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drawings/drawing5.xml" ContentType="application/vnd.openxmlformats-officedocument.drawing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012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mohammedalser/Downloads/Switzerland-pollution/"/>
    </mc:Choice>
  </mc:AlternateContent>
  <xr:revisionPtr revIDLastSave="0" documentId="13_ncr:1_{D074D2CF-12ED-604B-94E6-287A8E6FE5DC}" xr6:coauthVersionLast="36" xr6:coauthVersionMax="36" xr10:uidLastSave="{00000000-0000-0000-0000-000000000000}"/>
  <bookViews>
    <workbookView xWindow="0" yWindow="500" windowWidth="23420" windowHeight="15500" activeTab="2" xr2:uid="{00000000-000D-0000-FFFF-FFFF00000000}"/>
  </bookViews>
  <sheets>
    <sheet name="Excess-Death" sheetId="18" r:id="rId1"/>
    <sheet name="Expected-Cases" sheetId="19" r:id="rId2"/>
    <sheet name="R" sheetId="10" r:id="rId3"/>
    <sheet name="Mitigation_Measures" sheetId="17" r:id="rId4"/>
    <sheet name="Cases" sheetId="11" r:id="rId5"/>
    <sheet name="Hospitalizations" sheetId="14" r:id="rId6"/>
    <sheet name="Death" sheetId="15" r:id="rId7"/>
    <sheet name="CTC-100" sheetId="23" r:id="rId8"/>
    <sheet name="CTC-50" sheetId="24" r:id="rId9"/>
    <sheet name="CRW-100" sheetId="25" r:id="rId10"/>
    <sheet name="CRW-50" sheetId="26" r:id="rId11"/>
  </sheets>
  <externalReferences>
    <externalReference r:id="rId12"/>
  </externalReferences>
  <calcPr calcId="181029"/>
</workbook>
</file>

<file path=xl/calcChain.xml><?xml version="1.0" encoding="utf-8"?>
<calcChain xmlns="http://schemas.openxmlformats.org/spreadsheetml/2006/main">
  <c r="Z466" i="15" l="1"/>
  <c r="Y466" i="15"/>
  <c r="X466" i="15"/>
  <c r="W466" i="15"/>
  <c r="V466" i="15"/>
  <c r="U466" i="15"/>
  <c r="T466" i="15"/>
  <c r="T469" i="15" s="1"/>
  <c r="S466" i="15"/>
  <c r="S469" i="15" s="1"/>
  <c r="R466" i="15"/>
  <c r="R469" i="15" s="1"/>
  <c r="Q466" i="15"/>
  <c r="Q469" i="15" s="1"/>
  <c r="Z465" i="15"/>
  <c r="Y465" i="15"/>
  <c r="X465" i="15"/>
  <c r="W465" i="15"/>
  <c r="V465" i="15"/>
  <c r="U465" i="15"/>
  <c r="U468" i="15" s="1"/>
  <c r="T465" i="15"/>
  <c r="T468" i="15" s="1"/>
  <c r="S465" i="15"/>
  <c r="S468" i="15" s="1"/>
  <c r="R465" i="15"/>
  <c r="R468" i="15" s="1"/>
  <c r="Q465" i="15"/>
  <c r="Q468" i="15" s="1"/>
  <c r="Z466" i="14"/>
  <c r="Y466" i="14"/>
  <c r="X466" i="14"/>
  <c r="W466" i="14"/>
  <c r="V466" i="14"/>
  <c r="U466" i="14"/>
  <c r="T466" i="14"/>
  <c r="T469" i="14" s="1"/>
  <c r="S466" i="14"/>
  <c r="S469" i="14" s="1"/>
  <c r="R466" i="14"/>
  <c r="R469" i="14" s="1"/>
  <c r="Q466" i="14"/>
  <c r="Q469" i="14" s="1"/>
  <c r="Z465" i="14"/>
  <c r="Y465" i="14"/>
  <c r="T468" i="14" s="1"/>
  <c r="X465" i="14"/>
  <c r="W465" i="14"/>
  <c r="V465" i="14"/>
  <c r="U465" i="14"/>
  <c r="U468" i="14" s="1"/>
  <c r="T465" i="14"/>
  <c r="S465" i="14"/>
  <c r="S468" i="14" s="1"/>
  <c r="R465" i="14"/>
  <c r="R468" i="14" s="1"/>
  <c r="Q465" i="14"/>
  <c r="Q468" i="14" s="1"/>
  <c r="U466" i="11"/>
  <c r="U469" i="11" s="1"/>
  <c r="R468" i="11"/>
  <c r="S468" i="11"/>
  <c r="T468" i="11"/>
  <c r="U468" i="11"/>
  <c r="R469" i="11"/>
  <c r="S469" i="11"/>
  <c r="T469" i="11"/>
  <c r="Q469" i="11"/>
  <c r="Q468" i="11"/>
  <c r="Z465" i="11"/>
  <c r="R465" i="11"/>
  <c r="S465" i="11"/>
  <c r="T465" i="11"/>
  <c r="U465" i="11"/>
  <c r="V465" i="11"/>
  <c r="W465" i="11"/>
  <c r="X465" i="11"/>
  <c r="Y465" i="11"/>
  <c r="R466" i="11"/>
  <c r="S466" i="11"/>
  <c r="T466" i="11"/>
  <c r="V466" i="11"/>
  <c r="W466" i="11"/>
  <c r="X466" i="11"/>
  <c r="Y466" i="11"/>
  <c r="Z466" i="11"/>
  <c r="Q466" i="11"/>
  <c r="Q465" i="11"/>
  <c r="BR738" i="26" l="1"/>
  <c r="BQ738" i="26"/>
  <c r="BP738" i="26"/>
  <c r="BB738" i="26"/>
  <c r="BA738" i="26"/>
  <c r="AZ738" i="26"/>
  <c r="AL738" i="26"/>
  <c r="AK738" i="26"/>
  <c r="AJ738" i="26"/>
  <c r="V738" i="26"/>
  <c r="U738" i="26"/>
  <c r="T738" i="26"/>
  <c r="F738" i="26"/>
  <c r="E738" i="26"/>
  <c r="D738" i="26"/>
  <c r="BR737" i="26"/>
  <c r="BQ737" i="26"/>
  <c r="BP737" i="26"/>
  <c r="BB737" i="26"/>
  <c r="BA737" i="26"/>
  <c r="AZ737" i="26"/>
  <c r="AL737" i="26"/>
  <c r="AK737" i="26"/>
  <c r="AJ737" i="26"/>
  <c r="V737" i="26"/>
  <c r="U737" i="26"/>
  <c r="T737" i="26"/>
  <c r="F737" i="26"/>
  <c r="E737" i="26"/>
  <c r="D737" i="26"/>
  <c r="BR738" i="25"/>
  <c r="BQ738" i="25"/>
  <c r="BP738" i="25"/>
  <c r="BB738" i="25"/>
  <c r="BA738" i="25"/>
  <c r="AZ738" i="25"/>
  <c r="AL738" i="25"/>
  <c r="AK738" i="25"/>
  <c r="AJ738" i="25"/>
  <c r="V738" i="25"/>
  <c r="U738" i="25"/>
  <c r="T738" i="25"/>
  <c r="F738" i="25"/>
  <c r="E738" i="25"/>
  <c r="D738" i="25"/>
  <c r="BR737" i="25"/>
  <c r="BQ737" i="25"/>
  <c r="BP737" i="25"/>
  <c r="BB737" i="25"/>
  <c r="BA737" i="25"/>
  <c r="AZ737" i="25"/>
  <c r="AL737" i="25"/>
  <c r="AK737" i="25"/>
  <c r="AJ737" i="25"/>
  <c r="V737" i="25"/>
  <c r="U737" i="25"/>
  <c r="T737" i="25"/>
  <c r="F737" i="25"/>
  <c r="E737" i="25"/>
  <c r="D737" i="25"/>
  <c r="BR738" i="24"/>
  <c r="BQ738" i="24"/>
  <c r="BP738" i="24"/>
  <c r="BB738" i="24"/>
  <c r="BA738" i="24"/>
  <c r="AZ738" i="24"/>
  <c r="AL738" i="24"/>
  <c r="AK738" i="24"/>
  <c r="AJ738" i="24"/>
  <c r="V738" i="24"/>
  <c r="U738" i="24"/>
  <c r="T738" i="24"/>
  <c r="F738" i="24"/>
  <c r="E738" i="24"/>
  <c r="D738" i="24"/>
  <c r="BR737" i="24"/>
  <c r="BQ737" i="24"/>
  <c r="BP737" i="24"/>
  <c r="BB737" i="24"/>
  <c r="BA737" i="24"/>
  <c r="AZ737" i="24"/>
  <c r="AL737" i="24"/>
  <c r="AK737" i="24"/>
  <c r="AJ737" i="24"/>
  <c r="V737" i="24"/>
  <c r="U737" i="24"/>
  <c r="T737" i="24"/>
  <c r="F737" i="24"/>
  <c r="E737" i="24"/>
  <c r="D737" i="24"/>
  <c r="BR738" i="23"/>
  <c r="BQ738" i="23"/>
  <c r="BP738" i="23"/>
  <c r="BR737" i="23"/>
  <c r="BQ737" i="23"/>
  <c r="BP737" i="23"/>
  <c r="BB738" i="23"/>
  <c r="BA738" i="23"/>
  <c r="AZ738" i="23"/>
  <c r="BB737" i="23"/>
  <c r="BA737" i="23"/>
  <c r="AZ737" i="23"/>
  <c r="AL738" i="23"/>
  <c r="AK738" i="23"/>
  <c r="AJ738" i="23"/>
  <c r="AL737" i="23"/>
  <c r="AK737" i="23"/>
  <c r="AJ737" i="23"/>
  <c r="V738" i="23"/>
  <c r="U738" i="23"/>
  <c r="T738" i="23"/>
  <c r="V737" i="23"/>
  <c r="U737" i="23"/>
  <c r="T737" i="23"/>
  <c r="E738" i="23"/>
  <c r="F738" i="23"/>
  <c r="D738" i="23"/>
  <c r="D737" i="23"/>
  <c r="E737" i="23"/>
  <c r="F737" i="23"/>
  <c r="F414" i="19" l="1"/>
  <c r="F415" i="19"/>
  <c r="F416" i="19"/>
  <c r="F417" i="19"/>
  <c r="F418" i="19"/>
  <c r="F419" i="19"/>
  <c r="F420" i="19"/>
  <c r="F421" i="19"/>
  <c r="F422" i="19"/>
  <c r="F423" i="19"/>
  <c r="F424" i="19"/>
  <c r="F425" i="19"/>
  <c r="F426" i="19"/>
  <c r="F427" i="19"/>
  <c r="F428" i="19"/>
  <c r="F429" i="19"/>
  <c r="F430" i="19"/>
  <c r="F431" i="19"/>
  <c r="F432" i="19"/>
  <c r="F433" i="19"/>
  <c r="F434" i="19"/>
  <c r="F435" i="19"/>
  <c r="F436" i="19"/>
  <c r="F437" i="19"/>
  <c r="F438" i="19"/>
  <c r="F439" i="19"/>
  <c r="F440" i="19"/>
  <c r="F441" i="19"/>
  <c r="F442" i="19"/>
  <c r="F443" i="19"/>
  <c r="F444" i="19"/>
  <c r="F445" i="19"/>
  <c r="F446" i="19"/>
  <c r="F447" i="19"/>
  <c r="F448" i="19"/>
  <c r="F449" i="19"/>
  <c r="F450" i="19"/>
  <c r="F451" i="19"/>
  <c r="F452" i="19"/>
  <c r="F453" i="19"/>
  <c r="F454" i="19"/>
  <c r="F455" i="19"/>
  <c r="F456" i="19"/>
  <c r="F457" i="19"/>
  <c r="F458" i="19"/>
  <c r="F459" i="19"/>
  <c r="F460" i="19"/>
  <c r="F461" i="19"/>
  <c r="F462" i="19"/>
  <c r="F463" i="19"/>
  <c r="F464" i="19"/>
  <c r="F465" i="19"/>
  <c r="F466" i="19"/>
  <c r="F467" i="19"/>
  <c r="F468" i="19"/>
  <c r="F469" i="19"/>
  <c r="F470" i="19"/>
  <c r="F471" i="19"/>
  <c r="F472" i="19"/>
  <c r="F473" i="19"/>
  <c r="F474" i="19"/>
  <c r="F475" i="19"/>
  <c r="F119" i="19"/>
  <c r="F118" i="19"/>
  <c r="AA392" i="11" l="1"/>
  <c r="Z392" i="11"/>
  <c r="Y392" i="11"/>
  <c r="X392" i="11"/>
  <c r="W392" i="11"/>
  <c r="V392" i="11"/>
  <c r="U392" i="11"/>
  <c r="T392" i="11"/>
  <c r="S392" i="11"/>
  <c r="R392" i="11"/>
  <c r="AA391" i="11"/>
  <c r="Z391" i="11"/>
  <c r="Y391" i="11"/>
  <c r="X391" i="11"/>
  <c r="W391" i="11"/>
  <c r="V391" i="11"/>
  <c r="U391" i="11"/>
  <c r="T391" i="11"/>
  <c r="S391" i="11"/>
  <c r="R391" i="11"/>
  <c r="S392" i="14"/>
  <c r="T392" i="14"/>
  <c r="U392" i="14"/>
  <c r="V392" i="14"/>
  <c r="W392" i="14"/>
  <c r="X392" i="14"/>
  <c r="Y392" i="14"/>
  <c r="Z392" i="14"/>
  <c r="AA392" i="14"/>
  <c r="R392" i="14"/>
  <c r="R391" i="14"/>
  <c r="S391" i="14"/>
  <c r="T391" i="14"/>
  <c r="U391" i="14"/>
  <c r="V391" i="14"/>
  <c r="W391" i="14"/>
  <c r="X391" i="14"/>
  <c r="Y391" i="14"/>
  <c r="Z391" i="14"/>
  <c r="AA391" i="14"/>
  <c r="F413" i="19"/>
  <c r="F412" i="19"/>
  <c r="F411" i="19"/>
  <c r="F410" i="19"/>
  <c r="F409" i="19"/>
  <c r="F408" i="19"/>
  <c r="F407" i="19"/>
  <c r="F406" i="19"/>
  <c r="F405" i="19"/>
  <c r="F404" i="19"/>
  <c r="F403" i="19"/>
  <c r="F402" i="19"/>
  <c r="F401" i="19"/>
  <c r="F400" i="19"/>
  <c r="F399" i="19"/>
  <c r="F398" i="19"/>
  <c r="F397" i="19"/>
  <c r="F396" i="19"/>
  <c r="F395" i="19"/>
  <c r="F394" i="19"/>
  <c r="F393" i="19"/>
  <c r="F392" i="19"/>
  <c r="F391" i="19"/>
  <c r="F390" i="19"/>
  <c r="F389" i="19"/>
  <c r="F388" i="19"/>
  <c r="F387" i="19"/>
  <c r="F386" i="19"/>
  <c r="F385" i="19"/>
  <c r="F384" i="19"/>
  <c r="F383" i="19"/>
  <c r="F382" i="19"/>
  <c r="F381" i="19"/>
  <c r="F380" i="19"/>
  <c r="F379" i="19"/>
  <c r="F378" i="19"/>
  <c r="F377" i="19"/>
  <c r="F376" i="19"/>
  <c r="F375" i="19"/>
  <c r="F374" i="19"/>
  <c r="F373" i="19"/>
  <c r="F372" i="19"/>
  <c r="F371" i="19"/>
  <c r="F370" i="19"/>
  <c r="F369" i="19"/>
  <c r="F368" i="19"/>
  <c r="F367" i="19"/>
  <c r="F366" i="19"/>
  <c r="F365" i="19"/>
  <c r="F364" i="19"/>
  <c r="F363" i="19"/>
  <c r="F362" i="19"/>
  <c r="F361" i="19"/>
  <c r="F360" i="19"/>
  <c r="F359" i="19"/>
  <c r="F358" i="19"/>
  <c r="F357" i="19"/>
  <c r="F356" i="19"/>
  <c r="F355" i="19"/>
  <c r="F354" i="19"/>
  <c r="F353" i="19"/>
  <c r="F352" i="19"/>
  <c r="F351" i="19"/>
  <c r="F350" i="19"/>
  <c r="F349" i="19"/>
  <c r="F348" i="19"/>
  <c r="F347" i="19"/>
  <c r="F346" i="19"/>
  <c r="F345" i="19"/>
  <c r="F344" i="19"/>
  <c r="F343" i="19"/>
  <c r="F342" i="19"/>
  <c r="F341" i="19"/>
  <c r="F340" i="19"/>
  <c r="F339" i="19"/>
  <c r="F338" i="19"/>
  <c r="F337" i="19"/>
  <c r="F336" i="19"/>
  <c r="F335" i="19"/>
  <c r="F334" i="19"/>
  <c r="F333" i="19"/>
  <c r="F332" i="19"/>
  <c r="F331" i="19"/>
  <c r="F330" i="19"/>
  <c r="F329" i="19"/>
  <c r="F328" i="19"/>
  <c r="F327" i="19"/>
  <c r="F326" i="19"/>
  <c r="F325" i="19"/>
  <c r="F324" i="19"/>
  <c r="F323" i="19"/>
  <c r="F322" i="19"/>
  <c r="F321" i="19"/>
  <c r="F320" i="19"/>
  <c r="F319" i="19"/>
  <c r="F318" i="19"/>
  <c r="F317" i="19"/>
  <c r="F316" i="19"/>
  <c r="F315" i="19"/>
  <c r="F314" i="19"/>
  <c r="F313" i="19"/>
  <c r="F312" i="19"/>
  <c r="F311" i="19"/>
  <c r="F310" i="19"/>
  <c r="F309" i="19"/>
  <c r="F308" i="19"/>
  <c r="F307" i="19"/>
  <c r="F306" i="19"/>
  <c r="F305" i="19"/>
  <c r="F304" i="19"/>
  <c r="F303" i="19"/>
  <c r="F302" i="19"/>
  <c r="F301" i="19"/>
  <c r="F300" i="19"/>
  <c r="F299" i="19"/>
  <c r="F298" i="19"/>
  <c r="F297" i="19"/>
  <c r="F296" i="19"/>
  <c r="F295" i="19"/>
  <c r="F294" i="19"/>
  <c r="F293" i="19"/>
  <c r="F292" i="19"/>
  <c r="F291" i="19"/>
  <c r="F290" i="19"/>
  <c r="F289" i="19"/>
  <c r="F288" i="19"/>
  <c r="F287" i="19"/>
  <c r="F286" i="19"/>
  <c r="F285" i="19"/>
  <c r="F284" i="19"/>
  <c r="F283" i="19"/>
  <c r="F282" i="19"/>
  <c r="F281" i="19"/>
  <c r="F280" i="19"/>
  <c r="F279" i="19"/>
  <c r="F278" i="19"/>
  <c r="F277" i="19"/>
  <c r="F276" i="19"/>
  <c r="F275" i="19"/>
  <c r="F274" i="19"/>
  <c r="F273" i="19"/>
  <c r="F272" i="19"/>
  <c r="F271" i="19"/>
  <c r="F270" i="19"/>
  <c r="F269" i="19"/>
  <c r="F268" i="19"/>
  <c r="F267" i="19"/>
  <c r="F266" i="19"/>
  <c r="F265" i="19"/>
  <c r="F264" i="19"/>
  <c r="F263" i="19"/>
  <c r="F262" i="19"/>
  <c r="F261" i="19"/>
  <c r="F260" i="19"/>
  <c r="F259" i="19"/>
  <c r="F258" i="19"/>
  <c r="F257" i="19"/>
  <c r="F256" i="19"/>
  <c r="F255" i="19"/>
  <c r="F254" i="19"/>
  <c r="F253" i="19"/>
  <c r="F252" i="19"/>
  <c r="F251" i="19"/>
  <c r="F250" i="19"/>
  <c r="F249" i="19"/>
  <c r="F248" i="19"/>
  <c r="F247" i="19"/>
  <c r="F246" i="19"/>
  <c r="F245" i="19"/>
  <c r="F244" i="19"/>
  <c r="F243" i="19"/>
  <c r="F242" i="19"/>
  <c r="F241" i="19"/>
  <c r="F240" i="19"/>
  <c r="F239" i="19"/>
  <c r="F238" i="19"/>
  <c r="F237" i="19"/>
  <c r="F236" i="19"/>
  <c r="F235" i="19"/>
  <c r="F234" i="19"/>
  <c r="F233" i="19"/>
  <c r="F232" i="19"/>
  <c r="F231" i="19"/>
  <c r="F230" i="19"/>
  <c r="F229" i="19"/>
  <c r="F228" i="19"/>
  <c r="F227" i="19"/>
  <c r="F226" i="19"/>
  <c r="F225" i="19"/>
  <c r="F224" i="19"/>
  <c r="F223" i="19"/>
  <c r="F222" i="19"/>
  <c r="F221" i="19"/>
  <c r="F220" i="19"/>
  <c r="F219" i="19"/>
  <c r="F218" i="19"/>
  <c r="F217" i="19"/>
  <c r="F216" i="19"/>
  <c r="F215" i="19"/>
  <c r="F214" i="19"/>
  <c r="F213" i="19"/>
  <c r="F212" i="19"/>
  <c r="F211" i="19"/>
  <c r="F210" i="19"/>
  <c r="F209" i="19"/>
  <c r="F208" i="19"/>
  <c r="F207" i="19"/>
  <c r="F206" i="19"/>
  <c r="F205" i="19"/>
  <c r="F204" i="19"/>
  <c r="F203" i="19"/>
  <c r="F202" i="19"/>
  <c r="F201" i="19"/>
  <c r="F200" i="19"/>
  <c r="F199" i="19"/>
  <c r="F198" i="19"/>
  <c r="F197" i="19"/>
  <c r="F196" i="19"/>
  <c r="F195" i="19"/>
  <c r="F194" i="19"/>
  <c r="F193" i="19"/>
  <c r="F192" i="19"/>
  <c r="F191" i="19"/>
  <c r="F190" i="19"/>
  <c r="F189" i="19"/>
  <c r="F188" i="19"/>
  <c r="F187" i="19"/>
  <c r="F186" i="19"/>
  <c r="F185" i="19"/>
  <c r="F184" i="19"/>
  <c r="F183" i="19"/>
  <c r="F182" i="19"/>
  <c r="F181" i="19"/>
  <c r="F180" i="19"/>
  <c r="F179" i="19"/>
  <c r="F178" i="19"/>
  <c r="F177" i="19"/>
  <c r="F176" i="19"/>
  <c r="F175" i="19"/>
  <c r="F174" i="19"/>
  <c r="F173" i="19"/>
  <c r="F172" i="19"/>
  <c r="F171" i="19"/>
  <c r="F170" i="19"/>
  <c r="F169" i="19"/>
  <c r="F168" i="19"/>
  <c r="F167" i="19"/>
  <c r="F166" i="19"/>
  <c r="F165" i="19"/>
  <c r="F164" i="19"/>
  <c r="F163" i="19"/>
  <c r="F162" i="19"/>
  <c r="F161" i="19"/>
  <c r="F160" i="19"/>
  <c r="F159" i="19"/>
  <c r="F158" i="19"/>
  <c r="F157" i="19"/>
  <c r="F156" i="19"/>
  <c r="F155" i="19"/>
  <c r="F154" i="19"/>
  <c r="F153" i="19"/>
  <c r="F152" i="19"/>
  <c r="F151" i="19"/>
  <c r="F150" i="19"/>
  <c r="F149" i="19"/>
  <c r="F148" i="19"/>
  <c r="F147" i="19"/>
  <c r="F146" i="19"/>
  <c r="F145" i="19"/>
  <c r="F144" i="19"/>
  <c r="F143" i="19"/>
  <c r="F142" i="19"/>
  <c r="F141" i="19"/>
  <c r="F140" i="19"/>
  <c r="F139" i="19"/>
  <c r="F138" i="19"/>
  <c r="F137" i="19"/>
  <c r="F136" i="19"/>
  <c r="F135" i="19"/>
  <c r="F134" i="19"/>
  <c r="F133" i="19"/>
  <c r="F132" i="19"/>
  <c r="F131" i="19"/>
  <c r="F130" i="19"/>
  <c r="F129" i="19"/>
  <c r="F128" i="19"/>
  <c r="F127" i="19"/>
  <c r="F126" i="19"/>
  <c r="F125" i="19"/>
  <c r="F124" i="19"/>
  <c r="F123" i="19"/>
  <c r="F122" i="19"/>
  <c r="F121" i="19"/>
  <c r="F120" i="19"/>
  <c r="F117" i="19"/>
  <c r="F116" i="19"/>
  <c r="F115" i="19"/>
  <c r="F114" i="19"/>
  <c r="F113" i="19"/>
  <c r="F112" i="19"/>
  <c r="F111" i="19"/>
  <c r="F110" i="19"/>
  <c r="F109" i="19"/>
  <c r="F108" i="19"/>
  <c r="F107" i="19"/>
  <c r="F106" i="19"/>
  <c r="F105" i="19"/>
  <c r="F104" i="19"/>
  <c r="F103" i="19"/>
  <c r="F102" i="19"/>
  <c r="F101" i="19"/>
  <c r="F100" i="19"/>
  <c r="F99" i="19"/>
  <c r="F98" i="19"/>
  <c r="F97" i="19"/>
  <c r="F96" i="19"/>
  <c r="F95" i="19"/>
  <c r="F94" i="19"/>
  <c r="F93" i="19"/>
  <c r="F92" i="19"/>
  <c r="F91" i="19"/>
  <c r="F90" i="19"/>
  <c r="F89" i="19"/>
  <c r="F88" i="19"/>
  <c r="F87" i="19"/>
  <c r="F86" i="19"/>
  <c r="F85" i="19"/>
  <c r="F84" i="19"/>
  <c r="F83" i="19"/>
  <c r="F82" i="19"/>
  <c r="F81" i="19"/>
  <c r="F80" i="19"/>
  <c r="F79" i="19"/>
  <c r="F78" i="19"/>
  <c r="F77" i="19"/>
  <c r="F76" i="19"/>
  <c r="F75" i="19"/>
  <c r="F74" i="19"/>
  <c r="F73" i="19"/>
  <c r="F72" i="19"/>
  <c r="F71" i="19"/>
  <c r="F70" i="19"/>
  <c r="F69" i="19"/>
  <c r="F68" i="19"/>
  <c r="F67" i="19"/>
  <c r="F66" i="19"/>
  <c r="F65" i="19"/>
  <c r="F64" i="19"/>
  <c r="F63" i="19"/>
  <c r="F62" i="19"/>
  <c r="AE371" i="18"/>
  <c r="Y371" i="18"/>
  <c r="V371" i="18"/>
  <c r="S371" i="18"/>
  <c r="P371" i="18"/>
  <c r="M371" i="18"/>
  <c r="J371" i="18"/>
  <c r="AE370" i="18"/>
  <c r="Y370" i="18"/>
  <c r="V370" i="18"/>
  <c r="S370" i="18"/>
  <c r="P370" i="18"/>
  <c r="M370" i="18"/>
  <c r="J370" i="18"/>
  <c r="AE369" i="18"/>
  <c r="Y369" i="18"/>
  <c r="V369" i="18"/>
  <c r="S369" i="18"/>
  <c r="P369" i="18"/>
  <c r="M369" i="18"/>
  <c r="J369" i="18"/>
  <c r="AE368" i="18"/>
  <c r="Y368" i="18"/>
  <c r="V368" i="18"/>
  <c r="S368" i="18"/>
  <c r="P368" i="18"/>
  <c r="M368" i="18"/>
  <c r="J368" i="18"/>
  <c r="AE367" i="18"/>
  <c r="Y367" i="18"/>
  <c r="V367" i="18"/>
  <c r="S367" i="18"/>
  <c r="P367" i="18"/>
  <c r="M367" i="18"/>
  <c r="J367" i="18"/>
  <c r="AE366" i="18"/>
  <c r="Y366" i="18"/>
  <c r="V366" i="18"/>
  <c r="S366" i="18"/>
  <c r="P366" i="18"/>
  <c r="M366" i="18"/>
  <c r="J366" i="18"/>
  <c r="AE365" i="18"/>
  <c r="Y365" i="18"/>
  <c r="V365" i="18"/>
  <c r="S365" i="18"/>
  <c r="P365" i="18"/>
  <c r="M365" i="18"/>
  <c r="J365" i="18"/>
  <c r="AE364" i="18"/>
  <c r="Y364" i="18"/>
  <c r="V364" i="18"/>
  <c r="S364" i="18"/>
  <c r="P364" i="18"/>
  <c r="M364" i="18"/>
  <c r="J364" i="18"/>
  <c r="AE363" i="18"/>
  <c r="Y363" i="18"/>
  <c r="V363" i="18"/>
  <c r="S363" i="18"/>
  <c r="P363" i="18"/>
  <c r="M363" i="18"/>
  <c r="J363" i="18"/>
  <c r="AE362" i="18"/>
  <c r="Y362" i="18"/>
  <c r="V362" i="18"/>
  <c r="S362" i="18"/>
  <c r="P362" i="18"/>
  <c r="M362" i="18"/>
  <c r="J362" i="18"/>
  <c r="AE361" i="18"/>
  <c r="Y361" i="18"/>
  <c r="V361" i="18"/>
  <c r="S361" i="18"/>
  <c r="P361" i="18"/>
  <c r="M361" i="18"/>
  <c r="J361" i="18"/>
  <c r="AE360" i="18"/>
  <c r="Y360" i="18"/>
  <c r="V360" i="18"/>
  <c r="S360" i="18"/>
  <c r="P360" i="18"/>
  <c r="M360" i="18"/>
  <c r="J360" i="18"/>
  <c r="AE359" i="18"/>
  <c r="Y359" i="18"/>
  <c r="V359" i="18"/>
  <c r="S359" i="18"/>
  <c r="P359" i="18"/>
  <c r="M359" i="18"/>
  <c r="J359" i="18"/>
  <c r="AE358" i="18"/>
  <c r="Y358" i="18"/>
  <c r="V358" i="18"/>
  <c r="S358" i="18"/>
  <c r="P358" i="18"/>
  <c r="M358" i="18"/>
  <c r="J358" i="18"/>
  <c r="AE357" i="18"/>
  <c r="Y357" i="18"/>
  <c r="V357" i="18"/>
  <c r="S357" i="18"/>
  <c r="P357" i="18"/>
  <c r="M357" i="18"/>
  <c r="J357" i="18"/>
  <c r="AE356" i="18"/>
  <c r="Y356" i="18"/>
  <c r="V356" i="18"/>
  <c r="S356" i="18"/>
  <c r="P356" i="18"/>
  <c r="M356" i="18"/>
  <c r="J356" i="18"/>
  <c r="AE355" i="18"/>
  <c r="Y355" i="18"/>
  <c r="V355" i="18"/>
  <c r="S355" i="18"/>
  <c r="P355" i="18"/>
  <c r="M355" i="18"/>
  <c r="J355" i="18"/>
  <c r="AE354" i="18"/>
  <c r="Y354" i="18"/>
  <c r="V354" i="18"/>
  <c r="S354" i="18"/>
  <c r="P354" i="18"/>
  <c r="M354" i="18"/>
  <c r="J354" i="18"/>
  <c r="AE353" i="18"/>
  <c r="Y353" i="18"/>
  <c r="V353" i="18"/>
  <c r="S353" i="18"/>
  <c r="P353" i="18"/>
  <c r="M353" i="18"/>
  <c r="J353" i="18"/>
  <c r="AE352" i="18"/>
  <c r="Y352" i="18"/>
  <c r="V352" i="18"/>
  <c r="S352" i="18"/>
  <c r="P352" i="18"/>
  <c r="M352" i="18"/>
  <c r="J352" i="18"/>
  <c r="AE351" i="18"/>
  <c r="Y351" i="18"/>
  <c r="V351" i="18"/>
  <c r="S351" i="18"/>
  <c r="P351" i="18"/>
  <c r="M351" i="18"/>
  <c r="J351" i="18"/>
  <c r="AE350" i="18"/>
  <c r="Y350" i="18"/>
  <c r="V350" i="18"/>
  <c r="S350" i="18"/>
  <c r="P350" i="18"/>
  <c r="M350" i="18"/>
  <c r="J350" i="18"/>
  <c r="AE349" i="18"/>
  <c r="Y349" i="18"/>
  <c r="V349" i="18"/>
  <c r="S349" i="18"/>
  <c r="P349" i="18"/>
  <c r="M349" i="18"/>
  <c r="J349" i="18"/>
  <c r="AE348" i="18"/>
  <c r="Y348" i="18"/>
  <c r="V348" i="18"/>
  <c r="S348" i="18"/>
  <c r="P348" i="18"/>
  <c r="M348" i="18"/>
  <c r="J348" i="18"/>
  <c r="AE347" i="18"/>
  <c r="Y347" i="18"/>
  <c r="V347" i="18"/>
  <c r="S347" i="18"/>
  <c r="P347" i="18"/>
  <c r="M347" i="18"/>
  <c r="J347" i="18"/>
  <c r="AE346" i="18"/>
  <c r="Y346" i="18"/>
  <c r="V346" i="18"/>
  <c r="S346" i="18"/>
  <c r="P346" i="18"/>
  <c r="M346" i="18"/>
  <c r="J346" i="18"/>
  <c r="AE345" i="18"/>
  <c r="Y345" i="18"/>
  <c r="V345" i="18"/>
  <c r="S345" i="18"/>
  <c r="P345" i="18"/>
  <c r="M345" i="18"/>
  <c r="J345" i="18"/>
  <c r="AE344" i="18"/>
  <c r="Y344" i="18"/>
  <c r="V344" i="18"/>
  <c r="S344" i="18"/>
  <c r="P344" i="18"/>
  <c r="M344" i="18"/>
  <c r="J344" i="18"/>
  <c r="AE343" i="18"/>
  <c r="Y343" i="18"/>
  <c r="V343" i="18"/>
  <c r="S343" i="18"/>
  <c r="P343" i="18"/>
  <c r="M343" i="18"/>
  <c r="J343" i="18"/>
  <c r="AE342" i="18"/>
  <c r="Y342" i="18"/>
  <c r="V342" i="18"/>
  <c r="S342" i="18"/>
  <c r="P342" i="18"/>
  <c r="M342" i="18"/>
  <c r="J342" i="18"/>
  <c r="AE341" i="18"/>
  <c r="Y341" i="18"/>
  <c r="V341" i="18"/>
  <c r="S341" i="18"/>
  <c r="P341" i="18"/>
  <c r="M341" i="18"/>
  <c r="J341" i="18"/>
  <c r="AE340" i="18"/>
  <c r="Y340" i="18"/>
  <c r="V340" i="18"/>
  <c r="S340" i="18"/>
  <c r="P340" i="18"/>
  <c r="M340" i="18"/>
  <c r="J340" i="18"/>
  <c r="AE339" i="18"/>
  <c r="Y339" i="18"/>
  <c r="V339" i="18"/>
  <c r="S339" i="18"/>
  <c r="P339" i="18"/>
  <c r="M339" i="18"/>
  <c r="J339" i="18"/>
  <c r="AE338" i="18"/>
  <c r="Y338" i="18"/>
  <c r="V338" i="18"/>
  <c r="S338" i="18"/>
  <c r="P338" i="18"/>
  <c r="M338" i="18"/>
  <c r="J338" i="18"/>
  <c r="AE337" i="18"/>
  <c r="Y337" i="18"/>
  <c r="V337" i="18"/>
  <c r="S337" i="18"/>
  <c r="P337" i="18"/>
  <c r="M337" i="18"/>
  <c r="J337" i="18"/>
  <c r="AE336" i="18"/>
  <c r="Y336" i="18"/>
  <c r="V336" i="18"/>
  <c r="S336" i="18"/>
  <c r="P336" i="18"/>
  <c r="M336" i="18"/>
  <c r="J336" i="18"/>
  <c r="AE335" i="18"/>
  <c r="Y335" i="18"/>
  <c r="V335" i="18"/>
  <c r="S335" i="18"/>
  <c r="P335" i="18"/>
  <c r="M335" i="18"/>
  <c r="J335" i="18"/>
  <c r="AE334" i="18"/>
  <c r="Y334" i="18"/>
  <c r="V334" i="18"/>
  <c r="S334" i="18"/>
  <c r="P334" i="18"/>
  <c r="M334" i="18"/>
  <c r="J334" i="18"/>
  <c r="AE333" i="18"/>
  <c r="Y333" i="18"/>
  <c r="V333" i="18"/>
  <c r="S333" i="18"/>
  <c r="P333" i="18"/>
  <c r="M333" i="18"/>
  <c r="J333" i="18"/>
  <c r="AE332" i="18"/>
  <c r="Y332" i="18"/>
  <c r="V332" i="18"/>
  <c r="S332" i="18"/>
  <c r="P332" i="18"/>
  <c r="M332" i="18"/>
  <c r="J332" i="18"/>
  <c r="AE331" i="18"/>
  <c r="Y331" i="18"/>
  <c r="V331" i="18"/>
  <c r="S331" i="18"/>
  <c r="P331" i="18"/>
  <c r="M331" i="18"/>
  <c r="J331" i="18"/>
  <c r="AE330" i="18"/>
  <c r="Y330" i="18"/>
  <c r="V330" i="18"/>
  <c r="S330" i="18"/>
  <c r="P330" i="18"/>
  <c r="M330" i="18"/>
  <c r="J330" i="18"/>
  <c r="AE329" i="18"/>
  <c r="Y329" i="18"/>
  <c r="V329" i="18"/>
  <c r="S329" i="18"/>
  <c r="P329" i="18"/>
  <c r="M329" i="18"/>
  <c r="J329" i="18"/>
  <c r="AE328" i="18"/>
  <c r="Y328" i="18"/>
  <c r="V328" i="18"/>
  <c r="S328" i="18"/>
  <c r="P328" i="18"/>
  <c r="M328" i="18"/>
  <c r="J328" i="18"/>
  <c r="AE327" i="18"/>
  <c r="Y327" i="18"/>
  <c r="V327" i="18"/>
  <c r="S327" i="18"/>
  <c r="P327" i="18"/>
  <c r="M327" i="18"/>
  <c r="J327" i="18"/>
  <c r="AE326" i="18"/>
  <c r="Y326" i="18"/>
  <c r="V326" i="18"/>
  <c r="S326" i="18"/>
  <c r="P326" i="18"/>
  <c r="M326" i="18"/>
  <c r="J326" i="18"/>
  <c r="AE325" i="18"/>
  <c r="Y325" i="18"/>
  <c r="V325" i="18"/>
  <c r="S325" i="18"/>
  <c r="P325" i="18"/>
  <c r="M325" i="18"/>
  <c r="J325" i="18"/>
  <c r="AE324" i="18"/>
  <c r="Y324" i="18"/>
  <c r="V324" i="18"/>
  <c r="S324" i="18"/>
  <c r="P324" i="18"/>
  <c r="M324" i="18"/>
  <c r="J324" i="18"/>
  <c r="AE323" i="18"/>
  <c r="Y323" i="18"/>
  <c r="V323" i="18"/>
  <c r="S323" i="18"/>
  <c r="P323" i="18"/>
  <c r="M323" i="18"/>
  <c r="J323" i="18"/>
  <c r="AE322" i="18"/>
  <c r="Y322" i="18"/>
  <c r="V322" i="18"/>
  <c r="S322" i="18"/>
  <c r="P322" i="18"/>
  <c r="M322" i="18"/>
  <c r="J322" i="18"/>
  <c r="AE321" i="18"/>
  <c r="Y321" i="18"/>
  <c r="V321" i="18"/>
  <c r="S321" i="18"/>
  <c r="P321" i="18"/>
  <c r="M321" i="18"/>
  <c r="J321" i="18"/>
  <c r="AE320" i="18"/>
  <c r="Y320" i="18"/>
  <c r="V320" i="18"/>
  <c r="S320" i="18"/>
  <c r="P320" i="18"/>
  <c r="M320" i="18"/>
  <c r="J320" i="18"/>
  <c r="AE319" i="18"/>
  <c r="Y319" i="18"/>
  <c r="V319" i="18"/>
  <c r="S319" i="18"/>
  <c r="P319" i="18"/>
  <c r="M319" i="18"/>
  <c r="J319" i="18"/>
  <c r="AE318" i="18"/>
  <c r="Y318" i="18"/>
  <c r="V318" i="18"/>
  <c r="S318" i="18"/>
  <c r="P318" i="18"/>
  <c r="M318" i="18"/>
  <c r="J318" i="18"/>
  <c r="AE317" i="18"/>
  <c r="Y317" i="18"/>
  <c r="V317" i="18"/>
  <c r="S317" i="18"/>
  <c r="P317" i="18"/>
  <c r="M317" i="18"/>
  <c r="J317" i="18"/>
  <c r="AE316" i="18"/>
  <c r="Y316" i="18"/>
  <c r="V316" i="18"/>
  <c r="S316" i="18"/>
  <c r="P316" i="18"/>
  <c r="M316" i="18"/>
  <c r="J316" i="18"/>
  <c r="AE315" i="18"/>
  <c r="Y315" i="18"/>
  <c r="V315" i="18"/>
  <c r="S315" i="18"/>
  <c r="P315" i="18"/>
  <c r="M315" i="18"/>
  <c r="J315" i="18"/>
  <c r="AE314" i="18"/>
  <c r="Y314" i="18"/>
  <c r="V314" i="18"/>
  <c r="S314" i="18"/>
  <c r="P314" i="18"/>
  <c r="M314" i="18"/>
  <c r="J314" i="18"/>
  <c r="AE313" i="18"/>
  <c r="Y313" i="18"/>
  <c r="V313" i="18"/>
  <c r="S313" i="18"/>
  <c r="P313" i="18"/>
  <c r="M313" i="18"/>
  <c r="J313" i="18"/>
  <c r="AE312" i="18"/>
  <c r="Y312" i="18"/>
  <c r="V312" i="18"/>
  <c r="S312" i="18"/>
  <c r="P312" i="18"/>
  <c r="M312" i="18"/>
  <c r="J312" i="18"/>
  <c r="AE311" i="18"/>
  <c r="Y311" i="18"/>
  <c r="V311" i="18"/>
  <c r="S311" i="18"/>
  <c r="P311" i="18"/>
  <c r="M311" i="18"/>
  <c r="J311" i="18"/>
  <c r="AE310" i="18"/>
  <c r="Y310" i="18"/>
  <c r="V310" i="18"/>
  <c r="S310" i="18"/>
  <c r="P310" i="18"/>
  <c r="M310" i="18"/>
  <c r="J310" i="18"/>
  <c r="AE309" i="18"/>
  <c r="Y309" i="18"/>
  <c r="V309" i="18"/>
  <c r="S309" i="18"/>
  <c r="P309" i="18"/>
  <c r="M309" i="18"/>
  <c r="J309" i="18"/>
  <c r="AE308" i="18"/>
  <c r="Y308" i="18"/>
  <c r="V308" i="18"/>
  <c r="S308" i="18"/>
  <c r="P308" i="18"/>
  <c r="M308" i="18"/>
  <c r="J308" i="18"/>
  <c r="AE307" i="18"/>
  <c r="Y307" i="18"/>
  <c r="V307" i="18"/>
  <c r="S307" i="18"/>
  <c r="P307" i="18"/>
  <c r="M307" i="18"/>
  <c r="J307" i="18"/>
  <c r="AE306" i="18"/>
  <c r="Y306" i="18"/>
  <c r="V306" i="18"/>
  <c r="S306" i="18"/>
  <c r="P306" i="18"/>
  <c r="M306" i="18"/>
  <c r="J306" i="18"/>
  <c r="AE305" i="18"/>
  <c r="Y305" i="18"/>
  <c r="V305" i="18"/>
  <c r="S305" i="18"/>
  <c r="P305" i="18"/>
  <c r="M305" i="18"/>
  <c r="J305" i="18"/>
  <c r="AE304" i="18"/>
  <c r="Y304" i="18"/>
  <c r="V304" i="18"/>
  <c r="S304" i="18"/>
  <c r="P304" i="18"/>
  <c r="M304" i="18"/>
  <c r="J304" i="18"/>
  <c r="AE303" i="18"/>
  <c r="Y303" i="18"/>
  <c r="V303" i="18"/>
  <c r="S303" i="18"/>
  <c r="P303" i="18"/>
  <c r="M303" i="18"/>
  <c r="J303" i="18"/>
  <c r="AE302" i="18"/>
  <c r="Y302" i="18"/>
  <c r="V302" i="18"/>
  <c r="S302" i="18"/>
  <c r="P302" i="18"/>
  <c r="M302" i="18"/>
  <c r="J302" i="18"/>
  <c r="AE301" i="18"/>
  <c r="Y301" i="18"/>
  <c r="V301" i="18"/>
  <c r="S301" i="18"/>
  <c r="P301" i="18"/>
  <c r="M301" i="18"/>
  <c r="J301" i="18"/>
  <c r="AE300" i="18"/>
  <c r="Y300" i="18"/>
  <c r="V300" i="18"/>
  <c r="S300" i="18"/>
  <c r="P300" i="18"/>
  <c r="M300" i="18"/>
  <c r="J300" i="18"/>
  <c r="AE299" i="18"/>
  <c r="Y299" i="18"/>
  <c r="V299" i="18"/>
  <c r="S299" i="18"/>
  <c r="P299" i="18"/>
  <c r="M299" i="18"/>
  <c r="J299" i="18"/>
  <c r="AE298" i="18"/>
  <c r="Y298" i="18"/>
  <c r="V298" i="18"/>
  <c r="S298" i="18"/>
  <c r="P298" i="18"/>
  <c r="M298" i="18"/>
  <c r="J298" i="18"/>
  <c r="AE297" i="18"/>
  <c r="Y297" i="18"/>
  <c r="V297" i="18"/>
  <c r="S297" i="18"/>
  <c r="P297" i="18"/>
  <c r="M297" i="18"/>
  <c r="J297" i="18"/>
  <c r="AE296" i="18"/>
  <c r="Y296" i="18"/>
  <c r="V296" i="18"/>
  <c r="S296" i="18"/>
  <c r="P296" i="18"/>
  <c r="M296" i="18"/>
  <c r="J296" i="18"/>
  <c r="AE295" i="18"/>
  <c r="Y295" i="18"/>
  <c r="V295" i="18"/>
  <c r="S295" i="18"/>
  <c r="P295" i="18"/>
  <c r="M295" i="18"/>
  <c r="J295" i="18"/>
  <c r="AE294" i="18"/>
  <c r="Y294" i="18"/>
  <c r="V294" i="18"/>
  <c r="S294" i="18"/>
  <c r="P294" i="18"/>
  <c r="M294" i="18"/>
  <c r="J294" i="18"/>
  <c r="AE293" i="18"/>
  <c r="Y293" i="18"/>
  <c r="V293" i="18"/>
  <c r="S293" i="18"/>
  <c r="P293" i="18"/>
  <c r="M293" i="18"/>
  <c r="J293" i="18"/>
  <c r="AE292" i="18"/>
  <c r="Y292" i="18"/>
  <c r="V292" i="18"/>
  <c r="S292" i="18"/>
  <c r="P292" i="18"/>
  <c r="M292" i="18"/>
  <c r="J292" i="18"/>
  <c r="AE291" i="18"/>
  <c r="Y291" i="18"/>
  <c r="V291" i="18"/>
  <c r="S291" i="18"/>
  <c r="P291" i="18"/>
  <c r="M291" i="18"/>
  <c r="J291" i="18"/>
  <c r="AE290" i="18"/>
  <c r="Y290" i="18"/>
  <c r="V290" i="18"/>
  <c r="S290" i="18"/>
  <c r="P290" i="18"/>
  <c r="M290" i="18"/>
  <c r="J290" i="18"/>
  <c r="AE289" i="18"/>
  <c r="Y289" i="18"/>
  <c r="V289" i="18"/>
  <c r="S289" i="18"/>
  <c r="P289" i="18"/>
  <c r="M289" i="18"/>
  <c r="J289" i="18"/>
  <c r="AE288" i="18"/>
  <c r="Y288" i="18"/>
  <c r="V288" i="18"/>
  <c r="S288" i="18"/>
  <c r="P288" i="18"/>
  <c r="M288" i="18"/>
  <c r="J288" i="18"/>
  <c r="AE287" i="18"/>
  <c r="Y287" i="18"/>
  <c r="V287" i="18"/>
  <c r="S287" i="18"/>
  <c r="P287" i="18"/>
  <c r="M287" i="18"/>
  <c r="J287" i="18"/>
  <c r="AE286" i="18"/>
  <c r="Y286" i="18"/>
  <c r="V286" i="18"/>
  <c r="S286" i="18"/>
  <c r="P286" i="18"/>
  <c r="M286" i="18"/>
  <c r="J286" i="18"/>
  <c r="AE285" i="18"/>
  <c r="Y285" i="18"/>
  <c r="V285" i="18"/>
  <c r="S285" i="18"/>
  <c r="P285" i="18"/>
  <c r="M285" i="18"/>
  <c r="J285" i="18"/>
  <c r="AE284" i="18"/>
  <c r="Y284" i="18"/>
  <c r="V284" i="18"/>
  <c r="S284" i="18"/>
  <c r="P284" i="18"/>
  <c r="M284" i="18"/>
  <c r="J284" i="18"/>
  <c r="AE283" i="18"/>
  <c r="Y283" i="18"/>
  <c r="V283" i="18"/>
  <c r="S283" i="18"/>
  <c r="P283" i="18"/>
  <c r="M283" i="18"/>
  <c r="J283" i="18"/>
  <c r="AE282" i="18"/>
  <c r="Y282" i="18"/>
  <c r="V282" i="18"/>
  <c r="S282" i="18"/>
  <c r="P282" i="18"/>
  <c r="M282" i="18"/>
  <c r="J282" i="18"/>
  <c r="AE281" i="18"/>
  <c r="Y281" i="18"/>
  <c r="V281" i="18"/>
  <c r="S281" i="18"/>
  <c r="P281" i="18"/>
  <c r="M281" i="18"/>
  <c r="J281" i="18"/>
  <c r="AE280" i="18"/>
  <c r="Y280" i="18"/>
  <c r="V280" i="18"/>
  <c r="S280" i="18"/>
  <c r="P280" i="18"/>
  <c r="M280" i="18"/>
  <c r="J280" i="18"/>
  <c r="AE279" i="18"/>
  <c r="Y279" i="18"/>
  <c r="V279" i="18"/>
  <c r="S279" i="18"/>
  <c r="P279" i="18"/>
  <c r="M279" i="18"/>
  <c r="J279" i="18"/>
  <c r="AE278" i="18"/>
  <c r="Y278" i="18"/>
  <c r="V278" i="18"/>
  <c r="S278" i="18"/>
  <c r="P278" i="18"/>
  <c r="M278" i="18"/>
  <c r="J278" i="18"/>
  <c r="AE277" i="18"/>
  <c r="Y277" i="18"/>
  <c r="V277" i="18"/>
  <c r="S277" i="18"/>
  <c r="P277" i="18"/>
  <c r="M277" i="18"/>
  <c r="J277" i="18"/>
  <c r="AE276" i="18"/>
  <c r="Y276" i="18"/>
  <c r="V276" i="18"/>
  <c r="S276" i="18"/>
  <c r="P276" i="18"/>
  <c r="M276" i="18"/>
  <c r="J276" i="18"/>
  <c r="AE275" i="18"/>
  <c r="Y275" i="18"/>
  <c r="V275" i="18"/>
  <c r="S275" i="18"/>
  <c r="P275" i="18"/>
  <c r="M275" i="18"/>
  <c r="J275" i="18"/>
  <c r="AE274" i="18"/>
  <c r="Y274" i="18"/>
  <c r="V274" i="18"/>
  <c r="S274" i="18"/>
  <c r="P274" i="18"/>
  <c r="M274" i="18"/>
  <c r="J274" i="18"/>
  <c r="AE273" i="18"/>
  <c r="Y273" i="18"/>
  <c r="V273" i="18"/>
  <c r="S273" i="18"/>
  <c r="P273" i="18"/>
  <c r="M273" i="18"/>
  <c r="J273" i="18"/>
  <c r="AE272" i="18"/>
  <c r="Y272" i="18"/>
  <c r="V272" i="18"/>
  <c r="S272" i="18"/>
  <c r="P272" i="18"/>
  <c r="M272" i="18"/>
  <c r="J272" i="18"/>
  <c r="AE271" i="18"/>
  <c r="Y271" i="18"/>
  <c r="V271" i="18"/>
  <c r="S271" i="18"/>
  <c r="P271" i="18"/>
  <c r="M271" i="18"/>
  <c r="J271" i="18"/>
  <c r="AE270" i="18"/>
  <c r="Y270" i="18"/>
  <c r="V270" i="18"/>
  <c r="S270" i="18"/>
  <c r="P270" i="18"/>
  <c r="M270" i="18"/>
  <c r="J270" i="18"/>
  <c r="AE269" i="18"/>
  <c r="Y269" i="18"/>
  <c r="V269" i="18"/>
  <c r="S269" i="18"/>
  <c r="P269" i="18"/>
  <c r="M269" i="18"/>
  <c r="J269" i="18"/>
  <c r="AE268" i="18"/>
  <c r="Y268" i="18"/>
  <c r="V268" i="18"/>
  <c r="S268" i="18"/>
  <c r="P268" i="18"/>
  <c r="M268" i="18"/>
  <c r="J268" i="18"/>
  <c r="AE267" i="18"/>
  <c r="Y267" i="18"/>
  <c r="V267" i="18"/>
  <c r="S267" i="18"/>
  <c r="P267" i="18"/>
  <c r="M267" i="18"/>
  <c r="J267" i="18"/>
  <c r="AE266" i="18"/>
  <c r="Y266" i="18"/>
  <c r="V266" i="18"/>
  <c r="S266" i="18"/>
  <c r="P266" i="18"/>
  <c r="M266" i="18"/>
  <c r="J266" i="18"/>
  <c r="AE265" i="18"/>
  <c r="Y265" i="18"/>
  <c r="V265" i="18"/>
  <c r="S265" i="18"/>
  <c r="P265" i="18"/>
  <c r="M265" i="18"/>
  <c r="J265" i="18"/>
  <c r="AE264" i="18"/>
  <c r="Y264" i="18"/>
  <c r="V264" i="18"/>
  <c r="S264" i="18"/>
  <c r="P264" i="18"/>
  <c r="M264" i="18"/>
  <c r="J264" i="18"/>
  <c r="AE263" i="18"/>
  <c r="Y263" i="18"/>
  <c r="V263" i="18"/>
  <c r="S263" i="18"/>
  <c r="P263" i="18"/>
  <c r="M263" i="18"/>
  <c r="J263" i="18"/>
  <c r="AE262" i="18"/>
  <c r="Y262" i="18"/>
  <c r="V262" i="18"/>
  <c r="S262" i="18"/>
  <c r="P262" i="18"/>
  <c r="M262" i="18"/>
  <c r="J262" i="18"/>
  <c r="AE261" i="18"/>
  <c r="Y261" i="18"/>
  <c r="V261" i="18"/>
  <c r="S261" i="18"/>
  <c r="P261" i="18"/>
  <c r="M261" i="18"/>
  <c r="J261" i="18"/>
  <c r="AE260" i="18"/>
  <c r="Y260" i="18"/>
  <c r="V260" i="18"/>
  <c r="S260" i="18"/>
  <c r="P260" i="18"/>
  <c r="M260" i="18"/>
  <c r="J260" i="18"/>
  <c r="AE259" i="18"/>
  <c r="Y259" i="18"/>
  <c r="V259" i="18"/>
  <c r="S259" i="18"/>
  <c r="P259" i="18"/>
  <c r="M259" i="18"/>
  <c r="J259" i="18"/>
  <c r="AE258" i="18"/>
  <c r="Y258" i="18"/>
  <c r="V258" i="18"/>
  <c r="S258" i="18"/>
  <c r="P258" i="18"/>
  <c r="M258" i="18"/>
  <c r="J258" i="18"/>
  <c r="AE257" i="18"/>
  <c r="Y257" i="18"/>
  <c r="V257" i="18"/>
  <c r="S257" i="18"/>
  <c r="P257" i="18"/>
  <c r="M257" i="18"/>
  <c r="J257" i="18"/>
  <c r="AE256" i="18"/>
  <c r="Y256" i="18"/>
  <c r="V256" i="18"/>
  <c r="S256" i="18"/>
  <c r="P256" i="18"/>
  <c r="M256" i="18"/>
  <c r="J256" i="18"/>
  <c r="AE255" i="18"/>
  <c r="Y255" i="18"/>
  <c r="V255" i="18"/>
  <c r="S255" i="18"/>
  <c r="P255" i="18"/>
  <c r="M255" i="18"/>
  <c r="J255" i="18"/>
  <c r="AE254" i="18"/>
  <c r="Y254" i="18"/>
  <c r="V254" i="18"/>
  <c r="S254" i="18"/>
  <c r="P254" i="18"/>
  <c r="M254" i="18"/>
  <c r="J254" i="18"/>
  <c r="AE253" i="18"/>
  <c r="Y253" i="18"/>
  <c r="V253" i="18"/>
  <c r="S253" i="18"/>
  <c r="P253" i="18"/>
  <c r="M253" i="18"/>
  <c r="J253" i="18"/>
  <c r="AE252" i="18"/>
  <c r="Y252" i="18"/>
  <c r="V252" i="18"/>
  <c r="S252" i="18"/>
  <c r="P252" i="18"/>
  <c r="M252" i="18"/>
  <c r="J252" i="18"/>
  <c r="AE251" i="18"/>
  <c r="Y251" i="18"/>
  <c r="V251" i="18"/>
  <c r="S251" i="18"/>
  <c r="P251" i="18"/>
  <c r="M251" i="18"/>
  <c r="J251" i="18"/>
  <c r="AE250" i="18"/>
  <c r="Y250" i="18"/>
  <c r="V250" i="18"/>
  <c r="S250" i="18"/>
  <c r="P250" i="18"/>
  <c r="M250" i="18"/>
  <c r="J250" i="18"/>
  <c r="AE249" i="18"/>
  <c r="Y249" i="18"/>
  <c r="V249" i="18"/>
  <c r="S249" i="18"/>
  <c r="P249" i="18"/>
  <c r="M249" i="18"/>
  <c r="J249" i="18"/>
  <c r="AE248" i="18"/>
  <c r="Y248" i="18"/>
  <c r="V248" i="18"/>
  <c r="S248" i="18"/>
  <c r="P248" i="18"/>
  <c r="M248" i="18"/>
  <c r="J248" i="18"/>
  <c r="AE247" i="18"/>
  <c r="Y247" i="18"/>
  <c r="V247" i="18"/>
  <c r="S247" i="18"/>
  <c r="P247" i="18"/>
  <c r="M247" i="18"/>
  <c r="J247" i="18"/>
  <c r="AE246" i="18"/>
  <c r="Y246" i="18"/>
  <c r="V246" i="18"/>
  <c r="S246" i="18"/>
  <c r="P246" i="18"/>
  <c r="M246" i="18"/>
  <c r="J246" i="18"/>
  <c r="AE245" i="18"/>
  <c r="Y245" i="18"/>
  <c r="V245" i="18"/>
  <c r="S245" i="18"/>
  <c r="P245" i="18"/>
  <c r="M245" i="18"/>
  <c r="J245" i="18"/>
  <c r="AE244" i="18"/>
  <c r="Y244" i="18"/>
  <c r="V244" i="18"/>
  <c r="S244" i="18"/>
  <c r="P244" i="18"/>
  <c r="M244" i="18"/>
  <c r="J244" i="18"/>
  <c r="AE243" i="18"/>
  <c r="Y243" i="18"/>
  <c r="V243" i="18"/>
  <c r="S243" i="18"/>
  <c r="P243" i="18"/>
  <c r="M243" i="18"/>
  <c r="J243" i="18"/>
  <c r="AE242" i="18"/>
  <c r="Y242" i="18"/>
  <c r="V242" i="18"/>
  <c r="S242" i="18"/>
  <c r="P242" i="18"/>
  <c r="M242" i="18"/>
  <c r="J242" i="18"/>
  <c r="AE241" i="18"/>
  <c r="Y241" i="18"/>
  <c r="V241" i="18"/>
  <c r="S241" i="18"/>
  <c r="P241" i="18"/>
  <c r="M241" i="18"/>
  <c r="J241" i="18"/>
  <c r="AE240" i="18"/>
  <c r="Y240" i="18"/>
  <c r="V240" i="18"/>
  <c r="S240" i="18"/>
  <c r="P240" i="18"/>
  <c r="M240" i="18"/>
  <c r="J240" i="18"/>
  <c r="AE239" i="18"/>
  <c r="Y239" i="18"/>
  <c r="V239" i="18"/>
  <c r="S239" i="18"/>
  <c r="P239" i="18"/>
  <c r="M239" i="18"/>
  <c r="J239" i="18"/>
  <c r="AE238" i="18"/>
  <c r="Y238" i="18"/>
  <c r="V238" i="18"/>
  <c r="S238" i="18"/>
  <c r="P238" i="18"/>
  <c r="M238" i="18"/>
  <c r="J238" i="18"/>
  <c r="AE237" i="18"/>
  <c r="Y237" i="18"/>
  <c r="V237" i="18"/>
  <c r="S237" i="18"/>
  <c r="P237" i="18"/>
  <c r="M237" i="18"/>
  <c r="J237" i="18"/>
  <c r="AE236" i="18"/>
  <c r="Y236" i="18"/>
  <c r="V236" i="18"/>
  <c r="S236" i="18"/>
  <c r="P236" i="18"/>
  <c r="M236" i="18"/>
  <c r="J236" i="18"/>
  <c r="AE235" i="18"/>
  <c r="Y235" i="18"/>
  <c r="V235" i="18"/>
  <c r="S235" i="18"/>
  <c r="P235" i="18"/>
  <c r="M235" i="18"/>
  <c r="J235" i="18"/>
  <c r="AE234" i="18"/>
  <c r="Y234" i="18"/>
  <c r="V234" i="18"/>
  <c r="S234" i="18"/>
  <c r="P234" i="18"/>
  <c r="M234" i="18"/>
  <c r="J234" i="18"/>
  <c r="AE233" i="18"/>
  <c r="Y233" i="18"/>
  <c r="V233" i="18"/>
  <c r="S233" i="18"/>
  <c r="P233" i="18"/>
  <c r="M233" i="18"/>
  <c r="J233" i="18"/>
  <c r="AE232" i="18"/>
  <c r="Y232" i="18"/>
  <c r="V232" i="18"/>
  <c r="S232" i="18"/>
  <c r="P232" i="18"/>
  <c r="M232" i="18"/>
  <c r="J232" i="18"/>
  <c r="AE231" i="18"/>
  <c r="Y231" i="18"/>
  <c r="V231" i="18"/>
  <c r="S231" i="18"/>
  <c r="P231" i="18"/>
  <c r="M231" i="18"/>
  <c r="J231" i="18"/>
  <c r="AE230" i="18"/>
  <c r="Y230" i="18"/>
  <c r="V230" i="18"/>
  <c r="S230" i="18"/>
  <c r="P230" i="18"/>
  <c r="M230" i="18"/>
  <c r="J230" i="18"/>
  <c r="AE229" i="18"/>
  <c r="Y229" i="18"/>
  <c r="V229" i="18"/>
  <c r="S229" i="18"/>
  <c r="P229" i="18"/>
  <c r="M229" i="18"/>
  <c r="J229" i="18"/>
  <c r="AE228" i="18"/>
  <c r="Y228" i="18"/>
  <c r="V228" i="18"/>
  <c r="S228" i="18"/>
  <c r="P228" i="18"/>
  <c r="M228" i="18"/>
  <c r="J228" i="18"/>
  <c r="AE227" i="18"/>
  <c r="Y227" i="18"/>
  <c r="V227" i="18"/>
  <c r="S227" i="18"/>
  <c r="P227" i="18"/>
  <c r="M227" i="18"/>
  <c r="J227" i="18"/>
  <c r="AE226" i="18"/>
  <c r="Y226" i="18"/>
  <c r="V226" i="18"/>
  <c r="S226" i="18"/>
  <c r="P226" i="18"/>
  <c r="M226" i="18"/>
  <c r="J226" i="18"/>
  <c r="AE225" i="18"/>
  <c r="Y225" i="18"/>
  <c r="V225" i="18"/>
  <c r="S225" i="18"/>
  <c r="P225" i="18"/>
  <c r="M225" i="18"/>
  <c r="J225" i="18"/>
  <c r="AE224" i="18"/>
  <c r="Y224" i="18"/>
  <c r="V224" i="18"/>
  <c r="S224" i="18"/>
  <c r="P224" i="18"/>
  <c r="M224" i="18"/>
  <c r="J224" i="18"/>
  <c r="AE223" i="18"/>
  <c r="Y223" i="18"/>
  <c r="V223" i="18"/>
  <c r="S223" i="18"/>
  <c r="P223" i="18"/>
  <c r="M223" i="18"/>
  <c r="J223" i="18"/>
  <c r="AE222" i="18"/>
  <c r="Y222" i="18"/>
  <c r="V222" i="18"/>
  <c r="S222" i="18"/>
  <c r="P222" i="18"/>
  <c r="M222" i="18"/>
  <c r="J222" i="18"/>
  <c r="AE221" i="18"/>
  <c r="Y221" i="18"/>
  <c r="V221" i="18"/>
  <c r="S221" i="18"/>
  <c r="P221" i="18"/>
  <c r="M221" i="18"/>
  <c r="J221" i="18"/>
  <c r="AE220" i="18"/>
  <c r="Y220" i="18"/>
  <c r="V220" i="18"/>
  <c r="S220" i="18"/>
  <c r="P220" i="18"/>
  <c r="M220" i="18"/>
  <c r="J220" i="18"/>
  <c r="AE219" i="18"/>
  <c r="Y219" i="18"/>
  <c r="V219" i="18"/>
  <c r="S219" i="18"/>
  <c r="P219" i="18"/>
  <c r="M219" i="18"/>
  <c r="J219" i="18"/>
  <c r="AE218" i="18"/>
  <c r="Y218" i="18"/>
  <c r="V218" i="18"/>
  <c r="S218" i="18"/>
  <c r="P218" i="18"/>
  <c r="M218" i="18"/>
  <c r="J218" i="18"/>
  <c r="AE217" i="18"/>
  <c r="Y217" i="18"/>
  <c r="V217" i="18"/>
  <c r="S217" i="18"/>
  <c r="P217" i="18"/>
  <c r="M217" i="18"/>
  <c r="J217" i="18"/>
  <c r="AE216" i="18"/>
  <c r="Y216" i="18"/>
  <c r="V216" i="18"/>
  <c r="S216" i="18"/>
  <c r="P216" i="18"/>
  <c r="M216" i="18"/>
  <c r="J216" i="18"/>
  <c r="AE215" i="18"/>
  <c r="Y215" i="18"/>
  <c r="V215" i="18"/>
  <c r="S215" i="18"/>
  <c r="P215" i="18"/>
  <c r="M215" i="18"/>
  <c r="J215" i="18"/>
  <c r="AE214" i="18"/>
  <c r="Y214" i="18"/>
  <c r="V214" i="18"/>
  <c r="S214" i="18"/>
  <c r="P214" i="18"/>
  <c r="M214" i="18"/>
  <c r="J214" i="18"/>
  <c r="AE213" i="18"/>
  <c r="Y213" i="18"/>
  <c r="V213" i="18"/>
  <c r="S213" i="18"/>
  <c r="P213" i="18"/>
  <c r="M213" i="18"/>
  <c r="J213" i="18"/>
  <c r="AE212" i="18"/>
  <c r="Y212" i="18"/>
  <c r="V212" i="18"/>
  <c r="S212" i="18"/>
  <c r="P212" i="18"/>
  <c r="M212" i="18"/>
  <c r="J212" i="18"/>
  <c r="AE211" i="18"/>
  <c r="Y211" i="18"/>
  <c r="V211" i="18"/>
  <c r="S211" i="18"/>
  <c r="P211" i="18"/>
  <c r="M211" i="18"/>
  <c r="J211" i="18"/>
  <c r="AE210" i="18"/>
  <c r="Y210" i="18"/>
  <c r="V210" i="18"/>
  <c r="S210" i="18"/>
  <c r="P210" i="18"/>
  <c r="M210" i="18"/>
  <c r="J210" i="18"/>
  <c r="AE209" i="18"/>
  <c r="Y209" i="18"/>
  <c r="V209" i="18"/>
  <c r="S209" i="18"/>
  <c r="P209" i="18"/>
  <c r="M209" i="18"/>
  <c r="J209" i="18"/>
  <c r="AE208" i="18"/>
  <c r="Y208" i="18"/>
  <c r="V208" i="18"/>
  <c r="S208" i="18"/>
  <c r="P208" i="18"/>
  <c r="M208" i="18"/>
  <c r="J208" i="18"/>
  <c r="AE207" i="18"/>
  <c r="Y207" i="18"/>
  <c r="V207" i="18"/>
  <c r="S207" i="18"/>
  <c r="P207" i="18"/>
  <c r="M207" i="18"/>
  <c r="J207" i="18"/>
  <c r="AE206" i="18"/>
  <c r="Y206" i="18"/>
  <c r="V206" i="18"/>
  <c r="S206" i="18"/>
  <c r="P206" i="18"/>
  <c r="M206" i="18"/>
  <c r="J206" i="18"/>
  <c r="AE205" i="18"/>
  <c r="Y205" i="18"/>
  <c r="V205" i="18"/>
  <c r="S205" i="18"/>
  <c r="P205" i="18"/>
  <c r="M205" i="18"/>
  <c r="J205" i="18"/>
  <c r="AE204" i="18"/>
  <c r="Y204" i="18"/>
  <c r="V204" i="18"/>
  <c r="S204" i="18"/>
  <c r="P204" i="18"/>
  <c r="M204" i="18"/>
  <c r="J204" i="18"/>
  <c r="AE203" i="18"/>
  <c r="Y203" i="18"/>
  <c r="V203" i="18"/>
  <c r="S203" i="18"/>
  <c r="P203" i="18"/>
  <c r="M203" i="18"/>
  <c r="J203" i="18"/>
  <c r="AE202" i="18"/>
  <c r="Y202" i="18"/>
  <c r="V202" i="18"/>
  <c r="S202" i="18"/>
  <c r="P202" i="18"/>
  <c r="M202" i="18"/>
  <c r="J202" i="18"/>
  <c r="AE201" i="18"/>
  <c r="Y201" i="18"/>
  <c r="V201" i="18"/>
  <c r="S201" i="18"/>
  <c r="P201" i="18"/>
  <c r="M201" i="18"/>
  <c r="J201" i="18"/>
  <c r="AE200" i="18"/>
  <c r="Y200" i="18"/>
  <c r="V200" i="18"/>
  <c r="S200" i="18"/>
  <c r="P200" i="18"/>
  <c r="M200" i="18"/>
  <c r="J200" i="18"/>
  <c r="AE199" i="18"/>
  <c r="Y199" i="18"/>
  <c r="V199" i="18"/>
  <c r="S199" i="18"/>
  <c r="P199" i="18"/>
  <c r="M199" i="18"/>
  <c r="J199" i="18"/>
  <c r="AE198" i="18"/>
  <c r="Y198" i="18"/>
  <c r="V198" i="18"/>
  <c r="S198" i="18"/>
  <c r="P198" i="18"/>
  <c r="M198" i="18"/>
  <c r="J198" i="18"/>
  <c r="AE197" i="18"/>
  <c r="Y197" i="18"/>
  <c r="V197" i="18"/>
  <c r="S197" i="18"/>
  <c r="P197" i="18"/>
  <c r="M197" i="18"/>
  <c r="J197" i="18"/>
  <c r="AE196" i="18"/>
  <c r="Y196" i="18"/>
  <c r="V196" i="18"/>
  <c r="S196" i="18"/>
  <c r="P196" i="18"/>
  <c r="M196" i="18"/>
  <c r="J196" i="18"/>
  <c r="AE195" i="18"/>
  <c r="Y195" i="18"/>
  <c r="V195" i="18"/>
  <c r="S195" i="18"/>
  <c r="P195" i="18"/>
  <c r="M195" i="18"/>
  <c r="J195" i="18"/>
  <c r="AE194" i="18"/>
  <c r="Y194" i="18"/>
  <c r="V194" i="18"/>
  <c r="S194" i="18"/>
  <c r="P194" i="18"/>
  <c r="M194" i="18"/>
  <c r="J194" i="18"/>
  <c r="AE193" i="18"/>
  <c r="Y193" i="18"/>
  <c r="V193" i="18"/>
  <c r="S193" i="18"/>
  <c r="P193" i="18"/>
  <c r="M193" i="18"/>
  <c r="J193" i="18"/>
  <c r="AE192" i="18"/>
  <c r="Y192" i="18"/>
  <c r="V192" i="18"/>
  <c r="S192" i="18"/>
  <c r="P192" i="18"/>
  <c r="M192" i="18"/>
  <c r="J192" i="18"/>
  <c r="AE191" i="18"/>
  <c r="Y191" i="18"/>
  <c r="V191" i="18"/>
  <c r="S191" i="18"/>
  <c r="P191" i="18"/>
  <c r="M191" i="18"/>
  <c r="J191" i="18"/>
  <c r="AE190" i="18"/>
  <c r="Y190" i="18"/>
  <c r="V190" i="18"/>
  <c r="S190" i="18"/>
  <c r="P190" i="18"/>
  <c r="M190" i="18"/>
  <c r="J190" i="18"/>
  <c r="AE189" i="18"/>
  <c r="Y189" i="18"/>
  <c r="V189" i="18"/>
  <c r="S189" i="18"/>
  <c r="P189" i="18"/>
  <c r="M189" i="18"/>
  <c r="J189" i="18"/>
  <c r="AE188" i="18"/>
  <c r="Y188" i="18"/>
  <c r="V188" i="18"/>
  <c r="S188" i="18"/>
  <c r="P188" i="18"/>
  <c r="M188" i="18"/>
  <c r="J188" i="18"/>
  <c r="AE187" i="18"/>
  <c r="Y187" i="18"/>
  <c r="V187" i="18"/>
  <c r="S187" i="18"/>
  <c r="P187" i="18"/>
  <c r="M187" i="18"/>
  <c r="J187" i="18"/>
  <c r="AE186" i="18"/>
  <c r="Y186" i="18"/>
  <c r="V186" i="18"/>
  <c r="S186" i="18"/>
  <c r="P186" i="18"/>
  <c r="M186" i="18"/>
  <c r="J186" i="18"/>
  <c r="AE185" i="18"/>
  <c r="Y185" i="18"/>
  <c r="V185" i="18"/>
  <c r="S185" i="18"/>
  <c r="P185" i="18"/>
  <c r="M185" i="18"/>
  <c r="J185" i="18"/>
  <c r="AE184" i="18"/>
  <c r="Y184" i="18"/>
  <c r="V184" i="18"/>
  <c r="S184" i="18"/>
  <c r="P184" i="18"/>
  <c r="M184" i="18"/>
  <c r="J184" i="18"/>
  <c r="AE183" i="18"/>
  <c r="Y183" i="18"/>
  <c r="V183" i="18"/>
  <c r="S183" i="18"/>
  <c r="P183" i="18"/>
  <c r="M183" i="18"/>
  <c r="J183" i="18"/>
  <c r="AE182" i="18"/>
  <c r="Y182" i="18"/>
  <c r="V182" i="18"/>
  <c r="S182" i="18"/>
  <c r="P182" i="18"/>
  <c r="M182" i="18"/>
  <c r="J182" i="18"/>
  <c r="AE181" i="18"/>
  <c r="Y181" i="18"/>
  <c r="V181" i="18"/>
  <c r="S181" i="18"/>
  <c r="P181" i="18"/>
  <c r="M181" i="18"/>
  <c r="J181" i="18"/>
  <c r="AE180" i="18"/>
  <c r="Y180" i="18"/>
  <c r="V180" i="18"/>
  <c r="S180" i="18"/>
  <c r="P180" i="18"/>
  <c r="M180" i="18"/>
  <c r="J180" i="18"/>
  <c r="AE179" i="18"/>
  <c r="Y179" i="18"/>
  <c r="V179" i="18"/>
  <c r="S179" i="18"/>
  <c r="P179" i="18"/>
  <c r="M179" i="18"/>
  <c r="J179" i="18"/>
  <c r="AE178" i="18"/>
  <c r="Y178" i="18"/>
  <c r="V178" i="18"/>
  <c r="S178" i="18"/>
  <c r="P178" i="18"/>
  <c r="M178" i="18"/>
  <c r="J178" i="18"/>
  <c r="AE177" i="18"/>
  <c r="Y177" i="18"/>
  <c r="V177" i="18"/>
  <c r="S177" i="18"/>
  <c r="P177" i="18"/>
  <c r="M177" i="18"/>
  <c r="J177" i="18"/>
  <c r="AE176" i="18"/>
  <c r="Y176" i="18"/>
  <c r="V176" i="18"/>
  <c r="S176" i="18"/>
  <c r="P176" i="18"/>
  <c r="M176" i="18"/>
  <c r="J176" i="18"/>
  <c r="AE175" i="18"/>
  <c r="Y175" i="18"/>
  <c r="V175" i="18"/>
  <c r="S175" i="18"/>
  <c r="P175" i="18"/>
  <c r="M175" i="18"/>
  <c r="J175" i="18"/>
  <c r="AE174" i="18"/>
  <c r="Y174" i="18"/>
  <c r="V174" i="18"/>
  <c r="S174" i="18"/>
  <c r="P174" i="18"/>
  <c r="M174" i="18"/>
  <c r="J174" i="18"/>
  <c r="AE173" i="18"/>
  <c r="Y173" i="18"/>
  <c r="V173" i="18"/>
  <c r="S173" i="18"/>
  <c r="P173" i="18"/>
  <c r="M173" i="18"/>
  <c r="J173" i="18"/>
  <c r="AE172" i="18"/>
  <c r="Y172" i="18"/>
  <c r="V172" i="18"/>
  <c r="S172" i="18"/>
  <c r="P172" i="18"/>
  <c r="M172" i="18"/>
  <c r="J172" i="18"/>
  <c r="AE171" i="18"/>
  <c r="Y171" i="18"/>
  <c r="V171" i="18"/>
  <c r="S171" i="18"/>
  <c r="P171" i="18"/>
  <c r="M171" i="18"/>
  <c r="J171" i="18"/>
  <c r="AE170" i="18"/>
  <c r="Y170" i="18"/>
  <c r="V170" i="18"/>
  <c r="S170" i="18"/>
  <c r="P170" i="18"/>
  <c r="M170" i="18"/>
  <c r="J170" i="18"/>
  <c r="AE169" i="18"/>
  <c r="Y169" i="18"/>
  <c r="V169" i="18"/>
  <c r="S169" i="18"/>
  <c r="P169" i="18"/>
  <c r="M169" i="18"/>
  <c r="J169" i="18"/>
  <c r="AE168" i="18"/>
  <c r="Y168" i="18"/>
  <c r="V168" i="18"/>
  <c r="S168" i="18"/>
  <c r="P168" i="18"/>
  <c r="M168" i="18"/>
  <c r="J168" i="18"/>
  <c r="AE167" i="18"/>
  <c r="Y167" i="18"/>
  <c r="V167" i="18"/>
  <c r="S167" i="18"/>
  <c r="P167" i="18"/>
  <c r="M167" i="18"/>
  <c r="J167" i="18"/>
  <c r="AE166" i="18"/>
  <c r="Y166" i="18"/>
  <c r="V166" i="18"/>
  <c r="S166" i="18"/>
  <c r="P166" i="18"/>
  <c r="M166" i="18"/>
  <c r="J166" i="18"/>
  <c r="AE165" i="18"/>
  <c r="Y165" i="18"/>
  <c r="V165" i="18"/>
  <c r="S165" i="18"/>
  <c r="P165" i="18"/>
  <c r="M165" i="18"/>
  <c r="J165" i="18"/>
  <c r="AE164" i="18"/>
  <c r="Y164" i="18"/>
  <c r="V164" i="18"/>
  <c r="S164" i="18"/>
  <c r="P164" i="18"/>
  <c r="M164" i="18"/>
  <c r="J164" i="18"/>
  <c r="AE163" i="18"/>
  <c r="Y163" i="18"/>
  <c r="V163" i="18"/>
  <c r="S163" i="18"/>
  <c r="P163" i="18"/>
  <c r="M163" i="18"/>
  <c r="J163" i="18"/>
  <c r="AE162" i="18"/>
  <c r="Y162" i="18"/>
  <c r="V162" i="18"/>
  <c r="S162" i="18"/>
  <c r="P162" i="18"/>
  <c r="M162" i="18"/>
  <c r="J162" i="18"/>
  <c r="AE161" i="18"/>
  <c r="Y161" i="18"/>
  <c r="V161" i="18"/>
  <c r="S161" i="18"/>
  <c r="P161" i="18"/>
  <c r="M161" i="18"/>
  <c r="J161" i="18"/>
  <c r="AE160" i="18"/>
  <c r="Y160" i="18"/>
  <c r="V160" i="18"/>
  <c r="S160" i="18"/>
  <c r="P160" i="18"/>
  <c r="M160" i="18"/>
  <c r="J160" i="18"/>
  <c r="AE159" i="18"/>
  <c r="Y159" i="18"/>
  <c r="V159" i="18"/>
  <c r="S159" i="18"/>
  <c r="P159" i="18"/>
  <c r="M159" i="18"/>
  <c r="J159" i="18"/>
  <c r="AE158" i="18"/>
  <c r="Y158" i="18"/>
  <c r="V158" i="18"/>
  <c r="S158" i="18"/>
  <c r="P158" i="18"/>
  <c r="M158" i="18"/>
  <c r="J158" i="18"/>
  <c r="AE157" i="18"/>
  <c r="Y157" i="18"/>
  <c r="V157" i="18"/>
  <c r="S157" i="18"/>
  <c r="P157" i="18"/>
  <c r="M157" i="18"/>
  <c r="J157" i="18"/>
  <c r="AE156" i="18"/>
  <c r="Y156" i="18"/>
  <c r="V156" i="18"/>
  <c r="S156" i="18"/>
  <c r="P156" i="18"/>
  <c r="M156" i="18"/>
  <c r="J156" i="18"/>
  <c r="AE155" i="18"/>
  <c r="Y155" i="18"/>
  <c r="V155" i="18"/>
  <c r="S155" i="18"/>
  <c r="P155" i="18"/>
  <c r="M155" i="18"/>
  <c r="J155" i="18"/>
  <c r="AE154" i="18"/>
  <c r="Y154" i="18"/>
  <c r="V154" i="18"/>
  <c r="S154" i="18"/>
  <c r="P154" i="18"/>
  <c r="M154" i="18"/>
  <c r="J154" i="18"/>
  <c r="AE153" i="18"/>
  <c r="Y153" i="18"/>
  <c r="V153" i="18"/>
  <c r="S153" i="18"/>
  <c r="P153" i="18"/>
  <c r="M153" i="18"/>
  <c r="J153" i="18"/>
  <c r="AE152" i="18"/>
  <c r="Y152" i="18"/>
  <c r="V152" i="18"/>
  <c r="S152" i="18"/>
  <c r="P152" i="18"/>
  <c r="M152" i="18"/>
  <c r="J152" i="18"/>
  <c r="AE151" i="18"/>
  <c r="Y151" i="18"/>
  <c r="V151" i="18"/>
  <c r="S151" i="18"/>
  <c r="P151" i="18"/>
  <c r="M151" i="18"/>
  <c r="J151" i="18"/>
  <c r="AE150" i="18"/>
  <c r="Y150" i="18"/>
  <c r="V150" i="18"/>
  <c r="S150" i="18"/>
  <c r="P150" i="18"/>
  <c r="M150" i="18"/>
  <c r="J150" i="18"/>
  <c r="AE149" i="18"/>
  <c r="Y149" i="18"/>
  <c r="V149" i="18"/>
  <c r="S149" i="18"/>
  <c r="P149" i="18"/>
  <c r="M149" i="18"/>
  <c r="J149" i="18"/>
  <c r="AE148" i="18"/>
  <c r="Y148" i="18"/>
  <c r="V148" i="18"/>
  <c r="S148" i="18"/>
  <c r="P148" i="18"/>
  <c r="M148" i="18"/>
  <c r="J148" i="18"/>
  <c r="AE147" i="18"/>
  <c r="Y147" i="18"/>
  <c r="V147" i="18"/>
  <c r="S147" i="18"/>
  <c r="P147" i="18"/>
  <c r="M147" i="18"/>
  <c r="J147" i="18"/>
  <c r="AE146" i="18"/>
  <c r="Y146" i="18"/>
  <c r="V146" i="18"/>
  <c r="S146" i="18"/>
  <c r="P146" i="18"/>
  <c r="M146" i="18"/>
  <c r="J146" i="18"/>
  <c r="AE145" i="18"/>
  <c r="Y145" i="18"/>
  <c r="V145" i="18"/>
  <c r="S145" i="18"/>
  <c r="P145" i="18"/>
  <c r="M145" i="18"/>
  <c r="J145" i="18"/>
  <c r="AE144" i="18"/>
  <c r="Y144" i="18"/>
  <c r="V144" i="18"/>
  <c r="S144" i="18"/>
  <c r="P144" i="18"/>
  <c r="M144" i="18"/>
  <c r="J144" i="18"/>
  <c r="AE143" i="18"/>
  <c r="Y143" i="18"/>
  <c r="V143" i="18"/>
  <c r="S143" i="18"/>
  <c r="P143" i="18"/>
  <c r="M143" i="18"/>
  <c r="J143" i="18"/>
  <c r="AE142" i="18"/>
  <c r="Y142" i="18"/>
  <c r="V142" i="18"/>
  <c r="S142" i="18"/>
  <c r="P142" i="18"/>
  <c r="M142" i="18"/>
  <c r="J142" i="18"/>
  <c r="AE141" i="18"/>
  <c r="Y141" i="18"/>
  <c r="V141" i="18"/>
  <c r="S141" i="18"/>
  <c r="P141" i="18"/>
  <c r="M141" i="18"/>
  <c r="J141" i="18"/>
  <c r="AE140" i="18"/>
  <c r="Y140" i="18"/>
  <c r="V140" i="18"/>
  <c r="S140" i="18"/>
  <c r="P140" i="18"/>
  <c r="M140" i="18"/>
  <c r="J140" i="18"/>
  <c r="AE139" i="18"/>
  <c r="Y139" i="18"/>
  <c r="V139" i="18"/>
  <c r="S139" i="18"/>
  <c r="P139" i="18"/>
  <c r="M139" i="18"/>
  <c r="J139" i="18"/>
  <c r="AE138" i="18"/>
  <c r="Y138" i="18"/>
  <c r="V138" i="18"/>
  <c r="S138" i="18"/>
  <c r="P138" i="18"/>
  <c r="M138" i="18"/>
  <c r="J138" i="18"/>
  <c r="AE137" i="18"/>
  <c r="Y137" i="18"/>
  <c r="V137" i="18"/>
  <c r="S137" i="18"/>
  <c r="P137" i="18"/>
  <c r="M137" i="18"/>
  <c r="J137" i="18"/>
  <c r="AE136" i="18"/>
  <c r="Y136" i="18"/>
  <c r="V136" i="18"/>
  <c r="S136" i="18"/>
  <c r="P136" i="18"/>
  <c r="M136" i="18"/>
  <c r="J136" i="18"/>
  <c r="AE135" i="18"/>
  <c r="Y135" i="18"/>
  <c r="V135" i="18"/>
  <c r="S135" i="18"/>
  <c r="P135" i="18"/>
  <c r="M135" i="18"/>
  <c r="J135" i="18"/>
  <c r="AE134" i="18"/>
  <c r="Y134" i="18"/>
  <c r="V134" i="18"/>
  <c r="S134" i="18"/>
  <c r="P134" i="18"/>
  <c r="M134" i="18"/>
  <c r="J134" i="18"/>
  <c r="AE133" i="18"/>
  <c r="Y133" i="18"/>
  <c r="V133" i="18"/>
  <c r="S133" i="18"/>
  <c r="P133" i="18"/>
  <c r="M133" i="18"/>
  <c r="J133" i="18"/>
  <c r="AE132" i="18"/>
  <c r="Y132" i="18"/>
  <c r="V132" i="18"/>
  <c r="S132" i="18"/>
  <c r="P132" i="18"/>
  <c r="M132" i="18"/>
  <c r="J132" i="18"/>
  <c r="AE131" i="18"/>
  <c r="Y131" i="18"/>
  <c r="V131" i="18"/>
  <c r="S131" i="18"/>
  <c r="P131" i="18"/>
  <c r="M131" i="18"/>
  <c r="J131" i="18"/>
  <c r="AE130" i="18"/>
  <c r="Y130" i="18"/>
  <c r="V130" i="18"/>
  <c r="S130" i="18"/>
  <c r="P130" i="18"/>
  <c r="M130" i="18"/>
  <c r="J130" i="18"/>
  <c r="AE129" i="18"/>
  <c r="Y129" i="18"/>
  <c r="V129" i="18"/>
  <c r="S129" i="18"/>
  <c r="P129" i="18"/>
  <c r="M129" i="18"/>
  <c r="J129" i="18"/>
  <c r="AE128" i="18"/>
  <c r="Y128" i="18"/>
  <c r="V128" i="18"/>
  <c r="S128" i="18"/>
  <c r="P128" i="18"/>
  <c r="M128" i="18"/>
  <c r="J128" i="18"/>
  <c r="AE127" i="18"/>
  <c r="Y127" i="18"/>
  <c r="V127" i="18"/>
  <c r="S127" i="18"/>
  <c r="P127" i="18"/>
  <c r="M127" i="18"/>
  <c r="J127" i="18"/>
  <c r="AE126" i="18"/>
  <c r="Y126" i="18"/>
  <c r="V126" i="18"/>
  <c r="S126" i="18"/>
  <c r="P126" i="18"/>
  <c r="M126" i="18"/>
  <c r="J126" i="18"/>
  <c r="AE125" i="18"/>
  <c r="Y125" i="18"/>
  <c r="V125" i="18"/>
  <c r="S125" i="18"/>
  <c r="P125" i="18"/>
  <c r="M125" i="18"/>
  <c r="J125" i="18"/>
  <c r="AE124" i="18"/>
  <c r="Y124" i="18"/>
  <c r="V124" i="18"/>
  <c r="S124" i="18"/>
  <c r="P124" i="18"/>
  <c r="M124" i="18"/>
  <c r="J124" i="18"/>
  <c r="AE123" i="18"/>
  <c r="Y123" i="18"/>
  <c r="V123" i="18"/>
  <c r="S123" i="18"/>
  <c r="P123" i="18"/>
  <c r="M123" i="18"/>
  <c r="J123" i="18"/>
  <c r="AE122" i="18"/>
  <c r="Y122" i="18"/>
  <c r="V122" i="18"/>
  <c r="S122" i="18"/>
  <c r="P122" i="18"/>
  <c r="M122" i="18"/>
  <c r="J122" i="18"/>
  <c r="AE121" i="18"/>
  <c r="Y121" i="18"/>
  <c r="V121" i="18"/>
  <c r="S121" i="18"/>
  <c r="P121" i="18"/>
  <c r="M121" i="18"/>
  <c r="J121" i="18"/>
  <c r="AE120" i="18"/>
  <c r="Y120" i="18"/>
  <c r="V120" i="18"/>
  <c r="S120" i="18"/>
  <c r="P120" i="18"/>
  <c r="M120" i="18"/>
  <c r="J120" i="18"/>
  <c r="AE119" i="18"/>
  <c r="Y119" i="18"/>
  <c r="V119" i="18"/>
  <c r="S119" i="18"/>
  <c r="P119" i="18"/>
  <c r="M119" i="18"/>
  <c r="J119" i="18"/>
  <c r="AE118" i="18"/>
  <c r="Y118" i="18"/>
  <c r="V118" i="18"/>
  <c r="S118" i="18"/>
  <c r="P118" i="18"/>
  <c r="M118" i="18"/>
  <c r="J118" i="18"/>
  <c r="AE117" i="18"/>
  <c r="Y117" i="18"/>
  <c r="V117" i="18"/>
  <c r="S117" i="18"/>
  <c r="P117" i="18"/>
  <c r="M117" i="18"/>
  <c r="J117" i="18"/>
  <c r="AE116" i="18"/>
  <c r="Y116" i="18"/>
  <c r="V116" i="18"/>
  <c r="S116" i="18"/>
  <c r="P116" i="18"/>
  <c r="M116" i="18"/>
  <c r="J116" i="18"/>
  <c r="AE115" i="18"/>
  <c r="Y115" i="18"/>
  <c r="V115" i="18"/>
  <c r="S115" i="18"/>
  <c r="P115" i="18"/>
  <c r="M115" i="18"/>
  <c r="J115" i="18"/>
  <c r="AE114" i="18"/>
  <c r="Y114" i="18"/>
  <c r="V114" i="18"/>
  <c r="S114" i="18"/>
  <c r="P114" i="18"/>
  <c r="M114" i="18"/>
  <c r="J114" i="18"/>
  <c r="AE113" i="18"/>
  <c r="Y113" i="18"/>
  <c r="V113" i="18"/>
  <c r="S113" i="18"/>
  <c r="P113" i="18"/>
  <c r="M113" i="18"/>
  <c r="J113" i="18"/>
  <c r="AE112" i="18"/>
  <c r="Y112" i="18"/>
  <c r="V112" i="18"/>
  <c r="S112" i="18"/>
  <c r="P112" i="18"/>
  <c r="M112" i="18"/>
  <c r="J112" i="18"/>
  <c r="AE111" i="18"/>
  <c r="Y111" i="18"/>
  <c r="V111" i="18"/>
  <c r="S111" i="18"/>
  <c r="P111" i="18"/>
  <c r="M111" i="18"/>
  <c r="J111" i="18"/>
  <c r="AE110" i="18"/>
  <c r="Y110" i="18"/>
  <c r="V110" i="18"/>
  <c r="S110" i="18"/>
  <c r="P110" i="18"/>
  <c r="M110" i="18"/>
  <c r="J110" i="18"/>
  <c r="AE109" i="18"/>
  <c r="Y109" i="18"/>
  <c r="V109" i="18"/>
  <c r="S109" i="18"/>
  <c r="P109" i="18"/>
  <c r="M109" i="18"/>
  <c r="J109" i="18"/>
  <c r="AE108" i="18"/>
  <c r="Y108" i="18"/>
  <c r="V108" i="18"/>
  <c r="S108" i="18"/>
  <c r="P108" i="18"/>
  <c r="M108" i="18"/>
  <c r="J108" i="18"/>
  <c r="AE107" i="18"/>
  <c r="Y107" i="18"/>
  <c r="V107" i="18"/>
  <c r="S107" i="18"/>
  <c r="P107" i="18"/>
  <c r="M107" i="18"/>
  <c r="J107" i="18"/>
  <c r="AE106" i="18"/>
  <c r="Y106" i="18"/>
  <c r="V106" i="18"/>
  <c r="S106" i="18"/>
  <c r="P106" i="18"/>
  <c r="M106" i="18"/>
  <c r="J106" i="18"/>
  <c r="AE105" i="18"/>
  <c r="Y105" i="18"/>
  <c r="V105" i="18"/>
  <c r="S105" i="18"/>
  <c r="P105" i="18"/>
  <c r="M105" i="18"/>
  <c r="J105" i="18"/>
  <c r="AE104" i="18"/>
  <c r="Y104" i="18"/>
  <c r="V104" i="18"/>
  <c r="S104" i="18"/>
  <c r="P104" i="18"/>
  <c r="M104" i="18"/>
  <c r="J104" i="18"/>
  <c r="AE103" i="18"/>
  <c r="Y103" i="18"/>
  <c r="V103" i="18"/>
  <c r="S103" i="18"/>
  <c r="P103" i="18"/>
  <c r="M103" i="18"/>
  <c r="J103" i="18"/>
  <c r="AE102" i="18"/>
  <c r="Y102" i="18"/>
  <c r="V102" i="18"/>
  <c r="S102" i="18"/>
  <c r="P102" i="18"/>
  <c r="M102" i="18"/>
  <c r="J102" i="18"/>
  <c r="AE101" i="18"/>
  <c r="Y101" i="18"/>
  <c r="V101" i="18"/>
  <c r="S101" i="18"/>
  <c r="P101" i="18"/>
  <c r="M101" i="18"/>
  <c r="J101" i="18"/>
  <c r="AE100" i="18"/>
  <c r="Y100" i="18"/>
  <c r="V100" i="18"/>
  <c r="S100" i="18"/>
  <c r="P100" i="18"/>
  <c r="M100" i="18"/>
  <c r="J100" i="18"/>
  <c r="AE99" i="18"/>
  <c r="Y99" i="18"/>
  <c r="V99" i="18"/>
  <c r="S99" i="18"/>
  <c r="P99" i="18"/>
  <c r="M99" i="18"/>
  <c r="J99" i="18"/>
  <c r="AE98" i="18"/>
  <c r="Y98" i="18"/>
  <c r="V98" i="18"/>
  <c r="S98" i="18"/>
  <c r="P98" i="18"/>
  <c r="M98" i="18"/>
  <c r="J98" i="18"/>
  <c r="AE97" i="18"/>
  <c r="Y97" i="18"/>
  <c r="V97" i="18"/>
  <c r="S97" i="18"/>
  <c r="P97" i="18"/>
  <c r="M97" i="18"/>
  <c r="J97" i="18"/>
  <c r="AE96" i="18"/>
  <c r="Y96" i="18"/>
  <c r="V96" i="18"/>
  <c r="S96" i="18"/>
  <c r="P96" i="18"/>
  <c r="M96" i="18"/>
  <c r="J96" i="18"/>
  <c r="AE95" i="18"/>
  <c r="Y95" i="18"/>
  <c r="V95" i="18"/>
  <c r="S95" i="18"/>
  <c r="P95" i="18"/>
  <c r="M95" i="18"/>
  <c r="J95" i="18"/>
  <c r="AE94" i="18"/>
  <c r="Y94" i="18"/>
  <c r="V94" i="18"/>
  <c r="S94" i="18"/>
  <c r="P94" i="18"/>
  <c r="M94" i="18"/>
  <c r="J94" i="18"/>
  <c r="AE93" i="18"/>
  <c r="Y93" i="18"/>
  <c r="V93" i="18"/>
  <c r="S93" i="18"/>
  <c r="P93" i="18"/>
  <c r="M93" i="18"/>
  <c r="J93" i="18"/>
  <c r="AE92" i="18"/>
  <c r="Y92" i="18"/>
  <c r="V92" i="18"/>
  <c r="S92" i="18"/>
  <c r="P92" i="18"/>
  <c r="M92" i="18"/>
  <c r="J92" i="18"/>
  <c r="AE91" i="18"/>
  <c r="Y91" i="18"/>
  <c r="V91" i="18"/>
  <c r="S91" i="18"/>
  <c r="P91" i="18"/>
  <c r="M91" i="18"/>
  <c r="J91" i="18"/>
  <c r="AE90" i="18"/>
  <c r="Y90" i="18"/>
  <c r="V90" i="18"/>
  <c r="S90" i="18"/>
  <c r="P90" i="18"/>
  <c r="M90" i="18"/>
  <c r="J90" i="18"/>
  <c r="AE89" i="18"/>
  <c r="Y89" i="18"/>
  <c r="V89" i="18"/>
  <c r="S89" i="18"/>
  <c r="P89" i="18"/>
  <c r="M89" i="18"/>
  <c r="J89" i="18"/>
  <c r="AE88" i="18"/>
  <c r="Y88" i="18"/>
  <c r="V88" i="18"/>
  <c r="S88" i="18"/>
  <c r="P88" i="18"/>
  <c r="M88" i="18"/>
  <c r="J88" i="18"/>
  <c r="AE87" i="18"/>
  <c r="Y87" i="18"/>
  <c r="V87" i="18"/>
  <c r="S87" i="18"/>
  <c r="P87" i="18"/>
  <c r="M87" i="18"/>
  <c r="J87" i="18"/>
  <c r="AE86" i="18"/>
  <c r="Y86" i="18"/>
  <c r="V86" i="18"/>
  <c r="S86" i="18"/>
  <c r="P86" i="18"/>
  <c r="M86" i="18"/>
  <c r="J86" i="18"/>
  <c r="AE85" i="18"/>
  <c r="Y85" i="18"/>
  <c r="V85" i="18"/>
  <c r="S85" i="18"/>
  <c r="P85" i="18"/>
  <c r="M85" i="18"/>
  <c r="J85" i="18"/>
  <c r="AE84" i="18"/>
  <c r="Y84" i="18"/>
  <c r="V84" i="18"/>
  <c r="S84" i="18"/>
  <c r="P84" i="18"/>
  <c r="M84" i="18"/>
  <c r="J84" i="18"/>
  <c r="AE83" i="18"/>
  <c r="Y83" i="18"/>
  <c r="V83" i="18"/>
  <c r="S83" i="18"/>
  <c r="P83" i="18"/>
  <c r="M83" i="18"/>
  <c r="J83" i="18"/>
  <c r="AE82" i="18"/>
  <c r="Y82" i="18"/>
  <c r="V82" i="18"/>
  <c r="S82" i="18"/>
  <c r="P82" i="18"/>
  <c r="M82" i="18"/>
  <c r="J82" i="18"/>
  <c r="AE81" i="18"/>
  <c r="Y81" i="18"/>
  <c r="V81" i="18"/>
  <c r="S81" i="18"/>
  <c r="P81" i="18"/>
  <c r="M81" i="18"/>
  <c r="J81" i="18"/>
  <c r="AE80" i="18"/>
  <c r="Y80" i="18"/>
  <c r="V80" i="18"/>
  <c r="S80" i="18"/>
  <c r="P80" i="18"/>
  <c r="M80" i="18"/>
  <c r="J80" i="18"/>
  <c r="AE79" i="18"/>
  <c r="Y79" i="18"/>
  <c r="V79" i="18"/>
  <c r="S79" i="18"/>
  <c r="P79" i="18"/>
  <c r="M79" i="18"/>
  <c r="J79" i="18"/>
  <c r="AE78" i="18"/>
  <c r="Y78" i="18"/>
  <c r="V78" i="18"/>
  <c r="S78" i="18"/>
  <c r="P78" i="18"/>
  <c r="M78" i="18"/>
  <c r="J78" i="18"/>
  <c r="AE77" i="18"/>
  <c r="Y77" i="18"/>
  <c r="V77" i="18"/>
  <c r="S77" i="18"/>
  <c r="P77" i="18"/>
  <c r="M77" i="18"/>
  <c r="J77" i="18"/>
  <c r="AE76" i="18"/>
  <c r="Y76" i="18"/>
  <c r="V76" i="18"/>
  <c r="S76" i="18"/>
  <c r="P76" i="18"/>
  <c r="M76" i="18"/>
  <c r="J76" i="18"/>
  <c r="AE75" i="18"/>
  <c r="Y75" i="18"/>
  <c r="V75" i="18"/>
  <c r="S75" i="18"/>
  <c r="P75" i="18"/>
  <c r="M75" i="18"/>
  <c r="J75" i="18"/>
  <c r="AE74" i="18"/>
  <c r="Y74" i="18"/>
  <c r="V74" i="18"/>
  <c r="S74" i="18"/>
  <c r="P74" i="18"/>
  <c r="M74" i="18"/>
  <c r="J74" i="18"/>
  <c r="AE73" i="18"/>
  <c r="Y73" i="18"/>
  <c r="V73" i="18"/>
  <c r="S73" i="18"/>
  <c r="P73" i="18"/>
  <c r="M73" i="18"/>
  <c r="J73" i="18"/>
  <c r="AE72" i="18"/>
  <c r="Y72" i="18"/>
  <c r="V72" i="18"/>
  <c r="S72" i="18"/>
  <c r="P72" i="18"/>
  <c r="M72" i="18"/>
  <c r="J72" i="18"/>
  <c r="AE71" i="18"/>
  <c r="Y71" i="18"/>
  <c r="V71" i="18"/>
  <c r="S71" i="18"/>
  <c r="P71" i="18"/>
  <c r="M71" i="18"/>
  <c r="J71" i="18"/>
  <c r="AE70" i="18"/>
  <c r="Y70" i="18"/>
  <c r="V70" i="18"/>
  <c r="S70" i="18"/>
  <c r="P70" i="18"/>
  <c r="M70" i="18"/>
  <c r="J70" i="18"/>
  <c r="AE69" i="18"/>
  <c r="Y69" i="18"/>
  <c r="V69" i="18"/>
  <c r="S69" i="18"/>
  <c r="P69" i="18"/>
  <c r="M69" i="18"/>
  <c r="J69" i="18"/>
  <c r="AE68" i="18"/>
  <c r="Y68" i="18"/>
  <c r="V68" i="18"/>
  <c r="S68" i="18"/>
  <c r="P68" i="18"/>
  <c r="M68" i="18"/>
  <c r="J68" i="18"/>
  <c r="AE67" i="18"/>
  <c r="Y67" i="18"/>
  <c r="V67" i="18"/>
  <c r="S67" i="18"/>
  <c r="P67" i="18"/>
  <c r="M67" i="18"/>
  <c r="J67" i="18"/>
  <c r="AE66" i="18"/>
  <c r="Y66" i="18"/>
  <c r="V66" i="18"/>
  <c r="S66" i="18"/>
  <c r="P66" i="18"/>
  <c r="M66" i="18"/>
  <c r="J66" i="18"/>
  <c r="AE65" i="18"/>
  <c r="Y65" i="18"/>
  <c r="V65" i="18"/>
  <c r="S65" i="18"/>
  <c r="P65" i="18"/>
  <c r="M65" i="18"/>
  <c r="J65" i="18"/>
  <c r="AE64" i="18"/>
  <c r="Y64" i="18"/>
  <c r="V64" i="18"/>
  <c r="S64" i="18"/>
  <c r="P64" i="18"/>
  <c r="M64" i="18"/>
  <c r="J64" i="18"/>
  <c r="AE63" i="18"/>
  <c r="Y63" i="18"/>
  <c r="V63" i="18"/>
  <c r="S63" i="18"/>
  <c r="P63" i="18"/>
  <c r="M63" i="18"/>
  <c r="J63" i="18"/>
  <c r="AE62" i="18"/>
  <c r="Y62" i="18"/>
  <c r="V62" i="18"/>
  <c r="S62" i="18"/>
  <c r="P62" i="18"/>
  <c r="M62" i="18"/>
  <c r="J62" i="18"/>
  <c r="AE61" i="18"/>
  <c r="Y61" i="18"/>
  <c r="V61" i="18"/>
  <c r="S61" i="18"/>
  <c r="P61" i="18"/>
  <c r="M61" i="18"/>
  <c r="J61" i="18"/>
  <c r="AE60" i="18"/>
  <c r="Y60" i="18"/>
  <c r="V60" i="18"/>
  <c r="S60" i="18"/>
  <c r="P60" i="18"/>
  <c r="M60" i="18"/>
  <c r="J60" i="18"/>
  <c r="AE59" i="18"/>
  <c r="Y59" i="18"/>
  <c r="V59" i="18"/>
  <c r="S59" i="18"/>
  <c r="P59" i="18"/>
  <c r="M59" i="18"/>
  <c r="J59" i="18"/>
  <c r="AE58" i="18"/>
  <c r="Y58" i="18"/>
  <c r="V58" i="18"/>
  <c r="S58" i="18"/>
  <c r="P58" i="18"/>
  <c r="M58" i="18"/>
  <c r="J58" i="18"/>
  <c r="AE57" i="18"/>
  <c r="Y57" i="18"/>
  <c r="V57" i="18"/>
  <c r="S57" i="18"/>
  <c r="P57" i="18"/>
  <c r="M57" i="18"/>
  <c r="J57" i="18"/>
  <c r="AE56" i="18"/>
  <c r="Y56" i="18"/>
  <c r="V56" i="18"/>
  <c r="S56" i="18"/>
  <c r="P56" i="18"/>
  <c r="M56" i="18"/>
  <c r="J56" i="18"/>
  <c r="AE55" i="18"/>
  <c r="Y55" i="18"/>
  <c r="V55" i="18"/>
  <c r="S55" i="18"/>
  <c r="P55" i="18"/>
  <c r="M55" i="18"/>
  <c r="J55" i="18"/>
  <c r="AE54" i="18"/>
  <c r="AD54" i="18"/>
  <c r="Y54" i="18"/>
  <c r="V54" i="18"/>
  <c r="S54" i="18"/>
  <c r="P54" i="18"/>
  <c r="M54" i="18"/>
  <c r="J54" i="18"/>
  <c r="I54" i="18"/>
  <c r="AE53" i="18"/>
  <c r="AD53" i="18"/>
  <c r="Y53" i="18"/>
  <c r="V53" i="18"/>
  <c r="S53" i="18"/>
  <c r="P53" i="18"/>
  <c r="M53" i="18"/>
  <c r="J53" i="18"/>
  <c r="I53" i="18"/>
  <c r="AE52" i="18"/>
  <c r="AD52" i="18"/>
  <c r="Y52" i="18"/>
  <c r="V52" i="18"/>
  <c r="S52" i="18"/>
  <c r="P52" i="18"/>
  <c r="M52" i="18"/>
  <c r="J52" i="18"/>
  <c r="I52" i="18"/>
  <c r="AE51" i="18"/>
  <c r="AD51" i="18"/>
  <c r="Y51" i="18"/>
  <c r="V51" i="18"/>
  <c r="S51" i="18"/>
  <c r="P51" i="18"/>
  <c r="M51" i="18"/>
  <c r="J51" i="18"/>
  <c r="I51" i="18"/>
  <c r="AE50" i="18"/>
  <c r="AD50" i="18"/>
  <c r="Y50" i="18"/>
  <c r="V50" i="18"/>
  <c r="S50" i="18"/>
  <c r="P50" i="18"/>
  <c r="M50" i="18"/>
  <c r="J50" i="18"/>
  <c r="I50" i="18"/>
  <c r="AE49" i="18"/>
  <c r="AD49" i="18"/>
  <c r="Y49" i="18"/>
  <c r="V49" i="18"/>
  <c r="S49" i="18"/>
  <c r="P49" i="18"/>
  <c r="M49" i="18"/>
  <c r="J49" i="18"/>
  <c r="I49" i="18"/>
  <c r="AE48" i="18"/>
  <c r="AD48" i="18"/>
  <c r="Y48" i="18"/>
  <c r="V48" i="18"/>
  <c r="S48" i="18"/>
  <c r="P48" i="18"/>
  <c r="M48" i="18"/>
  <c r="J48" i="18"/>
  <c r="I48" i="18"/>
  <c r="AE47" i="18"/>
  <c r="AD47" i="18"/>
  <c r="Y47" i="18"/>
  <c r="V47" i="18"/>
  <c r="S47" i="18"/>
  <c r="P47" i="18"/>
  <c r="M47" i="18"/>
  <c r="J47" i="18"/>
  <c r="I47" i="18"/>
  <c r="AE46" i="18"/>
  <c r="AD46" i="18"/>
  <c r="Y46" i="18"/>
  <c r="V46" i="18"/>
  <c r="S46" i="18"/>
  <c r="P46" i="18"/>
  <c r="M46" i="18"/>
  <c r="J46" i="18"/>
  <c r="I46" i="18"/>
  <c r="AE45" i="18"/>
  <c r="AD45" i="18"/>
  <c r="Y45" i="18"/>
  <c r="V45" i="18"/>
  <c r="S45" i="18"/>
  <c r="P45" i="18"/>
  <c r="M45" i="18"/>
  <c r="J45" i="18"/>
  <c r="I45" i="18"/>
  <c r="AE44" i="18"/>
  <c r="AD44" i="18"/>
  <c r="Y44" i="18"/>
  <c r="V44" i="18"/>
  <c r="S44" i="18"/>
  <c r="P44" i="18"/>
  <c r="M44" i="18"/>
  <c r="J44" i="18"/>
  <c r="I44" i="18"/>
  <c r="AE43" i="18"/>
  <c r="AD43" i="18"/>
  <c r="Y43" i="18"/>
  <c r="V43" i="18"/>
  <c r="S43" i="18"/>
  <c r="P43" i="18"/>
  <c r="M43" i="18"/>
  <c r="J43" i="18"/>
  <c r="I43" i="18"/>
  <c r="AE42" i="18"/>
  <c r="AD42" i="18"/>
  <c r="Y42" i="18"/>
  <c r="V42" i="18"/>
  <c r="S42" i="18"/>
  <c r="P42" i="18"/>
  <c r="M42" i="18"/>
  <c r="J42" i="18"/>
  <c r="I42" i="18"/>
  <c r="AE41" i="18"/>
  <c r="AD41" i="18"/>
  <c r="Y41" i="18"/>
  <c r="V41" i="18"/>
  <c r="S41" i="18"/>
  <c r="P41" i="18"/>
  <c r="M41" i="18"/>
  <c r="J41" i="18"/>
  <c r="I41" i="18"/>
  <c r="AE40" i="18"/>
  <c r="AD40" i="18"/>
  <c r="Y40" i="18"/>
  <c r="V40" i="18"/>
  <c r="S40" i="18"/>
  <c r="P40" i="18"/>
  <c r="M40" i="18"/>
  <c r="J40" i="18"/>
  <c r="I40" i="18"/>
  <c r="AE39" i="18"/>
  <c r="AD39" i="18"/>
  <c r="Y39" i="18"/>
  <c r="V39" i="18"/>
  <c r="S39" i="18"/>
  <c r="P39" i="18"/>
  <c r="M39" i="18"/>
  <c r="J39" i="18"/>
  <c r="I39" i="18"/>
  <c r="AE38" i="18"/>
  <c r="AD38" i="18"/>
  <c r="Y38" i="18"/>
  <c r="V38" i="18"/>
  <c r="S38" i="18"/>
  <c r="P38" i="18"/>
  <c r="M38" i="18"/>
  <c r="J38" i="18"/>
  <c r="I38" i="18"/>
  <c r="AE37" i="18"/>
  <c r="AD37" i="18"/>
  <c r="Y37" i="18"/>
  <c r="V37" i="18"/>
  <c r="S37" i="18"/>
  <c r="P37" i="18"/>
  <c r="M37" i="18"/>
  <c r="J37" i="18"/>
  <c r="I37" i="18"/>
  <c r="AE36" i="18"/>
  <c r="AD36" i="18"/>
  <c r="Y36" i="18"/>
  <c r="V36" i="18"/>
  <c r="S36" i="18"/>
  <c r="P36" i="18"/>
  <c r="M36" i="18"/>
  <c r="J36" i="18"/>
  <c r="I36" i="18"/>
  <c r="AE35" i="18"/>
  <c r="AD35" i="18"/>
  <c r="Y35" i="18"/>
  <c r="V35" i="18"/>
  <c r="S35" i="18"/>
  <c r="P35" i="18"/>
  <c r="M35" i="18"/>
  <c r="J35" i="18"/>
  <c r="I35" i="18"/>
  <c r="AE34" i="18"/>
  <c r="AD34" i="18"/>
  <c r="Y34" i="18"/>
  <c r="V34" i="18"/>
  <c r="S34" i="18"/>
  <c r="P34" i="18"/>
  <c r="M34" i="18"/>
  <c r="J34" i="18"/>
  <c r="I34" i="18"/>
  <c r="AE33" i="18"/>
  <c r="AD33" i="18"/>
  <c r="Y33" i="18"/>
  <c r="V33" i="18"/>
  <c r="S33" i="18"/>
  <c r="P33" i="18"/>
  <c r="M33" i="18"/>
  <c r="J33" i="18"/>
  <c r="I33" i="18"/>
  <c r="AE32" i="18"/>
  <c r="AD32" i="18"/>
  <c r="Y32" i="18"/>
  <c r="V32" i="18"/>
  <c r="S32" i="18"/>
  <c r="P32" i="18"/>
  <c r="M32" i="18"/>
  <c r="J32" i="18"/>
  <c r="I32" i="18"/>
  <c r="AE31" i="18"/>
  <c r="AD31" i="18"/>
  <c r="Y31" i="18"/>
  <c r="V31" i="18"/>
  <c r="S31" i="18"/>
  <c r="P31" i="18"/>
  <c r="M31" i="18"/>
  <c r="J31" i="18"/>
  <c r="I31" i="18"/>
  <c r="AE30" i="18"/>
  <c r="AD30" i="18"/>
  <c r="Y30" i="18"/>
  <c r="V30" i="18"/>
  <c r="S30" i="18"/>
  <c r="P30" i="18"/>
  <c r="M30" i="18"/>
  <c r="J30" i="18"/>
  <c r="I30" i="18"/>
  <c r="AE29" i="18"/>
  <c r="AD29" i="18"/>
  <c r="Y29" i="18"/>
  <c r="V29" i="18"/>
  <c r="S29" i="18"/>
  <c r="P29" i="18"/>
  <c r="M29" i="18"/>
  <c r="J29" i="18"/>
  <c r="I29" i="18"/>
  <c r="AE28" i="18"/>
  <c r="AD28" i="18"/>
  <c r="Y28" i="18"/>
  <c r="V28" i="18"/>
  <c r="S28" i="18"/>
  <c r="P28" i="18"/>
  <c r="M28" i="18"/>
  <c r="J28" i="18"/>
  <c r="I28" i="18"/>
  <c r="AE27" i="18"/>
  <c r="AD27" i="18"/>
  <c r="Y27" i="18"/>
  <c r="V27" i="18"/>
  <c r="S27" i="18"/>
  <c r="P27" i="18"/>
  <c r="M27" i="18"/>
  <c r="J27" i="18"/>
  <c r="I27" i="18"/>
  <c r="AE26" i="18"/>
  <c r="AD26" i="18"/>
  <c r="Y26" i="18"/>
  <c r="V26" i="18"/>
  <c r="S26" i="18"/>
  <c r="P26" i="18"/>
  <c r="M26" i="18"/>
  <c r="J26" i="18"/>
  <c r="I26" i="18"/>
  <c r="AE25" i="18"/>
  <c r="AD25" i="18"/>
  <c r="Y25" i="18"/>
  <c r="V25" i="18"/>
  <c r="S25" i="18"/>
  <c r="P25" i="18"/>
  <c r="M25" i="18"/>
  <c r="J25" i="18"/>
  <c r="I25" i="18"/>
  <c r="AE24" i="18"/>
  <c r="AD24" i="18"/>
  <c r="Y24" i="18"/>
  <c r="V24" i="18"/>
  <c r="S24" i="18"/>
  <c r="P24" i="18"/>
  <c r="M24" i="18"/>
  <c r="J24" i="18"/>
  <c r="I24" i="18"/>
  <c r="AE23" i="18"/>
  <c r="AD23" i="18"/>
  <c r="Y23" i="18"/>
  <c r="V23" i="18"/>
  <c r="S23" i="18"/>
  <c r="P23" i="18"/>
  <c r="M23" i="18"/>
  <c r="J23" i="18"/>
  <c r="I23" i="18"/>
  <c r="AE22" i="18"/>
  <c r="AD22" i="18"/>
  <c r="Y22" i="18"/>
  <c r="V22" i="18"/>
  <c r="S22" i="18"/>
  <c r="P22" i="18"/>
  <c r="M22" i="18"/>
  <c r="J22" i="18"/>
  <c r="I22" i="18"/>
  <c r="AE21" i="18"/>
  <c r="AD21" i="18"/>
  <c r="Y21" i="18"/>
  <c r="V21" i="18"/>
  <c r="S21" i="18"/>
  <c r="P21" i="18"/>
  <c r="M21" i="18"/>
  <c r="J21" i="18"/>
  <c r="I21" i="18"/>
  <c r="AE20" i="18"/>
  <c r="AD20" i="18"/>
  <c r="Y20" i="18"/>
  <c r="V20" i="18"/>
  <c r="S20" i="18"/>
  <c r="P20" i="18"/>
  <c r="M20" i="18"/>
  <c r="J20" i="18"/>
  <c r="I20" i="18"/>
  <c r="AE19" i="18"/>
  <c r="AD19" i="18"/>
  <c r="Y19" i="18"/>
  <c r="V19" i="18"/>
  <c r="S19" i="18"/>
  <c r="P19" i="18"/>
  <c r="M19" i="18"/>
  <c r="J19" i="18"/>
  <c r="I19" i="18"/>
  <c r="AE18" i="18"/>
  <c r="AD18" i="18"/>
  <c r="Y18" i="18"/>
  <c r="V18" i="18"/>
  <c r="S18" i="18"/>
  <c r="P18" i="18"/>
  <c r="M18" i="18"/>
  <c r="J18" i="18"/>
  <c r="I18" i="18"/>
  <c r="AE17" i="18"/>
  <c r="AD17" i="18"/>
  <c r="Y17" i="18"/>
  <c r="V17" i="18"/>
  <c r="S17" i="18"/>
  <c r="P17" i="18"/>
  <c r="M17" i="18"/>
  <c r="J17" i="18"/>
  <c r="I17" i="18"/>
  <c r="AE16" i="18"/>
  <c r="AD16" i="18"/>
  <c r="Y16" i="18"/>
  <c r="V16" i="18"/>
  <c r="S16" i="18"/>
  <c r="P16" i="18"/>
  <c r="M16" i="18"/>
  <c r="J16" i="18"/>
  <c r="I16" i="18"/>
  <c r="AE15" i="18"/>
  <c r="AD15" i="18"/>
  <c r="Y15" i="18"/>
  <c r="V15" i="18"/>
  <c r="S15" i="18"/>
  <c r="P15" i="18"/>
  <c r="M15" i="18"/>
  <c r="J15" i="18"/>
  <c r="I15" i="18"/>
  <c r="AE14" i="18"/>
  <c r="AD14" i="18"/>
  <c r="Y14" i="18"/>
  <c r="V14" i="18"/>
  <c r="S14" i="18"/>
  <c r="P14" i="18"/>
  <c r="M14" i="18"/>
  <c r="J14" i="18"/>
  <c r="I14" i="18"/>
  <c r="AE13" i="18"/>
  <c r="AD13" i="18"/>
  <c r="Y13" i="18"/>
  <c r="V13" i="18"/>
  <c r="S13" i="18"/>
  <c r="P13" i="18"/>
  <c r="M13" i="18"/>
  <c r="J13" i="18"/>
  <c r="I13" i="18"/>
  <c r="AE12" i="18"/>
  <c r="AD12" i="18"/>
  <c r="Y12" i="18"/>
  <c r="V12" i="18"/>
  <c r="S12" i="18"/>
  <c r="P12" i="18"/>
  <c r="M12" i="18"/>
  <c r="J12" i="18"/>
  <c r="I12" i="18"/>
  <c r="AE11" i="18"/>
  <c r="AD11" i="18"/>
  <c r="Y11" i="18"/>
  <c r="V11" i="18"/>
  <c r="S11" i="18"/>
  <c r="P11" i="18"/>
  <c r="M11" i="18"/>
  <c r="J11" i="18"/>
  <c r="I11" i="18"/>
  <c r="AE10" i="18"/>
  <c r="AD10" i="18"/>
  <c r="Y10" i="18"/>
  <c r="V10" i="18"/>
  <c r="S10" i="18"/>
  <c r="P10" i="18"/>
  <c r="M10" i="18"/>
  <c r="J10" i="18"/>
  <c r="I10" i="18"/>
  <c r="AE9" i="18"/>
  <c r="AD9" i="18"/>
  <c r="Y9" i="18"/>
  <c r="V9" i="18"/>
  <c r="S9" i="18"/>
  <c r="P9" i="18"/>
  <c r="M9" i="18"/>
  <c r="J9" i="18"/>
  <c r="I9" i="18"/>
  <c r="AE8" i="18"/>
  <c r="AD8" i="18"/>
  <c r="Y8" i="18"/>
  <c r="V8" i="18"/>
  <c r="S8" i="18"/>
  <c r="P8" i="18"/>
  <c r="M8" i="18"/>
  <c r="J8" i="18"/>
  <c r="I8" i="18"/>
  <c r="AE7" i="18"/>
  <c r="AD7" i="18"/>
  <c r="Y7" i="18"/>
  <c r="V7" i="18"/>
  <c r="S7" i="18"/>
  <c r="P7" i="18"/>
  <c r="M7" i="18"/>
  <c r="J7" i="18"/>
  <c r="I7" i="18"/>
  <c r="AE6" i="18"/>
  <c r="AD6" i="18"/>
  <c r="Y6" i="18"/>
  <c r="V6" i="18"/>
  <c r="S6" i="18"/>
  <c r="P6" i="18"/>
  <c r="M6" i="18"/>
  <c r="J6" i="18"/>
  <c r="I6" i="18"/>
  <c r="AE5" i="18"/>
  <c r="AD5" i="18"/>
  <c r="Y5" i="18"/>
  <c r="V5" i="18"/>
  <c r="S5" i="18"/>
  <c r="P5" i="18"/>
  <c r="M5" i="18"/>
  <c r="J5" i="18"/>
  <c r="I5" i="18"/>
  <c r="AE4" i="18"/>
  <c r="AD4" i="18"/>
  <c r="Y4" i="18"/>
  <c r="V4" i="18"/>
  <c r="S4" i="18"/>
  <c r="P4" i="18"/>
  <c r="M4" i="18"/>
  <c r="J4" i="18"/>
  <c r="I4" i="18"/>
  <c r="AE3" i="18"/>
  <c r="AD3" i="18"/>
  <c r="Y3" i="18"/>
  <c r="V3" i="18"/>
  <c r="S3" i="18"/>
  <c r="P3" i="18"/>
  <c r="M3" i="18"/>
  <c r="J3" i="18"/>
  <c r="I3" i="18"/>
  <c r="AE2" i="18"/>
  <c r="AD2" i="18"/>
  <c r="Y2" i="18"/>
  <c r="V2" i="18"/>
  <c r="S2" i="18"/>
  <c r="P2" i="18"/>
  <c r="M2" i="18"/>
  <c r="J2" i="18"/>
  <c r="I2" i="18"/>
  <c r="F476" i="19" l="1"/>
  <c r="G476" i="19" s="1"/>
  <c r="J414" i="19"/>
  <c r="K414" i="19" s="1"/>
  <c r="L414" i="19" s="1"/>
  <c r="H476" i="19" l="1"/>
  <c r="G475" i="19"/>
  <c r="H475" i="19" s="1"/>
  <c r="G61" i="19"/>
  <c r="H61" i="19" s="1"/>
  <c r="G82" i="19"/>
  <c r="H82" i="19" s="1"/>
  <c r="G99" i="19"/>
  <c r="H99" i="19" s="1"/>
  <c r="G141" i="19"/>
  <c r="H141" i="19" s="1"/>
  <c r="G179" i="19"/>
  <c r="H179" i="19" s="1"/>
  <c r="G202" i="19"/>
  <c r="H202" i="19" s="1"/>
  <c r="G225" i="19"/>
  <c r="H225" i="19" s="1"/>
  <c r="G243" i="19"/>
  <c r="H243" i="19" s="1"/>
  <c r="G266" i="19"/>
  <c r="H266" i="19" s="1"/>
  <c r="G327" i="19"/>
  <c r="H327" i="19" s="1"/>
  <c r="G338" i="19"/>
  <c r="H338" i="19" s="1"/>
  <c r="G352" i="19"/>
  <c r="H352" i="19" s="1"/>
  <c r="G362" i="19"/>
  <c r="H362" i="19" s="1"/>
  <c r="G376" i="19"/>
  <c r="H376" i="19" s="1"/>
  <c r="G386" i="19"/>
  <c r="H386" i="19" s="1"/>
  <c r="G400" i="19"/>
  <c r="H400" i="19" s="1"/>
  <c r="G410" i="19"/>
  <c r="H410" i="19" s="1"/>
  <c r="G424" i="19"/>
  <c r="H424" i="19" s="1"/>
  <c r="G434" i="19"/>
  <c r="H434" i="19" s="1"/>
  <c r="G447" i="19"/>
  <c r="H447" i="19" s="1"/>
  <c r="G457" i="19"/>
  <c r="H457" i="19" s="1"/>
  <c r="G468" i="19"/>
  <c r="H468" i="19" s="1"/>
  <c r="G328" i="19"/>
  <c r="H328" i="19" s="1"/>
  <c r="G363" i="19"/>
  <c r="H363" i="19" s="1"/>
  <c r="G387" i="19"/>
  <c r="H387" i="19" s="1"/>
  <c r="G401" i="19"/>
  <c r="H401" i="19" s="1"/>
  <c r="G425" i="19"/>
  <c r="H425" i="19" s="1"/>
  <c r="G435" i="19"/>
  <c r="H435" i="19" s="1"/>
  <c r="G470" i="19"/>
  <c r="H470" i="19" s="1"/>
  <c r="G291" i="19"/>
  <c r="H291" i="19" s="1"/>
  <c r="G340" i="19"/>
  <c r="H340" i="19" s="1"/>
  <c r="G412" i="19"/>
  <c r="H412" i="19" s="1"/>
  <c r="G458" i="19"/>
  <c r="H458" i="19" s="1"/>
  <c r="G126" i="19"/>
  <c r="H126" i="19" s="1"/>
  <c r="G354" i="19"/>
  <c r="H354" i="19" s="1"/>
  <c r="G391" i="19"/>
  <c r="H391" i="19" s="1"/>
  <c r="G118" i="19"/>
  <c r="H118" i="19" s="1"/>
  <c r="G337" i="19"/>
  <c r="H337" i="19" s="1"/>
  <c r="G422" i="19"/>
  <c r="H422" i="19" s="1"/>
  <c r="G351" i="19"/>
  <c r="H351" i="19" s="1"/>
  <c r="G62" i="19"/>
  <c r="H62" i="19" s="1"/>
  <c r="G83" i="19"/>
  <c r="H83" i="19" s="1"/>
  <c r="G104" i="19"/>
  <c r="H104" i="19" s="1"/>
  <c r="G120" i="19"/>
  <c r="H120" i="19" s="1"/>
  <c r="G162" i="19"/>
  <c r="H162" i="19" s="1"/>
  <c r="G180" i="19"/>
  <c r="H180" i="19" s="1"/>
  <c r="G203" i="19"/>
  <c r="H203" i="19" s="1"/>
  <c r="G226" i="19"/>
  <c r="H226" i="19" s="1"/>
  <c r="G244" i="19"/>
  <c r="H244" i="19" s="1"/>
  <c r="G267" i="19"/>
  <c r="H267" i="19" s="1"/>
  <c r="G290" i="19"/>
  <c r="H290" i="19" s="1"/>
  <c r="G313" i="19"/>
  <c r="H313" i="19" s="1"/>
  <c r="G339" i="19"/>
  <c r="H339" i="19" s="1"/>
  <c r="G353" i="19"/>
  <c r="H353" i="19" s="1"/>
  <c r="G377" i="19"/>
  <c r="H377" i="19" s="1"/>
  <c r="G411" i="19"/>
  <c r="H411" i="19" s="1"/>
  <c r="G448" i="19"/>
  <c r="H448" i="19" s="1"/>
  <c r="G249" i="19"/>
  <c r="H249" i="19" s="1"/>
  <c r="G388" i="19"/>
  <c r="H388" i="19" s="1"/>
  <c r="G449" i="19"/>
  <c r="H449" i="19" s="1"/>
  <c r="G163" i="19"/>
  <c r="H163" i="19" s="1"/>
  <c r="G210" i="19"/>
  <c r="H210" i="19" s="1"/>
  <c r="G273" i="19"/>
  <c r="H273" i="19" s="1"/>
  <c r="G367" i="19"/>
  <c r="H367" i="19" s="1"/>
  <c r="G402" i="19"/>
  <c r="H402" i="19" s="1"/>
  <c r="G439" i="19"/>
  <c r="H439" i="19" s="1"/>
  <c r="G472" i="19"/>
  <c r="H472" i="19" s="1"/>
  <c r="G196" i="19"/>
  <c r="H196" i="19" s="1"/>
  <c r="G385" i="19"/>
  <c r="H385" i="19" s="1"/>
  <c r="G63" i="19"/>
  <c r="H63" i="19" s="1"/>
  <c r="G105" i="19"/>
  <c r="H105" i="19" s="1"/>
  <c r="G142" i="19"/>
  <c r="H142" i="19" s="1"/>
  <c r="G186" i="19"/>
  <c r="H186" i="19" s="1"/>
  <c r="G204" i="19"/>
  <c r="H204" i="19" s="1"/>
  <c r="G227" i="19"/>
  <c r="H227" i="19" s="1"/>
  <c r="G268" i="19"/>
  <c r="H268" i="19" s="1"/>
  <c r="G329" i="19"/>
  <c r="H329" i="19" s="1"/>
  <c r="G364" i="19"/>
  <c r="H364" i="19" s="1"/>
  <c r="G436" i="19"/>
  <c r="H436" i="19" s="1"/>
  <c r="G471" i="19"/>
  <c r="H471" i="19" s="1"/>
  <c r="G84" i="19"/>
  <c r="H84" i="19" s="1"/>
  <c r="G250" i="19"/>
  <c r="H250" i="19" s="1"/>
  <c r="G314" i="19"/>
  <c r="H314" i="19" s="1"/>
  <c r="G343" i="19"/>
  <c r="H343" i="19" s="1"/>
  <c r="G378" i="19"/>
  <c r="H378" i="19" s="1"/>
  <c r="G426" i="19"/>
  <c r="H426" i="19" s="1"/>
  <c r="G459" i="19"/>
  <c r="H459" i="19" s="1"/>
  <c r="G177" i="19"/>
  <c r="H177" i="19" s="1"/>
  <c r="G398" i="19"/>
  <c r="H398" i="19" s="1"/>
  <c r="G375" i="19"/>
  <c r="H375" i="19" s="1"/>
  <c r="G68" i="19"/>
  <c r="H68" i="19" s="1"/>
  <c r="G147" i="19"/>
  <c r="H147" i="19" s="1"/>
  <c r="G292" i="19"/>
  <c r="H292" i="19" s="1"/>
  <c r="G415" i="19"/>
  <c r="H415" i="19" s="1"/>
  <c r="G135" i="19"/>
  <c r="H135" i="19" s="1"/>
  <c r="G433" i="19"/>
  <c r="H433" i="19" s="1"/>
  <c r="G69" i="19"/>
  <c r="H69" i="19" s="1"/>
  <c r="G106" i="19"/>
  <c r="H106" i="19" s="1"/>
  <c r="G187" i="19"/>
  <c r="H187" i="19" s="1"/>
  <c r="G228" i="19"/>
  <c r="H228" i="19" s="1"/>
  <c r="G251" i="19"/>
  <c r="H251" i="19" s="1"/>
  <c r="G274" i="19"/>
  <c r="H274" i="19" s="1"/>
  <c r="G297" i="19"/>
  <c r="H297" i="19" s="1"/>
  <c r="G315" i="19"/>
  <c r="H315" i="19" s="1"/>
  <c r="G330" i="19"/>
  <c r="H330" i="19" s="1"/>
  <c r="G344" i="19"/>
  <c r="H344" i="19" s="1"/>
  <c r="G368" i="19"/>
  <c r="H368" i="19" s="1"/>
  <c r="G392" i="19"/>
  <c r="H392" i="19" s="1"/>
  <c r="G416" i="19"/>
  <c r="H416" i="19" s="1"/>
  <c r="G450" i="19"/>
  <c r="H450" i="19" s="1"/>
  <c r="G460" i="19"/>
  <c r="H460" i="19" s="1"/>
  <c r="G473" i="19"/>
  <c r="H473" i="19" s="1"/>
  <c r="G90" i="19"/>
  <c r="H90" i="19" s="1"/>
  <c r="G111" i="19"/>
  <c r="H111" i="19" s="1"/>
  <c r="G127" i="19"/>
  <c r="H127" i="19" s="1"/>
  <c r="G148" i="19"/>
  <c r="H148" i="19" s="1"/>
  <c r="G211" i="19"/>
  <c r="H211" i="19" s="1"/>
  <c r="G234" i="19"/>
  <c r="H234" i="19" s="1"/>
  <c r="G275" i="19"/>
  <c r="H275" i="19" s="1"/>
  <c r="G298" i="19"/>
  <c r="H298" i="19" s="1"/>
  <c r="G345" i="19"/>
  <c r="H345" i="19" s="1"/>
  <c r="G355" i="19"/>
  <c r="H355" i="19" s="1"/>
  <c r="G379" i="19"/>
  <c r="H379" i="19" s="1"/>
  <c r="G403" i="19"/>
  <c r="H403" i="19" s="1"/>
  <c r="G427" i="19"/>
  <c r="H427" i="19" s="1"/>
  <c r="G440" i="19"/>
  <c r="H440" i="19" s="1"/>
  <c r="G463" i="19"/>
  <c r="H463" i="19" s="1"/>
  <c r="G370" i="19"/>
  <c r="H370" i="19" s="1"/>
  <c r="G441" i="19"/>
  <c r="H441" i="19" s="1"/>
  <c r="G451" i="19"/>
  <c r="H451" i="19" s="1"/>
  <c r="G172" i="19"/>
  <c r="H172" i="19" s="1"/>
  <c r="G195" i="19"/>
  <c r="H195" i="19" s="1"/>
  <c r="G323" i="19"/>
  <c r="H323" i="19" s="1"/>
  <c r="G384" i="19"/>
  <c r="H384" i="19" s="1"/>
  <c r="G409" i="19"/>
  <c r="H409" i="19" s="1"/>
  <c r="G324" i="19"/>
  <c r="H324" i="19" s="1"/>
  <c r="G169" i="19"/>
  <c r="H169" i="19" s="1"/>
  <c r="G252" i="19"/>
  <c r="H252" i="19" s="1"/>
  <c r="G316" i="19"/>
  <c r="H316" i="19" s="1"/>
  <c r="G369" i="19"/>
  <c r="H369" i="19" s="1"/>
  <c r="G393" i="19"/>
  <c r="H393" i="19" s="1"/>
  <c r="G417" i="19"/>
  <c r="H417" i="19" s="1"/>
  <c r="G418" i="19"/>
  <c r="H418" i="19" s="1"/>
  <c r="G474" i="19"/>
  <c r="H474" i="19" s="1"/>
  <c r="G134" i="19"/>
  <c r="H134" i="19" s="1"/>
  <c r="G283" i="19"/>
  <c r="H283" i="19" s="1"/>
  <c r="G372" i="19"/>
  <c r="H372" i="19" s="1"/>
  <c r="G432" i="19"/>
  <c r="H432" i="19" s="1"/>
  <c r="G70" i="19"/>
  <c r="H70" i="19" s="1"/>
  <c r="G149" i="19"/>
  <c r="H149" i="19" s="1"/>
  <c r="G193" i="19"/>
  <c r="H193" i="19" s="1"/>
  <c r="G258" i="19"/>
  <c r="H258" i="19" s="1"/>
  <c r="G276" i="19"/>
  <c r="H276" i="19" s="1"/>
  <c r="G299" i="19"/>
  <c r="H299" i="19" s="1"/>
  <c r="G319" i="19"/>
  <c r="H319" i="19" s="1"/>
  <c r="G331" i="19"/>
  <c r="H331" i="19" s="1"/>
  <c r="G346" i="19"/>
  <c r="H346" i="19" s="1"/>
  <c r="G394" i="19"/>
  <c r="H394" i="19" s="1"/>
  <c r="G97" i="19"/>
  <c r="H97" i="19" s="1"/>
  <c r="G348" i="19"/>
  <c r="H348" i="19" s="1"/>
  <c r="G265" i="19"/>
  <c r="H265" i="19" s="1"/>
  <c r="G456" i="19"/>
  <c r="H456" i="19" s="1"/>
  <c r="G75" i="19"/>
  <c r="H75" i="19" s="1"/>
  <c r="G91" i="19"/>
  <c r="H91" i="19" s="1"/>
  <c r="G112" i="19"/>
  <c r="H112" i="19" s="1"/>
  <c r="G133" i="19"/>
  <c r="H133" i="19" s="1"/>
  <c r="G170" i="19"/>
  <c r="H170" i="19" s="1"/>
  <c r="G217" i="19"/>
  <c r="H217" i="19" s="1"/>
  <c r="G235" i="19"/>
  <c r="H235" i="19" s="1"/>
  <c r="G282" i="19"/>
  <c r="H282" i="19" s="1"/>
  <c r="G321" i="19"/>
  <c r="H321" i="19" s="1"/>
  <c r="G347" i="19"/>
  <c r="H347" i="19" s="1"/>
  <c r="G359" i="19"/>
  <c r="H359" i="19" s="1"/>
  <c r="G371" i="19"/>
  <c r="H371" i="19" s="1"/>
  <c r="G383" i="19"/>
  <c r="H383" i="19" s="1"/>
  <c r="G395" i="19"/>
  <c r="H395" i="19" s="1"/>
  <c r="G407" i="19"/>
  <c r="H407" i="19" s="1"/>
  <c r="G419" i="19"/>
  <c r="H419" i="19" s="1"/>
  <c r="G431" i="19"/>
  <c r="H431" i="19" s="1"/>
  <c r="G442" i="19"/>
  <c r="H442" i="19" s="1"/>
  <c r="G464" i="19"/>
  <c r="H464" i="19" s="1"/>
  <c r="G335" i="19"/>
  <c r="H335" i="19" s="1"/>
  <c r="G443" i="19"/>
  <c r="H443" i="19" s="1"/>
  <c r="G465" i="19"/>
  <c r="H465" i="19" s="1"/>
  <c r="G241" i="19"/>
  <c r="H241" i="19" s="1"/>
  <c r="G336" i="19"/>
  <c r="H336" i="19" s="1"/>
  <c r="G396" i="19"/>
  <c r="H396" i="19" s="1"/>
  <c r="G420" i="19"/>
  <c r="H420" i="19" s="1"/>
  <c r="G374" i="19"/>
  <c r="H374" i="19" s="1"/>
  <c r="G113" i="19"/>
  <c r="H113" i="19" s="1"/>
  <c r="G154" i="19"/>
  <c r="H154" i="19" s="1"/>
  <c r="G171" i="19"/>
  <c r="H171" i="19" s="1"/>
  <c r="G194" i="19"/>
  <c r="H194" i="19" s="1"/>
  <c r="G259" i="19"/>
  <c r="H259" i="19" s="1"/>
  <c r="G300" i="19"/>
  <c r="H300" i="19" s="1"/>
  <c r="G322" i="19"/>
  <c r="H322" i="19" s="1"/>
  <c r="G455" i="19"/>
  <c r="H455" i="19" s="1"/>
  <c r="G155" i="19"/>
  <c r="H155" i="19" s="1"/>
  <c r="G218" i="19"/>
  <c r="H218" i="19" s="1"/>
  <c r="G306" i="19"/>
  <c r="H306" i="19" s="1"/>
  <c r="G360" i="19"/>
  <c r="H360" i="19" s="1"/>
  <c r="G408" i="19"/>
  <c r="H408" i="19" s="1"/>
  <c r="G466" i="19"/>
  <c r="H466" i="19" s="1"/>
  <c r="G350" i="19"/>
  <c r="H350" i="19" s="1"/>
  <c r="G444" i="19"/>
  <c r="H444" i="19" s="1"/>
  <c r="G399" i="19"/>
  <c r="H399" i="19" s="1"/>
  <c r="G76" i="19"/>
  <c r="H76" i="19" s="1"/>
  <c r="G77" i="19"/>
  <c r="H77" i="19" s="1"/>
  <c r="G219" i="19"/>
  <c r="H219" i="19" s="1"/>
  <c r="G361" i="19"/>
  <c r="H361" i="19" s="1"/>
  <c r="G467" i="19"/>
  <c r="H467" i="19" s="1"/>
  <c r="G423" i="19"/>
  <c r="H423" i="19" s="1"/>
  <c r="G98" i="19"/>
  <c r="H98" i="19" s="1"/>
  <c r="G119" i="19"/>
  <c r="H119" i="19" s="1"/>
  <c r="G140" i="19"/>
  <c r="H140" i="19" s="1"/>
  <c r="G156" i="19"/>
  <c r="H156" i="19" s="1"/>
  <c r="G178" i="19"/>
  <c r="H178" i="19" s="1"/>
  <c r="G201" i="19"/>
  <c r="H201" i="19" s="1"/>
  <c r="G220" i="19"/>
  <c r="H220" i="19" s="1"/>
  <c r="G242" i="19"/>
  <c r="H242" i="19" s="1"/>
  <c r="G289" i="19"/>
  <c r="H289" i="19" s="1"/>
  <c r="G307" i="19"/>
  <c r="H307" i="19" s="1"/>
  <c r="G446" i="19"/>
  <c r="H446" i="19" s="1"/>
  <c r="G320" i="19"/>
  <c r="H320" i="19" s="1"/>
  <c r="G176" i="19"/>
  <c r="H176" i="19" s="1"/>
  <c r="G60" i="19"/>
  <c r="H60" i="19" s="1"/>
  <c r="G184" i="19"/>
  <c r="H184" i="19" s="1"/>
  <c r="G255" i="19"/>
  <c r="H255" i="19" s="1"/>
  <c r="G116" i="19"/>
  <c r="H116" i="19" s="1"/>
  <c r="G278" i="19"/>
  <c r="H278" i="19" s="1"/>
  <c r="G123" i="19"/>
  <c r="H123" i="19" s="1"/>
  <c r="G366" i="19"/>
  <c r="H366" i="19" s="1"/>
  <c r="G222" i="19"/>
  <c r="H222" i="19" s="1"/>
  <c r="G108" i="19"/>
  <c r="H108" i="19" s="1"/>
  <c r="G397" i="19"/>
  <c r="H397" i="19" s="1"/>
  <c r="G253" i="19"/>
  <c r="H253" i="19" s="1"/>
  <c r="G64" i="19"/>
  <c r="H64" i="19" s="1"/>
  <c r="G341" i="19"/>
  <c r="H341" i="19" s="1"/>
  <c r="G197" i="19"/>
  <c r="H197" i="19" s="1"/>
  <c r="G85" i="19"/>
  <c r="H85" i="19" s="1"/>
  <c r="G101" i="19"/>
  <c r="H101" i="19" s="1"/>
  <c r="G381" i="19"/>
  <c r="H381" i="19" s="1"/>
  <c r="G237" i="19"/>
  <c r="H237" i="19" s="1"/>
  <c r="G57" i="19"/>
  <c r="H57" i="19" s="1"/>
  <c r="G332" i="19"/>
  <c r="H332" i="19" s="1"/>
  <c r="G188" i="19"/>
  <c r="H188" i="19" s="1"/>
  <c r="G78" i="19"/>
  <c r="H78" i="19" s="1"/>
  <c r="G296" i="19"/>
  <c r="H296" i="19" s="1"/>
  <c r="G304" i="19"/>
  <c r="H304" i="19" s="1"/>
  <c r="G160" i="19"/>
  <c r="H160" i="19" s="1"/>
  <c r="G231" i="19"/>
  <c r="H231" i="19" s="1"/>
  <c r="G102" i="19"/>
  <c r="H102" i="19" s="1"/>
  <c r="G254" i="19"/>
  <c r="H254" i="19" s="1"/>
  <c r="G87" i="19"/>
  <c r="H87" i="19" s="1"/>
  <c r="G342" i="19"/>
  <c r="H342" i="19" s="1"/>
  <c r="G198" i="19"/>
  <c r="H198" i="19" s="1"/>
  <c r="G373" i="19"/>
  <c r="H373" i="19" s="1"/>
  <c r="G229" i="19"/>
  <c r="H229" i="19" s="1"/>
  <c r="G461" i="19"/>
  <c r="H461" i="19" s="1"/>
  <c r="G317" i="19"/>
  <c r="H317" i="19" s="1"/>
  <c r="G173" i="19"/>
  <c r="H173" i="19" s="1"/>
  <c r="G71" i="19"/>
  <c r="H71" i="19" s="1"/>
  <c r="G223" i="19"/>
  <c r="H223" i="19" s="1"/>
  <c r="G334" i="19"/>
  <c r="H334" i="19" s="1"/>
  <c r="G79" i="19"/>
  <c r="H79" i="19" s="1"/>
  <c r="G213" i="19"/>
  <c r="H213" i="19" s="1"/>
  <c r="G164" i="19"/>
  <c r="H164" i="19" s="1"/>
  <c r="G294" i="19"/>
  <c r="H294" i="19" s="1"/>
  <c r="G181" i="19"/>
  <c r="H181" i="19" s="1"/>
  <c r="G233" i="19"/>
  <c r="H233" i="19" s="1"/>
  <c r="G59" i="19"/>
  <c r="H59" i="19" s="1"/>
  <c r="G151" i="19"/>
  <c r="H151" i="19" s="1"/>
  <c r="G404" i="19"/>
  <c r="H404" i="19" s="1"/>
  <c r="G303" i="19"/>
  <c r="H303" i="19" s="1"/>
  <c r="G182" i="19"/>
  <c r="H182" i="19" s="1"/>
  <c r="G136" i="19"/>
  <c r="H136" i="19" s="1"/>
  <c r="G209" i="19"/>
  <c r="H209" i="19" s="1"/>
  <c r="G406" i="19"/>
  <c r="H406" i="19" s="1"/>
  <c r="G236" i="19"/>
  <c r="H236" i="19" s="1"/>
  <c r="G208" i="19"/>
  <c r="H208" i="19" s="1"/>
  <c r="G246" i="19"/>
  <c r="H246" i="19" s="1"/>
  <c r="G185" i="19"/>
  <c r="H185" i="19" s="1"/>
  <c r="G261" i="19"/>
  <c r="H261" i="19" s="1"/>
  <c r="G305" i="19"/>
  <c r="H305" i="19" s="1"/>
  <c r="G161" i="19"/>
  <c r="H161" i="19" s="1"/>
  <c r="G312" i="19"/>
  <c r="H312" i="19" s="1"/>
  <c r="G168" i="19"/>
  <c r="H168" i="19" s="1"/>
  <c r="G247" i="19"/>
  <c r="H247" i="19" s="1"/>
  <c r="G109" i="19"/>
  <c r="H109" i="19" s="1"/>
  <c r="G263" i="19"/>
  <c r="H263" i="19" s="1"/>
  <c r="G94" i="19"/>
  <c r="H94" i="19" s="1"/>
  <c r="G358" i="19"/>
  <c r="H358" i="19" s="1"/>
  <c r="G214" i="19"/>
  <c r="H214" i="19" s="1"/>
  <c r="G89" i="19"/>
  <c r="H89" i="19" s="1"/>
  <c r="G390" i="19"/>
  <c r="H390" i="19" s="1"/>
  <c r="G67" i="19"/>
  <c r="H67" i="19" s="1"/>
  <c r="G356" i="19"/>
  <c r="H356" i="19" s="1"/>
  <c r="G146" i="19"/>
  <c r="H146" i="19" s="1"/>
  <c r="G86" i="19"/>
  <c r="H86" i="19" s="1"/>
  <c r="G308" i="19"/>
  <c r="H308" i="19" s="1"/>
  <c r="G206" i="19"/>
  <c r="H206" i="19" s="1"/>
  <c r="G175" i="19"/>
  <c r="H175" i="19" s="1"/>
  <c r="G309" i="19"/>
  <c r="H309" i="19" s="1"/>
  <c r="G96" i="19"/>
  <c r="H96" i="19" s="1"/>
  <c r="G445" i="19"/>
  <c r="H445" i="19" s="1"/>
  <c r="G167" i="19"/>
  <c r="H167" i="19" s="1"/>
  <c r="G285" i="19"/>
  <c r="H285" i="19" s="1"/>
  <c r="G138" i="19"/>
  <c r="H138" i="19" s="1"/>
  <c r="G277" i="19"/>
  <c r="H277" i="19" s="1"/>
  <c r="G130" i="19"/>
  <c r="H130" i="19" s="1"/>
  <c r="G93" i="19"/>
  <c r="H93" i="19" s="1"/>
  <c r="G281" i="19"/>
  <c r="H281" i="19" s="1"/>
  <c r="G139" i="19"/>
  <c r="H139" i="19" s="1"/>
  <c r="G288" i="19"/>
  <c r="H288" i="19" s="1"/>
  <c r="G153" i="19"/>
  <c r="H153" i="19" s="1"/>
  <c r="G95" i="19"/>
  <c r="H95" i="19" s="1"/>
  <c r="G239" i="19"/>
  <c r="H239" i="19" s="1"/>
  <c r="G58" i="19"/>
  <c r="H58" i="19" s="1"/>
  <c r="G190" i="19"/>
  <c r="H190" i="19" s="1"/>
  <c r="G357" i="19"/>
  <c r="H357" i="19" s="1"/>
  <c r="G452" i="19"/>
  <c r="H452" i="19" s="1"/>
  <c r="G56" i="19"/>
  <c r="H56" i="19" s="1"/>
  <c r="G469" i="19"/>
  <c r="H469" i="19" s="1"/>
  <c r="G413" i="19"/>
  <c r="H413" i="19" s="1"/>
  <c r="G103" i="19"/>
  <c r="H103" i="19" s="1"/>
  <c r="G453" i="19"/>
  <c r="H453" i="19" s="1"/>
  <c r="G224" i="19"/>
  <c r="H224" i="19" s="1"/>
  <c r="G270" i="19"/>
  <c r="H270" i="19" s="1"/>
  <c r="G245" i="19"/>
  <c r="H245" i="19" s="1"/>
  <c r="G145" i="19"/>
  <c r="H145" i="19" s="1"/>
  <c r="G137" i="19"/>
  <c r="H137" i="19" s="1"/>
  <c r="G129" i="19"/>
  <c r="H129" i="19" s="1"/>
  <c r="G200" i="19"/>
  <c r="H200" i="19" s="1"/>
  <c r="G159" i="19"/>
  <c r="H159" i="19" s="1"/>
  <c r="G365" i="19"/>
  <c r="H365" i="19" s="1"/>
  <c r="G131" i="19"/>
  <c r="H131" i="19" s="1"/>
  <c r="G382" i="19"/>
  <c r="H382" i="19" s="1"/>
  <c r="G212" i="19"/>
  <c r="H212" i="19" s="1"/>
  <c r="G272" i="19"/>
  <c r="H272" i="19" s="1"/>
  <c r="G132" i="19"/>
  <c r="H132" i="19" s="1"/>
  <c r="G280" i="19"/>
  <c r="H280" i="19" s="1"/>
  <c r="G124" i="19"/>
  <c r="H124" i="19" s="1"/>
  <c r="G207" i="19"/>
  <c r="H207" i="19" s="1"/>
  <c r="G80" i="19"/>
  <c r="H80" i="19" s="1"/>
  <c r="G230" i="19"/>
  <c r="H230" i="19" s="1"/>
  <c r="G462" i="19"/>
  <c r="H462" i="19" s="1"/>
  <c r="G318" i="19"/>
  <c r="H318" i="19" s="1"/>
  <c r="G174" i="19"/>
  <c r="H174" i="19" s="1"/>
  <c r="G72" i="19"/>
  <c r="H72" i="19" s="1"/>
  <c r="G349" i="19"/>
  <c r="H349" i="19" s="1"/>
  <c r="G205" i="19"/>
  <c r="H205" i="19" s="1"/>
  <c r="G437" i="19"/>
  <c r="H437" i="19" s="1"/>
  <c r="G293" i="19"/>
  <c r="H293" i="19" s="1"/>
  <c r="G157" i="19"/>
  <c r="H157" i="19" s="1"/>
  <c r="G158" i="19"/>
  <c r="H158" i="19" s="1"/>
  <c r="G269" i="19"/>
  <c r="H269" i="19" s="1"/>
  <c r="G240" i="19"/>
  <c r="H240" i="19" s="1"/>
  <c r="G286" i="19"/>
  <c r="H286" i="19" s="1"/>
  <c r="G260" i="19"/>
  <c r="H260" i="19" s="1"/>
  <c r="G152" i="19"/>
  <c r="H152" i="19" s="1"/>
  <c r="G326" i="19"/>
  <c r="H326" i="19" s="1"/>
  <c r="G144" i="19"/>
  <c r="H144" i="19" s="1"/>
  <c r="G389" i="19"/>
  <c r="H389" i="19" s="1"/>
  <c r="G216" i="19"/>
  <c r="H216" i="19" s="1"/>
  <c r="G429" i="19"/>
  <c r="H429" i="19" s="1"/>
  <c r="G114" i="19"/>
  <c r="H114" i="19" s="1"/>
  <c r="G74" i="19"/>
  <c r="H74" i="19" s="1"/>
  <c r="G302" i="19"/>
  <c r="H302" i="19" s="1"/>
  <c r="G100" i="19"/>
  <c r="H100" i="19" s="1"/>
  <c r="G271" i="19"/>
  <c r="H271" i="19" s="1"/>
  <c r="G238" i="19"/>
  <c r="H238" i="19" s="1"/>
  <c r="G92" i="19"/>
  <c r="H92" i="19" s="1"/>
  <c r="G257" i="19"/>
  <c r="H257" i="19" s="1"/>
  <c r="G125" i="19"/>
  <c r="H125" i="19" s="1"/>
  <c r="G264" i="19"/>
  <c r="H264" i="19" s="1"/>
  <c r="G117" i="19"/>
  <c r="H117" i="19" s="1"/>
  <c r="G199" i="19"/>
  <c r="H199" i="19" s="1"/>
  <c r="G73" i="19"/>
  <c r="H73" i="19" s="1"/>
  <c r="G215" i="19"/>
  <c r="H215" i="19" s="1"/>
  <c r="G454" i="19"/>
  <c r="H454" i="19" s="1"/>
  <c r="G310" i="19"/>
  <c r="H310" i="19" s="1"/>
  <c r="G166" i="19"/>
  <c r="H166" i="19" s="1"/>
  <c r="G65" i="19"/>
  <c r="H65" i="19" s="1"/>
  <c r="G333" i="19"/>
  <c r="H333" i="19" s="1"/>
  <c r="G189" i="19"/>
  <c r="H189" i="19" s="1"/>
  <c r="G428" i="19"/>
  <c r="H428" i="19" s="1"/>
  <c r="G284" i="19"/>
  <c r="H284" i="19" s="1"/>
  <c r="G150" i="19"/>
  <c r="H150" i="19" s="1"/>
  <c r="G248" i="19"/>
  <c r="H248" i="19" s="1"/>
  <c r="G110" i="19"/>
  <c r="H110" i="19" s="1"/>
  <c r="G256" i="19"/>
  <c r="H256" i="19" s="1"/>
  <c r="G88" i="19"/>
  <c r="H88" i="19" s="1"/>
  <c r="G183" i="19"/>
  <c r="H183" i="19" s="1"/>
  <c r="G66" i="19"/>
  <c r="H66" i="19" s="1"/>
  <c r="G438" i="19"/>
  <c r="H438" i="19" s="1"/>
  <c r="G325" i="19"/>
  <c r="H325" i="19" s="1"/>
  <c r="G143" i="19"/>
  <c r="H143" i="19" s="1"/>
  <c r="G81" i="19"/>
  <c r="H81" i="19" s="1"/>
  <c r="G191" i="19"/>
  <c r="H191" i="19" s="1"/>
  <c r="G430" i="19"/>
  <c r="H430" i="19" s="1"/>
  <c r="G165" i="19"/>
  <c r="H165" i="19" s="1"/>
  <c r="G128" i="19"/>
  <c r="H128" i="19" s="1"/>
  <c r="G232" i="19"/>
  <c r="H232" i="19" s="1"/>
  <c r="G414" i="19"/>
  <c r="H414" i="19" s="1"/>
  <c r="G301" i="19"/>
  <c r="H301" i="19" s="1"/>
  <c r="G121" i="19"/>
  <c r="H121" i="19" s="1"/>
  <c r="G295" i="19"/>
  <c r="H295" i="19" s="1"/>
  <c r="G262" i="19"/>
  <c r="H262" i="19" s="1"/>
  <c r="G380" i="19"/>
  <c r="H380" i="19" s="1"/>
  <c r="G279" i="19"/>
  <c r="H279" i="19" s="1"/>
  <c r="G122" i="19"/>
  <c r="H122" i="19" s="1"/>
  <c r="G107" i="19"/>
  <c r="H107" i="19" s="1"/>
  <c r="G287" i="19"/>
  <c r="H287" i="19" s="1"/>
  <c r="G115" i="19"/>
  <c r="H115" i="19" s="1"/>
  <c r="G311" i="19"/>
  <c r="H311" i="19" s="1"/>
  <c r="G421" i="19"/>
  <c r="H421" i="19" s="1"/>
  <c r="G221" i="19"/>
  <c r="H221" i="19" s="1"/>
  <c r="G192" i="19"/>
  <c r="H192" i="19" s="1"/>
  <c r="G405" i="19"/>
  <c r="H405" i="19" s="1"/>
  <c r="B711" i="14"/>
  <c r="B712" i="15"/>
  <c r="B704" i="14"/>
  <c r="K229" i="18" l="1"/>
  <c r="K258" i="18"/>
  <c r="N338" i="18"/>
  <c r="K228" i="18"/>
  <c r="AF277" i="18"/>
  <c r="Q262" i="18"/>
  <c r="N292" i="18"/>
  <c r="Z280" i="18"/>
  <c r="Q184" i="18"/>
  <c r="W133" i="18"/>
  <c r="K361" i="18"/>
  <c r="T369" i="18"/>
  <c r="T76" i="18"/>
  <c r="T318" i="18"/>
  <c r="K334" i="18"/>
  <c r="K271" i="18"/>
  <c r="Z75" i="18"/>
  <c r="AF240" i="18"/>
  <c r="W37" i="18"/>
  <c r="T320" i="18"/>
  <c r="AF269" i="18"/>
  <c r="K277" i="18"/>
  <c r="Q192" i="18"/>
  <c r="Q341" i="18"/>
  <c r="W339" i="18"/>
  <c r="K349" i="18"/>
  <c r="W78" i="18"/>
  <c r="N254" i="18"/>
  <c r="K87" i="18"/>
  <c r="W65" i="18"/>
  <c r="T270" i="18"/>
  <c r="N357" i="18"/>
  <c r="AF243" i="18"/>
  <c r="Q350" i="18"/>
  <c r="Z293" i="18"/>
  <c r="K338" i="18"/>
  <c r="W210" i="18"/>
  <c r="W263" i="18"/>
  <c r="W119" i="18"/>
  <c r="N137" i="18"/>
  <c r="Q250" i="18"/>
  <c r="Z256" i="18"/>
  <c r="N332" i="18"/>
  <c r="T304" i="18"/>
  <c r="AF259" i="18"/>
  <c r="W305" i="18"/>
  <c r="W314" i="18"/>
  <c r="N186" i="18"/>
  <c r="N250" i="18"/>
  <c r="Q226" i="18"/>
  <c r="N125" i="18"/>
  <c r="Z103" i="18"/>
  <c r="K244" i="18"/>
  <c r="AF196" i="18"/>
  <c r="AF198" i="18"/>
  <c r="AF345" i="18"/>
  <c r="K207" i="18"/>
  <c r="T208" i="18"/>
  <c r="Z236" i="18"/>
  <c r="K98" i="18"/>
  <c r="T69" i="18"/>
  <c r="AF299" i="18"/>
  <c r="AF147" i="18"/>
  <c r="Z370" i="18"/>
  <c r="K35" i="18"/>
  <c r="K259" i="18"/>
  <c r="N203" i="18"/>
  <c r="Z169" i="18"/>
  <c r="AF263" i="18"/>
  <c r="K353" i="18"/>
  <c r="AF255" i="18"/>
  <c r="K335" i="18"/>
  <c r="K286" i="18"/>
  <c r="T357" i="18"/>
  <c r="K178" i="18"/>
  <c r="N228" i="18"/>
  <c r="N346" i="18"/>
  <c r="Q334" i="18"/>
  <c r="Z251" i="18"/>
  <c r="Z302" i="18"/>
  <c r="W311" i="18"/>
  <c r="Q314" i="18"/>
  <c r="Z247" i="18"/>
  <c r="N283" i="18"/>
  <c r="W282" i="18"/>
  <c r="W180" i="18"/>
  <c r="Z350" i="18"/>
  <c r="W347" i="18"/>
  <c r="T331" i="18"/>
  <c r="W233" i="18"/>
  <c r="T306" i="18"/>
  <c r="K263" i="18"/>
  <c r="Z330" i="18"/>
  <c r="T191" i="18"/>
  <c r="N176" i="18"/>
  <c r="N307" i="18"/>
  <c r="Z338" i="18"/>
  <c r="Z226" i="18"/>
  <c r="K249" i="18"/>
  <c r="N288" i="18"/>
  <c r="W371" i="18"/>
  <c r="N29" i="18"/>
  <c r="AF201" i="18"/>
  <c r="W90" i="18"/>
  <c r="Z82" i="18"/>
  <c r="Z114" i="18"/>
  <c r="AF107" i="18"/>
  <c r="Q24" i="18"/>
  <c r="Q243" i="18"/>
  <c r="T80" i="18"/>
  <c r="W135" i="18"/>
  <c r="Z5" i="18"/>
  <c r="Q76" i="18"/>
  <c r="T135" i="18"/>
  <c r="Q172" i="18"/>
  <c r="AF204" i="18"/>
  <c r="AF40" i="18"/>
  <c r="Z97" i="18"/>
  <c r="K172" i="18"/>
  <c r="W230" i="18"/>
  <c r="Q23" i="18"/>
  <c r="K111" i="18"/>
  <c r="K132" i="18"/>
  <c r="Q294" i="18"/>
  <c r="AF13" i="18"/>
  <c r="Q159" i="18"/>
  <c r="T119" i="18"/>
  <c r="Q161" i="18"/>
  <c r="Q130" i="18"/>
  <c r="Q270" i="18"/>
  <c r="Z205" i="18"/>
  <c r="T206" i="18"/>
  <c r="W226" i="18"/>
  <c r="AF331" i="18"/>
  <c r="AF70" i="18"/>
  <c r="K127" i="18"/>
  <c r="W5" i="18"/>
  <c r="N168" i="18"/>
  <c r="N257" i="18"/>
  <c r="T311" i="18"/>
  <c r="T232" i="18"/>
  <c r="AF212" i="18"/>
  <c r="N244" i="18"/>
  <c r="T295" i="18"/>
  <c r="Z197" i="18"/>
  <c r="AF95" i="18"/>
  <c r="AF197" i="18"/>
  <c r="N206" i="18"/>
  <c r="K313" i="18"/>
  <c r="W332" i="18"/>
  <c r="Z271" i="18"/>
  <c r="N190" i="18"/>
  <c r="T276" i="18"/>
  <c r="AF282" i="18"/>
  <c r="K126" i="18"/>
  <c r="Z12" i="18"/>
  <c r="K210" i="18"/>
  <c r="K219" i="18"/>
  <c r="AF301" i="18"/>
  <c r="N352" i="18"/>
  <c r="N330" i="18"/>
  <c r="N270" i="18"/>
  <c r="AF349" i="18"/>
  <c r="K336" i="18"/>
  <c r="W219" i="18"/>
  <c r="T70" i="18"/>
  <c r="Q75" i="18"/>
  <c r="N297" i="18"/>
  <c r="W254" i="18"/>
  <c r="T324" i="18"/>
  <c r="Q211" i="18"/>
  <c r="AF216" i="18"/>
  <c r="W208" i="18"/>
  <c r="N296" i="18"/>
  <c r="Q362" i="18"/>
  <c r="T227" i="18"/>
  <c r="Z210" i="18"/>
  <c r="Q16" i="18"/>
  <c r="N261" i="18"/>
  <c r="T341" i="18"/>
  <c r="T222" i="18"/>
  <c r="K282" i="18"/>
  <c r="Z355" i="18"/>
  <c r="T181" i="18"/>
  <c r="Q198" i="18"/>
  <c r="W327" i="18"/>
  <c r="AF19" i="18"/>
  <c r="W191" i="18"/>
  <c r="T221" i="18"/>
  <c r="Q173" i="18"/>
  <c r="T207" i="18"/>
  <c r="AF205" i="18"/>
  <c r="AF235" i="18"/>
  <c r="T184" i="18"/>
  <c r="Q96" i="18"/>
  <c r="Z48" i="18"/>
  <c r="AF264" i="18"/>
  <c r="W167" i="18"/>
  <c r="N214" i="18"/>
  <c r="Z47" i="18"/>
  <c r="W236" i="18"/>
  <c r="K175" i="18"/>
  <c r="Z143" i="18"/>
  <c r="K316" i="18"/>
  <c r="T278" i="18"/>
  <c r="K195" i="18"/>
  <c r="W257" i="18"/>
  <c r="Q315" i="18"/>
  <c r="N272" i="18"/>
  <c r="T167" i="18"/>
  <c r="Z156" i="18"/>
  <c r="T342" i="18"/>
  <c r="W340" i="18"/>
  <c r="AF297" i="18"/>
  <c r="K247" i="18"/>
  <c r="Q316" i="18"/>
  <c r="N262" i="18"/>
  <c r="T225" i="18"/>
  <c r="Q136" i="18"/>
  <c r="K305" i="18"/>
  <c r="W330" i="18"/>
  <c r="K186" i="18"/>
  <c r="W344" i="18"/>
  <c r="Z264" i="18"/>
  <c r="AF312" i="18"/>
  <c r="T139" i="18"/>
  <c r="Q343" i="18"/>
  <c r="T78" i="18"/>
  <c r="Q197" i="18"/>
  <c r="Z181" i="18"/>
  <c r="T38" i="18"/>
  <c r="AF126" i="18"/>
  <c r="K34" i="18"/>
  <c r="AF142" i="18"/>
  <c r="Z4" i="18"/>
  <c r="N17" i="18"/>
  <c r="T212" i="18"/>
  <c r="Z333" i="18"/>
  <c r="Z74" i="18"/>
  <c r="W216" i="18"/>
  <c r="N70" i="18"/>
  <c r="Z267" i="18"/>
  <c r="T126" i="18"/>
  <c r="N124" i="18"/>
  <c r="W168" i="18"/>
  <c r="Q12" i="18"/>
  <c r="AF120" i="18"/>
  <c r="N326" i="18"/>
  <c r="AF73" i="18"/>
  <c r="AF365" i="18"/>
  <c r="W331" i="18"/>
  <c r="W290" i="18"/>
  <c r="Z351" i="18"/>
  <c r="K332" i="18"/>
  <c r="W297" i="18"/>
  <c r="T286" i="18"/>
  <c r="W29" i="18"/>
  <c r="Z24" i="18"/>
  <c r="N82" i="18"/>
  <c r="AF324" i="18"/>
  <c r="N260" i="18"/>
  <c r="T313" i="18"/>
  <c r="AF179" i="18"/>
  <c r="W194" i="18"/>
  <c r="AF209" i="18"/>
  <c r="T294" i="18"/>
  <c r="K302" i="18"/>
  <c r="Z154" i="18"/>
  <c r="T259" i="18"/>
  <c r="K314" i="18"/>
  <c r="Q241" i="18"/>
  <c r="W337" i="18"/>
  <c r="Q154" i="18"/>
  <c r="W146" i="18"/>
  <c r="T223" i="18"/>
  <c r="K297" i="18"/>
  <c r="T365" i="18"/>
  <c r="Z101" i="18"/>
  <c r="Q317" i="18"/>
  <c r="T217" i="18"/>
  <c r="N302" i="18"/>
  <c r="W319" i="18"/>
  <c r="K222" i="18"/>
  <c r="K242" i="18"/>
  <c r="T302" i="18"/>
  <c r="K291" i="18"/>
  <c r="Q261" i="18"/>
  <c r="W136" i="18"/>
  <c r="Z323" i="18"/>
  <c r="Q247" i="18"/>
  <c r="W158" i="18"/>
  <c r="Q278" i="18"/>
  <c r="K329" i="18"/>
  <c r="Z139" i="18"/>
  <c r="T201" i="18"/>
  <c r="N240" i="18"/>
  <c r="Q309" i="18"/>
  <c r="Q166" i="18"/>
  <c r="Q215" i="18"/>
  <c r="K4" i="18"/>
  <c r="Q218" i="18"/>
  <c r="Q273" i="18"/>
  <c r="N275" i="18"/>
  <c r="W362" i="18"/>
  <c r="T273" i="18"/>
  <c r="K330" i="18"/>
  <c r="N341" i="18"/>
  <c r="Z200" i="18"/>
  <c r="K266" i="18"/>
  <c r="Q332" i="18"/>
  <c r="K181" i="18"/>
  <c r="T289" i="18"/>
  <c r="N354" i="18"/>
  <c r="W299" i="18"/>
  <c r="W196" i="18"/>
  <c r="K226" i="18"/>
  <c r="Q40" i="18"/>
  <c r="W366" i="18"/>
  <c r="Q207" i="18"/>
  <c r="N305" i="18"/>
  <c r="Z213" i="18"/>
  <c r="Z207" i="18"/>
  <c r="W171" i="18"/>
  <c r="Z359" i="18"/>
  <c r="K22" i="18"/>
  <c r="Z61" i="18"/>
  <c r="Z252" i="18"/>
  <c r="T332" i="18"/>
  <c r="Z254" i="18"/>
  <c r="T51" i="18"/>
  <c r="Z365" i="18"/>
  <c r="K306" i="18"/>
  <c r="AF46" i="18"/>
  <c r="Z276" i="18"/>
  <c r="AF271" i="18"/>
  <c r="Z193" i="18"/>
  <c r="Z237" i="18"/>
  <c r="K262" i="18"/>
  <c r="K201" i="18"/>
  <c r="W334" i="18"/>
  <c r="AF208" i="18"/>
  <c r="K270" i="18"/>
  <c r="AF219" i="18"/>
  <c r="W351" i="18"/>
  <c r="W246" i="18"/>
  <c r="K267" i="18"/>
  <c r="AF224" i="18"/>
  <c r="Z317" i="18"/>
  <c r="Q152" i="18"/>
  <c r="T138" i="18"/>
  <c r="T115" i="18"/>
  <c r="N175" i="18"/>
  <c r="AF63" i="18"/>
  <c r="T46" i="18"/>
  <c r="Z50" i="18"/>
  <c r="K58" i="18"/>
  <c r="N27" i="18"/>
  <c r="W24" i="18"/>
  <c r="W156" i="18"/>
  <c r="K188" i="18"/>
  <c r="N317" i="18"/>
  <c r="K317" i="18"/>
  <c r="K359" i="18"/>
  <c r="K250" i="18"/>
  <c r="AF303" i="18"/>
  <c r="N323" i="18"/>
  <c r="W276" i="18"/>
  <c r="K215" i="18"/>
  <c r="T127" i="18"/>
  <c r="Z34" i="18"/>
  <c r="N111" i="18"/>
  <c r="N321" i="18"/>
  <c r="K212" i="18"/>
  <c r="AF246" i="18"/>
  <c r="Z307" i="18"/>
  <c r="T371" i="18"/>
  <c r="K192" i="18"/>
  <c r="N369" i="18"/>
  <c r="W342" i="18"/>
  <c r="T229" i="18"/>
  <c r="Z183" i="18"/>
  <c r="N320" i="18"/>
  <c r="N155" i="18"/>
  <c r="K320" i="18"/>
  <c r="Z367" i="18"/>
  <c r="T291" i="18"/>
  <c r="AF221" i="18"/>
  <c r="Z238" i="18"/>
  <c r="Q307" i="18"/>
  <c r="K205" i="18"/>
  <c r="AF222" i="18"/>
  <c r="Q291" i="18"/>
  <c r="AF211" i="18"/>
  <c r="Q293" i="18"/>
  <c r="Z182" i="18"/>
  <c r="W192" i="18"/>
  <c r="W266" i="18"/>
  <c r="Z243" i="18"/>
  <c r="Z275" i="18"/>
  <c r="Q72" i="18"/>
  <c r="T280" i="18"/>
  <c r="Q56" i="18"/>
  <c r="Q326" i="18"/>
  <c r="Z344" i="18"/>
  <c r="T363" i="18"/>
  <c r="Z273" i="18"/>
  <c r="T186" i="18"/>
  <c r="AF336" i="18"/>
  <c r="K308" i="18"/>
  <c r="T317" i="18"/>
  <c r="W130" i="18"/>
  <c r="W17" i="18"/>
  <c r="N128" i="18"/>
  <c r="Z255" i="18"/>
  <c r="AF342" i="18"/>
  <c r="Z366" i="18"/>
  <c r="AF223" i="18"/>
  <c r="T265" i="18"/>
  <c r="N319" i="18"/>
  <c r="AF227" i="18"/>
  <c r="K239" i="18"/>
  <c r="T293" i="18"/>
  <c r="Q366" i="18"/>
  <c r="Z357" i="18"/>
  <c r="N258" i="18"/>
  <c r="T337" i="18"/>
  <c r="K344" i="18"/>
  <c r="N162" i="18"/>
  <c r="Z239" i="18"/>
  <c r="AF327" i="18"/>
  <c r="Q363" i="18"/>
  <c r="K318" i="18"/>
  <c r="T282" i="18"/>
  <c r="Q299" i="18"/>
  <c r="T327" i="18"/>
  <c r="N241" i="18"/>
  <c r="Q143" i="18"/>
  <c r="W273" i="18"/>
  <c r="Q217" i="18"/>
  <c r="T296" i="18"/>
  <c r="W209" i="18"/>
  <c r="N363" i="18"/>
  <c r="N164" i="18"/>
  <c r="K365" i="18"/>
  <c r="N21" i="18"/>
  <c r="N364" i="18"/>
  <c r="Z229" i="18"/>
  <c r="W316" i="18"/>
  <c r="Z153" i="18"/>
  <c r="T121" i="18"/>
  <c r="T161" i="18"/>
  <c r="T297" i="18"/>
  <c r="Q61" i="18"/>
  <c r="K348" i="18"/>
  <c r="W153" i="18"/>
  <c r="AF325" i="18"/>
  <c r="T205" i="18"/>
  <c r="K347" i="18"/>
  <c r="Q220" i="18"/>
  <c r="N299" i="18"/>
  <c r="AF45" i="18"/>
  <c r="W66" i="18"/>
  <c r="K128" i="18"/>
  <c r="K48" i="18"/>
  <c r="AF58" i="18"/>
  <c r="W120" i="18"/>
  <c r="AF156" i="18"/>
  <c r="AF149" i="18"/>
  <c r="W190" i="18"/>
  <c r="N303" i="18"/>
  <c r="Q269" i="18"/>
  <c r="Q263" i="18"/>
  <c r="K170" i="18"/>
  <c r="N171" i="18"/>
  <c r="Q251" i="18"/>
  <c r="W193" i="18"/>
  <c r="W283" i="18"/>
  <c r="Q126" i="18"/>
  <c r="K46" i="18"/>
  <c r="K187" i="18"/>
  <c r="W302" i="18"/>
  <c r="K326" i="18"/>
  <c r="K183" i="18"/>
  <c r="K293" i="18"/>
  <c r="K371" i="18"/>
  <c r="Z164" i="18"/>
  <c r="N243" i="18"/>
  <c r="K311" i="18"/>
  <c r="Z155" i="18"/>
  <c r="Z76" i="18"/>
  <c r="T267" i="18"/>
  <c r="W221" i="18"/>
  <c r="AF316" i="18"/>
  <c r="N310" i="18"/>
  <c r="N367" i="18"/>
  <c r="K199" i="18"/>
  <c r="T180" i="18"/>
  <c r="Q259" i="18"/>
  <c r="AF310" i="18"/>
  <c r="Z84" i="18"/>
  <c r="Z272" i="18"/>
  <c r="T210" i="18"/>
  <c r="AF274" i="18"/>
  <c r="K281" i="18"/>
  <c r="W294" i="18"/>
  <c r="Q222" i="18"/>
  <c r="W274" i="18"/>
  <c r="W251" i="18"/>
  <c r="Q87" i="18"/>
  <c r="N208" i="18"/>
  <c r="T49" i="18"/>
  <c r="W145" i="18"/>
  <c r="Q311" i="18"/>
  <c r="T234" i="18"/>
  <c r="AF370" i="18"/>
  <c r="Q83" i="18"/>
  <c r="T307" i="18"/>
  <c r="K276" i="18"/>
  <c r="K11" i="18"/>
  <c r="N40" i="18"/>
  <c r="N115" i="18"/>
  <c r="Z297" i="18"/>
  <c r="Z358" i="18"/>
  <c r="Z269" i="18"/>
  <c r="Q210" i="18"/>
  <c r="Z186" i="18"/>
  <c r="T235" i="18"/>
  <c r="T266" i="18"/>
  <c r="W368" i="18"/>
  <c r="K157" i="18"/>
  <c r="AF233" i="18"/>
  <c r="K352" i="18"/>
  <c r="W279" i="18"/>
  <c r="Z209" i="18"/>
  <c r="AF265" i="18"/>
  <c r="Z270" i="18"/>
  <c r="AF371" i="18"/>
  <c r="K173" i="18"/>
  <c r="AF315" i="18"/>
  <c r="K285" i="18"/>
  <c r="K300" i="18"/>
  <c r="W184" i="18"/>
  <c r="W308" i="18"/>
  <c r="N353" i="18"/>
  <c r="W240" i="18"/>
  <c r="Q202" i="18"/>
  <c r="T281" i="18"/>
  <c r="T345" i="18"/>
  <c r="Z265" i="18"/>
  <c r="K273" i="18"/>
  <c r="AF329" i="18"/>
  <c r="T316" i="18"/>
  <c r="N178" i="18"/>
  <c r="AF170" i="18"/>
  <c r="Q284" i="18"/>
  <c r="W358" i="18"/>
  <c r="N298" i="18"/>
  <c r="T211" i="18"/>
  <c r="Q351" i="18"/>
  <c r="Q339" i="18"/>
  <c r="K280" i="18"/>
  <c r="W16" i="18"/>
  <c r="AF279" i="18"/>
  <c r="N343" i="18"/>
  <c r="Z250" i="18"/>
  <c r="N91" i="18"/>
  <c r="W275" i="18"/>
  <c r="Q329" i="18"/>
  <c r="N247" i="18"/>
  <c r="AF52" i="18"/>
  <c r="Q303" i="18"/>
  <c r="T182" i="18"/>
  <c r="AF4" i="18"/>
  <c r="W31" i="18"/>
  <c r="W35" i="18"/>
  <c r="AF14" i="18"/>
  <c r="T44" i="18"/>
  <c r="AF47" i="18"/>
  <c r="N78" i="18"/>
  <c r="W277" i="18"/>
  <c r="T338" i="18"/>
  <c r="T100" i="18"/>
  <c r="N350" i="18"/>
  <c r="Z176" i="18"/>
  <c r="T197" i="18"/>
  <c r="Z177" i="18"/>
  <c r="W321" i="18"/>
  <c r="N220" i="18"/>
  <c r="Z217" i="18"/>
  <c r="K322" i="18"/>
  <c r="N138" i="18"/>
  <c r="K31" i="18"/>
  <c r="N370" i="18"/>
  <c r="W245" i="18"/>
  <c r="N291" i="18"/>
  <c r="AF168" i="18"/>
  <c r="K218" i="18"/>
  <c r="W306" i="18"/>
  <c r="N349" i="18"/>
  <c r="Z196" i="18"/>
  <c r="T368" i="18"/>
  <c r="Q204" i="18"/>
  <c r="Q146" i="18"/>
  <c r="Q287" i="18"/>
  <c r="Z313" i="18"/>
  <c r="K211" i="18"/>
  <c r="W260" i="18"/>
  <c r="W267" i="18"/>
  <c r="W300" i="18"/>
  <c r="W228" i="18"/>
  <c r="Z268" i="18"/>
  <c r="Z337" i="18"/>
  <c r="Q98" i="18"/>
  <c r="N294" i="18"/>
  <c r="Z345" i="18"/>
  <c r="Q203" i="18"/>
  <c r="AF254" i="18"/>
  <c r="W363" i="18"/>
  <c r="N328" i="18"/>
  <c r="W252" i="18"/>
  <c r="Z241" i="18"/>
  <c r="K303" i="18"/>
  <c r="K130" i="18"/>
  <c r="N207" i="18"/>
  <c r="T247" i="18"/>
  <c r="N269" i="18"/>
  <c r="N183" i="18"/>
  <c r="T251" i="18"/>
  <c r="N204" i="18"/>
  <c r="Z260" i="18"/>
  <c r="Z240" i="18"/>
  <c r="K143" i="18"/>
  <c r="K49" i="18"/>
  <c r="T19" i="18"/>
  <c r="N308" i="18"/>
  <c r="K171" i="18"/>
  <c r="W185" i="18"/>
  <c r="AF348" i="18"/>
  <c r="T367" i="18"/>
  <c r="K213" i="18"/>
  <c r="AF357" i="18"/>
  <c r="Q252" i="18"/>
  <c r="Q297" i="18"/>
  <c r="Z145" i="18"/>
  <c r="T330" i="18"/>
  <c r="N324" i="18"/>
  <c r="N360" i="18"/>
  <c r="Q144" i="18"/>
  <c r="N290" i="18"/>
  <c r="W287" i="18"/>
  <c r="Q286" i="18"/>
  <c r="K310" i="18"/>
  <c r="Z222" i="18"/>
  <c r="W203" i="18"/>
  <c r="K225" i="18"/>
  <c r="AF214" i="18"/>
  <c r="Z343" i="18"/>
  <c r="T351" i="18"/>
  <c r="AF176" i="18"/>
  <c r="W217" i="18"/>
  <c r="N347" i="18"/>
  <c r="AF281" i="18"/>
  <c r="Q212" i="18"/>
  <c r="T287" i="18"/>
  <c r="K224" i="18"/>
  <c r="N340" i="18"/>
  <c r="W164" i="18"/>
  <c r="W243" i="18"/>
  <c r="Z347" i="18"/>
  <c r="N278" i="18"/>
  <c r="Q223" i="18"/>
  <c r="T277" i="18"/>
  <c r="AF350" i="18"/>
  <c r="AF194" i="18"/>
  <c r="Z285" i="18"/>
  <c r="AF313" i="18"/>
  <c r="Z329" i="18"/>
  <c r="Q249" i="18"/>
  <c r="N246" i="18"/>
  <c r="N355" i="18"/>
  <c r="Z308" i="18"/>
  <c r="Q186" i="18"/>
  <c r="W322" i="18"/>
  <c r="Z266" i="18"/>
  <c r="AF172" i="18"/>
  <c r="K90" i="18"/>
  <c r="Z52" i="18"/>
  <c r="Q137" i="18"/>
  <c r="Q253" i="18"/>
  <c r="N371" i="18"/>
  <c r="T156" i="18"/>
  <c r="W349" i="18"/>
  <c r="T230" i="18"/>
  <c r="AF339" i="18"/>
  <c r="Q191" i="18"/>
  <c r="N218" i="18"/>
  <c r="Z113" i="18"/>
  <c r="N236" i="18"/>
  <c r="T335" i="18"/>
  <c r="T198" i="18"/>
  <c r="Q227" i="18"/>
  <c r="N327" i="18"/>
  <c r="K166" i="18"/>
  <c r="W271" i="18"/>
  <c r="Q233" i="18"/>
  <c r="W295" i="18"/>
  <c r="N229" i="18"/>
  <c r="N134" i="18"/>
  <c r="N42" i="18"/>
  <c r="N192" i="18"/>
  <c r="Q295" i="18"/>
  <c r="Z336" i="18"/>
  <c r="N194" i="18"/>
  <c r="Q267" i="18"/>
  <c r="Z361" i="18"/>
  <c r="Z316" i="18"/>
  <c r="K141" i="18"/>
  <c r="N245" i="18"/>
  <c r="K100" i="18"/>
  <c r="T236" i="18"/>
  <c r="Q319" i="18"/>
  <c r="N219" i="18"/>
  <c r="T243" i="18"/>
  <c r="Q290" i="18"/>
  <c r="K292" i="18"/>
  <c r="Z187" i="18"/>
  <c r="N339" i="18"/>
  <c r="Q356" i="18"/>
  <c r="K45" i="18"/>
  <c r="Q313" i="18"/>
  <c r="K209" i="18"/>
  <c r="K241" i="18"/>
  <c r="Q235" i="18"/>
  <c r="K357" i="18"/>
  <c r="AF187" i="18"/>
  <c r="K257" i="18"/>
  <c r="K315" i="18"/>
  <c r="Q11" i="18"/>
  <c r="W3" i="18"/>
  <c r="Q22" i="18"/>
  <c r="AF293" i="18"/>
  <c r="AF353" i="18"/>
  <c r="Z227" i="18"/>
  <c r="K255" i="18"/>
  <c r="T269" i="18"/>
  <c r="T99" i="18"/>
  <c r="AF199" i="18"/>
  <c r="Q199" i="18"/>
  <c r="K254" i="18"/>
  <c r="Q57" i="18"/>
  <c r="K283" i="18"/>
  <c r="K274" i="18"/>
  <c r="AF285" i="18"/>
  <c r="AF94" i="18"/>
  <c r="W225" i="18"/>
  <c r="K245" i="18"/>
  <c r="W324" i="18"/>
  <c r="W189" i="18"/>
  <c r="Z281" i="18"/>
  <c r="Z306" i="18"/>
  <c r="W270" i="18"/>
  <c r="Q168" i="18"/>
  <c r="W255" i="18"/>
  <c r="AF352" i="18"/>
  <c r="Q371" i="18"/>
  <c r="K159" i="18"/>
  <c r="N314" i="18"/>
  <c r="AF367" i="18"/>
  <c r="AF359" i="18"/>
  <c r="K238" i="18"/>
  <c r="W284" i="18"/>
  <c r="K351" i="18"/>
  <c r="AF343" i="18"/>
  <c r="Q237" i="18"/>
  <c r="Z263" i="18"/>
  <c r="W234" i="18"/>
  <c r="N222" i="18"/>
  <c r="K253" i="18"/>
  <c r="AF319" i="18"/>
  <c r="K325" i="18"/>
  <c r="Z353" i="18"/>
  <c r="T158" i="18"/>
  <c r="AF245" i="18"/>
  <c r="Z249" i="18"/>
  <c r="W212" i="18"/>
  <c r="AF217" i="18"/>
  <c r="Z310" i="18"/>
  <c r="K331" i="18"/>
  <c r="Z201" i="18"/>
  <c r="W22" i="18"/>
  <c r="K156" i="18"/>
  <c r="W33" i="18"/>
  <c r="Z29" i="18"/>
  <c r="W256" i="18"/>
  <c r="W288" i="18"/>
  <c r="N147" i="18"/>
  <c r="AF74" i="18"/>
  <c r="Z90" i="18"/>
  <c r="N24" i="18"/>
  <c r="W165" i="18"/>
  <c r="Z195" i="18"/>
  <c r="AF121" i="18"/>
  <c r="N84" i="18"/>
  <c r="Q120" i="18"/>
  <c r="Q2" i="18"/>
  <c r="Q4" i="18"/>
  <c r="Z53" i="18"/>
  <c r="Q148" i="18"/>
  <c r="Z70" i="18"/>
  <c r="N212" i="18"/>
  <c r="T73" i="18"/>
  <c r="K146" i="18"/>
  <c r="T101" i="18"/>
  <c r="N35" i="18"/>
  <c r="AF249" i="18"/>
  <c r="AF178" i="18"/>
  <c r="T290" i="18"/>
  <c r="Z314" i="18"/>
  <c r="N255" i="18"/>
  <c r="Z246" i="18"/>
  <c r="W250" i="18"/>
  <c r="Q285" i="18"/>
  <c r="K216" i="18"/>
  <c r="Z194" i="18"/>
  <c r="W241" i="18"/>
  <c r="W4" i="18"/>
  <c r="Z185" i="18"/>
  <c r="T170" i="18"/>
  <c r="W269" i="18"/>
  <c r="W177" i="18"/>
  <c r="N166" i="18"/>
  <c r="W151" i="18"/>
  <c r="N293" i="18"/>
  <c r="T29" i="18"/>
  <c r="K122" i="18"/>
  <c r="Z134" i="18"/>
  <c r="Q248" i="18"/>
  <c r="N195" i="18"/>
  <c r="Q321" i="18"/>
  <c r="W224" i="18"/>
  <c r="AF244" i="18"/>
  <c r="W160" i="18"/>
  <c r="W323" i="18"/>
  <c r="T237" i="18"/>
  <c r="T144" i="18"/>
  <c r="N201" i="18"/>
  <c r="T202" i="18"/>
  <c r="Z245" i="18"/>
  <c r="W320" i="18"/>
  <c r="W205" i="18"/>
  <c r="AF229" i="18"/>
  <c r="N368" i="18"/>
  <c r="Q301" i="18"/>
  <c r="W268" i="18"/>
  <c r="N133" i="18"/>
  <c r="Z121" i="18"/>
  <c r="T262" i="18"/>
  <c r="Q345" i="18"/>
  <c r="Z230" i="18"/>
  <c r="AF362" i="18"/>
  <c r="AF237" i="18"/>
  <c r="K324" i="18"/>
  <c r="Q354" i="18"/>
  <c r="W237" i="18"/>
  <c r="AF139" i="18"/>
  <c r="Q36" i="18"/>
  <c r="Q310" i="18"/>
  <c r="W220" i="18"/>
  <c r="Z369" i="18"/>
  <c r="Z204" i="18"/>
  <c r="AF200" i="18"/>
  <c r="AF289" i="18"/>
  <c r="Q320" i="18"/>
  <c r="T175" i="18"/>
  <c r="Q195" i="18"/>
  <c r="N312" i="18"/>
  <c r="K342" i="18"/>
  <c r="AF239" i="18"/>
  <c r="T256" i="18"/>
  <c r="Z303" i="18"/>
  <c r="W318" i="18"/>
  <c r="N227" i="18"/>
  <c r="W231" i="18"/>
  <c r="W370" i="18"/>
  <c r="AF361" i="18"/>
  <c r="K190" i="18"/>
  <c r="Z301" i="18"/>
  <c r="T348" i="18"/>
  <c r="Q357" i="18"/>
  <c r="AF162" i="18"/>
  <c r="AF226" i="18"/>
  <c r="K275" i="18"/>
  <c r="AF307" i="18"/>
  <c r="K295" i="18"/>
  <c r="Q312" i="18"/>
  <c r="W278" i="18"/>
  <c r="Q170" i="18"/>
  <c r="N217" i="18"/>
  <c r="N266" i="18"/>
  <c r="Q289" i="18"/>
  <c r="Z215" i="18"/>
  <c r="Q280" i="18"/>
  <c r="Q274" i="18"/>
  <c r="Q344" i="18"/>
  <c r="Z124" i="18"/>
  <c r="W303" i="18"/>
  <c r="Q338" i="18"/>
  <c r="W357" i="18"/>
  <c r="K358" i="18"/>
  <c r="K236" i="18"/>
  <c r="Z287" i="18"/>
  <c r="N351" i="18"/>
  <c r="Q232" i="18"/>
  <c r="W253" i="18"/>
  <c r="Q268" i="18"/>
  <c r="Z262" i="18"/>
  <c r="N153" i="18"/>
  <c r="Z3" i="18"/>
  <c r="W84" i="18"/>
  <c r="Z72" i="18"/>
  <c r="T226" i="18"/>
  <c r="AF90" i="18"/>
  <c r="AF61" i="18"/>
  <c r="N199" i="18"/>
  <c r="K53" i="18"/>
  <c r="AF317" i="18"/>
  <c r="W132" i="18"/>
  <c r="K25" i="18"/>
  <c r="K50" i="18"/>
  <c r="AF98" i="18"/>
  <c r="K149" i="18"/>
  <c r="Z233" i="18"/>
  <c r="Z40" i="18"/>
  <c r="W18" i="18"/>
  <c r="Q221" i="18"/>
  <c r="K27" i="18"/>
  <c r="K289" i="18"/>
  <c r="Z94" i="18"/>
  <c r="K337" i="18"/>
  <c r="W222" i="18"/>
  <c r="AF305" i="18"/>
  <c r="AF185" i="18"/>
  <c r="Z214" i="18"/>
  <c r="T255" i="18"/>
  <c r="AF286" i="18"/>
  <c r="W289" i="18"/>
  <c r="N10" i="18"/>
  <c r="K296" i="18"/>
  <c r="N14" i="18"/>
  <c r="W238" i="18"/>
  <c r="T319" i="18"/>
  <c r="N273" i="18"/>
  <c r="K340" i="18"/>
  <c r="K287" i="18"/>
  <c r="T308" i="18"/>
  <c r="Z253" i="18"/>
  <c r="N54" i="18"/>
  <c r="Z9" i="18"/>
  <c r="AF53" i="18"/>
  <c r="Z119" i="18"/>
  <c r="K323" i="18"/>
  <c r="AF292" i="18"/>
  <c r="Q358" i="18"/>
  <c r="AF154" i="18"/>
  <c r="AF368" i="18"/>
  <c r="W280" i="18"/>
  <c r="Q68" i="18"/>
  <c r="K165" i="18"/>
  <c r="K91" i="18"/>
  <c r="K70" i="18"/>
  <c r="AF238" i="18"/>
  <c r="AF273" i="18"/>
  <c r="W142" i="18"/>
  <c r="K162" i="18"/>
  <c r="W183" i="18"/>
  <c r="T271" i="18"/>
  <c r="Z324" i="18"/>
  <c r="Z116" i="18"/>
  <c r="K101" i="18"/>
  <c r="AF241" i="18"/>
  <c r="N253" i="18"/>
  <c r="K339" i="18"/>
  <c r="K367" i="18"/>
  <c r="T199" i="18"/>
  <c r="N335" i="18"/>
  <c r="Z321" i="18"/>
  <c r="AF189" i="18"/>
  <c r="W83" i="18"/>
  <c r="K17" i="18"/>
  <c r="K360" i="18"/>
  <c r="K137" i="18"/>
  <c r="AF283" i="18"/>
  <c r="W298" i="18"/>
  <c r="Q272" i="18"/>
  <c r="AF230" i="18"/>
  <c r="T246" i="18"/>
  <c r="Q271" i="18"/>
  <c r="Z364" i="18"/>
  <c r="Z175" i="18"/>
  <c r="AF262" i="18"/>
  <c r="W206" i="18"/>
  <c r="T233" i="18"/>
  <c r="W239" i="18"/>
  <c r="Z325" i="18"/>
  <c r="Z360" i="18"/>
  <c r="T209" i="18"/>
  <c r="T254" i="18"/>
  <c r="W338" i="18"/>
  <c r="T176" i="18"/>
  <c r="Z235" i="18"/>
  <c r="Q275" i="18"/>
  <c r="T312" i="18"/>
  <c r="W223" i="18"/>
  <c r="Z167" i="18"/>
  <c r="K200" i="18"/>
  <c r="N366" i="18"/>
  <c r="AF192" i="18"/>
  <c r="Z318" i="18"/>
  <c r="Q265" i="18"/>
  <c r="K343" i="18"/>
  <c r="Z221" i="18"/>
  <c r="K298" i="18"/>
  <c r="T340" i="18"/>
  <c r="T298" i="18"/>
  <c r="W249" i="18"/>
  <c r="T261" i="18"/>
  <c r="AF270" i="18"/>
  <c r="K363" i="18"/>
  <c r="AF173" i="18"/>
  <c r="AF291" i="18"/>
  <c r="N221" i="18"/>
  <c r="W285" i="18"/>
  <c r="Z294" i="18"/>
  <c r="AF355" i="18"/>
  <c r="T325" i="18"/>
  <c r="Z278" i="18"/>
  <c r="N284" i="18"/>
  <c r="Z339" i="18"/>
  <c r="Q151" i="18"/>
  <c r="W42" i="18"/>
  <c r="Q255" i="18"/>
  <c r="Q228" i="18"/>
  <c r="K231" i="18"/>
  <c r="N334" i="18"/>
  <c r="AF220" i="18"/>
  <c r="Q239" i="18"/>
  <c r="W365" i="18"/>
  <c r="N132" i="18"/>
  <c r="W60" i="18"/>
  <c r="N141" i="18"/>
  <c r="K355" i="18"/>
  <c r="W355" i="18"/>
  <c r="T242" i="18"/>
  <c r="T336" i="18"/>
  <c r="AF247" i="18"/>
  <c r="N311" i="18"/>
  <c r="T238" i="18"/>
  <c r="T179" i="18"/>
  <c r="N121" i="18"/>
  <c r="N93" i="18"/>
  <c r="W172" i="18"/>
  <c r="K304" i="18"/>
  <c r="Z212" i="18"/>
  <c r="AF363" i="18"/>
  <c r="N122" i="18"/>
  <c r="Z282" i="18"/>
  <c r="N249" i="18"/>
  <c r="K54" i="18"/>
  <c r="T15" i="18"/>
  <c r="AF116" i="18"/>
  <c r="K204" i="18"/>
  <c r="W244" i="18"/>
  <c r="N318" i="18"/>
  <c r="AF151" i="18"/>
  <c r="Q225" i="18"/>
  <c r="Q214" i="18"/>
  <c r="K319" i="18"/>
  <c r="T285" i="18"/>
  <c r="K164" i="18"/>
  <c r="Q200" i="18"/>
  <c r="N225" i="18"/>
  <c r="AF347" i="18"/>
  <c r="T264" i="18"/>
  <c r="Q336" i="18"/>
  <c r="AF311" i="18"/>
  <c r="Q292" i="18"/>
  <c r="W356" i="18"/>
  <c r="Z258" i="18"/>
  <c r="AF268" i="18"/>
  <c r="Z184" i="18"/>
  <c r="K265" i="18"/>
  <c r="Q298" i="18"/>
  <c r="Z172" i="18"/>
  <c r="Z228" i="18"/>
  <c r="Z279" i="18"/>
  <c r="T279" i="18"/>
  <c r="Z189" i="18"/>
  <c r="Q164" i="18"/>
  <c r="AF288" i="18"/>
  <c r="N287" i="18"/>
  <c r="N169" i="18"/>
  <c r="W261" i="18"/>
  <c r="W286" i="18"/>
  <c r="W345" i="18"/>
  <c r="Q187" i="18"/>
  <c r="AF188" i="18"/>
  <c r="K309" i="18"/>
  <c r="W187" i="18"/>
  <c r="Q347" i="18"/>
  <c r="Z225" i="18"/>
  <c r="Z342" i="18"/>
  <c r="AF213" i="18"/>
  <c r="Q229" i="18"/>
  <c r="Z232" i="18"/>
  <c r="N289" i="18"/>
  <c r="Z133" i="18"/>
  <c r="T218" i="18"/>
  <c r="N248" i="18"/>
  <c r="Z340" i="18"/>
  <c r="T140" i="18"/>
  <c r="Q158" i="18"/>
  <c r="T168" i="18"/>
  <c r="K248" i="18"/>
  <c r="K370" i="18"/>
  <c r="Q238" i="18"/>
  <c r="W281" i="18"/>
  <c r="W313" i="18"/>
  <c r="Q370" i="18"/>
  <c r="T214" i="18"/>
  <c r="T132" i="18"/>
  <c r="Z60" i="18"/>
  <c r="W195" i="18"/>
  <c r="W95" i="18"/>
  <c r="Z331" i="18"/>
  <c r="Q113" i="18"/>
  <c r="Z98" i="18"/>
  <c r="T87" i="18"/>
  <c r="Q361" i="18"/>
  <c r="Q163" i="18"/>
  <c r="Q254" i="18"/>
  <c r="AF257" i="18"/>
  <c r="Q333" i="18"/>
  <c r="Z192" i="18"/>
  <c r="K191" i="18"/>
  <c r="Z349" i="18"/>
  <c r="Z341" i="18"/>
  <c r="AF101" i="18"/>
  <c r="T310" i="18"/>
  <c r="W202" i="18"/>
  <c r="K214" i="18"/>
  <c r="AF161" i="18"/>
  <c r="Z289" i="18"/>
  <c r="Q185" i="18"/>
  <c r="Z219" i="18"/>
  <c r="Q308" i="18"/>
  <c r="Q19" i="18"/>
  <c r="W40" i="18"/>
  <c r="Q277" i="18"/>
  <c r="T220" i="18"/>
  <c r="Z332" i="18"/>
  <c r="Z242" i="18"/>
  <c r="Z286" i="18"/>
  <c r="Q240" i="18"/>
  <c r="Z300" i="18"/>
  <c r="AF356" i="18"/>
  <c r="AF69" i="18"/>
  <c r="K15" i="18"/>
  <c r="Z146" i="18"/>
  <c r="N200" i="18"/>
  <c r="AF334" i="18"/>
  <c r="K268" i="18"/>
  <c r="W296" i="18"/>
  <c r="W325" i="18"/>
  <c r="K261" i="18"/>
  <c r="W247" i="18"/>
  <c r="Q133" i="18"/>
  <c r="AF140" i="18"/>
  <c r="K6" i="18"/>
  <c r="Z304" i="18"/>
  <c r="AF251" i="18"/>
  <c r="Q258" i="18"/>
  <c r="T358" i="18"/>
  <c r="N282" i="18"/>
  <c r="AF155" i="18"/>
  <c r="N337" i="18"/>
  <c r="K299" i="18"/>
  <c r="W12" i="18"/>
  <c r="Z174" i="18"/>
  <c r="W103" i="18"/>
  <c r="W310" i="18"/>
  <c r="Z354" i="18"/>
  <c r="Z296" i="18"/>
  <c r="K364" i="18"/>
  <c r="T71" i="18"/>
  <c r="K327" i="18"/>
  <c r="N309" i="18"/>
  <c r="N276" i="18"/>
  <c r="T329" i="18"/>
  <c r="T344" i="18"/>
  <c r="Z305" i="18"/>
  <c r="Z288" i="18"/>
  <c r="N72" i="18"/>
  <c r="Q325" i="18"/>
  <c r="AF295" i="18"/>
  <c r="Q209" i="18"/>
  <c r="Z371" i="18"/>
  <c r="N231" i="18"/>
  <c r="Z326" i="18"/>
  <c r="N325" i="18"/>
  <c r="T146" i="18"/>
  <c r="W341" i="18"/>
  <c r="T272" i="18"/>
  <c r="Z261" i="18"/>
  <c r="W113" i="18"/>
  <c r="N205" i="18"/>
  <c r="Z283" i="18"/>
  <c r="T163" i="18"/>
  <c r="Z138" i="18"/>
  <c r="AF266" i="18"/>
  <c r="W353" i="18"/>
  <c r="K350" i="18"/>
  <c r="T192" i="18"/>
  <c r="Z257" i="18"/>
  <c r="T343" i="18"/>
  <c r="Z160" i="18"/>
  <c r="Q177" i="18"/>
  <c r="W301" i="18"/>
  <c r="T300" i="18"/>
  <c r="N233" i="18"/>
  <c r="Z299" i="18"/>
  <c r="Q182" i="18"/>
  <c r="AF191" i="18"/>
  <c r="Q348" i="18"/>
  <c r="AF174" i="18"/>
  <c r="Q147" i="18"/>
  <c r="K321" i="18"/>
  <c r="K354" i="18"/>
  <c r="T34" i="18"/>
  <c r="Z274" i="18"/>
  <c r="T366" i="18"/>
  <c r="Q213" i="18"/>
  <c r="Q117" i="18"/>
  <c r="N359" i="18"/>
  <c r="T370" i="18"/>
  <c r="Z162" i="18"/>
  <c r="W292" i="18"/>
  <c r="Q38" i="18"/>
  <c r="K83" i="18"/>
  <c r="N315" i="18"/>
  <c r="K203" i="18"/>
  <c r="N234" i="18"/>
  <c r="T110" i="18"/>
  <c r="T284" i="18"/>
  <c r="Z173" i="18"/>
  <c r="T200" i="18"/>
  <c r="Q260" i="18"/>
  <c r="N19" i="18"/>
  <c r="T116" i="18"/>
  <c r="N285" i="18"/>
  <c r="N151" i="18"/>
  <c r="T189" i="18"/>
  <c r="K233" i="18"/>
  <c r="K346" i="18"/>
  <c r="AF159" i="18"/>
  <c r="W197" i="18"/>
  <c r="AF276" i="18"/>
  <c r="N75" i="18"/>
  <c r="Q110" i="18"/>
  <c r="T10" i="18"/>
  <c r="T349" i="18"/>
  <c r="N94" i="18"/>
  <c r="T263" i="18"/>
  <c r="W304" i="18"/>
  <c r="Q322" i="18"/>
  <c r="K223" i="18"/>
  <c r="W259" i="18"/>
  <c r="AF351" i="18"/>
  <c r="T147" i="18"/>
  <c r="N211" i="18"/>
  <c r="T2" i="18"/>
  <c r="N51" i="18"/>
  <c r="T260" i="18"/>
  <c r="AF234" i="18"/>
  <c r="Q246" i="18"/>
  <c r="N109" i="18"/>
  <c r="W258" i="18"/>
  <c r="N184" i="18"/>
  <c r="AF114" i="18"/>
  <c r="T315" i="18"/>
  <c r="T354" i="18"/>
  <c r="AF195" i="18"/>
  <c r="T283" i="18"/>
  <c r="K278" i="18"/>
  <c r="Q360" i="18"/>
  <c r="N237" i="18"/>
  <c r="Q183" i="18"/>
  <c r="W336" i="18"/>
  <c r="Q327" i="18"/>
  <c r="Z284" i="18"/>
  <c r="K301" i="18"/>
  <c r="T328" i="18"/>
  <c r="Z309" i="18"/>
  <c r="N263" i="18"/>
  <c r="AF364" i="18"/>
  <c r="W360" i="18"/>
  <c r="T248" i="18"/>
  <c r="Q276" i="18"/>
  <c r="W315" i="18"/>
  <c r="Z348" i="18"/>
  <c r="W211" i="18"/>
  <c r="Q323" i="18"/>
  <c r="Q331" i="18"/>
  <c r="W354" i="18"/>
  <c r="K230" i="18"/>
  <c r="AF290" i="18"/>
  <c r="AF309" i="18"/>
  <c r="W186" i="18"/>
  <c r="Z234" i="18"/>
  <c r="Z363" i="18"/>
  <c r="W333" i="18"/>
  <c r="W367" i="18"/>
  <c r="K227" i="18"/>
  <c r="K237" i="18"/>
  <c r="Q300" i="18"/>
  <c r="Q121" i="18"/>
  <c r="K251" i="18"/>
  <c r="W232" i="18"/>
  <c r="AF341" i="18"/>
  <c r="Q264" i="18"/>
  <c r="T6" i="18"/>
  <c r="K109" i="18"/>
  <c r="K220" i="18"/>
  <c r="AF163" i="18"/>
  <c r="T249" i="18"/>
  <c r="Q367" i="18"/>
  <c r="AF17" i="18"/>
  <c r="K37" i="18"/>
  <c r="W140" i="18"/>
  <c r="AF29" i="18"/>
  <c r="AF111" i="18"/>
  <c r="T185" i="18"/>
  <c r="K24" i="18"/>
  <c r="W335" i="18"/>
  <c r="Q43" i="18"/>
  <c r="N110" i="18"/>
  <c r="Q5" i="18"/>
  <c r="N191" i="18"/>
  <c r="T164" i="18"/>
  <c r="K36" i="18"/>
  <c r="Z244" i="18"/>
  <c r="T239" i="18"/>
  <c r="T50" i="18"/>
  <c r="N88" i="18"/>
  <c r="W89" i="18"/>
  <c r="W201" i="18"/>
  <c r="W96" i="18"/>
  <c r="Q219" i="18"/>
  <c r="N13" i="18"/>
  <c r="AF18" i="18"/>
  <c r="Q13" i="18"/>
  <c r="T23" i="18"/>
  <c r="AF184" i="18"/>
  <c r="Z63" i="18"/>
  <c r="T258" i="18"/>
  <c r="K158" i="18"/>
  <c r="N102" i="18"/>
  <c r="AF261" i="18"/>
  <c r="Q138" i="18"/>
  <c r="W55" i="18"/>
  <c r="K147" i="18"/>
  <c r="W36" i="18"/>
  <c r="AF32" i="18"/>
  <c r="AF7" i="18"/>
  <c r="Q89" i="18"/>
  <c r="N140" i="18"/>
  <c r="K79" i="18"/>
  <c r="Q125" i="18"/>
  <c r="N49" i="18"/>
  <c r="N16" i="18"/>
  <c r="Z55" i="18"/>
  <c r="Q337" i="18"/>
  <c r="Q124" i="18"/>
  <c r="T361" i="18"/>
  <c r="Q328" i="18"/>
  <c r="T67" i="18"/>
  <c r="AF124" i="18"/>
  <c r="Q21" i="18"/>
  <c r="K43" i="18"/>
  <c r="Q304" i="18"/>
  <c r="N202" i="18"/>
  <c r="K112" i="18"/>
  <c r="T41" i="18"/>
  <c r="W52" i="18"/>
  <c r="Q245" i="18"/>
  <c r="W115" i="18"/>
  <c r="Q194" i="18"/>
  <c r="Z115" i="18"/>
  <c r="K103" i="18"/>
  <c r="Z168" i="18"/>
  <c r="Q349" i="18"/>
  <c r="Q134" i="18"/>
  <c r="Z132" i="18"/>
  <c r="T134" i="18"/>
  <c r="N117" i="18"/>
  <c r="T35" i="18"/>
  <c r="N295" i="18"/>
  <c r="W126" i="18"/>
  <c r="Z122" i="18"/>
  <c r="T83" i="18"/>
  <c r="T245" i="18"/>
  <c r="Z328" i="18"/>
  <c r="W118" i="18"/>
  <c r="Z88" i="18"/>
  <c r="Q95" i="18"/>
  <c r="K362" i="18"/>
  <c r="N277" i="18"/>
  <c r="W67" i="18"/>
  <c r="Z149" i="18"/>
  <c r="W94" i="18"/>
  <c r="W139" i="18"/>
  <c r="T103" i="18"/>
  <c r="Z148" i="18"/>
  <c r="T95" i="18"/>
  <c r="N135" i="18"/>
  <c r="Z45" i="18"/>
  <c r="Q30" i="18"/>
  <c r="Q353" i="18"/>
  <c r="Q91" i="18"/>
  <c r="N344" i="18"/>
  <c r="Q330" i="18"/>
  <c r="AF248" i="18"/>
  <c r="Q157" i="18"/>
  <c r="K341" i="18"/>
  <c r="AF203" i="18"/>
  <c r="T193" i="18"/>
  <c r="K139" i="18"/>
  <c r="W50" i="18"/>
  <c r="AF20" i="18"/>
  <c r="K118" i="18"/>
  <c r="AF202" i="18"/>
  <c r="W73" i="18"/>
  <c r="Q296" i="18"/>
  <c r="N139" i="18"/>
  <c r="Z151" i="18"/>
  <c r="Z259" i="18"/>
  <c r="T322" i="18"/>
  <c r="Q112" i="18"/>
  <c r="N50" i="18"/>
  <c r="N47" i="18"/>
  <c r="W93" i="18"/>
  <c r="W346" i="18"/>
  <c r="T253" i="18"/>
  <c r="T52" i="18"/>
  <c r="W58" i="18"/>
  <c r="Q149" i="18"/>
  <c r="AF232" i="18"/>
  <c r="Q6" i="18"/>
  <c r="N172" i="18"/>
  <c r="Q59" i="18"/>
  <c r="Z106" i="18"/>
  <c r="T143" i="18"/>
  <c r="N259" i="18"/>
  <c r="T178" i="18"/>
  <c r="Q352" i="18"/>
  <c r="T17" i="18"/>
  <c r="K99" i="18"/>
  <c r="Q10" i="18"/>
  <c r="T94" i="18"/>
  <c r="N226" i="18"/>
  <c r="W169" i="18"/>
  <c r="Z96" i="18"/>
  <c r="AF258" i="18"/>
  <c r="K269" i="18"/>
  <c r="N345" i="18"/>
  <c r="AF78" i="18"/>
  <c r="AF10" i="18"/>
  <c r="Z73" i="18"/>
  <c r="AF41" i="18"/>
  <c r="K288" i="18"/>
  <c r="W64" i="18"/>
  <c r="Z18" i="18"/>
  <c r="Q42" i="18"/>
  <c r="N36" i="18"/>
  <c r="W328" i="18"/>
  <c r="AF36" i="18"/>
  <c r="T30" i="18"/>
  <c r="T118" i="18"/>
  <c r="Q66" i="18"/>
  <c r="Z67" i="18"/>
  <c r="T314" i="18"/>
  <c r="AF294" i="18"/>
  <c r="K7" i="18"/>
  <c r="Q45" i="18"/>
  <c r="N189" i="18"/>
  <c r="K81" i="18"/>
  <c r="W149" i="18"/>
  <c r="W81" i="18"/>
  <c r="N120" i="18"/>
  <c r="N213" i="18"/>
  <c r="N167" i="18"/>
  <c r="Q346" i="18"/>
  <c r="W364" i="18"/>
  <c r="N44" i="18"/>
  <c r="N53" i="18"/>
  <c r="K113" i="18"/>
  <c r="AF275" i="18"/>
  <c r="T33" i="18"/>
  <c r="W348" i="18"/>
  <c r="AF39" i="18"/>
  <c r="N210" i="18"/>
  <c r="T39" i="18"/>
  <c r="AF109" i="18"/>
  <c r="AF106" i="18"/>
  <c r="T196" i="18"/>
  <c r="Q369" i="18"/>
  <c r="T142" i="18"/>
  <c r="AF148" i="18"/>
  <c r="N92" i="18"/>
  <c r="Z178" i="18"/>
  <c r="K167" i="18"/>
  <c r="T154" i="18"/>
  <c r="Q140" i="18"/>
  <c r="AF321" i="18"/>
  <c r="AF366" i="18"/>
  <c r="AF193" i="18"/>
  <c r="K294" i="18"/>
  <c r="AF158" i="18"/>
  <c r="Q129" i="18"/>
  <c r="AF62" i="18"/>
  <c r="Z320" i="18"/>
  <c r="W21" i="18"/>
  <c r="K32" i="18"/>
  <c r="Z125" i="18"/>
  <c r="Z161" i="18"/>
  <c r="T107" i="18"/>
  <c r="N145" i="18"/>
  <c r="N60" i="18"/>
  <c r="Z92" i="18"/>
  <c r="AF130" i="18"/>
  <c r="Z15" i="18"/>
  <c r="K193" i="18"/>
  <c r="T321" i="18"/>
  <c r="AF16" i="18"/>
  <c r="W11" i="18"/>
  <c r="T120" i="18"/>
  <c r="T213" i="18"/>
  <c r="N136" i="18"/>
  <c r="Q52" i="18"/>
  <c r="AF57" i="18"/>
  <c r="Z295" i="18"/>
  <c r="Q69" i="18"/>
  <c r="K78" i="18"/>
  <c r="T74" i="18"/>
  <c r="W112" i="18"/>
  <c r="K256" i="18"/>
  <c r="Z136" i="18"/>
  <c r="Q32" i="18"/>
  <c r="AF190" i="18"/>
  <c r="Z58" i="18"/>
  <c r="N235" i="18"/>
  <c r="AF177" i="18"/>
  <c r="T65" i="18"/>
  <c r="T257" i="18"/>
  <c r="K345" i="18"/>
  <c r="T85" i="18"/>
  <c r="W291" i="18"/>
  <c r="T203" i="18"/>
  <c r="N150" i="18"/>
  <c r="K208" i="18"/>
  <c r="AF138" i="18"/>
  <c r="Q189" i="18"/>
  <c r="Q208" i="18"/>
  <c r="K142" i="18"/>
  <c r="W117" i="18"/>
  <c r="N131" i="18"/>
  <c r="Q302" i="18"/>
  <c r="AF278" i="18"/>
  <c r="W200" i="18"/>
  <c r="K232" i="18"/>
  <c r="T339" i="18"/>
  <c r="AF91" i="18"/>
  <c r="Q165" i="18"/>
  <c r="K163" i="18"/>
  <c r="T109" i="18"/>
  <c r="N57" i="18"/>
  <c r="Z30" i="18"/>
  <c r="Q201" i="18"/>
  <c r="K174" i="18"/>
  <c r="W163" i="18"/>
  <c r="T309" i="18"/>
  <c r="W144" i="18"/>
  <c r="K206" i="18"/>
  <c r="T28" i="18"/>
  <c r="Z158" i="18"/>
  <c r="N41" i="18"/>
  <c r="W264" i="18"/>
  <c r="K68" i="18"/>
  <c r="T151" i="18"/>
  <c r="N267" i="18"/>
  <c r="W173" i="18"/>
  <c r="K138" i="18"/>
  <c r="K151" i="18"/>
  <c r="K148" i="18"/>
  <c r="T62" i="18"/>
  <c r="T66" i="18"/>
  <c r="Z38" i="18"/>
  <c r="T187" i="18"/>
  <c r="AF157" i="18"/>
  <c r="W114" i="18"/>
  <c r="N104" i="18"/>
  <c r="W88" i="18"/>
  <c r="K161" i="18"/>
  <c r="T43" i="18"/>
  <c r="Z54" i="18"/>
  <c r="W15" i="18"/>
  <c r="N103" i="18"/>
  <c r="T108" i="18"/>
  <c r="Z312" i="18"/>
  <c r="T61" i="18"/>
  <c r="K307" i="18"/>
  <c r="Q80" i="18"/>
  <c r="Z171" i="18"/>
  <c r="K42" i="18"/>
  <c r="N173" i="18"/>
  <c r="T21" i="18"/>
  <c r="Q160" i="18"/>
  <c r="AF287" i="18"/>
  <c r="T165" i="18"/>
  <c r="Q3" i="18"/>
  <c r="T160" i="18"/>
  <c r="T152" i="18"/>
  <c r="N33" i="18"/>
  <c r="N230" i="18"/>
  <c r="W161" i="18"/>
  <c r="K85" i="18"/>
  <c r="K56" i="18"/>
  <c r="K369" i="18"/>
  <c r="Q162" i="18"/>
  <c r="T45" i="18"/>
  <c r="K106" i="18"/>
  <c r="N300" i="18"/>
  <c r="N163" i="18"/>
  <c r="N148" i="18"/>
  <c r="Z104" i="18"/>
  <c r="W91" i="18"/>
  <c r="T14" i="18"/>
  <c r="Z211" i="18"/>
  <c r="Z322" i="18"/>
  <c r="Z142" i="18"/>
  <c r="T275" i="18"/>
  <c r="Z129" i="18"/>
  <c r="N23" i="18"/>
  <c r="Q234" i="18"/>
  <c r="W56" i="18"/>
  <c r="T32" i="18"/>
  <c r="AF82" i="18"/>
  <c r="Z64" i="18"/>
  <c r="W2" i="18"/>
  <c r="AF320" i="18"/>
  <c r="N31" i="18"/>
  <c r="W54" i="18"/>
  <c r="AF144" i="18"/>
  <c r="AF141" i="18"/>
  <c r="Q79" i="18"/>
  <c r="AF337" i="18"/>
  <c r="K217" i="18"/>
  <c r="T323" i="18"/>
  <c r="Z163" i="18"/>
  <c r="AF77" i="18"/>
  <c r="K117" i="18"/>
  <c r="Q29" i="18"/>
  <c r="Q103" i="18"/>
  <c r="Q102" i="18"/>
  <c r="T244" i="18"/>
  <c r="W235" i="18"/>
  <c r="AF298" i="18"/>
  <c r="AF66" i="18"/>
  <c r="N198" i="18"/>
  <c r="K264" i="18"/>
  <c r="AF284" i="18"/>
  <c r="K60" i="18"/>
  <c r="Q15" i="18"/>
  <c r="AF2" i="18"/>
  <c r="W25" i="18"/>
  <c r="Z13" i="18"/>
  <c r="K77" i="18"/>
  <c r="N301" i="18"/>
  <c r="Z206" i="18"/>
  <c r="Q174" i="18"/>
  <c r="Q167" i="18"/>
  <c r="W100" i="18"/>
  <c r="K2" i="18"/>
  <c r="Q153" i="18"/>
  <c r="AF85" i="18"/>
  <c r="K65" i="18"/>
  <c r="AF143" i="18"/>
  <c r="T268" i="18"/>
  <c r="W74" i="18"/>
  <c r="K5" i="18"/>
  <c r="Q71" i="18"/>
  <c r="T219" i="18"/>
  <c r="AF134" i="18"/>
  <c r="W30" i="18"/>
  <c r="N43" i="18"/>
  <c r="AF24" i="18"/>
  <c r="T89" i="18"/>
  <c r="Q78" i="18"/>
  <c r="T326" i="18"/>
  <c r="Z23" i="18"/>
  <c r="Q27" i="18"/>
  <c r="K23" i="18"/>
  <c r="AF153" i="18"/>
  <c r="Z56" i="18"/>
  <c r="W19" i="18"/>
  <c r="Z7" i="18"/>
  <c r="T97" i="18"/>
  <c r="K155" i="18"/>
  <c r="Z224" i="18"/>
  <c r="Q86" i="18"/>
  <c r="N55" i="18"/>
  <c r="K59" i="18"/>
  <c r="K252" i="18"/>
  <c r="T64" i="18"/>
  <c r="AF9" i="18"/>
  <c r="N209" i="18"/>
  <c r="AF80" i="18"/>
  <c r="N52" i="18"/>
  <c r="K94" i="18"/>
  <c r="N62" i="18"/>
  <c r="Z220" i="18"/>
  <c r="W359" i="18"/>
  <c r="Z107" i="18"/>
  <c r="AF112" i="18"/>
  <c r="AF35" i="18"/>
  <c r="Z39" i="18"/>
  <c r="K125" i="18"/>
  <c r="N119" i="18"/>
  <c r="K182" i="18"/>
  <c r="Z111" i="18"/>
  <c r="W248" i="18"/>
  <c r="Q119" i="18"/>
  <c r="Z80" i="18"/>
  <c r="Z144" i="18"/>
  <c r="Q122" i="18"/>
  <c r="K184" i="18"/>
  <c r="W162" i="18"/>
  <c r="AF145" i="18"/>
  <c r="T173" i="18"/>
  <c r="AF49" i="18"/>
  <c r="W350" i="18"/>
  <c r="AF252" i="18"/>
  <c r="W101" i="18"/>
  <c r="T55" i="18"/>
  <c r="AF182" i="18"/>
  <c r="W32" i="18"/>
  <c r="AF306" i="18"/>
  <c r="Z248" i="18"/>
  <c r="K82" i="18"/>
  <c r="N157" i="18"/>
  <c r="Z141" i="18"/>
  <c r="K176" i="18"/>
  <c r="Q50" i="18"/>
  <c r="Q318" i="18"/>
  <c r="T92" i="18"/>
  <c r="N79" i="18"/>
  <c r="N306" i="18"/>
  <c r="T88" i="18"/>
  <c r="N143" i="18"/>
  <c r="Q25" i="18"/>
  <c r="AF43" i="18"/>
  <c r="K9" i="18"/>
  <c r="T228" i="18"/>
  <c r="K235" i="18"/>
  <c r="N107" i="18"/>
  <c r="AF34" i="18"/>
  <c r="T53" i="18"/>
  <c r="T215" i="18"/>
  <c r="Q65" i="18"/>
  <c r="Q47" i="18"/>
  <c r="Z100" i="18"/>
  <c r="W123" i="18"/>
  <c r="W38" i="18"/>
  <c r="T166" i="18"/>
  <c r="AF42" i="18"/>
  <c r="N46" i="18"/>
  <c r="W179" i="18"/>
  <c r="T9" i="18"/>
  <c r="AF117" i="18"/>
  <c r="Z89" i="18"/>
  <c r="AF300" i="18"/>
  <c r="K312" i="18"/>
  <c r="N264" i="18"/>
  <c r="AF6" i="18"/>
  <c r="Z95" i="18"/>
  <c r="N223" i="18"/>
  <c r="T194" i="18"/>
  <c r="K39" i="18"/>
  <c r="Z83" i="18"/>
  <c r="Q118" i="18"/>
  <c r="T63" i="18"/>
  <c r="T362" i="18"/>
  <c r="K140" i="18"/>
  <c r="Z77" i="18"/>
  <c r="K135" i="18"/>
  <c r="Z69" i="18"/>
  <c r="Q17" i="18"/>
  <c r="Z179" i="18"/>
  <c r="W137" i="18"/>
  <c r="N279" i="18"/>
  <c r="N182" i="18"/>
  <c r="AF335" i="18"/>
  <c r="W352" i="18"/>
  <c r="T104" i="18"/>
  <c r="Q156" i="18"/>
  <c r="N130" i="18"/>
  <c r="T136" i="18"/>
  <c r="Q35" i="18"/>
  <c r="N156" i="18"/>
  <c r="K47" i="18"/>
  <c r="Q92" i="18"/>
  <c r="Q26" i="18"/>
  <c r="Z126" i="18"/>
  <c r="T91" i="18"/>
  <c r="AF86" i="18"/>
  <c r="N97" i="18"/>
  <c r="Q206" i="18"/>
  <c r="T145" i="18"/>
  <c r="AF103" i="18"/>
  <c r="AF328" i="18"/>
  <c r="Q145" i="18"/>
  <c r="AF108" i="18"/>
  <c r="Z68" i="18"/>
  <c r="K133" i="18"/>
  <c r="W309" i="18"/>
  <c r="AF38" i="18"/>
  <c r="T133" i="18"/>
  <c r="W63" i="18"/>
  <c r="N265" i="18"/>
  <c r="N105" i="18"/>
  <c r="N152" i="18"/>
  <c r="K40" i="18"/>
  <c r="AF3" i="18"/>
  <c r="N177" i="18"/>
  <c r="W262" i="18"/>
  <c r="Z37" i="18"/>
  <c r="W6" i="18"/>
  <c r="W76" i="18"/>
  <c r="T292" i="18"/>
  <c r="W106" i="18"/>
  <c r="AF119" i="18"/>
  <c r="W41" i="18"/>
  <c r="Q368" i="18"/>
  <c r="K104" i="18"/>
  <c r="Q257" i="18"/>
  <c r="N81" i="18"/>
  <c r="Q100" i="18"/>
  <c r="Q108" i="18"/>
  <c r="AF104" i="18"/>
  <c r="AF242" i="18"/>
  <c r="N61" i="18"/>
  <c r="Z99" i="18"/>
  <c r="Q97" i="18"/>
  <c r="Q88" i="18"/>
  <c r="AF44" i="18"/>
  <c r="T301" i="18"/>
  <c r="Z202" i="18"/>
  <c r="AF236" i="18"/>
  <c r="W108" i="18"/>
  <c r="N232" i="18"/>
  <c r="W9" i="18"/>
  <c r="AF55" i="18"/>
  <c r="W49" i="18"/>
  <c r="W80" i="18"/>
  <c r="N361" i="18"/>
  <c r="T274" i="18"/>
  <c r="Z65" i="18"/>
  <c r="N37" i="18"/>
  <c r="T353" i="18"/>
  <c r="Q169" i="18"/>
  <c r="T359" i="18"/>
  <c r="Q94" i="18"/>
  <c r="K197" i="18"/>
  <c r="AF89" i="18"/>
  <c r="T112" i="18"/>
  <c r="AF354" i="18"/>
  <c r="AF302" i="18"/>
  <c r="AF110" i="18"/>
  <c r="K240" i="18"/>
  <c r="N58" i="18"/>
  <c r="W157" i="18"/>
  <c r="W121" i="18"/>
  <c r="W105" i="18"/>
  <c r="N89" i="18"/>
  <c r="Q244" i="18"/>
  <c r="T288" i="18"/>
  <c r="AF11" i="18"/>
  <c r="Q77" i="18"/>
  <c r="N77" i="18"/>
  <c r="Q20" i="18"/>
  <c r="T241" i="18"/>
  <c r="T174" i="18"/>
  <c r="N96" i="18"/>
  <c r="AF60" i="18"/>
  <c r="AF129" i="18"/>
  <c r="T364" i="18"/>
  <c r="K115" i="18"/>
  <c r="N11" i="18"/>
  <c r="N48" i="18"/>
  <c r="AF132" i="18"/>
  <c r="K179" i="18"/>
  <c r="N28" i="18"/>
  <c r="Z117" i="18"/>
  <c r="N316" i="18"/>
  <c r="T82" i="18"/>
  <c r="K153" i="18"/>
  <c r="Z86" i="18"/>
  <c r="T355" i="18"/>
  <c r="AF113" i="18"/>
  <c r="AF135" i="18"/>
  <c r="T96" i="18"/>
  <c r="Z223" i="18"/>
  <c r="T252" i="18"/>
  <c r="T12" i="18"/>
  <c r="Z62" i="18"/>
  <c r="K67" i="18"/>
  <c r="Z346" i="18"/>
  <c r="K51" i="18"/>
  <c r="T347" i="18"/>
  <c r="N239" i="18"/>
  <c r="AF97" i="18"/>
  <c r="Q180" i="18"/>
  <c r="K221" i="18"/>
  <c r="N3" i="18"/>
  <c r="Q55" i="18"/>
  <c r="W182" i="18"/>
  <c r="AF5" i="18"/>
  <c r="K72" i="18"/>
  <c r="W343" i="18"/>
  <c r="K14" i="18"/>
  <c r="Z87" i="18"/>
  <c r="K10" i="18"/>
  <c r="N252" i="18"/>
  <c r="K243" i="18"/>
  <c r="W79" i="18"/>
  <c r="AF12" i="18"/>
  <c r="Q74" i="18"/>
  <c r="AF175" i="18"/>
  <c r="AF322" i="18"/>
  <c r="N188" i="18"/>
  <c r="K177" i="18"/>
  <c r="N8" i="18"/>
  <c r="K102" i="18"/>
  <c r="AF358" i="18"/>
  <c r="N25" i="18"/>
  <c r="Z28" i="18"/>
  <c r="K80" i="18"/>
  <c r="AF33" i="18"/>
  <c r="T25" i="18"/>
  <c r="Q46" i="18"/>
  <c r="W51" i="18"/>
  <c r="W175" i="18"/>
  <c r="T216" i="18"/>
  <c r="T60" i="18"/>
  <c r="Z51" i="18"/>
  <c r="N181" i="18"/>
  <c r="T105" i="18"/>
  <c r="Z165" i="18"/>
  <c r="N280" i="18"/>
  <c r="T77" i="18"/>
  <c r="K61" i="18"/>
  <c r="W138" i="18"/>
  <c r="AF186" i="18"/>
  <c r="T231" i="18"/>
  <c r="Z198" i="18"/>
  <c r="Z291" i="18"/>
  <c r="T123" i="18"/>
  <c r="Z2" i="18"/>
  <c r="Z91" i="18"/>
  <c r="AF171" i="18"/>
  <c r="T68" i="18"/>
  <c r="AF256" i="18"/>
  <c r="N149" i="18"/>
  <c r="AF64" i="18"/>
  <c r="T183" i="18"/>
  <c r="K29" i="18"/>
  <c r="Z298" i="18"/>
  <c r="AF166" i="18"/>
  <c r="N358" i="18"/>
  <c r="T20" i="18"/>
  <c r="K62" i="18"/>
  <c r="T250" i="18"/>
  <c r="W369" i="18"/>
  <c r="W152" i="18"/>
  <c r="T24" i="18"/>
  <c r="AF88" i="18"/>
  <c r="Z93" i="18"/>
  <c r="Q39" i="18"/>
  <c r="Z14" i="18"/>
  <c r="Q106" i="18"/>
  <c r="Q114" i="18"/>
  <c r="Q305" i="18"/>
  <c r="N98" i="18"/>
  <c r="AF167" i="18"/>
  <c r="AF369" i="18"/>
  <c r="Q49" i="18"/>
  <c r="AF127" i="18"/>
  <c r="K366" i="18"/>
  <c r="Q44" i="18"/>
  <c r="T128" i="18"/>
  <c r="Q205" i="18"/>
  <c r="N187" i="18"/>
  <c r="T141" i="18"/>
  <c r="W326" i="18"/>
  <c r="W178" i="18"/>
  <c r="Z216" i="18"/>
  <c r="Z108" i="18"/>
  <c r="T137" i="18"/>
  <c r="N286" i="18"/>
  <c r="T54" i="18"/>
  <c r="AF160" i="18"/>
  <c r="AF76" i="18"/>
  <c r="AF133" i="18"/>
  <c r="N112" i="18"/>
  <c r="AF21" i="18"/>
  <c r="K107" i="18"/>
  <c r="AF65" i="18"/>
  <c r="T36" i="18"/>
  <c r="AF30" i="18"/>
  <c r="N215" i="18"/>
  <c r="Z335" i="18"/>
  <c r="AF96" i="18"/>
  <c r="Q155" i="18"/>
  <c r="K52" i="18"/>
  <c r="N362" i="18"/>
  <c r="AF131" i="18"/>
  <c r="Z43" i="18"/>
  <c r="AF37" i="18"/>
  <c r="K21" i="18"/>
  <c r="K131" i="18"/>
  <c r="AF207" i="18"/>
  <c r="Z79" i="18"/>
  <c r="N123" i="18"/>
  <c r="Z118" i="18"/>
  <c r="AF338" i="18"/>
  <c r="Z25" i="18"/>
  <c r="K63" i="18"/>
  <c r="K41" i="18"/>
  <c r="N251" i="18"/>
  <c r="Q288" i="18"/>
  <c r="T333" i="18"/>
  <c r="Q178" i="18"/>
  <c r="K145" i="18"/>
  <c r="W148" i="18"/>
  <c r="AF253" i="18"/>
  <c r="Z105" i="18"/>
  <c r="K120" i="18"/>
  <c r="T303" i="18"/>
  <c r="AF81" i="18"/>
  <c r="Q266" i="18"/>
  <c r="T48" i="18"/>
  <c r="AF267" i="18"/>
  <c r="W147" i="18"/>
  <c r="N161" i="18"/>
  <c r="AF183" i="18"/>
  <c r="W82" i="18"/>
  <c r="W131" i="18"/>
  <c r="N38" i="18"/>
  <c r="AF25" i="18"/>
  <c r="T169" i="18"/>
  <c r="T190" i="18"/>
  <c r="K95" i="18"/>
  <c r="W43" i="18"/>
  <c r="N73" i="18"/>
  <c r="Q224" i="18"/>
  <c r="W227" i="18"/>
  <c r="W86" i="18"/>
  <c r="N116" i="18"/>
  <c r="K246" i="18"/>
  <c r="K234" i="18"/>
  <c r="N129" i="18"/>
  <c r="N101" i="18"/>
  <c r="Z19" i="18"/>
  <c r="W62" i="18"/>
  <c r="Q33" i="18"/>
  <c r="T334" i="18"/>
  <c r="Z292" i="18"/>
  <c r="N126" i="18"/>
  <c r="T171" i="18"/>
  <c r="Z188" i="18"/>
  <c r="N348" i="18"/>
  <c r="K93" i="18"/>
  <c r="N100" i="18"/>
  <c r="N180" i="18"/>
  <c r="W128" i="18"/>
  <c r="AF206" i="18"/>
  <c r="K279" i="18"/>
  <c r="N15" i="18"/>
  <c r="T149" i="18"/>
  <c r="T72" i="18"/>
  <c r="N71" i="18"/>
  <c r="AF332" i="18"/>
  <c r="Q355" i="18"/>
  <c r="AF50" i="18"/>
  <c r="W214" i="18"/>
  <c r="Z147" i="18"/>
  <c r="W229" i="18"/>
  <c r="AF344" i="18"/>
  <c r="W176" i="18"/>
  <c r="K8" i="18"/>
  <c r="Z44" i="18"/>
  <c r="AF102" i="18"/>
  <c r="Z8" i="18"/>
  <c r="Z277" i="18"/>
  <c r="W45" i="18"/>
  <c r="T26" i="18"/>
  <c r="W116" i="18"/>
  <c r="Q139" i="18"/>
  <c r="AF169" i="18"/>
  <c r="Q193" i="18"/>
  <c r="K136" i="18"/>
  <c r="N74" i="18"/>
  <c r="N99" i="18"/>
  <c r="AF231" i="18"/>
  <c r="Z66" i="18"/>
  <c r="T13" i="18"/>
  <c r="N7" i="18"/>
  <c r="N170" i="18"/>
  <c r="N22" i="18"/>
  <c r="K16" i="18"/>
  <c r="Z208" i="18"/>
  <c r="N63" i="18"/>
  <c r="T90" i="18"/>
  <c r="AF150" i="18"/>
  <c r="Q132" i="18"/>
  <c r="Z71" i="18"/>
  <c r="N127" i="18"/>
  <c r="K97" i="18"/>
  <c r="K13" i="18"/>
  <c r="T305" i="18"/>
  <c r="AF56" i="18"/>
  <c r="Q63" i="18"/>
  <c r="Z130" i="18"/>
  <c r="N238" i="18"/>
  <c r="Q93" i="18"/>
  <c r="T124" i="18"/>
  <c r="K3" i="18"/>
  <c r="AF93" i="18"/>
  <c r="AF27" i="18"/>
  <c r="K92" i="18"/>
  <c r="K134" i="18"/>
  <c r="K124" i="18"/>
  <c r="W53" i="18"/>
  <c r="Z16" i="18"/>
  <c r="T98" i="18"/>
  <c r="N2" i="18"/>
  <c r="AF23" i="18"/>
  <c r="W27" i="18"/>
  <c r="K75" i="18"/>
  <c r="AF272" i="18"/>
  <c r="Q84" i="18"/>
  <c r="AF79" i="18"/>
  <c r="AF68" i="18"/>
  <c r="K356" i="18"/>
  <c r="K198" i="18"/>
  <c r="AF100" i="18"/>
  <c r="N64" i="18"/>
  <c r="T130" i="18"/>
  <c r="Q242" i="18"/>
  <c r="N174" i="18"/>
  <c r="T47" i="18"/>
  <c r="N56" i="18"/>
  <c r="Z81" i="18"/>
  <c r="W329" i="18"/>
  <c r="K108" i="18"/>
  <c r="N196" i="18"/>
  <c r="W265" i="18"/>
  <c r="N87" i="18"/>
  <c r="AF330" i="18"/>
  <c r="K19" i="18"/>
  <c r="AF122" i="18"/>
  <c r="Z150" i="18"/>
  <c r="Z35" i="18"/>
  <c r="AF59" i="18"/>
  <c r="T57" i="18"/>
  <c r="N271" i="18"/>
  <c r="Q99" i="18"/>
  <c r="N32" i="18"/>
  <c r="Q142" i="18"/>
  <c r="AF75" i="18"/>
  <c r="Z290" i="18"/>
  <c r="W134" i="18"/>
  <c r="K86" i="18"/>
  <c r="T356" i="18"/>
  <c r="AF8" i="18"/>
  <c r="Z315" i="18"/>
  <c r="N118" i="18"/>
  <c r="Q64" i="18"/>
  <c r="Z199" i="18"/>
  <c r="W97" i="18"/>
  <c r="T81" i="18"/>
  <c r="Z137" i="18"/>
  <c r="T350" i="18"/>
  <c r="W28" i="18"/>
  <c r="N30" i="18"/>
  <c r="K71" i="18"/>
  <c r="N313" i="18"/>
  <c r="W70" i="18"/>
  <c r="W242" i="18"/>
  <c r="W188" i="18"/>
  <c r="Q188" i="18"/>
  <c r="K272" i="18"/>
  <c r="Z311" i="18"/>
  <c r="N158" i="18"/>
  <c r="Q109" i="18"/>
  <c r="Q283" i="18"/>
  <c r="T177" i="18"/>
  <c r="T224" i="18"/>
  <c r="Q115" i="18"/>
  <c r="N76" i="18"/>
  <c r="AF152" i="18"/>
  <c r="W8" i="18"/>
  <c r="N86" i="18"/>
  <c r="N66" i="18"/>
  <c r="Z190" i="18"/>
  <c r="Q37" i="18"/>
  <c r="AF340" i="18"/>
  <c r="Q359" i="18"/>
  <c r="T40" i="18"/>
  <c r="K129" i="18"/>
  <c r="AF218" i="18"/>
  <c r="Q281" i="18"/>
  <c r="K119" i="18"/>
  <c r="Q141" i="18"/>
  <c r="T122" i="18"/>
  <c r="Z20" i="18"/>
  <c r="W92" i="18"/>
  <c r="K89" i="18"/>
  <c r="W143" i="18"/>
  <c r="W312" i="18"/>
  <c r="K169" i="18"/>
  <c r="AF314" i="18"/>
  <c r="Q18" i="18"/>
  <c r="K328" i="18"/>
  <c r="Z32" i="18"/>
  <c r="N90" i="18"/>
  <c r="Z180" i="18"/>
  <c r="T106" i="18"/>
  <c r="W317" i="18"/>
  <c r="W272" i="18"/>
  <c r="AF304" i="18"/>
  <c r="N329" i="18"/>
  <c r="Z33" i="18"/>
  <c r="T93" i="18"/>
  <c r="T188" i="18"/>
  <c r="T114" i="18"/>
  <c r="W7" i="18"/>
  <c r="N336" i="18"/>
  <c r="W87" i="18"/>
  <c r="AF323" i="18"/>
  <c r="K33" i="18"/>
  <c r="N4" i="18"/>
  <c r="Z11" i="18"/>
  <c r="W127" i="18"/>
  <c r="AF225" i="18"/>
  <c r="K20" i="18"/>
  <c r="T113" i="18"/>
  <c r="N356" i="18"/>
  <c r="W124" i="18"/>
  <c r="N365" i="18"/>
  <c r="W23" i="18"/>
  <c r="Z123" i="18"/>
  <c r="Q82" i="18"/>
  <c r="AF99" i="18"/>
  <c r="T59" i="18"/>
  <c r="W104" i="18"/>
  <c r="W307" i="18"/>
  <c r="T18" i="18"/>
  <c r="Z85" i="18"/>
  <c r="Q107" i="18"/>
  <c r="W170" i="18"/>
  <c r="N146" i="18"/>
  <c r="Z17" i="18"/>
  <c r="AF22" i="18"/>
  <c r="T22" i="18"/>
  <c r="Q135" i="18"/>
  <c r="Q279" i="18"/>
  <c r="AF92" i="18"/>
  <c r="N34" i="18"/>
  <c r="Z59" i="18"/>
  <c r="N193" i="18"/>
  <c r="AF260" i="18"/>
  <c r="T27" i="18"/>
  <c r="W77" i="18"/>
  <c r="K57" i="18"/>
  <c r="Q51" i="18"/>
  <c r="Z170" i="18"/>
  <c r="Q365" i="18"/>
  <c r="Z109" i="18"/>
  <c r="W213" i="18"/>
  <c r="Z6" i="18"/>
  <c r="N5" i="18"/>
  <c r="Z352" i="18"/>
  <c r="AF48" i="18"/>
  <c r="Q62" i="18"/>
  <c r="Q58" i="18"/>
  <c r="Z159" i="18"/>
  <c r="Q335" i="18"/>
  <c r="Q230" i="18"/>
  <c r="K160" i="18"/>
  <c r="T195" i="18"/>
  <c r="T11" i="18"/>
  <c r="Q306" i="18"/>
  <c r="Q150" i="18"/>
  <c r="Q342" i="18"/>
  <c r="N69" i="18"/>
  <c r="Q171" i="18"/>
  <c r="T346" i="18"/>
  <c r="W110" i="18"/>
  <c r="AF318" i="18"/>
  <c r="N106" i="18"/>
  <c r="N144" i="18"/>
  <c r="N197" i="18"/>
  <c r="N256" i="18"/>
  <c r="AF215" i="18"/>
  <c r="K114" i="18"/>
  <c r="T117" i="18"/>
  <c r="Z327" i="18"/>
  <c r="Z334" i="18"/>
  <c r="T79" i="18"/>
  <c r="Z368" i="18"/>
  <c r="Z128" i="18"/>
  <c r="N322" i="18"/>
  <c r="T5" i="18"/>
  <c r="N18" i="18"/>
  <c r="Z102" i="18"/>
  <c r="W46" i="18"/>
  <c r="Z42" i="18"/>
  <c r="W10" i="18"/>
  <c r="K290" i="18"/>
  <c r="W215" i="18"/>
  <c r="N160" i="18"/>
  <c r="N185" i="18"/>
  <c r="W207" i="18"/>
  <c r="W39" i="18"/>
  <c r="Q8" i="18"/>
  <c r="K96" i="18"/>
  <c r="T56" i="18"/>
  <c r="N159" i="18"/>
  <c r="W68" i="18"/>
  <c r="K150" i="18"/>
  <c r="Q111" i="18"/>
  <c r="Q236" i="18"/>
  <c r="Z135" i="18"/>
  <c r="Q128" i="18"/>
  <c r="W111" i="18"/>
  <c r="W59" i="18"/>
  <c r="K154" i="18"/>
  <c r="W72" i="18"/>
  <c r="W99" i="18"/>
  <c r="W218" i="18"/>
  <c r="AF165" i="18"/>
  <c r="T102" i="18"/>
  <c r="Q14" i="18"/>
  <c r="K202" i="18"/>
  <c r="AF346" i="18"/>
  <c r="N342" i="18"/>
  <c r="K73" i="18"/>
  <c r="K333" i="18"/>
  <c r="T204" i="18"/>
  <c r="T7" i="18"/>
  <c r="K12" i="18"/>
  <c r="K28" i="18"/>
  <c r="K88" i="18"/>
  <c r="W34" i="18"/>
  <c r="AF164" i="18"/>
  <c r="Z78" i="18"/>
  <c r="Q90" i="18"/>
  <c r="K110" i="18"/>
  <c r="T86" i="18"/>
  <c r="AF296" i="18"/>
  <c r="T172" i="18"/>
  <c r="Q123" i="18"/>
  <c r="K66" i="18"/>
  <c r="Z127" i="18"/>
  <c r="Q256" i="18"/>
  <c r="N242" i="18"/>
  <c r="N20" i="18"/>
  <c r="AF326" i="18"/>
  <c r="T16" i="18"/>
  <c r="T299" i="18"/>
  <c r="N224" i="18"/>
  <c r="AF123" i="18"/>
  <c r="W61" i="18"/>
  <c r="Q105" i="18"/>
  <c r="T360" i="18"/>
  <c r="Q28" i="18"/>
  <c r="Z57" i="18"/>
  <c r="T75" i="18"/>
  <c r="Q70" i="18"/>
  <c r="K284" i="18"/>
  <c r="AF250" i="18"/>
  <c r="Q340" i="18"/>
  <c r="AF118" i="18"/>
  <c r="W44" i="18"/>
  <c r="N65" i="18"/>
  <c r="AF115" i="18"/>
  <c r="Z166" i="18"/>
  <c r="AF146" i="18"/>
  <c r="K18" i="18"/>
  <c r="Z41" i="18"/>
  <c r="Z191" i="18"/>
  <c r="N281" i="18"/>
  <c r="Q54" i="18"/>
  <c r="W85" i="18"/>
  <c r="T155" i="18"/>
  <c r="K76" i="18"/>
  <c r="T131" i="18"/>
  <c r="Q7" i="18"/>
  <c r="Q31" i="18"/>
  <c r="Q104" i="18"/>
  <c r="N154" i="18"/>
  <c r="Z356" i="18"/>
  <c r="Q81" i="18"/>
  <c r="AF84" i="18"/>
  <c r="Z231" i="18"/>
  <c r="AF210" i="18"/>
  <c r="K368" i="18"/>
  <c r="T31" i="18"/>
  <c r="N95" i="18"/>
  <c r="Q231" i="18"/>
  <c r="T129" i="18"/>
  <c r="W125" i="18"/>
  <c r="AF72" i="18"/>
  <c r="K168" i="18"/>
  <c r="Q48" i="18"/>
  <c r="W199" i="18"/>
  <c r="Q216" i="18"/>
  <c r="T148" i="18"/>
  <c r="W174" i="18"/>
  <c r="N331" i="18"/>
  <c r="N85" i="18"/>
  <c r="K74" i="18"/>
  <c r="T162" i="18"/>
  <c r="AF83" i="18"/>
  <c r="T3" i="18"/>
  <c r="AF71" i="18"/>
  <c r="Z21" i="18"/>
  <c r="N59" i="18"/>
  <c r="N12" i="18"/>
  <c r="K121" i="18"/>
  <c r="AF180" i="18"/>
  <c r="Z26" i="18"/>
  <c r="Q181" i="18"/>
  <c r="W361" i="18"/>
  <c r="W155" i="18"/>
  <c r="Q190" i="18"/>
  <c r="AF137" i="18"/>
  <c r="W154" i="18"/>
  <c r="N165" i="18"/>
  <c r="AF26" i="18"/>
  <c r="Q131" i="18"/>
  <c r="Z319" i="18"/>
  <c r="W181" i="18"/>
  <c r="Z157" i="18"/>
  <c r="AF28" i="18"/>
  <c r="W109" i="18"/>
  <c r="T42" i="18"/>
  <c r="Z218" i="18"/>
  <c r="W141" i="18"/>
  <c r="T153" i="18"/>
  <c r="N83" i="18"/>
  <c r="AF87" i="18"/>
  <c r="K189" i="18"/>
  <c r="W166" i="18"/>
  <c r="N142" i="18"/>
  <c r="Q127" i="18"/>
  <c r="Z203" i="18"/>
  <c r="T352" i="18"/>
  <c r="W107" i="18"/>
  <c r="N80" i="18"/>
  <c r="K116" i="18"/>
  <c r="Q73" i="18"/>
  <c r="N179" i="18"/>
  <c r="T125" i="18"/>
  <c r="K64" i="18"/>
  <c r="K144" i="18"/>
  <c r="W150" i="18"/>
  <c r="Q364" i="18"/>
  <c r="T240" i="18"/>
  <c r="Q53" i="18"/>
  <c r="Q324" i="18"/>
  <c r="Z362" i="18"/>
  <c r="T58" i="18"/>
  <c r="T37" i="18"/>
  <c r="K185" i="18"/>
  <c r="T8" i="18"/>
  <c r="Z31" i="18"/>
  <c r="N68" i="18"/>
  <c r="Q34" i="18"/>
  <c r="N9" i="18"/>
  <c r="K196" i="18"/>
  <c r="AF360" i="18"/>
  <c r="AF181" i="18"/>
  <c r="W14" i="18"/>
  <c r="AF15" i="18"/>
  <c r="K38" i="18"/>
  <c r="N39" i="18"/>
  <c r="Q67" i="18"/>
  <c r="AF280" i="18"/>
  <c r="W71" i="18"/>
  <c r="Z120" i="18"/>
  <c r="W47" i="18"/>
  <c r="N274" i="18"/>
  <c r="W129" i="18"/>
  <c r="AF136" i="18"/>
  <c r="N113" i="18"/>
  <c r="Z110" i="18"/>
  <c r="Z36" i="18"/>
  <c r="T84" i="18"/>
  <c r="W57" i="18"/>
  <c r="Q175" i="18"/>
  <c r="Q60" i="18"/>
  <c r="Q85" i="18"/>
  <c r="AF105" i="18"/>
  <c r="AF125" i="18"/>
  <c r="K69" i="18"/>
  <c r="W13" i="18"/>
  <c r="W98" i="18"/>
  <c r="AF228" i="18"/>
  <c r="K84" i="18"/>
  <c r="Z27" i="18"/>
  <c r="K194" i="18"/>
  <c r="W198" i="18"/>
  <c r="W26" i="18"/>
  <c r="K123" i="18"/>
  <c r="N304" i="18"/>
  <c r="Z10" i="18"/>
  <c r="AF54" i="18"/>
  <c r="K105" i="18"/>
  <c r="K260" i="18"/>
  <c r="W159" i="18"/>
  <c r="N216" i="18"/>
  <c r="N333" i="18"/>
  <c r="Q9" i="18"/>
  <c r="T157" i="18"/>
  <c r="AF67" i="18"/>
  <c r="Q176" i="18"/>
  <c r="Z46" i="18"/>
  <c r="AF333" i="18"/>
  <c r="Z49" i="18"/>
  <c r="Q116" i="18"/>
  <c r="N114" i="18"/>
  <c r="Z140" i="18"/>
  <c r="N108" i="18"/>
  <c r="Q179" i="18"/>
  <c r="K26" i="18"/>
  <c r="K180" i="18"/>
  <c r="AF308" i="18"/>
  <c r="T4" i="18"/>
  <c r="W204" i="18"/>
  <c r="K44" i="18"/>
  <c r="Q196" i="18"/>
  <c r="W20" i="18"/>
  <c r="Z22" i="18"/>
  <c r="N45" i="18"/>
  <c r="W48" i="18"/>
  <c r="Z112" i="18"/>
  <c r="N67" i="18"/>
  <c r="T159" i="18"/>
  <c r="W122" i="18"/>
  <c r="N6" i="18"/>
  <c r="K152" i="18"/>
  <c r="W293" i="18"/>
  <c r="T111" i="18"/>
  <c r="Z152" i="18"/>
  <c r="T150" i="18"/>
  <c r="W102" i="18"/>
  <c r="AF128" i="18"/>
  <c r="Q282" i="18"/>
  <c r="W69" i="18"/>
  <c r="AF51" i="18"/>
  <c r="Q101" i="18"/>
  <c r="Z131" i="18"/>
  <c r="K30" i="18"/>
  <c r="AF31" i="18"/>
  <c r="N268" i="18"/>
  <c r="N26" i="18"/>
  <c r="Q41" i="18"/>
  <c r="K55" i="18"/>
  <c r="W75" i="18"/>
  <c r="AA26" i="18" l="1"/>
  <c r="AC26" i="18" s="1"/>
  <c r="AA268" i="18"/>
  <c r="AB268" i="18" s="1"/>
  <c r="AA6" i="18"/>
  <c r="AB6" i="18" s="1"/>
  <c r="AA67" i="18"/>
  <c r="AB67" i="18" s="1"/>
  <c r="AA45" i="18"/>
  <c r="AB45" i="18" s="1"/>
  <c r="AB26" i="18"/>
  <c r="AA108" i="18"/>
  <c r="AB108" i="18" s="1"/>
  <c r="AA114" i="18"/>
  <c r="AC114" i="18" s="1"/>
  <c r="AA333" i="18"/>
  <c r="AC333" i="18" s="1"/>
  <c r="AA216" i="18"/>
  <c r="AB216" i="18" s="1"/>
  <c r="AA304" i="18"/>
  <c r="AB304" i="18" s="1"/>
  <c r="AA113" i="18"/>
  <c r="AC113" i="18" s="1"/>
  <c r="AA274" i="18"/>
  <c r="AC274" i="18" s="1"/>
  <c r="AA39" i="18"/>
  <c r="AC39" i="18" s="1"/>
  <c r="AA9" i="18"/>
  <c r="AC9" i="18" s="1"/>
  <c r="AA68" i="18"/>
  <c r="AC68" i="18" s="1"/>
  <c r="AA179" i="18"/>
  <c r="AC179" i="18" s="1"/>
  <c r="AA80" i="18"/>
  <c r="AC80" i="18" s="1"/>
  <c r="AA142" i="18"/>
  <c r="AC142" i="18" s="1"/>
  <c r="AA83" i="18"/>
  <c r="AB83" i="18" s="1"/>
  <c r="AA165" i="18"/>
  <c r="AB165" i="18" s="1"/>
  <c r="AA12" i="18"/>
  <c r="AC12" i="18" s="1"/>
  <c r="AA59" i="18"/>
  <c r="AC59" i="18" s="1"/>
  <c r="AA85" i="18"/>
  <c r="AB85" i="18" s="1"/>
  <c r="AA331" i="18"/>
  <c r="AB331" i="18" s="1"/>
  <c r="AA95" i="18"/>
  <c r="AC95" i="18" s="1"/>
  <c r="AA154" i="18"/>
  <c r="AB154" i="18" s="1"/>
  <c r="AA281" i="18"/>
  <c r="AB281" i="18" s="1"/>
  <c r="AA65" i="18"/>
  <c r="AC65" i="18" s="1"/>
  <c r="AA224" i="18"/>
  <c r="AC224" i="18" s="1"/>
  <c r="AA20" i="18"/>
  <c r="AB20" i="18" s="1"/>
  <c r="AA242" i="18"/>
  <c r="AC242" i="18" s="1"/>
  <c r="AA342" i="18"/>
  <c r="AB342" i="18" s="1"/>
  <c r="AA159" i="18"/>
  <c r="AB159" i="18" s="1"/>
  <c r="AA185" i="18"/>
  <c r="AC185" i="18" s="1"/>
  <c r="AA160" i="18"/>
  <c r="AC160" i="18" s="1"/>
  <c r="AA18" i="18"/>
  <c r="AC18" i="18" s="1"/>
  <c r="AA322" i="18"/>
  <c r="AB322" i="18" s="1"/>
  <c r="AB114" i="18"/>
  <c r="AA256" i="18"/>
  <c r="AB256" i="18" s="1"/>
  <c r="AA197" i="18"/>
  <c r="AC197" i="18" s="1"/>
  <c r="AA144" i="18"/>
  <c r="AB144" i="18" s="1"/>
  <c r="AA106" i="18"/>
  <c r="AB106" i="18" s="1"/>
  <c r="AA69" i="18"/>
  <c r="AB69" i="18" s="1"/>
  <c r="AA5" i="18"/>
  <c r="AB5" i="18" s="1"/>
  <c r="AA193" i="18"/>
  <c r="AB193" i="18" s="1"/>
  <c r="AA34" i="18"/>
  <c r="AC34" i="18" s="1"/>
  <c r="AA146" i="18"/>
  <c r="AB146" i="18" s="1"/>
  <c r="AA365" i="18"/>
  <c r="AC365" i="18" s="1"/>
  <c r="AA356" i="18"/>
  <c r="AC356" i="18" s="1"/>
  <c r="AA4" i="18"/>
  <c r="AC4" i="18" s="1"/>
  <c r="AA336" i="18"/>
  <c r="AC336" i="18" s="1"/>
  <c r="AA329" i="18"/>
  <c r="AC329" i="18" s="1"/>
  <c r="AA90" i="18"/>
  <c r="AC90" i="18" s="1"/>
  <c r="AA66" i="18"/>
  <c r="AC66" i="18" s="1"/>
  <c r="AA86" i="18"/>
  <c r="AC86" i="18" s="1"/>
  <c r="AA76" i="18"/>
  <c r="AB76" i="18" s="1"/>
  <c r="AA158" i="18"/>
  <c r="AC158" i="18" s="1"/>
  <c r="AA313" i="18"/>
  <c r="AC313" i="18" s="1"/>
  <c r="AA30" i="18"/>
  <c r="AB30" i="18" s="1"/>
  <c r="AA118" i="18"/>
  <c r="AB118" i="18" s="1"/>
  <c r="AA32" i="18"/>
  <c r="AC32" i="18" s="1"/>
  <c r="AA271" i="18"/>
  <c r="AC271" i="18" s="1"/>
  <c r="AA87" i="18"/>
  <c r="AB87" i="18" s="1"/>
  <c r="AA196" i="18"/>
  <c r="AB196" i="18" s="1"/>
  <c r="AA56" i="18"/>
  <c r="AC56" i="18" s="1"/>
  <c r="AA174" i="18"/>
  <c r="AB174" i="18" s="1"/>
  <c r="AA64" i="18"/>
  <c r="AB64" i="18" s="1"/>
  <c r="AA2" i="18"/>
  <c r="AB2" i="18" s="1"/>
  <c r="AA238" i="18"/>
  <c r="AB238" i="18" s="1"/>
  <c r="AA127" i="18"/>
  <c r="AC127" i="18" s="1"/>
  <c r="AA63" i="18"/>
  <c r="AB63" i="18" s="1"/>
  <c r="AA22" i="18"/>
  <c r="AB22" i="18" s="1"/>
  <c r="AA170" i="18"/>
  <c r="AC170" i="18" s="1"/>
  <c r="AA7" i="18"/>
  <c r="AB7" i="18" s="1"/>
  <c r="AA99" i="18"/>
  <c r="AC99" i="18" s="1"/>
  <c r="AA74" i="18"/>
  <c r="AB74" i="18" s="1"/>
  <c r="AA71" i="18"/>
  <c r="AB71" i="18" s="1"/>
  <c r="AA15" i="18"/>
  <c r="AC15" i="18" s="1"/>
  <c r="AA180" i="18"/>
  <c r="AC180" i="18" s="1"/>
  <c r="AA100" i="18"/>
  <c r="AB100" i="18" s="1"/>
  <c r="AA348" i="18"/>
  <c r="AB348" i="18" s="1"/>
  <c r="AA126" i="18"/>
  <c r="AC126" i="18" s="1"/>
  <c r="AA101" i="18"/>
  <c r="AB101" i="18" s="1"/>
  <c r="AA129" i="18"/>
  <c r="AC129" i="18" s="1"/>
  <c r="AA116" i="18"/>
  <c r="AB116" i="18" s="1"/>
  <c r="AA73" i="18"/>
  <c r="AB73" i="18" s="1"/>
  <c r="AB95" i="18"/>
  <c r="AA38" i="18"/>
  <c r="AB38" i="18" s="1"/>
  <c r="AA161" i="18"/>
  <c r="AB161" i="18" s="1"/>
  <c r="AC81" i="18"/>
  <c r="AA251" i="18"/>
  <c r="AC251" i="18" s="1"/>
  <c r="AA123" i="18"/>
  <c r="AB123" i="18" s="1"/>
  <c r="AA362" i="18"/>
  <c r="AC362" i="18" s="1"/>
  <c r="AA215" i="18"/>
  <c r="AC215" i="18" s="1"/>
  <c r="AA112" i="18"/>
  <c r="AC112" i="18" s="1"/>
  <c r="AA286" i="18"/>
  <c r="AB286" i="18" s="1"/>
  <c r="AA187" i="18"/>
  <c r="AB187" i="18" s="1"/>
  <c r="AA98" i="18"/>
  <c r="AC98" i="18" s="1"/>
  <c r="AA358" i="18"/>
  <c r="AC358" i="18" s="1"/>
  <c r="AA149" i="18"/>
  <c r="AC149" i="18" s="1"/>
  <c r="AC256" i="18"/>
  <c r="AA280" i="18"/>
  <c r="AB280" i="18" s="1"/>
  <c r="AA181" i="18"/>
  <c r="AC181" i="18" s="1"/>
  <c r="AA25" i="18"/>
  <c r="AC25" i="18" s="1"/>
  <c r="AA8" i="18"/>
  <c r="AC8" i="18" s="1"/>
  <c r="AA188" i="18"/>
  <c r="AB188" i="18" s="1"/>
  <c r="AC322" i="18"/>
  <c r="AA252" i="18"/>
  <c r="AB252" i="18" s="1"/>
  <c r="AA3" i="18"/>
  <c r="AC3" i="18" s="1"/>
  <c r="AA239" i="18"/>
  <c r="AB239" i="18" s="1"/>
  <c r="AA316" i="18"/>
  <c r="AB316" i="18" s="1"/>
  <c r="AA28" i="18"/>
  <c r="AC28" i="18" s="1"/>
  <c r="AA48" i="18"/>
  <c r="AC48" i="18" s="1"/>
  <c r="AA11" i="18"/>
  <c r="AC11" i="18" s="1"/>
  <c r="AA96" i="18"/>
  <c r="AC96" i="18" s="1"/>
  <c r="AA77" i="18"/>
  <c r="AB77" i="18" s="1"/>
  <c r="AA89" i="18"/>
  <c r="AC89" i="18" s="1"/>
  <c r="AA58" i="18"/>
  <c r="AC58" i="18" s="1"/>
  <c r="AB197" i="18"/>
  <c r="AA37" i="18"/>
  <c r="AC37" i="18" s="1"/>
  <c r="AA361" i="18"/>
  <c r="AB361" i="18" s="1"/>
  <c r="AA232" i="18"/>
  <c r="AC232" i="18" s="1"/>
  <c r="AA61" i="18"/>
  <c r="AC61" i="18" s="1"/>
  <c r="AA81" i="18"/>
  <c r="AB81" i="18" s="1"/>
  <c r="AA177" i="18"/>
  <c r="AB177" i="18" s="1"/>
  <c r="AA152" i="18"/>
  <c r="AC152" i="18" s="1"/>
  <c r="AA105" i="18"/>
  <c r="AB105" i="18" s="1"/>
  <c r="AA265" i="18"/>
  <c r="AB265" i="18" s="1"/>
  <c r="AC38" i="18"/>
  <c r="AC108" i="18"/>
  <c r="AA97" i="18"/>
  <c r="AC97" i="18" s="1"/>
  <c r="AA156" i="18"/>
  <c r="AB156" i="18" s="1"/>
  <c r="AA130" i="18"/>
  <c r="AC130" i="18" s="1"/>
  <c r="AA182" i="18"/>
  <c r="AC182" i="18" s="1"/>
  <c r="AA279" i="18"/>
  <c r="AC279" i="18" s="1"/>
  <c r="AB39" i="18"/>
  <c r="AA223" i="18"/>
  <c r="AB223" i="18" s="1"/>
  <c r="AC6" i="18"/>
  <c r="AA264" i="18"/>
  <c r="AB264" i="18" s="1"/>
  <c r="AA46" i="18"/>
  <c r="AB46" i="18" s="1"/>
  <c r="AA107" i="18"/>
  <c r="AB107" i="18" s="1"/>
  <c r="AB9" i="18"/>
  <c r="AA143" i="18"/>
  <c r="AB143" i="18" s="1"/>
  <c r="AA306" i="18"/>
  <c r="AB306" i="18" s="1"/>
  <c r="AA79" i="18"/>
  <c r="AB79" i="18" s="1"/>
  <c r="AA157" i="18"/>
  <c r="AB157" i="18" s="1"/>
  <c r="AA119" i="18"/>
  <c r="AB119" i="18" s="1"/>
  <c r="AA62" i="18"/>
  <c r="AB62" i="18" s="1"/>
  <c r="AA52" i="18"/>
  <c r="AC52" i="18" s="1"/>
  <c r="AA209" i="18"/>
  <c r="AC209" i="18" s="1"/>
  <c r="AB59" i="18"/>
  <c r="AA55" i="18"/>
  <c r="AC55" i="18" s="1"/>
  <c r="AA43" i="18"/>
  <c r="AC43" i="18" s="1"/>
  <c r="AB65" i="18"/>
  <c r="AC85" i="18"/>
  <c r="AA301" i="18"/>
  <c r="AC301" i="18" s="1"/>
  <c r="AA198" i="18"/>
  <c r="AB198" i="18" s="1"/>
  <c r="AA31" i="18"/>
  <c r="AC31" i="18" s="1"/>
  <c r="AA23" i="18"/>
  <c r="AC23" i="18" s="1"/>
  <c r="AA148" i="18"/>
  <c r="AC148" i="18" s="1"/>
  <c r="AA163" i="18"/>
  <c r="AC163" i="18" s="1"/>
  <c r="AA300" i="18"/>
  <c r="AB300" i="18" s="1"/>
  <c r="AB56" i="18"/>
  <c r="AA230" i="18"/>
  <c r="AB230" i="18" s="1"/>
  <c r="AA33" i="18"/>
  <c r="AB33" i="18" s="1"/>
  <c r="AA173" i="18"/>
  <c r="AC173" i="18" s="1"/>
  <c r="AA103" i="18"/>
  <c r="AC103" i="18" s="1"/>
  <c r="AA104" i="18"/>
  <c r="AC104" i="18" s="1"/>
  <c r="AA267" i="18"/>
  <c r="AB267" i="18" s="1"/>
  <c r="AB68" i="18"/>
  <c r="AA41" i="18"/>
  <c r="AB41" i="18" s="1"/>
  <c r="AA57" i="18"/>
  <c r="AB57" i="18" s="1"/>
  <c r="AB232" i="18"/>
  <c r="AA131" i="18"/>
  <c r="AB131" i="18" s="1"/>
  <c r="AA150" i="18"/>
  <c r="AC150" i="18" s="1"/>
  <c r="AC177" i="18"/>
  <c r="AA235" i="18"/>
  <c r="AB235" i="18" s="1"/>
  <c r="AC57" i="18"/>
  <c r="AA136" i="18"/>
  <c r="AB136" i="18" s="1"/>
  <c r="AA60" i="18"/>
  <c r="AB60" i="18" s="1"/>
  <c r="AA145" i="18"/>
  <c r="AC145" i="18" s="1"/>
  <c r="AB294" i="18"/>
  <c r="AA92" i="18"/>
  <c r="AC92" i="18" s="1"/>
  <c r="AC106" i="18"/>
  <c r="AA210" i="18"/>
  <c r="AC210" i="18" s="1"/>
  <c r="AA53" i="18"/>
  <c r="AC53" i="18" s="1"/>
  <c r="AA44" i="18"/>
  <c r="AB44" i="18" s="1"/>
  <c r="AA167" i="18"/>
  <c r="AB167" i="18" s="1"/>
  <c r="AA213" i="18"/>
  <c r="AB213" i="18" s="1"/>
  <c r="AA120" i="18"/>
  <c r="AB120" i="18" s="1"/>
  <c r="AA189" i="18"/>
  <c r="AB189" i="18" s="1"/>
  <c r="AA36" i="18"/>
  <c r="AB36" i="18" s="1"/>
  <c r="AA345" i="18"/>
  <c r="AC345" i="18" s="1"/>
  <c r="AA226" i="18"/>
  <c r="AC226" i="18" s="1"/>
  <c r="AA259" i="18"/>
  <c r="AC259" i="18" s="1"/>
  <c r="AA172" i="18"/>
  <c r="AB172" i="18" s="1"/>
  <c r="AA47" i="18"/>
  <c r="AC47" i="18" s="1"/>
  <c r="AA50" i="18"/>
  <c r="AC50" i="18" s="1"/>
  <c r="AA139" i="18"/>
  <c r="AB139" i="18" s="1"/>
  <c r="AC20" i="18"/>
  <c r="AA344" i="18"/>
  <c r="AC344" i="18" s="1"/>
  <c r="AA135" i="18"/>
  <c r="AB135" i="18" s="1"/>
  <c r="AA277" i="18"/>
  <c r="AC277" i="18" s="1"/>
  <c r="AA295" i="18"/>
  <c r="AB295" i="18" s="1"/>
  <c r="AA117" i="18"/>
  <c r="AC117" i="18" s="1"/>
  <c r="AB112" i="18"/>
  <c r="AA202" i="18"/>
  <c r="AC202" i="18" s="1"/>
  <c r="AB43" i="18"/>
  <c r="AA16" i="18"/>
  <c r="AC16" i="18" s="1"/>
  <c r="AA49" i="18"/>
  <c r="AB49" i="18" s="1"/>
  <c r="AA140" i="18"/>
  <c r="AC140" i="18" s="1"/>
  <c r="AC7" i="18"/>
  <c r="AA102" i="18"/>
  <c r="AC102" i="18" s="1"/>
  <c r="AA13" i="18"/>
  <c r="AC13" i="18" s="1"/>
  <c r="AA88" i="18"/>
  <c r="AB88" i="18" s="1"/>
  <c r="AA191" i="18"/>
  <c r="AC191" i="18" s="1"/>
  <c r="AA110" i="18"/>
  <c r="AB110" i="18" s="1"/>
  <c r="AB251" i="18"/>
  <c r="AA263" i="18"/>
  <c r="AB263" i="18" s="1"/>
  <c r="AA237" i="18"/>
  <c r="AC237" i="18" s="1"/>
  <c r="AA184" i="18"/>
  <c r="AC184" i="18" s="1"/>
  <c r="AA109" i="18"/>
  <c r="AB109" i="18" s="1"/>
  <c r="AA51" i="18"/>
  <c r="AB51" i="18" s="1"/>
  <c r="AA211" i="18"/>
  <c r="AC211" i="18" s="1"/>
  <c r="AA94" i="18"/>
  <c r="AB94" i="18" s="1"/>
  <c r="AA75" i="18"/>
  <c r="AB75" i="18" s="1"/>
  <c r="AA151" i="18"/>
  <c r="AC151" i="18" s="1"/>
  <c r="AA285" i="18"/>
  <c r="AB285" i="18" s="1"/>
  <c r="AA19" i="18"/>
  <c r="AB19" i="18" s="1"/>
  <c r="AA234" i="18"/>
  <c r="AB234" i="18" s="1"/>
  <c r="AA315" i="18"/>
  <c r="AC315" i="18" s="1"/>
  <c r="AA359" i="18"/>
  <c r="AB359" i="18" s="1"/>
  <c r="AA233" i="18"/>
  <c r="AC233" i="18" s="1"/>
  <c r="AA205" i="18"/>
  <c r="AB205" i="18" s="1"/>
  <c r="AA325" i="18"/>
  <c r="AC325" i="18" s="1"/>
  <c r="AA231" i="18"/>
  <c r="AB231" i="18" s="1"/>
  <c r="AC295" i="18"/>
  <c r="AA72" i="18"/>
  <c r="AB72" i="18" s="1"/>
  <c r="AA276" i="18"/>
  <c r="AB276" i="18" s="1"/>
  <c r="AA309" i="18"/>
  <c r="AB309" i="18" s="1"/>
  <c r="AA337" i="18"/>
  <c r="AC337" i="18" s="1"/>
  <c r="AA282" i="18"/>
  <c r="AB282" i="18" s="1"/>
  <c r="AC334" i="18"/>
  <c r="AA200" i="18"/>
  <c r="AC200" i="18" s="1"/>
  <c r="AC69" i="18"/>
  <c r="AC161" i="18"/>
  <c r="AA248" i="18"/>
  <c r="AC248" i="18" s="1"/>
  <c r="AA289" i="18"/>
  <c r="AB289" i="18" s="1"/>
  <c r="AC188" i="18"/>
  <c r="AA169" i="18"/>
  <c r="AC169" i="18" s="1"/>
  <c r="AA287" i="18"/>
  <c r="AB287" i="18" s="1"/>
  <c r="AC268" i="18"/>
  <c r="AA225" i="18"/>
  <c r="AB225" i="18" s="1"/>
  <c r="AA318" i="18"/>
  <c r="AC318" i="18" s="1"/>
  <c r="AC116" i="18"/>
  <c r="AA249" i="18"/>
  <c r="AB249" i="18" s="1"/>
  <c r="AA122" i="18"/>
  <c r="AB122" i="18" s="1"/>
  <c r="AA93" i="18"/>
  <c r="AC93" i="18" s="1"/>
  <c r="AA121" i="18"/>
  <c r="AC121" i="18" s="1"/>
  <c r="AA311" i="18"/>
  <c r="AC311" i="18" s="1"/>
  <c r="AC247" i="18"/>
  <c r="AA141" i="18"/>
  <c r="AC141" i="18" s="1"/>
  <c r="AA132" i="18"/>
  <c r="AB132" i="18" s="1"/>
  <c r="AA334" i="18"/>
  <c r="AB334" i="18" s="1"/>
  <c r="AA284" i="18"/>
  <c r="AB284" i="18" s="1"/>
  <c r="AA221" i="18"/>
  <c r="AB221" i="18" s="1"/>
  <c r="AA366" i="18"/>
  <c r="AB366" i="18" s="1"/>
  <c r="AB200" i="18"/>
  <c r="AA335" i="18"/>
  <c r="AB335" i="18" s="1"/>
  <c r="AA253" i="18"/>
  <c r="AB253" i="18" s="1"/>
  <c r="AC368" i="18"/>
  <c r="AC154" i="18"/>
  <c r="AA54" i="18"/>
  <c r="AB54" i="18" s="1"/>
  <c r="AA273" i="18"/>
  <c r="AB273" i="18" s="1"/>
  <c r="AA14" i="18"/>
  <c r="AC14" i="18" s="1"/>
  <c r="AA10" i="18"/>
  <c r="AB10" i="18" s="1"/>
  <c r="AC286" i="18"/>
  <c r="AB337" i="18"/>
  <c r="AA199" i="18"/>
  <c r="AC199" i="18" s="1"/>
  <c r="AA153" i="18"/>
  <c r="AB153" i="18" s="1"/>
  <c r="AA351" i="18"/>
  <c r="AC351" i="18" s="1"/>
  <c r="AA266" i="18"/>
  <c r="AC266" i="18" s="1"/>
  <c r="AA217" i="18"/>
  <c r="AB217" i="18" s="1"/>
  <c r="AC361" i="18"/>
  <c r="AA227" i="18"/>
  <c r="AB227" i="18" s="1"/>
  <c r="AC239" i="18"/>
  <c r="AA312" i="18"/>
  <c r="AC312" i="18" s="1"/>
  <c r="AA133" i="18"/>
  <c r="AC133" i="18" s="1"/>
  <c r="AA368" i="18"/>
  <c r="AB368" i="18" s="1"/>
  <c r="AA201" i="18"/>
  <c r="AB201" i="18" s="1"/>
  <c r="AA195" i="18"/>
  <c r="AC195" i="18" s="1"/>
  <c r="AA293" i="18"/>
  <c r="AC293" i="18" s="1"/>
  <c r="AA166" i="18"/>
  <c r="AB166" i="18" s="1"/>
  <c r="AA255" i="18"/>
  <c r="AB255" i="18" s="1"/>
  <c r="AC249" i="18"/>
  <c r="AA35" i="18"/>
  <c r="AC35" i="18" s="1"/>
  <c r="AA212" i="18"/>
  <c r="AB212" i="18" s="1"/>
  <c r="AA84" i="18"/>
  <c r="AC84" i="18" s="1"/>
  <c r="AA24" i="18"/>
  <c r="AB24" i="18" s="1"/>
  <c r="AA147" i="18"/>
  <c r="AB147" i="18" s="1"/>
  <c r="AB325" i="18"/>
  <c r="AA222" i="18"/>
  <c r="AB222" i="18" s="1"/>
  <c r="AA314" i="18"/>
  <c r="AC314" i="18" s="1"/>
  <c r="AB274" i="18"/>
  <c r="AA339" i="18"/>
  <c r="AC339" i="18" s="1"/>
  <c r="AA219" i="18"/>
  <c r="AB219" i="18" s="1"/>
  <c r="AA245" i="18"/>
  <c r="AC245" i="18" s="1"/>
  <c r="AB141" i="18"/>
  <c r="AA194" i="18"/>
  <c r="AB194" i="18" s="1"/>
  <c r="AA192" i="18"/>
  <c r="AB192" i="18" s="1"/>
  <c r="AA42" i="18"/>
  <c r="AB42" i="18" s="1"/>
  <c r="AA134" i="18"/>
  <c r="AC134" i="18" s="1"/>
  <c r="AA229" i="18"/>
  <c r="AC229" i="18" s="1"/>
  <c r="AA327" i="18"/>
  <c r="AC327" i="18" s="1"/>
  <c r="AA236" i="18"/>
  <c r="AC236" i="18" s="1"/>
  <c r="AA218" i="18"/>
  <c r="AC218" i="18" s="1"/>
  <c r="AA371" i="18"/>
  <c r="AB371" i="18" s="1"/>
  <c r="AA355" i="18"/>
  <c r="AB355" i="18" s="1"/>
  <c r="AA246" i="18"/>
  <c r="AB246" i="18" s="1"/>
  <c r="AA278" i="18"/>
  <c r="AC278" i="18" s="1"/>
  <c r="AA340" i="18"/>
  <c r="AC340" i="18" s="1"/>
  <c r="AA347" i="18"/>
  <c r="AC347" i="18" s="1"/>
  <c r="AA290" i="18"/>
  <c r="AC290" i="18" s="1"/>
  <c r="AA360" i="18"/>
  <c r="AC360" i="18" s="1"/>
  <c r="AA324" i="18"/>
  <c r="AC324" i="18" s="1"/>
  <c r="AC348" i="18"/>
  <c r="AA308" i="18"/>
  <c r="AB308" i="18" s="1"/>
  <c r="AA204" i="18"/>
  <c r="AC204" i="18" s="1"/>
  <c r="AA183" i="18"/>
  <c r="AC183" i="18" s="1"/>
  <c r="AA269" i="18"/>
  <c r="AC269" i="18" s="1"/>
  <c r="AA207" i="18"/>
  <c r="AB207" i="18" s="1"/>
  <c r="AA328" i="18"/>
  <c r="AC328" i="18" s="1"/>
  <c r="AA294" i="18"/>
  <c r="AC294" i="18" s="1"/>
  <c r="AB211" i="18"/>
  <c r="AA349" i="18"/>
  <c r="AC349" i="18" s="1"/>
  <c r="AA291" i="18"/>
  <c r="AC291" i="18" s="1"/>
  <c r="AA370" i="18"/>
  <c r="AC370" i="18" s="1"/>
  <c r="AB31" i="18"/>
  <c r="AA138" i="18"/>
  <c r="AC138" i="18" s="1"/>
  <c r="AA220" i="18"/>
  <c r="AC220" i="18" s="1"/>
  <c r="AA350" i="18"/>
  <c r="AC350" i="18" s="1"/>
  <c r="AA78" i="18"/>
  <c r="AC78" i="18" s="1"/>
  <c r="AA247" i="18"/>
  <c r="AB247" i="18" s="1"/>
  <c r="AA91" i="18"/>
  <c r="AB91" i="18" s="1"/>
  <c r="AA343" i="18"/>
  <c r="AB343" i="18" s="1"/>
  <c r="AA298" i="18"/>
  <c r="AB298" i="18" s="1"/>
  <c r="AA178" i="18"/>
  <c r="AB178" i="18" s="1"/>
  <c r="AA353" i="18"/>
  <c r="AC353" i="18" s="1"/>
  <c r="AB173" i="18"/>
  <c r="AC371" i="18"/>
  <c r="AC265" i="18"/>
  <c r="AA115" i="18"/>
  <c r="AC115" i="18" s="1"/>
  <c r="AA40" i="18"/>
  <c r="AB40" i="18" s="1"/>
  <c r="AA208" i="18"/>
  <c r="AB208" i="18" s="1"/>
  <c r="AB199" i="18"/>
  <c r="AA367" i="18"/>
  <c r="AB367" i="18" s="1"/>
  <c r="AA310" i="18"/>
  <c r="AB310" i="18" s="1"/>
  <c r="AA243" i="18"/>
  <c r="AC243" i="18" s="1"/>
  <c r="AB293" i="18"/>
  <c r="AA171" i="18"/>
  <c r="AC171" i="18" s="1"/>
  <c r="AB170" i="18"/>
  <c r="AA303" i="18"/>
  <c r="AB303" i="18" s="1"/>
  <c r="AC156" i="18"/>
  <c r="AB48" i="18"/>
  <c r="AC45" i="18"/>
  <c r="AA299" i="18"/>
  <c r="AB299" i="18" s="1"/>
  <c r="AA364" i="18"/>
  <c r="AC364" i="18" s="1"/>
  <c r="AA21" i="18"/>
  <c r="AC21" i="18" s="1"/>
  <c r="AA164" i="18"/>
  <c r="AB164" i="18" s="1"/>
  <c r="AA363" i="18"/>
  <c r="AB363" i="18" s="1"/>
  <c r="AA241" i="18"/>
  <c r="AB241" i="18" s="1"/>
  <c r="AB318" i="18"/>
  <c r="AA162" i="18"/>
  <c r="AB162" i="18" s="1"/>
  <c r="AB344" i="18"/>
  <c r="AA258" i="18"/>
  <c r="AB258" i="18" s="1"/>
  <c r="AA319" i="18"/>
  <c r="AC319" i="18" s="1"/>
  <c r="AC342" i="18"/>
  <c r="AA128" i="18"/>
  <c r="AB128" i="18" s="1"/>
  <c r="AA155" i="18"/>
  <c r="AB155" i="18" s="1"/>
  <c r="AA320" i="18"/>
  <c r="AC320" i="18" s="1"/>
  <c r="AA369" i="18"/>
  <c r="AC369" i="18" s="1"/>
  <c r="AA321" i="18"/>
  <c r="AC321" i="18" s="1"/>
  <c r="AA111" i="18"/>
  <c r="AB111" i="18" s="1"/>
  <c r="AB215" i="18"/>
  <c r="AA323" i="18"/>
  <c r="AC323" i="18" s="1"/>
  <c r="AA317" i="18"/>
  <c r="AC317" i="18" s="1"/>
  <c r="AA27" i="18"/>
  <c r="AB27" i="18" s="1"/>
  <c r="AB58" i="18"/>
  <c r="AA175" i="18"/>
  <c r="AB175" i="18" s="1"/>
  <c r="AA305" i="18"/>
  <c r="AC305" i="18" s="1"/>
  <c r="AA354" i="18"/>
  <c r="AB354" i="18" s="1"/>
  <c r="AA341" i="18"/>
  <c r="AC341" i="18" s="1"/>
  <c r="AA275" i="18"/>
  <c r="AC275" i="18" s="1"/>
  <c r="AB4" i="18"/>
  <c r="AA240" i="18"/>
  <c r="AB240" i="18" s="1"/>
  <c r="AB329" i="18"/>
  <c r="AB291" i="18"/>
  <c r="AB242" i="18"/>
  <c r="AA302" i="18"/>
  <c r="AB302" i="18" s="1"/>
  <c r="AA260" i="18"/>
  <c r="AC260" i="18" s="1"/>
  <c r="AA82" i="18"/>
  <c r="AC82" i="18" s="1"/>
  <c r="AA326" i="18"/>
  <c r="AC326" i="18" s="1"/>
  <c r="AC120" i="18"/>
  <c r="AA124" i="18"/>
  <c r="AC124" i="18" s="1"/>
  <c r="AA70" i="18"/>
  <c r="AB70" i="18" s="1"/>
  <c r="AA17" i="18"/>
  <c r="AB17" i="18" s="1"/>
  <c r="AB34" i="18"/>
  <c r="AA262" i="18"/>
  <c r="AC262" i="18" s="1"/>
  <c r="AA272" i="18"/>
  <c r="AB272" i="18" s="1"/>
  <c r="AA214" i="18"/>
  <c r="AB214" i="18" s="1"/>
  <c r="AA261" i="18"/>
  <c r="AB261" i="18" s="1"/>
  <c r="AA296" i="18"/>
  <c r="AB296" i="18" s="1"/>
  <c r="AC216" i="18"/>
  <c r="AA297" i="18"/>
  <c r="AC297" i="18" s="1"/>
  <c r="AB336" i="18"/>
  <c r="AA270" i="18"/>
  <c r="AB270" i="18" s="1"/>
  <c r="AA330" i="18"/>
  <c r="AB330" i="18" s="1"/>
  <c r="AA352" i="18"/>
  <c r="AC352" i="18" s="1"/>
  <c r="AB126" i="18"/>
  <c r="AA190" i="18"/>
  <c r="AB190" i="18" s="1"/>
  <c r="AB313" i="18"/>
  <c r="AA206" i="18"/>
  <c r="AC206" i="18" s="1"/>
  <c r="AA244" i="18"/>
  <c r="AB244" i="18" s="1"/>
  <c r="AA257" i="18"/>
  <c r="AB257" i="18" s="1"/>
  <c r="AA168" i="18"/>
  <c r="AB168" i="18" s="1"/>
  <c r="AB127" i="18"/>
  <c r="AC331" i="18"/>
  <c r="AC201" i="18"/>
  <c r="AA29" i="18"/>
  <c r="AB29" i="18" s="1"/>
  <c r="AA288" i="18"/>
  <c r="AC288" i="18" s="1"/>
  <c r="AA307" i="18"/>
  <c r="AC307" i="18" s="1"/>
  <c r="AA176" i="18"/>
  <c r="AB176" i="18" s="1"/>
  <c r="AA283" i="18"/>
  <c r="AC283" i="18" s="1"/>
  <c r="AA346" i="18"/>
  <c r="AB346" i="18" s="1"/>
  <c r="AA228" i="18"/>
  <c r="AC228" i="18" s="1"/>
  <c r="AB353" i="18"/>
  <c r="AA203" i="18"/>
  <c r="AB203" i="18" s="1"/>
  <c r="AC198" i="18"/>
  <c r="AC196" i="18"/>
  <c r="AA125" i="18"/>
  <c r="AB125" i="18" s="1"/>
  <c r="AA250" i="18"/>
  <c r="AC250" i="18" s="1"/>
  <c r="AA186" i="18"/>
  <c r="AC186" i="18" s="1"/>
  <c r="AA332" i="18"/>
  <c r="AC332" i="18" s="1"/>
  <c r="AA137" i="18"/>
  <c r="AC137" i="18" s="1"/>
  <c r="AA357" i="18"/>
  <c r="AC357" i="18" s="1"/>
  <c r="AA254" i="18"/>
  <c r="AB254" i="18" s="1"/>
  <c r="AB271" i="18"/>
  <c r="AA292" i="18"/>
  <c r="AC292" i="18" s="1"/>
  <c r="AA338" i="18"/>
  <c r="AB338" i="18" s="1"/>
  <c r="AC284" i="18" l="1"/>
  <c r="AB66" i="18"/>
  <c r="AB301" i="18"/>
  <c r="AB133" i="18"/>
  <c r="AC354" i="18"/>
  <c r="AC87" i="18"/>
  <c r="AB86" i="18"/>
  <c r="AC255" i="18"/>
  <c r="AC359" i="18"/>
  <c r="AC159" i="18"/>
  <c r="AB32" i="18"/>
  <c r="AB290" i="18"/>
  <c r="AC246" i="18"/>
  <c r="AB103" i="18"/>
  <c r="AC46" i="18"/>
  <c r="AB314" i="18"/>
  <c r="AC219" i="18"/>
  <c r="AB365" i="18"/>
  <c r="AC343" i="18"/>
  <c r="AC212" i="18"/>
  <c r="AB351" i="18"/>
  <c r="AC213" i="18"/>
  <c r="AC281" i="18"/>
  <c r="AB25" i="18"/>
  <c r="AB360" i="18"/>
  <c r="AB148" i="18"/>
  <c r="AC77" i="18"/>
  <c r="AB356" i="18"/>
  <c r="AC63" i="18"/>
  <c r="AB130" i="18"/>
  <c r="AB224" i="18"/>
  <c r="AB149" i="18"/>
  <c r="AC230" i="18"/>
  <c r="AC101" i="18"/>
  <c r="AB179" i="18"/>
  <c r="AB61" i="18"/>
  <c r="AB96" i="18"/>
  <c r="AB283" i="18"/>
  <c r="AC164" i="18"/>
  <c r="AB84" i="18"/>
  <c r="AB97" i="18"/>
  <c r="AB262" i="18"/>
  <c r="AC208" i="18"/>
  <c r="AC135" i="18"/>
  <c r="AB3" i="18"/>
  <c r="AC363" i="18"/>
  <c r="AC309" i="18"/>
  <c r="AB78" i="18"/>
  <c r="AB229" i="18"/>
  <c r="AC270" i="18"/>
  <c r="AB311" i="18"/>
  <c r="AC244" i="18"/>
  <c r="AC194" i="18"/>
  <c r="AB171" i="18"/>
  <c r="AC276" i="18"/>
  <c r="AB140" i="18"/>
  <c r="AB228" i="18"/>
  <c r="AC19" i="18"/>
  <c r="AC223" i="18"/>
  <c r="AC316" i="18"/>
  <c r="AC217" i="18"/>
  <c r="AB259" i="18"/>
  <c r="AC282" i="18"/>
  <c r="AC205" i="18"/>
  <c r="AC73" i="18"/>
  <c r="AB266" i="18"/>
  <c r="AB347" i="18"/>
  <c r="AB209" i="18"/>
  <c r="AB53" i="18"/>
  <c r="AC238" i="18"/>
  <c r="AB15" i="18"/>
  <c r="AB350" i="18"/>
  <c r="AB99" i="18"/>
  <c r="AB345" i="18"/>
  <c r="AC2" i="18"/>
  <c r="AB104" i="18"/>
  <c r="AC165" i="18"/>
  <c r="AB35" i="18"/>
  <c r="AC355" i="18"/>
  <c r="AC109" i="18"/>
  <c r="AC107" i="18"/>
  <c r="AC235" i="18"/>
  <c r="AB181" i="18"/>
  <c r="AC227" i="18"/>
  <c r="AC187" i="18"/>
  <c r="AC74" i="18"/>
  <c r="AC273" i="18"/>
  <c r="AC335" i="18"/>
  <c r="AC30" i="18"/>
  <c r="AB16" i="18"/>
  <c r="AC304" i="18"/>
  <c r="AC168" i="18"/>
  <c r="AC263" i="18"/>
  <c r="AC40" i="18"/>
  <c r="AB210" i="18"/>
  <c r="AC264" i="18"/>
  <c r="AC176" i="18"/>
  <c r="AB315" i="18"/>
  <c r="AB50" i="18"/>
  <c r="AC241" i="18"/>
  <c r="AC174" i="18"/>
  <c r="AB158" i="18"/>
  <c r="AB362" i="18"/>
  <c r="AC193" i="18"/>
  <c r="AB142" i="18"/>
  <c r="AC132" i="18"/>
  <c r="AB80" i="18"/>
  <c r="AB12" i="18"/>
  <c r="AB352" i="18"/>
  <c r="AC289" i="18"/>
  <c r="AB137" i="18"/>
  <c r="AC111" i="18"/>
  <c r="AC41" i="18"/>
  <c r="AB206" i="18"/>
  <c r="AC287" i="18"/>
  <c r="AB117" i="18"/>
  <c r="AC153" i="18"/>
  <c r="AB82" i="18"/>
  <c r="AB243" i="18"/>
  <c r="AC272" i="18"/>
  <c r="AB169" i="18"/>
  <c r="AB28" i="18"/>
  <c r="AC178" i="18"/>
  <c r="AB323" i="18"/>
  <c r="AB278" i="18"/>
  <c r="AB288" i="18"/>
  <c r="AC190" i="18"/>
  <c r="AC298" i="18"/>
  <c r="AC175" i="18"/>
  <c r="AC267" i="18"/>
  <c r="AC79" i="18"/>
  <c r="AC75" i="18"/>
  <c r="AB328" i="18"/>
  <c r="AC105" i="18"/>
  <c r="AB180" i="18"/>
  <c r="AB357" i="18"/>
  <c r="AC64" i="18"/>
  <c r="AB52" i="18"/>
  <c r="AB279" i="18"/>
  <c r="AC296" i="18"/>
  <c r="AC125" i="18"/>
  <c r="AC308" i="18"/>
  <c r="AB233" i="18"/>
  <c r="AC36" i="18"/>
  <c r="AC366" i="18"/>
  <c r="AC166" i="18"/>
  <c r="AC100" i="18"/>
  <c r="AB160" i="18"/>
  <c r="AC72" i="18"/>
  <c r="AC192" i="18"/>
  <c r="AB138" i="18"/>
  <c r="AB369" i="18"/>
  <c r="AC302" i="18"/>
  <c r="AC131" i="18"/>
  <c r="AB13" i="18"/>
  <c r="AC162" i="18"/>
  <c r="AB151" i="18"/>
  <c r="AC110" i="18"/>
  <c r="AB102" i="18"/>
  <c r="AC88" i="18"/>
  <c r="AB21" i="18"/>
  <c r="AB8" i="18"/>
  <c r="AB150" i="18"/>
  <c r="AB185" i="18"/>
  <c r="AC54" i="18"/>
  <c r="AB218" i="18"/>
  <c r="AB275" i="18"/>
  <c r="AC155" i="18"/>
  <c r="AB237" i="18"/>
  <c r="AC62" i="18"/>
  <c r="AC119" i="18"/>
  <c r="AC207" i="18"/>
  <c r="AC83" i="18"/>
  <c r="AB260" i="18"/>
  <c r="AB152" i="18"/>
  <c r="AC261" i="18"/>
  <c r="AC157" i="18"/>
  <c r="AB182" i="18"/>
  <c r="AC42" i="18"/>
  <c r="AC167" i="18"/>
  <c r="AC27" i="18"/>
  <c r="AC225" i="18"/>
  <c r="AB202" i="18"/>
  <c r="AC123" i="18"/>
  <c r="AC71" i="18"/>
  <c r="AC128" i="18"/>
  <c r="AB195" i="18"/>
  <c r="AC285" i="18"/>
  <c r="AB248" i="18"/>
  <c r="AB339" i="18"/>
  <c r="AB204" i="18"/>
  <c r="AB370" i="18"/>
  <c r="AB364" i="18"/>
  <c r="AB321" i="18"/>
  <c r="AB220" i="18"/>
  <c r="AC258" i="18"/>
  <c r="AC143" i="18"/>
  <c r="AB184" i="18"/>
  <c r="AC33" i="18"/>
  <c r="AC338" i="18"/>
  <c r="AC231" i="18"/>
  <c r="AB92" i="18"/>
  <c r="AC346" i="18"/>
  <c r="AC118" i="18"/>
  <c r="AC51" i="18"/>
  <c r="AC70" i="18"/>
  <c r="AB332" i="18"/>
  <c r="AC310" i="18"/>
  <c r="AB320" i="18"/>
  <c r="AC240" i="18"/>
  <c r="AB98" i="18"/>
  <c r="AB305" i="18"/>
  <c r="AB317" i="18"/>
  <c r="AC221" i="18"/>
  <c r="AB11" i="18"/>
  <c r="AC172" i="18"/>
  <c r="AB245" i="18"/>
  <c r="AB358" i="18"/>
  <c r="AC257" i="18"/>
  <c r="AB327" i="18"/>
  <c r="AC17" i="18"/>
  <c r="AB269" i="18"/>
  <c r="AC91" i="18"/>
  <c r="AC49" i="18"/>
  <c r="AC300" i="18"/>
  <c r="AB47" i="18"/>
  <c r="AC5" i="18"/>
  <c r="AB134" i="18"/>
  <c r="AC330" i="18"/>
  <c r="AC280" i="18"/>
  <c r="AC67" i="18"/>
  <c r="AC94" i="18"/>
  <c r="AB277" i="18"/>
  <c r="AC299" i="18"/>
  <c r="AB186" i="18"/>
  <c r="AB297" i="18"/>
  <c r="AB226" i="18"/>
  <c r="AB250" i="18"/>
  <c r="AC222" i="18"/>
  <c r="AB326" i="18"/>
  <c r="AC254" i="18"/>
  <c r="AB90" i="18"/>
  <c r="AB324" i="18"/>
  <c r="AB236" i="18"/>
  <c r="AC189" i="18"/>
  <c r="AB319" i="18"/>
  <c r="AB191" i="18"/>
  <c r="AC234" i="18"/>
  <c r="AB37" i="18"/>
  <c r="AB341" i="18"/>
  <c r="AB113" i="18"/>
  <c r="AB163" i="18"/>
  <c r="AB307" i="18"/>
  <c r="AC144" i="18"/>
  <c r="AC24" i="18"/>
  <c r="AC252" i="18"/>
  <c r="AB312" i="18"/>
  <c r="AC44" i="18"/>
  <c r="AC60" i="18"/>
  <c r="AB14" i="18"/>
  <c r="AC76" i="18"/>
  <c r="AB145" i="18"/>
  <c r="AB124" i="18"/>
  <c r="AC122" i="18"/>
  <c r="AB129" i="18"/>
  <c r="AB333" i="18"/>
  <c r="AC146" i="18"/>
  <c r="AB121" i="18"/>
  <c r="AB349" i="18"/>
  <c r="AC147" i="18"/>
  <c r="AC303" i="18"/>
  <c r="AB183" i="18"/>
  <c r="AC214" i="18"/>
  <c r="AB292" i="18"/>
  <c r="AC367" i="18"/>
  <c r="AC139" i="18"/>
  <c r="AB340" i="18"/>
  <c r="AC29" i="18"/>
  <c r="AC203" i="18"/>
  <c r="AC10" i="18"/>
  <c r="AB23" i="18"/>
  <c r="AC306" i="18"/>
  <c r="AB115" i="18"/>
  <c r="AC253" i="18"/>
  <c r="AB93" i="18"/>
  <c r="AB89" i="18"/>
  <c r="AC22" i="18"/>
  <c r="AB18" i="18"/>
  <c r="AC136" i="18"/>
  <c r="AB55" i="18"/>
</calcChain>
</file>

<file path=xl/sharedStrings.xml><?xml version="1.0" encoding="utf-8"?>
<sst xmlns="http://schemas.openxmlformats.org/spreadsheetml/2006/main" count="707" uniqueCount="133">
  <si>
    <t>Additional 50% Reduction</t>
  </si>
  <si>
    <t>Maintain Status Quo</t>
  </si>
  <si>
    <t>Relax Interventions 50%</t>
  </si>
  <si>
    <t>Observed R Number</t>
  </si>
  <si>
    <t>median_R_mean based on Hospitalized patients</t>
  </si>
  <si>
    <t>ICL</t>
  </si>
  <si>
    <t>IBZ</t>
  </si>
  <si>
    <r>
      <t xml:space="preserve">Observed </t>
    </r>
    <r>
      <rPr>
        <b/>
        <i/>
        <sz val="11"/>
        <color rgb="FFFF0000"/>
        <rFont val="Calibri"/>
        <family val="2"/>
      </rPr>
      <t>R</t>
    </r>
  </si>
  <si>
    <t>Expected Cases based on hospitalization (100%)</t>
  </si>
  <si>
    <t>Expected Cases</t>
  </si>
  <si>
    <t>IHME</t>
  </si>
  <si>
    <t>Observed Excess Deaths</t>
  </si>
  <si>
    <t>CTC-50%</t>
  </si>
  <si>
    <t>ICL+50%</t>
  </si>
  <si>
    <t>ICL-50%</t>
  </si>
  <si>
    <t>Observed Hospitalizations</t>
  </si>
  <si>
    <t>Cases</t>
  </si>
  <si>
    <t>Hospitalizations</t>
  </si>
  <si>
    <t>Deaths</t>
  </si>
  <si>
    <t>COVIDHunter-CTC_50%_M(t)=0.35</t>
  </si>
  <si>
    <t>COVIDHunter-CTC_50%_M(t)=0.7</t>
  </si>
  <si>
    <t>COVIDHunter-CTC_100%_M(t)=0.7</t>
  </si>
  <si>
    <t>COVIDHunter-CTC_100%_M(t)=0.35</t>
  </si>
  <si>
    <t>Date</t>
  </si>
  <si>
    <t>Oxford Stringency Index</t>
  </si>
  <si>
    <t>COVIDHunter-WithoutCTC_50%_M(t)=0.55</t>
  </si>
  <si>
    <t xml:space="preserve"> R(t)=R0*Ce(t)*(1-M(t))</t>
  </si>
  <si>
    <t>COVIDHunter-CTC_100%_M(t)=0.4</t>
  </si>
  <si>
    <t>COVIDHunter-CTC_100%_M(t)=0.5</t>
  </si>
  <si>
    <t>COVIDHunter-CTC_100%_M(t)=0.6</t>
  </si>
  <si>
    <t>COVIDHunter-CTC_50%_M(t)=0.4</t>
  </si>
  <si>
    <t>COVIDHunter-CTC_50%_M(t)=0.5</t>
  </si>
  <si>
    <t>COVIDHunter-CTC_50%_M(t)=0.6</t>
  </si>
  <si>
    <t>excessive death 2020</t>
  </si>
  <si>
    <t>excessive death 2021</t>
  </si>
  <si>
    <t>average of 2015-2019</t>
  </si>
  <si>
    <t xml:space="preserve">0-64    </t>
  </si>
  <si>
    <t xml:space="preserve">65+     </t>
  </si>
  <si>
    <t>#</t>
  </si>
  <si>
    <t># Week: Calendar week according to ISO 8601</t>
  </si>
  <si>
    <t># Ending: Last day of the week (Sunday)</t>
  </si>
  <si>
    <t># Age: Age in completed years</t>
  </si>
  <si>
    <t># NoDeaths_EP: Number of deaths in Switzerland of persons residing in Switzerland with extrapolation for the last 40 days</t>
  </si>
  <si>
    <t># Expected: Number of deaths expected this week compared to the same week in previous years</t>
  </si>
  <si>
    <t># LowerB: Lower limit of the expected range at 99% of the expected value</t>
  </si>
  <si>
    <t># UpperB: Upper limit of the expected range at 99% of the expected value</t>
  </si>
  <si>
    <t># Excess: Weeks when the number of deaths exceeds the upper limit of the expected range</t>
  </si>
  <si>
    <t>Day</t>
  </si>
  <si>
    <t>Observed Cases (https://www.covid19.admin.ch/en/overview)</t>
  </si>
  <si>
    <t>Real Hospitalization Daily (https://www.covid19.admin.ch/en/overview)</t>
  </si>
  <si>
    <t>real smoothed (https://ourworldindata.org/coronavirus/country/switzerland?country=~CHE)</t>
  </si>
  <si>
    <t>Estimated Cases based on hospitalization (100%)</t>
  </si>
  <si>
    <t>Estimated Cases based on hospitalization (50%)</t>
  </si>
  <si>
    <t>COVIDHunter</t>
  </si>
  <si>
    <t>1333-1760</t>
  </si>
  <si>
    <t>940-947</t>
  </si>
  <si>
    <t>229-237</t>
  </si>
  <si>
    <t>44-47</t>
  </si>
  <si>
    <t>20-37</t>
  </si>
  <si>
    <t>198-229</t>
  </si>
  <si>
    <t>132-198</t>
  </si>
  <si>
    <t>59-83</t>
  </si>
  <si>
    <t>18-25</t>
  </si>
  <si>
    <t>7-24</t>
  </si>
  <si>
    <t>Strength of mitigation measures during March 2021</t>
  </si>
  <si>
    <t>47'966-63'313</t>
  </si>
  <si>
    <t>33'831-34'100</t>
  </si>
  <si>
    <t>8'259-8'536</t>
  </si>
  <si>
    <t>1'618-1'712</t>
  </si>
  <si>
    <t>736-1'363</t>
  </si>
  <si>
    <t>1'333-1'760</t>
  </si>
  <si>
    <t>12-29 October</t>
  </si>
  <si>
    <t>6-30 September</t>
  </si>
  <si>
    <t>28 November - 22 December</t>
  </si>
  <si>
    <t>24 June - 20 August</t>
  </si>
  <si>
    <t>28 February - 15 March</t>
  </si>
  <si>
    <t>Mitigation measures with similar strength were applied on</t>
  </si>
  <si>
    <t xml:space="preserve"> Uninfected</t>
  </si>
  <si>
    <t xml:space="preserve"> Daily Cases</t>
  </si>
  <si>
    <t xml:space="preserve"> Daily Hospitalizations</t>
  </si>
  <si>
    <t xml:space="preserve"> Daily Deaths</t>
  </si>
  <si>
    <t xml:space="preserve"> Active Cases</t>
  </si>
  <si>
    <t xml:space="preserve"> Contagious</t>
  </si>
  <si>
    <t xml:space="preserve"> Immune</t>
  </si>
  <si>
    <t xml:space="preserve"> Travelers</t>
  </si>
  <si>
    <t xml:space="preserve"> R0</t>
  </si>
  <si>
    <t xml:space="preserve"> Ce(t)</t>
  </si>
  <si>
    <t xml:space="preserve"> M(t)</t>
  </si>
  <si>
    <t xml:space="preserve"> R0*(1-M(t))</t>
  </si>
  <si>
    <t xml:space="preserve"> R0*Ce(t)</t>
  </si>
  <si>
    <t xml:space="preserve"> Observed R(t)</t>
  </si>
  <si>
    <t>COVIDHunter model completes after 730 days. STOP Reason = Completed requested number of days (disease is still active)</t>
  </si>
  <si>
    <t>total infected (all phases)=15.579% total immune (all phases)=15.382%</t>
  </si>
  <si>
    <t>Program ended with exit code: 0</t>
  </si>
  <si>
    <t>CTC-100%-0.35</t>
  </si>
  <si>
    <t>total infected (all phases)=12.011% total immune (all phases)=11.458%</t>
  </si>
  <si>
    <t>CTC-100%-0.73</t>
  </si>
  <si>
    <t>total infected (all phases)=12.572% total immune (all phases)=12.121%</t>
  </si>
  <si>
    <t>CTC-100%-0.6</t>
  </si>
  <si>
    <t>total infected (all phases)=12.487% total immune (all phases)=12.088%</t>
  </si>
  <si>
    <t>CTC-100%-0.5</t>
  </si>
  <si>
    <t>total infected (all phases)=14.127% total immune (all phases)=13.865%</t>
  </si>
  <si>
    <t>CTC-100%-0.4</t>
  </si>
  <si>
    <t>CTC-50-0.35</t>
  </si>
  <si>
    <t>CTC-50-0.4</t>
  </si>
  <si>
    <t>CTC-50-0.5</t>
  </si>
  <si>
    <t>CTC-50-0.6</t>
  </si>
  <si>
    <t>CTC-50-0.7</t>
  </si>
  <si>
    <t>total infected (all phases)=15.330% total immune (all phases)=15.139%</t>
  </si>
  <si>
    <t>CRW-100-0.35</t>
  </si>
  <si>
    <t>total infected (all phases)=13.702% total immune (all phases)=13.400%</t>
  </si>
  <si>
    <t>CRW-100-0.4</t>
  </si>
  <si>
    <t>total infected (all phases)=12.029% total immune (all phases)=11.551%</t>
  </si>
  <si>
    <t>CRW-100-0.5</t>
  </si>
  <si>
    <t>total infected (all phases)=11.348% total immune (all phases)=10.839%</t>
  </si>
  <si>
    <t>CRW-100-0.6</t>
  </si>
  <si>
    <t>total infected (all phases)=10.743% total immune (all phases)=10.085%</t>
  </si>
  <si>
    <t>CRW-100-0.73</t>
  </si>
  <si>
    <t>CRW-50-0.35</t>
  </si>
  <si>
    <t>CRW-50-0.4</t>
  </si>
  <si>
    <t>CRW-50-0.5</t>
  </si>
  <si>
    <t>CRW-50-0.6</t>
  </si>
  <si>
    <t>CRW-50-0.71</t>
  </si>
  <si>
    <t>total infected (all phases)=23.711% total immune (all phases)=23.536%</t>
  </si>
  <si>
    <t>total infected (all phases)=22.295% total immune (all phases)=21.909%</t>
  </si>
  <si>
    <t>total infected (all phases)=20.750% total immune (all phases)=20.140%</t>
  </si>
  <si>
    <t>total infected (all phases)=20.147% total immune (all phases)=19.408%</t>
  </si>
  <si>
    <t>total infected (all phases)=20.161% total immune (all phases)=19.268%</t>
  </si>
  <si>
    <t>total infected (all phases)=25.780% total immune (all phases)=25.669%</t>
  </si>
  <si>
    <t>total infected (all phases)=23.913% total immune (all phases)=23.698%</t>
  </si>
  <si>
    <t>total infected (all phases)=22.719% total immune (all phases)=22.428%</t>
  </si>
  <si>
    <t>total infected (all phases)=22.519% total immune (all phases)=22.130%</t>
  </si>
  <si>
    <t>total infected (all phases)=21.827% total immune (all phases)=21.452%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</si>
</sst>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43" formatCode="_ * #,##0.00_ ;_ * \-#,##0.00_ ;_ * &quot;-&quot;??_ ;_ @_ "/>
    <numFmt numFmtId="164" formatCode="_ * #,##0.0000_ ;_ * \-#,##0.0000_ ;_ * &quot;-&quot;??_ ;_ @_ "/>
    <numFmt numFmtId="165" formatCode="_ * #,##0.000_ ;_ * \-#,##0.000_ ;_ * &quot;-&quot;??_ ;_ @_ "/>
    <numFmt numFmtId="166" formatCode="0.0000"/>
  </numFmts>
  <fonts count="23" x14ac:knownFonts="1"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2"/>
      <color rgb="FF006100"/>
      <name val="Calibri"/>
      <family val="2"/>
      <scheme val="minor"/>
    </font>
    <font>
      <sz val="12"/>
      <color rgb="FF9C0006"/>
      <name val="Calibri"/>
      <family val="2"/>
      <scheme val="minor"/>
    </font>
    <font>
      <sz val="12"/>
      <color rgb="FF9C5700"/>
      <name val="Calibri"/>
      <family val="2"/>
      <scheme val="minor"/>
    </font>
    <font>
      <sz val="12"/>
      <color rgb="FF3F3F76"/>
      <name val="Calibri"/>
      <family val="2"/>
      <scheme val="minor"/>
    </font>
    <font>
      <b/>
      <sz val="12"/>
      <color rgb="FF3F3F3F"/>
      <name val="Calibri"/>
      <family val="2"/>
      <scheme val="minor"/>
    </font>
    <font>
      <b/>
      <sz val="12"/>
      <color rgb="FFFA7D00"/>
      <name val="Calibri"/>
      <family val="2"/>
      <scheme val="minor"/>
    </font>
    <font>
      <sz val="12"/>
      <color rgb="FFFA7D00"/>
      <name val="Calibri"/>
      <family val="2"/>
      <scheme val="minor"/>
    </font>
    <font>
      <b/>
      <sz val="12"/>
      <color theme="0"/>
      <name val="Calibri"/>
      <family val="2"/>
      <scheme val="minor"/>
    </font>
    <font>
      <sz val="12"/>
      <color rgb="FFFF0000"/>
      <name val="Calibri"/>
      <family val="2"/>
      <scheme val="minor"/>
    </font>
    <font>
      <i/>
      <sz val="12"/>
      <color rgb="FF7F7F7F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theme="0"/>
      <name val="Calibri"/>
      <family val="2"/>
      <scheme val="minor"/>
    </font>
    <font>
      <b/>
      <sz val="11"/>
      <color rgb="FFFF0000"/>
      <name val="Calibri"/>
      <family val="2"/>
    </font>
    <font>
      <sz val="11"/>
      <color theme="1"/>
      <name val="Calibri"/>
      <family val="2"/>
      <scheme val="minor"/>
    </font>
    <font>
      <sz val="11"/>
      <color rgb="FFFF0000"/>
      <name val="Calibri"/>
      <family val="2"/>
      <scheme val="minor"/>
    </font>
    <font>
      <b/>
      <i/>
      <sz val="11"/>
      <color rgb="FFFF0000"/>
      <name val="Calibri"/>
      <family val="2"/>
    </font>
    <font>
      <b/>
      <sz val="12"/>
      <color rgb="FFFF0000"/>
      <name val="Calibri"/>
      <family val="2"/>
      <scheme val="minor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FFFF00"/>
        <bgColor indexed="64"/>
      </patternFill>
    </fill>
  </fills>
  <borders count="11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43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9" fontId="1" fillId="0" borderId="0" applyFont="0" applyFill="0" applyBorder="0" applyAlignment="0" applyProtection="0"/>
  </cellStyleXfs>
  <cellXfs count="35">
    <xf numFmtId="0" fontId="0" fillId="0" borderId="0" xfId="0"/>
    <xf numFmtId="14" fontId="0" fillId="0" borderId="0" xfId="0" applyNumberFormat="1"/>
    <xf numFmtId="14" fontId="19" fillId="0" borderId="0" xfId="0" applyNumberFormat="1" applyFont="1"/>
    <xf numFmtId="14" fontId="20" fillId="0" borderId="0" xfId="0" applyNumberFormat="1" applyFont="1"/>
    <xf numFmtId="0" fontId="0" fillId="0" borderId="0" xfId="0" applyAlignment="1">
      <alignment wrapText="1"/>
    </xf>
    <xf numFmtId="0" fontId="18" fillId="0" borderId="0" xfId="0" applyFont="1" applyBorder="1" applyAlignment="1">
      <alignment wrapText="1"/>
    </xf>
    <xf numFmtId="0" fontId="16" fillId="0" borderId="0" xfId="0" applyNumberFormat="1" applyFont="1" applyAlignment="1">
      <alignment horizontal="left" wrapText="1"/>
    </xf>
    <xf numFmtId="0" fontId="19" fillId="0" borderId="0" xfId="42" applyNumberFormat="1" applyFont="1"/>
    <xf numFmtId="0" fontId="0" fillId="0" borderId="0" xfId="0" applyNumberFormat="1"/>
    <xf numFmtId="0" fontId="0" fillId="0" borderId="0" xfId="42" applyNumberFormat="1" applyFont="1"/>
    <xf numFmtId="0" fontId="16" fillId="0" borderId="0" xfId="0" applyFont="1" applyAlignment="1">
      <alignment horizontal="left" wrapText="1"/>
    </xf>
    <xf numFmtId="0" fontId="0" fillId="0" borderId="0" xfId="0" applyFont="1"/>
    <xf numFmtId="0" fontId="22" fillId="0" borderId="0" xfId="0" applyFont="1"/>
    <xf numFmtId="0" fontId="19" fillId="0" borderId="0" xfId="0" applyNumberFormat="1" applyFont="1"/>
    <xf numFmtId="2" fontId="19" fillId="0" borderId="0" xfId="42" applyNumberFormat="1" applyFont="1"/>
    <xf numFmtId="43" fontId="19" fillId="0" borderId="0" xfId="42" applyNumberFormat="1" applyFont="1"/>
    <xf numFmtId="43" fontId="0" fillId="0" borderId="0" xfId="0" applyNumberFormat="1"/>
    <xf numFmtId="164" fontId="0" fillId="33" borderId="0" xfId="0" applyNumberFormat="1" applyFill="1"/>
    <xf numFmtId="165" fontId="0" fillId="33" borderId="0" xfId="0" applyNumberFormat="1" applyFill="1"/>
    <xf numFmtId="0" fontId="0" fillId="0" borderId="0" xfId="0" applyNumberFormat="1" applyFont="1"/>
    <xf numFmtId="9" fontId="0" fillId="0" borderId="0" xfId="0" applyNumberFormat="1"/>
    <xf numFmtId="2" fontId="0" fillId="0" borderId="0" xfId="0" applyNumberFormat="1"/>
    <xf numFmtId="1" fontId="0" fillId="0" borderId="0" xfId="0" applyNumberFormat="1"/>
    <xf numFmtId="49" fontId="0" fillId="0" borderId="0" xfId="0" applyNumberFormat="1" applyAlignment="1">
      <alignment horizontal="right"/>
    </xf>
    <xf numFmtId="0" fontId="0" fillId="0" borderId="10" xfId="0" applyBorder="1" applyAlignment="1">
      <alignment horizontal="left" vertical="center" wrapText="1"/>
    </xf>
    <xf numFmtId="2" fontId="0" fillId="0" borderId="10" xfId="0" applyNumberFormat="1" applyBorder="1" applyAlignment="1">
      <alignment horizontal="left" vertical="center" wrapText="1"/>
    </xf>
    <xf numFmtId="17" fontId="0" fillId="0" borderId="10" xfId="0" applyNumberFormat="1" applyBorder="1" applyAlignment="1">
      <alignment horizontal="left" vertical="center" wrapText="1"/>
    </xf>
    <xf numFmtId="49" fontId="0" fillId="0" borderId="10" xfId="0" applyNumberFormat="1" applyBorder="1" applyAlignment="1">
      <alignment horizontal="left" vertical="center" wrapText="1"/>
    </xf>
    <xf numFmtId="0" fontId="19" fillId="33" borderId="0" xfId="0" applyNumberFormat="1" applyFont="1" applyFill="1"/>
    <xf numFmtId="166" fontId="0" fillId="33" borderId="0" xfId="0" applyNumberFormat="1" applyFill="1"/>
    <xf numFmtId="0" fontId="0" fillId="33" borderId="0" xfId="0" applyFill="1"/>
    <xf numFmtId="0" fontId="0" fillId="33" borderId="0" xfId="0" applyFill="1" applyAlignment="1">
      <alignment wrapText="1"/>
    </xf>
    <xf numFmtId="14" fontId="19" fillId="33" borderId="0" xfId="0" applyNumberFormat="1" applyFont="1" applyFill="1"/>
    <xf numFmtId="2" fontId="19" fillId="0" borderId="0" xfId="0" applyNumberFormat="1" applyFont="1"/>
    <xf numFmtId="0" fontId="22" fillId="0" borderId="0" xfId="0" applyFont="1" applyAlignment="1">
      <alignment horizontal="center"/>
    </xf>
  </cellXfs>
  <cellStyles count="43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Percent" xfId="42" builtinId="5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externalLink" Target="externalLinks/externalLink1.xml"/><Relationship Id="rId2" Type="http://schemas.openxmlformats.org/officeDocument/2006/relationships/worksheet" Target="worksheets/sheet2.xml"/><Relationship Id="rId16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'Expected-Cases'!$G$1</c:f>
              <c:strCache>
                <c:ptCount val="1"/>
                <c:pt idx="0">
                  <c:v>Estimated Cases based on hospitalization (100%)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'Expected-Cases'!$G$2:$G$734</c:f>
              <c:numCache>
                <c:formatCode>General</c:formatCode>
                <c:ptCount val="733"/>
                <c:pt idx="54" formatCode="_(* #,##0.00_);_(* \(#,##0.00\);_(* &quot;-&quot;??_);_(@_)">
                  <c:v>133.18440363360017</c:v>
                </c:pt>
                <c:pt idx="55" formatCode="_(* #,##0.00_);_(* \(#,##0.00\);_(* &quot;-&quot;??_);_(@_)">
                  <c:v>106.54752290688015</c:v>
                </c:pt>
                <c:pt idx="56" formatCode="_(* #,##0.00_);_(* \(#,##0.00\);_(* &quot;-&quot;??_);_(@_)">
                  <c:v>239.73192654048032</c:v>
                </c:pt>
                <c:pt idx="57" formatCode="_(* #,##0.00_);_(* \(#,##0.00\);_(* &quot;-&quot;??_);_(@_)">
                  <c:v>133.18440363360017</c:v>
                </c:pt>
                <c:pt idx="58" formatCode="_(* #,##0.00_);_(* \(#,##0.00\);_(* &quot;-&quot;??_);_(@_)">
                  <c:v>133.18440363360017</c:v>
                </c:pt>
                <c:pt idx="59" formatCode="_(* #,##0.00_);_(* \(#,##0.00\);_(* &quot;-&quot;??_);_(@_)">
                  <c:v>372.91633017408049</c:v>
                </c:pt>
                <c:pt idx="60" formatCode="_(* #,##0.00_);_(* \(#,##0.00\);_(* &quot;-&quot;??_);_(@_)">
                  <c:v>266.36880726720034</c:v>
                </c:pt>
                <c:pt idx="61" formatCode="_(* #,##0.00_);_(* \(#,##0.00\);_(* &quot;-&quot;??_);_(@_)">
                  <c:v>346.27944944736049</c:v>
                </c:pt>
                <c:pt idx="62" formatCode="_(* #,##0.00_);_(* \(#,##0.00\);_(* &quot;-&quot;??_);_(@_)">
                  <c:v>452.82697235424064</c:v>
                </c:pt>
                <c:pt idx="63" formatCode="_(* #,##0.00_);_(* \(#,##0.00\);_(* &quot;-&quot;??_);_(@_)">
                  <c:v>346.27944944736049</c:v>
                </c:pt>
                <c:pt idx="64" formatCode="_(* #,##0.00_);_(* \(#,##0.00\);_(* &quot;-&quot;??_);_(@_)">
                  <c:v>479.46385308096063</c:v>
                </c:pt>
                <c:pt idx="65" formatCode="_(* #,##0.00_);_(* \(#,##0.00\);_(* &quot;-&quot;??_);_(@_)">
                  <c:v>639.28513744128088</c:v>
                </c:pt>
                <c:pt idx="66" formatCode="_(* #,##0.00_);_(* \(#,##0.00\);_(* &quot;-&quot;??_);_(@_)">
                  <c:v>213.09504581376029</c:v>
                </c:pt>
                <c:pt idx="67" formatCode="_(* #,##0.00_);_(* \(#,##0.00\);_(* &quot;-&quot;??_);_(@_)">
                  <c:v>479.46385308096063</c:v>
                </c:pt>
                <c:pt idx="68" formatCode="_(* #,##0.00_);_(* \(#,##0.00\);_(* &quot;-&quot;??_);_(@_)">
                  <c:v>772.46954107488102</c:v>
                </c:pt>
                <c:pt idx="69" formatCode="_(* #,##0.00_);_(* \(#,##0.00\);_(* &quot;-&quot;??_);_(@_)">
                  <c:v>1118.7489905222415</c:v>
                </c:pt>
                <c:pt idx="70" formatCode="_(* #,##0.00_);_(* \(#,##0.00\);_(* &quot;-&quot;??_);_(@_)">
                  <c:v>1305.2071556092817</c:v>
                </c:pt>
                <c:pt idx="71" formatCode="_(* #,##0.00_);_(* \(#,##0.00\);_(* &quot;-&quot;??_);_(@_)">
                  <c:v>1385.117797789442</c:v>
                </c:pt>
                <c:pt idx="72" formatCode="_(* #,##0.00_);_(* \(#,##0.00\);_(* &quot;-&quot;??_);_(@_)">
                  <c:v>1491.6653206963219</c:v>
                </c:pt>
                <c:pt idx="73" formatCode="_(* #,##0.00_);_(* \(#,##0.00\);_(* &quot;-&quot;??_);_(@_)">
                  <c:v>1731.3972472368023</c:v>
                </c:pt>
                <c:pt idx="74" formatCode="_(* #,##0.00_);_(* \(#,##0.00\);_(* &quot;-&quot;??_);_(@_)">
                  <c:v>1465.028439969602</c:v>
                </c:pt>
                <c:pt idx="75" formatCode="_(* #,##0.00_);_(* \(#,##0.00\);_(* &quot;-&quot;??_);_(@_)">
                  <c:v>3196.4256872064043</c:v>
                </c:pt>
                <c:pt idx="76" formatCode="_(* #,##0.00_);_(* \(#,##0.00\);_(* &quot;-&quot;??_);_(@_)">
                  <c:v>2610.4143112185634</c:v>
                </c:pt>
                <c:pt idx="77" formatCode="_(* #,##0.00_);_(* \(#,##0.00\);_(* &quot;-&quot;??_);_(@_)">
                  <c:v>2983.3306413926439</c:v>
                </c:pt>
                <c:pt idx="78" formatCode="_(* #,##0.00_);_(* \(#,##0.00\);_(* &quot;-&quot;??_);_(@_)">
                  <c:v>2930.056879939204</c:v>
                </c:pt>
                <c:pt idx="79" formatCode="_(* #,##0.00_);_(* \(#,##0.00\);_(* &quot;-&quot;??_);_(@_)">
                  <c:v>3809.0739439209651</c:v>
                </c:pt>
                <c:pt idx="80" formatCode="_(* #,##0.00_);_(* \(#,##0.00\);_(* &quot;-&quot;??_);_(@_)">
                  <c:v>3143.1519257529644</c:v>
                </c:pt>
                <c:pt idx="81" formatCode="_(* #,##0.00_);_(* \(#,##0.00\);_(* &quot;-&quot;??_);_(@_)">
                  <c:v>3595.9788981072052</c:v>
                </c:pt>
                <c:pt idx="82" formatCode="_(* #,##0.00_);_(* \(#,##0.00\);_(* &quot;-&quot;??_);_(@_)">
                  <c:v>4341.8115584553661</c:v>
                </c:pt>
                <c:pt idx="83" formatCode="_(* #,##0.00_);_(* \(#,##0.00\);_(* &quot;-&quot;??_);_(@_)">
                  <c:v>4821.2754115363268</c:v>
                </c:pt>
                <c:pt idx="84" formatCode="_(* #,##0.00_);_(* \(#,##0.00\);_(* &quot;-&quot;??_);_(@_)">
                  <c:v>5300.7392646172875</c:v>
                </c:pt>
                <c:pt idx="85" formatCode="_(* #,##0.00_);_(* \(#,##0.00\);_(* &quot;-&quot;??_);_(@_)">
                  <c:v>4395.085319908806</c:v>
                </c:pt>
                <c:pt idx="86" formatCode="_(* #,##0.00_);_(* \(#,##0.00\);_(* &quot;-&quot;??_);_(@_)">
                  <c:v>5567.1080718844878</c:v>
                </c:pt>
                <c:pt idx="87" formatCode="_(* #,##0.00_);_(* \(#,##0.00\);_(* &quot;-&quot;??_);_(@_)">
                  <c:v>3249.6994486598446</c:v>
                </c:pt>
                <c:pt idx="88" formatCode="_(* #,##0.00_);_(* \(#,##0.00\);_(* &quot;-&quot;??_);_(@_)">
                  <c:v>3249.6994486598446</c:v>
                </c:pt>
                <c:pt idx="89" formatCode="_(* #,##0.00_);_(* \(#,##0.00\);_(* &quot;-&quot;??_);_(@_)">
                  <c:v>4421.722200635526</c:v>
                </c:pt>
                <c:pt idx="90" formatCode="_(* #,##0.00_);_(* \(#,##0.00\);_(* &quot;-&quot;??_);_(@_)">
                  <c:v>3329.6100908400044</c:v>
                </c:pt>
                <c:pt idx="91" formatCode="_(* #,##0.00_);_(* \(#,##0.00\);_(* &quot;-&quot;??_);_(@_)">
                  <c:v>2583.7774304918435</c:v>
                </c:pt>
                <c:pt idx="92" formatCode="_(* #,##0.00_);_(* \(#,##0.00\);_(* &quot;-&quot;??_);_(@_)">
                  <c:v>2503.8667883116836</c:v>
                </c:pt>
                <c:pt idx="93" formatCode="_(* #,##0.00_);_(* \(#,##0.00\);_(* &quot;-&quot;??_);_(@_)">
                  <c:v>1997.7660545040028</c:v>
                </c:pt>
                <c:pt idx="94" formatCode="_(* #,##0.00_);_(* \(#,##0.00\);_(* &quot;-&quot;??_);_(@_)">
                  <c:v>1544.939082149762</c:v>
                </c:pt>
                <c:pt idx="95" formatCode="_(* #,##0.00_);_(* \(#,##0.00\);_(* &quot;-&quot;??_);_(@_)">
                  <c:v>1331.8440363360019</c:v>
                </c:pt>
                <c:pt idx="96" formatCode="_(* #,##0.00_);_(* \(#,##0.00\);_(* &quot;-&quot;??_);_(@_)">
                  <c:v>1891.2185315971226</c:v>
                </c:pt>
                <c:pt idx="97" formatCode="_(* #,##0.00_);_(* \(#,##0.00\);_(* &quot;-&quot;??_);_(@_)">
                  <c:v>1518.3022014230421</c:v>
                </c:pt>
                <c:pt idx="98" formatCode="_(* #,##0.00_);_(* \(#,##0.00\);_(* &quot;-&quot;??_);_(@_)">
                  <c:v>1571.5759628764822</c:v>
                </c:pt>
                <c:pt idx="99" formatCode="_(* #,##0.00_);_(* \(#,##0.00\);_(* &quot;-&quot;??_);_(@_)">
                  <c:v>1518.3022014230421</c:v>
                </c:pt>
                <c:pt idx="100" formatCode="_(* #,##0.00_);_(* \(#,##0.00\);_(* &quot;-&quot;??_);_(@_)">
                  <c:v>1092.1121097955215</c:v>
                </c:pt>
                <c:pt idx="101" formatCode="_(* #,##0.00_);_(* \(#,##0.00\);_(* &quot;-&quot;??_);_(@_)">
                  <c:v>1198.6596327024017</c:v>
                </c:pt>
                <c:pt idx="102" formatCode="_(* #,##0.00_);_(* \(#,##0.00\);_(* &quot;-&quot;??_);_(@_)">
                  <c:v>879.01706398176123</c:v>
                </c:pt>
                <c:pt idx="103" formatCode="_(* #,##0.00_);_(* \(#,##0.00\);_(* &quot;-&quot;??_);_(@_)">
                  <c:v>719.19577962144103</c:v>
                </c:pt>
                <c:pt idx="104" formatCode="_(* #,##0.00_);_(* \(#,##0.00\);_(* &quot;-&quot;??_);_(@_)">
                  <c:v>1385.117797789442</c:v>
                </c:pt>
                <c:pt idx="105" formatCode="_(* #,##0.00_);_(* \(#,##0.00\);_(* &quot;-&quot;??_);_(@_)">
                  <c:v>852.38018325504117</c:v>
                </c:pt>
                <c:pt idx="106" formatCode="_(* #,##0.00_);_(* \(#,##0.00\);_(* &quot;-&quot;??_);_(@_)">
                  <c:v>1012.2014676153614</c:v>
                </c:pt>
                <c:pt idx="107" formatCode="_(* #,##0.00_);_(* \(#,##0.00\);_(* &quot;-&quot;??_);_(@_)">
                  <c:v>852.38018325504117</c:v>
                </c:pt>
                <c:pt idx="108" formatCode="_(* #,##0.00_);_(* \(#,##0.00\);_(* &quot;-&quot;??_);_(@_)">
                  <c:v>346.27944944736049</c:v>
                </c:pt>
                <c:pt idx="109" formatCode="_(* #,##0.00_);_(* \(#,##0.00\);_(* &quot;-&quot;??_);_(@_)">
                  <c:v>639.28513744128088</c:v>
                </c:pt>
                <c:pt idx="110" formatCode="_(* #,##0.00_);_(* \(#,##0.00\);_(* &quot;-&quot;??_);_(@_)">
                  <c:v>612.64825671456083</c:v>
                </c:pt>
                <c:pt idx="111" formatCode="_(* #,##0.00_);_(* \(#,##0.00\);_(* &quot;-&quot;??_);_(@_)">
                  <c:v>506.10073380768068</c:v>
                </c:pt>
                <c:pt idx="112" formatCode="_(* #,##0.00_);_(* \(#,##0.00\);_(* &quot;-&quot;??_);_(@_)">
                  <c:v>559.37449526112073</c:v>
                </c:pt>
                <c:pt idx="113" formatCode="_(* #,##0.00_);_(* \(#,##0.00\);_(* &quot;-&quot;??_);_(@_)">
                  <c:v>239.73192654048032</c:v>
                </c:pt>
                <c:pt idx="114" formatCode="_(* #,##0.00_);_(* \(#,##0.00\);_(* &quot;-&quot;??_);_(@_)">
                  <c:v>346.27944944736049</c:v>
                </c:pt>
                <c:pt idx="115" formatCode="_(* #,##0.00_);_(* \(#,##0.00\);_(* &quot;-&quot;??_);_(@_)">
                  <c:v>399.55321090080054</c:v>
                </c:pt>
                <c:pt idx="116" formatCode="_(* #,##0.00_);_(* \(#,##0.00\);_(* &quot;-&quot;??_);_(@_)">
                  <c:v>159.82128436032022</c:v>
                </c:pt>
                <c:pt idx="117" formatCode="_(* #,##0.00_);_(* \(#,##0.00\);_(* &quot;-&quot;??_);_(@_)">
                  <c:v>346.27944944736049</c:v>
                </c:pt>
                <c:pt idx="118" formatCode="_(* #,##0.00_);_(* \(#,##0.00\);_(* &quot;-&quot;??_);_(@_)">
                  <c:v>399.55321090080054</c:v>
                </c:pt>
                <c:pt idx="119" formatCode="_(* #,##0.00_);_(* \(#,##0.00\);_(* &quot;-&quot;??_);_(@_)">
                  <c:v>293.00568799392039</c:v>
                </c:pt>
                <c:pt idx="120" formatCode="_(* #,##0.00_);_(* \(#,##0.00\);_(* &quot;-&quot;??_);_(@_)">
                  <c:v>106.54752290688015</c:v>
                </c:pt>
                <c:pt idx="121" formatCode="_(* #,##0.00_);_(* \(#,##0.00\);_(* &quot;-&quot;??_);_(@_)">
                  <c:v>186.45816508704024</c:v>
                </c:pt>
                <c:pt idx="122" formatCode="_(* #,##0.00_);_(* \(#,##0.00\);_(* &quot;-&quot;??_);_(@_)">
                  <c:v>186.45816508704024</c:v>
                </c:pt>
                <c:pt idx="123" formatCode="_(* #,##0.00_);_(* \(#,##0.00\);_(* &quot;-&quot;??_);_(@_)">
                  <c:v>186.45816508704024</c:v>
                </c:pt>
                <c:pt idx="124" formatCode="_(* #,##0.00_);_(* \(#,##0.00\);_(* &quot;-&quot;??_);_(@_)">
                  <c:v>106.54752290688015</c:v>
                </c:pt>
                <c:pt idx="125" formatCode="_(* #,##0.00_);_(* \(#,##0.00\);_(* &quot;-&quot;??_);_(@_)">
                  <c:v>159.82128436032022</c:v>
                </c:pt>
                <c:pt idx="126" formatCode="_(* #,##0.00_);_(* \(#,##0.00\);_(* &quot;-&quot;??_);_(@_)">
                  <c:v>79.91064218016011</c:v>
                </c:pt>
                <c:pt idx="127" formatCode="_(* #,##0.00_);_(* \(#,##0.00\);_(* &quot;-&quot;??_);_(@_)">
                  <c:v>186.45816508704024</c:v>
                </c:pt>
                <c:pt idx="128" formatCode="_(* #,##0.00_);_(* \(#,##0.00\);_(* &quot;-&quot;??_);_(@_)">
                  <c:v>79.91064218016011</c:v>
                </c:pt>
                <c:pt idx="129" formatCode="_(* #,##0.00_);_(* \(#,##0.00\);_(* &quot;-&quot;??_);_(@_)">
                  <c:v>53.273761453440073</c:v>
                </c:pt>
                <c:pt idx="130" formatCode="_(* #,##0.00_);_(* \(#,##0.00\);_(* &quot;-&quot;??_);_(@_)">
                  <c:v>159.82128436032022</c:v>
                </c:pt>
                <c:pt idx="131" formatCode="_(* #,##0.00_);_(* \(#,##0.00\);_(* &quot;-&quot;??_);_(@_)">
                  <c:v>133.18440363360017</c:v>
                </c:pt>
                <c:pt idx="132" formatCode="_(* #,##0.00_);_(* \(#,##0.00\);_(* &quot;-&quot;??_);_(@_)">
                  <c:v>26.636880726720037</c:v>
                </c:pt>
                <c:pt idx="133" formatCode="_(* #,##0.00_);_(* \(#,##0.00\);_(* &quot;-&quot;??_);_(@_)">
                  <c:v>133.18440363360017</c:v>
                </c:pt>
                <c:pt idx="134" formatCode="_(* #,##0.00_);_(* \(#,##0.00\);_(* &quot;-&quot;??_);_(@_)">
                  <c:v>79.91064218016011</c:v>
                </c:pt>
                <c:pt idx="135" formatCode="_(* #,##0.00_);_(* \(#,##0.00\);_(* &quot;-&quot;??_);_(@_)">
                  <c:v>79.91064218016011</c:v>
                </c:pt>
                <c:pt idx="136" formatCode="_(* #,##0.00_);_(* \(#,##0.00\);_(* &quot;-&quot;??_);_(@_)">
                  <c:v>79.91064218016011</c:v>
                </c:pt>
                <c:pt idx="137" formatCode="_(* #,##0.00_);_(* \(#,##0.00\);_(* &quot;-&quot;??_);_(@_)">
                  <c:v>133.18440363360017</c:v>
                </c:pt>
                <c:pt idx="138" formatCode="_(* #,##0.00_);_(* \(#,##0.00\);_(* &quot;-&quot;??_);_(@_)">
                  <c:v>79.91064218016011</c:v>
                </c:pt>
                <c:pt idx="139" formatCode="_(* #,##0.00_);_(* \(#,##0.00\);_(* &quot;-&quot;??_);_(@_)">
                  <c:v>53.273761453440073</c:v>
                </c:pt>
                <c:pt idx="140" formatCode="_(* #,##0.00_);_(* \(#,##0.00\);_(* &quot;-&quot;??_);_(@_)">
                  <c:v>53.273761453440073</c:v>
                </c:pt>
                <c:pt idx="141" formatCode="_(* #,##0.00_);_(* \(#,##0.00\);_(* &quot;-&quot;??_);_(@_)">
                  <c:v>79.91064218016011</c:v>
                </c:pt>
                <c:pt idx="142" formatCode="_(* #,##0.00_);_(* \(#,##0.00\);_(* &quot;-&quot;??_);_(@_)">
                  <c:v>106.54752290688015</c:v>
                </c:pt>
                <c:pt idx="143" formatCode="_(* #,##0.00_);_(* \(#,##0.00\);_(* &quot;-&quot;??_);_(@_)">
                  <c:v>26.636880726720037</c:v>
                </c:pt>
                <c:pt idx="144" formatCode="_(* #,##0.00_);_(* \(#,##0.00\);_(* &quot;-&quot;??_);_(@_)">
                  <c:v>0</c:v>
                </c:pt>
                <c:pt idx="145" formatCode="_(* #,##0.00_);_(* \(#,##0.00\);_(* &quot;-&quot;??_);_(@_)">
                  <c:v>26.636880726720037</c:v>
                </c:pt>
                <c:pt idx="146" formatCode="_(* #,##0.00_);_(* \(#,##0.00\);_(* &quot;-&quot;??_);_(@_)">
                  <c:v>133.18440363360017</c:v>
                </c:pt>
                <c:pt idx="147" formatCode="_(* #,##0.00_);_(* \(#,##0.00\);_(* &quot;-&quot;??_);_(@_)">
                  <c:v>0</c:v>
                </c:pt>
                <c:pt idx="148" formatCode="_(* #,##0.00_);_(* \(#,##0.00\);_(* &quot;-&quot;??_);_(@_)">
                  <c:v>133.18440363360017</c:v>
                </c:pt>
                <c:pt idx="149" formatCode="_(* #,##0.00_);_(* \(#,##0.00\);_(* &quot;-&quot;??_);_(@_)">
                  <c:v>53.273761453440073</c:v>
                </c:pt>
                <c:pt idx="150" formatCode="_(* #,##0.00_);_(* \(#,##0.00\);_(* &quot;-&quot;??_);_(@_)">
                  <c:v>79.91064218016011</c:v>
                </c:pt>
                <c:pt idx="151" formatCode="_(* #,##0.00_);_(* \(#,##0.00\);_(* &quot;-&quot;??_);_(@_)">
                  <c:v>79.91064218016011</c:v>
                </c:pt>
                <c:pt idx="152" formatCode="_(* #,##0.00_);_(* \(#,##0.00\);_(* &quot;-&quot;??_);_(@_)">
                  <c:v>0</c:v>
                </c:pt>
                <c:pt idx="153" formatCode="_(* #,##0.00_);_(* \(#,##0.00\);_(* &quot;-&quot;??_);_(@_)">
                  <c:v>0</c:v>
                </c:pt>
                <c:pt idx="154" formatCode="_(* #,##0.00_);_(* \(#,##0.00\);_(* &quot;-&quot;??_);_(@_)">
                  <c:v>53.273761453440073</c:v>
                </c:pt>
                <c:pt idx="155" formatCode="_(* #,##0.00_);_(* \(#,##0.00\);_(* &quot;-&quot;??_);_(@_)">
                  <c:v>79.91064218016011</c:v>
                </c:pt>
                <c:pt idx="156" formatCode="_(* #,##0.00_);_(* \(#,##0.00\);_(* &quot;-&quot;??_);_(@_)">
                  <c:v>0</c:v>
                </c:pt>
                <c:pt idx="157" formatCode="_(* #,##0.00_);_(* \(#,##0.00\);_(* &quot;-&quot;??_);_(@_)">
                  <c:v>0</c:v>
                </c:pt>
                <c:pt idx="158" formatCode="_(* #,##0.00_);_(* \(#,##0.00\);_(* &quot;-&quot;??_);_(@_)">
                  <c:v>0</c:v>
                </c:pt>
                <c:pt idx="159" formatCode="_(* #,##0.00_);_(* \(#,##0.00\);_(* &quot;-&quot;??_);_(@_)">
                  <c:v>26.636880726720037</c:v>
                </c:pt>
                <c:pt idx="160" formatCode="_(* #,##0.00_);_(* \(#,##0.00\);_(* &quot;-&quot;??_);_(@_)">
                  <c:v>0</c:v>
                </c:pt>
                <c:pt idx="161" formatCode="_(* #,##0.00_);_(* \(#,##0.00\);_(* &quot;-&quot;??_);_(@_)">
                  <c:v>26.636880726720037</c:v>
                </c:pt>
                <c:pt idx="162" formatCode="_(* #,##0.00_);_(* \(#,##0.00\);_(* &quot;-&quot;??_);_(@_)">
                  <c:v>26.636880726720037</c:v>
                </c:pt>
                <c:pt idx="163" formatCode="_(* #,##0.00_);_(* \(#,##0.00\);_(* &quot;-&quot;??_);_(@_)">
                  <c:v>79.91064218016011</c:v>
                </c:pt>
                <c:pt idx="164" formatCode="_(* #,##0.00_);_(* \(#,##0.00\);_(* &quot;-&quot;??_);_(@_)">
                  <c:v>0</c:v>
                </c:pt>
                <c:pt idx="165" formatCode="_(* #,##0.00_);_(* \(#,##0.00\);_(* &quot;-&quot;??_);_(@_)">
                  <c:v>26.636880726720037</c:v>
                </c:pt>
                <c:pt idx="166" formatCode="_(* #,##0.00_);_(* \(#,##0.00\);_(* &quot;-&quot;??_);_(@_)">
                  <c:v>26.636880726720037</c:v>
                </c:pt>
                <c:pt idx="167" formatCode="_(* #,##0.00_);_(* \(#,##0.00\);_(* &quot;-&quot;??_);_(@_)">
                  <c:v>0</c:v>
                </c:pt>
                <c:pt idx="168" formatCode="_(* #,##0.00_);_(* \(#,##0.00\);_(* &quot;-&quot;??_);_(@_)">
                  <c:v>53.273761453440073</c:v>
                </c:pt>
                <c:pt idx="169" formatCode="_(* #,##0.00_);_(* \(#,##0.00\);_(* &quot;-&quot;??_);_(@_)">
                  <c:v>79.91064218016011</c:v>
                </c:pt>
                <c:pt idx="170" formatCode="_(* #,##0.00_);_(* \(#,##0.00\);_(* &quot;-&quot;??_);_(@_)">
                  <c:v>133.18440363360017</c:v>
                </c:pt>
                <c:pt idx="171" formatCode="_(* #,##0.00_);_(* \(#,##0.00\);_(* &quot;-&quot;??_);_(@_)">
                  <c:v>159.82128436032022</c:v>
                </c:pt>
                <c:pt idx="172" formatCode="_(* #,##0.00_);_(* \(#,##0.00\);_(* &quot;-&quot;??_);_(@_)">
                  <c:v>0</c:v>
                </c:pt>
                <c:pt idx="173" formatCode="_(* #,##0.00_);_(* \(#,##0.00\);_(* &quot;-&quot;??_);_(@_)">
                  <c:v>79.91064218016011</c:v>
                </c:pt>
                <c:pt idx="174" formatCode="_(* #,##0.00_);_(* \(#,##0.00\);_(* &quot;-&quot;??_);_(@_)">
                  <c:v>79.91064218016011</c:v>
                </c:pt>
                <c:pt idx="175" formatCode="_(* #,##0.00_);_(* \(#,##0.00\);_(* &quot;-&quot;??_);_(@_)">
                  <c:v>106.54752290688015</c:v>
                </c:pt>
                <c:pt idx="176" formatCode="_(* #,##0.00_);_(* \(#,##0.00\);_(* &quot;-&quot;??_);_(@_)">
                  <c:v>0</c:v>
                </c:pt>
                <c:pt idx="177" formatCode="_(* #,##0.00_);_(* \(#,##0.00\);_(* &quot;-&quot;??_);_(@_)">
                  <c:v>133.18440363360017</c:v>
                </c:pt>
                <c:pt idx="178" formatCode="_(* #,##0.00_);_(* \(#,##0.00\);_(* &quot;-&quot;??_);_(@_)">
                  <c:v>26.636880726720037</c:v>
                </c:pt>
                <c:pt idx="179" formatCode="_(* #,##0.00_);_(* \(#,##0.00\);_(* &quot;-&quot;??_);_(@_)">
                  <c:v>26.636880726720037</c:v>
                </c:pt>
                <c:pt idx="180" formatCode="_(* #,##0.00_);_(* \(#,##0.00\);_(* &quot;-&quot;??_);_(@_)">
                  <c:v>133.18440363360017</c:v>
                </c:pt>
                <c:pt idx="181" formatCode="_(* #,##0.00_);_(* \(#,##0.00\);_(* &quot;-&quot;??_);_(@_)">
                  <c:v>213.09504581376029</c:v>
                </c:pt>
                <c:pt idx="182" formatCode="_(* #,##0.00_);_(* \(#,##0.00\);_(* &quot;-&quot;??_);_(@_)">
                  <c:v>159.82128436032022</c:v>
                </c:pt>
                <c:pt idx="183" formatCode="_(* #,##0.00_);_(* \(#,##0.00\);_(* &quot;-&quot;??_);_(@_)">
                  <c:v>133.18440363360017</c:v>
                </c:pt>
                <c:pt idx="184" formatCode="_(* #,##0.00_);_(* \(#,##0.00\);_(* &quot;-&quot;??_);_(@_)">
                  <c:v>133.18440363360017</c:v>
                </c:pt>
                <c:pt idx="185" formatCode="_(* #,##0.00_);_(* \(#,##0.00\);_(* &quot;-&quot;??_);_(@_)">
                  <c:v>53.273761453440073</c:v>
                </c:pt>
                <c:pt idx="186" formatCode="_(* #,##0.00_);_(* \(#,##0.00\);_(* &quot;-&quot;??_);_(@_)">
                  <c:v>186.45816508704024</c:v>
                </c:pt>
                <c:pt idx="187" formatCode="_(* #,##0.00_);_(* \(#,##0.00\);_(* &quot;-&quot;??_);_(@_)">
                  <c:v>79.91064218016011</c:v>
                </c:pt>
                <c:pt idx="188" formatCode="_(* #,##0.00_);_(* \(#,##0.00\);_(* &quot;-&quot;??_);_(@_)">
                  <c:v>186.45816508704024</c:v>
                </c:pt>
                <c:pt idx="189" formatCode="_(* #,##0.00_);_(* \(#,##0.00\);_(* &quot;-&quot;??_);_(@_)">
                  <c:v>106.54752290688015</c:v>
                </c:pt>
                <c:pt idx="190" formatCode="_(* #,##0.00_);_(* \(#,##0.00\);_(* &quot;-&quot;??_);_(@_)">
                  <c:v>293.00568799392039</c:v>
                </c:pt>
                <c:pt idx="191" formatCode="_(* #,##0.00_);_(* \(#,##0.00\);_(* &quot;-&quot;??_);_(@_)">
                  <c:v>186.45816508704024</c:v>
                </c:pt>
                <c:pt idx="192" formatCode="_(* #,##0.00_);_(* \(#,##0.00\);_(* &quot;-&quot;??_);_(@_)">
                  <c:v>266.36880726720034</c:v>
                </c:pt>
                <c:pt idx="193" formatCode="_(* #,##0.00_);_(* \(#,##0.00\);_(* &quot;-&quot;??_);_(@_)">
                  <c:v>319.64256872064044</c:v>
                </c:pt>
                <c:pt idx="194" formatCode="_(* #,##0.00_);_(* \(#,##0.00\);_(* &quot;-&quot;??_);_(@_)">
                  <c:v>133.18440363360017</c:v>
                </c:pt>
                <c:pt idx="195" formatCode="_(* #,##0.00_);_(* \(#,##0.00\);_(* &quot;-&quot;??_);_(@_)">
                  <c:v>133.18440363360017</c:v>
                </c:pt>
                <c:pt idx="196" formatCode="_(* #,##0.00_);_(* \(#,##0.00\);_(* &quot;-&quot;??_);_(@_)">
                  <c:v>186.45816508704024</c:v>
                </c:pt>
                <c:pt idx="197" formatCode="_(* #,##0.00_);_(* \(#,##0.00\);_(* &quot;-&quot;??_);_(@_)">
                  <c:v>133.18440363360017</c:v>
                </c:pt>
                <c:pt idx="198" formatCode="_(* #,##0.00_);_(* \(#,##0.00\);_(* &quot;-&quot;??_);_(@_)">
                  <c:v>159.82128436032022</c:v>
                </c:pt>
                <c:pt idx="199" formatCode="_(* #,##0.00_);_(* \(#,##0.00\);_(* &quot;-&quot;??_);_(@_)">
                  <c:v>159.82128436032022</c:v>
                </c:pt>
                <c:pt idx="200" formatCode="_(* #,##0.00_);_(* \(#,##0.00\);_(* &quot;-&quot;??_);_(@_)">
                  <c:v>26.636880726720037</c:v>
                </c:pt>
                <c:pt idx="201" formatCode="_(* #,##0.00_);_(* \(#,##0.00\);_(* &quot;-&quot;??_);_(@_)">
                  <c:v>186.45816508704024</c:v>
                </c:pt>
                <c:pt idx="202" formatCode="_(* #,##0.00_);_(* \(#,##0.00\);_(* &quot;-&quot;??_);_(@_)">
                  <c:v>159.82128436032022</c:v>
                </c:pt>
                <c:pt idx="203" formatCode="_(* #,##0.00_);_(* \(#,##0.00\);_(* &quot;-&quot;??_);_(@_)">
                  <c:v>213.09504581376029</c:v>
                </c:pt>
                <c:pt idx="204" formatCode="_(* #,##0.00_);_(* \(#,##0.00\);_(* &quot;-&quot;??_);_(@_)">
                  <c:v>213.09504581376029</c:v>
                </c:pt>
                <c:pt idx="205" formatCode="_(* #,##0.00_);_(* \(#,##0.00\);_(* &quot;-&quot;??_);_(@_)">
                  <c:v>399.55321090080054</c:v>
                </c:pt>
                <c:pt idx="206" formatCode="_(* #,##0.00_);_(* \(#,##0.00\);_(* &quot;-&quot;??_);_(@_)">
                  <c:v>266.36880726720034</c:v>
                </c:pt>
                <c:pt idx="207" formatCode="_(* #,##0.00_);_(* \(#,##0.00\);_(* &quot;-&quot;??_);_(@_)">
                  <c:v>106.54752290688015</c:v>
                </c:pt>
                <c:pt idx="208" formatCode="_(* #,##0.00_);_(* \(#,##0.00\);_(* &quot;-&quot;??_);_(@_)">
                  <c:v>213.09504581376029</c:v>
                </c:pt>
                <c:pt idx="209" formatCode="_(* #,##0.00_);_(* \(#,##0.00\);_(* &quot;-&quot;??_);_(@_)">
                  <c:v>346.27944944736049</c:v>
                </c:pt>
                <c:pt idx="210" formatCode="_(* #,##0.00_);_(* \(#,##0.00\);_(* &quot;-&quot;??_);_(@_)">
                  <c:v>372.91633017408049</c:v>
                </c:pt>
                <c:pt idx="211" formatCode="_(* #,##0.00_);_(* \(#,##0.00\);_(* &quot;-&quot;??_);_(@_)">
                  <c:v>159.82128436032022</c:v>
                </c:pt>
                <c:pt idx="212" formatCode="_(* #,##0.00_);_(* \(#,##0.00\);_(* &quot;-&quot;??_);_(@_)">
                  <c:v>239.73192654048032</c:v>
                </c:pt>
                <c:pt idx="213" formatCode="_(* #,##0.00_);_(* \(#,##0.00\);_(* &quot;-&quot;??_);_(@_)">
                  <c:v>159.82128436032022</c:v>
                </c:pt>
                <c:pt idx="214" formatCode="_(* #,##0.00_);_(* \(#,##0.00\);_(* &quot;-&quot;??_);_(@_)">
                  <c:v>159.82128436032022</c:v>
                </c:pt>
                <c:pt idx="215" formatCode="_(* #,##0.00_);_(* \(#,##0.00\);_(* &quot;-&quot;??_);_(@_)">
                  <c:v>133.18440363360017</c:v>
                </c:pt>
                <c:pt idx="216" formatCode="_(* #,##0.00_);_(* \(#,##0.00\);_(* &quot;-&quot;??_);_(@_)">
                  <c:v>53.273761453440073</c:v>
                </c:pt>
                <c:pt idx="217" formatCode="_(* #,##0.00_);_(* \(#,##0.00\);_(* &quot;-&quot;??_);_(@_)">
                  <c:v>186.45816508704024</c:v>
                </c:pt>
                <c:pt idx="218" formatCode="_(* #,##0.00_);_(* \(#,##0.00\);_(* &quot;-&quot;??_);_(@_)">
                  <c:v>346.27944944736049</c:v>
                </c:pt>
                <c:pt idx="219" formatCode="_(* #,##0.00_);_(* \(#,##0.00\);_(* &quot;-&quot;??_);_(@_)">
                  <c:v>159.82128436032022</c:v>
                </c:pt>
                <c:pt idx="220" formatCode="_(* #,##0.00_);_(* \(#,##0.00\);_(* &quot;-&quot;??_);_(@_)">
                  <c:v>239.73192654048032</c:v>
                </c:pt>
                <c:pt idx="221" formatCode="_(* #,##0.00_);_(* \(#,##0.00\);_(* &quot;-&quot;??_);_(@_)">
                  <c:v>186.45816508704024</c:v>
                </c:pt>
                <c:pt idx="222" formatCode="_(* #,##0.00_);_(* \(#,##0.00\);_(* &quot;-&quot;??_);_(@_)">
                  <c:v>239.73192654048032</c:v>
                </c:pt>
                <c:pt idx="223" formatCode="_(* #,##0.00_);_(* \(#,##0.00\);_(* &quot;-&quot;??_);_(@_)">
                  <c:v>159.82128436032022</c:v>
                </c:pt>
                <c:pt idx="224" formatCode="_(* #,##0.00_);_(* \(#,##0.00\);_(* &quot;-&quot;??_);_(@_)">
                  <c:v>133.18440363360017</c:v>
                </c:pt>
                <c:pt idx="225" formatCode="_(* #,##0.00_);_(* \(#,##0.00\);_(* &quot;-&quot;??_);_(@_)">
                  <c:v>266.36880726720034</c:v>
                </c:pt>
                <c:pt idx="226" formatCode="_(* #,##0.00_);_(* \(#,##0.00\);_(* &quot;-&quot;??_);_(@_)">
                  <c:v>239.73192654048032</c:v>
                </c:pt>
                <c:pt idx="227" formatCode="_(* #,##0.00_);_(* \(#,##0.00\);_(* &quot;-&quot;??_);_(@_)">
                  <c:v>213.09504581376029</c:v>
                </c:pt>
                <c:pt idx="228" formatCode="_(* #,##0.00_);_(* \(#,##0.00\);_(* &quot;-&quot;??_);_(@_)">
                  <c:v>159.82128436032022</c:v>
                </c:pt>
                <c:pt idx="229" formatCode="_(* #,##0.00_);_(* \(#,##0.00\);_(* &quot;-&quot;??_);_(@_)">
                  <c:v>266.36880726720034</c:v>
                </c:pt>
                <c:pt idx="230" formatCode="_(* #,##0.00_);_(* \(#,##0.00\);_(* &quot;-&quot;??_);_(@_)">
                  <c:v>186.45816508704024</c:v>
                </c:pt>
                <c:pt idx="231" formatCode="_(* #,##0.00_);_(* \(#,##0.00\);_(* &quot;-&quot;??_);_(@_)">
                  <c:v>186.45816508704024</c:v>
                </c:pt>
                <c:pt idx="232" formatCode="_(* #,##0.00_);_(* \(#,##0.00\);_(* &quot;-&quot;??_);_(@_)">
                  <c:v>213.09504581376029</c:v>
                </c:pt>
                <c:pt idx="233" formatCode="_(* #,##0.00_);_(* \(#,##0.00\);_(* &quot;-&quot;??_);_(@_)">
                  <c:v>239.73192654048032</c:v>
                </c:pt>
                <c:pt idx="234" formatCode="_(* #,##0.00_);_(* \(#,##0.00\);_(* &quot;-&quot;??_);_(@_)">
                  <c:v>133.18440363360017</c:v>
                </c:pt>
                <c:pt idx="235" formatCode="_(* #,##0.00_);_(* \(#,##0.00\);_(* &quot;-&quot;??_);_(@_)">
                  <c:v>133.18440363360017</c:v>
                </c:pt>
                <c:pt idx="236" formatCode="_(* #,##0.00_);_(* \(#,##0.00\);_(* &quot;-&quot;??_);_(@_)">
                  <c:v>186.45816508704024</c:v>
                </c:pt>
                <c:pt idx="237" formatCode="_(* #,##0.00_);_(* \(#,##0.00\);_(* &quot;-&quot;??_);_(@_)">
                  <c:v>159.82128436032022</c:v>
                </c:pt>
                <c:pt idx="238" formatCode="_(* #,##0.00_);_(* \(#,##0.00\);_(* &quot;-&quot;??_);_(@_)">
                  <c:v>186.45816508704024</c:v>
                </c:pt>
                <c:pt idx="239" formatCode="_(* #,##0.00_);_(* \(#,##0.00\);_(* &quot;-&quot;??_);_(@_)">
                  <c:v>159.82128436032022</c:v>
                </c:pt>
                <c:pt idx="240" formatCode="_(* #,##0.00_);_(* \(#,##0.00\);_(* &quot;-&quot;??_);_(@_)">
                  <c:v>239.73192654048032</c:v>
                </c:pt>
                <c:pt idx="241" formatCode="_(* #,##0.00_);_(* \(#,##0.00\);_(* &quot;-&quot;??_);_(@_)">
                  <c:v>53.273761453440073</c:v>
                </c:pt>
                <c:pt idx="242" formatCode="_(* #,##0.00_);_(* \(#,##0.00\);_(* &quot;-&quot;??_);_(@_)">
                  <c:v>186.45816508704024</c:v>
                </c:pt>
                <c:pt idx="243" formatCode="_(* #,##0.00_);_(* \(#,##0.00\);_(* &quot;-&quot;??_);_(@_)">
                  <c:v>239.73192654048032</c:v>
                </c:pt>
                <c:pt idx="244" formatCode="_(* #,##0.00_);_(* \(#,##0.00\);_(* &quot;-&quot;??_);_(@_)">
                  <c:v>266.36880726720034</c:v>
                </c:pt>
                <c:pt idx="245" formatCode="_(* #,##0.00_);_(* \(#,##0.00\);_(* &quot;-&quot;??_);_(@_)">
                  <c:v>293.00568799392039</c:v>
                </c:pt>
                <c:pt idx="246" formatCode="_(* #,##0.00_);_(* \(#,##0.00\);_(* &quot;-&quot;??_);_(@_)">
                  <c:v>319.64256872064044</c:v>
                </c:pt>
                <c:pt idx="247" formatCode="_(* #,##0.00_);_(* \(#,##0.00\);_(* &quot;-&quot;??_);_(@_)">
                  <c:v>346.27944944736049</c:v>
                </c:pt>
                <c:pt idx="248" formatCode="_(* #,##0.00_);_(* \(#,##0.00\);_(* &quot;-&quot;??_);_(@_)">
                  <c:v>239.73192654048032</c:v>
                </c:pt>
                <c:pt idx="249" formatCode="_(* #,##0.00_);_(* \(#,##0.00\);_(* &quot;-&quot;??_);_(@_)">
                  <c:v>213.09504581376029</c:v>
                </c:pt>
                <c:pt idx="250" formatCode="_(* #,##0.00_);_(* \(#,##0.00\);_(* &quot;-&quot;??_);_(@_)">
                  <c:v>372.91633017408049</c:v>
                </c:pt>
                <c:pt idx="251" formatCode="_(* #,##0.00_);_(* \(#,##0.00\);_(* &quot;-&quot;??_);_(@_)">
                  <c:v>213.09504581376029</c:v>
                </c:pt>
                <c:pt idx="252" formatCode="_(* #,##0.00_);_(* \(#,##0.00\);_(* &quot;-&quot;??_);_(@_)">
                  <c:v>399.55321090080054</c:v>
                </c:pt>
                <c:pt idx="253" formatCode="_(* #,##0.00_);_(* \(#,##0.00\);_(* &quot;-&quot;??_);_(@_)">
                  <c:v>612.64825671456083</c:v>
                </c:pt>
                <c:pt idx="254" formatCode="_(* #,##0.00_);_(* \(#,##0.00\);_(* &quot;-&quot;??_);_(@_)">
                  <c:v>426.19009162752059</c:v>
                </c:pt>
                <c:pt idx="255" formatCode="_(* #,##0.00_);_(* \(#,##0.00\);_(* &quot;-&quot;??_);_(@_)">
                  <c:v>346.27944944736049</c:v>
                </c:pt>
                <c:pt idx="256" formatCode="_(* #,##0.00_);_(* \(#,##0.00\);_(* &quot;-&quot;??_);_(@_)">
                  <c:v>293.00568799392039</c:v>
                </c:pt>
                <c:pt idx="257" formatCode="_(* #,##0.00_);_(* \(#,##0.00\);_(* &quot;-&quot;??_);_(@_)">
                  <c:v>266.36880726720034</c:v>
                </c:pt>
                <c:pt idx="258" formatCode="_(* #,##0.00_);_(* \(#,##0.00\);_(* &quot;-&quot;??_);_(@_)">
                  <c:v>293.00568799392039</c:v>
                </c:pt>
                <c:pt idx="259" formatCode="_(* #,##0.00_);_(* \(#,##0.00\);_(* &quot;-&quot;??_);_(@_)">
                  <c:v>586.01137598784078</c:v>
                </c:pt>
                <c:pt idx="260" formatCode="_(* #,##0.00_);_(* \(#,##0.00\);_(* &quot;-&quot;??_);_(@_)">
                  <c:v>399.55321090080054</c:v>
                </c:pt>
                <c:pt idx="261" formatCode="_(* #,##0.00_);_(* \(#,##0.00\);_(* &quot;-&quot;??_);_(@_)">
                  <c:v>639.28513744128088</c:v>
                </c:pt>
                <c:pt idx="262" formatCode="_(* #,##0.00_);_(* \(#,##0.00\);_(* &quot;-&quot;??_);_(@_)">
                  <c:v>319.64256872064044</c:v>
                </c:pt>
                <c:pt idx="263" formatCode="_(* #,##0.00_);_(* \(#,##0.00\);_(* &quot;-&quot;??_);_(@_)">
                  <c:v>266.36880726720034</c:v>
                </c:pt>
                <c:pt idx="264" formatCode="_(* #,##0.00_);_(* \(#,##0.00\);_(* &quot;-&quot;??_);_(@_)">
                  <c:v>586.01137598784078</c:v>
                </c:pt>
                <c:pt idx="265" formatCode="_(* #,##0.00_);_(* \(#,##0.00\);_(* &quot;-&quot;??_);_(@_)">
                  <c:v>266.36880726720034</c:v>
                </c:pt>
                <c:pt idx="266" formatCode="_(* #,##0.00_);_(* \(#,##0.00\);_(* &quot;-&quot;??_);_(@_)">
                  <c:v>452.82697235424064</c:v>
                </c:pt>
                <c:pt idx="267" formatCode="_(* #,##0.00_);_(* \(#,##0.00\);_(* &quot;-&quot;??_);_(@_)">
                  <c:v>506.10073380768068</c:v>
                </c:pt>
                <c:pt idx="268" formatCode="_(* #,##0.00_);_(* \(#,##0.00\);_(* &quot;-&quot;??_);_(@_)">
                  <c:v>372.91633017408049</c:v>
                </c:pt>
                <c:pt idx="269" formatCode="_(* #,##0.00_);_(* \(#,##0.00\);_(* &quot;-&quot;??_);_(@_)">
                  <c:v>213.09504581376029</c:v>
                </c:pt>
                <c:pt idx="270" formatCode="_(* #,##0.00_);_(* \(#,##0.00\);_(* &quot;-&quot;??_);_(@_)">
                  <c:v>532.73761453440068</c:v>
                </c:pt>
                <c:pt idx="271" formatCode="_(* #,##0.00_);_(* \(#,##0.00\);_(* &quot;-&quot;??_);_(@_)">
                  <c:v>532.73761453440068</c:v>
                </c:pt>
                <c:pt idx="272" formatCode="_(* #,##0.00_);_(* \(#,##0.00\);_(* &quot;-&quot;??_);_(@_)">
                  <c:v>772.46954107488102</c:v>
                </c:pt>
                <c:pt idx="273" formatCode="_(* #,##0.00_);_(* \(#,##0.00\);_(* &quot;-&quot;??_);_(@_)">
                  <c:v>665.92201816800093</c:v>
                </c:pt>
                <c:pt idx="274" formatCode="_(* #,##0.00_);_(* \(#,##0.00\);_(* &quot;-&quot;??_);_(@_)">
                  <c:v>586.01137598784078</c:v>
                </c:pt>
                <c:pt idx="275" formatCode="_(* #,##0.00_);_(* \(#,##0.00\);_(* &quot;-&quot;??_);_(@_)">
                  <c:v>772.46954107488102</c:v>
                </c:pt>
                <c:pt idx="276" formatCode="_(* #,##0.00_);_(* \(#,##0.00\);_(* &quot;-&quot;??_);_(@_)">
                  <c:v>532.73761453440068</c:v>
                </c:pt>
                <c:pt idx="277" formatCode="_(* #,##0.00_);_(* \(#,##0.00\);_(* &quot;-&quot;??_);_(@_)">
                  <c:v>426.19009162752059</c:v>
                </c:pt>
                <c:pt idx="278" formatCode="_(* #,##0.00_);_(* \(#,##0.00\);_(* &quot;-&quot;??_);_(@_)">
                  <c:v>612.64825671456083</c:v>
                </c:pt>
                <c:pt idx="279" formatCode="_(* #,##0.00_);_(* \(#,##0.00\);_(* &quot;-&quot;??_);_(@_)">
                  <c:v>985.56458688864132</c:v>
                </c:pt>
                <c:pt idx="280" formatCode="_(* #,##0.00_);_(* \(#,##0.00\);_(* &quot;-&quot;??_);_(@_)">
                  <c:v>932.29082543520133</c:v>
                </c:pt>
                <c:pt idx="281" formatCode="_(* #,##0.00_);_(* \(#,##0.00\);_(* &quot;-&quot;??_);_(@_)">
                  <c:v>1438.3915592428821</c:v>
                </c:pt>
                <c:pt idx="282" formatCode="_(* #,##0.00_);_(* \(#,##0.00\);_(* &quot;-&quot;??_);_(@_)">
                  <c:v>1225.2965134291217</c:v>
                </c:pt>
                <c:pt idx="283" formatCode="_(* #,##0.00_);_(* \(#,##0.00\);_(* &quot;-&quot;??_);_(@_)">
                  <c:v>799.10642180160107</c:v>
                </c:pt>
                <c:pt idx="284" formatCode="_(* #,##0.00_);_(* \(#,##0.00\);_(* &quot;-&quot;??_);_(@_)">
                  <c:v>1251.9333941558418</c:v>
                </c:pt>
                <c:pt idx="285" formatCode="_(* #,##0.00_);_(* \(#,##0.00\);_(* &quot;-&quot;??_);_(@_)">
                  <c:v>2184.224219591043</c:v>
                </c:pt>
                <c:pt idx="286" formatCode="_(* #,##0.00_);_(* \(#,##0.00\);_(* &quot;-&quot;??_);_(@_)">
                  <c:v>1784.6710086902424</c:v>
                </c:pt>
                <c:pt idx="287" formatCode="_(* #,##0.00_);_(* \(#,##0.00\);_(* &quot;-&quot;??_);_(@_)">
                  <c:v>2370.6823846780831</c:v>
                </c:pt>
                <c:pt idx="288" formatCode="_(* #,##0.00_);_(* \(#,##0.00\);_(* &quot;-&quot;??_);_(@_)">
                  <c:v>2503.8667883116836</c:v>
                </c:pt>
                <c:pt idx="289" formatCode="_(* #,##0.00_);_(* \(#,##0.00\);_(* &quot;-&quot;??_);_(@_)">
                  <c:v>2903.4199992124841</c:v>
                </c:pt>
                <c:pt idx="290" formatCode="_(* #,##0.00_);_(* \(#,##0.00\);_(* &quot;-&quot;??_);_(@_)">
                  <c:v>3036.6044028460842</c:v>
                </c:pt>
                <c:pt idx="291" formatCode="_(* #,##0.00_);_(* \(#,##0.00\);_(* &quot;-&quot;??_);_(@_)">
                  <c:v>1891.2185315971226</c:v>
                </c:pt>
                <c:pt idx="292" formatCode="_(* #,##0.00_);_(* \(#,##0.00\);_(* &quot;-&quot;??_);_(@_)">
                  <c:v>4155.3533933683257</c:v>
                </c:pt>
                <c:pt idx="293" formatCode="_(* #,##0.00_);_(* \(#,##0.00\);_(* &quot;-&quot;??_);_(@_)">
                  <c:v>4155.3533933683257</c:v>
                </c:pt>
                <c:pt idx="294" formatCode="_(* #,##0.00_);_(* \(#,##0.00\);_(* &quot;-&quot;??_);_(@_)">
                  <c:v>3755.8001824675252</c:v>
                </c:pt>
                <c:pt idx="295" formatCode="_(* #,##0.00_);_(* \(#,##0.00\);_(* &quot;-&quot;??_);_(@_)">
                  <c:v>4395.085319908806</c:v>
                </c:pt>
                <c:pt idx="296" formatCode="_(* #,##0.00_);_(* \(#,##0.00\);_(* &quot;-&quot;??_);_(@_)">
                  <c:v>5354.0130260707274</c:v>
                </c:pt>
                <c:pt idx="297" formatCode="_(* #,##0.00_);_(* \(#,##0.00\);_(* &quot;-&quot;??_);_(@_)">
                  <c:v>4448.3590813622459</c:v>
                </c:pt>
                <c:pt idx="298" formatCode="_(* #,##0.00_);_(* \(#,##0.00\);_(* &quot;-&quot;??_);_(@_)">
                  <c:v>5034.3704573500872</c:v>
                </c:pt>
                <c:pt idx="299" formatCode="_(* #,##0.00_);_(* \(#,##0.00\);_(* &quot;-&quot;??_);_(@_)">
                  <c:v>6392.8513744128086</c:v>
                </c:pt>
                <c:pt idx="300" formatCode="_(* #,##0.00_);_(* \(#,##0.00\);_(* &quot;-&quot;??_);_(@_)">
                  <c:v>5460.5605489776071</c:v>
                </c:pt>
                <c:pt idx="301" formatCode="_(* #,##0.00_);_(* \(#,##0.00\);_(* &quot;-&quot;??_);_(@_)">
                  <c:v>6446.1251358662485</c:v>
                </c:pt>
                <c:pt idx="302" formatCode="_(* #,##0.00_);_(* \(#,##0.00\);_(* &quot;-&quot;??_);_(@_)">
                  <c:v>6126.4825671456083</c:v>
                </c:pt>
                <c:pt idx="303" formatCode="_(* #,##0.00_);_(* \(#,##0.00\);_(* &quot;-&quot;??_);_(@_)">
                  <c:v>7644.7847685686502</c:v>
                </c:pt>
                <c:pt idx="304" formatCode="_(* #,##0.00_);_(* \(#,##0.00\);_(* &quot;-&quot;??_);_(@_)">
                  <c:v>4315.1746777286462</c:v>
                </c:pt>
                <c:pt idx="305" formatCode="_(* #,##0.00_);_(* \(#,##0.00\);_(* &quot;-&quot;??_);_(@_)">
                  <c:v>5380.6499067974473</c:v>
                </c:pt>
                <c:pt idx="306" formatCode="_(* #,##0.00_);_(* \(#,##0.00\);_(* &quot;-&quot;??_);_(@_)">
                  <c:v>7857.8798143824106</c:v>
                </c:pt>
                <c:pt idx="307" formatCode="_(* #,##0.00_);_(* \(#,##0.00\);_(* &quot;-&quot;??_);_(@_)">
                  <c:v>6845.6783467670493</c:v>
                </c:pt>
                <c:pt idx="308" formatCode="_(* #,##0.00_);_(* \(#,##0.00\);_(* &quot;-&quot;??_);_(@_)">
                  <c:v>5460.5605489776071</c:v>
                </c:pt>
                <c:pt idx="309" formatCode="_(* #,##0.00_);_(* \(#,##0.00\);_(* &quot;-&quot;??_);_(@_)">
                  <c:v>5620.3818333379277</c:v>
                </c:pt>
                <c:pt idx="310" formatCode="_(* #,##0.00_);_(* \(#,##0.00\);_(* &quot;-&quot;??_);_(@_)">
                  <c:v>6898.9521082204892</c:v>
                </c:pt>
                <c:pt idx="311" formatCode="_(* #,##0.00_);_(* \(#,##0.00\);_(* &quot;-&quot;??_);_(@_)">
                  <c:v>5753.5662369715283</c:v>
                </c:pt>
                <c:pt idx="312" formatCode="_(* #,##0.00_);_(* \(#,##0.00\);_(* &quot;-&quot;??_);_(@_)">
                  <c:v>4395.085319908806</c:v>
                </c:pt>
                <c:pt idx="313" formatCode="_(* #,##0.00_);_(* \(#,##0.00\);_(* &quot;-&quot;??_);_(@_)">
                  <c:v>7378.4159613014499</c:v>
                </c:pt>
                <c:pt idx="314" formatCode="_(* #,##0.00_);_(* \(#,##0.00\);_(* &quot;-&quot;??_);_(@_)">
                  <c:v>5567.1080718844878</c:v>
                </c:pt>
                <c:pt idx="315" formatCode="_(* #,##0.00_);_(* \(#,##0.00\);_(* &quot;-&quot;??_);_(@_)">
                  <c:v>5940.0244020585678</c:v>
                </c:pt>
                <c:pt idx="316" formatCode="_(* #,##0.00_);_(* \(#,##0.00\);_(* &quot;-&quot;??_);_(@_)">
                  <c:v>5726.9293562448083</c:v>
                </c:pt>
                <c:pt idx="317" formatCode="_(* #,##0.00_);_(* \(#,##0.00\);_(* &quot;-&quot;??_);_(@_)">
                  <c:v>5966.6612827852878</c:v>
                </c:pt>
                <c:pt idx="318" formatCode="_(* #,##0.00_);_(* \(#,##0.00\);_(* &quot;-&quot;??_);_(@_)">
                  <c:v>4661.4541271760063</c:v>
                </c:pt>
                <c:pt idx="319" formatCode="_(* #,##0.00_);_(* \(#,##0.00\);_(* &quot;-&quot;??_);_(@_)">
                  <c:v>3702.5264210140849</c:v>
                </c:pt>
                <c:pt idx="320" formatCode="_(* #,##0.00_);_(* \(#,##0.00\);_(* &quot;-&quot;??_);_(@_)">
                  <c:v>7138.6840347609696</c:v>
                </c:pt>
                <c:pt idx="321" formatCode="_(* #,##0.00_);_(* \(#,##0.00\);_(* &quot;-&quot;??_);_(@_)">
                  <c:v>5407.2867875241673</c:v>
                </c:pt>
                <c:pt idx="322" formatCode="_(* #,##0.00_);_(* \(#,##0.00\);_(* &quot;-&quot;??_);_(@_)">
                  <c:v>4768.001650082887</c:v>
                </c:pt>
                <c:pt idx="323" formatCode="_(* #,##0.00_);_(* \(#,##0.00\);_(* &quot;-&quot;??_);_(@_)">
                  <c:v>4368.4484391820861</c:v>
                </c:pt>
                <c:pt idx="324" formatCode="_(* #,##0.00_);_(* \(#,##0.00\);_(* &quot;-&quot;??_);_(@_)">
                  <c:v>5567.1080718844878</c:v>
                </c:pt>
                <c:pt idx="325" formatCode="_(* #,##0.00_);_(* \(#,##0.00\);_(* &quot;-&quot;??_);_(@_)">
                  <c:v>2637.0511919452838</c:v>
                </c:pt>
                <c:pt idx="326" formatCode="_(* #,##0.00_);_(* \(#,##0.00\);_(* &quot;-&quot;??_);_(@_)">
                  <c:v>3915.6214668278453</c:v>
                </c:pt>
                <c:pt idx="327" formatCode="_(* #,##0.00_);_(* \(#,##0.00\);_(* &quot;-&quot;??_);_(@_)">
                  <c:v>5966.6612827852878</c:v>
                </c:pt>
                <c:pt idx="328" formatCode="_(* #,##0.00_);_(* \(#,##0.00\);_(* &quot;-&quot;??_);_(@_)">
                  <c:v>4208.6271548217655</c:v>
                </c:pt>
                <c:pt idx="329" formatCode="_(* #,##0.00_);_(* \(#,##0.00\);_(* &quot;-&quot;??_);_(@_)">
                  <c:v>4474.9959620889658</c:v>
                </c:pt>
                <c:pt idx="330" formatCode="_(* #,##0.00_);_(* \(#,##0.00\);_(* &quot;-&quot;??_);_(@_)">
                  <c:v>4661.4541271760063</c:v>
                </c:pt>
                <c:pt idx="331" formatCode="_(* #,##0.00_);_(* \(#,##0.00\);_(* &quot;-&quot;??_);_(@_)">
                  <c:v>5007.7335766233673</c:v>
                </c:pt>
                <c:pt idx="332" formatCode="_(* #,##0.00_);_(* \(#,##0.00\);_(* &quot;-&quot;??_);_(@_)">
                  <c:v>3968.8952282812857</c:v>
                </c:pt>
                <c:pt idx="333" formatCode="_(* #,##0.00_);_(* \(#,##0.00\);_(* &quot;-&quot;??_);_(@_)">
                  <c:v>2930.056879939204</c:v>
                </c:pt>
                <c:pt idx="334" formatCode="_(* #,##0.00_);_(* \(#,##0.00\);_(* &quot;-&quot;??_);_(@_)">
                  <c:v>5167.5548609836869</c:v>
                </c:pt>
                <c:pt idx="335" formatCode="_(* #,##0.00_);_(* \(#,##0.00\);_(* &quot;-&quot;??_);_(@_)">
                  <c:v>3968.8952282812857</c:v>
                </c:pt>
                <c:pt idx="336" formatCode="_(* #,##0.00_);_(* \(#,##0.00\);_(* &quot;-&quot;??_);_(@_)">
                  <c:v>4421.722200635526</c:v>
                </c:pt>
                <c:pt idx="337" formatCode="_(* #,##0.00_);_(* \(#,##0.00\);_(* &quot;-&quot;??_);_(@_)">
                  <c:v>4661.4541271760063</c:v>
                </c:pt>
                <c:pt idx="338" formatCode="_(* #,##0.00_);_(* \(#,##0.00\);_(* &quot;-&quot;??_);_(@_)">
                  <c:v>4661.4541271760063</c:v>
                </c:pt>
                <c:pt idx="339" formatCode="_(* #,##0.00_);_(* \(#,##0.00\);_(* &quot;-&quot;??_);_(@_)">
                  <c:v>3675.889540287365</c:v>
                </c:pt>
                <c:pt idx="340" formatCode="_(* #,##0.00_);_(* \(#,##0.00\);_(* &quot;-&quot;??_);_(@_)">
                  <c:v>3489.431375200325</c:v>
                </c:pt>
                <c:pt idx="341" formatCode="_(* #,##0.00_);_(* \(#,##0.00\);_(* &quot;-&quot;??_);_(@_)">
                  <c:v>5620.3818333379277</c:v>
                </c:pt>
                <c:pt idx="342" formatCode="_(* #,##0.00_);_(* \(#,##0.00\);_(* &quot;-&quot;??_);_(@_)">
                  <c:v>4554.9066042691265</c:v>
                </c:pt>
                <c:pt idx="343" formatCode="_(* #,##0.00_);_(* \(#,##0.00\);_(* &quot;-&quot;??_);_(@_)">
                  <c:v>5354.0130260707274</c:v>
                </c:pt>
                <c:pt idx="344" formatCode="_(* #,##0.00_);_(* \(#,##0.00\);_(* &quot;-&quot;??_);_(@_)">
                  <c:v>4395.085319908806</c:v>
                </c:pt>
                <c:pt idx="345" formatCode="_(* #,##0.00_);_(* \(#,##0.00\);_(* &quot;-&quot;??_);_(@_)">
                  <c:v>4235.2640355484855</c:v>
                </c:pt>
                <c:pt idx="346" formatCode="_(* #,##0.00_);_(* \(#,##0.00\);_(* &quot;-&quot;??_);_(@_)">
                  <c:v>3782.4370631942452</c:v>
                </c:pt>
                <c:pt idx="347" formatCode="_(* #,##0.00_);_(* \(#,##0.00\);_(* &quot;-&quot;??_);_(@_)">
                  <c:v>3702.5264210140849</c:v>
                </c:pt>
                <c:pt idx="348" formatCode="_(* #,##0.00_);_(* \(#,##0.00\);_(* &quot;-&quot;??_);_(@_)">
                  <c:v>5114.281099530247</c:v>
                </c:pt>
                <c:pt idx="349" formatCode="_(* #,##0.00_);_(* \(#,##0.00\);_(* &quot;-&quot;??_);_(@_)">
                  <c:v>4634.8172464492864</c:v>
                </c:pt>
                <c:pt idx="350" formatCode="_(* #,##0.00_);_(* \(#,##0.00\);_(* &quot;-&quot;??_);_(@_)">
                  <c:v>4501.6328428156858</c:v>
                </c:pt>
                <c:pt idx="351" formatCode="_(* #,##0.00_);_(* \(#,##0.00\);_(* &quot;-&quot;??_);_(@_)">
                  <c:v>4288.5377970019263</c:v>
                </c:pt>
                <c:pt idx="352" formatCode="_(* #,##0.00_);_(* \(#,##0.00\);_(* &quot;-&quot;??_);_(@_)">
                  <c:v>4981.0966958966465</c:v>
                </c:pt>
                <c:pt idx="353" formatCode="_(* #,##0.00_);_(* \(#,##0.00\);_(* &quot;-&quot;??_);_(@_)">
                  <c:v>3489.431375200325</c:v>
                </c:pt>
                <c:pt idx="354" formatCode="_(* #,##0.00_);_(* \(#,##0.00\);_(* &quot;-&quot;??_);_(@_)">
                  <c:v>2823.5093570323238</c:v>
                </c:pt>
                <c:pt idx="355" formatCode="_(* #,##0.00_);_(* \(#,##0.00\);_(* &quot;-&quot;??_);_(@_)">
                  <c:v>5007.7335766233673</c:v>
                </c:pt>
                <c:pt idx="356" formatCode="_(* #,##0.00_);_(* \(#,##0.00\);_(* &quot;-&quot;??_);_(@_)">
                  <c:v>4181.9902740950456</c:v>
                </c:pt>
                <c:pt idx="357" formatCode="_(* #,##0.00_);_(* \(#,##0.00\);_(* &quot;-&quot;??_);_(@_)">
                  <c:v>4341.8115584553661</c:v>
                </c:pt>
                <c:pt idx="358" formatCode="_(* #,##0.00_);_(* \(#,##0.00\);_(* &quot;-&quot;??_);_(@_)">
                  <c:v>4395.085319908806</c:v>
                </c:pt>
                <c:pt idx="359" formatCode="_(* #,##0.00_);_(* \(#,##0.00\);_(* &quot;-&quot;??_);_(@_)">
                  <c:v>3862.3477053744055</c:v>
                </c:pt>
                <c:pt idx="360" formatCode="_(* #,##0.00_);_(* \(#,##0.00\);_(* &quot;-&quot;??_);_(@_)">
                  <c:v>3595.9788981072052</c:v>
                </c:pt>
                <c:pt idx="361" formatCode="_(* #,##0.00_);_(* \(#,##0.00\);_(* &quot;-&quot;??_);_(@_)">
                  <c:v>3302.9732101132845</c:v>
                </c:pt>
                <c:pt idx="362" formatCode="_(* #,##0.00_);_(* \(#,##0.00\);_(* &quot;-&quot;??_);_(@_)">
                  <c:v>5833.4768791516881</c:v>
                </c:pt>
                <c:pt idx="363" formatCode="_(* #,##0.00_);_(* \(#,##0.00\);_(* &quot;-&quot;??_);_(@_)">
                  <c:v>4155.3533933683257</c:v>
                </c:pt>
                <c:pt idx="364" formatCode="_(* #,##0.00_);_(* \(#,##0.00\);_(* &quot;-&quot;??_);_(@_)">
                  <c:v>4395.085319908806</c:v>
                </c:pt>
                <c:pt idx="365" formatCode="_(* #,##0.00_);_(* \(#,##0.00\);_(* &quot;-&quot;??_);_(@_)">
                  <c:v>3489.431375200325</c:v>
                </c:pt>
                <c:pt idx="366" formatCode="_(* #,##0.00_);_(* \(#,##0.00\);_(* &quot;-&quot;??_);_(@_)">
                  <c:v>3436.1576137468846</c:v>
                </c:pt>
                <c:pt idx="367" formatCode="_(* #,##0.00_);_(* \(#,##0.00\);_(* &quot;-&quot;??_);_(@_)">
                  <c:v>4501.6328428156858</c:v>
                </c:pt>
                <c:pt idx="368" formatCode="_(* #,##0.00_);_(* \(#,##0.00\);_(* &quot;-&quot;??_);_(@_)">
                  <c:v>3595.9788981072052</c:v>
                </c:pt>
                <c:pt idx="369" formatCode="_(* #,##0.00_);_(* \(#,##0.00\);_(* &quot;-&quot;??_);_(@_)">
                  <c:v>4874.5491729897667</c:v>
                </c:pt>
                <c:pt idx="370" formatCode="_(* #,##0.00_);_(* \(#,##0.00\);_(* &quot;-&quot;??_);_(@_)">
                  <c:v>3675.889540287365</c:v>
                </c:pt>
                <c:pt idx="371" formatCode="_(* #,##0.00_);_(* \(#,##0.00\);_(* &quot;-&quot;??_);_(@_)">
                  <c:v>3329.6100908400044</c:v>
                </c:pt>
                <c:pt idx="372" formatCode="_(* #,##0.00_);_(* \(#,##0.00\);_(* &quot;-&quot;??_);_(@_)">
                  <c:v>4102.0796319148858</c:v>
                </c:pt>
                <c:pt idx="373" formatCode="_(* #,##0.00_);_(* \(#,##0.00\);_(* &quot;-&quot;??_);_(@_)">
                  <c:v>3595.9788981072052</c:v>
                </c:pt>
                <c:pt idx="374" formatCode="_(* #,##0.00_);_(* \(#,##0.00\);_(* &quot;-&quot;??_);_(@_)">
                  <c:v>2956.6937606659239</c:v>
                </c:pt>
                <c:pt idx="375" formatCode="_(* #,##0.00_);_(* \(#,##0.00\);_(* &quot;-&quot;??_);_(@_)">
                  <c:v>2077.6766966841628</c:v>
                </c:pt>
                <c:pt idx="376" formatCode="_(* #,##0.00_);_(* \(#,##0.00\);_(* &quot;-&quot;??_);_(@_)">
                  <c:v>3249.6994486598446</c:v>
                </c:pt>
                <c:pt idx="377" formatCode="_(* #,##0.00_);_(* \(#,##0.00\);_(* &quot;-&quot;??_);_(@_)">
                  <c:v>2637.0511919452838</c:v>
                </c:pt>
                <c:pt idx="378" formatCode="_(* #,##0.00_);_(* \(#,##0.00\);_(* &quot;-&quot;??_);_(@_)">
                  <c:v>3063.2412835728042</c:v>
                </c:pt>
                <c:pt idx="379" formatCode="_(* #,##0.00_);_(* \(#,##0.00\);_(* &quot;-&quot;??_);_(@_)">
                  <c:v>2477.2299075849633</c:v>
                </c:pt>
                <c:pt idx="380" formatCode="_(* #,##0.00_);_(* \(#,##0.00\);_(* &quot;-&quot;??_);_(@_)">
                  <c:v>2423.9561461315234</c:v>
                </c:pt>
                <c:pt idx="381" formatCode="_(* #,##0.00_);_(* \(#,##0.00\);_(* &quot;-&quot;??_);_(@_)">
                  <c:v>2077.6766966841628</c:v>
                </c:pt>
                <c:pt idx="382" formatCode="_(* #,##0.00_);_(* \(#,##0.00\);_(* &quot;-&quot;??_);_(@_)">
                  <c:v>1624.8497243299223</c:v>
                </c:pt>
                <c:pt idx="383" formatCode="_(* #,##0.00_);_(* \(#,##0.00\);_(* &quot;-&quot;??_);_(@_)">
                  <c:v>2983.3306413926439</c:v>
                </c:pt>
                <c:pt idx="384" formatCode="_(* #,##0.00_);_(* \(#,##0.00\);_(* &quot;-&quot;??_);_(@_)">
                  <c:v>2264.1348617712033</c:v>
                </c:pt>
                <c:pt idx="385" formatCode="_(* #,##0.00_);_(* \(#,##0.00\);_(* &quot;-&quot;??_);_(@_)">
                  <c:v>2157.5873388643231</c:v>
                </c:pt>
                <c:pt idx="386" formatCode="_(* #,##0.00_);_(* \(#,##0.00\);_(* &quot;-&quot;??_);_(@_)">
                  <c:v>2184.224219591043</c:v>
                </c:pt>
                <c:pt idx="387" formatCode="_(* #,##0.00_);_(* \(#,##0.00\);_(* &quot;-&quot;??_);_(@_)">
                  <c:v>2264.1348617712033</c:v>
                </c:pt>
                <c:pt idx="388" formatCode="_(* #,##0.00_);_(* \(#,##0.00\);_(* &quot;-&quot;??_);_(@_)">
                  <c:v>1118.7489905222415</c:v>
                </c:pt>
                <c:pt idx="389" formatCode="_(* #,##0.00_);_(* \(#,##0.00\);_(* &quot;-&quot;??_);_(@_)">
                  <c:v>932.29082543520133</c:v>
                </c:pt>
                <c:pt idx="390" formatCode="_(* #,##0.00_);_(* \(#,##0.00\);_(* &quot;-&quot;??_);_(@_)">
                  <c:v>1944.4922930505627</c:v>
                </c:pt>
                <c:pt idx="391" formatCode="_(* #,##0.00_);_(* \(#,##0.00\);_(* &quot;-&quot;??_);_(@_)">
                  <c:v>2210.861100317763</c:v>
                </c:pt>
                <c:pt idx="392" formatCode="_(* #,##0.00_);_(* \(#,##0.00\);_(* &quot;-&quot;??_);_(@_)">
                  <c:v>1731.3972472368023</c:v>
                </c:pt>
                <c:pt idx="393" formatCode="_(* #,##0.00_);_(* \(#,##0.00\);_(* &quot;-&quot;??_);_(@_)">
                  <c:v>1784.6710086902424</c:v>
                </c:pt>
                <c:pt idx="394" formatCode="_(* #,##0.00_);_(* \(#,##0.00\);_(* &quot;-&quot;??_);_(@_)">
                  <c:v>1438.3915592428821</c:v>
                </c:pt>
                <c:pt idx="395" formatCode="_(* #,##0.00_);_(* \(#,##0.00\);_(* &quot;-&quot;??_);_(@_)">
                  <c:v>1385.117797789442</c:v>
                </c:pt>
                <c:pt idx="396" formatCode="_(* #,##0.00_);_(* \(#,##0.00\);_(* &quot;-&quot;??_);_(@_)">
                  <c:v>1092.1121097955215</c:v>
                </c:pt>
                <c:pt idx="397" formatCode="_(* #,##0.00_);_(* \(#,##0.00\);_(* &quot;-&quot;??_);_(@_)">
                  <c:v>1784.6710086902424</c:v>
                </c:pt>
                <c:pt idx="398" formatCode="_(* #,##0.00_);_(* \(#,##0.00\);_(* &quot;-&quot;??_);_(@_)">
                  <c:v>1678.1234857833624</c:v>
                </c:pt>
                <c:pt idx="399" formatCode="_(* #,##0.00_);_(* \(#,##0.00\);_(* &quot;-&quot;??_);_(@_)">
                  <c:v>1598.2128436032021</c:v>
                </c:pt>
                <c:pt idx="400" formatCode="_(* #,##0.00_);_(* \(#,##0.00\);_(* &quot;-&quot;??_);_(@_)">
                  <c:v>1491.6653206963219</c:v>
                </c:pt>
                <c:pt idx="401" formatCode="_(* #,##0.00_);_(* \(#,##0.00\);_(* &quot;-&quot;??_);_(@_)">
                  <c:v>1438.3915592428821</c:v>
                </c:pt>
                <c:pt idx="402" formatCode="_(* #,##0.00_);_(* \(#,##0.00\);_(* &quot;-&quot;??_);_(@_)">
                  <c:v>1305.2071556092817</c:v>
                </c:pt>
                <c:pt idx="403" formatCode="_(* #,##0.00_);_(* \(#,##0.00\);_(* &quot;-&quot;??_);_(@_)">
                  <c:v>1172.0227519756816</c:v>
                </c:pt>
                <c:pt idx="404" formatCode="_(* #,##0.00_);_(* \(#,##0.00\);_(* &quot;-&quot;??_);_(@_)">
                  <c:v>1544.939082149762</c:v>
                </c:pt>
                <c:pt idx="405" formatCode="_(* #,##0.00_);_(* \(#,##0.00\);_(* &quot;-&quot;??_);_(@_)">
                  <c:v>1065.4752290688014</c:v>
                </c:pt>
                <c:pt idx="406" formatCode="_(* #,##0.00_);_(* \(#,##0.00\);_(* &quot;-&quot;??_);_(@_)">
                  <c:v>1172.0227519756816</c:v>
                </c:pt>
                <c:pt idx="407" formatCode="_(* #,##0.00_);_(* \(#,##0.00\);_(* &quot;-&quot;??_);_(@_)">
                  <c:v>1225.2965134291217</c:v>
                </c:pt>
                <c:pt idx="408" formatCode="_(* #,##0.00_);_(* \(#,##0.00\);_(* &quot;-&quot;??_);_(@_)">
                  <c:v>1172.0227519756816</c:v>
                </c:pt>
                <c:pt idx="409" formatCode="_(* #,##0.00_);_(* \(#,##0.00\);_(* &quot;-&quot;??_);_(@_)">
                  <c:v>905.65394470848128</c:v>
                </c:pt>
                <c:pt idx="410" formatCode="_(* #,##0.00_);_(* \(#,##0.00\);_(* &quot;-&quot;??_);_(@_)">
                  <c:v>1012.2014676153614</c:v>
                </c:pt>
                <c:pt idx="411" formatCode="_(* #,##0.00_);_(* \(#,##0.00\);_(* &quot;-&quot;??_);_(@_)">
                  <c:v>1012.2014676153614</c:v>
                </c:pt>
                <c:pt idx="412" formatCode="_(* #,##0.00_);_(* \(#,##0.00\);_(* &quot;-&quot;??_);_(@_)">
                  <c:v>1172.0227519756816</c:v>
                </c:pt>
                <c:pt idx="413" formatCode="_(* #,##0.00_);_(* \(#,##0.00\);_(* &quot;-&quot;??_);_(@_)">
                  <c:v>1278.5702748825618</c:v>
                </c:pt>
                <c:pt idx="414" formatCode="_(* #,##0.00_);_(* \(#,##0.00\);_(* &quot;-&quot;??_);_(@_)">
                  <c:v>1624.8497243299223</c:v>
                </c:pt>
                <c:pt idx="415" formatCode="_(* #,##0.00_);_(* \(#,##0.00\);_(* &quot;-&quot;??_);_(@_)">
                  <c:v>1225.2965134291217</c:v>
                </c:pt>
                <c:pt idx="416" formatCode="_(* #,##0.00_);_(* \(#,##0.00\);_(* &quot;-&quot;??_);_(@_)">
                  <c:v>639.28513744128088</c:v>
                </c:pt>
                <c:pt idx="417" formatCode="_(* #,##0.00_);_(* \(#,##0.00\);_(* &quot;-&quot;??_);_(@_)">
                  <c:v>852.38018325504117</c:v>
                </c:pt>
                <c:pt idx="418" formatCode="_(* #,##0.00_);_(* \(#,##0.00\);_(* &quot;-&quot;??_);_(@_)">
                  <c:v>1145.3858712489616</c:v>
                </c:pt>
                <c:pt idx="419" formatCode="_(* #,##0.00_);_(* \(#,##0.00\);_(* &quot;-&quot;??_);_(@_)">
                  <c:v>1038.8383483420814</c:v>
                </c:pt>
                <c:pt idx="420" formatCode="_(* #,##0.00_);_(* \(#,##0.00\);_(* &quot;-&quot;??_);_(@_)">
                  <c:v>1198.6596327024017</c:v>
                </c:pt>
                <c:pt idx="421" formatCode="_(* #,##0.00_);_(* \(#,##0.00\);_(* &quot;-&quot;??_);_(@_)">
                  <c:v>1331.8440363360019</c:v>
                </c:pt>
                <c:pt idx="422" formatCode="_(* #,##0.00_);_(* \(#,##0.00\);_(* &quot;-&quot;??_);_(@_)">
                  <c:v>958.92770616192126</c:v>
                </c:pt>
                <c:pt idx="423" formatCode="_(* #,##0.00_);_(* \(#,##0.00\);_(* &quot;-&quot;??_);_(@_)">
                  <c:v>799.10642180160107</c:v>
                </c:pt>
                <c:pt idx="424" formatCode="_(* #,##0.00_);_(* \(#,##0.00\);_(* &quot;-&quot;??_);_(@_)">
                  <c:v>825.74330252832112</c:v>
                </c:pt>
                <c:pt idx="425" formatCode="_(* #,##0.00_);_(* \(#,##0.00\);_(* &quot;-&quot;??_);_(@_)">
                  <c:v>1145.3858712489616</c:v>
                </c:pt>
                <c:pt idx="426" formatCode="_(* #,##0.00_);_(* \(#,##0.00\);_(* &quot;-&quot;??_);_(@_)">
                  <c:v>1385.117797789442</c:v>
                </c:pt>
                <c:pt idx="427" formatCode="_(* #,##0.00_);_(* \(#,##0.00\);_(* &quot;-&quot;??_);_(@_)">
                  <c:v>1491.6653206963219</c:v>
                </c:pt>
                <c:pt idx="428" formatCode="_(* #,##0.00_);_(* \(#,##0.00\);_(* &quot;-&quot;??_);_(@_)">
                  <c:v>1038.8383483420814</c:v>
                </c:pt>
                <c:pt idx="429" formatCode="_(* #,##0.00_);_(* \(#,##0.00\);_(* &quot;-&quot;??_);_(@_)">
                  <c:v>1331.8440363360019</c:v>
                </c:pt>
                <c:pt idx="430" formatCode="_(* #,##0.00_);_(* \(#,##0.00\);_(* &quot;-&quot;??_);_(@_)">
                  <c:v>1092.1121097955215</c:v>
                </c:pt>
                <c:pt idx="431" formatCode="_(* #,##0.00_);_(* \(#,##0.00\);_(* &quot;-&quot;??_);_(@_)">
                  <c:v>1038.8383483420814</c:v>
                </c:pt>
                <c:pt idx="432" formatCode="_(* #,##0.00_);_(* \(#,##0.00\);_(* &quot;-&quot;??_);_(@_)">
                  <c:v>1651.4866050566422</c:v>
                </c:pt>
                <c:pt idx="433" formatCode="_(* #,##0.00_);_(* \(#,##0.00\);_(* &quot;-&quot;??_);_(@_)">
                  <c:v>1038.8383483420814</c:v>
                </c:pt>
                <c:pt idx="434" formatCode="_(* #,##0.00_);_(* \(#,##0.00\);_(* &quot;-&quot;??_);_(@_)">
                  <c:v>1438.3915592428821</c:v>
                </c:pt>
                <c:pt idx="435" formatCode="_(* #,##0.00_);_(* \(#,##0.00\);_(* &quot;-&quot;??_);_(@_)">
                  <c:v>1198.6596327024017</c:v>
                </c:pt>
                <c:pt idx="436" formatCode="_(* #,##0.00_);_(* \(#,##0.00\);_(* &quot;-&quot;??_);_(@_)">
                  <c:v>1331.8440363360019</c:v>
                </c:pt>
                <c:pt idx="437" formatCode="_(* #,##0.00_);_(* \(#,##0.00\);_(* &quot;-&quot;??_);_(@_)">
                  <c:v>1065.4752290688014</c:v>
                </c:pt>
                <c:pt idx="438" formatCode="_(* #,##0.00_);_(* \(#,##0.00\);_(* &quot;-&quot;??_);_(@_)">
                  <c:v>1331.8440363360019</c:v>
                </c:pt>
                <c:pt idx="439" formatCode="_(* #,##0.00_);_(* \(#,##0.00\);_(* &quot;-&quot;??_);_(@_)">
                  <c:v>1864.5816508704027</c:v>
                </c:pt>
                <c:pt idx="440" formatCode="_(* #,##0.00_);_(* \(#,##0.00\);_(* &quot;-&quot;??_);_(@_)">
                  <c:v>1411.7546785161619</c:v>
                </c:pt>
                <c:pt idx="441" formatCode="_(* #,##0.00_);_(* \(#,##0.00\);_(* &quot;-&quot;??_);_(@_)">
                  <c:v>1385.117797789442</c:v>
                </c:pt>
                <c:pt idx="442" formatCode="_(* #,##0.00_);_(* \(#,##0.00\);_(* &quot;-&quot;??_);_(@_)">
                  <c:v>1624.8497243299223</c:v>
                </c:pt>
                <c:pt idx="443" formatCode="_(* #,##0.00_);_(* \(#,##0.00\);_(* &quot;-&quot;??_);_(@_)">
                  <c:v>1651.4866050566422</c:v>
                </c:pt>
                <c:pt idx="444" formatCode="_(* #,##0.00_);_(* \(#,##0.00\);_(* &quot;-&quot;??_);_(@_)">
                  <c:v>1251.9333941558418</c:v>
                </c:pt>
                <c:pt idx="445" formatCode="_(* #,##0.00_);_(* \(#,##0.00\);_(* &quot;-&quot;??_);_(@_)">
                  <c:v>1172.0227519756816</c:v>
                </c:pt>
                <c:pt idx="446" formatCode="_(* #,##0.00_);_(* \(#,##0.00\);_(* &quot;-&quot;??_);_(@_)">
                  <c:v>1704.7603665100823</c:v>
                </c:pt>
                <c:pt idx="447" formatCode="_(* #,##0.00_);_(* \(#,##0.00\);_(* &quot;-&quot;??_);_(@_)">
                  <c:v>1305.2071556092817</c:v>
                </c:pt>
                <c:pt idx="448" formatCode="_(* #,##0.00_);_(* \(#,##0.00\);_(* &quot;-&quot;??_);_(@_)">
                  <c:v>1651.4866050566422</c:v>
                </c:pt>
                <c:pt idx="449" formatCode="_(* #,##0.00_);_(* \(#,##0.00\);_(* &quot;-&quot;??_);_(@_)">
                  <c:v>1651.4866050566422</c:v>
                </c:pt>
                <c:pt idx="450" formatCode="_(* #,##0.00_);_(* \(#,##0.00\);_(* &quot;-&quot;??_);_(@_)">
                  <c:v>1811.3078894169626</c:v>
                </c:pt>
                <c:pt idx="451" formatCode="_(* #,##0.00_);_(* \(#,##0.00\);_(* &quot;-&quot;??_);_(@_)">
                  <c:v>1864.5816508704027</c:v>
                </c:pt>
                <c:pt idx="452" formatCode="_(* #,##0.00_);_(* \(#,##0.00\);_(* &quot;-&quot;??_);_(@_)">
                  <c:v>1438.3915592428821</c:v>
                </c:pt>
                <c:pt idx="453" formatCode="_(* #,##0.00_);_(* \(#,##0.00\);_(* &quot;-&quot;??_);_(@_)">
                  <c:v>2024.4029352307227</c:v>
                </c:pt>
                <c:pt idx="454" formatCode="_(* #,##0.00_);_(* \(#,##0.00\);_(* &quot;-&quot;??_);_(@_)">
                  <c:v>1944.4922930505627</c:v>
                </c:pt>
                <c:pt idx="455" formatCode="_(* #,##0.00_);_(* \(#,##0.00\);_(* &quot;-&quot;??_);_(@_)">
                  <c:v>1891.2185315971226</c:v>
                </c:pt>
                <c:pt idx="456" formatCode="_(* #,##0.00_);_(* \(#,##0.00\);_(* &quot;-&quot;??_);_(@_)">
                  <c:v>1864.5816508704027</c:v>
                </c:pt>
                <c:pt idx="457" formatCode="_(* #,##0.00_);_(* \(#,##0.00\);_(* &quot;-&quot;??_);_(@_)">
                  <c:v>1758.0341279635225</c:v>
                </c:pt>
                <c:pt idx="458" formatCode="_(* #,##0.00_);_(* \(#,##0.00\);_(* &quot;-&quot;??_);_(@_)">
                  <c:v>2024.4029352307227</c:v>
                </c:pt>
                <c:pt idx="459" formatCode="_(* #,##0.00_);_(* \(#,##0.00\);_(* &quot;-&quot;??_);_(@_)">
                  <c:v>1944.4922930505627</c:v>
                </c:pt>
                <c:pt idx="460" formatCode="_(* #,##0.00_);_(* \(#,##0.00\);_(* &quot;-&quot;??_);_(@_)">
                  <c:v>1704.7603665100823</c:v>
                </c:pt>
                <c:pt idx="461" formatCode="_(* #,##0.00_);_(* \(#,##0.00\);_(* &quot;-&quot;??_);_(@_)">
                  <c:v>2210.861100317763</c:v>
                </c:pt>
                <c:pt idx="462" formatCode="_(* #,##0.00_);_(* \(#,##0.00\);_(* &quot;-&quot;??_);_(@_)">
                  <c:v>1651.4866050566422</c:v>
                </c:pt>
                <c:pt idx="463" formatCode="_(* #,##0.00_);_(* \(#,##0.00\);_(* &quot;-&quot;??_);_(@_)">
                  <c:v>2264.1348617712033</c:v>
                </c:pt>
                <c:pt idx="464" formatCode="_(* #,##0.00_);_(* \(#,##0.00\);_(* &quot;-&quot;??_);_(@_)">
                  <c:v>2024.4029352307227</c:v>
                </c:pt>
                <c:pt idx="465" formatCode="_(* #,##0.00_);_(* \(#,##0.00\);_(* &quot;-&quot;??_);_(@_)">
                  <c:v>1331.8440363360019</c:v>
                </c:pt>
                <c:pt idx="466" formatCode="_(* #,##0.00_);_(* \(#,##0.00\);_(* &quot;-&quot;??_);_(@_)">
                  <c:v>1305.2071556092817</c:v>
                </c:pt>
                <c:pt idx="467" formatCode="_(* #,##0.00_);_(* \(#,##0.00\);_(* &quot;-&quot;??_);_(@_)">
                  <c:v>2397.3192654048034</c:v>
                </c:pt>
                <c:pt idx="468" formatCode="_(* #,##0.00_);_(* \(#,##0.00\);_(* &quot;-&quot;??_);_(@_)">
                  <c:v>1278.5702748825618</c:v>
                </c:pt>
                <c:pt idx="469" formatCode="_(* #,##0.00_);_(* \(#,##0.00\);_(* &quot;-&quot;??_);_(@_)">
                  <c:v>1225.2965134291217</c:v>
                </c:pt>
                <c:pt idx="470" formatCode="_(* #,##0.00_);_(* \(#,##0.00\);_(* &quot;-&quot;??_);_(@_)">
                  <c:v>1411.7546785161619</c:v>
                </c:pt>
                <c:pt idx="471" formatCode="_(* #,##0.00_);_(* \(#,##0.00\);_(* &quot;-&quot;??_);_(@_)">
                  <c:v>719.19577962144103</c:v>
                </c:pt>
                <c:pt idx="472" formatCode="_(* #,##0.00_);_(* \(#,##0.00\);_(* &quot;-&quot;??_);_(@_)">
                  <c:v>319.64256872064044</c:v>
                </c:pt>
                <c:pt idx="473" formatCode="_(* #,##0.00_);_(* \(#,##0.00\);_(* &quot;-&quot;??_);_(@_)">
                  <c:v>213.09504581376029</c:v>
                </c:pt>
                <c:pt idx="474">
                  <c:v>3.7541933316421625E-2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8F3-3349-A3C6-2073E40E4931}"/>
            </c:ext>
          </c:extLst>
        </c:ser>
        <c:ser>
          <c:idx val="1"/>
          <c:order val="1"/>
          <c:tx>
            <c:strRef>
              <c:f>'Expected-Cases'!$H$1</c:f>
              <c:strCache>
                <c:ptCount val="1"/>
                <c:pt idx="0">
                  <c:v>Estimated Cases based on hospitalization (50%)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'Expected-Cases'!$H$2:$H$734</c:f>
              <c:numCache>
                <c:formatCode>General</c:formatCode>
                <c:ptCount val="733"/>
                <c:pt idx="54" formatCode="_(* #,##0.00_);_(* \(#,##0.00\);_(* &quot;-&quot;??_);_(@_)">
                  <c:v>266.36880726720034</c:v>
                </c:pt>
                <c:pt idx="55" formatCode="_(* #,##0.00_);_(* \(#,##0.00\);_(* &quot;-&quot;??_);_(@_)">
                  <c:v>213.09504581376029</c:v>
                </c:pt>
                <c:pt idx="56" formatCode="_(* #,##0.00_);_(* \(#,##0.00\);_(* &quot;-&quot;??_);_(@_)">
                  <c:v>479.46385308096063</c:v>
                </c:pt>
                <c:pt idx="57" formatCode="_(* #,##0.00_);_(* \(#,##0.00\);_(* &quot;-&quot;??_);_(@_)">
                  <c:v>266.36880726720034</c:v>
                </c:pt>
                <c:pt idx="58" formatCode="_(* #,##0.00_);_(* \(#,##0.00\);_(* &quot;-&quot;??_);_(@_)">
                  <c:v>266.36880726720034</c:v>
                </c:pt>
                <c:pt idx="59" formatCode="_(* #,##0.00_);_(* \(#,##0.00\);_(* &quot;-&quot;??_);_(@_)">
                  <c:v>745.83266034816097</c:v>
                </c:pt>
                <c:pt idx="60" formatCode="_(* #,##0.00_);_(* \(#,##0.00\);_(* &quot;-&quot;??_);_(@_)">
                  <c:v>532.73761453440068</c:v>
                </c:pt>
                <c:pt idx="61" formatCode="_(* #,##0.00_);_(* \(#,##0.00\);_(* &quot;-&quot;??_);_(@_)">
                  <c:v>692.55889889472098</c:v>
                </c:pt>
                <c:pt idx="62" formatCode="_(* #,##0.00_);_(* \(#,##0.00\);_(* &quot;-&quot;??_);_(@_)">
                  <c:v>905.65394470848128</c:v>
                </c:pt>
                <c:pt idx="63" formatCode="_(* #,##0.00_);_(* \(#,##0.00\);_(* &quot;-&quot;??_);_(@_)">
                  <c:v>692.55889889472098</c:v>
                </c:pt>
                <c:pt idx="64" formatCode="_(* #,##0.00_);_(* \(#,##0.00\);_(* &quot;-&quot;??_);_(@_)">
                  <c:v>958.92770616192126</c:v>
                </c:pt>
                <c:pt idx="65" formatCode="_(* #,##0.00_);_(* \(#,##0.00\);_(* &quot;-&quot;??_);_(@_)">
                  <c:v>1278.5702748825618</c:v>
                </c:pt>
                <c:pt idx="66" formatCode="_(* #,##0.00_);_(* \(#,##0.00\);_(* &quot;-&quot;??_);_(@_)">
                  <c:v>426.19009162752059</c:v>
                </c:pt>
                <c:pt idx="67" formatCode="_(* #,##0.00_);_(* \(#,##0.00\);_(* &quot;-&quot;??_);_(@_)">
                  <c:v>958.92770616192126</c:v>
                </c:pt>
                <c:pt idx="68" formatCode="_(* #,##0.00_);_(* \(#,##0.00\);_(* &quot;-&quot;??_);_(@_)">
                  <c:v>1544.939082149762</c:v>
                </c:pt>
                <c:pt idx="69" formatCode="_(* #,##0.00_);_(* \(#,##0.00\);_(* &quot;-&quot;??_);_(@_)">
                  <c:v>2237.4979810444829</c:v>
                </c:pt>
                <c:pt idx="70" formatCode="_(* #,##0.00_);_(* \(#,##0.00\);_(* &quot;-&quot;??_);_(@_)">
                  <c:v>2610.4143112185634</c:v>
                </c:pt>
                <c:pt idx="71" formatCode="_(* #,##0.00_);_(* \(#,##0.00\);_(* &quot;-&quot;??_);_(@_)">
                  <c:v>2770.2355955788839</c:v>
                </c:pt>
                <c:pt idx="72" formatCode="_(* #,##0.00_);_(* \(#,##0.00\);_(* &quot;-&quot;??_);_(@_)">
                  <c:v>2983.3306413926439</c:v>
                </c:pt>
                <c:pt idx="73" formatCode="_(* #,##0.00_);_(* \(#,##0.00\);_(* &quot;-&quot;??_);_(@_)">
                  <c:v>3462.7944944736046</c:v>
                </c:pt>
                <c:pt idx="74" formatCode="_(* #,##0.00_);_(* \(#,##0.00\);_(* &quot;-&quot;??_);_(@_)">
                  <c:v>2930.056879939204</c:v>
                </c:pt>
                <c:pt idx="75" formatCode="_(* #,##0.00_);_(* \(#,##0.00\);_(* &quot;-&quot;??_);_(@_)">
                  <c:v>6392.8513744128086</c:v>
                </c:pt>
                <c:pt idx="76" formatCode="_(* #,##0.00_);_(* \(#,##0.00\);_(* &quot;-&quot;??_);_(@_)">
                  <c:v>5220.8286224371268</c:v>
                </c:pt>
                <c:pt idx="77" formatCode="_(* #,##0.00_);_(* \(#,##0.00\);_(* &quot;-&quot;??_);_(@_)">
                  <c:v>5966.6612827852878</c:v>
                </c:pt>
                <c:pt idx="78" formatCode="_(* #,##0.00_);_(* \(#,##0.00\);_(* &quot;-&quot;??_);_(@_)">
                  <c:v>5860.113759878408</c:v>
                </c:pt>
                <c:pt idx="79" formatCode="_(* #,##0.00_);_(* \(#,##0.00\);_(* &quot;-&quot;??_);_(@_)">
                  <c:v>7618.1478878419302</c:v>
                </c:pt>
                <c:pt idx="80" formatCode="_(* #,##0.00_);_(* \(#,##0.00\);_(* &quot;-&quot;??_);_(@_)">
                  <c:v>6286.3038515059288</c:v>
                </c:pt>
                <c:pt idx="81" formatCode="_(* #,##0.00_);_(* \(#,##0.00\);_(* &quot;-&quot;??_);_(@_)">
                  <c:v>7191.9577962144103</c:v>
                </c:pt>
                <c:pt idx="82" formatCode="_(* #,##0.00_);_(* \(#,##0.00\);_(* &quot;-&quot;??_);_(@_)">
                  <c:v>8683.6231169107323</c:v>
                </c:pt>
                <c:pt idx="83" formatCode="_(* #,##0.00_);_(* \(#,##0.00\);_(* &quot;-&quot;??_);_(@_)">
                  <c:v>9642.5508230726537</c:v>
                </c:pt>
                <c:pt idx="84" formatCode="_(* #,##0.00_);_(* \(#,##0.00\);_(* &quot;-&quot;??_);_(@_)">
                  <c:v>10601.478529234575</c:v>
                </c:pt>
                <c:pt idx="85" formatCode="_(* #,##0.00_);_(* \(#,##0.00\);_(* &quot;-&quot;??_);_(@_)">
                  <c:v>8790.170639817612</c:v>
                </c:pt>
                <c:pt idx="86" formatCode="_(* #,##0.00_);_(* \(#,##0.00\);_(* &quot;-&quot;??_);_(@_)">
                  <c:v>11134.216143768976</c:v>
                </c:pt>
                <c:pt idx="87" formatCode="_(* #,##0.00_);_(* \(#,##0.00\);_(* &quot;-&quot;??_);_(@_)">
                  <c:v>6499.3988973196892</c:v>
                </c:pt>
                <c:pt idx="88" formatCode="_(* #,##0.00_);_(* \(#,##0.00\);_(* &quot;-&quot;??_);_(@_)">
                  <c:v>6499.3988973196892</c:v>
                </c:pt>
                <c:pt idx="89" formatCode="_(* #,##0.00_);_(* \(#,##0.00\);_(* &quot;-&quot;??_);_(@_)">
                  <c:v>8843.4444012710519</c:v>
                </c:pt>
                <c:pt idx="90" formatCode="_(* #,##0.00_);_(* \(#,##0.00\);_(* &quot;-&quot;??_);_(@_)">
                  <c:v>6659.2201816800089</c:v>
                </c:pt>
                <c:pt idx="91" formatCode="_(* #,##0.00_);_(* \(#,##0.00\);_(* &quot;-&quot;??_);_(@_)">
                  <c:v>5167.5548609836869</c:v>
                </c:pt>
                <c:pt idx="92" formatCode="_(* #,##0.00_);_(* \(#,##0.00\);_(* &quot;-&quot;??_);_(@_)">
                  <c:v>5007.7335766233673</c:v>
                </c:pt>
                <c:pt idx="93" formatCode="_(* #,##0.00_);_(* \(#,##0.00\);_(* &quot;-&quot;??_);_(@_)">
                  <c:v>3995.5321090080056</c:v>
                </c:pt>
                <c:pt idx="94" formatCode="_(* #,##0.00_);_(* \(#,##0.00\);_(* &quot;-&quot;??_);_(@_)">
                  <c:v>3089.8781642995241</c:v>
                </c:pt>
                <c:pt idx="95" formatCode="_(* #,##0.00_);_(* \(#,##0.00\);_(* &quot;-&quot;??_);_(@_)">
                  <c:v>2663.6880726720037</c:v>
                </c:pt>
                <c:pt idx="96" formatCode="_(* #,##0.00_);_(* \(#,##0.00\);_(* &quot;-&quot;??_);_(@_)">
                  <c:v>3782.4370631942452</c:v>
                </c:pt>
                <c:pt idx="97" formatCode="_(* #,##0.00_);_(* \(#,##0.00\);_(* &quot;-&quot;??_);_(@_)">
                  <c:v>3036.6044028460842</c:v>
                </c:pt>
                <c:pt idx="98" formatCode="_(* #,##0.00_);_(* \(#,##0.00\);_(* &quot;-&quot;??_);_(@_)">
                  <c:v>3143.1519257529644</c:v>
                </c:pt>
                <c:pt idx="99" formatCode="_(* #,##0.00_);_(* \(#,##0.00\);_(* &quot;-&quot;??_);_(@_)">
                  <c:v>3036.6044028460842</c:v>
                </c:pt>
                <c:pt idx="100" formatCode="_(* #,##0.00_);_(* \(#,##0.00\);_(* &quot;-&quot;??_);_(@_)">
                  <c:v>2184.224219591043</c:v>
                </c:pt>
                <c:pt idx="101" formatCode="_(* #,##0.00_);_(* \(#,##0.00\);_(* &quot;-&quot;??_);_(@_)">
                  <c:v>2397.3192654048034</c:v>
                </c:pt>
                <c:pt idx="102" formatCode="_(* #,##0.00_);_(* \(#,##0.00\);_(* &quot;-&quot;??_);_(@_)">
                  <c:v>1758.0341279635225</c:v>
                </c:pt>
                <c:pt idx="103" formatCode="_(* #,##0.00_);_(* \(#,##0.00\);_(* &quot;-&quot;??_);_(@_)">
                  <c:v>1438.3915592428821</c:v>
                </c:pt>
                <c:pt idx="104" formatCode="_(* #,##0.00_);_(* \(#,##0.00\);_(* &quot;-&quot;??_);_(@_)">
                  <c:v>2770.2355955788839</c:v>
                </c:pt>
                <c:pt idx="105" formatCode="_(* #,##0.00_);_(* \(#,##0.00\);_(* &quot;-&quot;??_);_(@_)">
                  <c:v>1704.7603665100823</c:v>
                </c:pt>
                <c:pt idx="106" formatCode="_(* #,##0.00_);_(* \(#,##0.00\);_(* &quot;-&quot;??_);_(@_)">
                  <c:v>2024.4029352307227</c:v>
                </c:pt>
                <c:pt idx="107" formatCode="_(* #,##0.00_);_(* \(#,##0.00\);_(* &quot;-&quot;??_);_(@_)">
                  <c:v>1704.7603665100823</c:v>
                </c:pt>
                <c:pt idx="108" formatCode="_(* #,##0.00_);_(* \(#,##0.00\);_(* &quot;-&quot;??_);_(@_)">
                  <c:v>692.55889889472098</c:v>
                </c:pt>
                <c:pt idx="109" formatCode="_(* #,##0.00_);_(* \(#,##0.00\);_(* &quot;-&quot;??_);_(@_)">
                  <c:v>1278.5702748825618</c:v>
                </c:pt>
                <c:pt idx="110" formatCode="_(* #,##0.00_);_(* \(#,##0.00\);_(* &quot;-&quot;??_);_(@_)">
                  <c:v>1225.2965134291217</c:v>
                </c:pt>
                <c:pt idx="111" formatCode="_(* #,##0.00_);_(* \(#,##0.00\);_(* &quot;-&quot;??_);_(@_)">
                  <c:v>1012.2014676153614</c:v>
                </c:pt>
                <c:pt idx="112" formatCode="_(* #,##0.00_);_(* \(#,##0.00\);_(* &quot;-&quot;??_);_(@_)">
                  <c:v>1118.7489905222415</c:v>
                </c:pt>
                <c:pt idx="113" formatCode="_(* #,##0.00_);_(* \(#,##0.00\);_(* &quot;-&quot;??_);_(@_)">
                  <c:v>479.46385308096063</c:v>
                </c:pt>
                <c:pt idx="114" formatCode="_(* #,##0.00_);_(* \(#,##0.00\);_(* &quot;-&quot;??_);_(@_)">
                  <c:v>692.55889889472098</c:v>
                </c:pt>
                <c:pt idx="115" formatCode="_(* #,##0.00_);_(* \(#,##0.00\);_(* &quot;-&quot;??_);_(@_)">
                  <c:v>799.10642180160107</c:v>
                </c:pt>
                <c:pt idx="116" formatCode="_(* #,##0.00_);_(* \(#,##0.00\);_(* &quot;-&quot;??_);_(@_)">
                  <c:v>319.64256872064044</c:v>
                </c:pt>
                <c:pt idx="117" formatCode="_(* #,##0.00_);_(* \(#,##0.00\);_(* &quot;-&quot;??_);_(@_)">
                  <c:v>692.55889889472098</c:v>
                </c:pt>
                <c:pt idx="118" formatCode="_(* #,##0.00_);_(* \(#,##0.00\);_(* &quot;-&quot;??_);_(@_)">
                  <c:v>799.10642180160107</c:v>
                </c:pt>
                <c:pt idx="119" formatCode="_(* #,##0.00_);_(* \(#,##0.00\);_(* &quot;-&quot;??_);_(@_)">
                  <c:v>586.01137598784078</c:v>
                </c:pt>
                <c:pt idx="120" formatCode="_(* #,##0.00_);_(* \(#,##0.00\);_(* &quot;-&quot;??_);_(@_)">
                  <c:v>213.09504581376029</c:v>
                </c:pt>
                <c:pt idx="121" formatCode="_(* #,##0.00_);_(* \(#,##0.00\);_(* &quot;-&quot;??_);_(@_)">
                  <c:v>372.91633017408049</c:v>
                </c:pt>
                <c:pt idx="122" formatCode="_(* #,##0.00_);_(* \(#,##0.00\);_(* &quot;-&quot;??_);_(@_)">
                  <c:v>372.91633017408049</c:v>
                </c:pt>
                <c:pt idx="123" formatCode="_(* #,##0.00_);_(* \(#,##0.00\);_(* &quot;-&quot;??_);_(@_)">
                  <c:v>372.91633017408049</c:v>
                </c:pt>
                <c:pt idx="124" formatCode="_(* #,##0.00_);_(* \(#,##0.00\);_(* &quot;-&quot;??_);_(@_)">
                  <c:v>213.09504581376029</c:v>
                </c:pt>
                <c:pt idx="125" formatCode="_(* #,##0.00_);_(* \(#,##0.00\);_(* &quot;-&quot;??_);_(@_)">
                  <c:v>319.64256872064044</c:v>
                </c:pt>
                <c:pt idx="126" formatCode="_(* #,##0.00_);_(* \(#,##0.00\);_(* &quot;-&quot;??_);_(@_)">
                  <c:v>159.82128436032022</c:v>
                </c:pt>
                <c:pt idx="127" formatCode="_(* #,##0.00_);_(* \(#,##0.00\);_(* &quot;-&quot;??_);_(@_)">
                  <c:v>372.91633017408049</c:v>
                </c:pt>
                <c:pt idx="128" formatCode="_(* #,##0.00_);_(* \(#,##0.00\);_(* &quot;-&quot;??_);_(@_)">
                  <c:v>159.82128436032022</c:v>
                </c:pt>
                <c:pt idx="129" formatCode="_(* #,##0.00_);_(* \(#,##0.00\);_(* &quot;-&quot;??_);_(@_)">
                  <c:v>106.54752290688015</c:v>
                </c:pt>
                <c:pt idx="130" formatCode="_(* #,##0.00_);_(* \(#,##0.00\);_(* &quot;-&quot;??_);_(@_)">
                  <c:v>319.64256872064044</c:v>
                </c:pt>
                <c:pt idx="131" formatCode="_(* #,##0.00_);_(* \(#,##0.00\);_(* &quot;-&quot;??_);_(@_)">
                  <c:v>266.36880726720034</c:v>
                </c:pt>
                <c:pt idx="132" formatCode="_(* #,##0.00_);_(* \(#,##0.00\);_(* &quot;-&quot;??_);_(@_)">
                  <c:v>53.273761453440073</c:v>
                </c:pt>
                <c:pt idx="133" formatCode="_(* #,##0.00_);_(* \(#,##0.00\);_(* &quot;-&quot;??_);_(@_)">
                  <c:v>266.36880726720034</c:v>
                </c:pt>
                <c:pt idx="134" formatCode="_(* #,##0.00_);_(* \(#,##0.00\);_(* &quot;-&quot;??_);_(@_)">
                  <c:v>159.82128436032022</c:v>
                </c:pt>
                <c:pt idx="135" formatCode="_(* #,##0.00_);_(* \(#,##0.00\);_(* &quot;-&quot;??_);_(@_)">
                  <c:v>159.82128436032022</c:v>
                </c:pt>
                <c:pt idx="136" formatCode="_(* #,##0.00_);_(* \(#,##0.00\);_(* &quot;-&quot;??_);_(@_)">
                  <c:v>159.82128436032022</c:v>
                </c:pt>
                <c:pt idx="137" formatCode="_(* #,##0.00_);_(* \(#,##0.00\);_(* &quot;-&quot;??_);_(@_)">
                  <c:v>266.36880726720034</c:v>
                </c:pt>
                <c:pt idx="138" formatCode="_(* #,##0.00_);_(* \(#,##0.00\);_(* &quot;-&quot;??_);_(@_)">
                  <c:v>159.82128436032022</c:v>
                </c:pt>
                <c:pt idx="139" formatCode="_(* #,##0.00_);_(* \(#,##0.00\);_(* &quot;-&quot;??_);_(@_)">
                  <c:v>106.54752290688015</c:v>
                </c:pt>
                <c:pt idx="140" formatCode="_(* #,##0.00_);_(* \(#,##0.00\);_(* &quot;-&quot;??_);_(@_)">
                  <c:v>106.54752290688015</c:v>
                </c:pt>
                <c:pt idx="141" formatCode="_(* #,##0.00_);_(* \(#,##0.00\);_(* &quot;-&quot;??_);_(@_)">
                  <c:v>159.82128436032022</c:v>
                </c:pt>
                <c:pt idx="142" formatCode="_(* #,##0.00_);_(* \(#,##0.00\);_(* &quot;-&quot;??_);_(@_)">
                  <c:v>213.09504581376029</c:v>
                </c:pt>
                <c:pt idx="143" formatCode="_(* #,##0.00_);_(* \(#,##0.00\);_(* &quot;-&quot;??_);_(@_)">
                  <c:v>53.273761453440073</c:v>
                </c:pt>
                <c:pt idx="144" formatCode="_(* #,##0.00_);_(* \(#,##0.00\);_(* &quot;-&quot;??_);_(@_)">
                  <c:v>0</c:v>
                </c:pt>
                <c:pt idx="145" formatCode="_(* #,##0.00_);_(* \(#,##0.00\);_(* &quot;-&quot;??_);_(@_)">
                  <c:v>53.273761453440073</c:v>
                </c:pt>
                <c:pt idx="146" formatCode="_(* #,##0.00_);_(* \(#,##0.00\);_(* &quot;-&quot;??_);_(@_)">
                  <c:v>266.36880726720034</c:v>
                </c:pt>
                <c:pt idx="147" formatCode="_(* #,##0.00_);_(* \(#,##0.00\);_(* &quot;-&quot;??_);_(@_)">
                  <c:v>0</c:v>
                </c:pt>
                <c:pt idx="148" formatCode="_(* #,##0.00_);_(* \(#,##0.00\);_(* &quot;-&quot;??_);_(@_)">
                  <c:v>266.36880726720034</c:v>
                </c:pt>
                <c:pt idx="149" formatCode="_(* #,##0.00_);_(* \(#,##0.00\);_(* &quot;-&quot;??_);_(@_)">
                  <c:v>106.54752290688015</c:v>
                </c:pt>
                <c:pt idx="150" formatCode="_(* #,##0.00_);_(* \(#,##0.00\);_(* &quot;-&quot;??_);_(@_)">
                  <c:v>159.82128436032022</c:v>
                </c:pt>
                <c:pt idx="151" formatCode="_(* #,##0.00_);_(* \(#,##0.00\);_(* &quot;-&quot;??_);_(@_)">
                  <c:v>159.82128436032022</c:v>
                </c:pt>
                <c:pt idx="152" formatCode="_(* #,##0.00_);_(* \(#,##0.00\);_(* &quot;-&quot;??_);_(@_)">
                  <c:v>0</c:v>
                </c:pt>
                <c:pt idx="153" formatCode="_(* #,##0.00_);_(* \(#,##0.00\);_(* &quot;-&quot;??_);_(@_)">
                  <c:v>0</c:v>
                </c:pt>
                <c:pt idx="154" formatCode="_(* #,##0.00_);_(* \(#,##0.00\);_(* &quot;-&quot;??_);_(@_)">
                  <c:v>106.54752290688015</c:v>
                </c:pt>
                <c:pt idx="155" formatCode="_(* #,##0.00_);_(* \(#,##0.00\);_(* &quot;-&quot;??_);_(@_)">
                  <c:v>159.82128436032022</c:v>
                </c:pt>
                <c:pt idx="156" formatCode="_(* #,##0.00_);_(* \(#,##0.00\);_(* &quot;-&quot;??_);_(@_)">
                  <c:v>0</c:v>
                </c:pt>
                <c:pt idx="157" formatCode="_(* #,##0.00_);_(* \(#,##0.00\);_(* &quot;-&quot;??_);_(@_)">
                  <c:v>0</c:v>
                </c:pt>
                <c:pt idx="158" formatCode="_(* #,##0.00_);_(* \(#,##0.00\);_(* &quot;-&quot;??_);_(@_)">
                  <c:v>0</c:v>
                </c:pt>
                <c:pt idx="159" formatCode="_(* #,##0.00_);_(* \(#,##0.00\);_(* &quot;-&quot;??_);_(@_)">
                  <c:v>53.273761453440073</c:v>
                </c:pt>
                <c:pt idx="160" formatCode="_(* #,##0.00_);_(* \(#,##0.00\);_(* &quot;-&quot;??_);_(@_)">
                  <c:v>0</c:v>
                </c:pt>
                <c:pt idx="161" formatCode="_(* #,##0.00_);_(* \(#,##0.00\);_(* &quot;-&quot;??_);_(@_)">
                  <c:v>53.273761453440073</c:v>
                </c:pt>
                <c:pt idx="162" formatCode="_(* #,##0.00_);_(* \(#,##0.00\);_(* &quot;-&quot;??_);_(@_)">
                  <c:v>53.273761453440073</c:v>
                </c:pt>
                <c:pt idx="163" formatCode="_(* #,##0.00_);_(* \(#,##0.00\);_(* &quot;-&quot;??_);_(@_)">
                  <c:v>159.82128436032022</c:v>
                </c:pt>
                <c:pt idx="164" formatCode="_(* #,##0.00_);_(* \(#,##0.00\);_(* &quot;-&quot;??_);_(@_)">
                  <c:v>0</c:v>
                </c:pt>
                <c:pt idx="165" formatCode="_(* #,##0.00_);_(* \(#,##0.00\);_(* &quot;-&quot;??_);_(@_)">
                  <c:v>53.273761453440073</c:v>
                </c:pt>
                <c:pt idx="166" formatCode="_(* #,##0.00_);_(* \(#,##0.00\);_(* &quot;-&quot;??_);_(@_)">
                  <c:v>53.273761453440073</c:v>
                </c:pt>
                <c:pt idx="167" formatCode="_(* #,##0.00_);_(* \(#,##0.00\);_(* &quot;-&quot;??_);_(@_)">
                  <c:v>0</c:v>
                </c:pt>
                <c:pt idx="168" formatCode="_(* #,##0.00_);_(* \(#,##0.00\);_(* &quot;-&quot;??_);_(@_)">
                  <c:v>106.54752290688015</c:v>
                </c:pt>
                <c:pt idx="169" formatCode="_(* #,##0.00_);_(* \(#,##0.00\);_(* &quot;-&quot;??_);_(@_)">
                  <c:v>159.82128436032022</c:v>
                </c:pt>
                <c:pt idx="170" formatCode="_(* #,##0.00_);_(* \(#,##0.00\);_(* &quot;-&quot;??_);_(@_)">
                  <c:v>266.36880726720034</c:v>
                </c:pt>
                <c:pt idx="171" formatCode="_(* #,##0.00_);_(* \(#,##0.00\);_(* &quot;-&quot;??_);_(@_)">
                  <c:v>319.64256872064044</c:v>
                </c:pt>
                <c:pt idx="172" formatCode="_(* #,##0.00_);_(* \(#,##0.00\);_(* &quot;-&quot;??_);_(@_)">
                  <c:v>0</c:v>
                </c:pt>
                <c:pt idx="173" formatCode="_(* #,##0.00_);_(* \(#,##0.00\);_(* &quot;-&quot;??_);_(@_)">
                  <c:v>159.82128436032022</c:v>
                </c:pt>
                <c:pt idx="174" formatCode="_(* #,##0.00_);_(* \(#,##0.00\);_(* &quot;-&quot;??_);_(@_)">
                  <c:v>159.82128436032022</c:v>
                </c:pt>
                <c:pt idx="175" formatCode="_(* #,##0.00_);_(* \(#,##0.00\);_(* &quot;-&quot;??_);_(@_)">
                  <c:v>213.09504581376029</c:v>
                </c:pt>
                <c:pt idx="176" formatCode="_(* #,##0.00_);_(* \(#,##0.00\);_(* &quot;-&quot;??_);_(@_)">
                  <c:v>0</c:v>
                </c:pt>
                <c:pt idx="177" formatCode="_(* #,##0.00_);_(* \(#,##0.00\);_(* &quot;-&quot;??_);_(@_)">
                  <c:v>266.36880726720034</c:v>
                </c:pt>
                <c:pt idx="178" formatCode="_(* #,##0.00_);_(* \(#,##0.00\);_(* &quot;-&quot;??_);_(@_)">
                  <c:v>53.273761453440073</c:v>
                </c:pt>
                <c:pt idx="179" formatCode="_(* #,##0.00_);_(* \(#,##0.00\);_(* &quot;-&quot;??_);_(@_)">
                  <c:v>53.273761453440073</c:v>
                </c:pt>
                <c:pt idx="180" formatCode="_(* #,##0.00_);_(* \(#,##0.00\);_(* &quot;-&quot;??_);_(@_)">
                  <c:v>266.36880726720034</c:v>
                </c:pt>
                <c:pt idx="181" formatCode="_(* #,##0.00_);_(* \(#,##0.00\);_(* &quot;-&quot;??_);_(@_)">
                  <c:v>426.19009162752059</c:v>
                </c:pt>
                <c:pt idx="182" formatCode="_(* #,##0.00_);_(* \(#,##0.00\);_(* &quot;-&quot;??_);_(@_)">
                  <c:v>319.64256872064044</c:v>
                </c:pt>
                <c:pt idx="183" formatCode="_(* #,##0.00_);_(* \(#,##0.00\);_(* &quot;-&quot;??_);_(@_)">
                  <c:v>266.36880726720034</c:v>
                </c:pt>
                <c:pt idx="184" formatCode="_(* #,##0.00_);_(* \(#,##0.00\);_(* &quot;-&quot;??_);_(@_)">
                  <c:v>266.36880726720034</c:v>
                </c:pt>
                <c:pt idx="185" formatCode="_(* #,##0.00_);_(* \(#,##0.00\);_(* &quot;-&quot;??_);_(@_)">
                  <c:v>106.54752290688015</c:v>
                </c:pt>
                <c:pt idx="186" formatCode="_(* #,##0.00_);_(* \(#,##0.00\);_(* &quot;-&quot;??_);_(@_)">
                  <c:v>372.91633017408049</c:v>
                </c:pt>
                <c:pt idx="187" formatCode="_(* #,##0.00_);_(* \(#,##0.00\);_(* &quot;-&quot;??_);_(@_)">
                  <c:v>159.82128436032022</c:v>
                </c:pt>
                <c:pt idx="188" formatCode="_(* #,##0.00_);_(* \(#,##0.00\);_(* &quot;-&quot;??_);_(@_)">
                  <c:v>372.91633017408049</c:v>
                </c:pt>
                <c:pt idx="189" formatCode="_(* #,##0.00_);_(* \(#,##0.00\);_(* &quot;-&quot;??_);_(@_)">
                  <c:v>213.09504581376029</c:v>
                </c:pt>
                <c:pt idx="190" formatCode="_(* #,##0.00_);_(* \(#,##0.00\);_(* &quot;-&quot;??_);_(@_)">
                  <c:v>586.01137598784078</c:v>
                </c:pt>
                <c:pt idx="191" formatCode="_(* #,##0.00_);_(* \(#,##0.00\);_(* &quot;-&quot;??_);_(@_)">
                  <c:v>372.91633017408049</c:v>
                </c:pt>
                <c:pt idx="192" formatCode="_(* #,##0.00_);_(* \(#,##0.00\);_(* &quot;-&quot;??_);_(@_)">
                  <c:v>532.73761453440068</c:v>
                </c:pt>
                <c:pt idx="193" formatCode="_(* #,##0.00_);_(* \(#,##0.00\);_(* &quot;-&quot;??_);_(@_)">
                  <c:v>639.28513744128088</c:v>
                </c:pt>
                <c:pt idx="194" formatCode="_(* #,##0.00_);_(* \(#,##0.00\);_(* &quot;-&quot;??_);_(@_)">
                  <c:v>266.36880726720034</c:v>
                </c:pt>
                <c:pt idx="195" formatCode="_(* #,##0.00_);_(* \(#,##0.00\);_(* &quot;-&quot;??_);_(@_)">
                  <c:v>266.36880726720034</c:v>
                </c:pt>
                <c:pt idx="196" formatCode="_(* #,##0.00_);_(* \(#,##0.00\);_(* &quot;-&quot;??_);_(@_)">
                  <c:v>372.91633017408049</c:v>
                </c:pt>
                <c:pt idx="197" formatCode="_(* #,##0.00_);_(* \(#,##0.00\);_(* &quot;-&quot;??_);_(@_)">
                  <c:v>266.36880726720034</c:v>
                </c:pt>
                <c:pt idx="198" formatCode="_(* #,##0.00_);_(* \(#,##0.00\);_(* &quot;-&quot;??_);_(@_)">
                  <c:v>319.64256872064044</c:v>
                </c:pt>
                <c:pt idx="199" formatCode="_(* #,##0.00_);_(* \(#,##0.00\);_(* &quot;-&quot;??_);_(@_)">
                  <c:v>319.64256872064044</c:v>
                </c:pt>
                <c:pt idx="200" formatCode="_(* #,##0.00_);_(* \(#,##0.00\);_(* &quot;-&quot;??_);_(@_)">
                  <c:v>53.273761453440073</c:v>
                </c:pt>
                <c:pt idx="201" formatCode="_(* #,##0.00_);_(* \(#,##0.00\);_(* &quot;-&quot;??_);_(@_)">
                  <c:v>372.91633017408049</c:v>
                </c:pt>
                <c:pt idx="202" formatCode="_(* #,##0.00_);_(* \(#,##0.00\);_(* &quot;-&quot;??_);_(@_)">
                  <c:v>319.64256872064044</c:v>
                </c:pt>
                <c:pt idx="203" formatCode="_(* #,##0.00_);_(* \(#,##0.00\);_(* &quot;-&quot;??_);_(@_)">
                  <c:v>426.19009162752059</c:v>
                </c:pt>
                <c:pt idx="204" formatCode="_(* #,##0.00_);_(* \(#,##0.00\);_(* &quot;-&quot;??_);_(@_)">
                  <c:v>426.19009162752059</c:v>
                </c:pt>
                <c:pt idx="205" formatCode="_(* #,##0.00_);_(* \(#,##0.00\);_(* &quot;-&quot;??_);_(@_)">
                  <c:v>799.10642180160107</c:v>
                </c:pt>
                <c:pt idx="206" formatCode="_(* #,##0.00_);_(* \(#,##0.00\);_(* &quot;-&quot;??_);_(@_)">
                  <c:v>532.73761453440068</c:v>
                </c:pt>
                <c:pt idx="207" formatCode="_(* #,##0.00_);_(* \(#,##0.00\);_(* &quot;-&quot;??_);_(@_)">
                  <c:v>213.09504581376029</c:v>
                </c:pt>
                <c:pt idx="208" formatCode="_(* #,##0.00_);_(* \(#,##0.00\);_(* &quot;-&quot;??_);_(@_)">
                  <c:v>426.19009162752059</c:v>
                </c:pt>
                <c:pt idx="209" formatCode="_(* #,##0.00_);_(* \(#,##0.00\);_(* &quot;-&quot;??_);_(@_)">
                  <c:v>692.55889889472098</c:v>
                </c:pt>
                <c:pt idx="210" formatCode="_(* #,##0.00_);_(* \(#,##0.00\);_(* &quot;-&quot;??_);_(@_)">
                  <c:v>745.83266034816097</c:v>
                </c:pt>
                <c:pt idx="211" formatCode="_(* #,##0.00_);_(* \(#,##0.00\);_(* &quot;-&quot;??_);_(@_)">
                  <c:v>319.64256872064044</c:v>
                </c:pt>
                <c:pt idx="212" formatCode="_(* #,##0.00_);_(* \(#,##0.00\);_(* &quot;-&quot;??_);_(@_)">
                  <c:v>479.46385308096063</c:v>
                </c:pt>
                <c:pt idx="213" formatCode="_(* #,##0.00_);_(* \(#,##0.00\);_(* &quot;-&quot;??_);_(@_)">
                  <c:v>319.64256872064044</c:v>
                </c:pt>
                <c:pt idx="214" formatCode="_(* #,##0.00_);_(* \(#,##0.00\);_(* &quot;-&quot;??_);_(@_)">
                  <c:v>319.64256872064044</c:v>
                </c:pt>
                <c:pt idx="215" formatCode="_(* #,##0.00_);_(* \(#,##0.00\);_(* &quot;-&quot;??_);_(@_)">
                  <c:v>266.36880726720034</c:v>
                </c:pt>
                <c:pt idx="216" formatCode="_(* #,##0.00_);_(* \(#,##0.00\);_(* &quot;-&quot;??_);_(@_)">
                  <c:v>106.54752290688015</c:v>
                </c:pt>
                <c:pt idx="217" formatCode="_(* #,##0.00_);_(* \(#,##0.00\);_(* &quot;-&quot;??_);_(@_)">
                  <c:v>372.91633017408049</c:v>
                </c:pt>
                <c:pt idx="218" formatCode="_(* #,##0.00_);_(* \(#,##0.00\);_(* &quot;-&quot;??_);_(@_)">
                  <c:v>692.55889889472098</c:v>
                </c:pt>
                <c:pt idx="219" formatCode="_(* #,##0.00_);_(* \(#,##0.00\);_(* &quot;-&quot;??_);_(@_)">
                  <c:v>319.64256872064044</c:v>
                </c:pt>
                <c:pt idx="220" formatCode="_(* #,##0.00_);_(* \(#,##0.00\);_(* &quot;-&quot;??_);_(@_)">
                  <c:v>479.46385308096063</c:v>
                </c:pt>
                <c:pt idx="221" formatCode="_(* #,##0.00_);_(* \(#,##0.00\);_(* &quot;-&quot;??_);_(@_)">
                  <c:v>372.91633017408049</c:v>
                </c:pt>
                <c:pt idx="222" formatCode="_(* #,##0.00_);_(* \(#,##0.00\);_(* &quot;-&quot;??_);_(@_)">
                  <c:v>479.46385308096063</c:v>
                </c:pt>
                <c:pt idx="223" formatCode="_(* #,##0.00_);_(* \(#,##0.00\);_(* &quot;-&quot;??_);_(@_)">
                  <c:v>319.64256872064044</c:v>
                </c:pt>
                <c:pt idx="224" formatCode="_(* #,##0.00_);_(* \(#,##0.00\);_(* &quot;-&quot;??_);_(@_)">
                  <c:v>266.36880726720034</c:v>
                </c:pt>
                <c:pt idx="225" formatCode="_(* #,##0.00_);_(* \(#,##0.00\);_(* &quot;-&quot;??_);_(@_)">
                  <c:v>532.73761453440068</c:v>
                </c:pt>
                <c:pt idx="226" formatCode="_(* #,##0.00_);_(* \(#,##0.00\);_(* &quot;-&quot;??_);_(@_)">
                  <c:v>479.46385308096063</c:v>
                </c:pt>
                <c:pt idx="227" formatCode="_(* #,##0.00_);_(* \(#,##0.00\);_(* &quot;-&quot;??_);_(@_)">
                  <c:v>426.19009162752059</c:v>
                </c:pt>
                <c:pt idx="228" formatCode="_(* #,##0.00_);_(* \(#,##0.00\);_(* &quot;-&quot;??_);_(@_)">
                  <c:v>319.64256872064044</c:v>
                </c:pt>
                <c:pt idx="229" formatCode="_(* #,##0.00_);_(* \(#,##0.00\);_(* &quot;-&quot;??_);_(@_)">
                  <c:v>532.73761453440068</c:v>
                </c:pt>
                <c:pt idx="230" formatCode="_(* #,##0.00_);_(* \(#,##0.00\);_(* &quot;-&quot;??_);_(@_)">
                  <c:v>372.91633017408049</c:v>
                </c:pt>
                <c:pt idx="231" formatCode="_(* #,##0.00_);_(* \(#,##0.00\);_(* &quot;-&quot;??_);_(@_)">
                  <c:v>372.91633017408049</c:v>
                </c:pt>
                <c:pt idx="232" formatCode="_(* #,##0.00_);_(* \(#,##0.00\);_(* &quot;-&quot;??_);_(@_)">
                  <c:v>426.19009162752059</c:v>
                </c:pt>
                <c:pt idx="233" formatCode="_(* #,##0.00_);_(* \(#,##0.00\);_(* &quot;-&quot;??_);_(@_)">
                  <c:v>479.46385308096063</c:v>
                </c:pt>
                <c:pt idx="234" formatCode="_(* #,##0.00_);_(* \(#,##0.00\);_(* &quot;-&quot;??_);_(@_)">
                  <c:v>266.36880726720034</c:v>
                </c:pt>
                <c:pt idx="235" formatCode="_(* #,##0.00_);_(* \(#,##0.00\);_(* &quot;-&quot;??_);_(@_)">
                  <c:v>266.36880726720034</c:v>
                </c:pt>
                <c:pt idx="236" formatCode="_(* #,##0.00_);_(* \(#,##0.00\);_(* &quot;-&quot;??_);_(@_)">
                  <c:v>372.91633017408049</c:v>
                </c:pt>
                <c:pt idx="237" formatCode="_(* #,##0.00_);_(* \(#,##0.00\);_(* &quot;-&quot;??_);_(@_)">
                  <c:v>319.64256872064044</c:v>
                </c:pt>
                <c:pt idx="238" formatCode="_(* #,##0.00_);_(* \(#,##0.00\);_(* &quot;-&quot;??_);_(@_)">
                  <c:v>372.91633017408049</c:v>
                </c:pt>
                <c:pt idx="239" formatCode="_(* #,##0.00_);_(* \(#,##0.00\);_(* &quot;-&quot;??_);_(@_)">
                  <c:v>319.64256872064044</c:v>
                </c:pt>
                <c:pt idx="240" formatCode="_(* #,##0.00_);_(* \(#,##0.00\);_(* &quot;-&quot;??_);_(@_)">
                  <c:v>479.46385308096063</c:v>
                </c:pt>
                <c:pt idx="241" formatCode="_(* #,##0.00_);_(* \(#,##0.00\);_(* &quot;-&quot;??_);_(@_)">
                  <c:v>106.54752290688015</c:v>
                </c:pt>
                <c:pt idx="242" formatCode="_(* #,##0.00_);_(* \(#,##0.00\);_(* &quot;-&quot;??_);_(@_)">
                  <c:v>372.91633017408049</c:v>
                </c:pt>
                <c:pt idx="243" formatCode="_(* #,##0.00_);_(* \(#,##0.00\);_(* &quot;-&quot;??_);_(@_)">
                  <c:v>479.46385308096063</c:v>
                </c:pt>
                <c:pt idx="244" formatCode="_(* #,##0.00_);_(* \(#,##0.00\);_(* &quot;-&quot;??_);_(@_)">
                  <c:v>532.73761453440068</c:v>
                </c:pt>
                <c:pt idx="245" formatCode="_(* #,##0.00_);_(* \(#,##0.00\);_(* &quot;-&quot;??_);_(@_)">
                  <c:v>586.01137598784078</c:v>
                </c:pt>
                <c:pt idx="246" formatCode="_(* #,##0.00_);_(* \(#,##0.00\);_(* &quot;-&quot;??_);_(@_)">
                  <c:v>639.28513744128088</c:v>
                </c:pt>
                <c:pt idx="247" formatCode="_(* #,##0.00_);_(* \(#,##0.00\);_(* &quot;-&quot;??_);_(@_)">
                  <c:v>692.55889889472098</c:v>
                </c:pt>
                <c:pt idx="248" formatCode="_(* #,##0.00_);_(* \(#,##0.00\);_(* &quot;-&quot;??_);_(@_)">
                  <c:v>479.46385308096063</c:v>
                </c:pt>
                <c:pt idx="249" formatCode="_(* #,##0.00_);_(* \(#,##0.00\);_(* &quot;-&quot;??_);_(@_)">
                  <c:v>426.19009162752059</c:v>
                </c:pt>
                <c:pt idx="250" formatCode="_(* #,##0.00_);_(* \(#,##0.00\);_(* &quot;-&quot;??_);_(@_)">
                  <c:v>745.83266034816097</c:v>
                </c:pt>
                <c:pt idx="251" formatCode="_(* #,##0.00_);_(* \(#,##0.00\);_(* &quot;-&quot;??_);_(@_)">
                  <c:v>426.19009162752059</c:v>
                </c:pt>
                <c:pt idx="252" formatCode="_(* #,##0.00_);_(* \(#,##0.00\);_(* &quot;-&quot;??_);_(@_)">
                  <c:v>799.10642180160107</c:v>
                </c:pt>
                <c:pt idx="253" formatCode="_(* #,##0.00_);_(* \(#,##0.00\);_(* &quot;-&quot;??_);_(@_)">
                  <c:v>1225.2965134291217</c:v>
                </c:pt>
                <c:pt idx="254" formatCode="_(* #,##0.00_);_(* \(#,##0.00\);_(* &quot;-&quot;??_);_(@_)">
                  <c:v>852.38018325504117</c:v>
                </c:pt>
                <c:pt idx="255" formatCode="_(* #,##0.00_);_(* \(#,##0.00\);_(* &quot;-&quot;??_);_(@_)">
                  <c:v>692.55889889472098</c:v>
                </c:pt>
                <c:pt idx="256" formatCode="_(* #,##0.00_);_(* \(#,##0.00\);_(* &quot;-&quot;??_);_(@_)">
                  <c:v>586.01137598784078</c:v>
                </c:pt>
                <c:pt idx="257" formatCode="_(* #,##0.00_);_(* \(#,##0.00\);_(* &quot;-&quot;??_);_(@_)">
                  <c:v>532.73761453440068</c:v>
                </c:pt>
                <c:pt idx="258" formatCode="_(* #,##0.00_);_(* \(#,##0.00\);_(* &quot;-&quot;??_);_(@_)">
                  <c:v>586.01137598784078</c:v>
                </c:pt>
                <c:pt idx="259" formatCode="_(* #,##0.00_);_(* \(#,##0.00\);_(* &quot;-&quot;??_);_(@_)">
                  <c:v>1172.0227519756816</c:v>
                </c:pt>
                <c:pt idx="260" formatCode="_(* #,##0.00_);_(* \(#,##0.00\);_(* &quot;-&quot;??_);_(@_)">
                  <c:v>799.10642180160107</c:v>
                </c:pt>
                <c:pt idx="261" formatCode="_(* #,##0.00_);_(* \(#,##0.00\);_(* &quot;-&quot;??_);_(@_)">
                  <c:v>1278.5702748825618</c:v>
                </c:pt>
                <c:pt idx="262" formatCode="_(* #,##0.00_);_(* \(#,##0.00\);_(* &quot;-&quot;??_);_(@_)">
                  <c:v>639.28513744128088</c:v>
                </c:pt>
                <c:pt idx="263" formatCode="_(* #,##0.00_);_(* \(#,##0.00\);_(* &quot;-&quot;??_);_(@_)">
                  <c:v>532.73761453440068</c:v>
                </c:pt>
                <c:pt idx="264" formatCode="_(* #,##0.00_);_(* \(#,##0.00\);_(* &quot;-&quot;??_);_(@_)">
                  <c:v>1172.0227519756816</c:v>
                </c:pt>
                <c:pt idx="265" formatCode="_(* #,##0.00_);_(* \(#,##0.00\);_(* &quot;-&quot;??_);_(@_)">
                  <c:v>532.73761453440068</c:v>
                </c:pt>
                <c:pt idx="266" formatCode="_(* #,##0.00_);_(* \(#,##0.00\);_(* &quot;-&quot;??_);_(@_)">
                  <c:v>905.65394470848128</c:v>
                </c:pt>
                <c:pt idx="267" formatCode="_(* #,##0.00_);_(* \(#,##0.00\);_(* &quot;-&quot;??_);_(@_)">
                  <c:v>1012.2014676153614</c:v>
                </c:pt>
                <c:pt idx="268" formatCode="_(* #,##0.00_);_(* \(#,##0.00\);_(* &quot;-&quot;??_);_(@_)">
                  <c:v>745.83266034816097</c:v>
                </c:pt>
                <c:pt idx="269" formatCode="_(* #,##0.00_);_(* \(#,##0.00\);_(* &quot;-&quot;??_);_(@_)">
                  <c:v>426.19009162752059</c:v>
                </c:pt>
                <c:pt idx="270" formatCode="_(* #,##0.00_);_(* \(#,##0.00\);_(* &quot;-&quot;??_);_(@_)">
                  <c:v>1065.4752290688014</c:v>
                </c:pt>
                <c:pt idx="271" formatCode="_(* #,##0.00_);_(* \(#,##0.00\);_(* &quot;-&quot;??_);_(@_)">
                  <c:v>1065.4752290688014</c:v>
                </c:pt>
                <c:pt idx="272" formatCode="_(* #,##0.00_);_(* \(#,##0.00\);_(* &quot;-&quot;??_);_(@_)">
                  <c:v>1544.939082149762</c:v>
                </c:pt>
                <c:pt idx="273" formatCode="_(* #,##0.00_);_(* \(#,##0.00\);_(* &quot;-&quot;??_);_(@_)">
                  <c:v>1331.8440363360019</c:v>
                </c:pt>
                <c:pt idx="274" formatCode="_(* #,##0.00_);_(* \(#,##0.00\);_(* &quot;-&quot;??_);_(@_)">
                  <c:v>1172.0227519756816</c:v>
                </c:pt>
                <c:pt idx="275" formatCode="_(* #,##0.00_);_(* \(#,##0.00\);_(* &quot;-&quot;??_);_(@_)">
                  <c:v>1544.939082149762</c:v>
                </c:pt>
                <c:pt idx="276" formatCode="_(* #,##0.00_);_(* \(#,##0.00\);_(* &quot;-&quot;??_);_(@_)">
                  <c:v>1065.4752290688014</c:v>
                </c:pt>
                <c:pt idx="277" formatCode="_(* #,##0.00_);_(* \(#,##0.00\);_(* &quot;-&quot;??_);_(@_)">
                  <c:v>852.38018325504117</c:v>
                </c:pt>
                <c:pt idx="278" formatCode="_(* #,##0.00_);_(* \(#,##0.00\);_(* &quot;-&quot;??_);_(@_)">
                  <c:v>1225.2965134291217</c:v>
                </c:pt>
                <c:pt idx="279" formatCode="_(* #,##0.00_);_(* \(#,##0.00\);_(* &quot;-&quot;??_);_(@_)">
                  <c:v>1971.1291737772826</c:v>
                </c:pt>
                <c:pt idx="280" formatCode="_(* #,##0.00_);_(* \(#,##0.00\);_(* &quot;-&quot;??_);_(@_)">
                  <c:v>1864.5816508704027</c:v>
                </c:pt>
                <c:pt idx="281" formatCode="_(* #,##0.00_);_(* \(#,##0.00\);_(* &quot;-&quot;??_);_(@_)">
                  <c:v>2876.7831184857641</c:v>
                </c:pt>
                <c:pt idx="282" formatCode="_(* #,##0.00_);_(* \(#,##0.00\);_(* &quot;-&quot;??_);_(@_)">
                  <c:v>2450.5930268582433</c:v>
                </c:pt>
                <c:pt idx="283" formatCode="_(* #,##0.00_);_(* \(#,##0.00\);_(* &quot;-&quot;??_);_(@_)">
                  <c:v>1598.2128436032021</c:v>
                </c:pt>
                <c:pt idx="284" formatCode="_(* #,##0.00_);_(* \(#,##0.00\);_(* &quot;-&quot;??_);_(@_)">
                  <c:v>2503.8667883116836</c:v>
                </c:pt>
                <c:pt idx="285" formatCode="_(* #,##0.00_);_(* \(#,##0.00\);_(* &quot;-&quot;??_);_(@_)">
                  <c:v>4368.4484391820861</c:v>
                </c:pt>
                <c:pt idx="286" formatCode="_(* #,##0.00_);_(* \(#,##0.00\);_(* &quot;-&quot;??_);_(@_)">
                  <c:v>3569.3420173804848</c:v>
                </c:pt>
                <c:pt idx="287" formatCode="_(* #,##0.00_);_(* \(#,##0.00\);_(* &quot;-&quot;??_);_(@_)">
                  <c:v>4741.3647693561661</c:v>
                </c:pt>
                <c:pt idx="288" formatCode="_(* #,##0.00_);_(* \(#,##0.00\);_(* &quot;-&quot;??_);_(@_)">
                  <c:v>5007.7335766233673</c:v>
                </c:pt>
                <c:pt idx="289" formatCode="_(* #,##0.00_);_(* \(#,##0.00\);_(* &quot;-&quot;??_);_(@_)">
                  <c:v>5806.8399984249681</c:v>
                </c:pt>
                <c:pt idx="290" formatCode="_(* #,##0.00_);_(* \(#,##0.00\);_(* &quot;-&quot;??_);_(@_)">
                  <c:v>6073.2088056921684</c:v>
                </c:pt>
                <c:pt idx="291" formatCode="_(* #,##0.00_);_(* \(#,##0.00\);_(* &quot;-&quot;??_);_(@_)">
                  <c:v>3782.4370631942452</c:v>
                </c:pt>
                <c:pt idx="292" formatCode="_(* #,##0.00_);_(* \(#,##0.00\);_(* &quot;-&quot;??_);_(@_)">
                  <c:v>8310.7067867366513</c:v>
                </c:pt>
                <c:pt idx="293" formatCode="_(* #,##0.00_);_(* \(#,##0.00\);_(* &quot;-&quot;??_);_(@_)">
                  <c:v>8310.7067867366513</c:v>
                </c:pt>
                <c:pt idx="294" formatCode="_(* #,##0.00_);_(* \(#,##0.00\);_(* &quot;-&quot;??_);_(@_)">
                  <c:v>7511.6003649350505</c:v>
                </c:pt>
                <c:pt idx="295" formatCode="_(* #,##0.00_);_(* \(#,##0.00\);_(* &quot;-&quot;??_);_(@_)">
                  <c:v>8790.170639817612</c:v>
                </c:pt>
                <c:pt idx="296" formatCode="_(* #,##0.00_);_(* \(#,##0.00\);_(* &quot;-&quot;??_);_(@_)">
                  <c:v>10708.026052141455</c:v>
                </c:pt>
                <c:pt idx="297" formatCode="_(* #,##0.00_);_(* \(#,##0.00\);_(* &quot;-&quot;??_);_(@_)">
                  <c:v>8896.7181627244918</c:v>
                </c:pt>
                <c:pt idx="298" formatCode="_(* #,##0.00_);_(* \(#,##0.00\);_(* &quot;-&quot;??_);_(@_)">
                  <c:v>10068.740914700174</c:v>
                </c:pt>
                <c:pt idx="299" formatCode="_(* #,##0.00_);_(* \(#,##0.00\);_(* &quot;-&quot;??_);_(@_)">
                  <c:v>12785.702748825617</c:v>
                </c:pt>
                <c:pt idx="300" formatCode="_(* #,##0.00_);_(* \(#,##0.00\);_(* &quot;-&quot;??_);_(@_)">
                  <c:v>10921.121097955214</c:v>
                </c:pt>
                <c:pt idx="301" formatCode="_(* #,##0.00_);_(* \(#,##0.00\);_(* &quot;-&quot;??_);_(@_)">
                  <c:v>12892.250271732497</c:v>
                </c:pt>
                <c:pt idx="302" formatCode="_(* #,##0.00_);_(* \(#,##0.00\);_(* &quot;-&quot;??_);_(@_)">
                  <c:v>12252.965134291217</c:v>
                </c:pt>
                <c:pt idx="303" formatCode="_(* #,##0.00_);_(* \(#,##0.00\);_(* &quot;-&quot;??_);_(@_)">
                  <c:v>15289.5695371373</c:v>
                </c:pt>
                <c:pt idx="304" formatCode="_(* #,##0.00_);_(* \(#,##0.00\);_(* &quot;-&quot;??_);_(@_)">
                  <c:v>8630.3493554572924</c:v>
                </c:pt>
                <c:pt idx="305" formatCode="_(* #,##0.00_);_(* \(#,##0.00\);_(* &quot;-&quot;??_);_(@_)">
                  <c:v>10761.299813594895</c:v>
                </c:pt>
                <c:pt idx="306" formatCode="_(* #,##0.00_);_(* \(#,##0.00\);_(* &quot;-&quot;??_);_(@_)">
                  <c:v>15715.759628764821</c:v>
                </c:pt>
                <c:pt idx="307" formatCode="_(* #,##0.00_);_(* \(#,##0.00\);_(* &quot;-&quot;??_);_(@_)">
                  <c:v>13691.356693534099</c:v>
                </c:pt>
                <c:pt idx="308" formatCode="_(* #,##0.00_);_(* \(#,##0.00\);_(* &quot;-&quot;??_);_(@_)">
                  <c:v>10921.121097955214</c:v>
                </c:pt>
                <c:pt idx="309" formatCode="_(* #,##0.00_);_(* \(#,##0.00\);_(* &quot;-&quot;??_);_(@_)">
                  <c:v>11240.763666675855</c:v>
                </c:pt>
                <c:pt idx="310" formatCode="_(* #,##0.00_);_(* \(#,##0.00\);_(* &quot;-&quot;??_);_(@_)">
                  <c:v>13797.904216440978</c:v>
                </c:pt>
                <c:pt idx="311" formatCode="_(* #,##0.00_);_(* \(#,##0.00\);_(* &quot;-&quot;??_);_(@_)">
                  <c:v>11507.132473943057</c:v>
                </c:pt>
                <c:pt idx="312" formatCode="_(* #,##0.00_);_(* \(#,##0.00\);_(* &quot;-&quot;??_);_(@_)">
                  <c:v>8790.170639817612</c:v>
                </c:pt>
                <c:pt idx="313" formatCode="_(* #,##0.00_);_(* \(#,##0.00\);_(* &quot;-&quot;??_);_(@_)">
                  <c:v>14756.8319226029</c:v>
                </c:pt>
                <c:pt idx="314" formatCode="_(* #,##0.00_);_(* \(#,##0.00\);_(* &quot;-&quot;??_);_(@_)">
                  <c:v>11134.216143768976</c:v>
                </c:pt>
                <c:pt idx="315" formatCode="_(* #,##0.00_);_(* \(#,##0.00\);_(* &quot;-&quot;??_);_(@_)">
                  <c:v>11880.048804117136</c:v>
                </c:pt>
                <c:pt idx="316" formatCode="_(* #,##0.00_);_(* \(#,##0.00\);_(* &quot;-&quot;??_);_(@_)">
                  <c:v>11453.858712489617</c:v>
                </c:pt>
                <c:pt idx="317" formatCode="_(* #,##0.00_);_(* \(#,##0.00\);_(* &quot;-&quot;??_);_(@_)">
                  <c:v>11933.322565570576</c:v>
                </c:pt>
                <c:pt idx="318" formatCode="_(* #,##0.00_);_(* \(#,##0.00\);_(* &quot;-&quot;??_);_(@_)">
                  <c:v>9322.9082543520126</c:v>
                </c:pt>
                <c:pt idx="319" formatCode="_(* #,##0.00_);_(* \(#,##0.00\);_(* &quot;-&quot;??_);_(@_)">
                  <c:v>7405.0528420281698</c:v>
                </c:pt>
                <c:pt idx="320" formatCode="_(* #,##0.00_);_(* \(#,##0.00\);_(* &quot;-&quot;??_);_(@_)">
                  <c:v>14277.368069521939</c:v>
                </c:pt>
                <c:pt idx="321" formatCode="_(* #,##0.00_);_(* \(#,##0.00\);_(* &quot;-&quot;??_);_(@_)">
                  <c:v>10814.573575048335</c:v>
                </c:pt>
                <c:pt idx="322" formatCode="_(* #,##0.00_);_(* \(#,##0.00\);_(* &quot;-&quot;??_);_(@_)">
                  <c:v>9536.0033001657739</c:v>
                </c:pt>
                <c:pt idx="323" formatCode="_(* #,##0.00_);_(* \(#,##0.00\);_(* &quot;-&quot;??_);_(@_)">
                  <c:v>8736.8968783641722</c:v>
                </c:pt>
                <c:pt idx="324" formatCode="_(* #,##0.00_);_(* \(#,##0.00\);_(* &quot;-&quot;??_);_(@_)">
                  <c:v>11134.216143768976</c:v>
                </c:pt>
                <c:pt idx="325" formatCode="_(* #,##0.00_);_(* \(#,##0.00\);_(* &quot;-&quot;??_);_(@_)">
                  <c:v>5274.1023838905676</c:v>
                </c:pt>
                <c:pt idx="326" formatCode="_(* #,##0.00_);_(* \(#,##0.00\);_(* &quot;-&quot;??_);_(@_)">
                  <c:v>7831.2429336556906</c:v>
                </c:pt>
                <c:pt idx="327" formatCode="_(* #,##0.00_);_(* \(#,##0.00\);_(* &quot;-&quot;??_);_(@_)">
                  <c:v>11933.322565570576</c:v>
                </c:pt>
                <c:pt idx="328" formatCode="_(* #,##0.00_);_(* \(#,##0.00\);_(* &quot;-&quot;??_);_(@_)">
                  <c:v>8417.2543096435311</c:v>
                </c:pt>
                <c:pt idx="329" formatCode="_(* #,##0.00_);_(* \(#,##0.00\);_(* &quot;-&quot;??_);_(@_)">
                  <c:v>8949.9919241779317</c:v>
                </c:pt>
                <c:pt idx="330" formatCode="_(* #,##0.00_);_(* \(#,##0.00\);_(* &quot;-&quot;??_);_(@_)">
                  <c:v>9322.9082543520126</c:v>
                </c:pt>
                <c:pt idx="331" formatCode="_(* #,##0.00_);_(* \(#,##0.00\);_(* &quot;-&quot;??_);_(@_)">
                  <c:v>10015.467153246735</c:v>
                </c:pt>
                <c:pt idx="332" formatCode="_(* #,##0.00_);_(* \(#,##0.00\);_(* &quot;-&quot;??_);_(@_)">
                  <c:v>7937.7904565625713</c:v>
                </c:pt>
                <c:pt idx="333" formatCode="_(* #,##0.00_);_(* \(#,##0.00\);_(* &quot;-&quot;??_);_(@_)">
                  <c:v>5860.113759878408</c:v>
                </c:pt>
                <c:pt idx="334" formatCode="_(* #,##0.00_);_(* \(#,##0.00\);_(* &quot;-&quot;??_);_(@_)">
                  <c:v>10335.109721967374</c:v>
                </c:pt>
                <c:pt idx="335" formatCode="_(* #,##0.00_);_(* \(#,##0.00\);_(* &quot;-&quot;??_);_(@_)">
                  <c:v>7937.7904565625713</c:v>
                </c:pt>
                <c:pt idx="336" formatCode="_(* #,##0.00_);_(* \(#,##0.00\);_(* &quot;-&quot;??_);_(@_)">
                  <c:v>8843.4444012710519</c:v>
                </c:pt>
                <c:pt idx="337" formatCode="_(* #,##0.00_);_(* \(#,##0.00\);_(* &quot;-&quot;??_);_(@_)">
                  <c:v>9322.9082543520126</c:v>
                </c:pt>
                <c:pt idx="338" formatCode="_(* #,##0.00_);_(* \(#,##0.00\);_(* &quot;-&quot;??_);_(@_)">
                  <c:v>9322.9082543520126</c:v>
                </c:pt>
                <c:pt idx="339" formatCode="_(* #,##0.00_);_(* \(#,##0.00\);_(* &quot;-&quot;??_);_(@_)">
                  <c:v>7351.77908057473</c:v>
                </c:pt>
                <c:pt idx="340" formatCode="_(* #,##0.00_);_(* \(#,##0.00\);_(* &quot;-&quot;??_);_(@_)">
                  <c:v>6978.8627504006499</c:v>
                </c:pt>
                <c:pt idx="341" formatCode="_(* #,##0.00_);_(* \(#,##0.00\);_(* &quot;-&quot;??_);_(@_)">
                  <c:v>11240.763666675855</c:v>
                </c:pt>
                <c:pt idx="342" formatCode="_(* #,##0.00_);_(* \(#,##0.00\);_(* &quot;-&quot;??_);_(@_)">
                  <c:v>9109.8132085382531</c:v>
                </c:pt>
                <c:pt idx="343" formatCode="_(* #,##0.00_);_(* \(#,##0.00\);_(* &quot;-&quot;??_);_(@_)">
                  <c:v>10708.026052141455</c:v>
                </c:pt>
                <c:pt idx="344" formatCode="_(* #,##0.00_);_(* \(#,##0.00\);_(* &quot;-&quot;??_);_(@_)">
                  <c:v>8790.170639817612</c:v>
                </c:pt>
                <c:pt idx="345" formatCode="_(* #,##0.00_);_(* \(#,##0.00\);_(* &quot;-&quot;??_);_(@_)">
                  <c:v>8470.528071096971</c:v>
                </c:pt>
                <c:pt idx="346" formatCode="_(* #,##0.00_);_(* \(#,##0.00\);_(* &quot;-&quot;??_);_(@_)">
                  <c:v>7564.8741263884904</c:v>
                </c:pt>
                <c:pt idx="347" formatCode="_(* #,##0.00_);_(* \(#,##0.00\);_(* &quot;-&quot;??_);_(@_)">
                  <c:v>7405.0528420281698</c:v>
                </c:pt>
                <c:pt idx="348" formatCode="_(* #,##0.00_);_(* \(#,##0.00\);_(* &quot;-&quot;??_);_(@_)">
                  <c:v>10228.562199060494</c:v>
                </c:pt>
                <c:pt idx="349" formatCode="_(* #,##0.00_);_(* \(#,##0.00\);_(* &quot;-&quot;??_);_(@_)">
                  <c:v>9269.6344928985727</c:v>
                </c:pt>
                <c:pt idx="350" formatCode="_(* #,##0.00_);_(* \(#,##0.00\);_(* &quot;-&quot;??_);_(@_)">
                  <c:v>9003.2656856313715</c:v>
                </c:pt>
                <c:pt idx="351" formatCode="_(* #,##0.00_);_(* \(#,##0.00\);_(* &quot;-&quot;??_);_(@_)">
                  <c:v>8577.0755940038525</c:v>
                </c:pt>
                <c:pt idx="352" formatCode="_(* #,##0.00_);_(* \(#,##0.00\);_(* &quot;-&quot;??_);_(@_)">
                  <c:v>9962.1933917932929</c:v>
                </c:pt>
                <c:pt idx="353" formatCode="_(* #,##0.00_);_(* \(#,##0.00\);_(* &quot;-&quot;??_);_(@_)">
                  <c:v>6978.8627504006499</c:v>
                </c:pt>
                <c:pt idx="354" formatCode="_(* #,##0.00_);_(* \(#,##0.00\);_(* &quot;-&quot;??_);_(@_)">
                  <c:v>5647.0187140646476</c:v>
                </c:pt>
                <c:pt idx="355" formatCode="_(* #,##0.00_);_(* \(#,##0.00\);_(* &quot;-&quot;??_);_(@_)">
                  <c:v>10015.467153246735</c:v>
                </c:pt>
                <c:pt idx="356" formatCode="_(* #,##0.00_);_(* \(#,##0.00\);_(* &quot;-&quot;??_);_(@_)">
                  <c:v>8363.9805481900912</c:v>
                </c:pt>
                <c:pt idx="357" formatCode="_(* #,##0.00_);_(* \(#,##0.00\);_(* &quot;-&quot;??_);_(@_)">
                  <c:v>8683.6231169107323</c:v>
                </c:pt>
                <c:pt idx="358" formatCode="_(* #,##0.00_);_(* \(#,##0.00\);_(* &quot;-&quot;??_);_(@_)">
                  <c:v>8790.170639817612</c:v>
                </c:pt>
                <c:pt idx="359" formatCode="_(* #,##0.00_);_(* \(#,##0.00\);_(* &quot;-&quot;??_);_(@_)">
                  <c:v>7724.6954107488109</c:v>
                </c:pt>
                <c:pt idx="360" formatCode="_(* #,##0.00_);_(* \(#,##0.00\);_(* &quot;-&quot;??_);_(@_)">
                  <c:v>7191.9577962144103</c:v>
                </c:pt>
                <c:pt idx="361" formatCode="_(* #,##0.00_);_(* \(#,##0.00\);_(* &quot;-&quot;??_);_(@_)">
                  <c:v>6605.946420226569</c:v>
                </c:pt>
                <c:pt idx="362" formatCode="_(* #,##0.00_);_(* \(#,##0.00\);_(* &quot;-&quot;??_);_(@_)">
                  <c:v>11666.953758303376</c:v>
                </c:pt>
                <c:pt idx="363" formatCode="_(* #,##0.00_);_(* \(#,##0.00\);_(* &quot;-&quot;??_);_(@_)">
                  <c:v>8310.7067867366513</c:v>
                </c:pt>
                <c:pt idx="364" formatCode="_(* #,##0.00_);_(* \(#,##0.00\);_(* &quot;-&quot;??_);_(@_)">
                  <c:v>8790.170639817612</c:v>
                </c:pt>
                <c:pt idx="365" formatCode="_(* #,##0.00_);_(* \(#,##0.00\);_(* &quot;-&quot;??_);_(@_)">
                  <c:v>6978.8627504006499</c:v>
                </c:pt>
                <c:pt idx="366" formatCode="_(* #,##0.00_);_(* \(#,##0.00\);_(* &quot;-&quot;??_);_(@_)">
                  <c:v>6872.3152274937693</c:v>
                </c:pt>
                <c:pt idx="367" formatCode="_(* #,##0.00_);_(* \(#,##0.00\);_(* &quot;-&quot;??_);_(@_)">
                  <c:v>9003.2656856313715</c:v>
                </c:pt>
                <c:pt idx="368" formatCode="_(* #,##0.00_);_(* \(#,##0.00\);_(* &quot;-&quot;??_);_(@_)">
                  <c:v>7191.9577962144103</c:v>
                </c:pt>
                <c:pt idx="369" formatCode="_(* #,##0.00_);_(* \(#,##0.00\);_(* &quot;-&quot;??_);_(@_)">
                  <c:v>9749.0983459795334</c:v>
                </c:pt>
                <c:pt idx="370" formatCode="_(* #,##0.00_);_(* \(#,##0.00\);_(* &quot;-&quot;??_);_(@_)">
                  <c:v>7351.77908057473</c:v>
                </c:pt>
                <c:pt idx="371" formatCode="_(* #,##0.00_);_(* \(#,##0.00\);_(* &quot;-&quot;??_);_(@_)">
                  <c:v>6659.2201816800089</c:v>
                </c:pt>
                <c:pt idx="372" formatCode="_(* #,##0.00_);_(* \(#,##0.00\);_(* &quot;-&quot;??_);_(@_)">
                  <c:v>8204.1592638297716</c:v>
                </c:pt>
                <c:pt idx="373" formatCode="_(* #,##0.00_);_(* \(#,##0.00\);_(* &quot;-&quot;??_);_(@_)">
                  <c:v>7191.9577962144103</c:v>
                </c:pt>
                <c:pt idx="374" formatCode="_(* #,##0.00_);_(* \(#,##0.00\);_(* &quot;-&quot;??_);_(@_)">
                  <c:v>5913.3875213318479</c:v>
                </c:pt>
                <c:pt idx="375" formatCode="_(* #,##0.00_);_(* \(#,##0.00\);_(* &quot;-&quot;??_);_(@_)">
                  <c:v>4155.3533933683257</c:v>
                </c:pt>
                <c:pt idx="376" formatCode="_(* #,##0.00_);_(* \(#,##0.00\);_(* &quot;-&quot;??_);_(@_)">
                  <c:v>6499.3988973196892</c:v>
                </c:pt>
                <c:pt idx="377" formatCode="_(* #,##0.00_);_(* \(#,##0.00\);_(* &quot;-&quot;??_);_(@_)">
                  <c:v>5274.1023838905676</c:v>
                </c:pt>
                <c:pt idx="378" formatCode="_(* #,##0.00_);_(* \(#,##0.00\);_(* &quot;-&quot;??_);_(@_)">
                  <c:v>6126.4825671456083</c:v>
                </c:pt>
                <c:pt idx="379" formatCode="_(* #,##0.00_);_(* \(#,##0.00\);_(* &quot;-&quot;??_);_(@_)">
                  <c:v>4954.4598151699265</c:v>
                </c:pt>
                <c:pt idx="380" formatCode="_(* #,##0.00_);_(* \(#,##0.00\);_(* &quot;-&quot;??_);_(@_)">
                  <c:v>4847.9122922630468</c:v>
                </c:pt>
                <c:pt idx="381" formatCode="_(* #,##0.00_);_(* \(#,##0.00\);_(* &quot;-&quot;??_);_(@_)">
                  <c:v>4155.3533933683257</c:v>
                </c:pt>
                <c:pt idx="382" formatCode="_(* #,##0.00_);_(* \(#,##0.00\);_(* &quot;-&quot;??_);_(@_)">
                  <c:v>3249.6994486598446</c:v>
                </c:pt>
                <c:pt idx="383" formatCode="_(* #,##0.00_);_(* \(#,##0.00\);_(* &quot;-&quot;??_);_(@_)">
                  <c:v>5966.6612827852878</c:v>
                </c:pt>
                <c:pt idx="384" formatCode="_(* #,##0.00_);_(* \(#,##0.00\);_(* &quot;-&quot;??_);_(@_)">
                  <c:v>4528.2697235424066</c:v>
                </c:pt>
                <c:pt idx="385" formatCode="_(* #,##0.00_);_(* \(#,##0.00\);_(* &quot;-&quot;??_);_(@_)">
                  <c:v>4315.1746777286462</c:v>
                </c:pt>
                <c:pt idx="386" formatCode="_(* #,##0.00_);_(* \(#,##0.00\);_(* &quot;-&quot;??_);_(@_)">
                  <c:v>4368.4484391820861</c:v>
                </c:pt>
                <c:pt idx="387" formatCode="_(* #,##0.00_);_(* \(#,##0.00\);_(* &quot;-&quot;??_);_(@_)">
                  <c:v>4528.2697235424066</c:v>
                </c:pt>
                <c:pt idx="388" formatCode="_(* #,##0.00_);_(* \(#,##0.00\);_(* &quot;-&quot;??_);_(@_)">
                  <c:v>2237.4979810444829</c:v>
                </c:pt>
                <c:pt idx="389" formatCode="_(* #,##0.00_);_(* \(#,##0.00\);_(* &quot;-&quot;??_);_(@_)">
                  <c:v>1864.5816508704027</c:v>
                </c:pt>
                <c:pt idx="390" formatCode="_(* #,##0.00_);_(* \(#,##0.00\);_(* &quot;-&quot;??_);_(@_)">
                  <c:v>3888.9845861011254</c:v>
                </c:pt>
                <c:pt idx="391" formatCode="_(* #,##0.00_);_(* \(#,##0.00\);_(* &quot;-&quot;??_);_(@_)">
                  <c:v>4421.722200635526</c:v>
                </c:pt>
                <c:pt idx="392" formatCode="_(* #,##0.00_);_(* \(#,##0.00\);_(* &quot;-&quot;??_);_(@_)">
                  <c:v>3462.7944944736046</c:v>
                </c:pt>
                <c:pt idx="393" formatCode="_(* #,##0.00_);_(* \(#,##0.00\);_(* &quot;-&quot;??_);_(@_)">
                  <c:v>3569.3420173804848</c:v>
                </c:pt>
                <c:pt idx="394" formatCode="_(* #,##0.00_);_(* \(#,##0.00\);_(* &quot;-&quot;??_);_(@_)">
                  <c:v>2876.7831184857641</c:v>
                </c:pt>
                <c:pt idx="395" formatCode="_(* #,##0.00_);_(* \(#,##0.00\);_(* &quot;-&quot;??_);_(@_)">
                  <c:v>2770.2355955788839</c:v>
                </c:pt>
                <c:pt idx="396" formatCode="_(* #,##0.00_);_(* \(#,##0.00\);_(* &quot;-&quot;??_);_(@_)">
                  <c:v>2184.224219591043</c:v>
                </c:pt>
                <c:pt idx="397" formatCode="_(* #,##0.00_);_(* \(#,##0.00\);_(* &quot;-&quot;??_);_(@_)">
                  <c:v>3569.3420173804848</c:v>
                </c:pt>
                <c:pt idx="398" formatCode="_(* #,##0.00_);_(* \(#,##0.00\);_(* &quot;-&quot;??_);_(@_)">
                  <c:v>3356.2469715667248</c:v>
                </c:pt>
                <c:pt idx="399" formatCode="_(* #,##0.00_);_(* \(#,##0.00\);_(* &quot;-&quot;??_);_(@_)">
                  <c:v>3196.4256872064043</c:v>
                </c:pt>
                <c:pt idx="400" formatCode="_(* #,##0.00_);_(* \(#,##0.00\);_(* &quot;-&quot;??_);_(@_)">
                  <c:v>2983.3306413926439</c:v>
                </c:pt>
                <c:pt idx="401" formatCode="_(* #,##0.00_);_(* \(#,##0.00\);_(* &quot;-&quot;??_);_(@_)">
                  <c:v>2876.7831184857641</c:v>
                </c:pt>
                <c:pt idx="402" formatCode="_(* #,##0.00_);_(* \(#,##0.00\);_(* &quot;-&quot;??_);_(@_)">
                  <c:v>2610.4143112185634</c:v>
                </c:pt>
                <c:pt idx="403" formatCode="_(* #,##0.00_);_(* \(#,##0.00\);_(* &quot;-&quot;??_);_(@_)">
                  <c:v>2344.0455039513631</c:v>
                </c:pt>
                <c:pt idx="404" formatCode="_(* #,##0.00_);_(* \(#,##0.00\);_(* &quot;-&quot;??_);_(@_)">
                  <c:v>3089.8781642995241</c:v>
                </c:pt>
                <c:pt idx="405" formatCode="_(* #,##0.00_);_(* \(#,##0.00\);_(* &quot;-&quot;??_);_(@_)">
                  <c:v>2130.9504581376027</c:v>
                </c:pt>
                <c:pt idx="406" formatCode="_(* #,##0.00_);_(* \(#,##0.00\);_(* &quot;-&quot;??_);_(@_)">
                  <c:v>2344.0455039513631</c:v>
                </c:pt>
                <c:pt idx="407" formatCode="_(* #,##0.00_);_(* \(#,##0.00\);_(* &quot;-&quot;??_);_(@_)">
                  <c:v>2450.5930268582433</c:v>
                </c:pt>
                <c:pt idx="408" formatCode="_(* #,##0.00_);_(* \(#,##0.00\);_(* &quot;-&quot;??_);_(@_)">
                  <c:v>2344.0455039513631</c:v>
                </c:pt>
                <c:pt idx="409" formatCode="_(* #,##0.00_);_(* \(#,##0.00\);_(* &quot;-&quot;??_);_(@_)">
                  <c:v>1811.3078894169626</c:v>
                </c:pt>
                <c:pt idx="410" formatCode="_(* #,##0.00_);_(* \(#,##0.00\);_(* &quot;-&quot;??_);_(@_)">
                  <c:v>2024.4029352307227</c:v>
                </c:pt>
                <c:pt idx="411" formatCode="_(* #,##0.00_);_(* \(#,##0.00\);_(* &quot;-&quot;??_);_(@_)">
                  <c:v>2024.4029352307227</c:v>
                </c:pt>
                <c:pt idx="412" formatCode="_(* #,##0.00_);_(* \(#,##0.00\);_(* &quot;-&quot;??_);_(@_)">
                  <c:v>2344.0455039513631</c:v>
                </c:pt>
                <c:pt idx="413" formatCode="_(* #,##0.00_);_(* \(#,##0.00\);_(* &quot;-&quot;??_);_(@_)">
                  <c:v>2557.1405497651235</c:v>
                </c:pt>
                <c:pt idx="414" formatCode="_(* #,##0.00_);_(* \(#,##0.00\);_(* &quot;-&quot;??_);_(@_)">
                  <c:v>3249.6994486598446</c:v>
                </c:pt>
                <c:pt idx="415" formatCode="_(* #,##0.00_);_(* \(#,##0.00\);_(* &quot;-&quot;??_);_(@_)">
                  <c:v>2450.5930268582433</c:v>
                </c:pt>
                <c:pt idx="416" formatCode="_(* #,##0.00_);_(* \(#,##0.00\);_(* &quot;-&quot;??_);_(@_)">
                  <c:v>1278.5702748825618</c:v>
                </c:pt>
                <c:pt idx="417" formatCode="_(* #,##0.00_);_(* \(#,##0.00\);_(* &quot;-&quot;??_);_(@_)">
                  <c:v>1704.7603665100823</c:v>
                </c:pt>
                <c:pt idx="418" formatCode="_(* #,##0.00_);_(* \(#,##0.00\);_(* &quot;-&quot;??_);_(@_)">
                  <c:v>2290.7717424979232</c:v>
                </c:pt>
                <c:pt idx="419" formatCode="_(* #,##0.00_);_(* \(#,##0.00\);_(* &quot;-&quot;??_);_(@_)">
                  <c:v>2077.6766966841628</c:v>
                </c:pt>
                <c:pt idx="420" formatCode="_(* #,##0.00_);_(* \(#,##0.00\);_(* &quot;-&quot;??_);_(@_)">
                  <c:v>2397.3192654048034</c:v>
                </c:pt>
                <c:pt idx="421" formatCode="_(* #,##0.00_);_(* \(#,##0.00\);_(* &quot;-&quot;??_);_(@_)">
                  <c:v>2663.6880726720037</c:v>
                </c:pt>
                <c:pt idx="422" formatCode="_(* #,##0.00_);_(* \(#,##0.00\);_(* &quot;-&quot;??_);_(@_)">
                  <c:v>1917.8554123238425</c:v>
                </c:pt>
                <c:pt idx="423" formatCode="_(* #,##0.00_);_(* \(#,##0.00\);_(* &quot;-&quot;??_);_(@_)">
                  <c:v>1598.2128436032021</c:v>
                </c:pt>
                <c:pt idx="424" formatCode="_(* #,##0.00_);_(* \(#,##0.00\);_(* &quot;-&quot;??_);_(@_)">
                  <c:v>1651.4866050566422</c:v>
                </c:pt>
                <c:pt idx="425" formatCode="_(* #,##0.00_);_(* \(#,##0.00\);_(* &quot;-&quot;??_);_(@_)">
                  <c:v>2290.7717424979232</c:v>
                </c:pt>
                <c:pt idx="426" formatCode="_(* #,##0.00_);_(* \(#,##0.00\);_(* &quot;-&quot;??_);_(@_)">
                  <c:v>2770.2355955788839</c:v>
                </c:pt>
                <c:pt idx="427" formatCode="_(* #,##0.00_);_(* \(#,##0.00\);_(* &quot;-&quot;??_);_(@_)">
                  <c:v>2983.3306413926439</c:v>
                </c:pt>
                <c:pt idx="428" formatCode="_(* #,##0.00_);_(* \(#,##0.00\);_(* &quot;-&quot;??_);_(@_)">
                  <c:v>2077.6766966841628</c:v>
                </c:pt>
                <c:pt idx="429" formatCode="_(* #,##0.00_);_(* \(#,##0.00\);_(* &quot;-&quot;??_);_(@_)">
                  <c:v>2663.6880726720037</c:v>
                </c:pt>
                <c:pt idx="430" formatCode="_(* #,##0.00_);_(* \(#,##0.00\);_(* &quot;-&quot;??_);_(@_)">
                  <c:v>2184.224219591043</c:v>
                </c:pt>
                <c:pt idx="431" formatCode="_(* #,##0.00_);_(* \(#,##0.00\);_(* &quot;-&quot;??_);_(@_)">
                  <c:v>2077.6766966841628</c:v>
                </c:pt>
                <c:pt idx="432" formatCode="_(* #,##0.00_);_(* \(#,##0.00\);_(* &quot;-&quot;??_);_(@_)">
                  <c:v>3302.9732101132845</c:v>
                </c:pt>
                <c:pt idx="433" formatCode="_(* #,##0.00_);_(* \(#,##0.00\);_(* &quot;-&quot;??_);_(@_)">
                  <c:v>2077.6766966841628</c:v>
                </c:pt>
                <c:pt idx="434" formatCode="_(* #,##0.00_);_(* \(#,##0.00\);_(* &quot;-&quot;??_);_(@_)">
                  <c:v>2876.7831184857641</c:v>
                </c:pt>
                <c:pt idx="435" formatCode="_(* #,##0.00_);_(* \(#,##0.00\);_(* &quot;-&quot;??_);_(@_)">
                  <c:v>2397.3192654048034</c:v>
                </c:pt>
                <c:pt idx="436" formatCode="_(* #,##0.00_);_(* \(#,##0.00\);_(* &quot;-&quot;??_);_(@_)">
                  <c:v>2663.6880726720037</c:v>
                </c:pt>
                <c:pt idx="437" formatCode="_(* #,##0.00_);_(* \(#,##0.00\);_(* &quot;-&quot;??_);_(@_)">
                  <c:v>2130.9504581376027</c:v>
                </c:pt>
                <c:pt idx="438" formatCode="_(* #,##0.00_);_(* \(#,##0.00\);_(* &quot;-&quot;??_);_(@_)">
                  <c:v>2663.6880726720037</c:v>
                </c:pt>
                <c:pt idx="439" formatCode="_(* #,##0.00_);_(* \(#,##0.00\);_(* &quot;-&quot;??_);_(@_)">
                  <c:v>3729.1633017408053</c:v>
                </c:pt>
                <c:pt idx="440" formatCode="_(* #,##0.00_);_(* \(#,##0.00\);_(* &quot;-&quot;??_);_(@_)">
                  <c:v>2823.5093570323238</c:v>
                </c:pt>
                <c:pt idx="441" formatCode="_(* #,##0.00_);_(* \(#,##0.00\);_(* &quot;-&quot;??_);_(@_)">
                  <c:v>2770.2355955788839</c:v>
                </c:pt>
                <c:pt idx="442" formatCode="_(* #,##0.00_);_(* \(#,##0.00\);_(* &quot;-&quot;??_);_(@_)">
                  <c:v>3249.6994486598446</c:v>
                </c:pt>
                <c:pt idx="443" formatCode="_(* #,##0.00_);_(* \(#,##0.00\);_(* &quot;-&quot;??_);_(@_)">
                  <c:v>3302.9732101132845</c:v>
                </c:pt>
                <c:pt idx="444" formatCode="_(* #,##0.00_);_(* \(#,##0.00\);_(* &quot;-&quot;??_);_(@_)">
                  <c:v>2503.8667883116836</c:v>
                </c:pt>
                <c:pt idx="445" formatCode="_(* #,##0.00_);_(* \(#,##0.00\);_(* &quot;-&quot;??_);_(@_)">
                  <c:v>2344.0455039513631</c:v>
                </c:pt>
                <c:pt idx="446" formatCode="_(* #,##0.00_);_(* \(#,##0.00\);_(* &quot;-&quot;??_);_(@_)">
                  <c:v>3409.5207330201647</c:v>
                </c:pt>
                <c:pt idx="447" formatCode="_(* #,##0.00_);_(* \(#,##0.00\);_(* &quot;-&quot;??_);_(@_)">
                  <c:v>2610.4143112185634</c:v>
                </c:pt>
                <c:pt idx="448" formatCode="_(* #,##0.00_);_(* \(#,##0.00\);_(* &quot;-&quot;??_);_(@_)">
                  <c:v>3302.9732101132845</c:v>
                </c:pt>
                <c:pt idx="449" formatCode="_(* #,##0.00_);_(* \(#,##0.00\);_(* &quot;-&quot;??_);_(@_)">
                  <c:v>3302.9732101132845</c:v>
                </c:pt>
                <c:pt idx="450" formatCode="_(* #,##0.00_);_(* \(#,##0.00\);_(* &quot;-&quot;??_);_(@_)">
                  <c:v>3622.6157788339251</c:v>
                </c:pt>
                <c:pt idx="451" formatCode="_(* #,##0.00_);_(* \(#,##0.00\);_(* &quot;-&quot;??_);_(@_)">
                  <c:v>3729.1633017408053</c:v>
                </c:pt>
                <c:pt idx="452" formatCode="_(* #,##0.00_);_(* \(#,##0.00\);_(* &quot;-&quot;??_);_(@_)">
                  <c:v>2876.7831184857641</c:v>
                </c:pt>
                <c:pt idx="453" formatCode="_(* #,##0.00_);_(* \(#,##0.00\);_(* &quot;-&quot;??_);_(@_)">
                  <c:v>4048.8058704614455</c:v>
                </c:pt>
                <c:pt idx="454" formatCode="_(* #,##0.00_);_(* \(#,##0.00\);_(* &quot;-&quot;??_);_(@_)">
                  <c:v>3888.9845861011254</c:v>
                </c:pt>
                <c:pt idx="455" formatCode="_(* #,##0.00_);_(* \(#,##0.00\);_(* &quot;-&quot;??_);_(@_)">
                  <c:v>3782.4370631942452</c:v>
                </c:pt>
                <c:pt idx="456" formatCode="_(* #,##0.00_);_(* \(#,##0.00\);_(* &quot;-&quot;??_);_(@_)">
                  <c:v>3729.1633017408053</c:v>
                </c:pt>
                <c:pt idx="457" formatCode="_(* #,##0.00_);_(* \(#,##0.00\);_(* &quot;-&quot;??_);_(@_)">
                  <c:v>3516.0682559270449</c:v>
                </c:pt>
                <c:pt idx="458" formatCode="_(* #,##0.00_);_(* \(#,##0.00\);_(* &quot;-&quot;??_);_(@_)">
                  <c:v>4048.8058704614455</c:v>
                </c:pt>
                <c:pt idx="459" formatCode="_(* #,##0.00_);_(* \(#,##0.00\);_(* &quot;-&quot;??_);_(@_)">
                  <c:v>3888.9845861011254</c:v>
                </c:pt>
                <c:pt idx="460" formatCode="_(* #,##0.00_);_(* \(#,##0.00\);_(* &quot;-&quot;??_);_(@_)">
                  <c:v>3409.5207330201647</c:v>
                </c:pt>
                <c:pt idx="461" formatCode="_(* #,##0.00_);_(* \(#,##0.00\);_(* &quot;-&quot;??_);_(@_)">
                  <c:v>4421.722200635526</c:v>
                </c:pt>
                <c:pt idx="462" formatCode="_(* #,##0.00_);_(* \(#,##0.00\);_(* &quot;-&quot;??_);_(@_)">
                  <c:v>3302.9732101132845</c:v>
                </c:pt>
                <c:pt idx="463" formatCode="_(* #,##0.00_);_(* \(#,##0.00\);_(* &quot;-&quot;??_);_(@_)">
                  <c:v>4528.2697235424066</c:v>
                </c:pt>
                <c:pt idx="464" formatCode="_(* #,##0.00_);_(* \(#,##0.00\);_(* &quot;-&quot;??_);_(@_)">
                  <c:v>4048.8058704614455</c:v>
                </c:pt>
                <c:pt idx="465" formatCode="_(* #,##0.00_);_(* \(#,##0.00\);_(* &quot;-&quot;??_);_(@_)">
                  <c:v>2663.6880726720037</c:v>
                </c:pt>
                <c:pt idx="466" formatCode="_(* #,##0.00_);_(* \(#,##0.00\);_(* &quot;-&quot;??_);_(@_)">
                  <c:v>2610.4143112185634</c:v>
                </c:pt>
                <c:pt idx="467" formatCode="_(* #,##0.00_);_(* \(#,##0.00\);_(* &quot;-&quot;??_);_(@_)">
                  <c:v>4794.6385308096069</c:v>
                </c:pt>
                <c:pt idx="468" formatCode="_(* #,##0.00_);_(* \(#,##0.00\);_(* &quot;-&quot;??_);_(@_)">
                  <c:v>2557.1405497651235</c:v>
                </c:pt>
                <c:pt idx="469" formatCode="_(* #,##0.00_);_(* \(#,##0.00\);_(* &quot;-&quot;??_);_(@_)">
                  <c:v>2450.5930268582433</c:v>
                </c:pt>
                <c:pt idx="470" formatCode="_(* #,##0.00_);_(* \(#,##0.00\);_(* &quot;-&quot;??_);_(@_)">
                  <c:v>2823.5093570323238</c:v>
                </c:pt>
                <c:pt idx="471" formatCode="_(* #,##0.00_);_(* \(#,##0.00\);_(* &quot;-&quot;??_);_(@_)">
                  <c:v>1438.3915592428821</c:v>
                </c:pt>
                <c:pt idx="472" formatCode="_(* #,##0.00_);_(* \(#,##0.00\);_(* &quot;-&quot;??_);_(@_)">
                  <c:v>639.28513744128088</c:v>
                </c:pt>
                <c:pt idx="473" formatCode="_(* #,##0.00_);_(* \(#,##0.00\);_(* &quot;-&quot;??_);_(@_)">
                  <c:v>426.19009162752059</c:v>
                </c:pt>
                <c:pt idx="474">
                  <c:v>1.8770966658210812E-2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08F3-3349-A3C6-2073E40E4931}"/>
            </c:ext>
          </c:extLst>
        </c:ser>
        <c:ser>
          <c:idx val="2"/>
          <c:order val="2"/>
          <c:tx>
            <c:strRef>
              <c:f>'Expected-Cases'!$O$1</c:f>
              <c:strCache>
                <c:ptCount val="1"/>
                <c:pt idx="0">
                  <c:v> Daily Cases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'Expected-Cases'!$O$2:$O$734</c:f>
              <c:numCache>
                <c:formatCode>General</c:formatCode>
                <c:ptCount val="73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15</c:v>
                </c:pt>
                <c:pt idx="46">
                  <c:v>13</c:v>
                </c:pt>
                <c:pt idx="47">
                  <c:v>16</c:v>
                </c:pt>
                <c:pt idx="48">
                  <c:v>10</c:v>
                </c:pt>
                <c:pt idx="49">
                  <c:v>66</c:v>
                </c:pt>
                <c:pt idx="50">
                  <c:v>45</c:v>
                </c:pt>
                <c:pt idx="51">
                  <c:v>54</c:v>
                </c:pt>
                <c:pt idx="52">
                  <c:v>117</c:v>
                </c:pt>
                <c:pt idx="53">
                  <c:v>179</c:v>
                </c:pt>
                <c:pt idx="54">
                  <c:v>192</c:v>
                </c:pt>
                <c:pt idx="55">
                  <c:v>255</c:v>
                </c:pt>
                <c:pt idx="56">
                  <c:v>464</c:v>
                </c:pt>
                <c:pt idx="57">
                  <c:v>593</c:v>
                </c:pt>
                <c:pt idx="58">
                  <c:v>502</c:v>
                </c:pt>
                <c:pt idx="59">
                  <c:v>646</c:v>
                </c:pt>
                <c:pt idx="60">
                  <c:v>892</c:v>
                </c:pt>
                <c:pt idx="61">
                  <c:v>1117</c:v>
                </c:pt>
                <c:pt idx="62">
                  <c:v>1099</c:v>
                </c:pt>
                <c:pt idx="63">
                  <c:v>1360</c:v>
                </c:pt>
                <c:pt idx="64">
                  <c:v>1855</c:v>
                </c:pt>
                <c:pt idx="65">
                  <c:v>2129</c:v>
                </c:pt>
                <c:pt idx="66">
                  <c:v>2365</c:v>
                </c:pt>
                <c:pt idx="67">
                  <c:v>2856</c:v>
                </c:pt>
                <c:pt idx="68">
                  <c:v>3544</c:v>
                </c:pt>
                <c:pt idx="69">
                  <c:v>4329</c:v>
                </c:pt>
                <c:pt idx="70">
                  <c:v>4985</c:v>
                </c:pt>
                <c:pt idx="71">
                  <c:v>5734</c:v>
                </c:pt>
                <c:pt idx="72">
                  <c:v>7088</c:v>
                </c:pt>
                <c:pt idx="73">
                  <c:v>8587</c:v>
                </c:pt>
                <c:pt idx="74">
                  <c:v>9972</c:v>
                </c:pt>
                <c:pt idx="75">
                  <c:v>11803</c:v>
                </c:pt>
                <c:pt idx="76">
                  <c:v>7487</c:v>
                </c:pt>
                <c:pt idx="77">
                  <c:v>8866</c:v>
                </c:pt>
                <c:pt idx="78">
                  <c:v>10539</c:v>
                </c:pt>
                <c:pt idx="79">
                  <c:v>10863</c:v>
                </c:pt>
                <c:pt idx="80">
                  <c:v>9134</c:v>
                </c:pt>
                <c:pt idx="81">
                  <c:v>9283</c:v>
                </c:pt>
                <c:pt idx="82">
                  <c:v>10498</c:v>
                </c:pt>
                <c:pt idx="83">
                  <c:v>10904</c:v>
                </c:pt>
                <c:pt idx="84">
                  <c:v>9807</c:v>
                </c:pt>
                <c:pt idx="85">
                  <c:v>9967</c:v>
                </c:pt>
                <c:pt idx="86">
                  <c:v>10539</c:v>
                </c:pt>
                <c:pt idx="87">
                  <c:v>10728</c:v>
                </c:pt>
                <c:pt idx="88">
                  <c:v>10541</c:v>
                </c:pt>
                <c:pt idx="89">
                  <c:v>10465</c:v>
                </c:pt>
                <c:pt idx="90">
                  <c:v>9239</c:v>
                </c:pt>
                <c:pt idx="91">
                  <c:v>9546</c:v>
                </c:pt>
                <c:pt idx="92">
                  <c:v>9477</c:v>
                </c:pt>
                <c:pt idx="93">
                  <c:v>9003</c:v>
                </c:pt>
                <c:pt idx="94">
                  <c:v>8548</c:v>
                </c:pt>
                <c:pt idx="95">
                  <c:v>8525</c:v>
                </c:pt>
                <c:pt idx="96">
                  <c:v>8374</c:v>
                </c:pt>
                <c:pt idx="97">
                  <c:v>8016</c:v>
                </c:pt>
                <c:pt idx="98">
                  <c:v>7557</c:v>
                </c:pt>
                <c:pt idx="99">
                  <c:v>7619</c:v>
                </c:pt>
                <c:pt idx="100">
                  <c:v>6440</c:v>
                </c:pt>
                <c:pt idx="101">
                  <c:v>6262</c:v>
                </c:pt>
                <c:pt idx="102">
                  <c:v>5960</c:v>
                </c:pt>
                <c:pt idx="103">
                  <c:v>5740</c:v>
                </c:pt>
                <c:pt idx="104">
                  <c:v>5231</c:v>
                </c:pt>
                <c:pt idx="105">
                  <c:v>4814</c:v>
                </c:pt>
                <c:pt idx="106">
                  <c:v>4704</c:v>
                </c:pt>
                <c:pt idx="107">
                  <c:v>4417</c:v>
                </c:pt>
                <c:pt idx="108">
                  <c:v>4191</c:v>
                </c:pt>
                <c:pt idx="109">
                  <c:v>3753</c:v>
                </c:pt>
                <c:pt idx="110">
                  <c:v>3653</c:v>
                </c:pt>
                <c:pt idx="111">
                  <c:v>3440</c:v>
                </c:pt>
                <c:pt idx="112">
                  <c:v>3195</c:v>
                </c:pt>
                <c:pt idx="113">
                  <c:v>2997</c:v>
                </c:pt>
                <c:pt idx="114">
                  <c:v>2791</c:v>
                </c:pt>
                <c:pt idx="115">
                  <c:v>2643</c:v>
                </c:pt>
                <c:pt idx="116">
                  <c:v>2514</c:v>
                </c:pt>
                <c:pt idx="117">
                  <c:v>2366</c:v>
                </c:pt>
                <c:pt idx="118">
                  <c:v>2160</c:v>
                </c:pt>
                <c:pt idx="119">
                  <c:v>2051</c:v>
                </c:pt>
                <c:pt idx="120">
                  <c:v>1673</c:v>
                </c:pt>
                <c:pt idx="121">
                  <c:v>1548</c:v>
                </c:pt>
                <c:pt idx="122">
                  <c:v>1443</c:v>
                </c:pt>
                <c:pt idx="123">
                  <c:v>1304</c:v>
                </c:pt>
                <c:pt idx="124">
                  <c:v>1185</c:v>
                </c:pt>
                <c:pt idx="125">
                  <c:v>1033</c:v>
                </c:pt>
                <c:pt idx="126">
                  <c:v>953</c:v>
                </c:pt>
                <c:pt idx="127">
                  <c:v>900</c:v>
                </c:pt>
                <c:pt idx="128">
                  <c:v>784</c:v>
                </c:pt>
                <c:pt idx="129">
                  <c:v>709</c:v>
                </c:pt>
                <c:pt idx="130">
                  <c:v>639</c:v>
                </c:pt>
                <c:pt idx="131">
                  <c:v>579</c:v>
                </c:pt>
                <c:pt idx="132">
                  <c:v>605</c:v>
                </c:pt>
                <c:pt idx="133">
                  <c:v>555</c:v>
                </c:pt>
                <c:pt idx="134">
                  <c:v>494</c:v>
                </c:pt>
                <c:pt idx="135">
                  <c:v>473</c:v>
                </c:pt>
                <c:pt idx="136">
                  <c:v>470</c:v>
                </c:pt>
                <c:pt idx="137">
                  <c:v>412</c:v>
                </c:pt>
                <c:pt idx="138">
                  <c:v>424</c:v>
                </c:pt>
                <c:pt idx="139">
                  <c:v>385</c:v>
                </c:pt>
                <c:pt idx="140">
                  <c:v>353</c:v>
                </c:pt>
                <c:pt idx="141">
                  <c:v>324</c:v>
                </c:pt>
                <c:pt idx="142">
                  <c:v>319</c:v>
                </c:pt>
                <c:pt idx="143">
                  <c:v>286</c:v>
                </c:pt>
                <c:pt idx="144">
                  <c:v>303</c:v>
                </c:pt>
                <c:pt idx="145">
                  <c:v>239</c:v>
                </c:pt>
                <c:pt idx="146">
                  <c:v>254</c:v>
                </c:pt>
                <c:pt idx="147">
                  <c:v>250</c:v>
                </c:pt>
                <c:pt idx="148">
                  <c:v>238</c:v>
                </c:pt>
                <c:pt idx="149">
                  <c:v>201</c:v>
                </c:pt>
                <c:pt idx="150">
                  <c:v>173</c:v>
                </c:pt>
                <c:pt idx="151">
                  <c:v>176</c:v>
                </c:pt>
                <c:pt idx="152">
                  <c:v>172</c:v>
                </c:pt>
                <c:pt idx="153">
                  <c:v>128</c:v>
                </c:pt>
                <c:pt idx="154">
                  <c:v>136</c:v>
                </c:pt>
                <c:pt idx="155">
                  <c:v>129</c:v>
                </c:pt>
                <c:pt idx="156">
                  <c:v>126</c:v>
                </c:pt>
                <c:pt idx="157">
                  <c:v>102</c:v>
                </c:pt>
                <c:pt idx="158">
                  <c:v>91</c:v>
                </c:pt>
                <c:pt idx="159">
                  <c:v>96</c:v>
                </c:pt>
                <c:pt idx="160">
                  <c:v>93</c:v>
                </c:pt>
                <c:pt idx="161">
                  <c:v>93</c:v>
                </c:pt>
                <c:pt idx="162">
                  <c:v>58</c:v>
                </c:pt>
                <c:pt idx="163">
                  <c:v>79</c:v>
                </c:pt>
                <c:pt idx="164">
                  <c:v>71</c:v>
                </c:pt>
                <c:pt idx="165">
                  <c:v>59</c:v>
                </c:pt>
                <c:pt idx="166">
                  <c:v>68</c:v>
                </c:pt>
                <c:pt idx="167">
                  <c:v>55</c:v>
                </c:pt>
                <c:pt idx="168">
                  <c:v>51</c:v>
                </c:pt>
                <c:pt idx="169">
                  <c:v>44</c:v>
                </c:pt>
                <c:pt idx="170">
                  <c:v>48</c:v>
                </c:pt>
                <c:pt idx="171">
                  <c:v>43</c:v>
                </c:pt>
                <c:pt idx="172">
                  <c:v>44</c:v>
                </c:pt>
                <c:pt idx="173">
                  <c:v>39</c:v>
                </c:pt>
                <c:pt idx="174">
                  <c:v>51</c:v>
                </c:pt>
                <c:pt idx="175">
                  <c:v>45</c:v>
                </c:pt>
                <c:pt idx="176">
                  <c:v>48</c:v>
                </c:pt>
                <c:pt idx="177">
                  <c:v>56</c:v>
                </c:pt>
                <c:pt idx="178">
                  <c:v>51</c:v>
                </c:pt>
                <c:pt idx="179">
                  <c:v>46</c:v>
                </c:pt>
                <c:pt idx="180">
                  <c:v>47</c:v>
                </c:pt>
                <c:pt idx="181">
                  <c:v>53</c:v>
                </c:pt>
                <c:pt idx="182">
                  <c:v>60</c:v>
                </c:pt>
                <c:pt idx="183">
                  <c:v>43</c:v>
                </c:pt>
                <c:pt idx="184">
                  <c:v>42</c:v>
                </c:pt>
                <c:pt idx="185">
                  <c:v>55</c:v>
                </c:pt>
                <c:pt idx="186">
                  <c:v>47</c:v>
                </c:pt>
                <c:pt idx="187">
                  <c:v>50</c:v>
                </c:pt>
                <c:pt idx="188">
                  <c:v>48</c:v>
                </c:pt>
                <c:pt idx="189">
                  <c:v>45</c:v>
                </c:pt>
                <c:pt idx="190">
                  <c:v>47</c:v>
                </c:pt>
                <c:pt idx="191">
                  <c:v>54</c:v>
                </c:pt>
                <c:pt idx="192">
                  <c:v>39</c:v>
                </c:pt>
                <c:pt idx="193">
                  <c:v>51</c:v>
                </c:pt>
                <c:pt idx="194">
                  <c:v>49</c:v>
                </c:pt>
                <c:pt idx="195">
                  <c:v>55</c:v>
                </c:pt>
                <c:pt idx="196">
                  <c:v>45</c:v>
                </c:pt>
                <c:pt idx="197">
                  <c:v>47</c:v>
                </c:pt>
                <c:pt idx="198">
                  <c:v>45</c:v>
                </c:pt>
                <c:pt idx="199">
                  <c:v>41</c:v>
                </c:pt>
                <c:pt idx="200">
                  <c:v>44</c:v>
                </c:pt>
                <c:pt idx="201">
                  <c:v>52</c:v>
                </c:pt>
                <c:pt idx="202">
                  <c:v>49</c:v>
                </c:pt>
                <c:pt idx="203">
                  <c:v>43</c:v>
                </c:pt>
                <c:pt idx="204">
                  <c:v>49</c:v>
                </c:pt>
                <c:pt idx="205">
                  <c:v>44</c:v>
                </c:pt>
                <c:pt idx="206">
                  <c:v>48</c:v>
                </c:pt>
                <c:pt idx="207">
                  <c:v>49</c:v>
                </c:pt>
                <c:pt idx="208">
                  <c:v>41</c:v>
                </c:pt>
                <c:pt idx="209">
                  <c:v>43</c:v>
                </c:pt>
                <c:pt idx="210">
                  <c:v>47</c:v>
                </c:pt>
                <c:pt idx="211">
                  <c:v>40</c:v>
                </c:pt>
                <c:pt idx="212">
                  <c:v>36</c:v>
                </c:pt>
                <c:pt idx="213">
                  <c:v>43</c:v>
                </c:pt>
                <c:pt idx="214">
                  <c:v>45</c:v>
                </c:pt>
                <c:pt idx="215">
                  <c:v>53</c:v>
                </c:pt>
                <c:pt idx="216">
                  <c:v>56</c:v>
                </c:pt>
                <c:pt idx="217">
                  <c:v>34</c:v>
                </c:pt>
                <c:pt idx="218">
                  <c:v>48</c:v>
                </c:pt>
                <c:pt idx="219">
                  <c:v>51</c:v>
                </c:pt>
                <c:pt idx="220">
                  <c:v>56</c:v>
                </c:pt>
                <c:pt idx="221">
                  <c:v>41</c:v>
                </c:pt>
                <c:pt idx="222">
                  <c:v>54</c:v>
                </c:pt>
                <c:pt idx="223">
                  <c:v>49</c:v>
                </c:pt>
                <c:pt idx="224">
                  <c:v>52</c:v>
                </c:pt>
                <c:pt idx="225">
                  <c:v>61</c:v>
                </c:pt>
                <c:pt idx="226">
                  <c:v>41</c:v>
                </c:pt>
                <c:pt idx="227">
                  <c:v>64</c:v>
                </c:pt>
                <c:pt idx="228">
                  <c:v>58</c:v>
                </c:pt>
                <c:pt idx="229">
                  <c:v>49</c:v>
                </c:pt>
                <c:pt idx="230">
                  <c:v>58</c:v>
                </c:pt>
                <c:pt idx="231">
                  <c:v>53</c:v>
                </c:pt>
                <c:pt idx="232">
                  <c:v>60</c:v>
                </c:pt>
                <c:pt idx="233">
                  <c:v>41</c:v>
                </c:pt>
                <c:pt idx="234">
                  <c:v>75</c:v>
                </c:pt>
                <c:pt idx="235">
                  <c:v>61</c:v>
                </c:pt>
                <c:pt idx="236">
                  <c:v>71</c:v>
                </c:pt>
                <c:pt idx="237">
                  <c:v>75</c:v>
                </c:pt>
                <c:pt idx="238">
                  <c:v>66</c:v>
                </c:pt>
                <c:pt idx="239">
                  <c:v>78</c:v>
                </c:pt>
                <c:pt idx="240">
                  <c:v>102</c:v>
                </c:pt>
                <c:pt idx="241">
                  <c:v>110</c:v>
                </c:pt>
                <c:pt idx="242">
                  <c:v>123</c:v>
                </c:pt>
                <c:pt idx="243">
                  <c:v>120</c:v>
                </c:pt>
                <c:pt idx="244">
                  <c:v>139</c:v>
                </c:pt>
                <c:pt idx="245">
                  <c:v>159</c:v>
                </c:pt>
                <c:pt idx="246">
                  <c:v>171</c:v>
                </c:pt>
                <c:pt idx="247">
                  <c:v>197</c:v>
                </c:pt>
                <c:pt idx="248">
                  <c:v>191</c:v>
                </c:pt>
                <c:pt idx="249">
                  <c:v>219</c:v>
                </c:pt>
                <c:pt idx="250">
                  <c:v>232</c:v>
                </c:pt>
                <c:pt idx="251">
                  <c:v>280</c:v>
                </c:pt>
                <c:pt idx="252">
                  <c:v>276</c:v>
                </c:pt>
                <c:pt idx="253">
                  <c:v>293</c:v>
                </c:pt>
                <c:pt idx="254">
                  <c:v>360</c:v>
                </c:pt>
                <c:pt idx="255">
                  <c:v>375</c:v>
                </c:pt>
                <c:pt idx="256">
                  <c:v>379</c:v>
                </c:pt>
                <c:pt idx="257">
                  <c:v>418</c:v>
                </c:pt>
                <c:pt idx="258">
                  <c:v>491</c:v>
                </c:pt>
                <c:pt idx="259">
                  <c:v>524</c:v>
                </c:pt>
                <c:pt idx="260">
                  <c:v>520</c:v>
                </c:pt>
                <c:pt idx="261">
                  <c:v>601</c:v>
                </c:pt>
                <c:pt idx="262">
                  <c:v>670</c:v>
                </c:pt>
                <c:pt idx="263">
                  <c:v>679</c:v>
                </c:pt>
                <c:pt idx="264">
                  <c:v>757</c:v>
                </c:pt>
                <c:pt idx="265">
                  <c:v>859</c:v>
                </c:pt>
                <c:pt idx="266">
                  <c:v>872</c:v>
                </c:pt>
                <c:pt idx="267">
                  <c:v>978</c:v>
                </c:pt>
                <c:pt idx="268">
                  <c:v>1044</c:v>
                </c:pt>
                <c:pt idx="269">
                  <c:v>1125</c:v>
                </c:pt>
                <c:pt idx="270">
                  <c:v>1495</c:v>
                </c:pt>
                <c:pt idx="271">
                  <c:v>1594</c:v>
                </c:pt>
                <c:pt idx="272">
                  <c:v>1848</c:v>
                </c:pt>
                <c:pt idx="273">
                  <c:v>1996</c:v>
                </c:pt>
                <c:pt idx="274">
                  <c:v>1916</c:v>
                </c:pt>
                <c:pt idx="275">
                  <c:v>2019</c:v>
                </c:pt>
                <c:pt idx="276">
                  <c:v>2374</c:v>
                </c:pt>
                <c:pt idx="277">
                  <c:v>2415</c:v>
                </c:pt>
                <c:pt idx="278">
                  <c:v>2585</c:v>
                </c:pt>
                <c:pt idx="279">
                  <c:v>2642</c:v>
                </c:pt>
                <c:pt idx="280">
                  <c:v>2984</c:v>
                </c:pt>
                <c:pt idx="281">
                  <c:v>3111</c:v>
                </c:pt>
                <c:pt idx="282">
                  <c:v>3337</c:v>
                </c:pt>
                <c:pt idx="283">
                  <c:v>3359</c:v>
                </c:pt>
                <c:pt idx="284">
                  <c:v>3845</c:v>
                </c:pt>
                <c:pt idx="285">
                  <c:v>3969</c:v>
                </c:pt>
                <c:pt idx="286">
                  <c:v>4313</c:v>
                </c:pt>
                <c:pt idx="287">
                  <c:v>4393</c:v>
                </c:pt>
                <c:pt idx="288">
                  <c:v>4776</c:v>
                </c:pt>
                <c:pt idx="289">
                  <c:v>5153</c:v>
                </c:pt>
                <c:pt idx="290">
                  <c:v>5519</c:v>
                </c:pt>
                <c:pt idx="291">
                  <c:v>5665</c:v>
                </c:pt>
                <c:pt idx="292">
                  <c:v>6170</c:v>
                </c:pt>
                <c:pt idx="293">
                  <c:v>6568</c:v>
                </c:pt>
                <c:pt idx="294">
                  <c:v>6945</c:v>
                </c:pt>
                <c:pt idx="295">
                  <c:v>7253</c:v>
                </c:pt>
                <c:pt idx="296">
                  <c:v>7768</c:v>
                </c:pt>
                <c:pt idx="297">
                  <c:v>8274</c:v>
                </c:pt>
                <c:pt idx="298">
                  <c:v>8977</c:v>
                </c:pt>
                <c:pt idx="299">
                  <c:v>9165</c:v>
                </c:pt>
                <c:pt idx="300">
                  <c:v>11839</c:v>
                </c:pt>
                <c:pt idx="301">
                  <c:v>12818</c:v>
                </c:pt>
                <c:pt idx="302">
                  <c:v>13707</c:v>
                </c:pt>
                <c:pt idx="303">
                  <c:v>10403</c:v>
                </c:pt>
                <c:pt idx="304">
                  <c:v>12464</c:v>
                </c:pt>
                <c:pt idx="305">
                  <c:v>13457</c:v>
                </c:pt>
                <c:pt idx="306">
                  <c:v>13705</c:v>
                </c:pt>
                <c:pt idx="307">
                  <c:v>12480</c:v>
                </c:pt>
                <c:pt idx="308">
                  <c:v>12950</c:v>
                </c:pt>
                <c:pt idx="309">
                  <c:v>14161</c:v>
                </c:pt>
                <c:pt idx="310">
                  <c:v>14252</c:v>
                </c:pt>
                <c:pt idx="311">
                  <c:v>13486</c:v>
                </c:pt>
                <c:pt idx="312">
                  <c:v>13878</c:v>
                </c:pt>
                <c:pt idx="313">
                  <c:v>14660</c:v>
                </c:pt>
                <c:pt idx="314">
                  <c:v>14924</c:v>
                </c:pt>
                <c:pt idx="315">
                  <c:v>14622</c:v>
                </c:pt>
                <c:pt idx="316">
                  <c:v>14506</c:v>
                </c:pt>
                <c:pt idx="317">
                  <c:v>15208</c:v>
                </c:pt>
                <c:pt idx="318">
                  <c:v>15509</c:v>
                </c:pt>
                <c:pt idx="319">
                  <c:v>15286</c:v>
                </c:pt>
                <c:pt idx="320">
                  <c:v>13579</c:v>
                </c:pt>
                <c:pt idx="321">
                  <c:v>14041</c:v>
                </c:pt>
                <c:pt idx="322">
                  <c:v>14007</c:v>
                </c:pt>
                <c:pt idx="323">
                  <c:v>13780</c:v>
                </c:pt>
                <c:pt idx="324">
                  <c:v>12979</c:v>
                </c:pt>
                <c:pt idx="325">
                  <c:v>12741</c:v>
                </c:pt>
                <c:pt idx="326">
                  <c:v>12796</c:v>
                </c:pt>
                <c:pt idx="327">
                  <c:v>12519</c:v>
                </c:pt>
                <c:pt idx="328">
                  <c:v>11845</c:v>
                </c:pt>
                <c:pt idx="329">
                  <c:v>11797</c:v>
                </c:pt>
                <c:pt idx="330">
                  <c:v>12568</c:v>
                </c:pt>
                <c:pt idx="331">
                  <c:v>12119</c:v>
                </c:pt>
                <c:pt idx="332">
                  <c:v>11844</c:v>
                </c:pt>
                <c:pt idx="333">
                  <c:v>11786</c:v>
                </c:pt>
                <c:pt idx="334">
                  <c:v>11991</c:v>
                </c:pt>
                <c:pt idx="335">
                  <c:v>11884</c:v>
                </c:pt>
                <c:pt idx="336">
                  <c:v>11546</c:v>
                </c:pt>
                <c:pt idx="337">
                  <c:v>11513</c:v>
                </c:pt>
                <c:pt idx="338">
                  <c:v>11492</c:v>
                </c:pt>
                <c:pt idx="339">
                  <c:v>11583</c:v>
                </c:pt>
                <c:pt idx="340">
                  <c:v>11137</c:v>
                </c:pt>
                <c:pt idx="341">
                  <c:v>11255</c:v>
                </c:pt>
                <c:pt idx="342">
                  <c:v>11162</c:v>
                </c:pt>
                <c:pt idx="343">
                  <c:v>10995</c:v>
                </c:pt>
                <c:pt idx="344">
                  <c:v>10896</c:v>
                </c:pt>
                <c:pt idx="345">
                  <c:v>10789</c:v>
                </c:pt>
                <c:pt idx="346">
                  <c:v>10681</c:v>
                </c:pt>
                <c:pt idx="347">
                  <c:v>10580</c:v>
                </c:pt>
                <c:pt idx="348">
                  <c:v>10566</c:v>
                </c:pt>
                <c:pt idx="349">
                  <c:v>10138</c:v>
                </c:pt>
                <c:pt idx="350">
                  <c:v>10346</c:v>
                </c:pt>
                <c:pt idx="351">
                  <c:v>10053</c:v>
                </c:pt>
                <c:pt idx="352">
                  <c:v>9943</c:v>
                </c:pt>
                <c:pt idx="353">
                  <c:v>9866</c:v>
                </c:pt>
                <c:pt idx="354">
                  <c:v>9586</c:v>
                </c:pt>
                <c:pt idx="355">
                  <c:v>9573</c:v>
                </c:pt>
                <c:pt idx="356">
                  <c:v>9483</c:v>
                </c:pt>
                <c:pt idx="357">
                  <c:v>9342</c:v>
                </c:pt>
                <c:pt idx="358">
                  <c:v>9132</c:v>
                </c:pt>
                <c:pt idx="359">
                  <c:v>8844</c:v>
                </c:pt>
                <c:pt idx="360">
                  <c:v>9313</c:v>
                </c:pt>
                <c:pt idx="361">
                  <c:v>9000</c:v>
                </c:pt>
                <c:pt idx="362">
                  <c:v>8889</c:v>
                </c:pt>
                <c:pt idx="363">
                  <c:v>8848</c:v>
                </c:pt>
                <c:pt idx="364">
                  <c:v>8724</c:v>
                </c:pt>
                <c:pt idx="365">
                  <c:v>8598</c:v>
                </c:pt>
                <c:pt idx="366">
                  <c:v>8641</c:v>
                </c:pt>
                <c:pt idx="367">
                  <c:v>8425</c:v>
                </c:pt>
                <c:pt idx="368">
                  <c:v>8416</c:v>
                </c:pt>
                <c:pt idx="369">
                  <c:v>8211</c:v>
                </c:pt>
                <c:pt idx="370">
                  <c:v>8289</c:v>
                </c:pt>
                <c:pt idx="371">
                  <c:v>8284</c:v>
                </c:pt>
                <c:pt idx="372">
                  <c:v>8007</c:v>
                </c:pt>
                <c:pt idx="373">
                  <c:v>7702</c:v>
                </c:pt>
                <c:pt idx="374">
                  <c:v>7938</c:v>
                </c:pt>
                <c:pt idx="375">
                  <c:v>7752</c:v>
                </c:pt>
                <c:pt idx="376">
                  <c:v>7666</c:v>
                </c:pt>
                <c:pt idx="377">
                  <c:v>7415</c:v>
                </c:pt>
                <c:pt idx="378">
                  <c:v>7509</c:v>
                </c:pt>
                <c:pt idx="379">
                  <c:v>7305</c:v>
                </c:pt>
                <c:pt idx="380">
                  <c:v>7221</c:v>
                </c:pt>
                <c:pt idx="381">
                  <c:v>7083</c:v>
                </c:pt>
                <c:pt idx="382">
                  <c:v>7044</c:v>
                </c:pt>
                <c:pt idx="383">
                  <c:v>7007</c:v>
                </c:pt>
                <c:pt idx="384">
                  <c:v>6941</c:v>
                </c:pt>
                <c:pt idx="385">
                  <c:v>6690</c:v>
                </c:pt>
                <c:pt idx="386">
                  <c:v>6644</c:v>
                </c:pt>
                <c:pt idx="387">
                  <c:v>6640</c:v>
                </c:pt>
                <c:pt idx="388">
                  <c:v>6455</c:v>
                </c:pt>
                <c:pt idx="389">
                  <c:v>6265</c:v>
                </c:pt>
                <c:pt idx="390">
                  <c:v>5914</c:v>
                </c:pt>
                <c:pt idx="391">
                  <c:v>5830</c:v>
                </c:pt>
                <c:pt idx="392">
                  <c:v>5714</c:v>
                </c:pt>
                <c:pt idx="393">
                  <c:v>5612</c:v>
                </c:pt>
                <c:pt idx="394">
                  <c:v>5326</c:v>
                </c:pt>
                <c:pt idx="395">
                  <c:v>5115</c:v>
                </c:pt>
                <c:pt idx="396">
                  <c:v>5061</c:v>
                </c:pt>
                <c:pt idx="397">
                  <c:v>4907</c:v>
                </c:pt>
                <c:pt idx="398">
                  <c:v>4666</c:v>
                </c:pt>
                <c:pt idx="399">
                  <c:v>4636</c:v>
                </c:pt>
                <c:pt idx="400">
                  <c:v>4475</c:v>
                </c:pt>
                <c:pt idx="401">
                  <c:v>4279</c:v>
                </c:pt>
                <c:pt idx="402">
                  <c:v>4073</c:v>
                </c:pt>
                <c:pt idx="403">
                  <c:v>4158</c:v>
                </c:pt>
                <c:pt idx="404">
                  <c:v>3855</c:v>
                </c:pt>
                <c:pt idx="405">
                  <c:v>3805</c:v>
                </c:pt>
                <c:pt idx="406">
                  <c:v>3697</c:v>
                </c:pt>
                <c:pt idx="407">
                  <c:v>3601</c:v>
                </c:pt>
                <c:pt idx="408">
                  <c:v>3433</c:v>
                </c:pt>
                <c:pt idx="409">
                  <c:v>3190</c:v>
                </c:pt>
                <c:pt idx="410">
                  <c:v>3281</c:v>
                </c:pt>
                <c:pt idx="411">
                  <c:v>3128</c:v>
                </c:pt>
                <c:pt idx="412">
                  <c:v>3092</c:v>
                </c:pt>
                <c:pt idx="413">
                  <c:v>2871</c:v>
                </c:pt>
                <c:pt idx="414">
                  <c:v>2839</c:v>
                </c:pt>
                <c:pt idx="415">
                  <c:v>2725</c:v>
                </c:pt>
                <c:pt idx="416">
                  <c:v>2620</c:v>
                </c:pt>
                <c:pt idx="417">
                  <c:v>2576</c:v>
                </c:pt>
                <c:pt idx="418">
                  <c:v>2532</c:v>
                </c:pt>
                <c:pt idx="419">
                  <c:v>2353</c:v>
                </c:pt>
                <c:pt idx="420">
                  <c:v>1971</c:v>
                </c:pt>
                <c:pt idx="421">
                  <c:v>1980</c:v>
                </c:pt>
                <c:pt idx="422">
                  <c:v>1897</c:v>
                </c:pt>
                <c:pt idx="423">
                  <c:v>1737</c:v>
                </c:pt>
                <c:pt idx="424">
                  <c:v>1609</c:v>
                </c:pt>
                <c:pt idx="425">
                  <c:v>2153</c:v>
                </c:pt>
                <c:pt idx="426">
                  <c:v>2162</c:v>
                </c:pt>
                <c:pt idx="427">
                  <c:v>2068</c:v>
                </c:pt>
                <c:pt idx="428">
                  <c:v>1959</c:v>
                </c:pt>
                <c:pt idx="429">
                  <c:v>2340</c:v>
                </c:pt>
                <c:pt idx="430">
                  <c:v>2404</c:v>
                </c:pt>
                <c:pt idx="431">
                  <c:v>2357</c:v>
                </c:pt>
                <c:pt idx="432">
                  <c:v>2424</c:v>
                </c:pt>
                <c:pt idx="433">
                  <c:v>2549</c:v>
                </c:pt>
                <c:pt idx="434">
                  <c:v>2631</c:v>
                </c:pt>
                <c:pt idx="435">
                  <c:v>2785</c:v>
                </c:pt>
                <c:pt idx="436">
                  <c:v>2705</c:v>
                </c:pt>
                <c:pt idx="437">
                  <c:v>2804</c:v>
                </c:pt>
                <c:pt idx="438">
                  <c:v>2986</c:v>
                </c:pt>
                <c:pt idx="439">
                  <c:v>3055</c:v>
                </c:pt>
                <c:pt idx="440">
                  <c:v>3083</c:v>
                </c:pt>
                <c:pt idx="441">
                  <c:v>3207</c:v>
                </c:pt>
                <c:pt idx="442">
                  <c:v>3331</c:v>
                </c:pt>
                <c:pt idx="443">
                  <c:v>3475</c:v>
                </c:pt>
                <c:pt idx="444">
                  <c:v>3465</c:v>
                </c:pt>
                <c:pt idx="445">
                  <c:v>3638</c:v>
                </c:pt>
                <c:pt idx="446">
                  <c:v>3746</c:v>
                </c:pt>
                <c:pt idx="447">
                  <c:v>3901</c:v>
                </c:pt>
                <c:pt idx="448">
                  <c:v>3861</c:v>
                </c:pt>
                <c:pt idx="449">
                  <c:v>4081</c:v>
                </c:pt>
                <c:pt idx="450">
                  <c:v>3663</c:v>
                </c:pt>
                <c:pt idx="451">
                  <c:v>3781</c:v>
                </c:pt>
                <c:pt idx="452">
                  <c:v>3745</c:v>
                </c:pt>
                <c:pt idx="453">
                  <c:v>3852</c:v>
                </c:pt>
                <c:pt idx="454">
                  <c:v>3805</c:v>
                </c:pt>
                <c:pt idx="455">
                  <c:v>3630</c:v>
                </c:pt>
                <c:pt idx="456">
                  <c:v>3717</c:v>
                </c:pt>
                <c:pt idx="457">
                  <c:v>3629</c:v>
                </c:pt>
                <c:pt idx="458">
                  <c:v>3692</c:v>
                </c:pt>
                <c:pt idx="459">
                  <c:v>3579</c:v>
                </c:pt>
                <c:pt idx="460">
                  <c:v>3570</c:v>
                </c:pt>
                <c:pt idx="461">
                  <c:v>3494</c:v>
                </c:pt>
                <c:pt idx="462">
                  <c:v>3613</c:v>
                </c:pt>
                <c:pt idx="463">
                  <c:v>3435</c:v>
                </c:pt>
                <c:pt idx="464">
                  <c:v>3409</c:v>
                </c:pt>
                <c:pt idx="465">
                  <c:v>3420</c:v>
                </c:pt>
                <c:pt idx="466">
                  <c:v>3409</c:v>
                </c:pt>
                <c:pt idx="467">
                  <c:v>3426</c:v>
                </c:pt>
                <c:pt idx="468">
                  <c:v>3313</c:v>
                </c:pt>
                <c:pt idx="469">
                  <c:v>3244</c:v>
                </c:pt>
                <c:pt idx="470">
                  <c:v>3257</c:v>
                </c:pt>
                <c:pt idx="471">
                  <c:v>3249</c:v>
                </c:pt>
                <c:pt idx="472">
                  <c:v>3281</c:v>
                </c:pt>
                <c:pt idx="473">
                  <c:v>3115</c:v>
                </c:pt>
                <c:pt idx="474">
                  <c:v>3142</c:v>
                </c:pt>
                <c:pt idx="475">
                  <c:v>3366</c:v>
                </c:pt>
                <c:pt idx="476">
                  <c:v>3509</c:v>
                </c:pt>
                <c:pt idx="477">
                  <c:v>3437</c:v>
                </c:pt>
                <c:pt idx="478">
                  <c:v>3479</c:v>
                </c:pt>
                <c:pt idx="479">
                  <c:v>3567</c:v>
                </c:pt>
                <c:pt idx="480">
                  <c:v>3149</c:v>
                </c:pt>
                <c:pt idx="481">
                  <c:v>3201</c:v>
                </c:pt>
                <c:pt idx="482">
                  <c:v>3207</c:v>
                </c:pt>
                <c:pt idx="483">
                  <c:v>3098</c:v>
                </c:pt>
                <c:pt idx="484">
                  <c:v>2902</c:v>
                </c:pt>
                <c:pt idx="485">
                  <c:v>2902</c:v>
                </c:pt>
                <c:pt idx="486">
                  <c:v>2964</c:v>
                </c:pt>
                <c:pt idx="487">
                  <c:v>2775</c:v>
                </c:pt>
                <c:pt idx="488">
                  <c:v>2641</c:v>
                </c:pt>
                <c:pt idx="489">
                  <c:v>2582</c:v>
                </c:pt>
                <c:pt idx="490">
                  <c:v>2691</c:v>
                </c:pt>
                <c:pt idx="491">
                  <c:v>2500</c:v>
                </c:pt>
                <c:pt idx="492">
                  <c:v>2447</c:v>
                </c:pt>
                <c:pt idx="493">
                  <c:v>2347</c:v>
                </c:pt>
                <c:pt idx="494">
                  <c:v>2415</c:v>
                </c:pt>
                <c:pt idx="495">
                  <c:v>2259</c:v>
                </c:pt>
                <c:pt idx="496">
                  <c:v>2126</c:v>
                </c:pt>
                <c:pt idx="497">
                  <c:v>2158</c:v>
                </c:pt>
                <c:pt idx="498">
                  <c:v>2180</c:v>
                </c:pt>
                <c:pt idx="499">
                  <c:v>2055</c:v>
                </c:pt>
                <c:pt idx="500">
                  <c:v>1930</c:v>
                </c:pt>
                <c:pt idx="501">
                  <c:v>2055</c:v>
                </c:pt>
                <c:pt idx="502">
                  <c:v>1904</c:v>
                </c:pt>
                <c:pt idx="503">
                  <c:v>1792</c:v>
                </c:pt>
                <c:pt idx="504">
                  <c:v>1835</c:v>
                </c:pt>
                <c:pt idx="505">
                  <c:v>1636</c:v>
                </c:pt>
                <c:pt idx="506">
                  <c:v>1572</c:v>
                </c:pt>
                <c:pt idx="507">
                  <c:v>1499</c:v>
                </c:pt>
                <c:pt idx="508">
                  <c:v>1417</c:v>
                </c:pt>
                <c:pt idx="509">
                  <c:v>1409</c:v>
                </c:pt>
                <c:pt idx="510">
                  <c:v>1096</c:v>
                </c:pt>
                <c:pt idx="511">
                  <c:v>989</c:v>
                </c:pt>
                <c:pt idx="512">
                  <c:v>935</c:v>
                </c:pt>
                <c:pt idx="513">
                  <c:v>904</c:v>
                </c:pt>
                <c:pt idx="514">
                  <c:v>729</c:v>
                </c:pt>
                <c:pt idx="515">
                  <c:v>699</c:v>
                </c:pt>
                <c:pt idx="516">
                  <c:v>657</c:v>
                </c:pt>
                <c:pt idx="517">
                  <c:v>564</c:v>
                </c:pt>
                <c:pt idx="518">
                  <c:v>522</c:v>
                </c:pt>
                <c:pt idx="519">
                  <c:v>475</c:v>
                </c:pt>
                <c:pt idx="520">
                  <c:v>428</c:v>
                </c:pt>
                <c:pt idx="521">
                  <c:v>425</c:v>
                </c:pt>
                <c:pt idx="522">
                  <c:v>338</c:v>
                </c:pt>
                <c:pt idx="523">
                  <c:v>314</c:v>
                </c:pt>
                <c:pt idx="524">
                  <c:v>283</c:v>
                </c:pt>
                <c:pt idx="525">
                  <c:v>304</c:v>
                </c:pt>
                <c:pt idx="526">
                  <c:v>225</c:v>
                </c:pt>
                <c:pt idx="527">
                  <c:v>214</c:v>
                </c:pt>
                <c:pt idx="528">
                  <c:v>203</c:v>
                </c:pt>
                <c:pt idx="529">
                  <c:v>197</c:v>
                </c:pt>
                <c:pt idx="530">
                  <c:v>150</c:v>
                </c:pt>
                <c:pt idx="531">
                  <c:v>165</c:v>
                </c:pt>
                <c:pt idx="532">
                  <c:v>140</c:v>
                </c:pt>
                <c:pt idx="533">
                  <c:v>131</c:v>
                </c:pt>
                <c:pt idx="534">
                  <c:v>111</c:v>
                </c:pt>
                <c:pt idx="535">
                  <c:v>102</c:v>
                </c:pt>
                <c:pt idx="536">
                  <c:v>109</c:v>
                </c:pt>
                <c:pt idx="537">
                  <c:v>95</c:v>
                </c:pt>
                <c:pt idx="538">
                  <c:v>95</c:v>
                </c:pt>
                <c:pt idx="539">
                  <c:v>68</c:v>
                </c:pt>
                <c:pt idx="540">
                  <c:v>70</c:v>
                </c:pt>
                <c:pt idx="541">
                  <c:v>67</c:v>
                </c:pt>
                <c:pt idx="542">
                  <c:v>51</c:v>
                </c:pt>
                <c:pt idx="543">
                  <c:v>52</c:v>
                </c:pt>
                <c:pt idx="544">
                  <c:v>54</c:v>
                </c:pt>
                <c:pt idx="545">
                  <c:v>37</c:v>
                </c:pt>
                <c:pt idx="546">
                  <c:v>37</c:v>
                </c:pt>
                <c:pt idx="547">
                  <c:v>31</c:v>
                </c:pt>
                <c:pt idx="548">
                  <c:v>49</c:v>
                </c:pt>
                <c:pt idx="549">
                  <c:v>30</c:v>
                </c:pt>
                <c:pt idx="550">
                  <c:v>24</c:v>
                </c:pt>
                <c:pt idx="551">
                  <c:v>33</c:v>
                </c:pt>
                <c:pt idx="552">
                  <c:v>40</c:v>
                </c:pt>
                <c:pt idx="553">
                  <c:v>31</c:v>
                </c:pt>
                <c:pt idx="554">
                  <c:v>22</c:v>
                </c:pt>
                <c:pt idx="555">
                  <c:v>29</c:v>
                </c:pt>
                <c:pt idx="556">
                  <c:v>24</c:v>
                </c:pt>
                <c:pt idx="557">
                  <c:v>26</c:v>
                </c:pt>
                <c:pt idx="558">
                  <c:v>26</c:v>
                </c:pt>
                <c:pt idx="559">
                  <c:v>26</c:v>
                </c:pt>
                <c:pt idx="560">
                  <c:v>11</c:v>
                </c:pt>
                <c:pt idx="561">
                  <c:v>25</c:v>
                </c:pt>
                <c:pt idx="562">
                  <c:v>21</c:v>
                </c:pt>
                <c:pt idx="563">
                  <c:v>15</c:v>
                </c:pt>
                <c:pt idx="564">
                  <c:v>21</c:v>
                </c:pt>
                <c:pt idx="565">
                  <c:v>21</c:v>
                </c:pt>
                <c:pt idx="566">
                  <c:v>9</c:v>
                </c:pt>
                <c:pt idx="567">
                  <c:v>23</c:v>
                </c:pt>
                <c:pt idx="568">
                  <c:v>11</c:v>
                </c:pt>
                <c:pt idx="569">
                  <c:v>20</c:v>
                </c:pt>
                <c:pt idx="570">
                  <c:v>30</c:v>
                </c:pt>
                <c:pt idx="571">
                  <c:v>14</c:v>
                </c:pt>
                <c:pt idx="572">
                  <c:v>23</c:v>
                </c:pt>
                <c:pt idx="573">
                  <c:v>16</c:v>
                </c:pt>
                <c:pt idx="574">
                  <c:v>27</c:v>
                </c:pt>
                <c:pt idx="575">
                  <c:v>18</c:v>
                </c:pt>
                <c:pt idx="576">
                  <c:v>17</c:v>
                </c:pt>
                <c:pt idx="577">
                  <c:v>23</c:v>
                </c:pt>
                <c:pt idx="578">
                  <c:v>20</c:v>
                </c:pt>
                <c:pt idx="579">
                  <c:v>17</c:v>
                </c:pt>
                <c:pt idx="580">
                  <c:v>11</c:v>
                </c:pt>
                <c:pt idx="581">
                  <c:v>17</c:v>
                </c:pt>
                <c:pt idx="582">
                  <c:v>16</c:v>
                </c:pt>
                <c:pt idx="583">
                  <c:v>22</c:v>
                </c:pt>
                <c:pt idx="584">
                  <c:v>15</c:v>
                </c:pt>
                <c:pt idx="585">
                  <c:v>21</c:v>
                </c:pt>
                <c:pt idx="586">
                  <c:v>16</c:v>
                </c:pt>
                <c:pt idx="587">
                  <c:v>18</c:v>
                </c:pt>
                <c:pt idx="588">
                  <c:v>23</c:v>
                </c:pt>
                <c:pt idx="589">
                  <c:v>11</c:v>
                </c:pt>
                <c:pt idx="590">
                  <c:v>18</c:v>
                </c:pt>
                <c:pt idx="591">
                  <c:v>26</c:v>
                </c:pt>
                <c:pt idx="592">
                  <c:v>16</c:v>
                </c:pt>
                <c:pt idx="593">
                  <c:v>22</c:v>
                </c:pt>
                <c:pt idx="594">
                  <c:v>26</c:v>
                </c:pt>
                <c:pt idx="595">
                  <c:v>14</c:v>
                </c:pt>
                <c:pt idx="596">
                  <c:v>28</c:v>
                </c:pt>
                <c:pt idx="597">
                  <c:v>21</c:v>
                </c:pt>
                <c:pt idx="598">
                  <c:v>18</c:v>
                </c:pt>
                <c:pt idx="599">
                  <c:v>12</c:v>
                </c:pt>
                <c:pt idx="600">
                  <c:v>26</c:v>
                </c:pt>
                <c:pt idx="601">
                  <c:v>21</c:v>
                </c:pt>
                <c:pt idx="602">
                  <c:v>20</c:v>
                </c:pt>
                <c:pt idx="603">
                  <c:v>9</c:v>
                </c:pt>
                <c:pt idx="604">
                  <c:v>13</c:v>
                </c:pt>
                <c:pt idx="605">
                  <c:v>34</c:v>
                </c:pt>
                <c:pt idx="606">
                  <c:v>18</c:v>
                </c:pt>
                <c:pt idx="607">
                  <c:v>11</c:v>
                </c:pt>
                <c:pt idx="608">
                  <c:v>17</c:v>
                </c:pt>
                <c:pt idx="609">
                  <c:v>32</c:v>
                </c:pt>
                <c:pt idx="610">
                  <c:v>27</c:v>
                </c:pt>
                <c:pt idx="611">
                  <c:v>17</c:v>
                </c:pt>
                <c:pt idx="612">
                  <c:v>15</c:v>
                </c:pt>
                <c:pt idx="613">
                  <c:v>29</c:v>
                </c:pt>
                <c:pt idx="614">
                  <c:v>22</c:v>
                </c:pt>
                <c:pt idx="615">
                  <c:v>19</c:v>
                </c:pt>
                <c:pt idx="616">
                  <c:v>24</c:v>
                </c:pt>
                <c:pt idx="617">
                  <c:v>33</c:v>
                </c:pt>
                <c:pt idx="618">
                  <c:v>14</c:v>
                </c:pt>
                <c:pt idx="619">
                  <c:v>18</c:v>
                </c:pt>
                <c:pt idx="620">
                  <c:v>38</c:v>
                </c:pt>
                <c:pt idx="621">
                  <c:v>30</c:v>
                </c:pt>
                <c:pt idx="622">
                  <c:v>22</c:v>
                </c:pt>
                <c:pt idx="623">
                  <c:v>30</c:v>
                </c:pt>
                <c:pt idx="624">
                  <c:v>26</c:v>
                </c:pt>
                <c:pt idx="625">
                  <c:v>22</c:v>
                </c:pt>
                <c:pt idx="626">
                  <c:v>31</c:v>
                </c:pt>
                <c:pt idx="627">
                  <c:v>29</c:v>
                </c:pt>
                <c:pt idx="628">
                  <c:v>25</c:v>
                </c:pt>
                <c:pt idx="629">
                  <c:v>16</c:v>
                </c:pt>
                <c:pt idx="630">
                  <c:v>28</c:v>
                </c:pt>
                <c:pt idx="631">
                  <c:v>30</c:v>
                </c:pt>
                <c:pt idx="632">
                  <c:v>28</c:v>
                </c:pt>
                <c:pt idx="633">
                  <c:v>19</c:v>
                </c:pt>
                <c:pt idx="634">
                  <c:v>24</c:v>
                </c:pt>
                <c:pt idx="635">
                  <c:v>40</c:v>
                </c:pt>
                <c:pt idx="636">
                  <c:v>39</c:v>
                </c:pt>
                <c:pt idx="637">
                  <c:v>24</c:v>
                </c:pt>
                <c:pt idx="638">
                  <c:v>33</c:v>
                </c:pt>
                <c:pt idx="639">
                  <c:v>26</c:v>
                </c:pt>
                <c:pt idx="640">
                  <c:v>45</c:v>
                </c:pt>
                <c:pt idx="641">
                  <c:v>36</c:v>
                </c:pt>
                <c:pt idx="642">
                  <c:v>34</c:v>
                </c:pt>
                <c:pt idx="643">
                  <c:v>39</c:v>
                </c:pt>
                <c:pt idx="644">
                  <c:v>44</c:v>
                </c:pt>
                <c:pt idx="645">
                  <c:v>35</c:v>
                </c:pt>
                <c:pt idx="646">
                  <c:v>43</c:v>
                </c:pt>
                <c:pt idx="647">
                  <c:v>46</c:v>
                </c:pt>
                <c:pt idx="648">
                  <c:v>45</c:v>
                </c:pt>
                <c:pt idx="649">
                  <c:v>45</c:v>
                </c:pt>
                <c:pt idx="650">
                  <c:v>50</c:v>
                </c:pt>
                <c:pt idx="651">
                  <c:v>48</c:v>
                </c:pt>
                <c:pt idx="652">
                  <c:v>62</c:v>
                </c:pt>
                <c:pt idx="653">
                  <c:v>52</c:v>
                </c:pt>
                <c:pt idx="654">
                  <c:v>39</c:v>
                </c:pt>
                <c:pt idx="655">
                  <c:v>52</c:v>
                </c:pt>
                <c:pt idx="656">
                  <c:v>60</c:v>
                </c:pt>
                <c:pt idx="657">
                  <c:v>60</c:v>
                </c:pt>
                <c:pt idx="658">
                  <c:v>47</c:v>
                </c:pt>
                <c:pt idx="659">
                  <c:v>58</c:v>
                </c:pt>
                <c:pt idx="660">
                  <c:v>76</c:v>
                </c:pt>
                <c:pt idx="661">
                  <c:v>61</c:v>
                </c:pt>
                <c:pt idx="662">
                  <c:v>74</c:v>
                </c:pt>
                <c:pt idx="663">
                  <c:v>88</c:v>
                </c:pt>
                <c:pt idx="664">
                  <c:v>79</c:v>
                </c:pt>
                <c:pt idx="665">
                  <c:v>80</c:v>
                </c:pt>
                <c:pt idx="666">
                  <c:v>116</c:v>
                </c:pt>
                <c:pt idx="667">
                  <c:v>106</c:v>
                </c:pt>
                <c:pt idx="668">
                  <c:v>103</c:v>
                </c:pt>
                <c:pt idx="669">
                  <c:v>110</c:v>
                </c:pt>
                <c:pt idx="670">
                  <c:v>127</c:v>
                </c:pt>
                <c:pt idx="671">
                  <c:v>122</c:v>
                </c:pt>
                <c:pt idx="672">
                  <c:v>138</c:v>
                </c:pt>
                <c:pt idx="673">
                  <c:v>149</c:v>
                </c:pt>
                <c:pt idx="674">
                  <c:v>153</c:v>
                </c:pt>
                <c:pt idx="675">
                  <c:v>129</c:v>
                </c:pt>
                <c:pt idx="676">
                  <c:v>175</c:v>
                </c:pt>
                <c:pt idx="677">
                  <c:v>165</c:v>
                </c:pt>
                <c:pt idx="678">
                  <c:v>179</c:v>
                </c:pt>
                <c:pt idx="679">
                  <c:v>191</c:v>
                </c:pt>
                <c:pt idx="680">
                  <c:v>189</c:v>
                </c:pt>
                <c:pt idx="681">
                  <c:v>189</c:v>
                </c:pt>
                <c:pt idx="682">
                  <c:v>217</c:v>
                </c:pt>
                <c:pt idx="683">
                  <c:v>221</c:v>
                </c:pt>
                <c:pt idx="684">
                  <c:v>208</c:v>
                </c:pt>
                <c:pt idx="685">
                  <c:v>228</c:v>
                </c:pt>
                <c:pt idx="686">
                  <c:v>252</c:v>
                </c:pt>
                <c:pt idx="687">
                  <c:v>247</c:v>
                </c:pt>
                <c:pt idx="688">
                  <c:v>254</c:v>
                </c:pt>
                <c:pt idx="689">
                  <c:v>245</c:v>
                </c:pt>
                <c:pt idx="690">
                  <c:v>341</c:v>
                </c:pt>
                <c:pt idx="691">
                  <c:v>358</c:v>
                </c:pt>
                <c:pt idx="692">
                  <c:v>327</c:v>
                </c:pt>
                <c:pt idx="693">
                  <c:v>353</c:v>
                </c:pt>
                <c:pt idx="694">
                  <c:v>443</c:v>
                </c:pt>
                <c:pt idx="695">
                  <c:v>451</c:v>
                </c:pt>
                <c:pt idx="696">
                  <c:v>434</c:v>
                </c:pt>
                <c:pt idx="697">
                  <c:v>509</c:v>
                </c:pt>
                <c:pt idx="698">
                  <c:v>552</c:v>
                </c:pt>
                <c:pt idx="699">
                  <c:v>574</c:v>
                </c:pt>
                <c:pt idx="700">
                  <c:v>636</c:v>
                </c:pt>
                <c:pt idx="701">
                  <c:v>615</c:v>
                </c:pt>
                <c:pt idx="702">
                  <c:v>705</c:v>
                </c:pt>
                <c:pt idx="703">
                  <c:v>796</c:v>
                </c:pt>
                <c:pt idx="704">
                  <c:v>843</c:v>
                </c:pt>
                <c:pt idx="705">
                  <c:v>799</c:v>
                </c:pt>
                <c:pt idx="706">
                  <c:v>936</c:v>
                </c:pt>
                <c:pt idx="707">
                  <c:v>1030</c:v>
                </c:pt>
                <c:pt idx="708">
                  <c:v>1109</c:v>
                </c:pt>
                <c:pt idx="709">
                  <c:v>1057</c:v>
                </c:pt>
                <c:pt idx="710">
                  <c:v>1223</c:v>
                </c:pt>
                <c:pt idx="711">
                  <c:v>1250</c:v>
                </c:pt>
                <c:pt idx="712">
                  <c:v>1364</c:v>
                </c:pt>
                <c:pt idx="713">
                  <c:v>1480</c:v>
                </c:pt>
                <c:pt idx="714">
                  <c:v>1515</c:v>
                </c:pt>
                <c:pt idx="715">
                  <c:v>1686</c:v>
                </c:pt>
                <c:pt idx="716">
                  <c:v>1773</c:v>
                </c:pt>
                <c:pt idx="717">
                  <c:v>1912</c:v>
                </c:pt>
                <c:pt idx="718">
                  <c:v>1975</c:v>
                </c:pt>
                <c:pt idx="719">
                  <c:v>2164</c:v>
                </c:pt>
                <c:pt idx="720">
                  <c:v>2399</c:v>
                </c:pt>
                <c:pt idx="721">
                  <c:v>2529</c:v>
                </c:pt>
                <c:pt idx="722">
                  <c:v>2609</c:v>
                </c:pt>
                <c:pt idx="723">
                  <c:v>2868</c:v>
                </c:pt>
                <c:pt idx="724">
                  <c:v>3140</c:v>
                </c:pt>
                <c:pt idx="725">
                  <c:v>3399</c:v>
                </c:pt>
                <c:pt idx="726">
                  <c:v>3483</c:v>
                </c:pt>
                <c:pt idx="727">
                  <c:v>3902</c:v>
                </c:pt>
                <c:pt idx="728">
                  <c:v>4098</c:v>
                </c:pt>
                <c:pt idx="729">
                  <c:v>4376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08F3-3349-A3C6-2073E40E493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65251472"/>
        <c:axId val="1887768816"/>
      </c:lineChart>
      <c:catAx>
        <c:axId val="146525147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87768816"/>
        <c:crosses val="autoZero"/>
        <c:auto val="1"/>
        <c:lblAlgn val="ctr"/>
        <c:lblOffset val="100"/>
        <c:noMultiLvlLbl val="0"/>
      </c:catAx>
      <c:valAx>
        <c:axId val="188776881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6525147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'R'!$A$3:$A$695</c:f>
              <c:numCache>
                <c:formatCode>m/d/yy</c:formatCode>
                <c:ptCount val="693"/>
                <c:pt idx="0">
                  <c:v>43868</c:v>
                </c:pt>
                <c:pt idx="1">
                  <c:v>43869</c:v>
                </c:pt>
                <c:pt idx="2">
                  <c:v>43870</c:v>
                </c:pt>
                <c:pt idx="3">
                  <c:v>43871</c:v>
                </c:pt>
                <c:pt idx="4">
                  <c:v>43872</c:v>
                </c:pt>
                <c:pt idx="5">
                  <c:v>43873</c:v>
                </c:pt>
                <c:pt idx="6">
                  <c:v>43874</c:v>
                </c:pt>
                <c:pt idx="7">
                  <c:v>43875</c:v>
                </c:pt>
                <c:pt idx="8">
                  <c:v>43876</c:v>
                </c:pt>
                <c:pt idx="9">
                  <c:v>43877</c:v>
                </c:pt>
                <c:pt idx="10">
                  <c:v>43878</c:v>
                </c:pt>
                <c:pt idx="11">
                  <c:v>43879</c:v>
                </c:pt>
                <c:pt idx="12">
                  <c:v>43880</c:v>
                </c:pt>
                <c:pt idx="13">
                  <c:v>43881</c:v>
                </c:pt>
                <c:pt idx="14">
                  <c:v>43882</c:v>
                </c:pt>
                <c:pt idx="15">
                  <c:v>43883</c:v>
                </c:pt>
                <c:pt idx="16">
                  <c:v>43884</c:v>
                </c:pt>
                <c:pt idx="17">
                  <c:v>43885</c:v>
                </c:pt>
                <c:pt idx="18">
                  <c:v>43886</c:v>
                </c:pt>
                <c:pt idx="19">
                  <c:v>43887</c:v>
                </c:pt>
                <c:pt idx="20">
                  <c:v>43888</c:v>
                </c:pt>
                <c:pt idx="21">
                  <c:v>43889</c:v>
                </c:pt>
                <c:pt idx="22">
                  <c:v>43890</c:v>
                </c:pt>
                <c:pt idx="23">
                  <c:v>43891</c:v>
                </c:pt>
                <c:pt idx="24">
                  <c:v>43892</c:v>
                </c:pt>
                <c:pt idx="25">
                  <c:v>43893</c:v>
                </c:pt>
                <c:pt idx="26">
                  <c:v>43894</c:v>
                </c:pt>
                <c:pt idx="27">
                  <c:v>43895</c:v>
                </c:pt>
                <c:pt idx="28">
                  <c:v>43896</c:v>
                </c:pt>
                <c:pt idx="29">
                  <c:v>43897</c:v>
                </c:pt>
                <c:pt idx="30">
                  <c:v>43898</c:v>
                </c:pt>
                <c:pt idx="31">
                  <c:v>43899</c:v>
                </c:pt>
                <c:pt idx="32">
                  <c:v>43900</c:v>
                </c:pt>
                <c:pt idx="33">
                  <c:v>43901</c:v>
                </c:pt>
                <c:pt idx="34">
                  <c:v>43902</c:v>
                </c:pt>
                <c:pt idx="35">
                  <c:v>43903</c:v>
                </c:pt>
                <c:pt idx="36">
                  <c:v>43904</c:v>
                </c:pt>
                <c:pt idx="37">
                  <c:v>43905</c:v>
                </c:pt>
                <c:pt idx="38">
                  <c:v>43906</c:v>
                </c:pt>
                <c:pt idx="39">
                  <c:v>43907</c:v>
                </c:pt>
                <c:pt idx="40">
                  <c:v>43908</c:v>
                </c:pt>
                <c:pt idx="41">
                  <c:v>43909</c:v>
                </c:pt>
                <c:pt idx="42">
                  <c:v>43910</c:v>
                </c:pt>
                <c:pt idx="43">
                  <c:v>43911</c:v>
                </c:pt>
                <c:pt idx="44">
                  <c:v>43912</c:v>
                </c:pt>
                <c:pt idx="45">
                  <c:v>43913</c:v>
                </c:pt>
                <c:pt idx="46">
                  <c:v>43914</c:v>
                </c:pt>
                <c:pt idx="47">
                  <c:v>43915</c:v>
                </c:pt>
                <c:pt idx="48">
                  <c:v>43916</c:v>
                </c:pt>
                <c:pt idx="49">
                  <c:v>43917</c:v>
                </c:pt>
                <c:pt idx="50">
                  <c:v>43918</c:v>
                </c:pt>
                <c:pt idx="51">
                  <c:v>43919</c:v>
                </c:pt>
                <c:pt idx="52">
                  <c:v>43920</c:v>
                </c:pt>
                <c:pt idx="53">
                  <c:v>43921</c:v>
                </c:pt>
                <c:pt idx="54">
                  <c:v>43922</c:v>
                </c:pt>
                <c:pt idx="55">
                  <c:v>43923</c:v>
                </c:pt>
                <c:pt idx="56">
                  <c:v>43924</c:v>
                </c:pt>
                <c:pt idx="57">
                  <c:v>43925</c:v>
                </c:pt>
                <c:pt idx="58">
                  <c:v>43926</c:v>
                </c:pt>
                <c:pt idx="59">
                  <c:v>43927</c:v>
                </c:pt>
                <c:pt idx="60">
                  <c:v>43928</c:v>
                </c:pt>
                <c:pt idx="61">
                  <c:v>43929</c:v>
                </c:pt>
                <c:pt idx="62">
                  <c:v>43930</c:v>
                </c:pt>
                <c:pt idx="63">
                  <c:v>43931</c:v>
                </c:pt>
                <c:pt idx="64">
                  <c:v>43932</c:v>
                </c:pt>
                <c:pt idx="65">
                  <c:v>43933</c:v>
                </c:pt>
                <c:pt idx="66">
                  <c:v>43934</c:v>
                </c:pt>
                <c:pt idx="67">
                  <c:v>43935</c:v>
                </c:pt>
                <c:pt idx="68">
                  <c:v>43936</c:v>
                </c:pt>
                <c:pt idx="69">
                  <c:v>43937</c:v>
                </c:pt>
                <c:pt idx="70">
                  <c:v>43938</c:v>
                </c:pt>
                <c:pt idx="71">
                  <c:v>43939</c:v>
                </c:pt>
                <c:pt idx="72">
                  <c:v>43940</c:v>
                </c:pt>
                <c:pt idx="73">
                  <c:v>43941</c:v>
                </c:pt>
                <c:pt idx="74">
                  <c:v>43942</c:v>
                </c:pt>
                <c:pt idx="75">
                  <c:v>43943</c:v>
                </c:pt>
                <c:pt idx="76">
                  <c:v>43944</c:v>
                </c:pt>
                <c:pt idx="77">
                  <c:v>43945</c:v>
                </c:pt>
                <c:pt idx="78">
                  <c:v>43946</c:v>
                </c:pt>
                <c:pt idx="79">
                  <c:v>43947</c:v>
                </c:pt>
                <c:pt idx="80">
                  <c:v>43948</c:v>
                </c:pt>
                <c:pt idx="81">
                  <c:v>43949</c:v>
                </c:pt>
                <c:pt idx="82">
                  <c:v>43950</c:v>
                </c:pt>
                <c:pt idx="83">
                  <c:v>43951</c:v>
                </c:pt>
                <c:pt idx="84">
                  <c:v>43952</c:v>
                </c:pt>
                <c:pt idx="85">
                  <c:v>43953</c:v>
                </c:pt>
                <c:pt idx="86">
                  <c:v>43954</c:v>
                </c:pt>
                <c:pt idx="87">
                  <c:v>43955</c:v>
                </c:pt>
                <c:pt idx="88">
                  <c:v>43956</c:v>
                </c:pt>
                <c:pt idx="89">
                  <c:v>43957</c:v>
                </c:pt>
                <c:pt idx="90">
                  <c:v>43958</c:v>
                </c:pt>
                <c:pt idx="91">
                  <c:v>43959</c:v>
                </c:pt>
                <c:pt idx="92">
                  <c:v>43960</c:v>
                </c:pt>
                <c:pt idx="93">
                  <c:v>43961</c:v>
                </c:pt>
                <c:pt idx="94">
                  <c:v>43962</c:v>
                </c:pt>
                <c:pt idx="95">
                  <c:v>43963</c:v>
                </c:pt>
                <c:pt idx="96">
                  <c:v>43964</c:v>
                </c:pt>
                <c:pt idx="97">
                  <c:v>43965</c:v>
                </c:pt>
                <c:pt idx="98">
                  <c:v>43966</c:v>
                </c:pt>
                <c:pt idx="99">
                  <c:v>43967</c:v>
                </c:pt>
                <c:pt idx="100">
                  <c:v>43968</c:v>
                </c:pt>
                <c:pt idx="101">
                  <c:v>43969</c:v>
                </c:pt>
                <c:pt idx="102">
                  <c:v>43970</c:v>
                </c:pt>
                <c:pt idx="103">
                  <c:v>43971</c:v>
                </c:pt>
                <c:pt idx="104">
                  <c:v>43972</c:v>
                </c:pt>
                <c:pt idx="105">
                  <c:v>43973</c:v>
                </c:pt>
                <c:pt idx="106">
                  <c:v>43974</c:v>
                </c:pt>
                <c:pt idx="107">
                  <c:v>43975</c:v>
                </c:pt>
                <c:pt idx="108">
                  <c:v>43976</c:v>
                </c:pt>
                <c:pt idx="109">
                  <c:v>43977</c:v>
                </c:pt>
                <c:pt idx="110">
                  <c:v>43978</c:v>
                </c:pt>
                <c:pt idx="111">
                  <c:v>43979</c:v>
                </c:pt>
                <c:pt idx="112">
                  <c:v>43980</c:v>
                </c:pt>
                <c:pt idx="113">
                  <c:v>43981</c:v>
                </c:pt>
                <c:pt idx="114">
                  <c:v>43982</c:v>
                </c:pt>
                <c:pt idx="115">
                  <c:v>43983</c:v>
                </c:pt>
                <c:pt idx="116">
                  <c:v>43984</c:v>
                </c:pt>
                <c:pt idx="117">
                  <c:v>43985</c:v>
                </c:pt>
                <c:pt idx="118">
                  <c:v>43986</c:v>
                </c:pt>
                <c:pt idx="119">
                  <c:v>43987</c:v>
                </c:pt>
                <c:pt idx="120">
                  <c:v>43988</c:v>
                </c:pt>
                <c:pt idx="121">
                  <c:v>43989</c:v>
                </c:pt>
                <c:pt idx="122">
                  <c:v>43990</c:v>
                </c:pt>
                <c:pt idx="123">
                  <c:v>43991</c:v>
                </c:pt>
                <c:pt idx="124">
                  <c:v>43992</c:v>
                </c:pt>
                <c:pt idx="125">
                  <c:v>43993</c:v>
                </c:pt>
                <c:pt idx="126">
                  <c:v>43994</c:v>
                </c:pt>
                <c:pt idx="127">
                  <c:v>43995</c:v>
                </c:pt>
                <c:pt idx="128">
                  <c:v>43996</c:v>
                </c:pt>
                <c:pt idx="129">
                  <c:v>43997</c:v>
                </c:pt>
                <c:pt idx="130">
                  <c:v>43998</c:v>
                </c:pt>
                <c:pt idx="131">
                  <c:v>43999</c:v>
                </c:pt>
                <c:pt idx="132">
                  <c:v>44000</c:v>
                </c:pt>
                <c:pt idx="133">
                  <c:v>44001</c:v>
                </c:pt>
                <c:pt idx="134">
                  <c:v>44002</c:v>
                </c:pt>
                <c:pt idx="135">
                  <c:v>44003</c:v>
                </c:pt>
                <c:pt idx="136">
                  <c:v>44004</c:v>
                </c:pt>
                <c:pt idx="137">
                  <c:v>44005</c:v>
                </c:pt>
                <c:pt idx="138">
                  <c:v>44006</c:v>
                </c:pt>
                <c:pt idx="139">
                  <c:v>44007</c:v>
                </c:pt>
                <c:pt idx="140">
                  <c:v>44008</c:v>
                </c:pt>
                <c:pt idx="141">
                  <c:v>44009</c:v>
                </c:pt>
                <c:pt idx="142">
                  <c:v>44010</c:v>
                </c:pt>
                <c:pt idx="143">
                  <c:v>44011</c:v>
                </c:pt>
                <c:pt idx="144">
                  <c:v>44012</c:v>
                </c:pt>
                <c:pt idx="145">
                  <c:v>44013</c:v>
                </c:pt>
                <c:pt idx="146">
                  <c:v>44014</c:v>
                </c:pt>
                <c:pt idx="147">
                  <c:v>44015</c:v>
                </c:pt>
                <c:pt idx="148">
                  <c:v>44016</c:v>
                </c:pt>
                <c:pt idx="149">
                  <c:v>44017</c:v>
                </c:pt>
                <c:pt idx="150">
                  <c:v>44018</c:v>
                </c:pt>
                <c:pt idx="151">
                  <c:v>44019</c:v>
                </c:pt>
                <c:pt idx="152">
                  <c:v>44020</c:v>
                </c:pt>
                <c:pt idx="153">
                  <c:v>44021</c:v>
                </c:pt>
                <c:pt idx="154">
                  <c:v>44022</c:v>
                </c:pt>
                <c:pt idx="155">
                  <c:v>44023</c:v>
                </c:pt>
                <c:pt idx="156">
                  <c:v>44024</c:v>
                </c:pt>
                <c:pt idx="157">
                  <c:v>44025</c:v>
                </c:pt>
                <c:pt idx="158">
                  <c:v>44026</c:v>
                </c:pt>
                <c:pt idx="159">
                  <c:v>44027</c:v>
                </c:pt>
                <c:pt idx="160">
                  <c:v>44028</c:v>
                </c:pt>
                <c:pt idx="161">
                  <c:v>44029</c:v>
                </c:pt>
                <c:pt idx="162">
                  <c:v>44030</c:v>
                </c:pt>
                <c:pt idx="163">
                  <c:v>44031</c:v>
                </c:pt>
                <c:pt idx="164">
                  <c:v>44032</c:v>
                </c:pt>
                <c:pt idx="165">
                  <c:v>44033</c:v>
                </c:pt>
                <c:pt idx="166">
                  <c:v>44034</c:v>
                </c:pt>
                <c:pt idx="167">
                  <c:v>44035</c:v>
                </c:pt>
                <c:pt idx="168">
                  <c:v>44036</c:v>
                </c:pt>
                <c:pt idx="169">
                  <c:v>44037</c:v>
                </c:pt>
                <c:pt idx="170">
                  <c:v>44038</c:v>
                </c:pt>
                <c:pt idx="171">
                  <c:v>44039</c:v>
                </c:pt>
                <c:pt idx="172">
                  <c:v>44040</c:v>
                </c:pt>
                <c:pt idx="173">
                  <c:v>44041</c:v>
                </c:pt>
                <c:pt idx="174">
                  <c:v>44042</c:v>
                </c:pt>
                <c:pt idx="175">
                  <c:v>44043</c:v>
                </c:pt>
                <c:pt idx="176">
                  <c:v>44044</c:v>
                </c:pt>
                <c:pt idx="177">
                  <c:v>44045</c:v>
                </c:pt>
                <c:pt idx="178">
                  <c:v>44046</c:v>
                </c:pt>
                <c:pt idx="179">
                  <c:v>44047</c:v>
                </c:pt>
                <c:pt idx="180">
                  <c:v>44048</c:v>
                </c:pt>
                <c:pt idx="181">
                  <c:v>44049</c:v>
                </c:pt>
                <c:pt idx="182">
                  <c:v>44050</c:v>
                </c:pt>
                <c:pt idx="183">
                  <c:v>44051</c:v>
                </c:pt>
                <c:pt idx="184">
                  <c:v>44052</c:v>
                </c:pt>
                <c:pt idx="185">
                  <c:v>44053</c:v>
                </c:pt>
                <c:pt idx="186">
                  <c:v>44054</c:v>
                </c:pt>
                <c:pt idx="187">
                  <c:v>44055</c:v>
                </c:pt>
                <c:pt idx="188">
                  <c:v>44056</c:v>
                </c:pt>
                <c:pt idx="189">
                  <c:v>44057</c:v>
                </c:pt>
                <c:pt idx="190">
                  <c:v>44058</c:v>
                </c:pt>
                <c:pt idx="191">
                  <c:v>44059</c:v>
                </c:pt>
                <c:pt idx="192">
                  <c:v>44060</c:v>
                </c:pt>
                <c:pt idx="193">
                  <c:v>44061</c:v>
                </c:pt>
                <c:pt idx="194">
                  <c:v>44062</c:v>
                </c:pt>
                <c:pt idx="195">
                  <c:v>44063</c:v>
                </c:pt>
                <c:pt idx="196">
                  <c:v>44064</c:v>
                </c:pt>
                <c:pt idx="197">
                  <c:v>44065</c:v>
                </c:pt>
                <c:pt idx="198">
                  <c:v>44066</c:v>
                </c:pt>
                <c:pt idx="199">
                  <c:v>44067</c:v>
                </c:pt>
                <c:pt idx="200">
                  <c:v>44068</c:v>
                </c:pt>
                <c:pt idx="201">
                  <c:v>44069</c:v>
                </c:pt>
                <c:pt idx="202">
                  <c:v>44070</c:v>
                </c:pt>
                <c:pt idx="203">
                  <c:v>44071</c:v>
                </c:pt>
                <c:pt idx="204">
                  <c:v>44072</c:v>
                </c:pt>
                <c:pt idx="205">
                  <c:v>44073</c:v>
                </c:pt>
                <c:pt idx="206">
                  <c:v>44074</c:v>
                </c:pt>
                <c:pt idx="207">
                  <c:v>44075</c:v>
                </c:pt>
                <c:pt idx="208">
                  <c:v>44076</c:v>
                </c:pt>
                <c:pt idx="209">
                  <c:v>44077</c:v>
                </c:pt>
                <c:pt idx="210">
                  <c:v>44078</c:v>
                </c:pt>
                <c:pt idx="211">
                  <c:v>44079</c:v>
                </c:pt>
                <c:pt idx="212">
                  <c:v>44080</c:v>
                </c:pt>
                <c:pt idx="213">
                  <c:v>44081</c:v>
                </c:pt>
                <c:pt idx="214">
                  <c:v>44082</c:v>
                </c:pt>
                <c:pt idx="215">
                  <c:v>44083</c:v>
                </c:pt>
                <c:pt idx="216">
                  <c:v>44084</c:v>
                </c:pt>
                <c:pt idx="217">
                  <c:v>44085</c:v>
                </c:pt>
                <c:pt idx="218">
                  <c:v>44086</c:v>
                </c:pt>
                <c:pt idx="219">
                  <c:v>44087</c:v>
                </c:pt>
                <c:pt idx="220">
                  <c:v>44088</c:v>
                </c:pt>
                <c:pt idx="221">
                  <c:v>44089</c:v>
                </c:pt>
                <c:pt idx="222">
                  <c:v>44090</c:v>
                </c:pt>
                <c:pt idx="223">
                  <c:v>44091</c:v>
                </c:pt>
                <c:pt idx="224">
                  <c:v>44092</c:v>
                </c:pt>
                <c:pt idx="225">
                  <c:v>44093</c:v>
                </c:pt>
                <c:pt idx="226">
                  <c:v>44094</c:v>
                </c:pt>
                <c:pt idx="227">
                  <c:v>44095</c:v>
                </c:pt>
                <c:pt idx="228">
                  <c:v>44096</c:v>
                </c:pt>
                <c:pt idx="229">
                  <c:v>44097</c:v>
                </c:pt>
                <c:pt idx="230">
                  <c:v>44098</c:v>
                </c:pt>
                <c:pt idx="231">
                  <c:v>44099</c:v>
                </c:pt>
                <c:pt idx="232">
                  <c:v>44100</c:v>
                </c:pt>
                <c:pt idx="233">
                  <c:v>44101</c:v>
                </c:pt>
                <c:pt idx="234">
                  <c:v>44102</c:v>
                </c:pt>
                <c:pt idx="235">
                  <c:v>44103</c:v>
                </c:pt>
                <c:pt idx="236">
                  <c:v>44104</c:v>
                </c:pt>
                <c:pt idx="237">
                  <c:v>44105</c:v>
                </c:pt>
                <c:pt idx="238">
                  <c:v>44106</c:v>
                </c:pt>
                <c:pt idx="239">
                  <c:v>44107</c:v>
                </c:pt>
                <c:pt idx="240">
                  <c:v>44108</c:v>
                </c:pt>
                <c:pt idx="241">
                  <c:v>44109</c:v>
                </c:pt>
                <c:pt idx="242">
                  <c:v>44110</c:v>
                </c:pt>
                <c:pt idx="243">
                  <c:v>44111</c:v>
                </c:pt>
                <c:pt idx="244">
                  <c:v>44112</c:v>
                </c:pt>
                <c:pt idx="245">
                  <c:v>44113</c:v>
                </c:pt>
                <c:pt idx="246">
                  <c:v>44114</c:v>
                </c:pt>
                <c:pt idx="247">
                  <c:v>44115</c:v>
                </c:pt>
                <c:pt idx="248">
                  <c:v>44116</c:v>
                </c:pt>
                <c:pt idx="249">
                  <c:v>44117</c:v>
                </c:pt>
                <c:pt idx="250">
                  <c:v>44118</c:v>
                </c:pt>
                <c:pt idx="251">
                  <c:v>44119</c:v>
                </c:pt>
                <c:pt idx="252">
                  <c:v>44120</c:v>
                </c:pt>
                <c:pt idx="253">
                  <c:v>44121</c:v>
                </c:pt>
                <c:pt idx="254">
                  <c:v>44122</c:v>
                </c:pt>
                <c:pt idx="255">
                  <c:v>44123</c:v>
                </c:pt>
                <c:pt idx="256">
                  <c:v>44124</c:v>
                </c:pt>
                <c:pt idx="257">
                  <c:v>44125</c:v>
                </c:pt>
                <c:pt idx="258">
                  <c:v>44126</c:v>
                </c:pt>
                <c:pt idx="259">
                  <c:v>44127</c:v>
                </c:pt>
                <c:pt idx="260">
                  <c:v>44128</c:v>
                </c:pt>
                <c:pt idx="261">
                  <c:v>44129</c:v>
                </c:pt>
                <c:pt idx="262">
                  <c:v>44130</c:v>
                </c:pt>
                <c:pt idx="263">
                  <c:v>44131</c:v>
                </c:pt>
                <c:pt idx="264">
                  <c:v>44132</c:v>
                </c:pt>
                <c:pt idx="265">
                  <c:v>44133</c:v>
                </c:pt>
                <c:pt idx="266">
                  <c:v>44134</c:v>
                </c:pt>
                <c:pt idx="267">
                  <c:v>44135</c:v>
                </c:pt>
                <c:pt idx="268">
                  <c:v>44136</c:v>
                </c:pt>
                <c:pt idx="269">
                  <c:v>44137</c:v>
                </c:pt>
                <c:pt idx="270">
                  <c:v>44138</c:v>
                </c:pt>
                <c:pt idx="271">
                  <c:v>44139</c:v>
                </c:pt>
                <c:pt idx="272">
                  <c:v>44140</c:v>
                </c:pt>
                <c:pt idx="273">
                  <c:v>44141</c:v>
                </c:pt>
                <c:pt idx="274">
                  <c:v>44142</c:v>
                </c:pt>
                <c:pt idx="275">
                  <c:v>44143</c:v>
                </c:pt>
                <c:pt idx="276">
                  <c:v>44144</c:v>
                </c:pt>
                <c:pt idx="277">
                  <c:v>44145</c:v>
                </c:pt>
                <c:pt idx="278">
                  <c:v>44146</c:v>
                </c:pt>
                <c:pt idx="279">
                  <c:v>44147</c:v>
                </c:pt>
                <c:pt idx="280">
                  <c:v>44148</c:v>
                </c:pt>
                <c:pt idx="281">
                  <c:v>44149</c:v>
                </c:pt>
                <c:pt idx="282">
                  <c:v>44150</c:v>
                </c:pt>
                <c:pt idx="283">
                  <c:v>44151</c:v>
                </c:pt>
                <c:pt idx="284">
                  <c:v>44152</c:v>
                </c:pt>
                <c:pt idx="285">
                  <c:v>44153</c:v>
                </c:pt>
                <c:pt idx="286">
                  <c:v>44154</c:v>
                </c:pt>
                <c:pt idx="287">
                  <c:v>44155</c:v>
                </c:pt>
                <c:pt idx="288">
                  <c:v>44156</c:v>
                </c:pt>
                <c:pt idx="289">
                  <c:v>44157</c:v>
                </c:pt>
                <c:pt idx="290">
                  <c:v>44158</c:v>
                </c:pt>
                <c:pt idx="291">
                  <c:v>44159</c:v>
                </c:pt>
                <c:pt idx="292">
                  <c:v>44160</c:v>
                </c:pt>
                <c:pt idx="293">
                  <c:v>44161</c:v>
                </c:pt>
                <c:pt idx="294">
                  <c:v>44162</c:v>
                </c:pt>
                <c:pt idx="295">
                  <c:v>44163</c:v>
                </c:pt>
                <c:pt idx="296">
                  <c:v>44164</c:v>
                </c:pt>
                <c:pt idx="297">
                  <c:v>44165</c:v>
                </c:pt>
                <c:pt idx="298">
                  <c:v>44166</c:v>
                </c:pt>
                <c:pt idx="299">
                  <c:v>44167</c:v>
                </c:pt>
                <c:pt idx="300">
                  <c:v>44168</c:v>
                </c:pt>
                <c:pt idx="301">
                  <c:v>44169</c:v>
                </c:pt>
                <c:pt idx="302">
                  <c:v>44170</c:v>
                </c:pt>
                <c:pt idx="303">
                  <c:v>44171</c:v>
                </c:pt>
                <c:pt idx="304">
                  <c:v>44172</c:v>
                </c:pt>
                <c:pt idx="305">
                  <c:v>44173</c:v>
                </c:pt>
                <c:pt idx="306">
                  <c:v>44174</c:v>
                </c:pt>
                <c:pt idx="307">
                  <c:v>44175</c:v>
                </c:pt>
                <c:pt idx="308">
                  <c:v>44176</c:v>
                </c:pt>
                <c:pt idx="309">
                  <c:v>44177</c:v>
                </c:pt>
                <c:pt idx="310">
                  <c:v>44178</c:v>
                </c:pt>
                <c:pt idx="311">
                  <c:v>44179</c:v>
                </c:pt>
                <c:pt idx="312">
                  <c:v>44180</c:v>
                </c:pt>
                <c:pt idx="313">
                  <c:v>44181</c:v>
                </c:pt>
                <c:pt idx="314">
                  <c:v>44182</c:v>
                </c:pt>
                <c:pt idx="315">
                  <c:v>44183</c:v>
                </c:pt>
                <c:pt idx="316">
                  <c:v>44184</c:v>
                </c:pt>
                <c:pt idx="317">
                  <c:v>44185</c:v>
                </c:pt>
                <c:pt idx="318">
                  <c:v>44186</c:v>
                </c:pt>
                <c:pt idx="319">
                  <c:v>44187</c:v>
                </c:pt>
                <c:pt idx="320">
                  <c:v>44188</c:v>
                </c:pt>
                <c:pt idx="321">
                  <c:v>44189</c:v>
                </c:pt>
                <c:pt idx="322">
                  <c:v>44190</c:v>
                </c:pt>
                <c:pt idx="323">
                  <c:v>44191</c:v>
                </c:pt>
                <c:pt idx="324">
                  <c:v>44192</c:v>
                </c:pt>
                <c:pt idx="325">
                  <c:v>44193</c:v>
                </c:pt>
                <c:pt idx="326">
                  <c:v>44194</c:v>
                </c:pt>
                <c:pt idx="327">
                  <c:v>44195</c:v>
                </c:pt>
                <c:pt idx="328">
                  <c:v>44196</c:v>
                </c:pt>
                <c:pt idx="329">
                  <c:v>44197</c:v>
                </c:pt>
                <c:pt idx="330">
                  <c:v>44198</c:v>
                </c:pt>
                <c:pt idx="331">
                  <c:v>44199</c:v>
                </c:pt>
                <c:pt idx="332">
                  <c:v>44200</c:v>
                </c:pt>
                <c:pt idx="333">
                  <c:v>44201</c:v>
                </c:pt>
                <c:pt idx="334">
                  <c:v>44202</c:v>
                </c:pt>
                <c:pt idx="335">
                  <c:v>44203</c:v>
                </c:pt>
                <c:pt idx="336">
                  <c:v>44204</c:v>
                </c:pt>
                <c:pt idx="337">
                  <c:v>44205</c:v>
                </c:pt>
                <c:pt idx="338">
                  <c:v>44206</c:v>
                </c:pt>
                <c:pt idx="339">
                  <c:v>44207</c:v>
                </c:pt>
                <c:pt idx="340">
                  <c:v>44208</c:v>
                </c:pt>
                <c:pt idx="341">
                  <c:v>44209</c:v>
                </c:pt>
                <c:pt idx="342">
                  <c:v>44210</c:v>
                </c:pt>
                <c:pt idx="343">
                  <c:v>44211</c:v>
                </c:pt>
                <c:pt idx="344">
                  <c:v>44212</c:v>
                </c:pt>
                <c:pt idx="345">
                  <c:v>44213</c:v>
                </c:pt>
                <c:pt idx="346">
                  <c:v>44214</c:v>
                </c:pt>
                <c:pt idx="347">
                  <c:v>44215</c:v>
                </c:pt>
                <c:pt idx="348">
                  <c:v>44216</c:v>
                </c:pt>
                <c:pt idx="349">
                  <c:v>44217</c:v>
                </c:pt>
                <c:pt idx="350">
                  <c:v>44218</c:v>
                </c:pt>
                <c:pt idx="351">
                  <c:v>44219</c:v>
                </c:pt>
                <c:pt idx="352">
                  <c:v>44220</c:v>
                </c:pt>
                <c:pt idx="353">
                  <c:v>44221</c:v>
                </c:pt>
                <c:pt idx="354">
                  <c:v>44222</c:v>
                </c:pt>
                <c:pt idx="355">
                  <c:v>44223</c:v>
                </c:pt>
                <c:pt idx="356">
                  <c:v>44224</c:v>
                </c:pt>
                <c:pt idx="357">
                  <c:v>44225</c:v>
                </c:pt>
                <c:pt idx="358">
                  <c:v>44226</c:v>
                </c:pt>
                <c:pt idx="359">
                  <c:v>44227</c:v>
                </c:pt>
                <c:pt idx="360">
                  <c:v>44228</c:v>
                </c:pt>
                <c:pt idx="361">
                  <c:v>44229</c:v>
                </c:pt>
                <c:pt idx="362">
                  <c:v>44230</c:v>
                </c:pt>
                <c:pt idx="363">
                  <c:v>44231</c:v>
                </c:pt>
                <c:pt idx="364">
                  <c:v>44232</c:v>
                </c:pt>
                <c:pt idx="365">
                  <c:v>44233</c:v>
                </c:pt>
                <c:pt idx="366">
                  <c:v>44234</c:v>
                </c:pt>
                <c:pt idx="367">
                  <c:v>44235</c:v>
                </c:pt>
                <c:pt idx="368">
                  <c:v>44236</c:v>
                </c:pt>
                <c:pt idx="369">
                  <c:v>44237</c:v>
                </c:pt>
                <c:pt idx="370">
                  <c:v>44238</c:v>
                </c:pt>
                <c:pt idx="371">
                  <c:v>44239</c:v>
                </c:pt>
                <c:pt idx="372">
                  <c:v>44240</c:v>
                </c:pt>
                <c:pt idx="373">
                  <c:v>44241</c:v>
                </c:pt>
                <c:pt idx="374">
                  <c:v>44242</c:v>
                </c:pt>
                <c:pt idx="375">
                  <c:v>44243</c:v>
                </c:pt>
                <c:pt idx="376">
                  <c:v>44244</c:v>
                </c:pt>
                <c:pt idx="377">
                  <c:v>44245</c:v>
                </c:pt>
                <c:pt idx="378">
                  <c:v>44246</c:v>
                </c:pt>
                <c:pt idx="379">
                  <c:v>44247</c:v>
                </c:pt>
                <c:pt idx="380">
                  <c:v>44248</c:v>
                </c:pt>
                <c:pt idx="381">
                  <c:v>44249</c:v>
                </c:pt>
                <c:pt idx="382">
                  <c:v>44250</c:v>
                </c:pt>
                <c:pt idx="383">
                  <c:v>44251</c:v>
                </c:pt>
                <c:pt idx="384">
                  <c:v>44252</c:v>
                </c:pt>
                <c:pt idx="385">
                  <c:v>44253</c:v>
                </c:pt>
                <c:pt idx="386">
                  <c:v>44254</c:v>
                </c:pt>
                <c:pt idx="387">
                  <c:v>44255</c:v>
                </c:pt>
                <c:pt idx="388">
                  <c:v>44256</c:v>
                </c:pt>
                <c:pt idx="389">
                  <c:v>44257</c:v>
                </c:pt>
                <c:pt idx="390">
                  <c:v>44258</c:v>
                </c:pt>
                <c:pt idx="391">
                  <c:v>44259</c:v>
                </c:pt>
                <c:pt idx="392">
                  <c:v>44260</c:v>
                </c:pt>
                <c:pt idx="393">
                  <c:v>44261</c:v>
                </c:pt>
                <c:pt idx="394">
                  <c:v>44262</c:v>
                </c:pt>
                <c:pt idx="395">
                  <c:v>44263</c:v>
                </c:pt>
                <c:pt idx="396">
                  <c:v>44264</c:v>
                </c:pt>
                <c:pt idx="397">
                  <c:v>44265</c:v>
                </c:pt>
                <c:pt idx="398">
                  <c:v>44266</c:v>
                </c:pt>
                <c:pt idx="399">
                  <c:v>44267</c:v>
                </c:pt>
                <c:pt idx="400">
                  <c:v>44268</c:v>
                </c:pt>
                <c:pt idx="401">
                  <c:v>44269</c:v>
                </c:pt>
                <c:pt idx="402">
                  <c:v>44270</c:v>
                </c:pt>
                <c:pt idx="403">
                  <c:v>44271</c:v>
                </c:pt>
                <c:pt idx="404">
                  <c:v>44272</c:v>
                </c:pt>
                <c:pt idx="405">
                  <c:v>44273</c:v>
                </c:pt>
                <c:pt idx="406">
                  <c:v>44274</c:v>
                </c:pt>
                <c:pt idx="407">
                  <c:v>44275</c:v>
                </c:pt>
                <c:pt idx="408">
                  <c:v>44276</c:v>
                </c:pt>
                <c:pt idx="409">
                  <c:v>44277</c:v>
                </c:pt>
                <c:pt idx="410">
                  <c:v>44278</c:v>
                </c:pt>
                <c:pt idx="411">
                  <c:v>44279</c:v>
                </c:pt>
                <c:pt idx="412">
                  <c:v>44280</c:v>
                </c:pt>
                <c:pt idx="413">
                  <c:v>44281</c:v>
                </c:pt>
                <c:pt idx="414">
                  <c:v>44282</c:v>
                </c:pt>
                <c:pt idx="415">
                  <c:v>44283</c:v>
                </c:pt>
                <c:pt idx="416">
                  <c:v>44284</c:v>
                </c:pt>
                <c:pt idx="417">
                  <c:v>44285</c:v>
                </c:pt>
                <c:pt idx="418">
                  <c:v>44286</c:v>
                </c:pt>
                <c:pt idx="419">
                  <c:v>44287</c:v>
                </c:pt>
                <c:pt idx="420">
                  <c:v>44288</c:v>
                </c:pt>
                <c:pt idx="421">
                  <c:v>44289</c:v>
                </c:pt>
                <c:pt idx="422">
                  <c:v>44290</c:v>
                </c:pt>
                <c:pt idx="423">
                  <c:v>44291</c:v>
                </c:pt>
                <c:pt idx="424">
                  <c:v>44292</c:v>
                </c:pt>
                <c:pt idx="425">
                  <c:v>44293</c:v>
                </c:pt>
                <c:pt idx="426">
                  <c:v>44294</c:v>
                </c:pt>
                <c:pt idx="427">
                  <c:v>44295</c:v>
                </c:pt>
                <c:pt idx="428">
                  <c:v>44296</c:v>
                </c:pt>
                <c:pt idx="429">
                  <c:v>44297</c:v>
                </c:pt>
                <c:pt idx="430">
                  <c:v>44298</c:v>
                </c:pt>
                <c:pt idx="431">
                  <c:v>44299</c:v>
                </c:pt>
                <c:pt idx="432">
                  <c:v>44300</c:v>
                </c:pt>
                <c:pt idx="433">
                  <c:v>44301</c:v>
                </c:pt>
                <c:pt idx="434">
                  <c:v>44302</c:v>
                </c:pt>
                <c:pt idx="435">
                  <c:v>44303</c:v>
                </c:pt>
                <c:pt idx="436">
                  <c:v>44304</c:v>
                </c:pt>
                <c:pt idx="437">
                  <c:v>44305</c:v>
                </c:pt>
                <c:pt idx="438">
                  <c:v>44306</c:v>
                </c:pt>
                <c:pt idx="439">
                  <c:v>44307</c:v>
                </c:pt>
                <c:pt idx="440">
                  <c:v>44308</c:v>
                </c:pt>
                <c:pt idx="441">
                  <c:v>44309</c:v>
                </c:pt>
                <c:pt idx="442">
                  <c:v>44310</c:v>
                </c:pt>
                <c:pt idx="443">
                  <c:v>44311</c:v>
                </c:pt>
                <c:pt idx="444">
                  <c:v>44312</c:v>
                </c:pt>
                <c:pt idx="445">
                  <c:v>44313</c:v>
                </c:pt>
                <c:pt idx="446">
                  <c:v>44314</c:v>
                </c:pt>
                <c:pt idx="447">
                  <c:v>44315</c:v>
                </c:pt>
                <c:pt idx="448">
                  <c:v>44316</c:v>
                </c:pt>
                <c:pt idx="449">
                  <c:v>44317</c:v>
                </c:pt>
                <c:pt idx="450">
                  <c:v>44318</c:v>
                </c:pt>
                <c:pt idx="451">
                  <c:v>44319</c:v>
                </c:pt>
                <c:pt idx="452">
                  <c:v>44320</c:v>
                </c:pt>
                <c:pt idx="453">
                  <c:v>44321</c:v>
                </c:pt>
                <c:pt idx="454">
                  <c:v>44322</c:v>
                </c:pt>
                <c:pt idx="455">
                  <c:v>44323</c:v>
                </c:pt>
                <c:pt idx="456">
                  <c:v>44324</c:v>
                </c:pt>
                <c:pt idx="457">
                  <c:v>44325</c:v>
                </c:pt>
                <c:pt idx="458">
                  <c:v>44326</c:v>
                </c:pt>
                <c:pt idx="459">
                  <c:v>44327</c:v>
                </c:pt>
                <c:pt idx="460">
                  <c:v>44328</c:v>
                </c:pt>
                <c:pt idx="461">
                  <c:v>44329</c:v>
                </c:pt>
                <c:pt idx="462">
                  <c:v>44330</c:v>
                </c:pt>
                <c:pt idx="463">
                  <c:v>44331</c:v>
                </c:pt>
                <c:pt idx="464">
                  <c:v>44332</c:v>
                </c:pt>
                <c:pt idx="465">
                  <c:v>44333</c:v>
                </c:pt>
                <c:pt idx="466">
                  <c:v>44334</c:v>
                </c:pt>
                <c:pt idx="467">
                  <c:v>44335</c:v>
                </c:pt>
                <c:pt idx="468">
                  <c:v>44336</c:v>
                </c:pt>
                <c:pt idx="469">
                  <c:v>44337</c:v>
                </c:pt>
                <c:pt idx="470">
                  <c:v>44338</c:v>
                </c:pt>
                <c:pt idx="471">
                  <c:v>44339</c:v>
                </c:pt>
                <c:pt idx="472">
                  <c:v>44340</c:v>
                </c:pt>
                <c:pt idx="473">
                  <c:v>44341</c:v>
                </c:pt>
                <c:pt idx="474">
                  <c:v>44342</c:v>
                </c:pt>
                <c:pt idx="475">
                  <c:v>44343</c:v>
                </c:pt>
                <c:pt idx="476">
                  <c:v>44344</c:v>
                </c:pt>
                <c:pt idx="477">
                  <c:v>44345</c:v>
                </c:pt>
                <c:pt idx="478">
                  <c:v>44346</c:v>
                </c:pt>
                <c:pt idx="479">
                  <c:v>44347</c:v>
                </c:pt>
                <c:pt idx="480">
                  <c:v>44348</c:v>
                </c:pt>
                <c:pt idx="481">
                  <c:v>44349</c:v>
                </c:pt>
                <c:pt idx="482">
                  <c:v>44350</c:v>
                </c:pt>
                <c:pt idx="483">
                  <c:v>44351</c:v>
                </c:pt>
                <c:pt idx="484">
                  <c:v>44352</c:v>
                </c:pt>
                <c:pt idx="485">
                  <c:v>44353</c:v>
                </c:pt>
                <c:pt idx="486">
                  <c:v>44354</c:v>
                </c:pt>
                <c:pt idx="487">
                  <c:v>44355</c:v>
                </c:pt>
                <c:pt idx="488">
                  <c:v>44356</c:v>
                </c:pt>
                <c:pt idx="489">
                  <c:v>44357</c:v>
                </c:pt>
                <c:pt idx="490">
                  <c:v>44358</c:v>
                </c:pt>
                <c:pt idx="491">
                  <c:v>44359</c:v>
                </c:pt>
                <c:pt idx="492">
                  <c:v>44360</c:v>
                </c:pt>
                <c:pt idx="493">
                  <c:v>44361</c:v>
                </c:pt>
                <c:pt idx="494">
                  <c:v>44362</c:v>
                </c:pt>
                <c:pt idx="495">
                  <c:v>44363</c:v>
                </c:pt>
                <c:pt idx="496">
                  <c:v>44364</c:v>
                </c:pt>
                <c:pt idx="497">
                  <c:v>44365</c:v>
                </c:pt>
                <c:pt idx="498">
                  <c:v>44366</c:v>
                </c:pt>
                <c:pt idx="499">
                  <c:v>44367</c:v>
                </c:pt>
                <c:pt idx="500">
                  <c:v>44368</c:v>
                </c:pt>
                <c:pt idx="501">
                  <c:v>44369</c:v>
                </c:pt>
                <c:pt idx="502">
                  <c:v>44370</c:v>
                </c:pt>
                <c:pt idx="503">
                  <c:v>44371</c:v>
                </c:pt>
                <c:pt idx="504">
                  <c:v>44372</c:v>
                </c:pt>
                <c:pt idx="505">
                  <c:v>44373</c:v>
                </c:pt>
                <c:pt idx="506">
                  <c:v>44374</c:v>
                </c:pt>
                <c:pt idx="507">
                  <c:v>44375</c:v>
                </c:pt>
                <c:pt idx="508">
                  <c:v>44376</c:v>
                </c:pt>
                <c:pt idx="509">
                  <c:v>44377</c:v>
                </c:pt>
                <c:pt idx="510">
                  <c:v>44378</c:v>
                </c:pt>
                <c:pt idx="511">
                  <c:v>44379</c:v>
                </c:pt>
                <c:pt idx="512">
                  <c:v>44380</c:v>
                </c:pt>
                <c:pt idx="513">
                  <c:v>44381</c:v>
                </c:pt>
                <c:pt idx="514">
                  <c:v>44382</c:v>
                </c:pt>
                <c:pt idx="515">
                  <c:v>44383</c:v>
                </c:pt>
                <c:pt idx="516">
                  <c:v>44384</c:v>
                </c:pt>
                <c:pt idx="517">
                  <c:v>44385</c:v>
                </c:pt>
                <c:pt idx="518">
                  <c:v>44386</c:v>
                </c:pt>
                <c:pt idx="519">
                  <c:v>44387</c:v>
                </c:pt>
                <c:pt idx="520">
                  <c:v>44388</c:v>
                </c:pt>
                <c:pt idx="521">
                  <c:v>44389</c:v>
                </c:pt>
                <c:pt idx="522">
                  <c:v>44390</c:v>
                </c:pt>
                <c:pt idx="523">
                  <c:v>44391</c:v>
                </c:pt>
                <c:pt idx="524">
                  <c:v>44392</c:v>
                </c:pt>
                <c:pt idx="525">
                  <c:v>44393</c:v>
                </c:pt>
                <c:pt idx="526">
                  <c:v>44394</c:v>
                </c:pt>
                <c:pt idx="527">
                  <c:v>44395</c:v>
                </c:pt>
                <c:pt idx="528">
                  <c:v>44396</c:v>
                </c:pt>
                <c:pt idx="529">
                  <c:v>44397</c:v>
                </c:pt>
                <c:pt idx="530">
                  <c:v>44398</c:v>
                </c:pt>
                <c:pt idx="531">
                  <c:v>44399</c:v>
                </c:pt>
                <c:pt idx="532">
                  <c:v>44400</c:v>
                </c:pt>
                <c:pt idx="533">
                  <c:v>44401</c:v>
                </c:pt>
                <c:pt idx="534">
                  <c:v>44402</c:v>
                </c:pt>
                <c:pt idx="535">
                  <c:v>44403</c:v>
                </c:pt>
                <c:pt idx="536">
                  <c:v>44404</c:v>
                </c:pt>
                <c:pt idx="537">
                  <c:v>44405</c:v>
                </c:pt>
                <c:pt idx="538">
                  <c:v>44406</c:v>
                </c:pt>
                <c:pt idx="539">
                  <c:v>44407</c:v>
                </c:pt>
                <c:pt idx="540">
                  <c:v>44408</c:v>
                </c:pt>
                <c:pt idx="541">
                  <c:v>44409</c:v>
                </c:pt>
                <c:pt idx="542">
                  <c:v>44410</c:v>
                </c:pt>
                <c:pt idx="543">
                  <c:v>44411</c:v>
                </c:pt>
                <c:pt idx="544">
                  <c:v>44412</c:v>
                </c:pt>
                <c:pt idx="545">
                  <c:v>44413</c:v>
                </c:pt>
                <c:pt idx="546">
                  <c:v>44414</c:v>
                </c:pt>
                <c:pt idx="547">
                  <c:v>44415</c:v>
                </c:pt>
                <c:pt idx="548">
                  <c:v>44416</c:v>
                </c:pt>
                <c:pt idx="549">
                  <c:v>44417</c:v>
                </c:pt>
                <c:pt idx="550">
                  <c:v>44418</c:v>
                </c:pt>
                <c:pt idx="551">
                  <c:v>44419</c:v>
                </c:pt>
                <c:pt idx="552">
                  <c:v>44420</c:v>
                </c:pt>
                <c:pt idx="553">
                  <c:v>44421</c:v>
                </c:pt>
                <c:pt idx="554">
                  <c:v>44422</c:v>
                </c:pt>
                <c:pt idx="555">
                  <c:v>44423</c:v>
                </c:pt>
                <c:pt idx="556">
                  <c:v>44424</c:v>
                </c:pt>
                <c:pt idx="557">
                  <c:v>44425</c:v>
                </c:pt>
                <c:pt idx="558">
                  <c:v>44426</c:v>
                </c:pt>
                <c:pt idx="559">
                  <c:v>44427</c:v>
                </c:pt>
                <c:pt idx="560">
                  <c:v>44428</c:v>
                </c:pt>
                <c:pt idx="561">
                  <c:v>44429</c:v>
                </c:pt>
                <c:pt idx="562">
                  <c:v>44430</c:v>
                </c:pt>
                <c:pt idx="563">
                  <c:v>44431</c:v>
                </c:pt>
                <c:pt idx="564">
                  <c:v>44432</c:v>
                </c:pt>
                <c:pt idx="565">
                  <c:v>44433</c:v>
                </c:pt>
                <c:pt idx="566">
                  <c:v>44434</c:v>
                </c:pt>
                <c:pt idx="567">
                  <c:v>44435</c:v>
                </c:pt>
                <c:pt idx="568">
                  <c:v>44436</c:v>
                </c:pt>
                <c:pt idx="569">
                  <c:v>44437</c:v>
                </c:pt>
                <c:pt idx="570">
                  <c:v>44438</c:v>
                </c:pt>
                <c:pt idx="571">
                  <c:v>44439</c:v>
                </c:pt>
                <c:pt idx="572">
                  <c:v>44440</c:v>
                </c:pt>
                <c:pt idx="573">
                  <c:v>44441</c:v>
                </c:pt>
                <c:pt idx="574">
                  <c:v>44442</c:v>
                </c:pt>
                <c:pt idx="575">
                  <c:v>44443</c:v>
                </c:pt>
                <c:pt idx="576">
                  <c:v>44444</c:v>
                </c:pt>
                <c:pt idx="577">
                  <c:v>44445</c:v>
                </c:pt>
                <c:pt idx="578">
                  <c:v>44446</c:v>
                </c:pt>
                <c:pt idx="579">
                  <c:v>44447</c:v>
                </c:pt>
                <c:pt idx="580">
                  <c:v>44448</c:v>
                </c:pt>
                <c:pt idx="581">
                  <c:v>44449</c:v>
                </c:pt>
                <c:pt idx="582">
                  <c:v>44450</c:v>
                </c:pt>
                <c:pt idx="583">
                  <c:v>44451</c:v>
                </c:pt>
                <c:pt idx="584">
                  <c:v>44452</c:v>
                </c:pt>
                <c:pt idx="585">
                  <c:v>44453</c:v>
                </c:pt>
                <c:pt idx="586">
                  <c:v>44454</c:v>
                </c:pt>
                <c:pt idx="587">
                  <c:v>44455</c:v>
                </c:pt>
                <c:pt idx="588">
                  <c:v>44456</c:v>
                </c:pt>
                <c:pt idx="589">
                  <c:v>44457</c:v>
                </c:pt>
                <c:pt idx="590">
                  <c:v>44458</c:v>
                </c:pt>
                <c:pt idx="591">
                  <c:v>44459</c:v>
                </c:pt>
                <c:pt idx="592">
                  <c:v>44460</c:v>
                </c:pt>
                <c:pt idx="593">
                  <c:v>44461</c:v>
                </c:pt>
                <c:pt idx="594">
                  <c:v>44462</c:v>
                </c:pt>
                <c:pt idx="595">
                  <c:v>44463</c:v>
                </c:pt>
                <c:pt idx="596">
                  <c:v>44464</c:v>
                </c:pt>
                <c:pt idx="597">
                  <c:v>44465</c:v>
                </c:pt>
                <c:pt idx="598">
                  <c:v>44466</c:v>
                </c:pt>
                <c:pt idx="599">
                  <c:v>44467</c:v>
                </c:pt>
                <c:pt idx="600">
                  <c:v>44468</c:v>
                </c:pt>
                <c:pt idx="601">
                  <c:v>44469</c:v>
                </c:pt>
                <c:pt idx="602">
                  <c:v>44470</c:v>
                </c:pt>
                <c:pt idx="603">
                  <c:v>44471</c:v>
                </c:pt>
                <c:pt idx="604">
                  <c:v>44472</c:v>
                </c:pt>
                <c:pt idx="605">
                  <c:v>44473</c:v>
                </c:pt>
                <c:pt idx="606">
                  <c:v>44474</c:v>
                </c:pt>
                <c:pt idx="607">
                  <c:v>44475</c:v>
                </c:pt>
                <c:pt idx="608">
                  <c:v>44476</c:v>
                </c:pt>
                <c:pt idx="609">
                  <c:v>44477</c:v>
                </c:pt>
                <c:pt idx="610">
                  <c:v>44478</c:v>
                </c:pt>
                <c:pt idx="611">
                  <c:v>44479</c:v>
                </c:pt>
                <c:pt idx="612">
                  <c:v>44480</c:v>
                </c:pt>
                <c:pt idx="613">
                  <c:v>44481</c:v>
                </c:pt>
                <c:pt idx="614">
                  <c:v>44482</c:v>
                </c:pt>
                <c:pt idx="615">
                  <c:v>44483</c:v>
                </c:pt>
                <c:pt idx="616">
                  <c:v>44484</c:v>
                </c:pt>
                <c:pt idx="617">
                  <c:v>44485</c:v>
                </c:pt>
                <c:pt idx="618">
                  <c:v>44486</c:v>
                </c:pt>
                <c:pt idx="619">
                  <c:v>44487</c:v>
                </c:pt>
                <c:pt idx="620">
                  <c:v>44488</c:v>
                </c:pt>
                <c:pt idx="621">
                  <c:v>44489</c:v>
                </c:pt>
                <c:pt idx="622">
                  <c:v>44490</c:v>
                </c:pt>
                <c:pt idx="623">
                  <c:v>44491</c:v>
                </c:pt>
                <c:pt idx="624">
                  <c:v>44492</c:v>
                </c:pt>
                <c:pt idx="625">
                  <c:v>44493</c:v>
                </c:pt>
                <c:pt idx="626">
                  <c:v>44494</c:v>
                </c:pt>
                <c:pt idx="627">
                  <c:v>44495</c:v>
                </c:pt>
                <c:pt idx="628">
                  <c:v>44496</c:v>
                </c:pt>
                <c:pt idx="629">
                  <c:v>44497</c:v>
                </c:pt>
                <c:pt idx="630">
                  <c:v>44498</c:v>
                </c:pt>
                <c:pt idx="631">
                  <c:v>44499</c:v>
                </c:pt>
                <c:pt idx="632">
                  <c:v>44500</c:v>
                </c:pt>
                <c:pt idx="633">
                  <c:v>44501</c:v>
                </c:pt>
                <c:pt idx="634">
                  <c:v>44502</c:v>
                </c:pt>
                <c:pt idx="635">
                  <c:v>44503</c:v>
                </c:pt>
                <c:pt idx="636">
                  <c:v>44504</c:v>
                </c:pt>
                <c:pt idx="637">
                  <c:v>44505</c:v>
                </c:pt>
                <c:pt idx="638">
                  <c:v>44506</c:v>
                </c:pt>
                <c:pt idx="639">
                  <c:v>44507</c:v>
                </c:pt>
                <c:pt idx="640">
                  <c:v>44508</c:v>
                </c:pt>
                <c:pt idx="641">
                  <c:v>44509</c:v>
                </c:pt>
                <c:pt idx="642">
                  <c:v>44510</c:v>
                </c:pt>
                <c:pt idx="643">
                  <c:v>44511</c:v>
                </c:pt>
                <c:pt idx="644">
                  <c:v>44512</c:v>
                </c:pt>
                <c:pt idx="645">
                  <c:v>44513</c:v>
                </c:pt>
                <c:pt idx="646">
                  <c:v>44514</c:v>
                </c:pt>
                <c:pt idx="647">
                  <c:v>44515</c:v>
                </c:pt>
                <c:pt idx="648">
                  <c:v>44516</c:v>
                </c:pt>
                <c:pt idx="649">
                  <c:v>44517</c:v>
                </c:pt>
                <c:pt idx="650">
                  <c:v>44518</c:v>
                </c:pt>
                <c:pt idx="651">
                  <c:v>44519</c:v>
                </c:pt>
                <c:pt idx="652">
                  <c:v>44520</c:v>
                </c:pt>
                <c:pt idx="653">
                  <c:v>44521</c:v>
                </c:pt>
                <c:pt idx="654">
                  <c:v>44522</c:v>
                </c:pt>
                <c:pt idx="655">
                  <c:v>44523</c:v>
                </c:pt>
                <c:pt idx="656">
                  <c:v>44524</c:v>
                </c:pt>
                <c:pt idx="657">
                  <c:v>44525</c:v>
                </c:pt>
                <c:pt idx="658">
                  <c:v>44526</c:v>
                </c:pt>
                <c:pt idx="659">
                  <c:v>44527</c:v>
                </c:pt>
                <c:pt idx="660">
                  <c:v>44528</c:v>
                </c:pt>
                <c:pt idx="661">
                  <c:v>44529</c:v>
                </c:pt>
                <c:pt idx="662">
                  <c:v>44530</c:v>
                </c:pt>
                <c:pt idx="663">
                  <c:v>44531</c:v>
                </c:pt>
                <c:pt idx="664">
                  <c:v>44532</c:v>
                </c:pt>
                <c:pt idx="665">
                  <c:v>44533</c:v>
                </c:pt>
                <c:pt idx="666">
                  <c:v>44534</c:v>
                </c:pt>
                <c:pt idx="667">
                  <c:v>44535</c:v>
                </c:pt>
                <c:pt idx="668">
                  <c:v>44536</c:v>
                </c:pt>
                <c:pt idx="669">
                  <c:v>44537</c:v>
                </c:pt>
                <c:pt idx="670">
                  <c:v>44538</c:v>
                </c:pt>
                <c:pt idx="671">
                  <c:v>44539</c:v>
                </c:pt>
                <c:pt idx="672">
                  <c:v>44540</c:v>
                </c:pt>
                <c:pt idx="673">
                  <c:v>44541</c:v>
                </c:pt>
                <c:pt idx="674">
                  <c:v>44542</c:v>
                </c:pt>
                <c:pt idx="675">
                  <c:v>44543</c:v>
                </c:pt>
                <c:pt idx="676">
                  <c:v>44544</c:v>
                </c:pt>
                <c:pt idx="677">
                  <c:v>44545</c:v>
                </c:pt>
                <c:pt idx="678">
                  <c:v>44546</c:v>
                </c:pt>
                <c:pt idx="679">
                  <c:v>44547</c:v>
                </c:pt>
                <c:pt idx="680">
                  <c:v>44548</c:v>
                </c:pt>
                <c:pt idx="681">
                  <c:v>44549</c:v>
                </c:pt>
                <c:pt idx="682">
                  <c:v>44550</c:v>
                </c:pt>
                <c:pt idx="683">
                  <c:v>44551</c:v>
                </c:pt>
                <c:pt idx="684">
                  <c:v>44552</c:v>
                </c:pt>
                <c:pt idx="685">
                  <c:v>44553</c:v>
                </c:pt>
                <c:pt idx="686">
                  <c:v>44554</c:v>
                </c:pt>
                <c:pt idx="687">
                  <c:v>44555</c:v>
                </c:pt>
                <c:pt idx="688">
                  <c:v>44556</c:v>
                </c:pt>
                <c:pt idx="689">
                  <c:v>44557</c:v>
                </c:pt>
                <c:pt idx="690">
                  <c:v>44558</c:v>
                </c:pt>
                <c:pt idx="691">
                  <c:v>44559</c:v>
                </c:pt>
                <c:pt idx="692">
                  <c:v>44560</c:v>
                </c:pt>
              </c:numCache>
            </c:numRef>
          </c:cat>
          <c:val>
            <c:numRef>
              <c:f>'R'!#REF!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smooth val="0"/>
          <c:extLst>
            <c:ext xmlns:c15="http://schemas.microsoft.com/office/drawing/2012/chart" uri="{02D57815-91ED-43cb-92C2-25804820EDAC}">
              <c15:filteredSeriesTitle>
                <c15:tx>
                  <c:strRef>
                    <c:extLst>
                      <c:ext uri="{02D57815-91ED-43cb-92C2-25804820EDAC}">
                        <c15:formulaRef>
                          <c15:sqref>'R'!#REF!</c15:sqref>
                        </c15:formulaRef>
                      </c:ext>
                    </c:extLst>
                    <c:strCache>
                      <c:ptCount val="1"/>
                      <c:pt idx="0">
                        <c:v>#REF!</c:v>
                      </c:pt>
                    </c:strCache>
                  </c:strRef>
                </c15:tx>
              </c15:filteredSeriesTitle>
            </c:ext>
            <c:ext xmlns:c16="http://schemas.microsoft.com/office/drawing/2014/chart" uri="{C3380CC4-5D6E-409C-BE32-E72D297353CC}">
              <c16:uniqueId val="{00000000-8273-AE44-A74D-8F167063B73C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'R'!$A$3:$A$695</c:f>
              <c:numCache>
                <c:formatCode>m/d/yy</c:formatCode>
                <c:ptCount val="693"/>
                <c:pt idx="0">
                  <c:v>43868</c:v>
                </c:pt>
                <c:pt idx="1">
                  <c:v>43869</c:v>
                </c:pt>
                <c:pt idx="2">
                  <c:v>43870</c:v>
                </c:pt>
                <c:pt idx="3">
                  <c:v>43871</c:v>
                </c:pt>
                <c:pt idx="4">
                  <c:v>43872</c:v>
                </c:pt>
                <c:pt idx="5">
                  <c:v>43873</c:v>
                </c:pt>
                <c:pt idx="6">
                  <c:v>43874</c:v>
                </c:pt>
                <c:pt idx="7">
                  <c:v>43875</c:v>
                </c:pt>
                <c:pt idx="8">
                  <c:v>43876</c:v>
                </c:pt>
                <c:pt idx="9">
                  <c:v>43877</c:v>
                </c:pt>
                <c:pt idx="10">
                  <c:v>43878</c:v>
                </c:pt>
                <c:pt idx="11">
                  <c:v>43879</c:v>
                </c:pt>
                <c:pt idx="12">
                  <c:v>43880</c:v>
                </c:pt>
                <c:pt idx="13">
                  <c:v>43881</c:v>
                </c:pt>
                <c:pt idx="14">
                  <c:v>43882</c:v>
                </c:pt>
                <c:pt idx="15">
                  <c:v>43883</c:v>
                </c:pt>
                <c:pt idx="16">
                  <c:v>43884</c:v>
                </c:pt>
                <c:pt idx="17">
                  <c:v>43885</c:v>
                </c:pt>
                <c:pt idx="18">
                  <c:v>43886</c:v>
                </c:pt>
                <c:pt idx="19">
                  <c:v>43887</c:v>
                </c:pt>
                <c:pt idx="20">
                  <c:v>43888</c:v>
                </c:pt>
                <c:pt idx="21">
                  <c:v>43889</c:v>
                </c:pt>
                <c:pt idx="22">
                  <c:v>43890</c:v>
                </c:pt>
                <c:pt idx="23">
                  <c:v>43891</c:v>
                </c:pt>
                <c:pt idx="24">
                  <c:v>43892</c:v>
                </c:pt>
                <c:pt idx="25">
                  <c:v>43893</c:v>
                </c:pt>
                <c:pt idx="26">
                  <c:v>43894</c:v>
                </c:pt>
                <c:pt idx="27">
                  <c:v>43895</c:v>
                </c:pt>
                <c:pt idx="28">
                  <c:v>43896</c:v>
                </c:pt>
                <c:pt idx="29">
                  <c:v>43897</c:v>
                </c:pt>
                <c:pt idx="30">
                  <c:v>43898</c:v>
                </c:pt>
                <c:pt idx="31">
                  <c:v>43899</c:v>
                </c:pt>
                <c:pt idx="32">
                  <c:v>43900</c:v>
                </c:pt>
                <c:pt idx="33">
                  <c:v>43901</c:v>
                </c:pt>
                <c:pt idx="34">
                  <c:v>43902</c:v>
                </c:pt>
                <c:pt idx="35">
                  <c:v>43903</c:v>
                </c:pt>
                <c:pt idx="36">
                  <c:v>43904</c:v>
                </c:pt>
                <c:pt idx="37">
                  <c:v>43905</c:v>
                </c:pt>
                <c:pt idx="38">
                  <c:v>43906</c:v>
                </c:pt>
                <c:pt idx="39">
                  <c:v>43907</c:v>
                </c:pt>
                <c:pt idx="40">
                  <c:v>43908</c:v>
                </c:pt>
                <c:pt idx="41">
                  <c:v>43909</c:v>
                </c:pt>
                <c:pt idx="42">
                  <c:v>43910</c:v>
                </c:pt>
                <c:pt idx="43">
                  <c:v>43911</c:v>
                </c:pt>
                <c:pt idx="44">
                  <c:v>43912</c:v>
                </c:pt>
                <c:pt idx="45">
                  <c:v>43913</c:v>
                </c:pt>
                <c:pt idx="46">
                  <c:v>43914</c:v>
                </c:pt>
                <c:pt idx="47">
                  <c:v>43915</c:v>
                </c:pt>
                <c:pt idx="48">
                  <c:v>43916</c:v>
                </c:pt>
                <c:pt idx="49">
                  <c:v>43917</c:v>
                </c:pt>
                <c:pt idx="50">
                  <c:v>43918</c:v>
                </c:pt>
                <c:pt idx="51">
                  <c:v>43919</c:v>
                </c:pt>
                <c:pt idx="52">
                  <c:v>43920</c:v>
                </c:pt>
                <c:pt idx="53">
                  <c:v>43921</c:v>
                </c:pt>
                <c:pt idx="54">
                  <c:v>43922</c:v>
                </c:pt>
                <c:pt idx="55">
                  <c:v>43923</c:v>
                </c:pt>
                <c:pt idx="56">
                  <c:v>43924</c:v>
                </c:pt>
                <c:pt idx="57">
                  <c:v>43925</c:v>
                </c:pt>
                <c:pt idx="58">
                  <c:v>43926</c:v>
                </c:pt>
                <c:pt idx="59">
                  <c:v>43927</c:v>
                </c:pt>
                <c:pt idx="60">
                  <c:v>43928</c:v>
                </c:pt>
                <c:pt idx="61">
                  <c:v>43929</c:v>
                </c:pt>
                <c:pt idx="62">
                  <c:v>43930</c:v>
                </c:pt>
                <c:pt idx="63">
                  <c:v>43931</c:v>
                </c:pt>
                <c:pt idx="64">
                  <c:v>43932</c:v>
                </c:pt>
                <c:pt idx="65">
                  <c:v>43933</c:v>
                </c:pt>
                <c:pt idx="66">
                  <c:v>43934</c:v>
                </c:pt>
                <c:pt idx="67">
                  <c:v>43935</c:v>
                </c:pt>
                <c:pt idx="68">
                  <c:v>43936</c:v>
                </c:pt>
                <c:pt idx="69">
                  <c:v>43937</c:v>
                </c:pt>
                <c:pt idx="70">
                  <c:v>43938</c:v>
                </c:pt>
                <c:pt idx="71">
                  <c:v>43939</c:v>
                </c:pt>
                <c:pt idx="72">
                  <c:v>43940</c:v>
                </c:pt>
                <c:pt idx="73">
                  <c:v>43941</c:v>
                </c:pt>
                <c:pt idx="74">
                  <c:v>43942</c:v>
                </c:pt>
                <c:pt idx="75">
                  <c:v>43943</c:v>
                </c:pt>
                <c:pt idx="76">
                  <c:v>43944</c:v>
                </c:pt>
                <c:pt idx="77">
                  <c:v>43945</c:v>
                </c:pt>
                <c:pt idx="78">
                  <c:v>43946</c:v>
                </c:pt>
                <c:pt idx="79">
                  <c:v>43947</c:v>
                </c:pt>
                <c:pt idx="80">
                  <c:v>43948</c:v>
                </c:pt>
                <c:pt idx="81">
                  <c:v>43949</c:v>
                </c:pt>
                <c:pt idx="82">
                  <c:v>43950</c:v>
                </c:pt>
                <c:pt idx="83">
                  <c:v>43951</c:v>
                </c:pt>
                <c:pt idx="84">
                  <c:v>43952</c:v>
                </c:pt>
                <c:pt idx="85">
                  <c:v>43953</c:v>
                </c:pt>
                <c:pt idx="86">
                  <c:v>43954</c:v>
                </c:pt>
                <c:pt idx="87">
                  <c:v>43955</c:v>
                </c:pt>
                <c:pt idx="88">
                  <c:v>43956</c:v>
                </c:pt>
                <c:pt idx="89">
                  <c:v>43957</c:v>
                </c:pt>
                <c:pt idx="90">
                  <c:v>43958</c:v>
                </c:pt>
                <c:pt idx="91">
                  <c:v>43959</c:v>
                </c:pt>
                <c:pt idx="92">
                  <c:v>43960</c:v>
                </c:pt>
                <c:pt idx="93">
                  <c:v>43961</c:v>
                </c:pt>
                <c:pt idx="94">
                  <c:v>43962</c:v>
                </c:pt>
                <c:pt idx="95">
                  <c:v>43963</c:v>
                </c:pt>
                <c:pt idx="96">
                  <c:v>43964</c:v>
                </c:pt>
                <c:pt idx="97">
                  <c:v>43965</c:v>
                </c:pt>
                <c:pt idx="98">
                  <c:v>43966</c:v>
                </c:pt>
                <c:pt idx="99">
                  <c:v>43967</c:v>
                </c:pt>
                <c:pt idx="100">
                  <c:v>43968</c:v>
                </c:pt>
                <c:pt idx="101">
                  <c:v>43969</c:v>
                </c:pt>
                <c:pt idx="102">
                  <c:v>43970</c:v>
                </c:pt>
                <c:pt idx="103">
                  <c:v>43971</c:v>
                </c:pt>
                <c:pt idx="104">
                  <c:v>43972</c:v>
                </c:pt>
                <c:pt idx="105">
                  <c:v>43973</c:v>
                </c:pt>
                <c:pt idx="106">
                  <c:v>43974</c:v>
                </c:pt>
                <c:pt idx="107">
                  <c:v>43975</c:v>
                </c:pt>
                <c:pt idx="108">
                  <c:v>43976</c:v>
                </c:pt>
                <c:pt idx="109">
                  <c:v>43977</c:v>
                </c:pt>
                <c:pt idx="110">
                  <c:v>43978</c:v>
                </c:pt>
                <c:pt idx="111">
                  <c:v>43979</c:v>
                </c:pt>
                <c:pt idx="112">
                  <c:v>43980</c:v>
                </c:pt>
                <c:pt idx="113">
                  <c:v>43981</c:v>
                </c:pt>
                <c:pt idx="114">
                  <c:v>43982</c:v>
                </c:pt>
                <c:pt idx="115">
                  <c:v>43983</c:v>
                </c:pt>
                <c:pt idx="116">
                  <c:v>43984</c:v>
                </c:pt>
                <c:pt idx="117">
                  <c:v>43985</c:v>
                </c:pt>
                <c:pt idx="118">
                  <c:v>43986</c:v>
                </c:pt>
                <c:pt idx="119">
                  <c:v>43987</c:v>
                </c:pt>
                <c:pt idx="120">
                  <c:v>43988</c:v>
                </c:pt>
                <c:pt idx="121">
                  <c:v>43989</c:v>
                </c:pt>
                <c:pt idx="122">
                  <c:v>43990</c:v>
                </c:pt>
                <c:pt idx="123">
                  <c:v>43991</c:v>
                </c:pt>
                <c:pt idx="124">
                  <c:v>43992</c:v>
                </c:pt>
                <c:pt idx="125">
                  <c:v>43993</c:v>
                </c:pt>
                <c:pt idx="126">
                  <c:v>43994</c:v>
                </c:pt>
                <c:pt idx="127">
                  <c:v>43995</c:v>
                </c:pt>
                <c:pt idx="128">
                  <c:v>43996</c:v>
                </c:pt>
                <c:pt idx="129">
                  <c:v>43997</c:v>
                </c:pt>
                <c:pt idx="130">
                  <c:v>43998</c:v>
                </c:pt>
                <c:pt idx="131">
                  <c:v>43999</c:v>
                </c:pt>
                <c:pt idx="132">
                  <c:v>44000</c:v>
                </c:pt>
                <c:pt idx="133">
                  <c:v>44001</c:v>
                </c:pt>
                <c:pt idx="134">
                  <c:v>44002</c:v>
                </c:pt>
                <c:pt idx="135">
                  <c:v>44003</c:v>
                </c:pt>
                <c:pt idx="136">
                  <c:v>44004</c:v>
                </c:pt>
                <c:pt idx="137">
                  <c:v>44005</c:v>
                </c:pt>
                <c:pt idx="138">
                  <c:v>44006</c:v>
                </c:pt>
                <c:pt idx="139">
                  <c:v>44007</c:v>
                </c:pt>
                <c:pt idx="140">
                  <c:v>44008</c:v>
                </c:pt>
                <c:pt idx="141">
                  <c:v>44009</c:v>
                </c:pt>
                <c:pt idx="142">
                  <c:v>44010</c:v>
                </c:pt>
                <c:pt idx="143">
                  <c:v>44011</c:v>
                </c:pt>
                <c:pt idx="144">
                  <c:v>44012</c:v>
                </c:pt>
                <c:pt idx="145">
                  <c:v>44013</c:v>
                </c:pt>
                <c:pt idx="146">
                  <c:v>44014</c:v>
                </c:pt>
                <c:pt idx="147">
                  <c:v>44015</c:v>
                </c:pt>
                <c:pt idx="148">
                  <c:v>44016</c:v>
                </c:pt>
                <c:pt idx="149">
                  <c:v>44017</c:v>
                </c:pt>
                <c:pt idx="150">
                  <c:v>44018</c:v>
                </c:pt>
                <c:pt idx="151">
                  <c:v>44019</c:v>
                </c:pt>
                <c:pt idx="152">
                  <c:v>44020</c:v>
                </c:pt>
                <c:pt idx="153">
                  <c:v>44021</c:v>
                </c:pt>
                <c:pt idx="154">
                  <c:v>44022</c:v>
                </c:pt>
                <c:pt idx="155">
                  <c:v>44023</c:v>
                </c:pt>
                <c:pt idx="156">
                  <c:v>44024</c:v>
                </c:pt>
                <c:pt idx="157">
                  <c:v>44025</c:v>
                </c:pt>
                <c:pt idx="158">
                  <c:v>44026</c:v>
                </c:pt>
                <c:pt idx="159">
                  <c:v>44027</c:v>
                </c:pt>
                <c:pt idx="160">
                  <c:v>44028</c:v>
                </c:pt>
                <c:pt idx="161">
                  <c:v>44029</c:v>
                </c:pt>
                <c:pt idx="162">
                  <c:v>44030</c:v>
                </c:pt>
                <c:pt idx="163">
                  <c:v>44031</c:v>
                </c:pt>
                <c:pt idx="164">
                  <c:v>44032</c:v>
                </c:pt>
                <c:pt idx="165">
                  <c:v>44033</c:v>
                </c:pt>
                <c:pt idx="166">
                  <c:v>44034</c:v>
                </c:pt>
                <c:pt idx="167">
                  <c:v>44035</c:v>
                </c:pt>
                <c:pt idx="168">
                  <c:v>44036</c:v>
                </c:pt>
                <c:pt idx="169">
                  <c:v>44037</c:v>
                </c:pt>
                <c:pt idx="170">
                  <c:v>44038</c:v>
                </c:pt>
                <c:pt idx="171">
                  <c:v>44039</c:v>
                </c:pt>
                <c:pt idx="172">
                  <c:v>44040</c:v>
                </c:pt>
                <c:pt idx="173">
                  <c:v>44041</c:v>
                </c:pt>
                <c:pt idx="174">
                  <c:v>44042</c:v>
                </c:pt>
                <c:pt idx="175">
                  <c:v>44043</c:v>
                </c:pt>
                <c:pt idx="176">
                  <c:v>44044</c:v>
                </c:pt>
                <c:pt idx="177">
                  <c:v>44045</c:v>
                </c:pt>
                <c:pt idx="178">
                  <c:v>44046</c:v>
                </c:pt>
                <c:pt idx="179">
                  <c:v>44047</c:v>
                </c:pt>
                <c:pt idx="180">
                  <c:v>44048</c:v>
                </c:pt>
                <c:pt idx="181">
                  <c:v>44049</c:v>
                </c:pt>
                <c:pt idx="182">
                  <c:v>44050</c:v>
                </c:pt>
                <c:pt idx="183">
                  <c:v>44051</c:v>
                </c:pt>
                <c:pt idx="184">
                  <c:v>44052</c:v>
                </c:pt>
                <c:pt idx="185">
                  <c:v>44053</c:v>
                </c:pt>
                <c:pt idx="186">
                  <c:v>44054</c:v>
                </c:pt>
                <c:pt idx="187">
                  <c:v>44055</c:v>
                </c:pt>
                <c:pt idx="188">
                  <c:v>44056</c:v>
                </c:pt>
                <c:pt idx="189">
                  <c:v>44057</c:v>
                </c:pt>
                <c:pt idx="190">
                  <c:v>44058</c:v>
                </c:pt>
                <c:pt idx="191">
                  <c:v>44059</c:v>
                </c:pt>
                <c:pt idx="192">
                  <c:v>44060</c:v>
                </c:pt>
                <c:pt idx="193">
                  <c:v>44061</c:v>
                </c:pt>
                <c:pt idx="194">
                  <c:v>44062</c:v>
                </c:pt>
                <c:pt idx="195">
                  <c:v>44063</c:v>
                </c:pt>
                <c:pt idx="196">
                  <c:v>44064</c:v>
                </c:pt>
                <c:pt idx="197">
                  <c:v>44065</c:v>
                </c:pt>
                <c:pt idx="198">
                  <c:v>44066</c:v>
                </c:pt>
                <c:pt idx="199">
                  <c:v>44067</c:v>
                </c:pt>
                <c:pt idx="200">
                  <c:v>44068</c:v>
                </c:pt>
                <c:pt idx="201">
                  <c:v>44069</c:v>
                </c:pt>
                <c:pt idx="202">
                  <c:v>44070</c:v>
                </c:pt>
                <c:pt idx="203">
                  <c:v>44071</c:v>
                </c:pt>
                <c:pt idx="204">
                  <c:v>44072</c:v>
                </c:pt>
                <c:pt idx="205">
                  <c:v>44073</c:v>
                </c:pt>
                <c:pt idx="206">
                  <c:v>44074</c:v>
                </c:pt>
                <c:pt idx="207">
                  <c:v>44075</c:v>
                </c:pt>
                <c:pt idx="208">
                  <c:v>44076</c:v>
                </c:pt>
                <c:pt idx="209">
                  <c:v>44077</c:v>
                </c:pt>
                <c:pt idx="210">
                  <c:v>44078</c:v>
                </c:pt>
                <c:pt idx="211">
                  <c:v>44079</c:v>
                </c:pt>
                <c:pt idx="212">
                  <c:v>44080</c:v>
                </c:pt>
                <c:pt idx="213">
                  <c:v>44081</c:v>
                </c:pt>
                <c:pt idx="214">
                  <c:v>44082</c:v>
                </c:pt>
                <c:pt idx="215">
                  <c:v>44083</c:v>
                </c:pt>
                <c:pt idx="216">
                  <c:v>44084</c:v>
                </c:pt>
                <c:pt idx="217">
                  <c:v>44085</c:v>
                </c:pt>
                <c:pt idx="218">
                  <c:v>44086</c:v>
                </c:pt>
                <c:pt idx="219">
                  <c:v>44087</c:v>
                </c:pt>
                <c:pt idx="220">
                  <c:v>44088</c:v>
                </c:pt>
                <c:pt idx="221">
                  <c:v>44089</c:v>
                </c:pt>
                <c:pt idx="222">
                  <c:v>44090</c:v>
                </c:pt>
                <c:pt idx="223">
                  <c:v>44091</c:v>
                </c:pt>
                <c:pt idx="224">
                  <c:v>44092</c:v>
                </c:pt>
                <c:pt idx="225">
                  <c:v>44093</c:v>
                </c:pt>
                <c:pt idx="226">
                  <c:v>44094</c:v>
                </c:pt>
                <c:pt idx="227">
                  <c:v>44095</c:v>
                </c:pt>
                <c:pt idx="228">
                  <c:v>44096</c:v>
                </c:pt>
                <c:pt idx="229">
                  <c:v>44097</c:v>
                </c:pt>
                <c:pt idx="230">
                  <c:v>44098</c:v>
                </c:pt>
                <c:pt idx="231">
                  <c:v>44099</c:v>
                </c:pt>
                <c:pt idx="232">
                  <c:v>44100</c:v>
                </c:pt>
                <c:pt idx="233">
                  <c:v>44101</c:v>
                </c:pt>
                <c:pt idx="234">
                  <c:v>44102</c:v>
                </c:pt>
                <c:pt idx="235">
                  <c:v>44103</c:v>
                </c:pt>
                <c:pt idx="236">
                  <c:v>44104</c:v>
                </c:pt>
                <c:pt idx="237">
                  <c:v>44105</c:v>
                </c:pt>
                <c:pt idx="238">
                  <c:v>44106</c:v>
                </c:pt>
                <c:pt idx="239">
                  <c:v>44107</c:v>
                </c:pt>
                <c:pt idx="240">
                  <c:v>44108</c:v>
                </c:pt>
                <c:pt idx="241">
                  <c:v>44109</c:v>
                </c:pt>
                <c:pt idx="242">
                  <c:v>44110</c:v>
                </c:pt>
                <c:pt idx="243">
                  <c:v>44111</c:v>
                </c:pt>
                <c:pt idx="244">
                  <c:v>44112</c:v>
                </c:pt>
                <c:pt idx="245">
                  <c:v>44113</c:v>
                </c:pt>
                <c:pt idx="246">
                  <c:v>44114</c:v>
                </c:pt>
                <c:pt idx="247">
                  <c:v>44115</c:v>
                </c:pt>
                <c:pt idx="248">
                  <c:v>44116</c:v>
                </c:pt>
                <c:pt idx="249">
                  <c:v>44117</c:v>
                </c:pt>
                <c:pt idx="250">
                  <c:v>44118</c:v>
                </c:pt>
                <c:pt idx="251">
                  <c:v>44119</c:v>
                </c:pt>
                <c:pt idx="252">
                  <c:v>44120</c:v>
                </c:pt>
                <c:pt idx="253">
                  <c:v>44121</c:v>
                </c:pt>
                <c:pt idx="254">
                  <c:v>44122</c:v>
                </c:pt>
                <c:pt idx="255">
                  <c:v>44123</c:v>
                </c:pt>
                <c:pt idx="256">
                  <c:v>44124</c:v>
                </c:pt>
                <c:pt idx="257">
                  <c:v>44125</c:v>
                </c:pt>
                <c:pt idx="258">
                  <c:v>44126</c:v>
                </c:pt>
                <c:pt idx="259">
                  <c:v>44127</c:v>
                </c:pt>
                <c:pt idx="260">
                  <c:v>44128</c:v>
                </c:pt>
                <c:pt idx="261">
                  <c:v>44129</c:v>
                </c:pt>
                <c:pt idx="262">
                  <c:v>44130</c:v>
                </c:pt>
                <c:pt idx="263">
                  <c:v>44131</c:v>
                </c:pt>
                <c:pt idx="264">
                  <c:v>44132</c:v>
                </c:pt>
                <c:pt idx="265">
                  <c:v>44133</c:v>
                </c:pt>
                <c:pt idx="266">
                  <c:v>44134</c:v>
                </c:pt>
                <c:pt idx="267">
                  <c:v>44135</c:v>
                </c:pt>
                <c:pt idx="268">
                  <c:v>44136</c:v>
                </c:pt>
                <c:pt idx="269">
                  <c:v>44137</c:v>
                </c:pt>
                <c:pt idx="270">
                  <c:v>44138</c:v>
                </c:pt>
                <c:pt idx="271">
                  <c:v>44139</c:v>
                </c:pt>
                <c:pt idx="272">
                  <c:v>44140</c:v>
                </c:pt>
                <c:pt idx="273">
                  <c:v>44141</c:v>
                </c:pt>
                <c:pt idx="274">
                  <c:v>44142</c:v>
                </c:pt>
                <c:pt idx="275">
                  <c:v>44143</c:v>
                </c:pt>
                <c:pt idx="276">
                  <c:v>44144</c:v>
                </c:pt>
                <c:pt idx="277">
                  <c:v>44145</c:v>
                </c:pt>
                <c:pt idx="278">
                  <c:v>44146</c:v>
                </c:pt>
                <c:pt idx="279">
                  <c:v>44147</c:v>
                </c:pt>
                <c:pt idx="280">
                  <c:v>44148</c:v>
                </c:pt>
                <c:pt idx="281">
                  <c:v>44149</c:v>
                </c:pt>
                <c:pt idx="282">
                  <c:v>44150</c:v>
                </c:pt>
                <c:pt idx="283">
                  <c:v>44151</c:v>
                </c:pt>
                <c:pt idx="284">
                  <c:v>44152</c:v>
                </c:pt>
                <c:pt idx="285">
                  <c:v>44153</c:v>
                </c:pt>
                <c:pt idx="286">
                  <c:v>44154</c:v>
                </c:pt>
                <c:pt idx="287">
                  <c:v>44155</c:v>
                </c:pt>
                <c:pt idx="288">
                  <c:v>44156</c:v>
                </c:pt>
                <c:pt idx="289">
                  <c:v>44157</c:v>
                </c:pt>
                <c:pt idx="290">
                  <c:v>44158</c:v>
                </c:pt>
                <c:pt idx="291">
                  <c:v>44159</c:v>
                </c:pt>
                <c:pt idx="292">
                  <c:v>44160</c:v>
                </c:pt>
                <c:pt idx="293">
                  <c:v>44161</c:v>
                </c:pt>
                <c:pt idx="294">
                  <c:v>44162</c:v>
                </c:pt>
                <c:pt idx="295">
                  <c:v>44163</c:v>
                </c:pt>
                <c:pt idx="296">
                  <c:v>44164</c:v>
                </c:pt>
                <c:pt idx="297">
                  <c:v>44165</c:v>
                </c:pt>
                <c:pt idx="298">
                  <c:v>44166</c:v>
                </c:pt>
                <c:pt idx="299">
                  <c:v>44167</c:v>
                </c:pt>
                <c:pt idx="300">
                  <c:v>44168</c:v>
                </c:pt>
                <c:pt idx="301">
                  <c:v>44169</c:v>
                </c:pt>
                <c:pt idx="302">
                  <c:v>44170</c:v>
                </c:pt>
                <c:pt idx="303">
                  <c:v>44171</c:v>
                </c:pt>
                <c:pt idx="304">
                  <c:v>44172</c:v>
                </c:pt>
                <c:pt idx="305">
                  <c:v>44173</c:v>
                </c:pt>
                <c:pt idx="306">
                  <c:v>44174</c:v>
                </c:pt>
                <c:pt idx="307">
                  <c:v>44175</c:v>
                </c:pt>
                <c:pt idx="308">
                  <c:v>44176</c:v>
                </c:pt>
                <c:pt idx="309">
                  <c:v>44177</c:v>
                </c:pt>
                <c:pt idx="310">
                  <c:v>44178</c:v>
                </c:pt>
                <c:pt idx="311">
                  <c:v>44179</c:v>
                </c:pt>
                <c:pt idx="312">
                  <c:v>44180</c:v>
                </c:pt>
                <c:pt idx="313">
                  <c:v>44181</c:v>
                </c:pt>
                <c:pt idx="314">
                  <c:v>44182</c:v>
                </c:pt>
                <c:pt idx="315">
                  <c:v>44183</c:v>
                </c:pt>
                <c:pt idx="316">
                  <c:v>44184</c:v>
                </c:pt>
                <c:pt idx="317">
                  <c:v>44185</c:v>
                </c:pt>
                <c:pt idx="318">
                  <c:v>44186</c:v>
                </c:pt>
                <c:pt idx="319">
                  <c:v>44187</c:v>
                </c:pt>
                <c:pt idx="320">
                  <c:v>44188</c:v>
                </c:pt>
                <c:pt idx="321">
                  <c:v>44189</c:v>
                </c:pt>
                <c:pt idx="322">
                  <c:v>44190</c:v>
                </c:pt>
                <c:pt idx="323">
                  <c:v>44191</c:v>
                </c:pt>
                <c:pt idx="324">
                  <c:v>44192</c:v>
                </c:pt>
                <c:pt idx="325">
                  <c:v>44193</c:v>
                </c:pt>
                <c:pt idx="326">
                  <c:v>44194</c:v>
                </c:pt>
                <c:pt idx="327">
                  <c:v>44195</c:v>
                </c:pt>
                <c:pt idx="328">
                  <c:v>44196</c:v>
                </c:pt>
                <c:pt idx="329">
                  <c:v>44197</c:v>
                </c:pt>
                <c:pt idx="330">
                  <c:v>44198</c:v>
                </c:pt>
                <c:pt idx="331">
                  <c:v>44199</c:v>
                </c:pt>
                <c:pt idx="332">
                  <c:v>44200</c:v>
                </c:pt>
                <c:pt idx="333">
                  <c:v>44201</c:v>
                </c:pt>
                <c:pt idx="334">
                  <c:v>44202</c:v>
                </c:pt>
                <c:pt idx="335">
                  <c:v>44203</c:v>
                </c:pt>
                <c:pt idx="336">
                  <c:v>44204</c:v>
                </c:pt>
                <c:pt idx="337">
                  <c:v>44205</c:v>
                </c:pt>
                <c:pt idx="338">
                  <c:v>44206</c:v>
                </c:pt>
                <c:pt idx="339">
                  <c:v>44207</c:v>
                </c:pt>
                <c:pt idx="340">
                  <c:v>44208</c:v>
                </c:pt>
                <c:pt idx="341">
                  <c:v>44209</c:v>
                </c:pt>
                <c:pt idx="342">
                  <c:v>44210</c:v>
                </c:pt>
                <c:pt idx="343">
                  <c:v>44211</c:v>
                </c:pt>
                <c:pt idx="344">
                  <c:v>44212</c:v>
                </c:pt>
                <c:pt idx="345">
                  <c:v>44213</c:v>
                </c:pt>
                <c:pt idx="346">
                  <c:v>44214</c:v>
                </c:pt>
                <c:pt idx="347">
                  <c:v>44215</c:v>
                </c:pt>
                <c:pt idx="348">
                  <c:v>44216</c:v>
                </c:pt>
                <c:pt idx="349">
                  <c:v>44217</c:v>
                </c:pt>
                <c:pt idx="350">
                  <c:v>44218</c:v>
                </c:pt>
                <c:pt idx="351">
                  <c:v>44219</c:v>
                </c:pt>
                <c:pt idx="352">
                  <c:v>44220</c:v>
                </c:pt>
                <c:pt idx="353">
                  <c:v>44221</c:v>
                </c:pt>
                <c:pt idx="354">
                  <c:v>44222</c:v>
                </c:pt>
                <c:pt idx="355">
                  <c:v>44223</c:v>
                </c:pt>
                <c:pt idx="356">
                  <c:v>44224</c:v>
                </c:pt>
                <c:pt idx="357">
                  <c:v>44225</c:v>
                </c:pt>
                <c:pt idx="358">
                  <c:v>44226</c:v>
                </c:pt>
                <c:pt idx="359">
                  <c:v>44227</c:v>
                </c:pt>
                <c:pt idx="360">
                  <c:v>44228</c:v>
                </c:pt>
                <c:pt idx="361">
                  <c:v>44229</c:v>
                </c:pt>
                <c:pt idx="362">
                  <c:v>44230</c:v>
                </c:pt>
                <c:pt idx="363">
                  <c:v>44231</c:v>
                </c:pt>
                <c:pt idx="364">
                  <c:v>44232</c:v>
                </c:pt>
                <c:pt idx="365">
                  <c:v>44233</c:v>
                </c:pt>
                <c:pt idx="366">
                  <c:v>44234</c:v>
                </c:pt>
                <c:pt idx="367">
                  <c:v>44235</c:v>
                </c:pt>
                <c:pt idx="368">
                  <c:v>44236</c:v>
                </c:pt>
                <c:pt idx="369">
                  <c:v>44237</c:v>
                </c:pt>
                <c:pt idx="370">
                  <c:v>44238</c:v>
                </c:pt>
                <c:pt idx="371">
                  <c:v>44239</c:v>
                </c:pt>
                <c:pt idx="372">
                  <c:v>44240</c:v>
                </c:pt>
                <c:pt idx="373">
                  <c:v>44241</c:v>
                </c:pt>
                <c:pt idx="374">
                  <c:v>44242</c:v>
                </c:pt>
                <c:pt idx="375">
                  <c:v>44243</c:v>
                </c:pt>
                <c:pt idx="376">
                  <c:v>44244</c:v>
                </c:pt>
                <c:pt idx="377">
                  <c:v>44245</c:v>
                </c:pt>
                <c:pt idx="378">
                  <c:v>44246</c:v>
                </c:pt>
                <c:pt idx="379">
                  <c:v>44247</c:v>
                </c:pt>
                <c:pt idx="380">
                  <c:v>44248</c:v>
                </c:pt>
                <c:pt idx="381">
                  <c:v>44249</c:v>
                </c:pt>
                <c:pt idx="382">
                  <c:v>44250</c:v>
                </c:pt>
                <c:pt idx="383">
                  <c:v>44251</c:v>
                </c:pt>
                <c:pt idx="384">
                  <c:v>44252</c:v>
                </c:pt>
                <c:pt idx="385">
                  <c:v>44253</c:v>
                </c:pt>
                <c:pt idx="386">
                  <c:v>44254</c:v>
                </c:pt>
                <c:pt idx="387">
                  <c:v>44255</c:v>
                </c:pt>
                <c:pt idx="388">
                  <c:v>44256</c:v>
                </c:pt>
                <c:pt idx="389">
                  <c:v>44257</c:v>
                </c:pt>
                <c:pt idx="390">
                  <c:v>44258</c:v>
                </c:pt>
                <c:pt idx="391">
                  <c:v>44259</c:v>
                </c:pt>
                <c:pt idx="392">
                  <c:v>44260</c:v>
                </c:pt>
                <c:pt idx="393">
                  <c:v>44261</c:v>
                </c:pt>
                <c:pt idx="394">
                  <c:v>44262</c:v>
                </c:pt>
                <c:pt idx="395">
                  <c:v>44263</c:v>
                </c:pt>
                <c:pt idx="396">
                  <c:v>44264</c:v>
                </c:pt>
                <c:pt idx="397">
                  <c:v>44265</c:v>
                </c:pt>
                <c:pt idx="398">
                  <c:v>44266</c:v>
                </c:pt>
                <c:pt idx="399">
                  <c:v>44267</c:v>
                </c:pt>
                <c:pt idx="400">
                  <c:v>44268</c:v>
                </c:pt>
                <c:pt idx="401">
                  <c:v>44269</c:v>
                </c:pt>
                <c:pt idx="402">
                  <c:v>44270</c:v>
                </c:pt>
                <c:pt idx="403">
                  <c:v>44271</c:v>
                </c:pt>
                <c:pt idx="404">
                  <c:v>44272</c:v>
                </c:pt>
                <c:pt idx="405">
                  <c:v>44273</c:v>
                </c:pt>
                <c:pt idx="406">
                  <c:v>44274</c:v>
                </c:pt>
                <c:pt idx="407">
                  <c:v>44275</c:v>
                </c:pt>
                <c:pt idx="408">
                  <c:v>44276</c:v>
                </c:pt>
                <c:pt idx="409">
                  <c:v>44277</c:v>
                </c:pt>
                <c:pt idx="410">
                  <c:v>44278</c:v>
                </c:pt>
                <c:pt idx="411">
                  <c:v>44279</c:v>
                </c:pt>
                <c:pt idx="412">
                  <c:v>44280</c:v>
                </c:pt>
                <c:pt idx="413">
                  <c:v>44281</c:v>
                </c:pt>
                <c:pt idx="414">
                  <c:v>44282</c:v>
                </c:pt>
                <c:pt idx="415">
                  <c:v>44283</c:v>
                </c:pt>
                <c:pt idx="416">
                  <c:v>44284</c:v>
                </c:pt>
                <c:pt idx="417">
                  <c:v>44285</c:v>
                </c:pt>
                <c:pt idx="418">
                  <c:v>44286</c:v>
                </c:pt>
                <c:pt idx="419">
                  <c:v>44287</c:v>
                </c:pt>
                <c:pt idx="420">
                  <c:v>44288</c:v>
                </c:pt>
                <c:pt idx="421">
                  <c:v>44289</c:v>
                </c:pt>
                <c:pt idx="422">
                  <c:v>44290</c:v>
                </c:pt>
                <c:pt idx="423">
                  <c:v>44291</c:v>
                </c:pt>
                <c:pt idx="424">
                  <c:v>44292</c:v>
                </c:pt>
                <c:pt idx="425">
                  <c:v>44293</c:v>
                </c:pt>
                <c:pt idx="426">
                  <c:v>44294</c:v>
                </c:pt>
                <c:pt idx="427">
                  <c:v>44295</c:v>
                </c:pt>
                <c:pt idx="428">
                  <c:v>44296</c:v>
                </c:pt>
                <c:pt idx="429">
                  <c:v>44297</c:v>
                </c:pt>
                <c:pt idx="430">
                  <c:v>44298</c:v>
                </c:pt>
                <c:pt idx="431">
                  <c:v>44299</c:v>
                </c:pt>
                <c:pt idx="432">
                  <c:v>44300</c:v>
                </c:pt>
                <c:pt idx="433">
                  <c:v>44301</c:v>
                </c:pt>
                <c:pt idx="434">
                  <c:v>44302</c:v>
                </c:pt>
                <c:pt idx="435">
                  <c:v>44303</c:v>
                </c:pt>
                <c:pt idx="436">
                  <c:v>44304</c:v>
                </c:pt>
                <c:pt idx="437">
                  <c:v>44305</c:v>
                </c:pt>
                <c:pt idx="438">
                  <c:v>44306</c:v>
                </c:pt>
                <c:pt idx="439">
                  <c:v>44307</c:v>
                </c:pt>
                <c:pt idx="440">
                  <c:v>44308</c:v>
                </c:pt>
                <c:pt idx="441">
                  <c:v>44309</c:v>
                </c:pt>
                <c:pt idx="442">
                  <c:v>44310</c:v>
                </c:pt>
                <c:pt idx="443">
                  <c:v>44311</c:v>
                </c:pt>
                <c:pt idx="444">
                  <c:v>44312</c:v>
                </c:pt>
                <c:pt idx="445">
                  <c:v>44313</c:v>
                </c:pt>
                <c:pt idx="446">
                  <c:v>44314</c:v>
                </c:pt>
                <c:pt idx="447">
                  <c:v>44315</c:v>
                </c:pt>
                <c:pt idx="448">
                  <c:v>44316</c:v>
                </c:pt>
                <c:pt idx="449">
                  <c:v>44317</c:v>
                </c:pt>
                <c:pt idx="450">
                  <c:v>44318</c:v>
                </c:pt>
                <c:pt idx="451">
                  <c:v>44319</c:v>
                </c:pt>
                <c:pt idx="452">
                  <c:v>44320</c:v>
                </c:pt>
                <c:pt idx="453">
                  <c:v>44321</c:v>
                </c:pt>
                <c:pt idx="454">
                  <c:v>44322</c:v>
                </c:pt>
                <c:pt idx="455">
                  <c:v>44323</c:v>
                </c:pt>
                <c:pt idx="456">
                  <c:v>44324</c:v>
                </c:pt>
                <c:pt idx="457">
                  <c:v>44325</c:v>
                </c:pt>
                <c:pt idx="458">
                  <c:v>44326</c:v>
                </c:pt>
                <c:pt idx="459">
                  <c:v>44327</c:v>
                </c:pt>
                <c:pt idx="460">
                  <c:v>44328</c:v>
                </c:pt>
                <c:pt idx="461">
                  <c:v>44329</c:v>
                </c:pt>
                <c:pt idx="462">
                  <c:v>44330</c:v>
                </c:pt>
                <c:pt idx="463">
                  <c:v>44331</c:v>
                </c:pt>
                <c:pt idx="464">
                  <c:v>44332</c:v>
                </c:pt>
                <c:pt idx="465">
                  <c:v>44333</c:v>
                </c:pt>
                <c:pt idx="466">
                  <c:v>44334</c:v>
                </c:pt>
                <c:pt idx="467">
                  <c:v>44335</c:v>
                </c:pt>
                <c:pt idx="468">
                  <c:v>44336</c:v>
                </c:pt>
                <c:pt idx="469">
                  <c:v>44337</c:v>
                </c:pt>
                <c:pt idx="470">
                  <c:v>44338</c:v>
                </c:pt>
                <c:pt idx="471">
                  <c:v>44339</c:v>
                </c:pt>
                <c:pt idx="472">
                  <c:v>44340</c:v>
                </c:pt>
                <c:pt idx="473">
                  <c:v>44341</c:v>
                </c:pt>
                <c:pt idx="474">
                  <c:v>44342</c:v>
                </c:pt>
                <c:pt idx="475">
                  <c:v>44343</c:v>
                </c:pt>
                <c:pt idx="476">
                  <c:v>44344</c:v>
                </c:pt>
                <c:pt idx="477">
                  <c:v>44345</c:v>
                </c:pt>
                <c:pt idx="478">
                  <c:v>44346</c:v>
                </c:pt>
                <c:pt idx="479">
                  <c:v>44347</c:v>
                </c:pt>
                <c:pt idx="480">
                  <c:v>44348</c:v>
                </c:pt>
                <c:pt idx="481">
                  <c:v>44349</c:v>
                </c:pt>
                <c:pt idx="482">
                  <c:v>44350</c:v>
                </c:pt>
                <c:pt idx="483">
                  <c:v>44351</c:v>
                </c:pt>
                <c:pt idx="484">
                  <c:v>44352</c:v>
                </c:pt>
                <c:pt idx="485">
                  <c:v>44353</c:v>
                </c:pt>
                <c:pt idx="486">
                  <c:v>44354</c:v>
                </c:pt>
                <c:pt idx="487">
                  <c:v>44355</c:v>
                </c:pt>
                <c:pt idx="488">
                  <c:v>44356</c:v>
                </c:pt>
                <c:pt idx="489">
                  <c:v>44357</c:v>
                </c:pt>
                <c:pt idx="490">
                  <c:v>44358</c:v>
                </c:pt>
                <c:pt idx="491">
                  <c:v>44359</c:v>
                </c:pt>
                <c:pt idx="492">
                  <c:v>44360</c:v>
                </c:pt>
                <c:pt idx="493">
                  <c:v>44361</c:v>
                </c:pt>
                <c:pt idx="494">
                  <c:v>44362</c:v>
                </c:pt>
                <c:pt idx="495">
                  <c:v>44363</c:v>
                </c:pt>
                <c:pt idx="496">
                  <c:v>44364</c:v>
                </c:pt>
                <c:pt idx="497">
                  <c:v>44365</c:v>
                </c:pt>
                <c:pt idx="498">
                  <c:v>44366</c:v>
                </c:pt>
                <c:pt idx="499">
                  <c:v>44367</c:v>
                </c:pt>
                <c:pt idx="500">
                  <c:v>44368</c:v>
                </c:pt>
                <c:pt idx="501">
                  <c:v>44369</c:v>
                </c:pt>
                <c:pt idx="502">
                  <c:v>44370</c:v>
                </c:pt>
                <c:pt idx="503">
                  <c:v>44371</c:v>
                </c:pt>
                <c:pt idx="504">
                  <c:v>44372</c:v>
                </c:pt>
                <c:pt idx="505">
                  <c:v>44373</c:v>
                </c:pt>
                <c:pt idx="506">
                  <c:v>44374</c:v>
                </c:pt>
                <c:pt idx="507">
                  <c:v>44375</c:v>
                </c:pt>
                <c:pt idx="508">
                  <c:v>44376</c:v>
                </c:pt>
                <c:pt idx="509">
                  <c:v>44377</c:v>
                </c:pt>
                <c:pt idx="510">
                  <c:v>44378</c:v>
                </c:pt>
                <c:pt idx="511">
                  <c:v>44379</c:v>
                </c:pt>
                <c:pt idx="512">
                  <c:v>44380</c:v>
                </c:pt>
                <c:pt idx="513">
                  <c:v>44381</c:v>
                </c:pt>
                <c:pt idx="514">
                  <c:v>44382</c:v>
                </c:pt>
                <c:pt idx="515">
                  <c:v>44383</c:v>
                </c:pt>
                <c:pt idx="516">
                  <c:v>44384</c:v>
                </c:pt>
                <c:pt idx="517">
                  <c:v>44385</c:v>
                </c:pt>
                <c:pt idx="518">
                  <c:v>44386</c:v>
                </c:pt>
                <c:pt idx="519">
                  <c:v>44387</c:v>
                </c:pt>
                <c:pt idx="520">
                  <c:v>44388</c:v>
                </c:pt>
                <c:pt idx="521">
                  <c:v>44389</c:v>
                </c:pt>
                <c:pt idx="522">
                  <c:v>44390</c:v>
                </c:pt>
                <c:pt idx="523">
                  <c:v>44391</c:v>
                </c:pt>
                <c:pt idx="524">
                  <c:v>44392</c:v>
                </c:pt>
                <c:pt idx="525">
                  <c:v>44393</c:v>
                </c:pt>
                <c:pt idx="526">
                  <c:v>44394</c:v>
                </c:pt>
                <c:pt idx="527">
                  <c:v>44395</c:v>
                </c:pt>
                <c:pt idx="528">
                  <c:v>44396</c:v>
                </c:pt>
                <c:pt idx="529">
                  <c:v>44397</c:v>
                </c:pt>
                <c:pt idx="530">
                  <c:v>44398</c:v>
                </c:pt>
                <c:pt idx="531">
                  <c:v>44399</c:v>
                </c:pt>
                <c:pt idx="532">
                  <c:v>44400</c:v>
                </c:pt>
                <c:pt idx="533">
                  <c:v>44401</c:v>
                </c:pt>
                <c:pt idx="534">
                  <c:v>44402</c:v>
                </c:pt>
                <c:pt idx="535">
                  <c:v>44403</c:v>
                </c:pt>
                <c:pt idx="536">
                  <c:v>44404</c:v>
                </c:pt>
                <c:pt idx="537">
                  <c:v>44405</c:v>
                </c:pt>
                <c:pt idx="538">
                  <c:v>44406</c:v>
                </c:pt>
                <c:pt idx="539">
                  <c:v>44407</c:v>
                </c:pt>
                <c:pt idx="540">
                  <c:v>44408</c:v>
                </c:pt>
                <c:pt idx="541">
                  <c:v>44409</c:v>
                </c:pt>
                <c:pt idx="542">
                  <c:v>44410</c:v>
                </c:pt>
                <c:pt idx="543">
                  <c:v>44411</c:v>
                </c:pt>
                <c:pt idx="544">
                  <c:v>44412</c:v>
                </c:pt>
                <c:pt idx="545">
                  <c:v>44413</c:v>
                </c:pt>
                <c:pt idx="546">
                  <c:v>44414</c:v>
                </c:pt>
                <c:pt idx="547">
                  <c:v>44415</c:v>
                </c:pt>
                <c:pt idx="548">
                  <c:v>44416</c:v>
                </c:pt>
                <c:pt idx="549">
                  <c:v>44417</c:v>
                </c:pt>
                <c:pt idx="550">
                  <c:v>44418</c:v>
                </c:pt>
                <c:pt idx="551">
                  <c:v>44419</c:v>
                </c:pt>
                <c:pt idx="552">
                  <c:v>44420</c:v>
                </c:pt>
                <c:pt idx="553">
                  <c:v>44421</c:v>
                </c:pt>
                <c:pt idx="554">
                  <c:v>44422</c:v>
                </c:pt>
                <c:pt idx="555">
                  <c:v>44423</c:v>
                </c:pt>
                <c:pt idx="556">
                  <c:v>44424</c:v>
                </c:pt>
                <c:pt idx="557">
                  <c:v>44425</c:v>
                </c:pt>
                <c:pt idx="558">
                  <c:v>44426</c:v>
                </c:pt>
                <c:pt idx="559">
                  <c:v>44427</c:v>
                </c:pt>
                <c:pt idx="560">
                  <c:v>44428</c:v>
                </c:pt>
                <c:pt idx="561">
                  <c:v>44429</c:v>
                </c:pt>
                <c:pt idx="562">
                  <c:v>44430</c:v>
                </c:pt>
                <c:pt idx="563">
                  <c:v>44431</c:v>
                </c:pt>
                <c:pt idx="564">
                  <c:v>44432</c:v>
                </c:pt>
                <c:pt idx="565">
                  <c:v>44433</c:v>
                </c:pt>
                <c:pt idx="566">
                  <c:v>44434</c:v>
                </c:pt>
                <c:pt idx="567">
                  <c:v>44435</c:v>
                </c:pt>
                <c:pt idx="568">
                  <c:v>44436</c:v>
                </c:pt>
                <c:pt idx="569">
                  <c:v>44437</c:v>
                </c:pt>
                <c:pt idx="570">
                  <c:v>44438</c:v>
                </c:pt>
                <c:pt idx="571">
                  <c:v>44439</c:v>
                </c:pt>
                <c:pt idx="572">
                  <c:v>44440</c:v>
                </c:pt>
                <c:pt idx="573">
                  <c:v>44441</c:v>
                </c:pt>
                <c:pt idx="574">
                  <c:v>44442</c:v>
                </c:pt>
                <c:pt idx="575">
                  <c:v>44443</c:v>
                </c:pt>
                <c:pt idx="576">
                  <c:v>44444</c:v>
                </c:pt>
                <c:pt idx="577">
                  <c:v>44445</c:v>
                </c:pt>
                <c:pt idx="578">
                  <c:v>44446</c:v>
                </c:pt>
                <c:pt idx="579">
                  <c:v>44447</c:v>
                </c:pt>
                <c:pt idx="580">
                  <c:v>44448</c:v>
                </c:pt>
                <c:pt idx="581">
                  <c:v>44449</c:v>
                </c:pt>
                <c:pt idx="582">
                  <c:v>44450</c:v>
                </c:pt>
                <c:pt idx="583">
                  <c:v>44451</c:v>
                </c:pt>
                <c:pt idx="584">
                  <c:v>44452</c:v>
                </c:pt>
                <c:pt idx="585">
                  <c:v>44453</c:v>
                </c:pt>
                <c:pt idx="586">
                  <c:v>44454</c:v>
                </c:pt>
                <c:pt idx="587">
                  <c:v>44455</c:v>
                </c:pt>
                <c:pt idx="588">
                  <c:v>44456</c:v>
                </c:pt>
                <c:pt idx="589">
                  <c:v>44457</c:v>
                </c:pt>
                <c:pt idx="590">
                  <c:v>44458</c:v>
                </c:pt>
                <c:pt idx="591">
                  <c:v>44459</c:v>
                </c:pt>
                <c:pt idx="592">
                  <c:v>44460</c:v>
                </c:pt>
                <c:pt idx="593">
                  <c:v>44461</c:v>
                </c:pt>
                <c:pt idx="594">
                  <c:v>44462</c:v>
                </c:pt>
                <c:pt idx="595">
                  <c:v>44463</c:v>
                </c:pt>
                <c:pt idx="596">
                  <c:v>44464</c:v>
                </c:pt>
                <c:pt idx="597">
                  <c:v>44465</c:v>
                </c:pt>
                <c:pt idx="598">
                  <c:v>44466</c:v>
                </c:pt>
                <c:pt idx="599">
                  <c:v>44467</c:v>
                </c:pt>
                <c:pt idx="600">
                  <c:v>44468</c:v>
                </c:pt>
                <c:pt idx="601">
                  <c:v>44469</c:v>
                </c:pt>
                <c:pt idx="602">
                  <c:v>44470</c:v>
                </c:pt>
                <c:pt idx="603">
                  <c:v>44471</c:v>
                </c:pt>
                <c:pt idx="604">
                  <c:v>44472</c:v>
                </c:pt>
                <c:pt idx="605">
                  <c:v>44473</c:v>
                </c:pt>
                <c:pt idx="606">
                  <c:v>44474</c:v>
                </c:pt>
                <c:pt idx="607">
                  <c:v>44475</c:v>
                </c:pt>
                <c:pt idx="608">
                  <c:v>44476</c:v>
                </c:pt>
                <c:pt idx="609">
                  <c:v>44477</c:v>
                </c:pt>
                <c:pt idx="610">
                  <c:v>44478</c:v>
                </c:pt>
                <c:pt idx="611">
                  <c:v>44479</c:v>
                </c:pt>
                <c:pt idx="612">
                  <c:v>44480</c:v>
                </c:pt>
                <c:pt idx="613">
                  <c:v>44481</c:v>
                </c:pt>
                <c:pt idx="614">
                  <c:v>44482</c:v>
                </c:pt>
                <c:pt idx="615">
                  <c:v>44483</c:v>
                </c:pt>
                <c:pt idx="616">
                  <c:v>44484</c:v>
                </c:pt>
                <c:pt idx="617">
                  <c:v>44485</c:v>
                </c:pt>
                <c:pt idx="618">
                  <c:v>44486</c:v>
                </c:pt>
                <c:pt idx="619">
                  <c:v>44487</c:v>
                </c:pt>
                <c:pt idx="620">
                  <c:v>44488</c:v>
                </c:pt>
                <c:pt idx="621">
                  <c:v>44489</c:v>
                </c:pt>
                <c:pt idx="622">
                  <c:v>44490</c:v>
                </c:pt>
                <c:pt idx="623">
                  <c:v>44491</c:v>
                </c:pt>
                <c:pt idx="624">
                  <c:v>44492</c:v>
                </c:pt>
                <c:pt idx="625">
                  <c:v>44493</c:v>
                </c:pt>
                <c:pt idx="626">
                  <c:v>44494</c:v>
                </c:pt>
                <c:pt idx="627">
                  <c:v>44495</c:v>
                </c:pt>
                <c:pt idx="628">
                  <c:v>44496</c:v>
                </c:pt>
                <c:pt idx="629">
                  <c:v>44497</c:v>
                </c:pt>
                <c:pt idx="630">
                  <c:v>44498</c:v>
                </c:pt>
                <c:pt idx="631">
                  <c:v>44499</c:v>
                </c:pt>
                <c:pt idx="632">
                  <c:v>44500</c:v>
                </c:pt>
                <c:pt idx="633">
                  <c:v>44501</c:v>
                </c:pt>
                <c:pt idx="634">
                  <c:v>44502</c:v>
                </c:pt>
                <c:pt idx="635">
                  <c:v>44503</c:v>
                </c:pt>
                <c:pt idx="636">
                  <c:v>44504</c:v>
                </c:pt>
                <c:pt idx="637">
                  <c:v>44505</c:v>
                </c:pt>
                <c:pt idx="638">
                  <c:v>44506</c:v>
                </c:pt>
                <c:pt idx="639">
                  <c:v>44507</c:v>
                </c:pt>
                <c:pt idx="640">
                  <c:v>44508</c:v>
                </c:pt>
                <c:pt idx="641">
                  <c:v>44509</c:v>
                </c:pt>
                <c:pt idx="642">
                  <c:v>44510</c:v>
                </c:pt>
                <c:pt idx="643">
                  <c:v>44511</c:v>
                </c:pt>
                <c:pt idx="644">
                  <c:v>44512</c:v>
                </c:pt>
                <c:pt idx="645">
                  <c:v>44513</c:v>
                </c:pt>
                <c:pt idx="646">
                  <c:v>44514</c:v>
                </c:pt>
                <c:pt idx="647">
                  <c:v>44515</c:v>
                </c:pt>
                <c:pt idx="648">
                  <c:v>44516</c:v>
                </c:pt>
                <c:pt idx="649">
                  <c:v>44517</c:v>
                </c:pt>
                <c:pt idx="650">
                  <c:v>44518</c:v>
                </c:pt>
                <c:pt idx="651">
                  <c:v>44519</c:v>
                </c:pt>
                <c:pt idx="652">
                  <c:v>44520</c:v>
                </c:pt>
                <c:pt idx="653">
                  <c:v>44521</c:v>
                </c:pt>
                <c:pt idx="654">
                  <c:v>44522</c:v>
                </c:pt>
                <c:pt idx="655">
                  <c:v>44523</c:v>
                </c:pt>
                <c:pt idx="656">
                  <c:v>44524</c:v>
                </c:pt>
                <c:pt idx="657">
                  <c:v>44525</c:v>
                </c:pt>
                <c:pt idx="658">
                  <c:v>44526</c:v>
                </c:pt>
                <c:pt idx="659">
                  <c:v>44527</c:v>
                </c:pt>
                <c:pt idx="660">
                  <c:v>44528</c:v>
                </c:pt>
                <c:pt idx="661">
                  <c:v>44529</c:v>
                </c:pt>
                <c:pt idx="662">
                  <c:v>44530</c:v>
                </c:pt>
                <c:pt idx="663">
                  <c:v>44531</c:v>
                </c:pt>
                <c:pt idx="664">
                  <c:v>44532</c:v>
                </c:pt>
                <c:pt idx="665">
                  <c:v>44533</c:v>
                </c:pt>
                <c:pt idx="666">
                  <c:v>44534</c:v>
                </c:pt>
                <c:pt idx="667">
                  <c:v>44535</c:v>
                </c:pt>
                <c:pt idx="668">
                  <c:v>44536</c:v>
                </c:pt>
                <c:pt idx="669">
                  <c:v>44537</c:v>
                </c:pt>
                <c:pt idx="670">
                  <c:v>44538</c:v>
                </c:pt>
                <c:pt idx="671">
                  <c:v>44539</c:v>
                </c:pt>
                <c:pt idx="672">
                  <c:v>44540</c:v>
                </c:pt>
                <c:pt idx="673">
                  <c:v>44541</c:v>
                </c:pt>
                <c:pt idx="674">
                  <c:v>44542</c:v>
                </c:pt>
                <c:pt idx="675">
                  <c:v>44543</c:v>
                </c:pt>
                <c:pt idx="676">
                  <c:v>44544</c:v>
                </c:pt>
                <c:pt idx="677">
                  <c:v>44545</c:v>
                </c:pt>
                <c:pt idx="678">
                  <c:v>44546</c:v>
                </c:pt>
                <c:pt idx="679">
                  <c:v>44547</c:v>
                </c:pt>
                <c:pt idx="680">
                  <c:v>44548</c:v>
                </c:pt>
                <c:pt idx="681">
                  <c:v>44549</c:v>
                </c:pt>
                <c:pt idx="682">
                  <c:v>44550</c:v>
                </c:pt>
                <c:pt idx="683">
                  <c:v>44551</c:v>
                </c:pt>
                <c:pt idx="684">
                  <c:v>44552</c:v>
                </c:pt>
                <c:pt idx="685">
                  <c:v>44553</c:v>
                </c:pt>
                <c:pt idx="686">
                  <c:v>44554</c:v>
                </c:pt>
                <c:pt idx="687">
                  <c:v>44555</c:v>
                </c:pt>
                <c:pt idx="688">
                  <c:v>44556</c:v>
                </c:pt>
                <c:pt idx="689">
                  <c:v>44557</c:v>
                </c:pt>
                <c:pt idx="690">
                  <c:v>44558</c:v>
                </c:pt>
                <c:pt idx="691">
                  <c:v>44559</c:v>
                </c:pt>
                <c:pt idx="692">
                  <c:v>44560</c:v>
                </c:pt>
              </c:numCache>
            </c:numRef>
          </c:cat>
          <c:val>
            <c:numRef>
              <c:f>'R'!#REF!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smooth val="0"/>
          <c:extLst>
            <c:ext xmlns:c15="http://schemas.microsoft.com/office/drawing/2012/chart" uri="{02D57815-91ED-43cb-92C2-25804820EDAC}">
              <c15:filteredSeriesTitle>
                <c15:tx>
                  <c:strRef>
                    <c:extLst>
                      <c:ext uri="{02D57815-91ED-43cb-92C2-25804820EDAC}">
                        <c15:formulaRef>
                          <c15:sqref>'R'!#REF!</c15:sqref>
                        </c15:formulaRef>
                      </c:ext>
                    </c:extLst>
                    <c:strCache>
                      <c:ptCount val="1"/>
                      <c:pt idx="0">
                        <c:v>#REF!</c:v>
                      </c:pt>
                    </c:strCache>
                  </c:strRef>
                </c15:tx>
              </c15:filteredSeriesTitle>
            </c:ext>
            <c:ext xmlns:c16="http://schemas.microsoft.com/office/drawing/2014/chart" uri="{C3380CC4-5D6E-409C-BE32-E72D297353CC}">
              <c16:uniqueId val="{00000001-8273-AE44-A74D-8F167063B73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287213983"/>
        <c:axId val="1210276399"/>
      </c:lineChart>
      <c:dateAx>
        <c:axId val="1287213983"/>
        <c:scaling>
          <c:orientation val="minMax"/>
        </c:scaling>
        <c:delete val="0"/>
        <c:axPos val="b"/>
        <c:numFmt formatCode="m/d/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10276399"/>
        <c:crosses val="autoZero"/>
        <c:auto val="1"/>
        <c:lblOffset val="100"/>
        <c:baseTimeUnit val="days"/>
      </c:dateAx>
      <c:valAx>
        <c:axId val="121027639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8721398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exp"/>
            <c:dispRSqr val="0"/>
            <c:dispEq val="1"/>
            <c:trendlineLbl>
              <c:layout>
                <c:manualLayout>
                  <c:x val="0.10789705365487307"/>
                  <c:y val="-0.70645791859909657"/>
                </c:manualLayout>
              </c:layout>
              <c:numFmt formatCode="General" sourceLinked="0"/>
              <c:spPr>
                <a:solidFill>
                  <a:schemeClr val="bg1"/>
                </a:solidFill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1400" b="1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Cases!$I$701:$I$705</c:f>
              <c:numCache>
                <c:formatCode>General</c:formatCode>
                <c:ptCount val="5"/>
              </c:numCache>
            </c:numRef>
          </c:xVal>
          <c:yVal>
            <c:numRef>
              <c:f>Cases!$J$701:$J$705</c:f>
              <c:numCache>
                <c:formatCode>General</c:formatCode>
                <c:ptCount val="5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FD92-7541-849C-BC3CDA6E318A}"/>
            </c:ext>
          </c:extLst>
        </c:ser>
        <c:dLbls>
          <c:dLblPos val="t"/>
          <c:showLegendKey val="0"/>
          <c:showVal val="1"/>
          <c:showCatName val="0"/>
          <c:showSerName val="0"/>
          <c:showPercent val="0"/>
          <c:showBubbleSize val="0"/>
        </c:dLbls>
        <c:axId val="1119385744"/>
        <c:axId val="936576096"/>
      </c:scatterChart>
      <c:valAx>
        <c:axId val="1119385744"/>
        <c:scaling>
          <c:orientation val="minMax"/>
          <c:min val="0.30000000000000004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dash"/>
              <a:round/>
            </a:ln>
            <a:effectLst/>
          </c:spPr>
        </c:majorGridlines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bg1">
                <a:lumMod val="5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36576096"/>
        <c:crosses val="autoZero"/>
        <c:crossBetween val="midCat"/>
      </c:valAx>
      <c:valAx>
        <c:axId val="9365760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dash"/>
              <a:round/>
            </a:ln>
            <a:effectLst/>
          </c:spPr>
        </c:majorGridlines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bg1">
                <a:lumMod val="5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19385744"/>
        <c:crosses val="autoZero"/>
        <c:crossBetween val="midCat"/>
      </c:valAx>
      <c:spPr>
        <a:noFill/>
        <a:ln>
          <a:solidFill>
            <a:schemeClr val="bg1">
              <a:lumMod val="50000"/>
            </a:schemeClr>
          </a:solidFill>
          <a:prstDash val="solid"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1400"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'[1]cases,death,hosp'!$AN$1</c:f>
              <c:strCache>
                <c:ptCount val="1"/>
                <c:pt idx="0">
                  <c:v>Observed Hospitalization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'[1]cases,death,hosp'!$AM$2:$AM$734</c:f>
              <c:numCache>
                <c:formatCode>General</c:formatCode>
                <c:ptCount val="733"/>
                <c:pt idx="0">
                  <c:v>43831</c:v>
                </c:pt>
                <c:pt idx="1">
                  <c:v>43832</c:v>
                </c:pt>
                <c:pt idx="2">
                  <c:v>43833</c:v>
                </c:pt>
                <c:pt idx="3">
                  <c:v>43834</c:v>
                </c:pt>
                <c:pt idx="4">
                  <c:v>43835</c:v>
                </c:pt>
                <c:pt idx="5">
                  <c:v>43836</c:v>
                </c:pt>
                <c:pt idx="6">
                  <c:v>43837</c:v>
                </c:pt>
                <c:pt idx="7">
                  <c:v>43838</c:v>
                </c:pt>
                <c:pt idx="8">
                  <c:v>43839</c:v>
                </c:pt>
                <c:pt idx="9">
                  <c:v>43840</c:v>
                </c:pt>
                <c:pt idx="10">
                  <c:v>43841</c:v>
                </c:pt>
                <c:pt idx="11">
                  <c:v>43842</c:v>
                </c:pt>
                <c:pt idx="12">
                  <c:v>43843</c:v>
                </c:pt>
                <c:pt idx="13">
                  <c:v>43844</c:v>
                </c:pt>
                <c:pt idx="14">
                  <c:v>43845</c:v>
                </c:pt>
                <c:pt idx="15">
                  <c:v>43846</c:v>
                </c:pt>
                <c:pt idx="16">
                  <c:v>43847</c:v>
                </c:pt>
                <c:pt idx="17">
                  <c:v>43848</c:v>
                </c:pt>
                <c:pt idx="18">
                  <c:v>43849</c:v>
                </c:pt>
                <c:pt idx="19">
                  <c:v>43850</c:v>
                </c:pt>
                <c:pt idx="20">
                  <c:v>43851</c:v>
                </c:pt>
                <c:pt idx="21">
                  <c:v>43852</c:v>
                </c:pt>
                <c:pt idx="22">
                  <c:v>43853</c:v>
                </c:pt>
                <c:pt idx="23">
                  <c:v>43854</c:v>
                </c:pt>
                <c:pt idx="24">
                  <c:v>43855</c:v>
                </c:pt>
                <c:pt idx="25">
                  <c:v>43856</c:v>
                </c:pt>
                <c:pt idx="26">
                  <c:v>43857</c:v>
                </c:pt>
                <c:pt idx="27">
                  <c:v>43858</c:v>
                </c:pt>
                <c:pt idx="28">
                  <c:v>43859</c:v>
                </c:pt>
                <c:pt idx="29">
                  <c:v>43860</c:v>
                </c:pt>
                <c:pt idx="30">
                  <c:v>43861</c:v>
                </c:pt>
                <c:pt idx="31">
                  <c:v>43862</c:v>
                </c:pt>
                <c:pt idx="32">
                  <c:v>43863</c:v>
                </c:pt>
                <c:pt idx="33">
                  <c:v>43864</c:v>
                </c:pt>
                <c:pt idx="34">
                  <c:v>43865</c:v>
                </c:pt>
                <c:pt idx="35">
                  <c:v>43866</c:v>
                </c:pt>
                <c:pt idx="36">
                  <c:v>43867</c:v>
                </c:pt>
                <c:pt idx="37">
                  <c:v>43868</c:v>
                </c:pt>
                <c:pt idx="38">
                  <c:v>43869</c:v>
                </c:pt>
                <c:pt idx="39">
                  <c:v>43870</c:v>
                </c:pt>
                <c:pt idx="40">
                  <c:v>43871</c:v>
                </c:pt>
                <c:pt idx="41">
                  <c:v>43872</c:v>
                </c:pt>
                <c:pt idx="42">
                  <c:v>43873</c:v>
                </c:pt>
                <c:pt idx="43">
                  <c:v>43874</c:v>
                </c:pt>
                <c:pt idx="44">
                  <c:v>43875</c:v>
                </c:pt>
                <c:pt idx="45">
                  <c:v>43876</c:v>
                </c:pt>
                <c:pt idx="46">
                  <c:v>43877</c:v>
                </c:pt>
                <c:pt idx="47">
                  <c:v>43878</c:v>
                </c:pt>
                <c:pt idx="48">
                  <c:v>43879</c:v>
                </c:pt>
                <c:pt idx="49">
                  <c:v>43880</c:v>
                </c:pt>
                <c:pt idx="50">
                  <c:v>43881</c:v>
                </c:pt>
                <c:pt idx="51">
                  <c:v>43882</c:v>
                </c:pt>
                <c:pt idx="52">
                  <c:v>43883</c:v>
                </c:pt>
                <c:pt idx="53">
                  <c:v>43884</c:v>
                </c:pt>
                <c:pt idx="54">
                  <c:v>43885</c:v>
                </c:pt>
                <c:pt idx="55">
                  <c:v>43886</c:v>
                </c:pt>
                <c:pt idx="56">
                  <c:v>43887</c:v>
                </c:pt>
                <c:pt idx="57">
                  <c:v>43888</c:v>
                </c:pt>
                <c:pt idx="58">
                  <c:v>43889</c:v>
                </c:pt>
                <c:pt idx="59">
                  <c:v>43890</c:v>
                </c:pt>
                <c:pt idx="60">
                  <c:v>43891</c:v>
                </c:pt>
                <c:pt idx="61">
                  <c:v>43892</c:v>
                </c:pt>
                <c:pt idx="62">
                  <c:v>43893</c:v>
                </c:pt>
                <c:pt idx="63">
                  <c:v>43894</c:v>
                </c:pt>
                <c:pt idx="64">
                  <c:v>43895</c:v>
                </c:pt>
                <c:pt idx="65">
                  <c:v>43896</c:v>
                </c:pt>
                <c:pt idx="66">
                  <c:v>43897</c:v>
                </c:pt>
                <c:pt idx="67">
                  <c:v>43898</c:v>
                </c:pt>
                <c:pt idx="68">
                  <c:v>43899</c:v>
                </c:pt>
                <c:pt idx="69">
                  <c:v>43900</c:v>
                </c:pt>
                <c:pt idx="70">
                  <c:v>43901</c:v>
                </c:pt>
                <c:pt idx="71">
                  <c:v>43902</c:v>
                </c:pt>
                <c:pt idx="72">
                  <c:v>43903</c:v>
                </c:pt>
                <c:pt idx="73">
                  <c:v>43904</c:v>
                </c:pt>
                <c:pt idx="74">
                  <c:v>43905</c:v>
                </c:pt>
                <c:pt idx="75">
                  <c:v>43906</c:v>
                </c:pt>
                <c:pt idx="76">
                  <c:v>43907</c:v>
                </c:pt>
                <c:pt idx="77">
                  <c:v>43908</c:v>
                </c:pt>
                <c:pt idx="78">
                  <c:v>43909</c:v>
                </c:pt>
                <c:pt idx="79">
                  <c:v>43910</c:v>
                </c:pt>
                <c:pt idx="80">
                  <c:v>43911</c:v>
                </c:pt>
                <c:pt idx="81">
                  <c:v>43912</c:v>
                </c:pt>
                <c:pt idx="82">
                  <c:v>43913</c:v>
                </c:pt>
                <c:pt idx="83">
                  <c:v>43914</c:v>
                </c:pt>
                <c:pt idx="84">
                  <c:v>43915</c:v>
                </c:pt>
                <c:pt idx="85">
                  <c:v>43916</c:v>
                </c:pt>
                <c:pt idx="86">
                  <c:v>43917</c:v>
                </c:pt>
                <c:pt idx="87">
                  <c:v>43918</c:v>
                </c:pt>
                <c:pt idx="88">
                  <c:v>43919</c:v>
                </c:pt>
                <c:pt idx="89">
                  <c:v>43920</c:v>
                </c:pt>
                <c:pt idx="90">
                  <c:v>43921</c:v>
                </c:pt>
                <c:pt idx="91">
                  <c:v>43922</c:v>
                </c:pt>
                <c:pt idx="92">
                  <c:v>43923</c:v>
                </c:pt>
                <c:pt idx="93">
                  <c:v>43924</c:v>
                </c:pt>
                <c:pt idx="94">
                  <c:v>43925</c:v>
                </c:pt>
                <c:pt idx="95">
                  <c:v>43926</c:v>
                </c:pt>
                <c:pt idx="96">
                  <c:v>43927</c:v>
                </c:pt>
                <c:pt idx="97">
                  <c:v>43928</c:v>
                </c:pt>
                <c:pt idx="98">
                  <c:v>43929</c:v>
                </c:pt>
                <c:pt idx="99">
                  <c:v>43930</c:v>
                </c:pt>
                <c:pt idx="100">
                  <c:v>43931</c:v>
                </c:pt>
                <c:pt idx="101">
                  <c:v>43932</c:v>
                </c:pt>
                <c:pt idx="102">
                  <c:v>43933</c:v>
                </c:pt>
                <c:pt idx="103">
                  <c:v>43934</c:v>
                </c:pt>
                <c:pt idx="104">
                  <c:v>43935</c:v>
                </c:pt>
                <c:pt idx="105">
                  <c:v>43936</c:v>
                </c:pt>
                <c:pt idx="106">
                  <c:v>43937</c:v>
                </c:pt>
                <c:pt idx="107">
                  <c:v>43938</c:v>
                </c:pt>
                <c:pt idx="108">
                  <c:v>43939</c:v>
                </c:pt>
                <c:pt idx="109">
                  <c:v>43940</c:v>
                </c:pt>
                <c:pt idx="110">
                  <c:v>43941</c:v>
                </c:pt>
                <c:pt idx="111">
                  <c:v>43942</c:v>
                </c:pt>
                <c:pt idx="112">
                  <c:v>43943</c:v>
                </c:pt>
                <c:pt idx="113">
                  <c:v>43944</c:v>
                </c:pt>
                <c:pt idx="114">
                  <c:v>43945</c:v>
                </c:pt>
                <c:pt idx="115">
                  <c:v>43946</c:v>
                </c:pt>
                <c:pt idx="116">
                  <c:v>43947</c:v>
                </c:pt>
                <c:pt idx="117">
                  <c:v>43948</c:v>
                </c:pt>
                <c:pt idx="118">
                  <c:v>43949</c:v>
                </c:pt>
                <c:pt idx="119">
                  <c:v>43950</c:v>
                </c:pt>
                <c:pt idx="120">
                  <c:v>43951</c:v>
                </c:pt>
                <c:pt idx="121">
                  <c:v>43952</c:v>
                </c:pt>
                <c:pt idx="122">
                  <c:v>43953</c:v>
                </c:pt>
                <c:pt idx="123">
                  <c:v>43954</c:v>
                </c:pt>
                <c:pt idx="124">
                  <c:v>43955</c:v>
                </c:pt>
                <c:pt idx="125">
                  <c:v>43956</c:v>
                </c:pt>
                <c:pt idx="126">
                  <c:v>43957</c:v>
                </c:pt>
                <c:pt idx="127">
                  <c:v>43958</c:v>
                </c:pt>
                <c:pt idx="128">
                  <c:v>43959</c:v>
                </c:pt>
                <c:pt idx="129">
                  <c:v>43960</c:v>
                </c:pt>
                <c:pt idx="130">
                  <c:v>43961</c:v>
                </c:pt>
                <c:pt idx="131">
                  <c:v>43962</c:v>
                </c:pt>
                <c:pt idx="132">
                  <c:v>43963</c:v>
                </c:pt>
                <c:pt idx="133">
                  <c:v>43964</c:v>
                </c:pt>
                <c:pt idx="134">
                  <c:v>43965</c:v>
                </c:pt>
                <c:pt idx="135">
                  <c:v>43966</c:v>
                </c:pt>
                <c:pt idx="136">
                  <c:v>43967</c:v>
                </c:pt>
                <c:pt idx="137">
                  <c:v>43968</c:v>
                </c:pt>
                <c:pt idx="138">
                  <c:v>43969</c:v>
                </c:pt>
                <c:pt idx="139">
                  <c:v>43970</c:v>
                </c:pt>
                <c:pt idx="140">
                  <c:v>43971</c:v>
                </c:pt>
                <c:pt idx="141">
                  <c:v>43972</c:v>
                </c:pt>
                <c:pt idx="142">
                  <c:v>43973</c:v>
                </c:pt>
                <c:pt idx="143">
                  <c:v>43974</c:v>
                </c:pt>
                <c:pt idx="144">
                  <c:v>43975</c:v>
                </c:pt>
                <c:pt idx="145">
                  <c:v>43976</c:v>
                </c:pt>
                <c:pt idx="146">
                  <c:v>43977</c:v>
                </c:pt>
                <c:pt idx="147">
                  <c:v>43978</c:v>
                </c:pt>
                <c:pt idx="148">
                  <c:v>43979</c:v>
                </c:pt>
                <c:pt idx="149">
                  <c:v>43980</c:v>
                </c:pt>
                <c:pt idx="150">
                  <c:v>43981</c:v>
                </c:pt>
                <c:pt idx="151">
                  <c:v>43982</c:v>
                </c:pt>
                <c:pt idx="152">
                  <c:v>43983</c:v>
                </c:pt>
                <c:pt idx="153">
                  <c:v>43984</c:v>
                </c:pt>
                <c:pt idx="154">
                  <c:v>43985</c:v>
                </c:pt>
                <c:pt idx="155">
                  <c:v>43986</c:v>
                </c:pt>
                <c:pt idx="156">
                  <c:v>43987</c:v>
                </c:pt>
                <c:pt idx="157">
                  <c:v>43988</c:v>
                </c:pt>
                <c:pt idx="158">
                  <c:v>43989</c:v>
                </c:pt>
                <c:pt idx="159">
                  <c:v>43990</c:v>
                </c:pt>
                <c:pt idx="160">
                  <c:v>43991</c:v>
                </c:pt>
                <c:pt idx="161">
                  <c:v>43992</c:v>
                </c:pt>
                <c:pt idx="162">
                  <c:v>43993</c:v>
                </c:pt>
                <c:pt idx="163">
                  <c:v>43994</c:v>
                </c:pt>
                <c:pt idx="164">
                  <c:v>43995</c:v>
                </c:pt>
                <c:pt idx="165">
                  <c:v>43996</c:v>
                </c:pt>
                <c:pt idx="166">
                  <c:v>43997</c:v>
                </c:pt>
                <c:pt idx="167">
                  <c:v>43998</c:v>
                </c:pt>
                <c:pt idx="168">
                  <c:v>43999</c:v>
                </c:pt>
                <c:pt idx="169">
                  <c:v>44000</c:v>
                </c:pt>
                <c:pt idx="170">
                  <c:v>44001</c:v>
                </c:pt>
                <c:pt idx="171">
                  <c:v>44002</c:v>
                </c:pt>
                <c:pt idx="172">
                  <c:v>44003</c:v>
                </c:pt>
                <c:pt idx="173">
                  <c:v>44004</c:v>
                </c:pt>
                <c:pt idx="174">
                  <c:v>44005</c:v>
                </c:pt>
                <c:pt idx="175">
                  <c:v>44006</c:v>
                </c:pt>
                <c:pt idx="176">
                  <c:v>44007</c:v>
                </c:pt>
                <c:pt idx="177">
                  <c:v>44008</c:v>
                </c:pt>
                <c:pt idx="178">
                  <c:v>44009</c:v>
                </c:pt>
                <c:pt idx="179">
                  <c:v>44010</c:v>
                </c:pt>
                <c:pt idx="180">
                  <c:v>44011</c:v>
                </c:pt>
                <c:pt idx="181">
                  <c:v>44012</c:v>
                </c:pt>
                <c:pt idx="182">
                  <c:v>44013</c:v>
                </c:pt>
                <c:pt idx="183">
                  <c:v>44014</c:v>
                </c:pt>
                <c:pt idx="184">
                  <c:v>44015</c:v>
                </c:pt>
                <c:pt idx="185">
                  <c:v>44016</c:v>
                </c:pt>
                <c:pt idx="186">
                  <c:v>44017</c:v>
                </c:pt>
                <c:pt idx="187">
                  <c:v>44018</c:v>
                </c:pt>
                <c:pt idx="188">
                  <c:v>44019</c:v>
                </c:pt>
                <c:pt idx="189">
                  <c:v>44020</c:v>
                </c:pt>
                <c:pt idx="190">
                  <c:v>44021</c:v>
                </c:pt>
                <c:pt idx="191">
                  <c:v>44022</c:v>
                </c:pt>
                <c:pt idx="192">
                  <c:v>44023</c:v>
                </c:pt>
                <c:pt idx="193">
                  <c:v>44024</c:v>
                </c:pt>
                <c:pt idx="194">
                  <c:v>44025</c:v>
                </c:pt>
                <c:pt idx="195">
                  <c:v>44026</c:v>
                </c:pt>
                <c:pt idx="196">
                  <c:v>44027</c:v>
                </c:pt>
                <c:pt idx="197">
                  <c:v>44028</c:v>
                </c:pt>
                <c:pt idx="198">
                  <c:v>44029</c:v>
                </c:pt>
                <c:pt idx="199">
                  <c:v>44030</c:v>
                </c:pt>
                <c:pt idx="200">
                  <c:v>44031</c:v>
                </c:pt>
                <c:pt idx="201">
                  <c:v>44032</c:v>
                </c:pt>
                <c:pt idx="202">
                  <c:v>44033</c:v>
                </c:pt>
                <c:pt idx="203">
                  <c:v>44034</c:v>
                </c:pt>
                <c:pt idx="204">
                  <c:v>44035</c:v>
                </c:pt>
                <c:pt idx="205">
                  <c:v>44036</c:v>
                </c:pt>
                <c:pt idx="206">
                  <c:v>44037</c:v>
                </c:pt>
                <c:pt idx="207">
                  <c:v>44038</c:v>
                </c:pt>
                <c:pt idx="208">
                  <c:v>44039</c:v>
                </c:pt>
                <c:pt idx="209">
                  <c:v>44040</c:v>
                </c:pt>
                <c:pt idx="210">
                  <c:v>44041</c:v>
                </c:pt>
                <c:pt idx="211">
                  <c:v>44042</c:v>
                </c:pt>
                <c:pt idx="212">
                  <c:v>44043</c:v>
                </c:pt>
                <c:pt idx="213">
                  <c:v>44044</c:v>
                </c:pt>
                <c:pt idx="214">
                  <c:v>44045</c:v>
                </c:pt>
                <c:pt idx="215">
                  <c:v>44046</c:v>
                </c:pt>
                <c:pt idx="216">
                  <c:v>44047</c:v>
                </c:pt>
                <c:pt idx="217">
                  <c:v>44048</c:v>
                </c:pt>
                <c:pt idx="218">
                  <c:v>44049</c:v>
                </c:pt>
                <c:pt idx="219">
                  <c:v>44050</c:v>
                </c:pt>
                <c:pt idx="220">
                  <c:v>44051</c:v>
                </c:pt>
                <c:pt idx="221">
                  <c:v>44052</c:v>
                </c:pt>
                <c:pt idx="222">
                  <c:v>44053</c:v>
                </c:pt>
                <c:pt idx="223">
                  <c:v>44054</c:v>
                </c:pt>
                <c:pt idx="224">
                  <c:v>44055</c:v>
                </c:pt>
                <c:pt idx="225">
                  <c:v>44056</c:v>
                </c:pt>
                <c:pt idx="226">
                  <c:v>44057</c:v>
                </c:pt>
                <c:pt idx="227">
                  <c:v>44058</c:v>
                </c:pt>
                <c:pt idx="228">
                  <c:v>44059</c:v>
                </c:pt>
                <c:pt idx="229">
                  <c:v>44060</c:v>
                </c:pt>
                <c:pt idx="230">
                  <c:v>44061</c:v>
                </c:pt>
                <c:pt idx="231">
                  <c:v>44062</c:v>
                </c:pt>
                <c:pt idx="232">
                  <c:v>44063</c:v>
                </c:pt>
                <c:pt idx="233">
                  <c:v>44064</c:v>
                </c:pt>
                <c:pt idx="234">
                  <c:v>44065</c:v>
                </c:pt>
                <c:pt idx="235">
                  <c:v>44066</c:v>
                </c:pt>
                <c:pt idx="236">
                  <c:v>44067</c:v>
                </c:pt>
                <c:pt idx="237">
                  <c:v>44068</c:v>
                </c:pt>
                <c:pt idx="238">
                  <c:v>44069</c:v>
                </c:pt>
                <c:pt idx="239">
                  <c:v>44070</c:v>
                </c:pt>
                <c:pt idx="240">
                  <c:v>44071</c:v>
                </c:pt>
                <c:pt idx="241">
                  <c:v>44072</c:v>
                </c:pt>
                <c:pt idx="242">
                  <c:v>44073</c:v>
                </c:pt>
                <c:pt idx="243">
                  <c:v>44074</c:v>
                </c:pt>
                <c:pt idx="244">
                  <c:v>44075</c:v>
                </c:pt>
                <c:pt idx="245">
                  <c:v>44076</c:v>
                </c:pt>
                <c:pt idx="246">
                  <c:v>44077</c:v>
                </c:pt>
                <c:pt idx="247">
                  <c:v>44078</c:v>
                </c:pt>
                <c:pt idx="248">
                  <c:v>44079</c:v>
                </c:pt>
                <c:pt idx="249">
                  <c:v>44080</c:v>
                </c:pt>
                <c:pt idx="250">
                  <c:v>44081</c:v>
                </c:pt>
                <c:pt idx="251">
                  <c:v>44082</c:v>
                </c:pt>
                <c:pt idx="252">
                  <c:v>44083</c:v>
                </c:pt>
                <c:pt idx="253">
                  <c:v>44084</c:v>
                </c:pt>
                <c:pt idx="254">
                  <c:v>44085</c:v>
                </c:pt>
                <c:pt idx="255">
                  <c:v>44086</c:v>
                </c:pt>
                <c:pt idx="256">
                  <c:v>44087</c:v>
                </c:pt>
                <c:pt idx="257">
                  <c:v>44088</c:v>
                </c:pt>
                <c:pt idx="258">
                  <c:v>44089</c:v>
                </c:pt>
                <c:pt idx="259">
                  <c:v>44090</c:v>
                </c:pt>
                <c:pt idx="260">
                  <c:v>44091</c:v>
                </c:pt>
                <c:pt idx="261">
                  <c:v>44092</c:v>
                </c:pt>
                <c:pt idx="262">
                  <c:v>44093</c:v>
                </c:pt>
                <c:pt idx="263">
                  <c:v>44094</c:v>
                </c:pt>
                <c:pt idx="264">
                  <c:v>44095</c:v>
                </c:pt>
                <c:pt idx="265">
                  <c:v>44096</c:v>
                </c:pt>
                <c:pt idx="266">
                  <c:v>44097</c:v>
                </c:pt>
                <c:pt idx="267">
                  <c:v>44098</c:v>
                </c:pt>
                <c:pt idx="268">
                  <c:v>44099</c:v>
                </c:pt>
                <c:pt idx="269">
                  <c:v>44100</c:v>
                </c:pt>
                <c:pt idx="270">
                  <c:v>44101</c:v>
                </c:pt>
                <c:pt idx="271">
                  <c:v>44102</c:v>
                </c:pt>
                <c:pt idx="272">
                  <c:v>44103</c:v>
                </c:pt>
                <c:pt idx="273">
                  <c:v>44104</c:v>
                </c:pt>
                <c:pt idx="274">
                  <c:v>44105</c:v>
                </c:pt>
                <c:pt idx="275">
                  <c:v>44106</c:v>
                </c:pt>
                <c:pt idx="276">
                  <c:v>44107</c:v>
                </c:pt>
                <c:pt idx="277">
                  <c:v>44108</c:v>
                </c:pt>
                <c:pt idx="278">
                  <c:v>44109</c:v>
                </c:pt>
                <c:pt idx="279">
                  <c:v>44110</c:v>
                </c:pt>
                <c:pt idx="280">
                  <c:v>44111</c:v>
                </c:pt>
                <c:pt idx="281">
                  <c:v>44112</c:v>
                </c:pt>
                <c:pt idx="282">
                  <c:v>44113</c:v>
                </c:pt>
                <c:pt idx="283">
                  <c:v>44114</c:v>
                </c:pt>
                <c:pt idx="284">
                  <c:v>44115</c:v>
                </c:pt>
                <c:pt idx="285">
                  <c:v>44116</c:v>
                </c:pt>
                <c:pt idx="286">
                  <c:v>44117</c:v>
                </c:pt>
                <c:pt idx="287">
                  <c:v>44118</c:v>
                </c:pt>
                <c:pt idx="288">
                  <c:v>44119</c:v>
                </c:pt>
                <c:pt idx="289">
                  <c:v>44120</c:v>
                </c:pt>
                <c:pt idx="290">
                  <c:v>44121</c:v>
                </c:pt>
                <c:pt idx="291">
                  <c:v>44122</c:v>
                </c:pt>
                <c:pt idx="292">
                  <c:v>44123</c:v>
                </c:pt>
                <c:pt idx="293">
                  <c:v>44124</c:v>
                </c:pt>
                <c:pt idx="294">
                  <c:v>44125</c:v>
                </c:pt>
                <c:pt idx="295">
                  <c:v>44126</c:v>
                </c:pt>
                <c:pt idx="296">
                  <c:v>44127</c:v>
                </c:pt>
                <c:pt idx="297">
                  <c:v>44128</c:v>
                </c:pt>
                <c:pt idx="298">
                  <c:v>44129</c:v>
                </c:pt>
                <c:pt idx="299">
                  <c:v>44130</c:v>
                </c:pt>
                <c:pt idx="300">
                  <c:v>44131</c:v>
                </c:pt>
                <c:pt idx="301">
                  <c:v>44132</c:v>
                </c:pt>
                <c:pt idx="302">
                  <c:v>44133</c:v>
                </c:pt>
                <c:pt idx="303">
                  <c:v>44134</c:v>
                </c:pt>
                <c:pt idx="304">
                  <c:v>44135</c:v>
                </c:pt>
                <c:pt idx="305">
                  <c:v>44136</c:v>
                </c:pt>
                <c:pt idx="306">
                  <c:v>44137</c:v>
                </c:pt>
                <c:pt idx="307">
                  <c:v>44138</c:v>
                </c:pt>
                <c:pt idx="308">
                  <c:v>44139</c:v>
                </c:pt>
                <c:pt idx="309">
                  <c:v>44140</c:v>
                </c:pt>
                <c:pt idx="310">
                  <c:v>44141</c:v>
                </c:pt>
                <c:pt idx="311">
                  <c:v>44142</c:v>
                </c:pt>
                <c:pt idx="312">
                  <c:v>44143</c:v>
                </c:pt>
                <c:pt idx="313">
                  <c:v>44144</c:v>
                </c:pt>
                <c:pt idx="314">
                  <c:v>44145</c:v>
                </c:pt>
                <c:pt idx="315">
                  <c:v>44146</c:v>
                </c:pt>
                <c:pt idx="316">
                  <c:v>44147</c:v>
                </c:pt>
                <c:pt idx="317">
                  <c:v>44148</c:v>
                </c:pt>
                <c:pt idx="318">
                  <c:v>44149</c:v>
                </c:pt>
                <c:pt idx="319">
                  <c:v>44150</c:v>
                </c:pt>
                <c:pt idx="320">
                  <c:v>44151</c:v>
                </c:pt>
                <c:pt idx="321">
                  <c:v>44152</c:v>
                </c:pt>
                <c:pt idx="322">
                  <c:v>44153</c:v>
                </c:pt>
                <c:pt idx="323">
                  <c:v>44154</c:v>
                </c:pt>
                <c:pt idx="324">
                  <c:v>44155</c:v>
                </c:pt>
                <c:pt idx="325">
                  <c:v>44156</c:v>
                </c:pt>
                <c:pt idx="326">
                  <c:v>44157</c:v>
                </c:pt>
                <c:pt idx="327">
                  <c:v>44158</c:v>
                </c:pt>
                <c:pt idx="328">
                  <c:v>44159</c:v>
                </c:pt>
                <c:pt idx="329">
                  <c:v>44160</c:v>
                </c:pt>
                <c:pt idx="330">
                  <c:v>44161</c:v>
                </c:pt>
                <c:pt idx="331">
                  <c:v>44162</c:v>
                </c:pt>
                <c:pt idx="332">
                  <c:v>44163</c:v>
                </c:pt>
                <c:pt idx="333">
                  <c:v>44164</c:v>
                </c:pt>
                <c:pt idx="334">
                  <c:v>44165</c:v>
                </c:pt>
                <c:pt idx="335">
                  <c:v>44166</c:v>
                </c:pt>
                <c:pt idx="336">
                  <c:v>44167</c:v>
                </c:pt>
                <c:pt idx="337">
                  <c:v>44168</c:v>
                </c:pt>
                <c:pt idx="338">
                  <c:v>44169</c:v>
                </c:pt>
                <c:pt idx="339">
                  <c:v>44170</c:v>
                </c:pt>
                <c:pt idx="340">
                  <c:v>44171</c:v>
                </c:pt>
                <c:pt idx="341">
                  <c:v>44172</c:v>
                </c:pt>
                <c:pt idx="342">
                  <c:v>44173</c:v>
                </c:pt>
                <c:pt idx="343">
                  <c:v>44174</c:v>
                </c:pt>
                <c:pt idx="344">
                  <c:v>44175</c:v>
                </c:pt>
                <c:pt idx="345">
                  <c:v>44176</c:v>
                </c:pt>
                <c:pt idx="346">
                  <c:v>44177</c:v>
                </c:pt>
                <c:pt idx="347">
                  <c:v>44178</c:v>
                </c:pt>
                <c:pt idx="348">
                  <c:v>44179</c:v>
                </c:pt>
                <c:pt idx="349">
                  <c:v>44180</c:v>
                </c:pt>
                <c:pt idx="350">
                  <c:v>44181</c:v>
                </c:pt>
                <c:pt idx="351">
                  <c:v>44182</c:v>
                </c:pt>
                <c:pt idx="352">
                  <c:v>44183</c:v>
                </c:pt>
                <c:pt idx="353">
                  <c:v>44184</c:v>
                </c:pt>
                <c:pt idx="354">
                  <c:v>44185</c:v>
                </c:pt>
                <c:pt idx="355">
                  <c:v>44186</c:v>
                </c:pt>
                <c:pt idx="356">
                  <c:v>44187</c:v>
                </c:pt>
                <c:pt idx="357">
                  <c:v>44188</c:v>
                </c:pt>
                <c:pt idx="358">
                  <c:v>44189</c:v>
                </c:pt>
                <c:pt idx="359">
                  <c:v>44190</c:v>
                </c:pt>
                <c:pt idx="360">
                  <c:v>44191</c:v>
                </c:pt>
                <c:pt idx="361">
                  <c:v>44192</c:v>
                </c:pt>
                <c:pt idx="362">
                  <c:v>44193</c:v>
                </c:pt>
                <c:pt idx="363">
                  <c:v>44194</c:v>
                </c:pt>
                <c:pt idx="364">
                  <c:v>44195</c:v>
                </c:pt>
                <c:pt idx="365">
                  <c:v>44196</c:v>
                </c:pt>
                <c:pt idx="366">
                  <c:v>44197</c:v>
                </c:pt>
                <c:pt idx="367">
                  <c:v>44198</c:v>
                </c:pt>
                <c:pt idx="368">
                  <c:v>44199</c:v>
                </c:pt>
                <c:pt idx="369">
                  <c:v>44200</c:v>
                </c:pt>
                <c:pt idx="370">
                  <c:v>44201</c:v>
                </c:pt>
                <c:pt idx="371">
                  <c:v>44202</c:v>
                </c:pt>
                <c:pt idx="372">
                  <c:v>44203</c:v>
                </c:pt>
                <c:pt idx="373">
                  <c:v>44204</c:v>
                </c:pt>
                <c:pt idx="374">
                  <c:v>44205</c:v>
                </c:pt>
                <c:pt idx="375">
                  <c:v>44206</c:v>
                </c:pt>
                <c:pt idx="376">
                  <c:v>44207</c:v>
                </c:pt>
                <c:pt idx="377">
                  <c:v>44208</c:v>
                </c:pt>
                <c:pt idx="378">
                  <c:v>44209</c:v>
                </c:pt>
                <c:pt idx="379">
                  <c:v>44210</c:v>
                </c:pt>
                <c:pt idx="380">
                  <c:v>44211</c:v>
                </c:pt>
                <c:pt idx="381">
                  <c:v>44212</c:v>
                </c:pt>
                <c:pt idx="382">
                  <c:v>44213</c:v>
                </c:pt>
                <c:pt idx="383">
                  <c:v>44214</c:v>
                </c:pt>
                <c:pt idx="384">
                  <c:v>44215</c:v>
                </c:pt>
                <c:pt idx="385">
                  <c:v>44216</c:v>
                </c:pt>
                <c:pt idx="386">
                  <c:v>44217</c:v>
                </c:pt>
                <c:pt idx="387">
                  <c:v>44218</c:v>
                </c:pt>
                <c:pt idx="388">
                  <c:v>44219</c:v>
                </c:pt>
                <c:pt idx="389">
                  <c:v>44220</c:v>
                </c:pt>
                <c:pt idx="390">
                  <c:v>44221</c:v>
                </c:pt>
                <c:pt idx="391">
                  <c:v>44222</c:v>
                </c:pt>
                <c:pt idx="392">
                  <c:v>44223</c:v>
                </c:pt>
                <c:pt idx="393">
                  <c:v>44224</c:v>
                </c:pt>
                <c:pt idx="394">
                  <c:v>44225</c:v>
                </c:pt>
                <c:pt idx="395">
                  <c:v>44226</c:v>
                </c:pt>
                <c:pt idx="396">
                  <c:v>44227</c:v>
                </c:pt>
                <c:pt idx="397">
                  <c:v>44228</c:v>
                </c:pt>
                <c:pt idx="398">
                  <c:v>44229</c:v>
                </c:pt>
                <c:pt idx="399">
                  <c:v>44230</c:v>
                </c:pt>
                <c:pt idx="400">
                  <c:v>44231</c:v>
                </c:pt>
                <c:pt idx="401">
                  <c:v>44232</c:v>
                </c:pt>
                <c:pt idx="402">
                  <c:v>44233</c:v>
                </c:pt>
                <c:pt idx="403">
                  <c:v>44234</c:v>
                </c:pt>
                <c:pt idx="404">
                  <c:v>44235</c:v>
                </c:pt>
                <c:pt idx="405">
                  <c:v>44236</c:v>
                </c:pt>
                <c:pt idx="406">
                  <c:v>44237</c:v>
                </c:pt>
                <c:pt idx="407">
                  <c:v>44238</c:v>
                </c:pt>
                <c:pt idx="408">
                  <c:v>44239</c:v>
                </c:pt>
                <c:pt idx="409">
                  <c:v>44240</c:v>
                </c:pt>
                <c:pt idx="410">
                  <c:v>44241</c:v>
                </c:pt>
                <c:pt idx="411">
                  <c:v>44242</c:v>
                </c:pt>
                <c:pt idx="412">
                  <c:v>44243</c:v>
                </c:pt>
                <c:pt idx="413">
                  <c:v>44244</c:v>
                </c:pt>
                <c:pt idx="414">
                  <c:v>44245</c:v>
                </c:pt>
                <c:pt idx="415">
                  <c:v>44246</c:v>
                </c:pt>
                <c:pt idx="416">
                  <c:v>44247</c:v>
                </c:pt>
                <c:pt idx="417">
                  <c:v>44248</c:v>
                </c:pt>
                <c:pt idx="418">
                  <c:v>44249</c:v>
                </c:pt>
                <c:pt idx="419">
                  <c:v>44250</c:v>
                </c:pt>
                <c:pt idx="420">
                  <c:v>44251</c:v>
                </c:pt>
                <c:pt idx="421">
                  <c:v>44252</c:v>
                </c:pt>
                <c:pt idx="422">
                  <c:v>44253</c:v>
                </c:pt>
                <c:pt idx="423">
                  <c:v>44254</c:v>
                </c:pt>
                <c:pt idx="424">
                  <c:v>44255</c:v>
                </c:pt>
                <c:pt idx="425">
                  <c:v>44256</c:v>
                </c:pt>
                <c:pt idx="426">
                  <c:v>44257</c:v>
                </c:pt>
                <c:pt idx="427">
                  <c:v>44258</c:v>
                </c:pt>
                <c:pt idx="428">
                  <c:v>44259</c:v>
                </c:pt>
                <c:pt idx="429">
                  <c:v>44260</c:v>
                </c:pt>
                <c:pt idx="430">
                  <c:v>44261</c:v>
                </c:pt>
                <c:pt idx="431">
                  <c:v>44262</c:v>
                </c:pt>
                <c:pt idx="432">
                  <c:v>44263</c:v>
                </c:pt>
                <c:pt idx="433">
                  <c:v>44264</c:v>
                </c:pt>
                <c:pt idx="434">
                  <c:v>44265</c:v>
                </c:pt>
                <c:pt idx="435">
                  <c:v>44266</c:v>
                </c:pt>
                <c:pt idx="436">
                  <c:v>44267</c:v>
                </c:pt>
                <c:pt idx="437">
                  <c:v>44268</c:v>
                </c:pt>
                <c:pt idx="438">
                  <c:v>44269</c:v>
                </c:pt>
                <c:pt idx="439">
                  <c:v>44270</c:v>
                </c:pt>
                <c:pt idx="440">
                  <c:v>44271</c:v>
                </c:pt>
                <c:pt idx="441">
                  <c:v>44272</c:v>
                </c:pt>
                <c:pt idx="442">
                  <c:v>44273</c:v>
                </c:pt>
                <c:pt idx="443">
                  <c:v>44274</c:v>
                </c:pt>
                <c:pt idx="444">
                  <c:v>44275</c:v>
                </c:pt>
                <c:pt idx="445">
                  <c:v>44276</c:v>
                </c:pt>
                <c:pt idx="446">
                  <c:v>44277</c:v>
                </c:pt>
                <c:pt idx="447">
                  <c:v>44278</c:v>
                </c:pt>
                <c:pt idx="448">
                  <c:v>44279</c:v>
                </c:pt>
                <c:pt idx="449">
                  <c:v>44280</c:v>
                </c:pt>
                <c:pt idx="450">
                  <c:v>44281</c:v>
                </c:pt>
                <c:pt idx="451">
                  <c:v>44282</c:v>
                </c:pt>
                <c:pt idx="452">
                  <c:v>44283</c:v>
                </c:pt>
                <c:pt idx="453">
                  <c:v>44284</c:v>
                </c:pt>
                <c:pt idx="454">
                  <c:v>44285</c:v>
                </c:pt>
                <c:pt idx="455">
                  <c:v>44286</c:v>
                </c:pt>
                <c:pt idx="456">
                  <c:v>44287</c:v>
                </c:pt>
                <c:pt idx="457">
                  <c:v>44288</c:v>
                </c:pt>
                <c:pt idx="458">
                  <c:v>44289</c:v>
                </c:pt>
                <c:pt idx="459">
                  <c:v>44290</c:v>
                </c:pt>
                <c:pt idx="460">
                  <c:v>44291</c:v>
                </c:pt>
                <c:pt idx="461">
                  <c:v>44292</c:v>
                </c:pt>
                <c:pt idx="462">
                  <c:v>44293</c:v>
                </c:pt>
                <c:pt idx="463">
                  <c:v>44294</c:v>
                </c:pt>
                <c:pt idx="464">
                  <c:v>44295</c:v>
                </c:pt>
                <c:pt idx="465">
                  <c:v>44296</c:v>
                </c:pt>
                <c:pt idx="466">
                  <c:v>44297</c:v>
                </c:pt>
                <c:pt idx="467">
                  <c:v>44298</c:v>
                </c:pt>
                <c:pt idx="468">
                  <c:v>44299</c:v>
                </c:pt>
                <c:pt idx="469">
                  <c:v>44300</c:v>
                </c:pt>
                <c:pt idx="470">
                  <c:v>44301</c:v>
                </c:pt>
                <c:pt idx="471">
                  <c:v>44302</c:v>
                </c:pt>
                <c:pt idx="472">
                  <c:v>44303</c:v>
                </c:pt>
                <c:pt idx="473">
                  <c:v>44304</c:v>
                </c:pt>
                <c:pt idx="474">
                  <c:v>44305</c:v>
                </c:pt>
                <c:pt idx="475">
                  <c:v>44306</c:v>
                </c:pt>
                <c:pt idx="476">
                  <c:v>44307</c:v>
                </c:pt>
                <c:pt idx="477">
                  <c:v>44308</c:v>
                </c:pt>
                <c:pt idx="478">
                  <c:v>44309</c:v>
                </c:pt>
                <c:pt idx="479">
                  <c:v>44310</c:v>
                </c:pt>
                <c:pt idx="480">
                  <c:v>44311</c:v>
                </c:pt>
                <c:pt idx="481">
                  <c:v>44312</c:v>
                </c:pt>
                <c:pt idx="482">
                  <c:v>44313</c:v>
                </c:pt>
                <c:pt idx="483">
                  <c:v>44314</c:v>
                </c:pt>
                <c:pt idx="484">
                  <c:v>44315</c:v>
                </c:pt>
                <c:pt idx="485">
                  <c:v>44316</c:v>
                </c:pt>
                <c:pt idx="486">
                  <c:v>44317</c:v>
                </c:pt>
                <c:pt idx="487">
                  <c:v>44318</c:v>
                </c:pt>
                <c:pt idx="488">
                  <c:v>44319</c:v>
                </c:pt>
                <c:pt idx="489">
                  <c:v>44320</c:v>
                </c:pt>
                <c:pt idx="490">
                  <c:v>44321</c:v>
                </c:pt>
                <c:pt idx="491">
                  <c:v>44322</c:v>
                </c:pt>
                <c:pt idx="492">
                  <c:v>44323</c:v>
                </c:pt>
                <c:pt idx="493">
                  <c:v>44324</c:v>
                </c:pt>
                <c:pt idx="494">
                  <c:v>44325</c:v>
                </c:pt>
                <c:pt idx="495">
                  <c:v>44326</c:v>
                </c:pt>
                <c:pt idx="496">
                  <c:v>44327</c:v>
                </c:pt>
                <c:pt idx="497">
                  <c:v>44328</c:v>
                </c:pt>
                <c:pt idx="498">
                  <c:v>44329</c:v>
                </c:pt>
                <c:pt idx="499">
                  <c:v>44330</c:v>
                </c:pt>
                <c:pt idx="500">
                  <c:v>44331</c:v>
                </c:pt>
                <c:pt idx="501">
                  <c:v>44332</c:v>
                </c:pt>
                <c:pt idx="502">
                  <c:v>44333</c:v>
                </c:pt>
                <c:pt idx="503">
                  <c:v>44334</c:v>
                </c:pt>
                <c:pt idx="504">
                  <c:v>44335</c:v>
                </c:pt>
                <c:pt idx="505">
                  <c:v>44336</c:v>
                </c:pt>
                <c:pt idx="506">
                  <c:v>44337</c:v>
                </c:pt>
                <c:pt idx="507">
                  <c:v>44338</c:v>
                </c:pt>
                <c:pt idx="508">
                  <c:v>44339</c:v>
                </c:pt>
                <c:pt idx="509">
                  <c:v>44340</c:v>
                </c:pt>
                <c:pt idx="510">
                  <c:v>44341</c:v>
                </c:pt>
                <c:pt idx="511">
                  <c:v>44342</c:v>
                </c:pt>
                <c:pt idx="512">
                  <c:v>44343</c:v>
                </c:pt>
                <c:pt idx="513">
                  <c:v>44344</c:v>
                </c:pt>
                <c:pt idx="514">
                  <c:v>44345</c:v>
                </c:pt>
                <c:pt idx="515">
                  <c:v>44346</c:v>
                </c:pt>
                <c:pt idx="516">
                  <c:v>44347</c:v>
                </c:pt>
                <c:pt idx="517">
                  <c:v>44348</c:v>
                </c:pt>
                <c:pt idx="518">
                  <c:v>44349</c:v>
                </c:pt>
                <c:pt idx="519">
                  <c:v>44350</c:v>
                </c:pt>
                <c:pt idx="520">
                  <c:v>44351</c:v>
                </c:pt>
                <c:pt idx="521">
                  <c:v>44352</c:v>
                </c:pt>
                <c:pt idx="522">
                  <c:v>44353</c:v>
                </c:pt>
                <c:pt idx="523">
                  <c:v>44354</c:v>
                </c:pt>
                <c:pt idx="524">
                  <c:v>44355</c:v>
                </c:pt>
                <c:pt idx="525">
                  <c:v>44356</c:v>
                </c:pt>
                <c:pt idx="526">
                  <c:v>44357</c:v>
                </c:pt>
                <c:pt idx="527">
                  <c:v>44358</c:v>
                </c:pt>
                <c:pt idx="528">
                  <c:v>44359</c:v>
                </c:pt>
                <c:pt idx="529">
                  <c:v>44360</c:v>
                </c:pt>
                <c:pt idx="530">
                  <c:v>44361</c:v>
                </c:pt>
                <c:pt idx="531">
                  <c:v>44362</c:v>
                </c:pt>
                <c:pt idx="532">
                  <c:v>44363</c:v>
                </c:pt>
                <c:pt idx="533">
                  <c:v>44364</c:v>
                </c:pt>
                <c:pt idx="534">
                  <c:v>44365</c:v>
                </c:pt>
                <c:pt idx="535">
                  <c:v>44366</c:v>
                </c:pt>
                <c:pt idx="536">
                  <c:v>44367</c:v>
                </c:pt>
                <c:pt idx="537">
                  <c:v>44368</c:v>
                </c:pt>
                <c:pt idx="538">
                  <c:v>44369</c:v>
                </c:pt>
                <c:pt idx="539">
                  <c:v>44370</c:v>
                </c:pt>
                <c:pt idx="540">
                  <c:v>44371</c:v>
                </c:pt>
                <c:pt idx="541">
                  <c:v>44372</c:v>
                </c:pt>
                <c:pt idx="542">
                  <c:v>44373</c:v>
                </c:pt>
                <c:pt idx="543">
                  <c:v>44374</c:v>
                </c:pt>
                <c:pt idx="544">
                  <c:v>44375</c:v>
                </c:pt>
                <c:pt idx="545">
                  <c:v>44376</c:v>
                </c:pt>
                <c:pt idx="546">
                  <c:v>44377</c:v>
                </c:pt>
                <c:pt idx="547">
                  <c:v>44378</c:v>
                </c:pt>
                <c:pt idx="548">
                  <c:v>44379</c:v>
                </c:pt>
                <c:pt idx="549">
                  <c:v>44380</c:v>
                </c:pt>
                <c:pt idx="550">
                  <c:v>44381</c:v>
                </c:pt>
                <c:pt idx="551">
                  <c:v>44382</c:v>
                </c:pt>
                <c:pt idx="552">
                  <c:v>44383</c:v>
                </c:pt>
                <c:pt idx="553">
                  <c:v>44384</c:v>
                </c:pt>
                <c:pt idx="554">
                  <c:v>44385</c:v>
                </c:pt>
                <c:pt idx="555">
                  <c:v>44386</c:v>
                </c:pt>
                <c:pt idx="556">
                  <c:v>44387</c:v>
                </c:pt>
                <c:pt idx="557">
                  <c:v>44388</c:v>
                </c:pt>
                <c:pt idx="558">
                  <c:v>44389</c:v>
                </c:pt>
                <c:pt idx="559">
                  <c:v>44390</c:v>
                </c:pt>
                <c:pt idx="560">
                  <c:v>44391</c:v>
                </c:pt>
                <c:pt idx="561">
                  <c:v>44392</c:v>
                </c:pt>
                <c:pt idx="562">
                  <c:v>44393</c:v>
                </c:pt>
                <c:pt idx="563">
                  <c:v>44394</c:v>
                </c:pt>
                <c:pt idx="564">
                  <c:v>44395</c:v>
                </c:pt>
                <c:pt idx="565">
                  <c:v>44396</c:v>
                </c:pt>
                <c:pt idx="566">
                  <c:v>44397</c:v>
                </c:pt>
                <c:pt idx="567">
                  <c:v>44398</c:v>
                </c:pt>
                <c:pt idx="568">
                  <c:v>44399</c:v>
                </c:pt>
                <c:pt idx="569">
                  <c:v>44400</c:v>
                </c:pt>
                <c:pt idx="570">
                  <c:v>44401</c:v>
                </c:pt>
                <c:pt idx="571">
                  <c:v>44402</c:v>
                </c:pt>
                <c:pt idx="572">
                  <c:v>44403</c:v>
                </c:pt>
                <c:pt idx="573">
                  <c:v>44404</c:v>
                </c:pt>
                <c:pt idx="574">
                  <c:v>44405</c:v>
                </c:pt>
                <c:pt idx="575">
                  <c:v>44406</c:v>
                </c:pt>
                <c:pt idx="576">
                  <c:v>44407</c:v>
                </c:pt>
                <c:pt idx="577">
                  <c:v>44408</c:v>
                </c:pt>
                <c:pt idx="578">
                  <c:v>44409</c:v>
                </c:pt>
                <c:pt idx="579">
                  <c:v>44410</c:v>
                </c:pt>
                <c:pt idx="580">
                  <c:v>44411</c:v>
                </c:pt>
                <c:pt idx="581">
                  <c:v>44412</c:v>
                </c:pt>
                <c:pt idx="582">
                  <c:v>44413</c:v>
                </c:pt>
                <c:pt idx="583">
                  <c:v>44414</c:v>
                </c:pt>
                <c:pt idx="584">
                  <c:v>44415</c:v>
                </c:pt>
                <c:pt idx="585">
                  <c:v>44416</c:v>
                </c:pt>
                <c:pt idx="586">
                  <c:v>44417</c:v>
                </c:pt>
                <c:pt idx="587">
                  <c:v>44418</c:v>
                </c:pt>
                <c:pt idx="588">
                  <c:v>44419</c:v>
                </c:pt>
                <c:pt idx="589">
                  <c:v>44420</c:v>
                </c:pt>
                <c:pt idx="590">
                  <c:v>44421</c:v>
                </c:pt>
                <c:pt idx="591">
                  <c:v>44422</c:v>
                </c:pt>
                <c:pt idx="592">
                  <c:v>44423</c:v>
                </c:pt>
                <c:pt idx="593">
                  <c:v>44424</c:v>
                </c:pt>
                <c:pt idx="594">
                  <c:v>44425</c:v>
                </c:pt>
                <c:pt idx="595">
                  <c:v>44426</c:v>
                </c:pt>
                <c:pt idx="596">
                  <c:v>44427</c:v>
                </c:pt>
                <c:pt idx="597">
                  <c:v>44428</c:v>
                </c:pt>
                <c:pt idx="598">
                  <c:v>44429</c:v>
                </c:pt>
                <c:pt idx="599">
                  <c:v>44430</c:v>
                </c:pt>
                <c:pt idx="600">
                  <c:v>44431</c:v>
                </c:pt>
                <c:pt idx="601">
                  <c:v>44432</c:v>
                </c:pt>
                <c:pt idx="602">
                  <c:v>44433</c:v>
                </c:pt>
                <c:pt idx="603">
                  <c:v>44434</c:v>
                </c:pt>
                <c:pt idx="604">
                  <c:v>44435</c:v>
                </c:pt>
                <c:pt idx="605">
                  <c:v>44436</c:v>
                </c:pt>
                <c:pt idx="606">
                  <c:v>44437</c:v>
                </c:pt>
                <c:pt idx="607">
                  <c:v>44438</c:v>
                </c:pt>
                <c:pt idx="608">
                  <c:v>44439</c:v>
                </c:pt>
                <c:pt idx="609">
                  <c:v>44440</c:v>
                </c:pt>
                <c:pt idx="610">
                  <c:v>44441</c:v>
                </c:pt>
                <c:pt idx="611">
                  <c:v>44442</c:v>
                </c:pt>
                <c:pt idx="612">
                  <c:v>44443</c:v>
                </c:pt>
                <c:pt idx="613">
                  <c:v>44444</c:v>
                </c:pt>
                <c:pt idx="614">
                  <c:v>44445</c:v>
                </c:pt>
                <c:pt idx="615">
                  <c:v>44446</c:v>
                </c:pt>
                <c:pt idx="616">
                  <c:v>44447</c:v>
                </c:pt>
                <c:pt idx="617">
                  <c:v>44448</c:v>
                </c:pt>
                <c:pt idx="618">
                  <c:v>44449</c:v>
                </c:pt>
                <c:pt idx="619">
                  <c:v>44450</c:v>
                </c:pt>
                <c:pt idx="620">
                  <c:v>44451</c:v>
                </c:pt>
                <c:pt idx="621">
                  <c:v>44452</c:v>
                </c:pt>
                <c:pt idx="622">
                  <c:v>44453</c:v>
                </c:pt>
                <c:pt idx="623">
                  <c:v>44454</c:v>
                </c:pt>
                <c:pt idx="624">
                  <c:v>44455</c:v>
                </c:pt>
                <c:pt idx="625">
                  <c:v>44456</c:v>
                </c:pt>
                <c:pt idx="626">
                  <c:v>44457</c:v>
                </c:pt>
                <c:pt idx="627">
                  <c:v>44458</c:v>
                </c:pt>
                <c:pt idx="628">
                  <c:v>44459</c:v>
                </c:pt>
                <c:pt idx="629">
                  <c:v>44460</c:v>
                </c:pt>
                <c:pt idx="630">
                  <c:v>44461</c:v>
                </c:pt>
                <c:pt idx="631">
                  <c:v>44462</c:v>
                </c:pt>
                <c:pt idx="632">
                  <c:v>44463</c:v>
                </c:pt>
                <c:pt idx="633">
                  <c:v>44464</c:v>
                </c:pt>
                <c:pt idx="634">
                  <c:v>44465</c:v>
                </c:pt>
                <c:pt idx="635">
                  <c:v>44466</c:v>
                </c:pt>
                <c:pt idx="636">
                  <c:v>44467</c:v>
                </c:pt>
                <c:pt idx="637">
                  <c:v>44468</c:v>
                </c:pt>
                <c:pt idx="638">
                  <c:v>44469</c:v>
                </c:pt>
                <c:pt idx="639">
                  <c:v>44470</c:v>
                </c:pt>
                <c:pt idx="640">
                  <c:v>44471</c:v>
                </c:pt>
                <c:pt idx="641">
                  <c:v>44472</c:v>
                </c:pt>
                <c:pt idx="642">
                  <c:v>44473</c:v>
                </c:pt>
                <c:pt idx="643">
                  <c:v>44474</c:v>
                </c:pt>
                <c:pt idx="644">
                  <c:v>44475</c:v>
                </c:pt>
                <c:pt idx="645">
                  <c:v>44476</c:v>
                </c:pt>
                <c:pt idx="646">
                  <c:v>44477</c:v>
                </c:pt>
                <c:pt idx="647">
                  <c:v>44478</c:v>
                </c:pt>
                <c:pt idx="648">
                  <c:v>44479</c:v>
                </c:pt>
                <c:pt idx="649">
                  <c:v>44480</c:v>
                </c:pt>
                <c:pt idx="650">
                  <c:v>44481</c:v>
                </c:pt>
                <c:pt idx="651">
                  <c:v>44482</c:v>
                </c:pt>
                <c:pt idx="652">
                  <c:v>44483</c:v>
                </c:pt>
                <c:pt idx="653">
                  <c:v>44484</c:v>
                </c:pt>
                <c:pt idx="654">
                  <c:v>44485</c:v>
                </c:pt>
                <c:pt idx="655">
                  <c:v>44486</c:v>
                </c:pt>
                <c:pt idx="656">
                  <c:v>44487</c:v>
                </c:pt>
                <c:pt idx="657">
                  <c:v>44488</c:v>
                </c:pt>
                <c:pt idx="658">
                  <c:v>44489</c:v>
                </c:pt>
                <c:pt idx="659">
                  <c:v>44490</c:v>
                </c:pt>
                <c:pt idx="660">
                  <c:v>44491</c:v>
                </c:pt>
                <c:pt idx="661">
                  <c:v>44492</c:v>
                </c:pt>
                <c:pt idx="662">
                  <c:v>44493</c:v>
                </c:pt>
                <c:pt idx="663">
                  <c:v>44494</c:v>
                </c:pt>
                <c:pt idx="664">
                  <c:v>44495</c:v>
                </c:pt>
                <c:pt idx="665">
                  <c:v>44496</c:v>
                </c:pt>
                <c:pt idx="666">
                  <c:v>44497</c:v>
                </c:pt>
                <c:pt idx="667">
                  <c:v>44498</c:v>
                </c:pt>
                <c:pt idx="668">
                  <c:v>44499</c:v>
                </c:pt>
                <c:pt idx="669">
                  <c:v>44500</c:v>
                </c:pt>
                <c:pt idx="670">
                  <c:v>44501</c:v>
                </c:pt>
                <c:pt idx="671">
                  <c:v>44502</c:v>
                </c:pt>
                <c:pt idx="672">
                  <c:v>44503</c:v>
                </c:pt>
                <c:pt idx="673">
                  <c:v>44504</c:v>
                </c:pt>
                <c:pt idx="674">
                  <c:v>44505</c:v>
                </c:pt>
                <c:pt idx="675">
                  <c:v>44506</c:v>
                </c:pt>
                <c:pt idx="676">
                  <c:v>44507</c:v>
                </c:pt>
                <c:pt idx="677">
                  <c:v>44508</c:v>
                </c:pt>
                <c:pt idx="678">
                  <c:v>44509</c:v>
                </c:pt>
                <c:pt idx="679">
                  <c:v>44510</c:v>
                </c:pt>
                <c:pt idx="680">
                  <c:v>44511</c:v>
                </c:pt>
                <c:pt idx="681">
                  <c:v>44512</c:v>
                </c:pt>
                <c:pt idx="682">
                  <c:v>44513</c:v>
                </c:pt>
                <c:pt idx="683">
                  <c:v>44514</c:v>
                </c:pt>
                <c:pt idx="684">
                  <c:v>44515</c:v>
                </c:pt>
                <c:pt idx="685">
                  <c:v>44516</c:v>
                </c:pt>
                <c:pt idx="686">
                  <c:v>44517</c:v>
                </c:pt>
                <c:pt idx="687">
                  <c:v>44518</c:v>
                </c:pt>
                <c:pt idx="688">
                  <c:v>44519</c:v>
                </c:pt>
                <c:pt idx="689">
                  <c:v>44520</c:v>
                </c:pt>
                <c:pt idx="690">
                  <c:v>44521</c:v>
                </c:pt>
                <c:pt idx="691">
                  <c:v>44522</c:v>
                </c:pt>
                <c:pt idx="692">
                  <c:v>44523</c:v>
                </c:pt>
                <c:pt idx="693">
                  <c:v>44524</c:v>
                </c:pt>
                <c:pt idx="694">
                  <c:v>44525</c:v>
                </c:pt>
                <c:pt idx="695">
                  <c:v>44526</c:v>
                </c:pt>
                <c:pt idx="696">
                  <c:v>44527</c:v>
                </c:pt>
                <c:pt idx="697">
                  <c:v>44528</c:v>
                </c:pt>
                <c:pt idx="698">
                  <c:v>44529</c:v>
                </c:pt>
                <c:pt idx="699">
                  <c:v>44530</c:v>
                </c:pt>
                <c:pt idx="700">
                  <c:v>44531</c:v>
                </c:pt>
                <c:pt idx="701">
                  <c:v>44532</c:v>
                </c:pt>
                <c:pt idx="702">
                  <c:v>44533</c:v>
                </c:pt>
                <c:pt idx="703">
                  <c:v>44534</c:v>
                </c:pt>
                <c:pt idx="704">
                  <c:v>44535</c:v>
                </c:pt>
                <c:pt idx="705">
                  <c:v>44536</c:v>
                </c:pt>
                <c:pt idx="706">
                  <c:v>44537</c:v>
                </c:pt>
                <c:pt idx="707">
                  <c:v>44538</c:v>
                </c:pt>
                <c:pt idx="708">
                  <c:v>44539</c:v>
                </c:pt>
                <c:pt idx="709">
                  <c:v>44540</c:v>
                </c:pt>
                <c:pt idx="710">
                  <c:v>44541</c:v>
                </c:pt>
                <c:pt idx="711">
                  <c:v>44542</c:v>
                </c:pt>
                <c:pt idx="712">
                  <c:v>44543</c:v>
                </c:pt>
                <c:pt idx="713">
                  <c:v>44544</c:v>
                </c:pt>
                <c:pt idx="714">
                  <c:v>44545</c:v>
                </c:pt>
                <c:pt idx="715">
                  <c:v>44546</c:v>
                </c:pt>
                <c:pt idx="716">
                  <c:v>44547</c:v>
                </c:pt>
                <c:pt idx="717">
                  <c:v>44548</c:v>
                </c:pt>
                <c:pt idx="718">
                  <c:v>44549</c:v>
                </c:pt>
                <c:pt idx="719">
                  <c:v>44550</c:v>
                </c:pt>
                <c:pt idx="720">
                  <c:v>44551</c:v>
                </c:pt>
                <c:pt idx="721">
                  <c:v>44552</c:v>
                </c:pt>
                <c:pt idx="722">
                  <c:v>44553</c:v>
                </c:pt>
                <c:pt idx="723">
                  <c:v>44554</c:v>
                </c:pt>
                <c:pt idx="724">
                  <c:v>44555</c:v>
                </c:pt>
                <c:pt idx="725">
                  <c:v>44556</c:v>
                </c:pt>
                <c:pt idx="726">
                  <c:v>44557</c:v>
                </c:pt>
                <c:pt idx="727">
                  <c:v>44558</c:v>
                </c:pt>
                <c:pt idx="728">
                  <c:v>44559</c:v>
                </c:pt>
                <c:pt idx="729">
                  <c:v>44560</c:v>
                </c:pt>
              </c:numCache>
            </c:numRef>
          </c:cat>
          <c:val>
            <c:numRef>
              <c:f>'[1]cases,death,hosp'!$AN$2:$AN$734</c:f>
              <c:numCache>
                <c:formatCode>General</c:formatCode>
                <c:ptCount val="733"/>
                <c:pt idx="54">
                  <c:v>5</c:v>
                </c:pt>
                <c:pt idx="55">
                  <c:v>4</c:v>
                </c:pt>
                <c:pt idx="56">
                  <c:v>9</c:v>
                </c:pt>
                <c:pt idx="57">
                  <c:v>5</c:v>
                </c:pt>
                <c:pt idx="58">
                  <c:v>5</c:v>
                </c:pt>
                <c:pt idx="59">
                  <c:v>14</c:v>
                </c:pt>
                <c:pt idx="60">
                  <c:v>10</c:v>
                </c:pt>
                <c:pt idx="61">
                  <c:v>13</c:v>
                </c:pt>
                <c:pt idx="62">
                  <c:v>17</c:v>
                </c:pt>
                <c:pt idx="63">
                  <c:v>13</c:v>
                </c:pt>
                <c:pt idx="64">
                  <c:v>17</c:v>
                </c:pt>
                <c:pt idx="65">
                  <c:v>24</c:v>
                </c:pt>
                <c:pt idx="66">
                  <c:v>8</c:v>
                </c:pt>
                <c:pt idx="67">
                  <c:v>17</c:v>
                </c:pt>
                <c:pt idx="68">
                  <c:v>29</c:v>
                </c:pt>
                <c:pt idx="69">
                  <c:v>42</c:v>
                </c:pt>
                <c:pt idx="70">
                  <c:v>49</c:v>
                </c:pt>
                <c:pt idx="71">
                  <c:v>52</c:v>
                </c:pt>
                <c:pt idx="72">
                  <c:v>55</c:v>
                </c:pt>
                <c:pt idx="73">
                  <c:v>65</c:v>
                </c:pt>
                <c:pt idx="74">
                  <c:v>55</c:v>
                </c:pt>
                <c:pt idx="75">
                  <c:v>120</c:v>
                </c:pt>
                <c:pt idx="76">
                  <c:v>98</c:v>
                </c:pt>
                <c:pt idx="77">
                  <c:v>112</c:v>
                </c:pt>
                <c:pt idx="78">
                  <c:v>110</c:v>
                </c:pt>
                <c:pt idx="79">
                  <c:v>143</c:v>
                </c:pt>
                <c:pt idx="80">
                  <c:v>118</c:v>
                </c:pt>
                <c:pt idx="81">
                  <c:v>135</c:v>
                </c:pt>
                <c:pt idx="82">
                  <c:v>162</c:v>
                </c:pt>
                <c:pt idx="83">
                  <c:v>181</c:v>
                </c:pt>
                <c:pt idx="84">
                  <c:v>200</c:v>
                </c:pt>
                <c:pt idx="85">
                  <c:v>165</c:v>
                </c:pt>
                <c:pt idx="86">
                  <c:v>209</c:v>
                </c:pt>
                <c:pt idx="87">
                  <c:v>122</c:v>
                </c:pt>
                <c:pt idx="88">
                  <c:v>122</c:v>
                </c:pt>
                <c:pt idx="89">
                  <c:v>164</c:v>
                </c:pt>
                <c:pt idx="90">
                  <c:v>125</c:v>
                </c:pt>
                <c:pt idx="91">
                  <c:v>97</c:v>
                </c:pt>
                <c:pt idx="92">
                  <c:v>94</c:v>
                </c:pt>
                <c:pt idx="93">
                  <c:v>75</c:v>
                </c:pt>
                <c:pt idx="94">
                  <c:v>58</c:v>
                </c:pt>
                <c:pt idx="95">
                  <c:v>50</c:v>
                </c:pt>
                <c:pt idx="96">
                  <c:v>71</c:v>
                </c:pt>
                <c:pt idx="97">
                  <c:v>57</c:v>
                </c:pt>
                <c:pt idx="98">
                  <c:v>59</c:v>
                </c:pt>
                <c:pt idx="99">
                  <c:v>57</c:v>
                </c:pt>
                <c:pt idx="100">
                  <c:v>41</c:v>
                </c:pt>
                <c:pt idx="101">
                  <c:v>43</c:v>
                </c:pt>
                <c:pt idx="102">
                  <c:v>34</c:v>
                </c:pt>
                <c:pt idx="103">
                  <c:v>27</c:v>
                </c:pt>
                <c:pt idx="104">
                  <c:v>52</c:v>
                </c:pt>
                <c:pt idx="105">
                  <c:v>32</c:v>
                </c:pt>
                <c:pt idx="106">
                  <c:v>38</c:v>
                </c:pt>
                <c:pt idx="107">
                  <c:v>32</c:v>
                </c:pt>
                <c:pt idx="108">
                  <c:v>14</c:v>
                </c:pt>
                <c:pt idx="109">
                  <c:v>23</c:v>
                </c:pt>
                <c:pt idx="110">
                  <c:v>23</c:v>
                </c:pt>
                <c:pt idx="111">
                  <c:v>19</c:v>
                </c:pt>
                <c:pt idx="112">
                  <c:v>21</c:v>
                </c:pt>
                <c:pt idx="113">
                  <c:v>9</c:v>
                </c:pt>
                <c:pt idx="114">
                  <c:v>13</c:v>
                </c:pt>
                <c:pt idx="115">
                  <c:v>15</c:v>
                </c:pt>
                <c:pt idx="116">
                  <c:v>6</c:v>
                </c:pt>
                <c:pt idx="117">
                  <c:v>13</c:v>
                </c:pt>
                <c:pt idx="118">
                  <c:v>15</c:v>
                </c:pt>
                <c:pt idx="119">
                  <c:v>11</c:v>
                </c:pt>
                <c:pt idx="120">
                  <c:v>4</c:v>
                </c:pt>
                <c:pt idx="121">
                  <c:v>7</c:v>
                </c:pt>
                <c:pt idx="122">
                  <c:v>7</c:v>
                </c:pt>
                <c:pt idx="123">
                  <c:v>7</c:v>
                </c:pt>
                <c:pt idx="124">
                  <c:v>4</c:v>
                </c:pt>
                <c:pt idx="125">
                  <c:v>6</c:v>
                </c:pt>
                <c:pt idx="126">
                  <c:v>3</c:v>
                </c:pt>
                <c:pt idx="127">
                  <c:v>7</c:v>
                </c:pt>
                <c:pt idx="128">
                  <c:v>3</c:v>
                </c:pt>
                <c:pt idx="129">
                  <c:v>2</c:v>
                </c:pt>
                <c:pt idx="130">
                  <c:v>6</c:v>
                </c:pt>
                <c:pt idx="131">
                  <c:v>5</c:v>
                </c:pt>
                <c:pt idx="132">
                  <c:v>1</c:v>
                </c:pt>
                <c:pt idx="133">
                  <c:v>5</c:v>
                </c:pt>
                <c:pt idx="134">
                  <c:v>3</c:v>
                </c:pt>
                <c:pt idx="135">
                  <c:v>3</c:v>
                </c:pt>
                <c:pt idx="136">
                  <c:v>3</c:v>
                </c:pt>
                <c:pt idx="137">
                  <c:v>5</c:v>
                </c:pt>
                <c:pt idx="138">
                  <c:v>3</c:v>
                </c:pt>
                <c:pt idx="139">
                  <c:v>2</c:v>
                </c:pt>
                <c:pt idx="140">
                  <c:v>2</c:v>
                </c:pt>
                <c:pt idx="141">
                  <c:v>3</c:v>
                </c:pt>
                <c:pt idx="142">
                  <c:v>4</c:v>
                </c:pt>
                <c:pt idx="143">
                  <c:v>1</c:v>
                </c:pt>
                <c:pt idx="144">
                  <c:v>0</c:v>
                </c:pt>
                <c:pt idx="145">
                  <c:v>1</c:v>
                </c:pt>
                <c:pt idx="146">
                  <c:v>5</c:v>
                </c:pt>
                <c:pt idx="147">
                  <c:v>0</c:v>
                </c:pt>
                <c:pt idx="148">
                  <c:v>5</c:v>
                </c:pt>
                <c:pt idx="149">
                  <c:v>2</c:v>
                </c:pt>
                <c:pt idx="150">
                  <c:v>3</c:v>
                </c:pt>
                <c:pt idx="151">
                  <c:v>3</c:v>
                </c:pt>
                <c:pt idx="152">
                  <c:v>0</c:v>
                </c:pt>
                <c:pt idx="153">
                  <c:v>0</c:v>
                </c:pt>
                <c:pt idx="154">
                  <c:v>2</c:v>
                </c:pt>
                <c:pt idx="155">
                  <c:v>3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1</c:v>
                </c:pt>
                <c:pt idx="160">
                  <c:v>0</c:v>
                </c:pt>
                <c:pt idx="161">
                  <c:v>1</c:v>
                </c:pt>
                <c:pt idx="162">
                  <c:v>1</c:v>
                </c:pt>
                <c:pt idx="163">
                  <c:v>3</c:v>
                </c:pt>
                <c:pt idx="164">
                  <c:v>0</c:v>
                </c:pt>
                <c:pt idx="165">
                  <c:v>1</c:v>
                </c:pt>
                <c:pt idx="166">
                  <c:v>1</c:v>
                </c:pt>
                <c:pt idx="167">
                  <c:v>0</c:v>
                </c:pt>
                <c:pt idx="168">
                  <c:v>2</c:v>
                </c:pt>
                <c:pt idx="169">
                  <c:v>3</c:v>
                </c:pt>
                <c:pt idx="170">
                  <c:v>5</c:v>
                </c:pt>
                <c:pt idx="171">
                  <c:v>6</c:v>
                </c:pt>
                <c:pt idx="172">
                  <c:v>0</c:v>
                </c:pt>
                <c:pt idx="173">
                  <c:v>3</c:v>
                </c:pt>
                <c:pt idx="174">
                  <c:v>3</c:v>
                </c:pt>
                <c:pt idx="175">
                  <c:v>4</c:v>
                </c:pt>
                <c:pt idx="176">
                  <c:v>0</c:v>
                </c:pt>
                <c:pt idx="177">
                  <c:v>5</c:v>
                </c:pt>
                <c:pt idx="178">
                  <c:v>1</c:v>
                </c:pt>
                <c:pt idx="179">
                  <c:v>1</c:v>
                </c:pt>
                <c:pt idx="180">
                  <c:v>5</c:v>
                </c:pt>
                <c:pt idx="181">
                  <c:v>8</c:v>
                </c:pt>
                <c:pt idx="182">
                  <c:v>6</c:v>
                </c:pt>
                <c:pt idx="183">
                  <c:v>5</c:v>
                </c:pt>
                <c:pt idx="184">
                  <c:v>5</c:v>
                </c:pt>
                <c:pt idx="185">
                  <c:v>2</c:v>
                </c:pt>
                <c:pt idx="186">
                  <c:v>7</c:v>
                </c:pt>
                <c:pt idx="187">
                  <c:v>3</c:v>
                </c:pt>
                <c:pt idx="188">
                  <c:v>7</c:v>
                </c:pt>
                <c:pt idx="189">
                  <c:v>4</c:v>
                </c:pt>
                <c:pt idx="190">
                  <c:v>11</c:v>
                </c:pt>
                <c:pt idx="191">
                  <c:v>7</c:v>
                </c:pt>
                <c:pt idx="192">
                  <c:v>10</c:v>
                </c:pt>
                <c:pt idx="193">
                  <c:v>12</c:v>
                </c:pt>
                <c:pt idx="194">
                  <c:v>5</c:v>
                </c:pt>
                <c:pt idx="195">
                  <c:v>5</c:v>
                </c:pt>
                <c:pt idx="196">
                  <c:v>7</c:v>
                </c:pt>
                <c:pt idx="197">
                  <c:v>5</c:v>
                </c:pt>
                <c:pt idx="198">
                  <c:v>6</c:v>
                </c:pt>
                <c:pt idx="199">
                  <c:v>6</c:v>
                </c:pt>
                <c:pt idx="200">
                  <c:v>1</c:v>
                </c:pt>
                <c:pt idx="201">
                  <c:v>7</c:v>
                </c:pt>
                <c:pt idx="202">
                  <c:v>6</c:v>
                </c:pt>
                <c:pt idx="203">
                  <c:v>8</c:v>
                </c:pt>
                <c:pt idx="204">
                  <c:v>8</c:v>
                </c:pt>
                <c:pt idx="205">
                  <c:v>15</c:v>
                </c:pt>
                <c:pt idx="206">
                  <c:v>10</c:v>
                </c:pt>
                <c:pt idx="207">
                  <c:v>4</c:v>
                </c:pt>
                <c:pt idx="208">
                  <c:v>7</c:v>
                </c:pt>
                <c:pt idx="209">
                  <c:v>13</c:v>
                </c:pt>
                <c:pt idx="210">
                  <c:v>14</c:v>
                </c:pt>
                <c:pt idx="211">
                  <c:v>6</c:v>
                </c:pt>
                <c:pt idx="212">
                  <c:v>9</c:v>
                </c:pt>
                <c:pt idx="213">
                  <c:v>6</c:v>
                </c:pt>
                <c:pt idx="214">
                  <c:v>6</c:v>
                </c:pt>
                <c:pt idx="215">
                  <c:v>5</c:v>
                </c:pt>
                <c:pt idx="216">
                  <c:v>2</c:v>
                </c:pt>
                <c:pt idx="217">
                  <c:v>7</c:v>
                </c:pt>
                <c:pt idx="218">
                  <c:v>13</c:v>
                </c:pt>
                <c:pt idx="219">
                  <c:v>6</c:v>
                </c:pt>
                <c:pt idx="220">
                  <c:v>9</c:v>
                </c:pt>
                <c:pt idx="221">
                  <c:v>7</c:v>
                </c:pt>
                <c:pt idx="222">
                  <c:v>9</c:v>
                </c:pt>
                <c:pt idx="223">
                  <c:v>6</c:v>
                </c:pt>
                <c:pt idx="224">
                  <c:v>5</c:v>
                </c:pt>
                <c:pt idx="225">
                  <c:v>10</c:v>
                </c:pt>
                <c:pt idx="226">
                  <c:v>9</c:v>
                </c:pt>
                <c:pt idx="227">
                  <c:v>8</c:v>
                </c:pt>
                <c:pt idx="228">
                  <c:v>6</c:v>
                </c:pt>
                <c:pt idx="229">
                  <c:v>10</c:v>
                </c:pt>
                <c:pt idx="230">
                  <c:v>7</c:v>
                </c:pt>
                <c:pt idx="231">
                  <c:v>7</c:v>
                </c:pt>
                <c:pt idx="232">
                  <c:v>8</c:v>
                </c:pt>
                <c:pt idx="233">
                  <c:v>9</c:v>
                </c:pt>
                <c:pt idx="234">
                  <c:v>5</c:v>
                </c:pt>
                <c:pt idx="235">
                  <c:v>5</c:v>
                </c:pt>
                <c:pt idx="236">
                  <c:v>7</c:v>
                </c:pt>
                <c:pt idx="237">
                  <c:v>6</c:v>
                </c:pt>
                <c:pt idx="238">
                  <c:v>7</c:v>
                </c:pt>
                <c:pt idx="239">
                  <c:v>6</c:v>
                </c:pt>
                <c:pt idx="240">
                  <c:v>9</c:v>
                </c:pt>
                <c:pt idx="241">
                  <c:v>2</c:v>
                </c:pt>
                <c:pt idx="242">
                  <c:v>7</c:v>
                </c:pt>
                <c:pt idx="243">
                  <c:v>8</c:v>
                </c:pt>
                <c:pt idx="244">
                  <c:v>10</c:v>
                </c:pt>
                <c:pt idx="245">
                  <c:v>11</c:v>
                </c:pt>
                <c:pt idx="246">
                  <c:v>12</c:v>
                </c:pt>
                <c:pt idx="247">
                  <c:v>13</c:v>
                </c:pt>
                <c:pt idx="248">
                  <c:v>9</c:v>
                </c:pt>
                <c:pt idx="249">
                  <c:v>8</c:v>
                </c:pt>
                <c:pt idx="250">
                  <c:v>14</c:v>
                </c:pt>
                <c:pt idx="251">
                  <c:v>8</c:v>
                </c:pt>
                <c:pt idx="252">
                  <c:v>15</c:v>
                </c:pt>
                <c:pt idx="253">
                  <c:v>22</c:v>
                </c:pt>
                <c:pt idx="254">
                  <c:v>16</c:v>
                </c:pt>
                <c:pt idx="255">
                  <c:v>13</c:v>
                </c:pt>
                <c:pt idx="256">
                  <c:v>11</c:v>
                </c:pt>
                <c:pt idx="257">
                  <c:v>10</c:v>
                </c:pt>
                <c:pt idx="258">
                  <c:v>10</c:v>
                </c:pt>
                <c:pt idx="259">
                  <c:v>22</c:v>
                </c:pt>
                <c:pt idx="260">
                  <c:v>15</c:v>
                </c:pt>
                <c:pt idx="261">
                  <c:v>23</c:v>
                </c:pt>
                <c:pt idx="262">
                  <c:v>12</c:v>
                </c:pt>
                <c:pt idx="263">
                  <c:v>10</c:v>
                </c:pt>
                <c:pt idx="264">
                  <c:v>22</c:v>
                </c:pt>
                <c:pt idx="265">
                  <c:v>10</c:v>
                </c:pt>
                <c:pt idx="266">
                  <c:v>17</c:v>
                </c:pt>
                <c:pt idx="267">
                  <c:v>19</c:v>
                </c:pt>
                <c:pt idx="268">
                  <c:v>14</c:v>
                </c:pt>
                <c:pt idx="269">
                  <c:v>8</c:v>
                </c:pt>
                <c:pt idx="270">
                  <c:v>20</c:v>
                </c:pt>
                <c:pt idx="271">
                  <c:v>20</c:v>
                </c:pt>
                <c:pt idx="272">
                  <c:v>28</c:v>
                </c:pt>
                <c:pt idx="273">
                  <c:v>24</c:v>
                </c:pt>
                <c:pt idx="274">
                  <c:v>21</c:v>
                </c:pt>
                <c:pt idx="275">
                  <c:v>29</c:v>
                </c:pt>
                <c:pt idx="276">
                  <c:v>19</c:v>
                </c:pt>
                <c:pt idx="277">
                  <c:v>16</c:v>
                </c:pt>
                <c:pt idx="278">
                  <c:v>24</c:v>
                </c:pt>
                <c:pt idx="279">
                  <c:v>37</c:v>
                </c:pt>
                <c:pt idx="280">
                  <c:v>35</c:v>
                </c:pt>
                <c:pt idx="281">
                  <c:v>53</c:v>
                </c:pt>
                <c:pt idx="282">
                  <c:v>46</c:v>
                </c:pt>
                <c:pt idx="283">
                  <c:v>30</c:v>
                </c:pt>
                <c:pt idx="284">
                  <c:v>46</c:v>
                </c:pt>
                <c:pt idx="285">
                  <c:v>82</c:v>
                </c:pt>
                <c:pt idx="286">
                  <c:v>67</c:v>
                </c:pt>
                <c:pt idx="287">
                  <c:v>89</c:v>
                </c:pt>
                <c:pt idx="288">
                  <c:v>94</c:v>
                </c:pt>
                <c:pt idx="289">
                  <c:v>109</c:v>
                </c:pt>
                <c:pt idx="290">
                  <c:v>114</c:v>
                </c:pt>
                <c:pt idx="291">
                  <c:v>71</c:v>
                </c:pt>
                <c:pt idx="292">
                  <c:v>156</c:v>
                </c:pt>
                <c:pt idx="293">
                  <c:v>156</c:v>
                </c:pt>
                <c:pt idx="294">
                  <c:v>141</c:v>
                </c:pt>
                <c:pt idx="295">
                  <c:v>164</c:v>
                </c:pt>
                <c:pt idx="296">
                  <c:v>198</c:v>
                </c:pt>
                <c:pt idx="297">
                  <c:v>167</c:v>
                </c:pt>
                <c:pt idx="298">
                  <c:v>189</c:v>
                </c:pt>
                <c:pt idx="299">
                  <c:v>238</c:v>
                </c:pt>
                <c:pt idx="300">
                  <c:v>203</c:v>
                </c:pt>
                <c:pt idx="301">
                  <c:v>242</c:v>
                </c:pt>
                <c:pt idx="302">
                  <c:v>225</c:v>
                </c:pt>
                <c:pt idx="303">
                  <c:v>286</c:v>
                </c:pt>
                <c:pt idx="304">
                  <c:v>163</c:v>
                </c:pt>
                <c:pt idx="305">
                  <c:v>202</c:v>
                </c:pt>
                <c:pt idx="306">
                  <c:v>293</c:v>
                </c:pt>
                <c:pt idx="307">
                  <c:v>257</c:v>
                </c:pt>
                <c:pt idx="308">
                  <c:v>204</c:v>
                </c:pt>
                <c:pt idx="309">
                  <c:v>208</c:v>
                </c:pt>
                <c:pt idx="310">
                  <c:v>257</c:v>
                </c:pt>
                <c:pt idx="311">
                  <c:v>216</c:v>
                </c:pt>
                <c:pt idx="312">
                  <c:v>164</c:v>
                </c:pt>
                <c:pt idx="313">
                  <c:v>276</c:v>
                </c:pt>
                <c:pt idx="314">
                  <c:v>208</c:v>
                </c:pt>
                <c:pt idx="315">
                  <c:v>223</c:v>
                </c:pt>
                <c:pt idx="316">
                  <c:v>213</c:v>
                </c:pt>
                <c:pt idx="317">
                  <c:v>222</c:v>
                </c:pt>
                <c:pt idx="318">
                  <c:v>174</c:v>
                </c:pt>
                <c:pt idx="319">
                  <c:v>140</c:v>
                </c:pt>
                <c:pt idx="320">
                  <c:v>265</c:v>
                </c:pt>
                <c:pt idx="321">
                  <c:v>203</c:v>
                </c:pt>
                <c:pt idx="322">
                  <c:v>178</c:v>
                </c:pt>
                <c:pt idx="323">
                  <c:v>165</c:v>
                </c:pt>
                <c:pt idx="324">
                  <c:v>207</c:v>
                </c:pt>
                <c:pt idx="325">
                  <c:v>97</c:v>
                </c:pt>
                <c:pt idx="326">
                  <c:v>147</c:v>
                </c:pt>
                <c:pt idx="327">
                  <c:v>222</c:v>
                </c:pt>
                <c:pt idx="328">
                  <c:v>156</c:v>
                </c:pt>
                <c:pt idx="329">
                  <c:v>167</c:v>
                </c:pt>
                <c:pt idx="330">
                  <c:v>173</c:v>
                </c:pt>
                <c:pt idx="331">
                  <c:v>186</c:v>
                </c:pt>
                <c:pt idx="332">
                  <c:v>146</c:v>
                </c:pt>
                <c:pt idx="333">
                  <c:v>109</c:v>
                </c:pt>
                <c:pt idx="334">
                  <c:v>188</c:v>
                </c:pt>
                <c:pt idx="335">
                  <c:v>143</c:v>
                </c:pt>
                <c:pt idx="336">
                  <c:v>162</c:v>
                </c:pt>
                <c:pt idx="337">
                  <c:v>168</c:v>
                </c:pt>
                <c:pt idx="338">
                  <c:v>165</c:v>
                </c:pt>
                <c:pt idx="339">
                  <c:v>132</c:v>
                </c:pt>
                <c:pt idx="340">
                  <c:v>129</c:v>
                </c:pt>
                <c:pt idx="341">
                  <c:v>203</c:v>
                </c:pt>
                <c:pt idx="342">
                  <c:v>171</c:v>
                </c:pt>
                <c:pt idx="343">
                  <c:v>199</c:v>
                </c:pt>
                <c:pt idx="344">
                  <c:v>160</c:v>
                </c:pt>
                <c:pt idx="345">
                  <c:v>156</c:v>
                </c:pt>
                <c:pt idx="346">
                  <c:v>135</c:v>
                </c:pt>
                <c:pt idx="347">
                  <c:v>133</c:v>
                </c:pt>
                <c:pt idx="348">
                  <c:v>187</c:v>
                </c:pt>
                <c:pt idx="349">
                  <c:v>165</c:v>
                </c:pt>
                <c:pt idx="350">
                  <c:v>162</c:v>
                </c:pt>
                <c:pt idx="351">
                  <c:v>146</c:v>
                </c:pt>
                <c:pt idx="352">
                  <c:v>175</c:v>
                </c:pt>
                <c:pt idx="353">
                  <c:v>120</c:v>
                </c:pt>
                <c:pt idx="354">
                  <c:v>96</c:v>
                </c:pt>
                <c:pt idx="355">
                  <c:v>174</c:v>
                </c:pt>
                <c:pt idx="356">
                  <c:v>142</c:v>
                </c:pt>
                <c:pt idx="357">
                  <c:v>153</c:v>
                </c:pt>
                <c:pt idx="358">
                  <c:v>148</c:v>
                </c:pt>
                <c:pt idx="359">
                  <c:v>133</c:v>
                </c:pt>
                <c:pt idx="360">
                  <c:v>119</c:v>
                </c:pt>
                <c:pt idx="361">
                  <c:v>114</c:v>
                </c:pt>
                <c:pt idx="362">
                  <c:v>189</c:v>
                </c:pt>
                <c:pt idx="363">
                  <c:v>118</c:v>
                </c:pt>
                <c:pt idx="364">
                  <c:v>133</c:v>
                </c:pt>
                <c:pt idx="365">
                  <c:v>112</c:v>
                </c:pt>
                <c:pt idx="366">
                  <c:v>102</c:v>
                </c:pt>
                <c:pt idx="367">
                  <c:v>137</c:v>
                </c:pt>
                <c:pt idx="368">
                  <c:v>98</c:v>
                </c:pt>
                <c:pt idx="369">
                  <c:v>119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982-4141-A0D7-F819608F2823}"/>
            </c:ext>
          </c:extLst>
        </c:ser>
        <c:ser>
          <c:idx val="1"/>
          <c:order val="1"/>
          <c:tx>
            <c:strRef>
              <c:f>'[1]cases,death,hosp'!$AO$1</c:f>
              <c:strCache>
                <c:ptCount val="1"/>
                <c:pt idx="0">
                  <c:v>CRW_50%_M(t)=0.7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'[1]cases,death,hosp'!$AM$2:$AM$734</c:f>
              <c:numCache>
                <c:formatCode>General</c:formatCode>
                <c:ptCount val="733"/>
                <c:pt idx="0">
                  <c:v>43831</c:v>
                </c:pt>
                <c:pt idx="1">
                  <c:v>43832</c:v>
                </c:pt>
                <c:pt idx="2">
                  <c:v>43833</c:v>
                </c:pt>
                <c:pt idx="3">
                  <c:v>43834</c:v>
                </c:pt>
                <c:pt idx="4">
                  <c:v>43835</c:v>
                </c:pt>
                <c:pt idx="5">
                  <c:v>43836</c:v>
                </c:pt>
                <c:pt idx="6">
                  <c:v>43837</c:v>
                </c:pt>
                <c:pt idx="7">
                  <c:v>43838</c:v>
                </c:pt>
                <c:pt idx="8">
                  <c:v>43839</c:v>
                </c:pt>
                <c:pt idx="9">
                  <c:v>43840</c:v>
                </c:pt>
                <c:pt idx="10">
                  <c:v>43841</c:v>
                </c:pt>
                <c:pt idx="11">
                  <c:v>43842</c:v>
                </c:pt>
                <c:pt idx="12">
                  <c:v>43843</c:v>
                </c:pt>
                <c:pt idx="13">
                  <c:v>43844</c:v>
                </c:pt>
                <c:pt idx="14">
                  <c:v>43845</c:v>
                </c:pt>
                <c:pt idx="15">
                  <c:v>43846</c:v>
                </c:pt>
                <c:pt idx="16">
                  <c:v>43847</c:v>
                </c:pt>
                <c:pt idx="17">
                  <c:v>43848</c:v>
                </c:pt>
                <c:pt idx="18">
                  <c:v>43849</c:v>
                </c:pt>
                <c:pt idx="19">
                  <c:v>43850</c:v>
                </c:pt>
                <c:pt idx="20">
                  <c:v>43851</c:v>
                </c:pt>
                <c:pt idx="21">
                  <c:v>43852</c:v>
                </c:pt>
                <c:pt idx="22">
                  <c:v>43853</c:v>
                </c:pt>
                <c:pt idx="23">
                  <c:v>43854</c:v>
                </c:pt>
                <c:pt idx="24">
                  <c:v>43855</c:v>
                </c:pt>
                <c:pt idx="25">
                  <c:v>43856</c:v>
                </c:pt>
                <c:pt idx="26">
                  <c:v>43857</c:v>
                </c:pt>
                <c:pt idx="27">
                  <c:v>43858</c:v>
                </c:pt>
                <c:pt idx="28">
                  <c:v>43859</c:v>
                </c:pt>
                <c:pt idx="29">
                  <c:v>43860</c:v>
                </c:pt>
                <c:pt idx="30">
                  <c:v>43861</c:v>
                </c:pt>
                <c:pt idx="31">
                  <c:v>43862</c:v>
                </c:pt>
                <c:pt idx="32">
                  <c:v>43863</c:v>
                </c:pt>
                <c:pt idx="33">
                  <c:v>43864</c:v>
                </c:pt>
                <c:pt idx="34">
                  <c:v>43865</c:v>
                </c:pt>
                <c:pt idx="35">
                  <c:v>43866</c:v>
                </c:pt>
                <c:pt idx="36">
                  <c:v>43867</c:v>
                </c:pt>
                <c:pt idx="37">
                  <c:v>43868</c:v>
                </c:pt>
                <c:pt idx="38">
                  <c:v>43869</c:v>
                </c:pt>
                <c:pt idx="39">
                  <c:v>43870</c:v>
                </c:pt>
                <c:pt idx="40">
                  <c:v>43871</c:v>
                </c:pt>
                <c:pt idx="41">
                  <c:v>43872</c:v>
                </c:pt>
                <c:pt idx="42">
                  <c:v>43873</c:v>
                </c:pt>
                <c:pt idx="43">
                  <c:v>43874</c:v>
                </c:pt>
                <c:pt idx="44">
                  <c:v>43875</c:v>
                </c:pt>
                <c:pt idx="45">
                  <c:v>43876</c:v>
                </c:pt>
                <c:pt idx="46">
                  <c:v>43877</c:v>
                </c:pt>
                <c:pt idx="47">
                  <c:v>43878</c:v>
                </c:pt>
                <c:pt idx="48">
                  <c:v>43879</c:v>
                </c:pt>
                <c:pt idx="49">
                  <c:v>43880</c:v>
                </c:pt>
                <c:pt idx="50">
                  <c:v>43881</c:v>
                </c:pt>
                <c:pt idx="51">
                  <c:v>43882</c:v>
                </c:pt>
                <c:pt idx="52">
                  <c:v>43883</c:v>
                </c:pt>
                <c:pt idx="53">
                  <c:v>43884</c:v>
                </c:pt>
                <c:pt idx="54">
                  <c:v>43885</c:v>
                </c:pt>
                <c:pt idx="55">
                  <c:v>43886</c:v>
                </c:pt>
                <c:pt idx="56">
                  <c:v>43887</c:v>
                </c:pt>
                <c:pt idx="57">
                  <c:v>43888</c:v>
                </c:pt>
                <c:pt idx="58">
                  <c:v>43889</c:v>
                </c:pt>
                <c:pt idx="59">
                  <c:v>43890</c:v>
                </c:pt>
                <c:pt idx="60">
                  <c:v>43891</c:v>
                </c:pt>
                <c:pt idx="61">
                  <c:v>43892</c:v>
                </c:pt>
                <c:pt idx="62">
                  <c:v>43893</c:v>
                </c:pt>
                <c:pt idx="63">
                  <c:v>43894</c:v>
                </c:pt>
                <c:pt idx="64">
                  <c:v>43895</c:v>
                </c:pt>
                <c:pt idx="65">
                  <c:v>43896</c:v>
                </c:pt>
                <c:pt idx="66">
                  <c:v>43897</c:v>
                </c:pt>
                <c:pt idx="67">
                  <c:v>43898</c:v>
                </c:pt>
                <c:pt idx="68">
                  <c:v>43899</c:v>
                </c:pt>
                <c:pt idx="69">
                  <c:v>43900</c:v>
                </c:pt>
                <c:pt idx="70">
                  <c:v>43901</c:v>
                </c:pt>
                <c:pt idx="71">
                  <c:v>43902</c:v>
                </c:pt>
                <c:pt idx="72">
                  <c:v>43903</c:v>
                </c:pt>
                <c:pt idx="73">
                  <c:v>43904</c:v>
                </c:pt>
                <c:pt idx="74">
                  <c:v>43905</c:v>
                </c:pt>
                <c:pt idx="75">
                  <c:v>43906</c:v>
                </c:pt>
                <c:pt idx="76">
                  <c:v>43907</c:v>
                </c:pt>
                <c:pt idx="77">
                  <c:v>43908</c:v>
                </c:pt>
                <c:pt idx="78">
                  <c:v>43909</c:v>
                </c:pt>
                <c:pt idx="79">
                  <c:v>43910</c:v>
                </c:pt>
                <c:pt idx="80">
                  <c:v>43911</c:v>
                </c:pt>
                <c:pt idx="81">
                  <c:v>43912</c:v>
                </c:pt>
                <c:pt idx="82">
                  <c:v>43913</c:v>
                </c:pt>
                <c:pt idx="83">
                  <c:v>43914</c:v>
                </c:pt>
                <c:pt idx="84">
                  <c:v>43915</c:v>
                </c:pt>
                <c:pt idx="85">
                  <c:v>43916</c:v>
                </c:pt>
                <c:pt idx="86">
                  <c:v>43917</c:v>
                </c:pt>
                <c:pt idx="87">
                  <c:v>43918</c:v>
                </c:pt>
                <c:pt idx="88">
                  <c:v>43919</c:v>
                </c:pt>
                <c:pt idx="89">
                  <c:v>43920</c:v>
                </c:pt>
                <c:pt idx="90">
                  <c:v>43921</c:v>
                </c:pt>
                <c:pt idx="91">
                  <c:v>43922</c:v>
                </c:pt>
                <c:pt idx="92">
                  <c:v>43923</c:v>
                </c:pt>
                <c:pt idx="93">
                  <c:v>43924</c:v>
                </c:pt>
                <c:pt idx="94">
                  <c:v>43925</c:v>
                </c:pt>
                <c:pt idx="95">
                  <c:v>43926</c:v>
                </c:pt>
                <c:pt idx="96">
                  <c:v>43927</c:v>
                </c:pt>
                <c:pt idx="97">
                  <c:v>43928</c:v>
                </c:pt>
                <c:pt idx="98">
                  <c:v>43929</c:v>
                </c:pt>
                <c:pt idx="99">
                  <c:v>43930</c:v>
                </c:pt>
                <c:pt idx="100">
                  <c:v>43931</c:v>
                </c:pt>
                <c:pt idx="101">
                  <c:v>43932</c:v>
                </c:pt>
                <c:pt idx="102">
                  <c:v>43933</c:v>
                </c:pt>
                <c:pt idx="103">
                  <c:v>43934</c:v>
                </c:pt>
                <c:pt idx="104">
                  <c:v>43935</c:v>
                </c:pt>
                <c:pt idx="105">
                  <c:v>43936</c:v>
                </c:pt>
                <c:pt idx="106">
                  <c:v>43937</c:v>
                </c:pt>
                <c:pt idx="107">
                  <c:v>43938</c:v>
                </c:pt>
                <c:pt idx="108">
                  <c:v>43939</c:v>
                </c:pt>
                <c:pt idx="109">
                  <c:v>43940</c:v>
                </c:pt>
                <c:pt idx="110">
                  <c:v>43941</c:v>
                </c:pt>
                <c:pt idx="111">
                  <c:v>43942</c:v>
                </c:pt>
                <c:pt idx="112">
                  <c:v>43943</c:v>
                </c:pt>
                <c:pt idx="113">
                  <c:v>43944</c:v>
                </c:pt>
                <c:pt idx="114">
                  <c:v>43945</c:v>
                </c:pt>
                <c:pt idx="115">
                  <c:v>43946</c:v>
                </c:pt>
                <c:pt idx="116">
                  <c:v>43947</c:v>
                </c:pt>
                <c:pt idx="117">
                  <c:v>43948</c:v>
                </c:pt>
                <c:pt idx="118">
                  <c:v>43949</c:v>
                </c:pt>
                <c:pt idx="119">
                  <c:v>43950</c:v>
                </c:pt>
                <c:pt idx="120">
                  <c:v>43951</c:v>
                </c:pt>
                <c:pt idx="121">
                  <c:v>43952</c:v>
                </c:pt>
                <c:pt idx="122">
                  <c:v>43953</c:v>
                </c:pt>
                <c:pt idx="123">
                  <c:v>43954</c:v>
                </c:pt>
                <c:pt idx="124">
                  <c:v>43955</c:v>
                </c:pt>
                <c:pt idx="125">
                  <c:v>43956</c:v>
                </c:pt>
                <c:pt idx="126">
                  <c:v>43957</c:v>
                </c:pt>
                <c:pt idx="127">
                  <c:v>43958</c:v>
                </c:pt>
                <c:pt idx="128">
                  <c:v>43959</c:v>
                </c:pt>
                <c:pt idx="129">
                  <c:v>43960</c:v>
                </c:pt>
                <c:pt idx="130">
                  <c:v>43961</c:v>
                </c:pt>
                <c:pt idx="131">
                  <c:v>43962</c:v>
                </c:pt>
                <c:pt idx="132">
                  <c:v>43963</c:v>
                </c:pt>
                <c:pt idx="133">
                  <c:v>43964</c:v>
                </c:pt>
                <c:pt idx="134">
                  <c:v>43965</c:v>
                </c:pt>
                <c:pt idx="135">
                  <c:v>43966</c:v>
                </c:pt>
                <c:pt idx="136">
                  <c:v>43967</c:v>
                </c:pt>
                <c:pt idx="137">
                  <c:v>43968</c:v>
                </c:pt>
                <c:pt idx="138">
                  <c:v>43969</c:v>
                </c:pt>
                <c:pt idx="139">
                  <c:v>43970</c:v>
                </c:pt>
                <c:pt idx="140">
                  <c:v>43971</c:v>
                </c:pt>
                <c:pt idx="141">
                  <c:v>43972</c:v>
                </c:pt>
                <c:pt idx="142">
                  <c:v>43973</c:v>
                </c:pt>
                <c:pt idx="143">
                  <c:v>43974</c:v>
                </c:pt>
                <c:pt idx="144">
                  <c:v>43975</c:v>
                </c:pt>
                <c:pt idx="145">
                  <c:v>43976</c:v>
                </c:pt>
                <c:pt idx="146">
                  <c:v>43977</c:v>
                </c:pt>
                <c:pt idx="147">
                  <c:v>43978</c:v>
                </c:pt>
                <c:pt idx="148">
                  <c:v>43979</c:v>
                </c:pt>
                <c:pt idx="149">
                  <c:v>43980</c:v>
                </c:pt>
                <c:pt idx="150">
                  <c:v>43981</c:v>
                </c:pt>
                <c:pt idx="151">
                  <c:v>43982</c:v>
                </c:pt>
                <c:pt idx="152">
                  <c:v>43983</c:v>
                </c:pt>
                <c:pt idx="153">
                  <c:v>43984</c:v>
                </c:pt>
                <c:pt idx="154">
                  <c:v>43985</c:v>
                </c:pt>
                <c:pt idx="155">
                  <c:v>43986</c:v>
                </c:pt>
                <c:pt idx="156">
                  <c:v>43987</c:v>
                </c:pt>
                <c:pt idx="157">
                  <c:v>43988</c:v>
                </c:pt>
                <c:pt idx="158">
                  <c:v>43989</c:v>
                </c:pt>
                <c:pt idx="159">
                  <c:v>43990</c:v>
                </c:pt>
                <c:pt idx="160">
                  <c:v>43991</c:v>
                </c:pt>
                <c:pt idx="161">
                  <c:v>43992</c:v>
                </c:pt>
                <c:pt idx="162">
                  <c:v>43993</c:v>
                </c:pt>
                <c:pt idx="163">
                  <c:v>43994</c:v>
                </c:pt>
                <c:pt idx="164">
                  <c:v>43995</c:v>
                </c:pt>
                <c:pt idx="165">
                  <c:v>43996</c:v>
                </c:pt>
                <c:pt idx="166">
                  <c:v>43997</c:v>
                </c:pt>
                <c:pt idx="167">
                  <c:v>43998</c:v>
                </c:pt>
                <c:pt idx="168">
                  <c:v>43999</c:v>
                </c:pt>
                <c:pt idx="169">
                  <c:v>44000</c:v>
                </c:pt>
                <c:pt idx="170">
                  <c:v>44001</c:v>
                </c:pt>
                <c:pt idx="171">
                  <c:v>44002</c:v>
                </c:pt>
                <c:pt idx="172">
                  <c:v>44003</c:v>
                </c:pt>
                <c:pt idx="173">
                  <c:v>44004</c:v>
                </c:pt>
                <c:pt idx="174">
                  <c:v>44005</c:v>
                </c:pt>
                <c:pt idx="175">
                  <c:v>44006</c:v>
                </c:pt>
                <c:pt idx="176">
                  <c:v>44007</c:v>
                </c:pt>
                <c:pt idx="177">
                  <c:v>44008</c:v>
                </c:pt>
                <c:pt idx="178">
                  <c:v>44009</c:v>
                </c:pt>
                <c:pt idx="179">
                  <c:v>44010</c:v>
                </c:pt>
                <c:pt idx="180">
                  <c:v>44011</c:v>
                </c:pt>
                <c:pt idx="181">
                  <c:v>44012</c:v>
                </c:pt>
                <c:pt idx="182">
                  <c:v>44013</c:v>
                </c:pt>
                <c:pt idx="183">
                  <c:v>44014</c:v>
                </c:pt>
                <c:pt idx="184">
                  <c:v>44015</c:v>
                </c:pt>
                <c:pt idx="185">
                  <c:v>44016</c:v>
                </c:pt>
                <c:pt idx="186">
                  <c:v>44017</c:v>
                </c:pt>
                <c:pt idx="187">
                  <c:v>44018</c:v>
                </c:pt>
                <c:pt idx="188">
                  <c:v>44019</c:v>
                </c:pt>
                <c:pt idx="189">
                  <c:v>44020</c:v>
                </c:pt>
                <c:pt idx="190">
                  <c:v>44021</c:v>
                </c:pt>
                <c:pt idx="191">
                  <c:v>44022</c:v>
                </c:pt>
                <c:pt idx="192">
                  <c:v>44023</c:v>
                </c:pt>
                <c:pt idx="193">
                  <c:v>44024</c:v>
                </c:pt>
                <c:pt idx="194">
                  <c:v>44025</c:v>
                </c:pt>
                <c:pt idx="195">
                  <c:v>44026</c:v>
                </c:pt>
                <c:pt idx="196">
                  <c:v>44027</c:v>
                </c:pt>
                <c:pt idx="197">
                  <c:v>44028</c:v>
                </c:pt>
                <c:pt idx="198">
                  <c:v>44029</c:v>
                </c:pt>
                <c:pt idx="199">
                  <c:v>44030</c:v>
                </c:pt>
                <c:pt idx="200">
                  <c:v>44031</c:v>
                </c:pt>
                <c:pt idx="201">
                  <c:v>44032</c:v>
                </c:pt>
                <c:pt idx="202">
                  <c:v>44033</c:v>
                </c:pt>
                <c:pt idx="203">
                  <c:v>44034</c:v>
                </c:pt>
                <c:pt idx="204">
                  <c:v>44035</c:v>
                </c:pt>
                <c:pt idx="205">
                  <c:v>44036</c:v>
                </c:pt>
                <c:pt idx="206">
                  <c:v>44037</c:v>
                </c:pt>
                <c:pt idx="207">
                  <c:v>44038</c:v>
                </c:pt>
                <c:pt idx="208">
                  <c:v>44039</c:v>
                </c:pt>
                <c:pt idx="209">
                  <c:v>44040</c:v>
                </c:pt>
                <c:pt idx="210">
                  <c:v>44041</c:v>
                </c:pt>
                <c:pt idx="211">
                  <c:v>44042</c:v>
                </c:pt>
                <c:pt idx="212">
                  <c:v>44043</c:v>
                </c:pt>
                <c:pt idx="213">
                  <c:v>44044</c:v>
                </c:pt>
                <c:pt idx="214">
                  <c:v>44045</c:v>
                </c:pt>
                <c:pt idx="215">
                  <c:v>44046</c:v>
                </c:pt>
                <c:pt idx="216">
                  <c:v>44047</c:v>
                </c:pt>
                <c:pt idx="217">
                  <c:v>44048</c:v>
                </c:pt>
                <c:pt idx="218">
                  <c:v>44049</c:v>
                </c:pt>
                <c:pt idx="219">
                  <c:v>44050</c:v>
                </c:pt>
                <c:pt idx="220">
                  <c:v>44051</c:v>
                </c:pt>
                <c:pt idx="221">
                  <c:v>44052</c:v>
                </c:pt>
                <c:pt idx="222">
                  <c:v>44053</c:v>
                </c:pt>
                <c:pt idx="223">
                  <c:v>44054</c:v>
                </c:pt>
                <c:pt idx="224">
                  <c:v>44055</c:v>
                </c:pt>
                <c:pt idx="225">
                  <c:v>44056</c:v>
                </c:pt>
                <c:pt idx="226">
                  <c:v>44057</c:v>
                </c:pt>
                <c:pt idx="227">
                  <c:v>44058</c:v>
                </c:pt>
                <c:pt idx="228">
                  <c:v>44059</c:v>
                </c:pt>
                <c:pt idx="229">
                  <c:v>44060</c:v>
                </c:pt>
                <c:pt idx="230">
                  <c:v>44061</c:v>
                </c:pt>
                <c:pt idx="231">
                  <c:v>44062</c:v>
                </c:pt>
                <c:pt idx="232">
                  <c:v>44063</c:v>
                </c:pt>
                <c:pt idx="233">
                  <c:v>44064</c:v>
                </c:pt>
                <c:pt idx="234">
                  <c:v>44065</c:v>
                </c:pt>
                <c:pt idx="235">
                  <c:v>44066</c:v>
                </c:pt>
                <c:pt idx="236">
                  <c:v>44067</c:v>
                </c:pt>
                <c:pt idx="237">
                  <c:v>44068</c:v>
                </c:pt>
                <c:pt idx="238">
                  <c:v>44069</c:v>
                </c:pt>
                <c:pt idx="239">
                  <c:v>44070</c:v>
                </c:pt>
                <c:pt idx="240">
                  <c:v>44071</c:v>
                </c:pt>
                <c:pt idx="241">
                  <c:v>44072</c:v>
                </c:pt>
                <c:pt idx="242">
                  <c:v>44073</c:v>
                </c:pt>
                <c:pt idx="243">
                  <c:v>44074</c:v>
                </c:pt>
                <c:pt idx="244">
                  <c:v>44075</c:v>
                </c:pt>
                <c:pt idx="245">
                  <c:v>44076</c:v>
                </c:pt>
                <c:pt idx="246">
                  <c:v>44077</c:v>
                </c:pt>
                <c:pt idx="247">
                  <c:v>44078</c:v>
                </c:pt>
                <c:pt idx="248">
                  <c:v>44079</c:v>
                </c:pt>
                <c:pt idx="249">
                  <c:v>44080</c:v>
                </c:pt>
                <c:pt idx="250">
                  <c:v>44081</c:v>
                </c:pt>
                <c:pt idx="251">
                  <c:v>44082</c:v>
                </c:pt>
                <c:pt idx="252">
                  <c:v>44083</c:v>
                </c:pt>
                <c:pt idx="253">
                  <c:v>44084</c:v>
                </c:pt>
                <c:pt idx="254">
                  <c:v>44085</c:v>
                </c:pt>
                <c:pt idx="255">
                  <c:v>44086</c:v>
                </c:pt>
                <c:pt idx="256">
                  <c:v>44087</c:v>
                </c:pt>
                <c:pt idx="257">
                  <c:v>44088</c:v>
                </c:pt>
                <c:pt idx="258">
                  <c:v>44089</c:v>
                </c:pt>
                <c:pt idx="259">
                  <c:v>44090</c:v>
                </c:pt>
                <c:pt idx="260">
                  <c:v>44091</c:v>
                </c:pt>
                <c:pt idx="261">
                  <c:v>44092</c:v>
                </c:pt>
                <c:pt idx="262">
                  <c:v>44093</c:v>
                </c:pt>
                <c:pt idx="263">
                  <c:v>44094</c:v>
                </c:pt>
                <c:pt idx="264">
                  <c:v>44095</c:v>
                </c:pt>
                <c:pt idx="265">
                  <c:v>44096</c:v>
                </c:pt>
                <c:pt idx="266">
                  <c:v>44097</c:v>
                </c:pt>
                <c:pt idx="267">
                  <c:v>44098</c:v>
                </c:pt>
                <c:pt idx="268">
                  <c:v>44099</c:v>
                </c:pt>
                <c:pt idx="269">
                  <c:v>44100</c:v>
                </c:pt>
                <c:pt idx="270">
                  <c:v>44101</c:v>
                </c:pt>
                <c:pt idx="271">
                  <c:v>44102</c:v>
                </c:pt>
                <c:pt idx="272">
                  <c:v>44103</c:v>
                </c:pt>
                <c:pt idx="273">
                  <c:v>44104</c:v>
                </c:pt>
                <c:pt idx="274">
                  <c:v>44105</c:v>
                </c:pt>
                <c:pt idx="275">
                  <c:v>44106</c:v>
                </c:pt>
                <c:pt idx="276">
                  <c:v>44107</c:v>
                </c:pt>
                <c:pt idx="277">
                  <c:v>44108</c:v>
                </c:pt>
                <c:pt idx="278">
                  <c:v>44109</c:v>
                </c:pt>
                <c:pt idx="279">
                  <c:v>44110</c:v>
                </c:pt>
                <c:pt idx="280">
                  <c:v>44111</c:v>
                </c:pt>
                <c:pt idx="281">
                  <c:v>44112</c:v>
                </c:pt>
                <c:pt idx="282">
                  <c:v>44113</c:v>
                </c:pt>
                <c:pt idx="283">
                  <c:v>44114</c:v>
                </c:pt>
                <c:pt idx="284">
                  <c:v>44115</c:v>
                </c:pt>
                <c:pt idx="285">
                  <c:v>44116</c:v>
                </c:pt>
                <c:pt idx="286">
                  <c:v>44117</c:v>
                </c:pt>
                <c:pt idx="287">
                  <c:v>44118</c:v>
                </c:pt>
                <c:pt idx="288">
                  <c:v>44119</c:v>
                </c:pt>
                <c:pt idx="289">
                  <c:v>44120</c:v>
                </c:pt>
                <c:pt idx="290">
                  <c:v>44121</c:v>
                </c:pt>
                <c:pt idx="291">
                  <c:v>44122</c:v>
                </c:pt>
                <c:pt idx="292">
                  <c:v>44123</c:v>
                </c:pt>
                <c:pt idx="293">
                  <c:v>44124</c:v>
                </c:pt>
                <c:pt idx="294">
                  <c:v>44125</c:v>
                </c:pt>
                <c:pt idx="295">
                  <c:v>44126</c:v>
                </c:pt>
                <c:pt idx="296">
                  <c:v>44127</c:v>
                </c:pt>
                <c:pt idx="297">
                  <c:v>44128</c:v>
                </c:pt>
                <c:pt idx="298">
                  <c:v>44129</c:v>
                </c:pt>
                <c:pt idx="299">
                  <c:v>44130</c:v>
                </c:pt>
                <c:pt idx="300">
                  <c:v>44131</c:v>
                </c:pt>
                <c:pt idx="301">
                  <c:v>44132</c:v>
                </c:pt>
                <c:pt idx="302">
                  <c:v>44133</c:v>
                </c:pt>
                <c:pt idx="303">
                  <c:v>44134</c:v>
                </c:pt>
                <c:pt idx="304">
                  <c:v>44135</c:v>
                </c:pt>
                <c:pt idx="305">
                  <c:v>44136</c:v>
                </c:pt>
                <c:pt idx="306">
                  <c:v>44137</c:v>
                </c:pt>
                <c:pt idx="307">
                  <c:v>44138</c:v>
                </c:pt>
                <c:pt idx="308">
                  <c:v>44139</c:v>
                </c:pt>
                <c:pt idx="309">
                  <c:v>44140</c:v>
                </c:pt>
                <c:pt idx="310">
                  <c:v>44141</c:v>
                </c:pt>
                <c:pt idx="311">
                  <c:v>44142</c:v>
                </c:pt>
                <c:pt idx="312">
                  <c:v>44143</c:v>
                </c:pt>
                <c:pt idx="313">
                  <c:v>44144</c:v>
                </c:pt>
                <c:pt idx="314">
                  <c:v>44145</c:v>
                </c:pt>
                <c:pt idx="315">
                  <c:v>44146</c:v>
                </c:pt>
                <c:pt idx="316">
                  <c:v>44147</c:v>
                </c:pt>
                <c:pt idx="317">
                  <c:v>44148</c:v>
                </c:pt>
                <c:pt idx="318">
                  <c:v>44149</c:v>
                </c:pt>
                <c:pt idx="319">
                  <c:v>44150</c:v>
                </c:pt>
                <c:pt idx="320">
                  <c:v>44151</c:v>
                </c:pt>
                <c:pt idx="321">
                  <c:v>44152</c:v>
                </c:pt>
                <c:pt idx="322">
                  <c:v>44153</c:v>
                </c:pt>
                <c:pt idx="323">
                  <c:v>44154</c:v>
                </c:pt>
                <c:pt idx="324">
                  <c:v>44155</c:v>
                </c:pt>
                <c:pt idx="325">
                  <c:v>44156</c:v>
                </c:pt>
                <c:pt idx="326">
                  <c:v>44157</c:v>
                </c:pt>
                <c:pt idx="327">
                  <c:v>44158</c:v>
                </c:pt>
                <c:pt idx="328">
                  <c:v>44159</c:v>
                </c:pt>
                <c:pt idx="329">
                  <c:v>44160</c:v>
                </c:pt>
                <c:pt idx="330">
                  <c:v>44161</c:v>
                </c:pt>
                <c:pt idx="331">
                  <c:v>44162</c:v>
                </c:pt>
                <c:pt idx="332">
                  <c:v>44163</c:v>
                </c:pt>
                <c:pt idx="333">
                  <c:v>44164</c:v>
                </c:pt>
                <c:pt idx="334">
                  <c:v>44165</c:v>
                </c:pt>
                <c:pt idx="335">
                  <c:v>44166</c:v>
                </c:pt>
                <c:pt idx="336">
                  <c:v>44167</c:v>
                </c:pt>
                <c:pt idx="337">
                  <c:v>44168</c:v>
                </c:pt>
                <c:pt idx="338">
                  <c:v>44169</c:v>
                </c:pt>
                <c:pt idx="339">
                  <c:v>44170</c:v>
                </c:pt>
                <c:pt idx="340">
                  <c:v>44171</c:v>
                </c:pt>
                <c:pt idx="341">
                  <c:v>44172</c:v>
                </c:pt>
                <c:pt idx="342">
                  <c:v>44173</c:v>
                </c:pt>
                <c:pt idx="343">
                  <c:v>44174</c:v>
                </c:pt>
                <c:pt idx="344">
                  <c:v>44175</c:v>
                </c:pt>
                <c:pt idx="345">
                  <c:v>44176</c:v>
                </c:pt>
                <c:pt idx="346">
                  <c:v>44177</c:v>
                </c:pt>
                <c:pt idx="347">
                  <c:v>44178</c:v>
                </c:pt>
                <c:pt idx="348">
                  <c:v>44179</c:v>
                </c:pt>
                <c:pt idx="349">
                  <c:v>44180</c:v>
                </c:pt>
                <c:pt idx="350">
                  <c:v>44181</c:v>
                </c:pt>
                <c:pt idx="351">
                  <c:v>44182</c:v>
                </c:pt>
                <c:pt idx="352">
                  <c:v>44183</c:v>
                </c:pt>
                <c:pt idx="353">
                  <c:v>44184</c:v>
                </c:pt>
                <c:pt idx="354">
                  <c:v>44185</c:v>
                </c:pt>
                <c:pt idx="355">
                  <c:v>44186</c:v>
                </c:pt>
                <c:pt idx="356">
                  <c:v>44187</c:v>
                </c:pt>
                <c:pt idx="357">
                  <c:v>44188</c:v>
                </c:pt>
                <c:pt idx="358">
                  <c:v>44189</c:v>
                </c:pt>
                <c:pt idx="359">
                  <c:v>44190</c:v>
                </c:pt>
                <c:pt idx="360">
                  <c:v>44191</c:v>
                </c:pt>
                <c:pt idx="361">
                  <c:v>44192</c:v>
                </c:pt>
                <c:pt idx="362">
                  <c:v>44193</c:v>
                </c:pt>
                <c:pt idx="363">
                  <c:v>44194</c:v>
                </c:pt>
                <c:pt idx="364">
                  <c:v>44195</c:v>
                </c:pt>
                <c:pt idx="365">
                  <c:v>44196</c:v>
                </c:pt>
                <c:pt idx="366">
                  <c:v>44197</c:v>
                </c:pt>
                <c:pt idx="367">
                  <c:v>44198</c:v>
                </c:pt>
                <c:pt idx="368">
                  <c:v>44199</c:v>
                </c:pt>
                <c:pt idx="369">
                  <c:v>44200</c:v>
                </c:pt>
                <c:pt idx="370">
                  <c:v>44201</c:v>
                </c:pt>
                <c:pt idx="371">
                  <c:v>44202</c:v>
                </c:pt>
                <c:pt idx="372">
                  <c:v>44203</c:v>
                </c:pt>
                <c:pt idx="373">
                  <c:v>44204</c:v>
                </c:pt>
                <c:pt idx="374">
                  <c:v>44205</c:v>
                </c:pt>
                <c:pt idx="375">
                  <c:v>44206</c:v>
                </c:pt>
                <c:pt idx="376">
                  <c:v>44207</c:v>
                </c:pt>
                <c:pt idx="377">
                  <c:v>44208</c:v>
                </c:pt>
                <c:pt idx="378">
                  <c:v>44209</c:v>
                </c:pt>
                <c:pt idx="379">
                  <c:v>44210</c:v>
                </c:pt>
                <c:pt idx="380">
                  <c:v>44211</c:v>
                </c:pt>
                <c:pt idx="381">
                  <c:v>44212</c:v>
                </c:pt>
                <c:pt idx="382">
                  <c:v>44213</c:v>
                </c:pt>
                <c:pt idx="383">
                  <c:v>44214</c:v>
                </c:pt>
                <c:pt idx="384">
                  <c:v>44215</c:v>
                </c:pt>
                <c:pt idx="385">
                  <c:v>44216</c:v>
                </c:pt>
                <c:pt idx="386">
                  <c:v>44217</c:v>
                </c:pt>
                <c:pt idx="387">
                  <c:v>44218</c:v>
                </c:pt>
                <c:pt idx="388">
                  <c:v>44219</c:v>
                </c:pt>
                <c:pt idx="389">
                  <c:v>44220</c:v>
                </c:pt>
                <c:pt idx="390">
                  <c:v>44221</c:v>
                </c:pt>
                <c:pt idx="391">
                  <c:v>44222</c:v>
                </c:pt>
                <c:pt idx="392">
                  <c:v>44223</c:v>
                </c:pt>
                <c:pt idx="393">
                  <c:v>44224</c:v>
                </c:pt>
                <c:pt idx="394">
                  <c:v>44225</c:v>
                </c:pt>
                <c:pt idx="395">
                  <c:v>44226</c:v>
                </c:pt>
                <c:pt idx="396">
                  <c:v>44227</c:v>
                </c:pt>
                <c:pt idx="397">
                  <c:v>44228</c:v>
                </c:pt>
                <c:pt idx="398">
                  <c:v>44229</c:v>
                </c:pt>
                <c:pt idx="399">
                  <c:v>44230</c:v>
                </c:pt>
                <c:pt idx="400">
                  <c:v>44231</c:v>
                </c:pt>
                <c:pt idx="401">
                  <c:v>44232</c:v>
                </c:pt>
                <c:pt idx="402">
                  <c:v>44233</c:v>
                </c:pt>
                <c:pt idx="403">
                  <c:v>44234</c:v>
                </c:pt>
                <c:pt idx="404">
                  <c:v>44235</c:v>
                </c:pt>
                <c:pt idx="405">
                  <c:v>44236</c:v>
                </c:pt>
                <c:pt idx="406">
                  <c:v>44237</c:v>
                </c:pt>
                <c:pt idx="407">
                  <c:v>44238</c:v>
                </c:pt>
                <c:pt idx="408">
                  <c:v>44239</c:v>
                </c:pt>
                <c:pt idx="409">
                  <c:v>44240</c:v>
                </c:pt>
                <c:pt idx="410">
                  <c:v>44241</c:v>
                </c:pt>
                <c:pt idx="411">
                  <c:v>44242</c:v>
                </c:pt>
                <c:pt idx="412">
                  <c:v>44243</c:v>
                </c:pt>
                <c:pt idx="413">
                  <c:v>44244</c:v>
                </c:pt>
                <c:pt idx="414">
                  <c:v>44245</c:v>
                </c:pt>
                <c:pt idx="415">
                  <c:v>44246</c:v>
                </c:pt>
                <c:pt idx="416">
                  <c:v>44247</c:v>
                </c:pt>
                <c:pt idx="417">
                  <c:v>44248</c:v>
                </c:pt>
                <c:pt idx="418">
                  <c:v>44249</c:v>
                </c:pt>
                <c:pt idx="419">
                  <c:v>44250</c:v>
                </c:pt>
                <c:pt idx="420">
                  <c:v>44251</c:v>
                </c:pt>
                <c:pt idx="421">
                  <c:v>44252</c:v>
                </c:pt>
                <c:pt idx="422">
                  <c:v>44253</c:v>
                </c:pt>
                <c:pt idx="423">
                  <c:v>44254</c:v>
                </c:pt>
                <c:pt idx="424">
                  <c:v>44255</c:v>
                </c:pt>
                <c:pt idx="425">
                  <c:v>44256</c:v>
                </c:pt>
                <c:pt idx="426">
                  <c:v>44257</c:v>
                </c:pt>
                <c:pt idx="427">
                  <c:v>44258</c:v>
                </c:pt>
                <c:pt idx="428">
                  <c:v>44259</c:v>
                </c:pt>
                <c:pt idx="429">
                  <c:v>44260</c:v>
                </c:pt>
                <c:pt idx="430">
                  <c:v>44261</c:v>
                </c:pt>
                <c:pt idx="431">
                  <c:v>44262</c:v>
                </c:pt>
                <c:pt idx="432">
                  <c:v>44263</c:v>
                </c:pt>
                <c:pt idx="433">
                  <c:v>44264</c:v>
                </c:pt>
                <c:pt idx="434">
                  <c:v>44265</c:v>
                </c:pt>
                <c:pt idx="435">
                  <c:v>44266</c:v>
                </c:pt>
                <c:pt idx="436">
                  <c:v>44267</c:v>
                </c:pt>
                <c:pt idx="437">
                  <c:v>44268</c:v>
                </c:pt>
                <c:pt idx="438">
                  <c:v>44269</c:v>
                </c:pt>
                <c:pt idx="439">
                  <c:v>44270</c:v>
                </c:pt>
                <c:pt idx="440">
                  <c:v>44271</c:v>
                </c:pt>
                <c:pt idx="441">
                  <c:v>44272</c:v>
                </c:pt>
                <c:pt idx="442">
                  <c:v>44273</c:v>
                </c:pt>
                <c:pt idx="443">
                  <c:v>44274</c:v>
                </c:pt>
                <c:pt idx="444">
                  <c:v>44275</c:v>
                </c:pt>
                <c:pt idx="445">
                  <c:v>44276</c:v>
                </c:pt>
                <c:pt idx="446">
                  <c:v>44277</c:v>
                </c:pt>
                <c:pt idx="447">
                  <c:v>44278</c:v>
                </c:pt>
                <c:pt idx="448">
                  <c:v>44279</c:v>
                </c:pt>
                <c:pt idx="449">
                  <c:v>44280</c:v>
                </c:pt>
                <c:pt idx="450">
                  <c:v>44281</c:v>
                </c:pt>
                <c:pt idx="451">
                  <c:v>44282</c:v>
                </c:pt>
                <c:pt idx="452">
                  <c:v>44283</c:v>
                </c:pt>
                <c:pt idx="453">
                  <c:v>44284</c:v>
                </c:pt>
                <c:pt idx="454">
                  <c:v>44285</c:v>
                </c:pt>
                <c:pt idx="455">
                  <c:v>44286</c:v>
                </c:pt>
                <c:pt idx="456">
                  <c:v>44287</c:v>
                </c:pt>
                <c:pt idx="457">
                  <c:v>44288</c:v>
                </c:pt>
                <c:pt idx="458">
                  <c:v>44289</c:v>
                </c:pt>
                <c:pt idx="459">
                  <c:v>44290</c:v>
                </c:pt>
                <c:pt idx="460">
                  <c:v>44291</c:v>
                </c:pt>
                <c:pt idx="461">
                  <c:v>44292</c:v>
                </c:pt>
                <c:pt idx="462">
                  <c:v>44293</c:v>
                </c:pt>
                <c:pt idx="463">
                  <c:v>44294</c:v>
                </c:pt>
                <c:pt idx="464">
                  <c:v>44295</c:v>
                </c:pt>
                <c:pt idx="465">
                  <c:v>44296</c:v>
                </c:pt>
                <c:pt idx="466">
                  <c:v>44297</c:v>
                </c:pt>
                <c:pt idx="467">
                  <c:v>44298</c:v>
                </c:pt>
                <c:pt idx="468">
                  <c:v>44299</c:v>
                </c:pt>
                <c:pt idx="469">
                  <c:v>44300</c:v>
                </c:pt>
                <c:pt idx="470">
                  <c:v>44301</c:v>
                </c:pt>
                <c:pt idx="471">
                  <c:v>44302</c:v>
                </c:pt>
                <c:pt idx="472">
                  <c:v>44303</c:v>
                </c:pt>
                <c:pt idx="473">
                  <c:v>44304</c:v>
                </c:pt>
                <c:pt idx="474">
                  <c:v>44305</c:v>
                </c:pt>
                <c:pt idx="475">
                  <c:v>44306</c:v>
                </c:pt>
                <c:pt idx="476">
                  <c:v>44307</c:v>
                </c:pt>
                <c:pt idx="477">
                  <c:v>44308</c:v>
                </c:pt>
                <c:pt idx="478">
                  <c:v>44309</c:v>
                </c:pt>
                <c:pt idx="479">
                  <c:v>44310</c:v>
                </c:pt>
                <c:pt idx="480">
                  <c:v>44311</c:v>
                </c:pt>
                <c:pt idx="481">
                  <c:v>44312</c:v>
                </c:pt>
                <c:pt idx="482">
                  <c:v>44313</c:v>
                </c:pt>
                <c:pt idx="483">
                  <c:v>44314</c:v>
                </c:pt>
                <c:pt idx="484">
                  <c:v>44315</c:v>
                </c:pt>
                <c:pt idx="485">
                  <c:v>44316</c:v>
                </c:pt>
                <c:pt idx="486">
                  <c:v>44317</c:v>
                </c:pt>
                <c:pt idx="487">
                  <c:v>44318</c:v>
                </c:pt>
                <c:pt idx="488">
                  <c:v>44319</c:v>
                </c:pt>
                <c:pt idx="489">
                  <c:v>44320</c:v>
                </c:pt>
                <c:pt idx="490">
                  <c:v>44321</c:v>
                </c:pt>
                <c:pt idx="491">
                  <c:v>44322</c:v>
                </c:pt>
                <c:pt idx="492">
                  <c:v>44323</c:v>
                </c:pt>
                <c:pt idx="493">
                  <c:v>44324</c:v>
                </c:pt>
                <c:pt idx="494">
                  <c:v>44325</c:v>
                </c:pt>
                <c:pt idx="495">
                  <c:v>44326</c:v>
                </c:pt>
                <c:pt idx="496">
                  <c:v>44327</c:v>
                </c:pt>
                <c:pt idx="497">
                  <c:v>44328</c:v>
                </c:pt>
                <c:pt idx="498">
                  <c:v>44329</c:v>
                </c:pt>
                <c:pt idx="499">
                  <c:v>44330</c:v>
                </c:pt>
                <c:pt idx="500">
                  <c:v>44331</c:v>
                </c:pt>
                <c:pt idx="501">
                  <c:v>44332</c:v>
                </c:pt>
                <c:pt idx="502">
                  <c:v>44333</c:v>
                </c:pt>
                <c:pt idx="503">
                  <c:v>44334</c:v>
                </c:pt>
                <c:pt idx="504">
                  <c:v>44335</c:v>
                </c:pt>
                <c:pt idx="505">
                  <c:v>44336</c:v>
                </c:pt>
                <c:pt idx="506">
                  <c:v>44337</c:v>
                </c:pt>
                <c:pt idx="507">
                  <c:v>44338</c:v>
                </c:pt>
                <c:pt idx="508">
                  <c:v>44339</c:v>
                </c:pt>
                <c:pt idx="509">
                  <c:v>44340</c:v>
                </c:pt>
                <c:pt idx="510">
                  <c:v>44341</c:v>
                </c:pt>
                <c:pt idx="511">
                  <c:v>44342</c:v>
                </c:pt>
                <c:pt idx="512">
                  <c:v>44343</c:v>
                </c:pt>
                <c:pt idx="513">
                  <c:v>44344</c:v>
                </c:pt>
                <c:pt idx="514">
                  <c:v>44345</c:v>
                </c:pt>
                <c:pt idx="515">
                  <c:v>44346</c:v>
                </c:pt>
                <c:pt idx="516">
                  <c:v>44347</c:v>
                </c:pt>
                <c:pt idx="517">
                  <c:v>44348</c:v>
                </c:pt>
                <c:pt idx="518">
                  <c:v>44349</c:v>
                </c:pt>
                <c:pt idx="519">
                  <c:v>44350</c:v>
                </c:pt>
                <c:pt idx="520">
                  <c:v>44351</c:v>
                </c:pt>
                <c:pt idx="521">
                  <c:v>44352</c:v>
                </c:pt>
                <c:pt idx="522">
                  <c:v>44353</c:v>
                </c:pt>
                <c:pt idx="523">
                  <c:v>44354</c:v>
                </c:pt>
                <c:pt idx="524">
                  <c:v>44355</c:v>
                </c:pt>
                <c:pt idx="525">
                  <c:v>44356</c:v>
                </c:pt>
                <c:pt idx="526">
                  <c:v>44357</c:v>
                </c:pt>
                <c:pt idx="527">
                  <c:v>44358</c:v>
                </c:pt>
                <c:pt idx="528">
                  <c:v>44359</c:v>
                </c:pt>
                <c:pt idx="529">
                  <c:v>44360</c:v>
                </c:pt>
                <c:pt idx="530">
                  <c:v>44361</c:v>
                </c:pt>
                <c:pt idx="531">
                  <c:v>44362</c:v>
                </c:pt>
                <c:pt idx="532">
                  <c:v>44363</c:v>
                </c:pt>
                <c:pt idx="533">
                  <c:v>44364</c:v>
                </c:pt>
                <c:pt idx="534">
                  <c:v>44365</c:v>
                </c:pt>
                <c:pt idx="535">
                  <c:v>44366</c:v>
                </c:pt>
                <c:pt idx="536">
                  <c:v>44367</c:v>
                </c:pt>
                <c:pt idx="537">
                  <c:v>44368</c:v>
                </c:pt>
                <c:pt idx="538">
                  <c:v>44369</c:v>
                </c:pt>
                <c:pt idx="539">
                  <c:v>44370</c:v>
                </c:pt>
                <c:pt idx="540">
                  <c:v>44371</c:v>
                </c:pt>
                <c:pt idx="541">
                  <c:v>44372</c:v>
                </c:pt>
                <c:pt idx="542">
                  <c:v>44373</c:v>
                </c:pt>
                <c:pt idx="543">
                  <c:v>44374</c:v>
                </c:pt>
                <c:pt idx="544">
                  <c:v>44375</c:v>
                </c:pt>
                <c:pt idx="545">
                  <c:v>44376</c:v>
                </c:pt>
                <c:pt idx="546">
                  <c:v>44377</c:v>
                </c:pt>
                <c:pt idx="547">
                  <c:v>44378</c:v>
                </c:pt>
                <c:pt idx="548">
                  <c:v>44379</c:v>
                </c:pt>
                <c:pt idx="549">
                  <c:v>44380</c:v>
                </c:pt>
                <c:pt idx="550">
                  <c:v>44381</c:v>
                </c:pt>
                <c:pt idx="551">
                  <c:v>44382</c:v>
                </c:pt>
                <c:pt idx="552">
                  <c:v>44383</c:v>
                </c:pt>
                <c:pt idx="553">
                  <c:v>44384</c:v>
                </c:pt>
                <c:pt idx="554">
                  <c:v>44385</c:v>
                </c:pt>
                <c:pt idx="555">
                  <c:v>44386</c:v>
                </c:pt>
                <c:pt idx="556">
                  <c:v>44387</c:v>
                </c:pt>
                <c:pt idx="557">
                  <c:v>44388</c:v>
                </c:pt>
                <c:pt idx="558">
                  <c:v>44389</c:v>
                </c:pt>
                <c:pt idx="559">
                  <c:v>44390</c:v>
                </c:pt>
                <c:pt idx="560">
                  <c:v>44391</c:v>
                </c:pt>
                <c:pt idx="561">
                  <c:v>44392</c:v>
                </c:pt>
                <c:pt idx="562">
                  <c:v>44393</c:v>
                </c:pt>
                <c:pt idx="563">
                  <c:v>44394</c:v>
                </c:pt>
                <c:pt idx="564">
                  <c:v>44395</c:v>
                </c:pt>
                <c:pt idx="565">
                  <c:v>44396</c:v>
                </c:pt>
                <c:pt idx="566">
                  <c:v>44397</c:v>
                </c:pt>
                <c:pt idx="567">
                  <c:v>44398</c:v>
                </c:pt>
                <c:pt idx="568">
                  <c:v>44399</c:v>
                </c:pt>
                <c:pt idx="569">
                  <c:v>44400</c:v>
                </c:pt>
                <c:pt idx="570">
                  <c:v>44401</c:v>
                </c:pt>
                <c:pt idx="571">
                  <c:v>44402</c:v>
                </c:pt>
                <c:pt idx="572">
                  <c:v>44403</c:v>
                </c:pt>
                <c:pt idx="573">
                  <c:v>44404</c:v>
                </c:pt>
                <c:pt idx="574">
                  <c:v>44405</c:v>
                </c:pt>
                <c:pt idx="575">
                  <c:v>44406</c:v>
                </c:pt>
                <c:pt idx="576">
                  <c:v>44407</c:v>
                </c:pt>
                <c:pt idx="577">
                  <c:v>44408</c:v>
                </c:pt>
                <c:pt idx="578">
                  <c:v>44409</c:v>
                </c:pt>
                <c:pt idx="579">
                  <c:v>44410</c:v>
                </c:pt>
                <c:pt idx="580">
                  <c:v>44411</c:v>
                </c:pt>
                <c:pt idx="581">
                  <c:v>44412</c:v>
                </c:pt>
                <c:pt idx="582">
                  <c:v>44413</c:v>
                </c:pt>
                <c:pt idx="583">
                  <c:v>44414</c:v>
                </c:pt>
                <c:pt idx="584">
                  <c:v>44415</c:v>
                </c:pt>
                <c:pt idx="585">
                  <c:v>44416</c:v>
                </c:pt>
                <c:pt idx="586">
                  <c:v>44417</c:v>
                </c:pt>
                <c:pt idx="587">
                  <c:v>44418</c:v>
                </c:pt>
                <c:pt idx="588">
                  <c:v>44419</c:v>
                </c:pt>
                <c:pt idx="589">
                  <c:v>44420</c:v>
                </c:pt>
                <c:pt idx="590">
                  <c:v>44421</c:v>
                </c:pt>
                <c:pt idx="591">
                  <c:v>44422</c:v>
                </c:pt>
                <c:pt idx="592">
                  <c:v>44423</c:v>
                </c:pt>
                <c:pt idx="593">
                  <c:v>44424</c:v>
                </c:pt>
                <c:pt idx="594">
                  <c:v>44425</c:v>
                </c:pt>
                <c:pt idx="595">
                  <c:v>44426</c:v>
                </c:pt>
                <c:pt idx="596">
                  <c:v>44427</c:v>
                </c:pt>
                <c:pt idx="597">
                  <c:v>44428</c:v>
                </c:pt>
                <c:pt idx="598">
                  <c:v>44429</c:v>
                </c:pt>
                <c:pt idx="599">
                  <c:v>44430</c:v>
                </c:pt>
                <c:pt idx="600">
                  <c:v>44431</c:v>
                </c:pt>
                <c:pt idx="601">
                  <c:v>44432</c:v>
                </c:pt>
                <c:pt idx="602">
                  <c:v>44433</c:v>
                </c:pt>
                <c:pt idx="603">
                  <c:v>44434</c:v>
                </c:pt>
                <c:pt idx="604">
                  <c:v>44435</c:v>
                </c:pt>
                <c:pt idx="605">
                  <c:v>44436</c:v>
                </c:pt>
                <c:pt idx="606">
                  <c:v>44437</c:v>
                </c:pt>
                <c:pt idx="607">
                  <c:v>44438</c:v>
                </c:pt>
                <c:pt idx="608">
                  <c:v>44439</c:v>
                </c:pt>
                <c:pt idx="609">
                  <c:v>44440</c:v>
                </c:pt>
                <c:pt idx="610">
                  <c:v>44441</c:v>
                </c:pt>
                <c:pt idx="611">
                  <c:v>44442</c:v>
                </c:pt>
                <c:pt idx="612">
                  <c:v>44443</c:v>
                </c:pt>
                <c:pt idx="613">
                  <c:v>44444</c:v>
                </c:pt>
                <c:pt idx="614">
                  <c:v>44445</c:v>
                </c:pt>
                <c:pt idx="615">
                  <c:v>44446</c:v>
                </c:pt>
                <c:pt idx="616">
                  <c:v>44447</c:v>
                </c:pt>
                <c:pt idx="617">
                  <c:v>44448</c:v>
                </c:pt>
                <c:pt idx="618">
                  <c:v>44449</c:v>
                </c:pt>
                <c:pt idx="619">
                  <c:v>44450</c:v>
                </c:pt>
                <c:pt idx="620">
                  <c:v>44451</c:v>
                </c:pt>
                <c:pt idx="621">
                  <c:v>44452</c:v>
                </c:pt>
                <c:pt idx="622">
                  <c:v>44453</c:v>
                </c:pt>
                <c:pt idx="623">
                  <c:v>44454</c:v>
                </c:pt>
                <c:pt idx="624">
                  <c:v>44455</c:v>
                </c:pt>
                <c:pt idx="625">
                  <c:v>44456</c:v>
                </c:pt>
                <c:pt idx="626">
                  <c:v>44457</c:v>
                </c:pt>
                <c:pt idx="627">
                  <c:v>44458</c:v>
                </c:pt>
                <c:pt idx="628">
                  <c:v>44459</c:v>
                </c:pt>
                <c:pt idx="629">
                  <c:v>44460</c:v>
                </c:pt>
                <c:pt idx="630">
                  <c:v>44461</c:v>
                </c:pt>
                <c:pt idx="631">
                  <c:v>44462</c:v>
                </c:pt>
                <c:pt idx="632">
                  <c:v>44463</c:v>
                </c:pt>
                <c:pt idx="633">
                  <c:v>44464</c:v>
                </c:pt>
                <c:pt idx="634">
                  <c:v>44465</c:v>
                </c:pt>
                <c:pt idx="635">
                  <c:v>44466</c:v>
                </c:pt>
                <c:pt idx="636">
                  <c:v>44467</c:v>
                </c:pt>
                <c:pt idx="637">
                  <c:v>44468</c:v>
                </c:pt>
                <c:pt idx="638">
                  <c:v>44469</c:v>
                </c:pt>
                <c:pt idx="639">
                  <c:v>44470</c:v>
                </c:pt>
                <c:pt idx="640">
                  <c:v>44471</c:v>
                </c:pt>
                <c:pt idx="641">
                  <c:v>44472</c:v>
                </c:pt>
                <c:pt idx="642">
                  <c:v>44473</c:v>
                </c:pt>
                <c:pt idx="643">
                  <c:v>44474</c:v>
                </c:pt>
                <c:pt idx="644">
                  <c:v>44475</c:v>
                </c:pt>
                <c:pt idx="645">
                  <c:v>44476</c:v>
                </c:pt>
                <c:pt idx="646">
                  <c:v>44477</c:v>
                </c:pt>
                <c:pt idx="647">
                  <c:v>44478</c:v>
                </c:pt>
                <c:pt idx="648">
                  <c:v>44479</c:v>
                </c:pt>
                <c:pt idx="649">
                  <c:v>44480</c:v>
                </c:pt>
                <c:pt idx="650">
                  <c:v>44481</c:v>
                </c:pt>
                <c:pt idx="651">
                  <c:v>44482</c:v>
                </c:pt>
                <c:pt idx="652">
                  <c:v>44483</c:v>
                </c:pt>
                <c:pt idx="653">
                  <c:v>44484</c:v>
                </c:pt>
                <c:pt idx="654">
                  <c:v>44485</c:v>
                </c:pt>
                <c:pt idx="655">
                  <c:v>44486</c:v>
                </c:pt>
                <c:pt idx="656">
                  <c:v>44487</c:v>
                </c:pt>
                <c:pt idx="657">
                  <c:v>44488</c:v>
                </c:pt>
                <c:pt idx="658">
                  <c:v>44489</c:v>
                </c:pt>
                <c:pt idx="659">
                  <c:v>44490</c:v>
                </c:pt>
                <c:pt idx="660">
                  <c:v>44491</c:v>
                </c:pt>
                <c:pt idx="661">
                  <c:v>44492</c:v>
                </c:pt>
                <c:pt idx="662">
                  <c:v>44493</c:v>
                </c:pt>
                <c:pt idx="663">
                  <c:v>44494</c:v>
                </c:pt>
                <c:pt idx="664">
                  <c:v>44495</c:v>
                </c:pt>
                <c:pt idx="665">
                  <c:v>44496</c:v>
                </c:pt>
                <c:pt idx="666">
                  <c:v>44497</c:v>
                </c:pt>
                <c:pt idx="667">
                  <c:v>44498</c:v>
                </c:pt>
                <c:pt idx="668">
                  <c:v>44499</c:v>
                </c:pt>
                <c:pt idx="669">
                  <c:v>44500</c:v>
                </c:pt>
                <c:pt idx="670">
                  <c:v>44501</c:v>
                </c:pt>
                <c:pt idx="671">
                  <c:v>44502</c:v>
                </c:pt>
                <c:pt idx="672">
                  <c:v>44503</c:v>
                </c:pt>
                <c:pt idx="673">
                  <c:v>44504</c:v>
                </c:pt>
                <c:pt idx="674">
                  <c:v>44505</c:v>
                </c:pt>
                <c:pt idx="675">
                  <c:v>44506</c:v>
                </c:pt>
                <c:pt idx="676">
                  <c:v>44507</c:v>
                </c:pt>
                <c:pt idx="677">
                  <c:v>44508</c:v>
                </c:pt>
                <c:pt idx="678">
                  <c:v>44509</c:v>
                </c:pt>
                <c:pt idx="679">
                  <c:v>44510</c:v>
                </c:pt>
                <c:pt idx="680">
                  <c:v>44511</c:v>
                </c:pt>
                <c:pt idx="681">
                  <c:v>44512</c:v>
                </c:pt>
                <c:pt idx="682">
                  <c:v>44513</c:v>
                </c:pt>
                <c:pt idx="683">
                  <c:v>44514</c:v>
                </c:pt>
                <c:pt idx="684">
                  <c:v>44515</c:v>
                </c:pt>
                <c:pt idx="685">
                  <c:v>44516</c:v>
                </c:pt>
                <c:pt idx="686">
                  <c:v>44517</c:v>
                </c:pt>
                <c:pt idx="687">
                  <c:v>44518</c:v>
                </c:pt>
                <c:pt idx="688">
                  <c:v>44519</c:v>
                </c:pt>
                <c:pt idx="689">
                  <c:v>44520</c:v>
                </c:pt>
                <c:pt idx="690">
                  <c:v>44521</c:v>
                </c:pt>
                <c:pt idx="691">
                  <c:v>44522</c:v>
                </c:pt>
                <c:pt idx="692">
                  <c:v>44523</c:v>
                </c:pt>
                <c:pt idx="693">
                  <c:v>44524</c:v>
                </c:pt>
                <c:pt idx="694">
                  <c:v>44525</c:v>
                </c:pt>
                <c:pt idx="695">
                  <c:v>44526</c:v>
                </c:pt>
                <c:pt idx="696">
                  <c:v>44527</c:v>
                </c:pt>
                <c:pt idx="697">
                  <c:v>44528</c:v>
                </c:pt>
                <c:pt idx="698">
                  <c:v>44529</c:v>
                </c:pt>
                <c:pt idx="699">
                  <c:v>44530</c:v>
                </c:pt>
                <c:pt idx="700">
                  <c:v>44531</c:v>
                </c:pt>
                <c:pt idx="701">
                  <c:v>44532</c:v>
                </c:pt>
                <c:pt idx="702">
                  <c:v>44533</c:v>
                </c:pt>
                <c:pt idx="703">
                  <c:v>44534</c:v>
                </c:pt>
                <c:pt idx="704">
                  <c:v>44535</c:v>
                </c:pt>
                <c:pt idx="705">
                  <c:v>44536</c:v>
                </c:pt>
                <c:pt idx="706">
                  <c:v>44537</c:v>
                </c:pt>
                <c:pt idx="707">
                  <c:v>44538</c:v>
                </c:pt>
                <c:pt idx="708">
                  <c:v>44539</c:v>
                </c:pt>
                <c:pt idx="709">
                  <c:v>44540</c:v>
                </c:pt>
                <c:pt idx="710">
                  <c:v>44541</c:v>
                </c:pt>
                <c:pt idx="711">
                  <c:v>44542</c:v>
                </c:pt>
                <c:pt idx="712">
                  <c:v>44543</c:v>
                </c:pt>
                <c:pt idx="713">
                  <c:v>44544</c:v>
                </c:pt>
                <c:pt idx="714">
                  <c:v>44545</c:v>
                </c:pt>
                <c:pt idx="715">
                  <c:v>44546</c:v>
                </c:pt>
                <c:pt idx="716">
                  <c:v>44547</c:v>
                </c:pt>
                <c:pt idx="717">
                  <c:v>44548</c:v>
                </c:pt>
                <c:pt idx="718">
                  <c:v>44549</c:v>
                </c:pt>
                <c:pt idx="719">
                  <c:v>44550</c:v>
                </c:pt>
                <c:pt idx="720">
                  <c:v>44551</c:v>
                </c:pt>
                <c:pt idx="721">
                  <c:v>44552</c:v>
                </c:pt>
                <c:pt idx="722">
                  <c:v>44553</c:v>
                </c:pt>
                <c:pt idx="723">
                  <c:v>44554</c:v>
                </c:pt>
                <c:pt idx="724">
                  <c:v>44555</c:v>
                </c:pt>
                <c:pt idx="725">
                  <c:v>44556</c:v>
                </c:pt>
                <c:pt idx="726">
                  <c:v>44557</c:v>
                </c:pt>
                <c:pt idx="727">
                  <c:v>44558</c:v>
                </c:pt>
                <c:pt idx="728">
                  <c:v>44559</c:v>
                </c:pt>
                <c:pt idx="729">
                  <c:v>44560</c:v>
                </c:pt>
              </c:numCache>
            </c:numRef>
          </c:cat>
          <c:val>
            <c:numRef>
              <c:f>'[1]cases,death,hosp'!$AO$2:$AO$734</c:f>
              <c:numCache>
                <c:formatCode>General</c:formatCode>
                <c:ptCount val="73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0.68600741515428798</c:v>
                </c:pt>
                <c:pt idx="46">
                  <c:v>0.47163009791857297</c:v>
                </c:pt>
                <c:pt idx="47">
                  <c:v>0.81463380549571696</c:v>
                </c:pt>
                <c:pt idx="48">
                  <c:v>0.68600741515428798</c:v>
                </c:pt>
                <c:pt idx="49">
                  <c:v>2.3152750261457218</c:v>
                </c:pt>
                <c:pt idx="50">
                  <c:v>2.8297805875114381</c:v>
                </c:pt>
                <c:pt idx="51">
                  <c:v>3.4300370757714398</c:v>
                </c:pt>
                <c:pt idx="52">
                  <c:v>3.4729125392185831</c:v>
                </c:pt>
                <c:pt idx="53">
                  <c:v>8.6179681528757435</c:v>
                </c:pt>
                <c:pt idx="54">
                  <c:v>9.5183528852657453</c:v>
                </c:pt>
                <c:pt idx="55">
                  <c:v>12.090880692094325</c:v>
                </c:pt>
                <c:pt idx="56">
                  <c:v>18.436449282271489</c:v>
                </c:pt>
                <c:pt idx="57">
                  <c:v>26.325534556545801</c:v>
                </c:pt>
                <c:pt idx="58">
                  <c:v>23.109874798010075</c:v>
                </c:pt>
                <c:pt idx="59">
                  <c:v>29.541194315081526</c:v>
                </c:pt>
                <c:pt idx="60">
                  <c:v>39.402550907924415</c:v>
                </c:pt>
                <c:pt idx="61">
                  <c:v>50.807424184864452</c:v>
                </c:pt>
                <c:pt idx="62">
                  <c:v>49.392533891108734</c:v>
                </c:pt>
                <c:pt idx="63">
                  <c:v>60.711656241154486</c:v>
                </c:pt>
                <c:pt idx="64">
                  <c:v>81.892135184043127</c:v>
                </c:pt>
                <c:pt idx="65">
                  <c:v>96.512668219518886</c:v>
                </c:pt>
                <c:pt idx="66">
                  <c:v>103.24411598072034</c:v>
                </c:pt>
                <c:pt idx="67">
                  <c:v>129.86977878139615</c:v>
                </c:pt>
                <c:pt idx="68">
                  <c:v>166.87130373628054</c:v>
                </c:pt>
                <c:pt idx="69">
                  <c:v>186.03663589715347</c:v>
                </c:pt>
                <c:pt idx="70">
                  <c:v>218.57911265353502</c:v>
                </c:pt>
                <c:pt idx="71">
                  <c:v>267.97164654464376</c:v>
                </c:pt>
                <c:pt idx="72">
                  <c:v>325.59626941760393</c:v>
                </c:pt>
                <c:pt idx="73">
                  <c:v>377.34695379830555</c:v>
                </c:pt>
                <c:pt idx="74">
                  <c:v>447.70558931506719</c:v>
                </c:pt>
                <c:pt idx="75">
                  <c:v>532.81338425764602</c:v>
                </c:pt>
                <c:pt idx="76">
                  <c:v>302.01476452167526</c:v>
                </c:pt>
                <c:pt idx="77">
                  <c:v>343.77546591919258</c:v>
                </c:pt>
                <c:pt idx="78">
                  <c:v>410.40393611605276</c:v>
                </c:pt>
                <c:pt idx="79">
                  <c:v>423.22369968674855</c:v>
                </c:pt>
                <c:pt idx="80">
                  <c:v>340.85993440478683</c:v>
                </c:pt>
                <c:pt idx="81">
                  <c:v>321.78035317080821</c:v>
                </c:pt>
                <c:pt idx="82">
                  <c:v>365.17032217931694</c:v>
                </c:pt>
                <c:pt idx="83">
                  <c:v>367.91435183993406</c:v>
                </c:pt>
                <c:pt idx="84">
                  <c:v>322.50923604940965</c:v>
                </c:pt>
                <c:pt idx="85">
                  <c:v>309.17496691734817</c:v>
                </c:pt>
                <c:pt idx="86">
                  <c:v>322.08048141493822</c:v>
                </c:pt>
                <c:pt idx="87">
                  <c:v>325.55339395415677</c:v>
                </c:pt>
                <c:pt idx="88">
                  <c:v>303.25815296164245</c:v>
                </c:pt>
                <c:pt idx="89">
                  <c:v>283.53543977595666</c:v>
                </c:pt>
                <c:pt idx="90">
                  <c:v>255.2805093642894</c:v>
                </c:pt>
                <c:pt idx="91">
                  <c:v>255.10900751050085</c:v>
                </c:pt>
                <c:pt idx="92">
                  <c:v>240.35984808468365</c:v>
                </c:pt>
                <c:pt idx="93">
                  <c:v>223.63841734029788</c:v>
                </c:pt>
                <c:pt idx="94">
                  <c:v>207.17423937659498</c:v>
                </c:pt>
                <c:pt idx="95">
                  <c:v>198.85639946784923</c:v>
                </c:pt>
                <c:pt idx="96">
                  <c:v>187.66590350814491</c:v>
                </c:pt>
                <c:pt idx="97">
                  <c:v>179.1765617456106</c:v>
                </c:pt>
                <c:pt idx="98">
                  <c:v>162.66950831846054</c:v>
                </c:pt>
                <c:pt idx="99">
                  <c:v>158.89646753511195</c:v>
                </c:pt>
                <c:pt idx="100">
                  <c:v>141.40327844867761</c:v>
                </c:pt>
                <c:pt idx="101">
                  <c:v>139.00225249563761</c:v>
                </c:pt>
                <c:pt idx="102">
                  <c:v>125.79660975391756</c:v>
                </c:pt>
                <c:pt idx="103">
                  <c:v>119.96554672510611</c:v>
                </c:pt>
                <c:pt idx="104">
                  <c:v>109.16092993642607</c:v>
                </c:pt>
                <c:pt idx="105">
                  <c:v>105.17351183584178</c:v>
                </c:pt>
                <c:pt idx="106">
                  <c:v>98.913694172558891</c:v>
                </c:pt>
                <c:pt idx="107">
                  <c:v>87.808949139748862</c:v>
                </c:pt>
                <c:pt idx="108">
                  <c:v>83.821531039164569</c:v>
                </c:pt>
                <c:pt idx="109">
                  <c:v>79.019479133084545</c:v>
                </c:pt>
                <c:pt idx="110">
                  <c:v>78.976603669637399</c:v>
                </c:pt>
                <c:pt idx="111">
                  <c:v>67.52885492925023</c:v>
                </c:pt>
                <c:pt idx="112">
                  <c:v>62.51242570593449</c:v>
                </c:pt>
                <c:pt idx="113">
                  <c:v>59.125264093610198</c:v>
                </c:pt>
                <c:pt idx="114">
                  <c:v>62.81255395006449</c:v>
                </c:pt>
                <c:pt idx="115">
                  <c:v>51.150427892441598</c:v>
                </c:pt>
                <c:pt idx="116">
                  <c:v>48.706526475954448</c:v>
                </c:pt>
                <c:pt idx="117">
                  <c:v>46.820006084280152</c:v>
                </c:pt>
                <c:pt idx="118">
                  <c:v>45.405115790524434</c:v>
                </c:pt>
                <c:pt idx="119">
                  <c:v>40.474437494102993</c:v>
                </c:pt>
                <c:pt idx="120">
                  <c:v>31.985095731568677</c:v>
                </c:pt>
                <c:pt idx="121">
                  <c:v>29.841322559211527</c:v>
                </c:pt>
                <c:pt idx="122">
                  <c:v>29.283941534398668</c:v>
                </c:pt>
                <c:pt idx="123">
                  <c:v>25.553776214497226</c:v>
                </c:pt>
                <c:pt idx="124">
                  <c:v>22.852622017327217</c:v>
                </c:pt>
                <c:pt idx="125">
                  <c:v>19.165332160872921</c:v>
                </c:pt>
                <c:pt idx="126">
                  <c:v>19.808464112580065</c:v>
                </c:pt>
                <c:pt idx="127">
                  <c:v>17.150185378857199</c:v>
                </c:pt>
                <c:pt idx="128">
                  <c:v>13.763023766532903</c:v>
                </c:pt>
                <c:pt idx="129">
                  <c:v>13.291393668614329</c:v>
                </c:pt>
                <c:pt idx="130">
                  <c:v>12.691137180354328</c:v>
                </c:pt>
                <c:pt idx="131">
                  <c:v>11.190495959704323</c:v>
                </c:pt>
                <c:pt idx="132">
                  <c:v>11.276246886598608</c:v>
                </c:pt>
                <c:pt idx="133">
                  <c:v>10.976118642468608</c:v>
                </c:pt>
                <c:pt idx="134">
                  <c:v>10.375862154208606</c:v>
                </c:pt>
                <c:pt idx="135">
                  <c:v>9.8184811293957459</c:v>
                </c:pt>
                <c:pt idx="136">
                  <c:v>9.1753491776886023</c:v>
                </c:pt>
                <c:pt idx="137">
                  <c:v>8.2749644452985986</c:v>
                </c:pt>
                <c:pt idx="138">
                  <c:v>8.4035908356400277</c:v>
                </c:pt>
                <c:pt idx="139">
                  <c:v>8.5750926894285993</c:v>
                </c:pt>
                <c:pt idx="140">
                  <c:v>7.3317042494614526</c:v>
                </c:pt>
                <c:pt idx="141">
                  <c:v>7.2888287860143102</c:v>
                </c:pt>
                <c:pt idx="142">
                  <c:v>7.4603306398028817</c:v>
                </c:pt>
                <c:pt idx="143">
                  <c:v>6.4741949805185932</c:v>
                </c:pt>
                <c:pt idx="144">
                  <c:v>6.3455685901771641</c:v>
                </c:pt>
                <c:pt idx="145">
                  <c:v>5.5738102481285896</c:v>
                </c:pt>
                <c:pt idx="146">
                  <c:v>5.7024366384700187</c:v>
                </c:pt>
                <c:pt idx="147">
                  <c:v>6.088315809494306</c:v>
                </c:pt>
                <c:pt idx="148">
                  <c:v>5.273682003998589</c:v>
                </c:pt>
                <c:pt idx="149">
                  <c:v>4.7163009791857302</c:v>
                </c:pt>
                <c:pt idx="150">
                  <c:v>3.2585352219828678</c:v>
                </c:pt>
                <c:pt idx="151">
                  <c:v>4.9306782964214451</c:v>
                </c:pt>
                <c:pt idx="152">
                  <c:v>4.2446708812671572</c:v>
                </c:pt>
                <c:pt idx="153">
                  <c:v>3.4729125392185831</c:v>
                </c:pt>
                <c:pt idx="154">
                  <c:v>3.2156597585357249</c:v>
                </c:pt>
                <c:pt idx="155">
                  <c:v>3.0012824413000101</c:v>
                </c:pt>
                <c:pt idx="156">
                  <c:v>3.3871616123242969</c:v>
                </c:pt>
                <c:pt idx="157">
                  <c:v>2.6582787337228657</c:v>
                </c:pt>
                <c:pt idx="158">
                  <c:v>2.7440296606171519</c:v>
                </c:pt>
                <c:pt idx="159">
                  <c:v>2.5296523433814371</c:v>
                </c:pt>
                <c:pt idx="160">
                  <c:v>2.57252780682858</c:v>
                </c:pt>
                <c:pt idx="161">
                  <c:v>2.5296523433814371</c:v>
                </c:pt>
                <c:pt idx="162">
                  <c:v>2.2723995626985789</c:v>
                </c:pt>
                <c:pt idx="163">
                  <c:v>2.2723995626985789</c:v>
                </c:pt>
                <c:pt idx="164">
                  <c:v>1.843644928227149</c:v>
                </c:pt>
                <c:pt idx="165">
                  <c:v>2.0580222454628641</c:v>
                </c:pt>
                <c:pt idx="166">
                  <c:v>1.929395855121435</c:v>
                </c:pt>
                <c:pt idx="167">
                  <c:v>1.9722713185685778</c:v>
                </c:pt>
                <c:pt idx="168">
                  <c:v>1.929395855121435</c:v>
                </c:pt>
                <c:pt idx="169">
                  <c:v>1.843644928227149</c:v>
                </c:pt>
                <c:pt idx="170">
                  <c:v>1.929395855121435</c:v>
                </c:pt>
                <c:pt idx="171">
                  <c:v>1.672143074438577</c:v>
                </c:pt>
                <c:pt idx="172">
                  <c:v>1.672143074438577</c:v>
                </c:pt>
                <c:pt idx="173">
                  <c:v>1.757894001332863</c:v>
                </c:pt>
                <c:pt idx="174">
                  <c:v>2.1437731723571498</c:v>
                </c:pt>
                <c:pt idx="175">
                  <c:v>2.0151467820157207</c:v>
                </c:pt>
                <c:pt idx="176">
                  <c:v>1.4148902937557191</c:v>
                </c:pt>
                <c:pt idx="177">
                  <c:v>2.701154197170009</c:v>
                </c:pt>
                <c:pt idx="178">
                  <c:v>1.372014830308576</c:v>
                </c:pt>
                <c:pt idx="179">
                  <c:v>2.57252780682858</c:v>
                </c:pt>
                <c:pt idx="180">
                  <c:v>2.229524099251436</c:v>
                </c:pt>
                <c:pt idx="181">
                  <c:v>2.1437731723571498</c:v>
                </c:pt>
                <c:pt idx="182">
                  <c:v>1.7150185378857199</c:v>
                </c:pt>
                <c:pt idx="183">
                  <c:v>1.9722713185685778</c:v>
                </c:pt>
                <c:pt idx="184">
                  <c:v>2.872656050958581</c:v>
                </c:pt>
                <c:pt idx="185">
                  <c:v>1.843644928227149</c:v>
                </c:pt>
                <c:pt idx="186">
                  <c:v>1.8865203916742919</c:v>
                </c:pt>
                <c:pt idx="187">
                  <c:v>2.401025953040008</c:v>
                </c:pt>
                <c:pt idx="188">
                  <c:v>1.7150185378857199</c:v>
                </c:pt>
                <c:pt idx="189">
                  <c:v>2.229524099251436</c:v>
                </c:pt>
                <c:pt idx="190">
                  <c:v>2.401025953040008</c:v>
                </c:pt>
                <c:pt idx="191">
                  <c:v>2.6154032702757228</c:v>
                </c:pt>
                <c:pt idx="192">
                  <c:v>1.843644928227149</c:v>
                </c:pt>
                <c:pt idx="193">
                  <c:v>2.1437731723571498</c:v>
                </c:pt>
                <c:pt idx="194">
                  <c:v>2.6582787337228657</c:v>
                </c:pt>
                <c:pt idx="195">
                  <c:v>2.3581504895928651</c:v>
                </c:pt>
                <c:pt idx="196">
                  <c:v>2.1437731723571498</c:v>
                </c:pt>
                <c:pt idx="197">
                  <c:v>2.3152750261457218</c:v>
                </c:pt>
                <c:pt idx="198">
                  <c:v>2.6154032702757228</c:v>
                </c:pt>
                <c:pt idx="199">
                  <c:v>2.3581504895928651</c:v>
                </c:pt>
                <c:pt idx="200">
                  <c:v>2.3581504895928651</c:v>
                </c:pt>
                <c:pt idx="201">
                  <c:v>1.6292676109914339</c:v>
                </c:pt>
                <c:pt idx="202">
                  <c:v>3.044157904747153</c:v>
                </c:pt>
                <c:pt idx="203">
                  <c:v>2.0580222454628641</c:v>
                </c:pt>
                <c:pt idx="204">
                  <c:v>2.1437731723571498</c:v>
                </c:pt>
                <c:pt idx="205">
                  <c:v>2.1008977089100069</c:v>
                </c:pt>
                <c:pt idx="206">
                  <c:v>2.57252780682858</c:v>
                </c:pt>
                <c:pt idx="207">
                  <c:v>1.8007694647800059</c:v>
                </c:pt>
                <c:pt idx="208">
                  <c:v>2.0151467820157207</c:v>
                </c:pt>
                <c:pt idx="209">
                  <c:v>2.2723995626985789</c:v>
                </c:pt>
                <c:pt idx="210">
                  <c:v>2.701154197170009</c:v>
                </c:pt>
                <c:pt idx="211">
                  <c:v>2.3152750261457218</c:v>
                </c:pt>
                <c:pt idx="212">
                  <c:v>2.3581504895928651</c:v>
                </c:pt>
                <c:pt idx="213">
                  <c:v>2.7440296606171519</c:v>
                </c:pt>
                <c:pt idx="214">
                  <c:v>1.757894001332863</c:v>
                </c:pt>
                <c:pt idx="215">
                  <c:v>3.0870333681942959</c:v>
                </c:pt>
                <c:pt idx="216">
                  <c:v>2.3152750261457218</c:v>
                </c:pt>
                <c:pt idx="217">
                  <c:v>2.1866486358042931</c:v>
                </c:pt>
                <c:pt idx="218">
                  <c:v>2.1437731723571498</c:v>
                </c:pt>
                <c:pt idx="219">
                  <c:v>2.5296523433814371</c:v>
                </c:pt>
                <c:pt idx="220">
                  <c:v>2.5296523433814371</c:v>
                </c:pt>
                <c:pt idx="221">
                  <c:v>2.1008977089100069</c:v>
                </c:pt>
                <c:pt idx="222">
                  <c:v>1.843644928227149</c:v>
                </c:pt>
                <c:pt idx="223">
                  <c:v>2.701154197170009</c:v>
                </c:pt>
                <c:pt idx="224">
                  <c:v>2.5296523433814371</c:v>
                </c:pt>
                <c:pt idx="225">
                  <c:v>2.872656050958581</c:v>
                </c:pt>
                <c:pt idx="226">
                  <c:v>1.2433884399671469</c:v>
                </c:pt>
                <c:pt idx="227">
                  <c:v>2.1437731723571498</c:v>
                </c:pt>
                <c:pt idx="228">
                  <c:v>2.57252780682858</c:v>
                </c:pt>
                <c:pt idx="229">
                  <c:v>2.8297805875114381</c:v>
                </c:pt>
                <c:pt idx="230">
                  <c:v>1.114762049625718</c:v>
                </c:pt>
                <c:pt idx="231">
                  <c:v>2.4439014164871509</c:v>
                </c:pt>
                <c:pt idx="232">
                  <c:v>2.4867768799342937</c:v>
                </c:pt>
                <c:pt idx="233">
                  <c:v>2.701154197170009</c:v>
                </c:pt>
                <c:pt idx="234">
                  <c:v>1.8865203916742919</c:v>
                </c:pt>
                <c:pt idx="235">
                  <c:v>2.8297805875114381</c:v>
                </c:pt>
                <c:pt idx="236">
                  <c:v>2.9155315144057239</c:v>
                </c:pt>
                <c:pt idx="237">
                  <c:v>3.1299088316414387</c:v>
                </c:pt>
                <c:pt idx="238">
                  <c:v>3.0870333681942959</c:v>
                </c:pt>
                <c:pt idx="239">
                  <c:v>3.7301653199014408</c:v>
                </c:pt>
                <c:pt idx="240">
                  <c:v>3.6015389295600118</c:v>
                </c:pt>
                <c:pt idx="241">
                  <c:v>4.3732972716085863</c:v>
                </c:pt>
                <c:pt idx="242">
                  <c:v>5.745312101917162</c:v>
                </c:pt>
                <c:pt idx="243">
                  <c:v>4.6734255157385869</c:v>
                </c:pt>
                <c:pt idx="244">
                  <c:v>5.8739384922585911</c:v>
                </c:pt>
                <c:pt idx="245">
                  <c:v>6.3884440536243066</c:v>
                </c:pt>
                <c:pt idx="246">
                  <c:v>7.4174551763557384</c:v>
                </c:pt>
                <c:pt idx="247">
                  <c:v>7.3745797129085959</c:v>
                </c:pt>
                <c:pt idx="248">
                  <c:v>8.3178399087457411</c:v>
                </c:pt>
                <c:pt idx="249">
                  <c:v>10.204360300420033</c:v>
                </c:pt>
                <c:pt idx="250">
                  <c:v>9.6898547390543186</c:v>
                </c:pt>
                <c:pt idx="251">
                  <c:v>10.075733910078604</c:v>
                </c:pt>
                <c:pt idx="252">
                  <c:v>12.734012643801471</c:v>
                </c:pt>
                <c:pt idx="253">
                  <c:v>15.049287669947192</c:v>
                </c:pt>
                <c:pt idx="254">
                  <c:v>14.277529327898618</c:v>
                </c:pt>
                <c:pt idx="255">
                  <c:v>14.920661279605763</c:v>
                </c:pt>
                <c:pt idx="256">
                  <c:v>17.150185378857199</c:v>
                </c:pt>
                <c:pt idx="257">
                  <c:v>19.937090502921496</c:v>
                </c:pt>
                <c:pt idx="258">
                  <c:v>19.165332160872921</c:v>
                </c:pt>
                <c:pt idx="259">
                  <c:v>20.280094210498639</c:v>
                </c:pt>
                <c:pt idx="260">
                  <c:v>24.653391482107224</c:v>
                </c:pt>
                <c:pt idx="261">
                  <c:v>28.083428557878666</c:v>
                </c:pt>
                <c:pt idx="262">
                  <c:v>27.654673923407234</c:v>
                </c:pt>
                <c:pt idx="263">
                  <c:v>30.613080901260101</c:v>
                </c:pt>
                <c:pt idx="264">
                  <c:v>31.556341097097246</c:v>
                </c:pt>
                <c:pt idx="265">
                  <c:v>38.073411541062981</c:v>
                </c:pt>
                <c:pt idx="266">
                  <c:v>39.874181005842992</c:v>
                </c:pt>
                <c:pt idx="267">
                  <c:v>41.074693982362994</c:v>
                </c:pt>
                <c:pt idx="268">
                  <c:v>47.634639889775869</c:v>
                </c:pt>
                <c:pt idx="269">
                  <c:v>51.364805209677314</c:v>
                </c:pt>
                <c:pt idx="270">
                  <c:v>70.230009126420228</c:v>
                </c:pt>
                <c:pt idx="271">
                  <c:v>68.81511883266451</c:v>
                </c:pt>
                <c:pt idx="272">
                  <c:v>80.863124061311694</c:v>
                </c:pt>
                <c:pt idx="273">
                  <c:v>93.768638558901742</c:v>
                </c:pt>
                <c:pt idx="274">
                  <c:v>87.680322749407438</c:v>
                </c:pt>
                <c:pt idx="275">
                  <c:v>92.482374655487448</c:v>
                </c:pt>
                <c:pt idx="276">
                  <c:v>106.28827388546749</c:v>
                </c:pt>
                <c:pt idx="277">
                  <c:v>115.1634948190261</c:v>
                </c:pt>
                <c:pt idx="278">
                  <c:v>117.6502716989604</c:v>
                </c:pt>
                <c:pt idx="279">
                  <c:v>124.89622502152756</c:v>
                </c:pt>
                <c:pt idx="280">
                  <c:v>137.45873581154046</c:v>
                </c:pt>
                <c:pt idx="281">
                  <c:v>144.36168542653047</c:v>
                </c:pt>
                <c:pt idx="282">
                  <c:v>154.39454387316195</c:v>
                </c:pt>
                <c:pt idx="283">
                  <c:v>166.31392271146768</c:v>
                </c:pt>
                <c:pt idx="284">
                  <c:v>177.5901695980663</c:v>
                </c:pt>
                <c:pt idx="285">
                  <c:v>188.82354102121778</c:v>
                </c:pt>
                <c:pt idx="286">
                  <c:v>201.77193098225496</c:v>
                </c:pt>
                <c:pt idx="287">
                  <c:v>213.39118157643071</c:v>
                </c:pt>
                <c:pt idx="288">
                  <c:v>231.78475539525505</c:v>
                </c:pt>
                <c:pt idx="289">
                  <c:v>241.77473837843937</c:v>
                </c:pt>
                <c:pt idx="290">
                  <c:v>265.5277451281566</c:v>
                </c:pt>
                <c:pt idx="291">
                  <c:v>274.66021884239802</c:v>
                </c:pt>
                <c:pt idx="292">
                  <c:v>297.89872003074953</c:v>
                </c:pt>
                <c:pt idx="293">
                  <c:v>311.14723823591675</c:v>
                </c:pt>
                <c:pt idx="294">
                  <c:v>341.93182099096543</c:v>
                </c:pt>
                <c:pt idx="295">
                  <c:v>355.60909383060402</c:v>
                </c:pt>
                <c:pt idx="296">
                  <c:v>378.97622140929695</c:v>
                </c:pt>
                <c:pt idx="297">
                  <c:v>403.20085825693275</c:v>
                </c:pt>
                <c:pt idx="298">
                  <c:v>434.0711919388757</c:v>
                </c:pt>
                <c:pt idx="299">
                  <c:v>460.73973020299866</c:v>
                </c:pt>
                <c:pt idx="300">
                  <c:v>597.46958313593768</c:v>
                </c:pt>
                <c:pt idx="301">
                  <c:v>627.0965283779135</c:v>
                </c:pt>
                <c:pt idx="302">
                  <c:v>679.57609563721655</c:v>
                </c:pt>
                <c:pt idx="303">
                  <c:v>484.14973324513875</c:v>
                </c:pt>
                <c:pt idx="304">
                  <c:v>565.27011008713328</c:v>
                </c:pt>
                <c:pt idx="305">
                  <c:v>625.42438530347488</c:v>
                </c:pt>
                <c:pt idx="306">
                  <c:v>615.94890788165628</c:v>
                </c:pt>
                <c:pt idx="307">
                  <c:v>538.38719450577469</c:v>
                </c:pt>
                <c:pt idx="308">
                  <c:v>556.60926647081044</c:v>
                </c:pt>
                <c:pt idx="309">
                  <c:v>593.56791596224764</c:v>
                </c:pt>
                <c:pt idx="310">
                  <c:v>589.02311683685048</c:v>
                </c:pt>
                <c:pt idx="311">
                  <c:v>558.96741696040328</c:v>
                </c:pt>
                <c:pt idx="312">
                  <c:v>549.0203094406661</c:v>
                </c:pt>
                <c:pt idx="313">
                  <c:v>569.72915828563612</c:v>
                </c:pt>
                <c:pt idx="314">
                  <c:v>569.90066013942476</c:v>
                </c:pt>
                <c:pt idx="315">
                  <c:v>549.96356963650328</c:v>
                </c:pt>
                <c:pt idx="316">
                  <c:v>539.37333016505897</c:v>
                </c:pt>
                <c:pt idx="317">
                  <c:v>547.90554739104039</c:v>
                </c:pt>
                <c:pt idx="318">
                  <c:v>545.54739690144754</c:v>
                </c:pt>
                <c:pt idx="319">
                  <c:v>531.91299952525605</c:v>
                </c:pt>
                <c:pt idx="320">
                  <c:v>489.03753607811302</c:v>
                </c:pt>
                <c:pt idx="321">
                  <c:v>506.0162196031817</c:v>
                </c:pt>
                <c:pt idx="322">
                  <c:v>484.19260870858591</c:v>
                </c:pt>
                <c:pt idx="323">
                  <c:v>481.87733368244017</c:v>
                </c:pt>
                <c:pt idx="324">
                  <c:v>451.73588287909865</c:v>
                </c:pt>
                <c:pt idx="325">
                  <c:v>449.24910599916433</c:v>
                </c:pt>
                <c:pt idx="326">
                  <c:v>437.37260262430573</c:v>
                </c:pt>
                <c:pt idx="327">
                  <c:v>423.60957885777282</c:v>
                </c:pt>
                <c:pt idx="328">
                  <c:v>414.47710514353139</c:v>
                </c:pt>
                <c:pt idx="329">
                  <c:v>398.65605913153559</c:v>
                </c:pt>
                <c:pt idx="330">
                  <c:v>427.33974417767428</c:v>
                </c:pt>
                <c:pt idx="331">
                  <c:v>410.36106065260566</c:v>
                </c:pt>
                <c:pt idx="332">
                  <c:v>396.8552896667556</c:v>
                </c:pt>
                <c:pt idx="333">
                  <c:v>397.24116883777987</c:v>
                </c:pt>
                <c:pt idx="334">
                  <c:v>406.07351430789134</c:v>
                </c:pt>
                <c:pt idx="335">
                  <c:v>390.93847571104988</c:v>
                </c:pt>
                <c:pt idx="336">
                  <c:v>386.43655204909987</c:v>
                </c:pt>
                <c:pt idx="337">
                  <c:v>384.97878629189699</c:v>
                </c:pt>
                <c:pt idx="338">
                  <c:v>381.80600199680839</c:v>
                </c:pt>
                <c:pt idx="339">
                  <c:v>377.94721028656551</c:v>
                </c:pt>
                <c:pt idx="340">
                  <c:v>371.17288706191692</c:v>
                </c:pt>
                <c:pt idx="341">
                  <c:v>372.33052457498979</c:v>
                </c:pt>
                <c:pt idx="342">
                  <c:v>363.24092632419547</c:v>
                </c:pt>
                <c:pt idx="343">
                  <c:v>360.41114573668403</c:v>
                </c:pt>
                <c:pt idx="344">
                  <c:v>353.55107158514119</c:v>
                </c:pt>
                <c:pt idx="345">
                  <c:v>358.13874617398545</c:v>
                </c:pt>
                <c:pt idx="346">
                  <c:v>338.71616123242967</c:v>
                </c:pt>
                <c:pt idx="347">
                  <c:v>343.64683952885116</c:v>
                </c:pt>
                <c:pt idx="348">
                  <c:v>341.28868903925826</c:v>
                </c:pt>
                <c:pt idx="349">
                  <c:v>327.43991434583108</c:v>
                </c:pt>
                <c:pt idx="350">
                  <c:v>328.42605000511537</c:v>
                </c:pt>
                <c:pt idx="351">
                  <c:v>319.46507814466247</c:v>
                </c:pt>
                <c:pt idx="352">
                  <c:v>325.51051849070967</c:v>
                </c:pt>
                <c:pt idx="353">
                  <c:v>312.34775121243672</c:v>
                </c:pt>
                <c:pt idx="354">
                  <c:v>306.30231086638958</c:v>
                </c:pt>
                <c:pt idx="355">
                  <c:v>305.95930715881246</c:v>
                </c:pt>
                <c:pt idx="356">
                  <c:v>303.94416037679673</c:v>
                </c:pt>
                <c:pt idx="357">
                  <c:v>294.38293202808381</c:v>
                </c:pt>
                <c:pt idx="358">
                  <c:v>289.92388382958097</c:v>
                </c:pt>
                <c:pt idx="359">
                  <c:v>293.31104544190526</c:v>
                </c:pt>
                <c:pt idx="360">
                  <c:v>287.35135602275238</c:v>
                </c:pt>
                <c:pt idx="361">
                  <c:v>288.55186899927236</c:v>
                </c:pt>
                <c:pt idx="362">
                  <c:v>278.94776518711234</c:v>
                </c:pt>
                <c:pt idx="363">
                  <c:v>276.84686747820234</c:v>
                </c:pt>
                <c:pt idx="364">
                  <c:v>276.28948645338949</c:v>
                </c:pt>
                <c:pt idx="365">
                  <c:v>276.67536562441376</c:v>
                </c:pt>
                <c:pt idx="366">
                  <c:v>262.31208536962089</c:v>
                </c:pt>
                <c:pt idx="367">
                  <c:v>268.40040117911519</c:v>
                </c:pt>
                <c:pt idx="368">
                  <c:v>264.19860576129514</c:v>
                </c:pt>
                <c:pt idx="369">
                  <c:v>264.32723215163657</c:v>
                </c:pt>
                <c:pt idx="370">
                  <c:v>253.82274360708655</c:v>
                </c:pt>
                <c:pt idx="371">
                  <c:v>253.60836628985084</c:v>
                </c:pt>
                <c:pt idx="372">
                  <c:v>253.22248711882656</c:v>
                </c:pt>
                <c:pt idx="373">
                  <c:v>247.43429955346224</c:v>
                </c:pt>
                <c:pt idx="374">
                  <c:v>244.17576433147937</c:v>
                </c:pt>
                <c:pt idx="375">
                  <c:v>240.35984808468365</c:v>
                </c:pt>
                <c:pt idx="376">
                  <c:v>238.77345593713937</c:v>
                </c:pt>
                <c:pt idx="377">
                  <c:v>240.87435364604937</c:v>
                </c:pt>
                <c:pt idx="378">
                  <c:v>228.82634841740219</c:v>
                </c:pt>
                <c:pt idx="379">
                  <c:v>231.69900446836076</c:v>
                </c:pt>
                <c:pt idx="380">
                  <c:v>223.16678724237931</c:v>
                </c:pt>
                <c:pt idx="381">
                  <c:v>226.16806968367931</c:v>
                </c:pt>
                <c:pt idx="382">
                  <c:v>219.22224460524214</c:v>
                </c:pt>
                <c:pt idx="383">
                  <c:v>215.44920382189358</c:v>
                </c:pt>
                <c:pt idx="384">
                  <c:v>212.01916674612212</c:v>
                </c:pt>
                <c:pt idx="385">
                  <c:v>213.17680425919499</c:v>
                </c:pt>
                <c:pt idx="386">
                  <c:v>206.35960557109925</c:v>
                </c:pt>
                <c:pt idx="387">
                  <c:v>211.37603479441498</c:v>
                </c:pt>
                <c:pt idx="388">
                  <c:v>208.80350698758642</c:v>
                </c:pt>
                <c:pt idx="389">
                  <c:v>208.71775606069212</c:v>
                </c:pt>
                <c:pt idx="390">
                  <c:v>192.46795541422492</c:v>
                </c:pt>
                <c:pt idx="391">
                  <c:v>194.48310219624065</c:v>
                </c:pt>
                <c:pt idx="392">
                  <c:v>193.06821190248493</c:v>
                </c:pt>
                <c:pt idx="393">
                  <c:v>186.46539053162491</c:v>
                </c:pt>
                <c:pt idx="394">
                  <c:v>179.21943720905773</c:v>
                </c:pt>
                <c:pt idx="395">
                  <c:v>178.19042608632631</c:v>
                </c:pt>
                <c:pt idx="396">
                  <c:v>177.8902978421963</c:v>
                </c:pt>
                <c:pt idx="397">
                  <c:v>172.35936305751486</c:v>
                </c:pt>
                <c:pt idx="398">
                  <c:v>165.84229261354912</c:v>
                </c:pt>
                <c:pt idx="399">
                  <c:v>163.31264027016769</c:v>
                </c:pt>
                <c:pt idx="400">
                  <c:v>162.71238378190768</c:v>
                </c:pt>
                <c:pt idx="401">
                  <c:v>159.23947124268909</c:v>
                </c:pt>
                <c:pt idx="402">
                  <c:v>153.10827996974766</c:v>
                </c:pt>
                <c:pt idx="403">
                  <c:v>150.1498729918948</c:v>
                </c:pt>
                <c:pt idx="404">
                  <c:v>147.10571508714762</c:v>
                </c:pt>
                <c:pt idx="405">
                  <c:v>144.83331552444906</c:v>
                </c:pt>
                <c:pt idx="406">
                  <c:v>143.50417615758761</c:v>
                </c:pt>
                <c:pt idx="407">
                  <c:v>139.64538444734475</c:v>
                </c:pt>
                <c:pt idx="408">
                  <c:v>137.54448673843473</c:v>
                </c:pt>
                <c:pt idx="409">
                  <c:v>128.8407676586647</c:v>
                </c:pt>
                <c:pt idx="410">
                  <c:v>132.35655566133045</c:v>
                </c:pt>
                <c:pt idx="411">
                  <c:v>128.54063941453472</c:v>
                </c:pt>
                <c:pt idx="412">
                  <c:v>126.09673799804756</c:v>
                </c:pt>
                <c:pt idx="413">
                  <c:v>121.5519388726504</c:v>
                </c:pt>
                <c:pt idx="414">
                  <c:v>121.2518106285204</c:v>
                </c:pt>
                <c:pt idx="415">
                  <c:v>117.5645207720661</c:v>
                </c:pt>
                <c:pt idx="416">
                  <c:v>117.13576613759467</c:v>
                </c:pt>
                <c:pt idx="417">
                  <c:v>108.04616788680036</c:v>
                </c:pt>
                <c:pt idx="418">
                  <c:v>109.28955632676751</c:v>
                </c:pt>
                <c:pt idx="419">
                  <c:v>106.5884021295975</c:v>
                </c:pt>
                <c:pt idx="420">
                  <c:v>86.865688943911721</c:v>
                </c:pt>
                <c:pt idx="421">
                  <c:v>83.692904648823131</c:v>
                </c:pt>
                <c:pt idx="422">
                  <c:v>81.549131476465988</c:v>
                </c:pt>
                <c:pt idx="423">
                  <c:v>78.547849035165967</c:v>
                </c:pt>
                <c:pt idx="424">
                  <c:v>68.900869759558802</c:v>
                </c:pt>
                <c:pt idx="425">
                  <c:v>63.198433121088783</c:v>
                </c:pt>
                <c:pt idx="426">
                  <c:v>62.426674779040205</c:v>
                </c:pt>
                <c:pt idx="427">
                  <c:v>58.52500760535019</c:v>
                </c:pt>
                <c:pt idx="428">
                  <c:v>52.608193649644463</c:v>
                </c:pt>
                <c:pt idx="429">
                  <c:v>48.963779256637302</c:v>
                </c:pt>
                <c:pt idx="430">
                  <c:v>47.291636182198729</c:v>
                </c:pt>
                <c:pt idx="431">
                  <c:v>45.147863009841579</c:v>
                </c:pt>
                <c:pt idx="432">
                  <c:v>40.045682859631562</c:v>
                </c:pt>
                <c:pt idx="433">
                  <c:v>38.330664321745843</c:v>
                </c:pt>
                <c:pt idx="434">
                  <c:v>35.972513832152977</c:v>
                </c:pt>
                <c:pt idx="435">
                  <c:v>34.000242513584396</c:v>
                </c:pt>
                <c:pt idx="436">
                  <c:v>30.613080901260101</c:v>
                </c:pt>
                <c:pt idx="437">
                  <c:v>29.412567924740099</c:v>
                </c:pt>
                <c:pt idx="438">
                  <c:v>27.311670215830091</c:v>
                </c:pt>
                <c:pt idx="439">
                  <c:v>26.797164654464375</c:v>
                </c:pt>
                <c:pt idx="440">
                  <c:v>23.88163314005865</c:v>
                </c:pt>
                <c:pt idx="441">
                  <c:v>21.995112748384358</c:v>
                </c:pt>
                <c:pt idx="442">
                  <c:v>20.537346991181497</c:v>
                </c:pt>
                <c:pt idx="443">
                  <c:v>20.537346991181497</c:v>
                </c:pt>
                <c:pt idx="444">
                  <c:v>18.950954843637206</c:v>
                </c:pt>
                <c:pt idx="445">
                  <c:v>17.493189086434345</c:v>
                </c:pt>
                <c:pt idx="446">
                  <c:v>15.263664987182908</c:v>
                </c:pt>
                <c:pt idx="447">
                  <c:v>15.992547865784339</c:v>
                </c:pt>
                <c:pt idx="448">
                  <c:v>15.906796938890052</c:v>
                </c:pt>
                <c:pt idx="449">
                  <c:v>13.119891814825758</c:v>
                </c:pt>
                <c:pt idx="450">
                  <c:v>11.533499667281466</c:v>
                </c:pt>
                <c:pt idx="451">
                  <c:v>9.3039755680300313</c:v>
                </c:pt>
                <c:pt idx="452">
                  <c:v>10.761741325232892</c:v>
                </c:pt>
                <c:pt idx="453">
                  <c:v>9.9899829831843192</c:v>
                </c:pt>
                <c:pt idx="454">
                  <c:v>6.9887005418843087</c:v>
                </c:pt>
                <c:pt idx="455">
                  <c:v>7.7175834204857399</c:v>
                </c:pt>
                <c:pt idx="456">
                  <c:v>6.4313195170714499</c:v>
                </c:pt>
                <c:pt idx="457">
                  <c:v>6.5170704439657356</c:v>
                </c:pt>
                <c:pt idx="458">
                  <c:v>5.8739384922585911</c:v>
                </c:pt>
                <c:pt idx="459">
                  <c:v>4.802051906080016</c:v>
                </c:pt>
                <c:pt idx="460">
                  <c:v>4.330421808161443</c:v>
                </c:pt>
                <c:pt idx="461">
                  <c:v>4.8878028329743017</c:v>
                </c:pt>
                <c:pt idx="462">
                  <c:v>3.9016671736900128</c:v>
                </c:pt>
                <c:pt idx="463">
                  <c:v>4.4161727350557287</c:v>
                </c:pt>
                <c:pt idx="464">
                  <c:v>3.0870333681942959</c:v>
                </c:pt>
                <c:pt idx="465">
                  <c:v>3.3014106854300107</c:v>
                </c:pt>
                <c:pt idx="466">
                  <c:v>3.4729125392185831</c:v>
                </c:pt>
                <c:pt idx="467">
                  <c:v>3.4729125392185831</c:v>
                </c:pt>
                <c:pt idx="468">
                  <c:v>2.6154032702757228</c:v>
                </c:pt>
                <c:pt idx="469">
                  <c:v>2.872656050958581</c:v>
                </c:pt>
                <c:pt idx="470">
                  <c:v>2.1866486358042931</c:v>
                </c:pt>
                <c:pt idx="471">
                  <c:v>2.3152750261457218</c:v>
                </c:pt>
                <c:pt idx="472">
                  <c:v>2.1866486358042931</c:v>
                </c:pt>
                <c:pt idx="473">
                  <c:v>1.929395855121435</c:v>
                </c:pt>
                <c:pt idx="474">
                  <c:v>1.7150185378857199</c:v>
                </c:pt>
                <c:pt idx="475">
                  <c:v>2.1008977089100069</c:v>
                </c:pt>
                <c:pt idx="476">
                  <c:v>1.7150185378857199</c:v>
                </c:pt>
                <c:pt idx="477">
                  <c:v>1.114762049625718</c:v>
                </c:pt>
                <c:pt idx="478">
                  <c:v>1.4577657572028619</c:v>
                </c:pt>
                <c:pt idx="479">
                  <c:v>1.28626390341429</c:v>
                </c:pt>
                <c:pt idx="480">
                  <c:v>1.1576375130728609</c:v>
                </c:pt>
                <c:pt idx="481">
                  <c:v>0.77175834204857396</c:v>
                </c:pt>
                <c:pt idx="482">
                  <c:v>1.2433884399671469</c:v>
                </c:pt>
                <c:pt idx="483">
                  <c:v>1.28626390341429</c:v>
                </c:pt>
                <c:pt idx="484">
                  <c:v>0.98613565928428892</c:v>
                </c:pt>
                <c:pt idx="485">
                  <c:v>1.0718865861785749</c:v>
                </c:pt>
                <c:pt idx="486">
                  <c:v>0.51450556136571601</c:v>
                </c:pt>
                <c:pt idx="487">
                  <c:v>1.2433884399671469</c:v>
                </c:pt>
                <c:pt idx="488">
                  <c:v>1.114762049625718</c:v>
                </c:pt>
                <c:pt idx="489">
                  <c:v>0.72888287860143097</c:v>
                </c:pt>
                <c:pt idx="490">
                  <c:v>1.1576375130728609</c:v>
                </c:pt>
                <c:pt idx="491">
                  <c:v>0.68600741515428798</c:v>
                </c:pt>
                <c:pt idx="492">
                  <c:v>1.029011122731432</c:v>
                </c:pt>
                <c:pt idx="493">
                  <c:v>0.72888287860143097</c:v>
                </c:pt>
                <c:pt idx="494">
                  <c:v>1.029011122731432</c:v>
                </c:pt>
                <c:pt idx="495">
                  <c:v>0.68600741515428798</c:v>
                </c:pt>
                <c:pt idx="496">
                  <c:v>1.0718865861785749</c:v>
                </c:pt>
                <c:pt idx="497">
                  <c:v>0.600256488260002</c:v>
                </c:pt>
                <c:pt idx="498">
                  <c:v>0.85750926894285995</c:v>
                </c:pt>
                <c:pt idx="499">
                  <c:v>1.114762049625718</c:v>
                </c:pt>
                <c:pt idx="500">
                  <c:v>0.72888287860143097</c:v>
                </c:pt>
                <c:pt idx="501">
                  <c:v>1.200512976520004</c:v>
                </c:pt>
                <c:pt idx="502">
                  <c:v>0.77175834204857396</c:v>
                </c:pt>
                <c:pt idx="503">
                  <c:v>0.64313195170714499</c:v>
                </c:pt>
                <c:pt idx="504">
                  <c:v>1.0718865861785749</c:v>
                </c:pt>
                <c:pt idx="505">
                  <c:v>0.98613565928428892</c:v>
                </c:pt>
                <c:pt idx="506">
                  <c:v>1.200512976520004</c:v>
                </c:pt>
                <c:pt idx="507">
                  <c:v>0.600256488260002</c:v>
                </c:pt>
                <c:pt idx="508">
                  <c:v>0.72888287860143097</c:v>
                </c:pt>
                <c:pt idx="509">
                  <c:v>0.90038473239000294</c:v>
                </c:pt>
                <c:pt idx="510">
                  <c:v>0.72888287860143097</c:v>
                </c:pt>
                <c:pt idx="511">
                  <c:v>0.85750926894285995</c:v>
                </c:pt>
                <c:pt idx="512">
                  <c:v>0.90038473239000294</c:v>
                </c:pt>
                <c:pt idx="513">
                  <c:v>0.47163009791857297</c:v>
                </c:pt>
                <c:pt idx="514">
                  <c:v>0.55738102481285901</c:v>
                </c:pt>
                <c:pt idx="515">
                  <c:v>0.600256488260002</c:v>
                </c:pt>
                <c:pt idx="516">
                  <c:v>0.98613565928428892</c:v>
                </c:pt>
                <c:pt idx="517">
                  <c:v>0.47163009791857297</c:v>
                </c:pt>
                <c:pt idx="518">
                  <c:v>0.51450556136571601</c:v>
                </c:pt>
                <c:pt idx="519">
                  <c:v>0.42875463447142997</c:v>
                </c:pt>
                <c:pt idx="520">
                  <c:v>0.81463380549571696</c:v>
                </c:pt>
                <c:pt idx="521">
                  <c:v>0.85750926894285995</c:v>
                </c:pt>
                <c:pt idx="522">
                  <c:v>0.47163009791857297</c:v>
                </c:pt>
                <c:pt idx="523">
                  <c:v>0.42875463447142997</c:v>
                </c:pt>
                <c:pt idx="524">
                  <c:v>0.77175834204857396</c:v>
                </c:pt>
                <c:pt idx="525">
                  <c:v>0.34300370757714399</c:v>
                </c:pt>
                <c:pt idx="526">
                  <c:v>0.600256488260002</c:v>
                </c:pt>
                <c:pt idx="527">
                  <c:v>0.81463380549571696</c:v>
                </c:pt>
                <c:pt idx="528">
                  <c:v>0.81463380549571696</c:v>
                </c:pt>
                <c:pt idx="529">
                  <c:v>1.114762049625718</c:v>
                </c:pt>
                <c:pt idx="530">
                  <c:v>0.42875463447142997</c:v>
                </c:pt>
                <c:pt idx="531">
                  <c:v>0.64313195170714499</c:v>
                </c:pt>
                <c:pt idx="532">
                  <c:v>0.77175834204857396</c:v>
                </c:pt>
                <c:pt idx="533">
                  <c:v>1.029011122731432</c:v>
                </c:pt>
                <c:pt idx="534">
                  <c:v>0.47163009791857297</c:v>
                </c:pt>
                <c:pt idx="535">
                  <c:v>0.42875463447142997</c:v>
                </c:pt>
                <c:pt idx="536">
                  <c:v>0.600256488260002</c:v>
                </c:pt>
                <c:pt idx="537">
                  <c:v>0.64313195170714499</c:v>
                </c:pt>
                <c:pt idx="538">
                  <c:v>0.38587917102428698</c:v>
                </c:pt>
                <c:pt idx="539">
                  <c:v>0.68600741515428798</c:v>
                </c:pt>
                <c:pt idx="540">
                  <c:v>0.64313195170714499</c:v>
                </c:pt>
                <c:pt idx="541">
                  <c:v>0.55738102481285901</c:v>
                </c:pt>
                <c:pt idx="542">
                  <c:v>0.600256488260002</c:v>
                </c:pt>
                <c:pt idx="543">
                  <c:v>0.51450556136571601</c:v>
                </c:pt>
                <c:pt idx="544">
                  <c:v>0.47163009791857297</c:v>
                </c:pt>
                <c:pt idx="545">
                  <c:v>0.51450556136571601</c:v>
                </c:pt>
                <c:pt idx="546">
                  <c:v>0.51450556136571601</c:v>
                </c:pt>
                <c:pt idx="547">
                  <c:v>0.42875463447142997</c:v>
                </c:pt>
                <c:pt idx="548">
                  <c:v>0.51450556136571601</c:v>
                </c:pt>
                <c:pt idx="549">
                  <c:v>0.47163009791857297</c:v>
                </c:pt>
                <c:pt idx="550">
                  <c:v>0.34300370757714399</c:v>
                </c:pt>
                <c:pt idx="551">
                  <c:v>0.300128244130001</c:v>
                </c:pt>
                <c:pt idx="552">
                  <c:v>0.38587917102428698</c:v>
                </c:pt>
                <c:pt idx="553">
                  <c:v>0.68600741515428798</c:v>
                </c:pt>
                <c:pt idx="554">
                  <c:v>0.47163009791857297</c:v>
                </c:pt>
                <c:pt idx="555">
                  <c:v>0.600256488260002</c:v>
                </c:pt>
                <c:pt idx="556">
                  <c:v>0.55738102481285901</c:v>
                </c:pt>
                <c:pt idx="557">
                  <c:v>0.64313195170714499</c:v>
                </c:pt>
                <c:pt idx="558">
                  <c:v>0.600256488260002</c:v>
                </c:pt>
                <c:pt idx="559">
                  <c:v>0.47163009791857297</c:v>
                </c:pt>
                <c:pt idx="560">
                  <c:v>0.47163009791857297</c:v>
                </c:pt>
                <c:pt idx="561">
                  <c:v>0.85750926894285995</c:v>
                </c:pt>
                <c:pt idx="562">
                  <c:v>0.38587917102428698</c:v>
                </c:pt>
                <c:pt idx="563">
                  <c:v>0.55738102481285901</c:v>
                </c:pt>
                <c:pt idx="564">
                  <c:v>0.55738102481285901</c:v>
                </c:pt>
                <c:pt idx="565">
                  <c:v>0.47163009791857297</c:v>
                </c:pt>
                <c:pt idx="566">
                  <c:v>0.25725278068285801</c:v>
                </c:pt>
                <c:pt idx="567">
                  <c:v>0.72888287860143097</c:v>
                </c:pt>
                <c:pt idx="568">
                  <c:v>0.72888287860143097</c:v>
                </c:pt>
                <c:pt idx="569">
                  <c:v>0.34300370757714399</c:v>
                </c:pt>
                <c:pt idx="570">
                  <c:v>0.55738102481285901</c:v>
                </c:pt>
                <c:pt idx="571">
                  <c:v>0.72888287860143097</c:v>
                </c:pt>
                <c:pt idx="572">
                  <c:v>0.51450556136571601</c:v>
                </c:pt>
                <c:pt idx="573">
                  <c:v>0.600256488260002</c:v>
                </c:pt>
                <c:pt idx="574">
                  <c:v>0.77175834204857396</c:v>
                </c:pt>
                <c:pt idx="575">
                  <c:v>0.600256488260002</c:v>
                </c:pt>
                <c:pt idx="576">
                  <c:v>0.51450556136571601</c:v>
                </c:pt>
                <c:pt idx="577">
                  <c:v>0.68600741515428798</c:v>
                </c:pt>
                <c:pt idx="578">
                  <c:v>0.81463380549571696</c:v>
                </c:pt>
                <c:pt idx="579">
                  <c:v>0.68600741515428798</c:v>
                </c:pt>
                <c:pt idx="580">
                  <c:v>0.51450556136571601</c:v>
                </c:pt>
                <c:pt idx="581">
                  <c:v>0.72888287860143097</c:v>
                </c:pt>
                <c:pt idx="582">
                  <c:v>0.72888287860143097</c:v>
                </c:pt>
                <c:pt idx="583">
                  <c:v>0.600256488260002</c:v>
                </c:pt>
                <c:pt idx="584">
                  <c:v>0.300128244130001</c:v>
                </c:pt>
                <c:pt idx="585">
                  <c:v>0.600256488260002</c:v>
                </c:pt>
                <c:pt idx="586">
                  <c:v>0.77175834204857396</c:v>
                </c:pt>
                <c:pt idx="587">
                  <c:v>0.47163009791857297</c:v>
                </c:pt>
                <c:pt idx="588">
                  <c:v>0.38587917102428698</c:v>
                </c:pt>
                <c:pt idx="589">
                  <c:v>0.68600741515428798</c:v>
                </c:pt>
                <c:pt idx="590">
                  <c:v>0.47163009791857297</c:v>
                </c:pt>
                <c:pt idx="591">
                  <c:v>0.47163009791857297</c:v>
                </c:pt>
                <c:pt idx="592">
                  <c:v>0.51450556136571601</c:v>
                </c:pt>
                <c:pt idx="593">
                  <c:v>0.51450556136571601</c:v>
                </c:pt>
                <c:pt idx="594">
                  <c:v>0.600256488260002</c:v>
                </c:pt>
                <c:pt idx="595">
                  <c:v>0.600256488260002</c:v>
                </c:pt>
                <c:pt idx="596">
                  <c:v>0.38587917102428698</c:v>
                </c:pt>
                <c:pt idx="597">
                  <c:v>0.94326019583714593</c:v>
                </c:pt>
                <c:pt idx="598">
                  <c:v>0.47163009791857297</c:v>
                </c:pt>
                <c:pt idx="599">
                  <c:v>0.55738102481285901</c:v>
                </c:pt>
                <c:pt idx="600">
                  <c:v>0.51450556136571601</c:v>
                </c:pt>
                <c:pt idx="601">
                  <c:v>0.68600741515428798</c:v>
                </c:pt>
                <c:pt idx="602">
                  <c:v>0.25725278068285801</c:v>
                </c:pt>
                <c:pt idx="603">
                  <c:v>0.42875463447142997</c:v>
                </c:pt>
                <c:pt idx="604">
                  <c:v>0.77175834204857396</c:v>
                </c:pt>
                <c:pt idx="605">
                  <c:v>0.64313195170714499</c:v>
                </c:pt>
                <c:pt idx="606">
                  <c:v>0.68600741515428798</c:v>
                </c:pt>
                <c:pt idx="607">
                  <c:v>0.47163009791857297</c:v>
                </c:pt>
                <c:pt idx="608">
                  <c:v>0.81463380549571696</c:v>
                </c:pt>
                <c:pt idx="609">
                  <c:v>0.600256488260002</c:v>
                </c:pt>
                <c:pt idx="610">
                  <c:v>0.77175834204857396</c:v>
                </c:pt>
                <c:pt idx="611">
                  <c:v>1.029011122731432</c:v>
                </c:pt>
                <c:pt idx="612">
                  <c:v>0.81463380549571696</c:v>
                </c:pt>
                <c:pt idx="613">
                  <c:v>0.600256488260002</c:v>
                </c:pt>
                <c:pt idx="614">
                  <c:v>0.64313195170714499</c:v>
                </c:pt>
                <c:pt idx="615">
                  <c:v>1.200512976520004</c:v>
                </c:pt>
                <c:pt idx="616">
                  <c:v>0.85750926894285995</c:v>
                </c:pt>
                <c:pt idx="617">
                  <c:v>0.98613565928428892</c:v>
                </c:pt>
                <c:pt idx="618">
                  <c:v>0.64313195170714499</c:v>
                </c:pt>
                <c:pt idx="619">
                  <c:v>0.81463380549571696</c:v>
                </c:pt>
                <c:pt idx="620">
                  <c:v>1.2433884399671469</c:v>
                </c:pt>
                <c:pt idx="621">
                  <c:v>0.98613565928428892</c:v>
                </c:pt>
                <c:pt idx="622">
                  <c:v>0.68600741515428798</c:v>
                </c:pt>
                <c:pt idx="623">
                  <c:v>0.51450556136571601</c:v>
                </c:pt>
                <c:pt idx="624">
                  <c:v>0.98613565928428892</c:v>
                </c:pt>
                <c:pt idx="625">
                  <c:v>1.0718865861785749</c:v>
                </c:pt>
                <c:pt idx="626">
                  <c:v>0.51450556136571601</c:v>
                </c:pt>
                <c:pt idx="627">
                  <c:v>1.114762049625718</c:v>
                </c:pt>
                <c:pt idx="628">
                  <c:v>0.94326019583714593</c:v>
                </c:pt>
                <c:pt idx="629">
                  <c:v>1.0718865861785749</c:v>
                </c:pt>
                <c:pt idx="630">
                  <c:v>0.68600741515428798</c:v>
                </c:pt>
                <c:pt idx="631">
                  <c:v>0.600256488260002</c:v>
                </c:pt>
                <c:pt idx="632">
                  <c:v>1.372014830308576</c:v>
                </c:pt>
                <c:pt idx="633">
                  <c:v>0.81463380549571696</c:v>
                </c:pt>
                <c:pt idx="634">
                  <c:v>0.55738102481285901</c:v>
                </c:pt>
                <c:pt idx="635">
                  <c:v>0.47163009791857297</c:v>
                </c:pt>
                <c:pt idx="636">
                  <c:v>1.029011122731432</c:v>
                </c:pt>
                <c:pt idx="637">
                  <c:v>0.81463380549571696</c:v>
                </c:pt>
                <c:pt idx="638">
                  <c:v>0.81463380549571696</c:v>
                </c:pt>
                <c:pt idx="639">
                  <c:v>0.68600741515428798</c:v>
                </c:pt>
                <c:pt idx="640">
                  <c:v>0.300128244130001</c:v>
                </c:pt>
                <c:pt idx="641">
                  <c:v>1.2433884399671469</c:v>
                </c:pt>
                <c:pt idx="642">
                  <c:v>1.0718865861785749</c:v>
                </c:pt>
                <c:pt idx="643">
                  <c:v>1.029011122731432</c:v>
                </c:pt>
                <c:pt idx="644">
                  <c:v>0.34300370757714399</c:v>
                </c:pt>
                <c:pt idx="645">
                  <c:v>1.029011122731432</c:v>
                </c:pt>
                <c:pt idx="646">
                  <c:v>1.1576375130728609</c:v>
                </c:pt>
                <c:pt idx="647">
                  <c:v>1.0718865861785749</c:v>
                </c:pt>
                <c:pt idx="648">
                  <c:v>0.47163009791857297</c:v>
                </c:pt>
                <c:pt idx="649">
                  <c:v>1.500641220650005</c:v>
                </c:pt>
                <c:pt idx="650">
                  <c:v>0.94326019583714593</c:v>
                </c:pt>
                <c:pt idx="651">
                  <c:v>0.98613565928428892</c:v>
                </c:pt>
                <c:pt idx="652">
                  <c:v>0.90038473239000294</c:v>
                </c:pt>
                <c:pt idx="653">
                  <c:v>1.2433884399671469</c:v>
                </c:pt>
                <c:pt idx="654">
                  <c:v>1.5435166840971479</c:v>
                </c:pt>
                <c:pt idx="655">
                  <c:v>0.77175834204857396</c:v>
                </c:pt>
                <c:pt idx="656">
                  <c:v>0.72888287860143097</c:v>
                </c:pt>
                <c:pt idx="657">
                  <c:v>1.4577657572028619</c:v>
                </c:pt>
                <c:pt idx="658">
                  <c:v>0.90038473239000294</c:v>
                </c:pt>
                <c:pt idx="659">
                  <c:v>1.0718865861785749</c:v>
                </c:pt>
                <c:pt idx="660">
                  <c:v>1.114762049625718</c:v>
                </c:pt>
                <c:pt idx="661">
                  <c:v>1.28626390341429</c:v>
                </c:pt>
                <c:pt idx="662">
                  <c:v>1.3291393668614329</c:v>
                </c:pt>
                <c:pt idx="663">
                  <c:v>1.1576375130728609</c:v>
                </c:pt>
                <c:pt idx="664">
                  <c:v>1.4148902937557191</c:v>
                </c:pt>
                <c:pt idx="665">
                  <c:v>1.28626390341429</c:v>
                </c:pt>
                <c:pt idx="666">
                  <c:v>1.8007694647800059</c:v>
                </c:pt>
                <c:pt idx="667">
                  <c:v>1.672143074438577</c:v>
                </c:pt>
                <c:pt idx="668">
                  <c:v>1.5435166840971479</c:v>
                </c:pt>
                <c:pt idx="669">
                  <c:v>1.5435166840971479</c:v>
                </c:pt>
                <c:pt idx="670">
                  <c:v>1.8007694647800059</c:v>
                </c:pt>
                <c:pt idx="671">
                  <c:v>1.200512976520004</c:v>
                </c:pt>
                <c:pt idx="672">
                  <c:v>1.200512976520004</c:v>
                </c:pt>
                <c:pt idx="673">
                  <c:v>1.500641220650005</c:v>
                </c:pt>
                <c:pt idx="674">
                  <c:v>1.4148902937557191</c:v>
                </c:pt>
                <c:pt idx="675">
                  <c:v>1.672143074438577</c:v>
                </c:pt>
                <c:pt idx="676">
                  <c:v>1.28626390341429</c:v>
                </c:pt>
                <c:pt idx="677">
                  <c:v>1.7150185378857199</c:v>
                </c:pt>
                <c:pt idx="678">
                  <c:v>1.2433884399671469</c:v>
                </c:pt>
                <c:pt idx="679">
                  <c:v>1.843644928227149</c:v>
                </c:pt>
                <c:pt idx="680">
                  <c:v>1.029011122731432</c:v>
                </c:pt>
                <c:pt idx="681">
                  <c:v>1.672143074438577</c:v>
                </c:pt>
                <c:pt idx="682">
                  <c:v>1.2433884399671469</c:v>
                </c:pt>
                <c:pt idx="683">
                  <c:v>1.672143074438577</c:v>
                </c:pt>
                <c:pt idx="684">
                  <c:v>1.4148902937557191</c:v>
                </c:pt>
                <c:pt idx="685">
                  <c:v>1.672143074438577</c:v>
                </c:pt>
                <c:pt idx="686">
                  <c:v>1.6292676109914339</c:v>
                </c:pt>
                <c:pt idx="687">
                  <c:v>1.6292676109914339</c:v>
                </c:pt>
                <c:pt idx="688">
                  <c:v>1.500641220650005</c:v>
                </c:pt>
                <c:pt idx="689">
                  <c:v>1.372014830308576</c:v>
                </c:pt>
                <c:pt idx="690">
                  <c:v>1.7150185378857199</c:v>
                </c:pt>
                <c:pt idx="691">
                  <c:v>2.57252780682858</c:v>
                </c:pt>
                <c:pt idx="692">
                  <c:v>1.8007694647800059</c:v>
                </c:pt>
                <c:pt idx="693">
                  <c:v>1.5435166840971479</c:v>
                </c:pt>
                <c:pt idx="694">
                  <c:v>1.6292676109914339</c:v>
                </c:pt>
                <c:pt idx="695">
                  <c:v>2.229524099251436</c:v>
                </c:pt>
                <c:pt idx="696">
                  <c:v>2.3152750261457218</c:v>
                </c:pt>
                <c:pt idx="697">
                  <c:v>1.9722713185685778</c:v>
                </c:pt>
                <c:pt idx="698">
                  <c:v>1.929395855121435</c:v>
                </c:pt>
                <c:pt idx="699">
                  <c:v>2.3152750261457218</c:v>
                </c:pt>
                <c:pt idx="700">
                  <c:v>2.3152750261457218</c:v>
                </c:pt>
                <c:pt idx="701">
                  <c:v>2.3152750261457218</c:v>
                </c:pt>
                <c:pt idx="702">
                  <c:v>2.229524099251436</c:v>
                </c:pt>
                <c:pt idx="703">
                  <c:v>2.4867768799342937</c:v>
                </c:pt>
                <c:pt idx="704">
                  <c:v>2.0580222454628641</c:v>
                </c:pt>
                <c:pt idx="705">
                  <c:v>2.229524099251436</c:v>
                </c:pt>
                <c:pt idx="706">
                  <c:v>2.401025953040008</c:v>
                </c:pt>
                <c:pt idx="707">
                  <c:v>3.1727842950885821</c:v>
                </c:pt>
                <c:pt idx="708">
                  <c:v>2.3152750261457218</c:v>
                </c:pt>
                <c:pt idx="709">
                  <c:v>2.3581504895928651</c:v>
                </c:pt>
                <c:pt idx="710">
                  <c:v>2.3152750261457218</c:v>
                </c:pt>
                <c:pt idx="711">
                  <c:v>3.1299088316414387</c:v>
                </c:pt>
                <c:pt idx="712">
                  <c:v>2.701154197170009</c:v>
                </c:pt>
                <c:pt idx="713">
                  <c:v>2.701154197170009</c:v>
                </c:pt>
                <c:pt idx="714">
                  <c:v>2.7440296606171519</c:v>
                </c:pt>
                <c:pt idx="715">
                  <c:v>2.9584069778528668</c:v>
                </c:pt>
                <c:pt idx="716">
                  <c:v>3.0012824413000101</c:v>
                </c:pt>
                <c:pt idx="717">
                  <c:v>2.1866486358042931</c:v>
                </c:pt>
                <c:pt idx="718">
                  <c:v>3.1299088316414387</c:v>
                </c:pt>
                <c:pt idx="719">
                  <c:v>2.57252780682858</c:v>
                </c:pt>
                <c:pt idx="720">
                  <c:v>2.8297805875114381</c:v>
                </c:pt>
                <c:pt idx="721">
                  <c:v>2.8297805875114381</c:v>
                </c:pt>
                <c:pt idx="722">
                  <c:v>2.7440296606171519</c:v>
                </c:pt>
                <c:pt idx="723">
                  <c:v>3.2585352219828678</c:v>
                </c:pt>
                <c:pt idx="724">
                  <c:v>3.0870333681942959</c:v>
                </c:pt>
                <c:pt idx="725">
                  <c:v>3.1727842950885821</c:v>
                </c:pt>
                <c:pt idx="726">
                  <c:v>3.1727842950885821</c:v>
                </c:pt>
                <c:pt idx="727">
                  <c:v>3.1727842950885821</c:v>
                </c:pt>
                <c:pt idx="728">
                  <c:v>3.044157904747153</c:v>
                </c:pt>
                <c:pt idx="729">
                  <c:v>3.044157904747153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0982-4141-A0D7-F819608F2823}"/>
            </c:ext>
          </c:extLst>
        </c:ser>
        <c:ser>
          <c:idx val="2"/>
          <c:order val="2"/>
          <c:tx>
            <c:strRef>
              <c:f>'[1]cases,death,hosp'!$AP$1</c:f>
              <c:strCache>
                <c:ptCount val="1"/>
                <c:pt idx="0">
                  <c:v>CRW_50%_M(t)=0.35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'[1]cases,death,hosp'!$AM$2:$AM$734</c:f>
              <c:numCache>
                <c:formatCode>General</c:formatCode>
                <c:ptCount val="733"/>
                <c:pt idx="0">
                  <c:v>43831</c:v>
                </c:pt>
                <c:pt idx="1">
                  <c:v>43832</c:v>
                </c:pt>
                <c:pt idx="2">
                  <c:v>43833</c:v>
                </c:pt>
                <c:pt idx="3">
                  <c:v>43834</c:v>
                </c:pt>
                <c:pt idx="4">
                  <c:v>43835</c:v>
                </c:pt>
                <c:pt idx="5">
                  <c:v>43836</c:v>
                </c:pt>
                <c:pt idx="6">
                  <c:v>43837</c:v>
                </c:pt>
                <c:pt idx="7">
                  <c:v>43838</c:v>
                </c:pt>
                <c:pt idx="8">
                  <c:v>43839</c:v>
                </c:pt>
                <c:pt idx="9">
                  <c:v>43840</c:v>
                </c:pt>
                <c:pt idx="10">
                  <c:v>43841</c:v>
                </c:pt>
                <c:pt idx="11">
                  <c:v>43842</c:v>
                </c:pt>
                <c:pt idx="12">
                  <c:v>43843</c:v>
                </c:pt>
                <c:pt idx="13">
                  <c:v>43844</c:v>
                </c:pt>
                <c:pt idx="14">
                  <c:v>43845</c:v>
                </c:pt>
                <c:pt idx="15">
                  <c:v>43846</c:v>
                </c:pt>
                <c:pt idx="16">
                  <c:v>43847</c:v>
                </c:pt>
                <c:pt idx="17">
                  <c:v>43848</c:v>
                </c:pt>
                <c:pt idx="18">
                  <c:v>43849</c:v>
                </c:pt>
                <c:pt idx="19">
                  <c:v>43850</c:v>
                </c:pt>
                <c:pt idx="20">
                  <c:v>43851</c:v>
                </c:pt>
                <c:pt idx="21">
                  <c:v>43852</c:v>
                </c:pt>
                <c:pt idx="22">
                  <c:v>43853</c:v>
                </c:pt>
                <c:pt idx="23">
                  <c:v>43854</c:v>
                </c:pt>
                <c:pt idx="24">
                  <c:v>43855</c:v>
                </c:pt>
                <c:pt idx="25">
                  <c:v>43856</c:v>
                </c:pt>
                <c:pt idx="26">
                  <c:v>43857</c:v>
                </c:pt>
                <c:pt idx="27">
                  <c:v>43858</c:v>
                </c:pt>
                <c:pt idx="28">
                  <c:v>43859</c:v>
                </c:pt>
                <c:pt idx="29">
                  <c:v>43860</c:v>
                </c:pt>
                <c:pt idx="30">
                  <c:v>43861</c:v>
                </c:pt>
                <c:pt idx="31">
                  <c:v>43862</c:v>
                </c:pt>
                <c:pt idx="32">
                  <c:v>43863</c:v>
                </c:pt>
                <c:pt idx="33">
                  <c:v>43864</c:v>
                </c:pt>
                <c:pt idx="34">
                  <c:v>43865</c:v>
                </c:pt>
                <c:pt idx="35">
                  <c:v>43866</c:v>
                </c:pt>
                <c:pt idx="36">
                  <c:v>43867</c:v>
                </c:pt>
                <c:pt idx="37">
                  <c:v>43868</c:v>
                </c:pt>
                <c:pt idx="38">
                  <c:v>43869</c:v>
                </c:pt>
                <c:pt idx="39">
                  <c:v>43870</c:v>
                </c:pt>
                <c:pt idx="40">
                  <c:v>43871</c:v>
                </c:pt>
                <c:pt idx="41">
                  <c:v>43872</c:v>
                </c:pt>
                <c:pt idx="42">
                  <c:v>43873</c:v>
                </c:pt>
                <c:pt idx="43">
                  <c:v>43874</c:v>
                </c:pt>
                <c:pt idx="44">
                  <c:v>43875</c:v>
                </c:pt>
                <c:pt idx="45">
                  <c:v>43876</c:v>
                </c:pt>
                <c:pt idx="46">
                  <c:v>43877</c:v>
                </c:pt>
                <c:pt idx="47">
                  <c:v>43878</c:v>
                </c:pt>
                <c:pt idx="48">
                  <c:v>43879</c:v>
                </c:pt>
                <c:pt idx="49">
                  <c:v>43880</c:v>
                </c:pt>
                <c:pt idx="50">
                  <c:v>43881</c:v>
                </c:pt>
                <c:pt idx="51">
                  <c:v>43882</c:v>
                </c:pt>
                <c:pt idx="52">
                  <c:v>43883</c:v>
                </c:pt>
                <c:pt idx="53">
                  <c:v>43884</c:v>
                </c:pt>
                <c:pt idx="54">
                  <c:v>43885</c:v>
                </c:pt>
                <c:pt idx="55">
                  <c:v>43886</c:v>
                </c:pt>
                <c:pt idx="56">
                  <c:v>43887</c:v>
                </c:pt>
                <c:pt idx="57">
                  <c:v>43888</c:v>
                </c:pt>
                <c:pt idx="58">
                  <c:v>43889</c:v>
                </c:pt>
                <c:pt idx="59">
                  <c:v>43890</c:v>
                </c:pt>
                <c:pt idx="60">
                  <c:v>43891</c:v>
                </c:pt>
                <c:pt idx="61">
                  <c:v>43892</c:v>
                </c:pt>
                <c:pt idx="62">
                  <c:v>43893</c:v>
                </c:pt>
                <c:pt idx="63">
                  <c:v>43894</c:v>
                </c:pt>
                <c:pt idx="64">
                  <c:v>43895</c:v>
                </c:pt>
                <c:pt idx="65">
                  <c:v>43896</c:v>
                </c:pt>
                <c:pt idx="66">
                  <c:v>43897</c:v>
                </c:pt>
                <c:pt idx="67">
                  <c:v>43898</c:v>
                </c:pt>
                <c:pt idx="68">
                  <c:v>43899</c:v>
                </c:pt>
                <c:pt idx="69">
                  <c:v>43900</c:v>
                </c:pt>
                <c:pt idx="70">
                  <c:v>43901</c:v>
                </c:pt>
                <c:pt idx="71">
                  <c:v>43902</c:v>
                </c:pt>
                <c:pt idx="72">
                  <c:v>43903</c:v>
                </c:pt>
                <c:pt idx="73">
                  <c:v>43904</c:v>
                </c:pt>
                <c:pt idx="74">
                  <c:v>43905</c:v>
                </c:pt>
                <c:pt idx="75">
                  <c:v>43906</c:v>
                </c:pt>
                <c:pt idx="76">
                  <c:v>43907</c:v>
                </c:pt>
                <c:pt idx="77">
                  <c:v>43908</c:v>
                </c:pt>
                <c:pt idx="78">
                  <c:v>43909</c:v>
                </c:pt>
                <c:pt idx="79">
                  <c:v>43910</c:v>
                </c:pt>
                <c:pt idx="80">
                  <c:v>43911</c:v>
                </c:pt>
                <c:pt idx="81">
                  <c:v>43912</c:v>
                </c:pt>
                <c:pt idx="82">
                  <c:v>43913</c:v>
                </c:pt>
                <c:pt idx="83">
                  <c:v>43914</c:v>
                </c:pt>
                <c:pt idx="84">
                  <c:v>43915</c:v>
                </c:pt>
                <c:pt idx="85">
                  <c:v>43916</c:v>
                </c:pt>
                <c:pt idx="86">
                  <c:v>43917</c:v>
                </c:pt>
                <c:pt idx="87">
                  <c:v>43918</c:v>
                </c:pt>
                <c:pt idx="88">
                  <c:v>43919</c:v>
                </c:pt>
                <c:pt idx="89">
                  <c:v>43920</c:v>
                </c:pt>
                <c:pt idx="90">
                  <c:v>43921</c:v>
                </c:pt>
                <c:pt idx="91">
                  <c:v>43922</c:v>
                </c:pt>
                <c:pt idx="92">
                  <c:v>43923</c:v>
                </c:pt>
                <c:pt idx="93">
                  <c:v>43924</c:v>
                </c:pt>
                <c:pt idx="94">
                  <c:v>43925</c:v>
                </c:pt>
                <c:pt idx="95">
                  <c:v>43926</c:v>
                </c:pt>
                <c:pt idx="96">
                  <c:v>43927</c:v>
                </c:pt>
                <c:pt idx="97">
                  <c:v>43928</c:v>
                </c:pt>
                <c:pt idx="98">
                  <c:v>43929</c:v>
                </c:pt>
                <c:pt idx="99">
                  <c:v>43930</c:v>
                </c:pt>
                <c:pt idx="100">
                  <c:v>43931</c:v>
                </c:pt>
                <c:pt idx="101">
                  <c:v>43932</c:v>
                </c:pt>
                <c:pt idx="102">
                  <c:v>43933</c:v>
                </c:pt>
                <c:pt idx="103">
                  <c:v>43934</c:v>
                </c:pt>
                <c:pt idx="104">
                  <c:v>43935</c:v>
                </c:pt>
                <c:pt idx="105">
                  <c:v>43936</c:v>
                </c:pt>
                <c:pt idx="106">
                  <c:v>43937</c:v>
                </c:pt>
                <c:pt idx="107">
                  <c:v>43938</c:v>
                </c:pt>
                <c:pt idx="108">
                  <c:v>43939</c:v>
                </c:pt>
                <c:pt idx="109">
                  <c:v>43940</c:v>
                </c:pt>
                <c:pt idx="110">
                  <c:v>43941</c:v>
                </c:pt>
                <c:pt idx="111">
                  <c:v>43942</c:v>
                </c:pt>
                <c:pt idx="112">
                  <c:v>43943</c:v>
                </c:pt>
                <c:pt idx="113">
                  <c:v>43944</c:v>
                </c:pt>
                <c:pt idx="114">
                  <c:v>43945</c:v>
                </c:pt>
                <c:pt idx="115">
                  <c:v>43946</c:v>
                </c:pt>
                <c:pt idx="116">
                  <c:v>43947</c:v>
                </c:pt>
                <c:pt idx="117">
                  <c:v>43948</c:v>
                </c:pt>
                <c:pt idx="118">
                  <c:v>43949</c:v>
                </c:pt>
                <c:pt idx="119">
                  <c:v>43950</c:v>
                </c:pt>
                <c:pt idx="120">
                  <c:v>43951</c:v>
                </c:pt>
                <c:pt idx="121">
                  <c:v>43952</c:v>
                </c:pt>
                <c:pt idx="122">
                  <c:v>43953</c:v>
                </c:pt>
                <c:pt idx="123">
                  <c:v>43954</c:v>
                </c:pt>
                <c:pt idx="124">
                  <c:v>43955</c:v>
                </c:pt>
                <c:pt idx="125">
                  <c:v>43956</c:v>
                </c:pt>
                <c:pt idx="126">
                  <c:v>43957</c:v>
                </c:pt>
                <c:pt idx="127">
                  <c:v>43958</c:v>
                </c:pt>
                <c:pt idx="128">
                  <c:v>43959</c:v>
                </c:pt>
                <c:pt idx="129">
                  <c:v>43960</c:v>
                </c:pt>
                <c:pt idx="130">
                  <c:v>43961</c:v>
                </c:pt>
                <c:pt idx="131">
                  <c:v>43962</c:v>
                </c:pt>
                <c:pt idx="132">
                  <c:v>43963</c:v>
                </c:pt>
                <c:pt idx="133">
                  <c:v>43964</c:v>
                </c:pt>
                <c:pt idx="134">
                  <c:v>43965</c:v>
                </c:pt>
                <c:pt idx="135">
                  <c:v>43966</c:v>
                </c:pt>
                <c:pt idx="136">
                  <c:v>43967</c:v>
                </c:pt>
                <c:pt idx="137">
                  <c:v>43968</c:v>
                </c:pt>
                <c:pt idx="138">
                  <c:v>43969</c:v>
                </c:pt>
                <c:pt idx="139">
                  <c:v>43970</c:v>
                </c:pt>
                <c:pt idx="140">
                  <c:v>43971</c:v>
                </c:pt>
                <c:pt idx="141">
                  <c:v>43972</c:v>
                </c:pt>
                <c:pt idx="142">
                  <c:v>43973</c:v>
                </c:pt>
                <c:pt idx="143">
                  <c:v>43974</c:v>
                </c:pt>
                <c:pt idx="144">
                  <c:v>43975</c:v>
                </c:pt>
                <c:pt idx="145">
                  <c:v>43976</c:v>
                </c:pt>
                <c:pt idx="146">
                  <c:v>43977</c:v>
                </c:pt>
                <c:pt idx="147">
                  <c:v>43978</c:v>
                </c:pt>
                <c:pt idx="148">
                  <c:v>43979</c:v>
                </c:pt>
                <c:pt idx="149">
                  <c:v>43980</c:v>
                </c:pt>
                <c:pt idx="150">
                  <c:v>43981</c:v>
                </c:pt>
                <c:pt idx="151">
                  <c:v>43982</c:v>
                </c:pt>
                <c:pt idx="152">
                  <c:v>43983</c:v>
                </c:pt>
                <c:pt idx="153">
                  <c:v>43984</c:v>
                </c:pt>
                <c:pt idx="154">
                  <c:v>43985</c:v>
                </c:pt>
                <c:pt idx="155">
                  <c:v>43986</c:v>
                </c:pt>
                <c:pt idx="156">
                  <c:v>43987</c:v>
                </c:pt>
                <c:pt idx="157">
                  <c:v>43988</c:v>
                </c:pt>
                <c:pt idx="158">
                  <c:v>43989</c:v>
                </c:pt>
                <c:pt idx="159">
                  <c:v>43990</c:v>
                </c:pt>
                <c:pt idx="160">
                  <c:v>43991</c:v>
                </c:pt>
                <c:pt idx="161">
                  <c:v>43992</c:v>
                </c:pt>
                <c:pt idx="162">
                  <c:v>43993</c:v>
                </c:pt>
                <c:pt idx="163">
                  <c:v>43994</c:v>
                </c:pt>
                <c:pt idx="164">
                  <c:v>43995</c:v>
                </c:pt>
                <c:pt idx="165">
                  <c:v>43996</c:v>
                </c:pt>
                <c:pt idx="166">
                  <c:v>43997</c:v>
                </c:pt>
                <c:pt idx="167">
                  <c:v>43998</c:v>
                </c:pt>
                <c:pt idx="168">
                  <c:v>43999</c:v>
                </c:pt>
                <c:pt idx="169">
                  <c:v>44000</c:v>
                </c:pt>
                <c:pt idx="170">
                  <c:v>44001</c:v>
                </c:pt>
                <c:pt idx="171">
                  <c:v>44002</c:v>
                </c:pt>
                <c:pt idx="172">
                  <c:v>44003</c:v>
                </c:pt>
                <c:pt idx="173">
                  <c:v>44004</c:v>
                </c:pt>
                <c:pt idx="174">
                  <c:v>44005</c:v>
                </c:pt>
                <c:pt idx="175">
                  <c:v>44006</c:v>
                </c:pt>
                <c:pt idx="176">
                  <c:v>44007</c:v>
                </c:pt>
                <c:pt idx="177">
                  <c:v>44008</c:v>
                </c:pt>
                <c:pt idx="178">
                  <c:v>44009</c:v>
                </c:pt>
                <c:pt idx="179">
                  <c:v>44010</c:v>
                </c:pt>
                <c:pt idx="180">
                  <c:v>44011</c:v>
                </c:pt>
                <c:pt idx="181">
                  <c:v>44012</c:v>
                </c:pt>
                <c:pt idx="182">
                  <c:v>44013</c:v>
                </c:pt>
                <c:pt idx="183">
                  <c:v>44014</c:v>
                </c:pt>
                <c:pt idx="184">
                  <c:v>44015</c:v>
                </c:pt>
                <c:pt idx="185">
                  <c:v>44016</c:v>
                </c:pt>
                <c:pt idx="186">
                  <c:v>44017</c:v>
                </c:pt>
                <c:pt idx="187">
                  <c:v>44018</c:v>
                </c:pt>
                <c:pt idx="188">
                  <c:v>44019</c:v>
                </c:pt>
                <c:pt idx="189">
                  <c:v>44020</c:v>
                </c:pt>
                <c:pt idx="190">
                  <c:v>44021</c:v>
                </c:pt>
                <c:pt idx="191">
                  <c:v>44022</c:v>
                </c:pt>
                <c:pt idx="192">
                  <c:v>44023</c:v>
                </c:pt>
                <c:pt idx="193">
                  <c:v>44024</c:v>
                </c:pt>
                <c:pt idx="194">
                  <c:v>44025</c:v>
                </c:pt>
                <c:pt idx="195">
                  <c:v>44026</c:v>
                </c:pt>
                <c:pt idx="196">
                  <c:v>44027</c:v>
                </c:pt>
                <c:pt idx="197">
                  <c:v>44028</c:v>
                </c:pt>
                <c:pt idx="198">
                  <c:v>44029</c:v>
                </c:pt>
                <c:pt idx="199">
                  <c:v>44030</c:v>
                </c:pt>
                <c:pt idx="200">
                  <c:v>44031</c:v>
                </c:pt>
                <c:pt idx="201">
                  <c:v>44032</c:v>
                </c:pt>
                <c:pt idx="202">
                  <c:v>44033</c:v>
                </c:pt>
                <c:pt idx="203">
                  <c:v>44034</c:v>
                </c:pt>
                <c:pt idx="204">
                  <c:v>44035</c:v>
                </c:pt>
                <c:pt idx="205">
                  <c:v>44036</c:v>
                </c:pt>
                <c:pt idx="206">
                  <c:v>44037</c:v>
                </c:pt>
                <c:pt idx="207">
                  <c:v>44038</c:v>
                </c:pt>
                <c:pt idx="208">
                  <c:v>44039</c:v>
                </c:pt>
                <c:pt idx="209">
                  <c:v>44040</c:v>
                </c:pt>
                <c:pt idx="210">
                  <c:v>44041</c:v>
                </c:pt>
                <c:pt idx="211">
                  <c:v>44042</c:v>
                </c:pt>
                <c:pt idx="212">
                  <c:v>44043</c:v>
                </c:pt>
                <c:pt idx="213">
                  <c:v>44044</c:v>
                </c:pt>
                <c:pt idx="214">
                  <c:v>44045</c:v>
                </c:pt>
                <c:pt idx="215">
                  <c:v>44046</c:v>
                </c:pt>
                <c:pt idx="216">
                  <c:v>44047</c:v>
                </c:pt>
                <c:pt idx="217">
                  <c:v>44048</c:v>
                </c:pt>
                <c:pt idx="218">
                  <c:v>44049</c:v>
                </c:pt>
                <c:pt idx="219">
                  <c:v>44050</c:v>
                </c:pt>
                <c:pt idx="220">
                  <c:v>44051</c:v>
                </c:pt>
                <c:pt idx="221">
                  <c:v>44052</c:v>
                </c:pt>
                <c:pt idx="222">
                  <c:v>44053</c:v>
                </c:pt>
                <c:pt idx="223">
                  <c:v>44054</c:v>
                </c:pt>
                <c:pt idx="224">
                  <c:v>44055</c:v>
                </c:pt>
                <c:pt idx="225">
                  <c:v>44056</c:v>
                </c:pt>
                <c:pt idx="226">
                  <c:v>44057</c:v>
                </c:pt>
                <c:pt idx="227">
                  <c:v>44058</c:v>
                </c:pt>
                <c:pt idx="228">
                  <c:v>44059</c:v>
                </c:pt>
                <c:pt idx="229">
                  <c:v>44060</c:v>
                </c:pt>
                <c:pt idx="230">
                  <c:v>44061</c:v>
                </c:pt>
                <c:pt idx="231">
                  <c:v>44062</c:v>
                </c:pt>
                <c:pt idx="232">
                  <c:v>44063</c:v>
                </c:pt>
                <c:pt idx="233">
                  <c:v>44064</c:v>
                </c:pt>
                <c:pt idx="234">
                  <c:v>44065</c:v>
                </c:pt>
                <c:pt idx="235">
                  <c:v>44066</c:v>
                </c:pt>
                <c:pt idx="236">
                  <c:v>44067</c:v>
                </c:pt>
                <c:pt idx="237">
                  <c:v>44068</c:v>
                </c:pt>
                <c:pt idx="238">
                  <c:v>44069</c:v>
                </c:pt>
                <c:pt idx="239">
                  <c:v>44070</c:v>
                </c:pt>
                <c:pt idx="240">
                  <c:v>44071</c:v>
                </c:pt>
                <c:pt idx="241">
                  <c:v>44072</c:v>
                </c:pt>
                <c:pt idx="242">
                  <c:v>44073</c:v>
                </c:pt>
                <c:pt idx="243">
                  <c:v>44074</c:v>
                </c:pt>
                <c:pt idx="244">
                  <c:v>44075</c:v>
                </c:pt>
                <c:pt idx="245">
                  <c:v>44076</c:v>
                </c:pt>
                <c:pt idx="246">
                  <c:v>44077</c:v>
                </c:pt>
                <c:pt idx="247">
                  <c:v>44078</c:v>
                </c:pt>
                <c:pt idx="248">
                  <c:v>44079</c:v>
                </c:pt>
                <c:pt idx="249">
                  <c:v>44080</c:v>
                </c:pt>
                <c:pt idx="250">
                  <c:v>44081</c:v>
                </c:pt>
                <c:pt idx="251">
                  <c:v>44082</c:v>
                </c:pt>
                <c:pt idx="252">
                  <c:v>44083</c:v>
                </c:pt>
                <c:pt idx="253">
                  <c:v>44084</c:v>
                </c:pt>
                <c:pt idx="254">
                  <c:v>44085</c:v>
                </c:pt>
                <c:pt idx="255">
                  <c:v>44086</c:v>
                </c:pt>
                <c:pt idx="256">
                  <c:v>44087</c:v>
                </c:pt>
                <c:pt idx="257">
                  <c:v>44088</c:v>
                </c:pt>
                <c:pt idx="258">
                  <c:v>44089</c:v>
                </c:pt>
                <c:pt idx="259">
                  <c:v>44090</c:v>
                </c:pt>
                <c:pt idx="260">
                  <c:v>44091</c:v>
                </c:pt>
                <c:pt idx="261">
                  <c:v>44092</c:v>
                </c:pt>
                <c:pt idx="262">
                  <c:v>44093</c:v>
                </c:pt>
                <c:pt idx="263">
                  <c:v>44094</c:v>
                </c:pt>
                <c:pt idx="264">
                  <c:v>44095</c:v>
                </c:pt>
                <c:pt idx="265">
                  <c:v>44096</c:v>
                </c:pt>
                <c:pt idx="266">
                  <c:v>44097</c:v>
                </c:pt>
                <c:pt idx="267">
                  <c:v>44098</c:v>
                </c:pt>
                <c:pt idx="268">
                  <c:v>44099</c:v>
                </c:pt>
                <c:pt idx="269">
                  <c:v>44100</c:v>
                </c:pt>
                <c:pt idx="270">
                  <c:v>44101</c:v>
                </c:pt>
                <c:pt idx="271">
                  <c:v>44102</c:v>
                </c:pt>
                <c:pt idx="272">
                  <c:v>44103</c:v>
                </c:pt>
                <c:pt idx="273">
                  <c:v>44104</c:v>
                </c:pt>
                <c:pt idx="274">
                  <c:v>44105</c:v>
                </c:pt>
                <c:pt idx="275">
                  <c:v>44106</c:v>
                </c:pt>
                <c:pt idx="276">
                  <c:v>44107</c:v>
                </c:pt>
                <c:pt idx="277">
                  <c:v>44108</c:v>
                </c:pt>
                <c:pt idx="278">
                  <c:v>44109</c:v>
                </c:pt>
                <c:pt idx="279">
                  <c:v>44110</c:v>
                </c:pt>
                <c:pt idx="280">
                  <c:v>44111</c:v>
                </c:pt>
                <c:pt idx="281">
                  <c:v>44112</c:v>
                </c:pt>
                <c:pt idx="282">
                  <c:v>44113</c:v>
                </c:pt>
                <c:pt idx="283">
                  <c:v>44114</c:v>
                </c:pt>
                <c:pt idx="284">
                  <c:v>44115</c:v>
                </c:pt>
                <c:pt idx="285">
                  <c:v>44116</c:v>
                </c:pt>
                <c:pt idx="286">
                  <c:v>44117</c:v>
                </c:pt>
                <c:pt idx="287">
                  <c:v>44118</c:v>
                </c:pt>
                <c:pt idx="288">
                  <c:v>44119</c:v>
                </c:pt>
                <c:pt idx="289">
                  <c:v>44120</c:v>
                </c:pt>
                <c:pt idx="290">
                  <c:v>44121</c:v>
                </c:pt>
                <c:pt idx="291">
                  <c:v>44122</c:v>
                </c:pt>
                <c:pt idx="292">
                  <c:v>44123</c:v>
                </c:pt>
                <c:pt idx="293">
                  <c:v>44124</c:v>
                </c:pt>
                <c:pt idx="294">
                  <c:v>44125</c:v>
                </c:pt>
                <c:pt idx="295">
                  <c:v>44126</c:v>
                </c:pt>
                <c:pt idx="296">
                  <c:v>44127</c:v>
                </c:pt>
                <c:pt idx="297">
                  <c:v>44128</c:v>
                </c:pt>
                <c:pt idx="298">
                  <c:v>44129</c:v>
                </c:pt>
                <c:pt idx="299">
                  <c:v>44130</c:v>
                </c:pt>
                <c:pt idx="300">
                  <c:v>44131</c:v>
                </c:pt>
                <c:pt idx="301">
                  <c:v>44132</c:v>
                </c:pt>
                <c:pt idx="302">
                  <c:v>44133</c:v>
                </c:pt>
                <c:pt idx="303">
                  <c:v>44134</c:v>
                </c:pt>
                <c:pt idx="304">
                  <c:v>44135</c:v>
                </c:pt>
                <c:pt idx="305">
                  <c:v>44136</c:v>
                </c:pt>
                <c:pt idx="306">
                  <c:v>44137</c:v>
                </c:pt>
                <c:pt idx="307">
                  <c:v>44138</c:v>
                </c:pt>
                <c:pt idx="308">
                  <c:v>44139</c:v>
                </c:pt>
                <c:pt idx="309">
                  <c:v>44140</c:v>
                </c:pt>
                <c:pt idx="310">
                  <c:v>44141</c:v>
                </c:pt>
                <c:pt idx="311">
                  <c:v>44142</c:v>
                </c:pt>
                <c:pt idx="312">
                  <c:v>44143</c:v>
                </c:pt>
                <c:pt idx="313">
                  <c:v>44144</c:v>
                </c:pt>
                <c:pt idx="314">
                  <c:v>44145</c:v>
                </c:pt>
                <c:pt idx="315">
                  <c:v>44146</c:v>
                </c:pt>
                <c:pt idx="316">
                  <c:v>44147</c:v>
                </c:pt>
                <c:pt idx="317">
                  <c:v>44148</c:v>
                </c:pt>
                <c:pt idx="318">
                  <c:v>44149</c:v>
                </c:pt>
                <c:pt idx="319">
                  <c:v>44150</c:v>
                </c:pt>
                <c:pt idx="320">
                  <c:v>44151</c:v>
                </c:pt>
                <c:pt idx="321">
                  <c:v>44152</c:v>
                </c:pt>
                <c:pt idx="322">
                  <c:v>44153</c:v>
                </c:pt>
                <c:pt idx="323">
                  <c:v>44154</c:v>
                </c:pt>
                <c:pt idx="324">
                  <c:v>44155</c:v>
                </c:pt>
                <c:pt idx="325">
                  <c:v>44156</c:v>
                </c:pt>
                <c:pt idx="326">
                  <c:v>44157</c:v>
                </c:pt>
                <c:pt idx="327">
                  <c:v>44158</c:v>
                </c:pt>
                <c:pt idx="328">
                  <c:v>44159</c:v>
                </c:pt>
                <c:pt idx="329">
                  <c:v>44160</c:v>
                </c:pt>
                <c:pt idx="330">
                  <c:v>44161</c:v>
                </c:pt>
                <c:pt idx="331">
                  <c:v>44162</c:v>
                </c:pt>
                <c:pt idx="332">
                  <c:v>44163</c:v>
                </c:pt>
                <c:pt idx="333">
                  <c:v>44164</c:v>
                </c:pt>
                <c:pt idx="334">
                  <c:v>44165</c:v>
                </c:pt>
                <c:pt idx="335">
                  <c:v>44166</c:v>
                </c:pt>
                <c:pt idx="336">
                  <c:v>44167</c:v>
                </c:pt>
                <c:pt idx="337">
                  <c:v>44168</c:v>
                </c:pt>
                <c:pt idx="338">
                  <c:v>44169</c:v>
                </c:pt>
                <c:pt idx="339">
                  <c:v>44170</c:v>
                </c:pt>
                <c:pt idx="340">
                  <c:v>44171</c:v>
                </c:pt>
                <c:pt idx="341">
                  <c:v>44172</c:v>
                </c:pt>
                <c:pt idx="342">
                  <c:v>44173</c:v>
                </c:pt>
                <c:pt idx="343">
                  <c:v>44174</c:v>
                </c:pt>
                <c:pt idx="344">
                  <c:v>44175</c:v>
                </c:pt>
                <c:pt idx="345">
                  <c:v>44176</c:v>
                </c:pt>
                <c:pt idx="346">
                  <c:v>44177</c:v>
                </c:pt>
                <c:pt idx="347">
                  <c:v>44178</c:v>
                </c:pt>
                <c:pt idx="348">
                  <c:v>44179</c:v>
                </c:pt>
                <c:pt idx="349">
                  <c:v>44180</c:v>
                </c:pt>
                <c:pt idx="350">
                  <c:v>44181</c:v>
                </c:pt>
                <c:pt idx="351">
                  <c:v>44182</c:v>
                </c:pt>
                <c:pt idx="352">
                  <c:v>44183</c:v>
                </c:pt>
                <c:pt idx="353">
                  <c:v>44184</c:v>
                </c:pt>
                <c:pt idx="354">
                  <c:v>44185</c:v>
                </c:pt>
                <c:pt idx="355">
                  <c:v>44186</c:v>
                </c:pt>
                <c:pt idx="356">
                  <c:v>44187</c:v>
                </c:pt>
                <c:pt idx="357">
                  <c:v>44188</c:v>
                </c:pt>
                <c:pt idx="358">
                  <c:v>44189</c:v>
                </c:pt>
                <c:pt idx="359">
                  <c:v>44190</c:v>
                </c:pt>
                <c:pt idx="360">
                  <c:v>44191</c:v>
                </c:pt>
                <c:pt idx="361">
                  <c:v>44192</c:v>
                </c:pt>
                <c:pt idx="362">
                  <c:v>44193</c:v>
                </c:pt>
                <c:pt idx="363">
                  <c:v>44194</c:v>
                </c:pt>
                <c:pt idx="364">
                  <c:v>44195</c:v>
                </c:pt>
                <c:pt idx="365">
                  <c:v>44196</c:v>
                </c:pt>
                <c:pt idx="366">
                  <c:v>44197</c:v>
                </c:pt>
                <c:pt idx="367">
                  <c:v>44198</c:v>
                </c:pt>
                <c:pt idx="368">
                  <c:v>44199</c:v>
                </c:pt>
                <c:pt idx="369">
                  <c:v>44200</c:v>
                </c:pt>
                <c:pt idx="370">
                  <c:v>44201</c:v>
                </c:pt>
                <c:pt idx="371">
                  <c:v>44202</c:v>
                </c:pt>
                <c:pt idx="372">
                  <c:v>44203</c:v>
                </c:pt>
                <c:pt idx="373">
                  <c:v>44204</c:v>
                </c:pt>
                <c:pt idx="374">
                  <c:v>44205</c:v>
                </c:pt>
                <c:pt idx="375">
                  <c:v>44206</c:v>
                </c:pt>
                <c:pt idx="376">
                  <c:v>44207</c:v>
                </c:pt>
                <c:pt idx="377">
                  <c:v>44208</c:v>
                </c:pt>
                <c:pt idx="378">
                  <c:v>44209</c:v>
                </c:pt>
                <c:pt idx="379">
                  <c:v>44210</c:v>
                </c:pt>
                <c:pt idx="380">
                  <c:v>44211</c:v>
                </c:pt>
                <c:pt idx="381">
                  <c:v>44212</c:v>
                </c:pt>
                <c:pt idx="382">
                  <c:v>44213</c:v>
                </c:pt>
                <c:pt idx="383">
                  <c:v>44214</c:v>
                </c:pt>
                <c:pt idx="384">
                  <c:v>44215</c:v>
                </c:pt>
                <c:pt idx="385">
                  <c:v>44216</c:v>
                </c:pt>
                <c:pt idx="386">
                  <c:v>44217</c:v>
                </c:pt>
                <c:pt idx="387">
                  <c:v>44218</c:v>
                </c:pt>
                <c:pt idx="388">
                  <c:v>44219</c:v>
                </c:pt>
                <c:pt idx="389">
                  <c:v>44220</c:v>
                </c:pt>
                <c:pt idx="390">
                  <c:v>44221</c:v>
                </c:pt>
                <c:pt idx="391">
                  <c:v>44222</c:v>
                </c:pt>
                <c:pt idx="392">
                  <c:v>44223</c:v>
                </c:pt>
                <c:pt idx="393">
                  <c:v>44224</c:v>
                </c:pt>
                <c:pt idx="394">
                  <c:v>44225</c:v>
                </c:pt>
                <c:pt idx="395">
                  <c:v>44226</c:v>
                </c:pt>
                <c:pt idx="396">
                  <c:v>44227</c:v>
                </c:pt>
                <c:pt idx="397">
                  <c:v>44228</c:v>
                </c:pt>
                <c:pt idx="398">
                  <c:v>44229</c:v>
                </c:pt>
                <c:pt idx="399">
                  <c:v>44230</c:v>
                </c:pt>
                <c:pt idx="400">
                  <c:v>44231</c:v>
                </c:pt>
                <c:pt idx="401">
                  <c:v>44232</c:v>
                </c:pt>
                <c:pt idx="402">
                  <c:v>44233</c:v>
                </c:pt>
                <c:pt idx="403">
                  <c:v>44234</c:v>
                </c:pt>
                <c:pt idx="404">
                  <c:v>44235</c:v>
                </c:pt>
                <c:pt idx="405">
                  <c:v>44236</c:v>
                </c:pt>
                <c:pt idx="406">
                  <c:v>44237</c:v>
                </c:pt>
                <c:pt idx="407">
                  <c:v>44238</c:v>
                </c:pt>
                <c:pt idx="408">
                  <c:v>44239</c:v>
                </c:pt>
                <c:pt idx="409">
                  <c:v>44240</c:v>
                </c:pt>
                <c:pt idx="410">
                  <c:v>44241</c:v>
                </c:pt>
                <c:pt idx="411">
                  <c:v>44242</c:v>
                </c:pt>
                <c:pt idx="412">
                  <c:v>44243</c:v>
                </c:pt>
                <c:pt idx="413">
                  <c:v>44244</c:v>
                </c:pt>
                <c:pt idx="414">
                  <c:v>44245</c:v>
                </c:pt>
                <c:pt idx="415">
                  <c:v>44246</c:v>
                </c:pt>
                <c:pt idx="416">
                  <c:v>44247</c:v>
                </c:pt>
                <c:pt idx="417">
                  <c:v>44248</c:v>
                </c:pt>
                <c:pt idx="418">
                  <c:v>44249</c:v>
                </c:pt>
                <c:pt idx="419">
                  <c:v>44250</c:v>
                </c:pt>
                <c:pt idx="420">
                  <c:v>44251</c:v>
                </c:pt>
                <c:pt idx="421">
                  <c:v>44252</c:v>
                </c:pt>
                <c:pt idx="422">
                  <c:v>44253</c:v>
                </c:pt>
                <c:pt idx="423">
                  <c:v>44254</c:v>
                </c:pt>
                <c:pt idx="424">
                  <c:v>44255</c:v>
                </c:pt>
                <c:pt idx="425">
                  <c:v>44256</c:v>
                </c:pt>
                <c:pt idx="426">
                  <c:v>44257</c:v>
                </c:pt>
                <c:pt idx="427">
                  <c:v>44258</c:v>
                </c:pt>
                <c:pt idx="428">
                  <c:v>44259</c:v>
                </c:pt>
                <c:pt idx="429">
                  <c:v>44260</c:v>
                </c:pt>
                <c:pt idx="430">
                  <c:v>44261</c:v>
                </c:pt>
                <c:pt idx="431">
                  <c:v>44262</c:v>
                </c:pt>
                <c:pt idx="432">
                  <c:v>44263</c:v>
                </c:pt>
                <c:pt idx="433">
                  <c:v>44264</c:v>
                </c:pt>
                <c:pt idx="434">
                  <c:v>44265</c:v>
                </c:pt>
                <c:pt idx="435">
                  <c:v>44266</c:v>
                </c:pt>
                <c:pt idx="436">
                  <c:v>44267</c:v>
                </c:pt>
                <c:pt idx="437">
                  <c:v>44268</c:v>
                </c:pt>
                <c:pt idx="438">
                  <c:v>44269</c:v>
                </c:pt>
                <c:pt idx="439">
                  <c:v>44270</c:v>
                </c:pt>
                <c:pt idx="440">
                  <c:v>44271</c:v>
                </c:pt>
                <c:pt idx="441">
                  <c:v>44272</c:v>
                </c:pt>
                <c:pt idx="442">
                  <c:v>44273</c:v>
                </c:pt>
                <c:pt idx="443">
                  <c:v>44274</c:v>
                </c:pt>
                <c:pt idx="444">
                  <c:v>44275</c:v>
                </c:pt>
                <c:pt idx="445">
                  <c:v>44276</c:v>
                </c:pt>
                <c:pt idx="446">
                  <c:v>44277</c:v>
                </c:pt>
                <c:pt idx="447">
                  <c:v>44278</c:v>
                </c:pt>
                <c:pt idx="448">
                  <c:v>44279</c:v>
                </c:pt>
                <c:pt idx="449">
                  <c:v>44280</c:v>
                </c:pt>
                <c:pt idx="450">
                  <c:v>44281</c:v>
                </c:pt>
                <c:pt idx="451">
                  <c:v>44282</c:v>
                </c:pt>
                <c:pt idx="452">
                  <c:v>44283</c:v>
                </c:pt>
                <c:pt idx="453">
                  <c:v>44284</c:v>
                </c:pt>
                <c:pt idx="454">
                  <c:v>44285</c:v>
                </c:pt>
                <c:pt idx="455">
                  <c:v>44286</c:v>
                </c:pt>
                <c:pt idx="456">
                  <c:v>44287</c:v>
                </c:pt>
                <c:pt idx="457">
                  <c:v>44288</c:v>
                </c:pt>
                <c:pt idx="458">
                  <c:v>44289</c:v>
                </c:pt>
                <c:pt idx="459">
                  <c:v>44290</c:v>
                </c:pt>
                <c:pt idx="460">
                  <c:v>44291</c:v>
                </c:pt>
                <c:pt idx="461">
                  <c:v>44292</c:v>
                </c:pt>
                <c:pt idx="462">
                  <c:v>44293</c:v>
                </c:pt>
                <c:pt idx="463">
                  <c:v>44294</c:v>
                </c:pt>
                <c:pt idx="464">
                  <c:v>44295</c:v>
                </c:pt>
                <c:pt idx="465">
                  <c:v>44296</c:v>
                </c:pt>
                <c:pt idx="466">
                  <c:v>44297</c:v>
                </c:pt>
                <c:pt idx="467">
                  <c:v>44298</c:v>
                </c:pt>
                <c:pt idx="468">
                  <c:v>44299</c:v>
                </c:pt>
                <c:pt idx="469">
                  <c:v>44300</c:v>
                </c:pt>
                <c:pt idx="470">
                  <c:v>44301</c:v>
                </c:pt>
                <c:pt idx="471">
                  <c:v>44302</c:v>
                </c:pt>
                <c:pt idx="472">
                  <c:v>44303</c:v>
                </c:pt>
                <c:pt idx="473">
                  <c:v>44304</c:v>
                </c:pt>
                <c:pt idx="474">
                  <c:v>44305</c:v>
                </c:pt>
                <c:pt idx="475">
                  <c:v>44306</c:v>
                </c:pt>
                <c:pt idx="476">
                  <c:v>44307</c:v>
                </c:pt>
                <c:pt idx="477">
                  <c:v>44308</c:v>
                </c:pt>
                <c:pt idx="478">
                  <c:v>44309</c:v>
                </c:pt>
                <c:pt idx="479">
                  <c:v>44310</c:v>
                </c:pt>
                <c:pt idx="480">
                  <c:v>44311</c:v>
                </c:pt>
                <c:pt idx="481">
                  <c:v>44312</c:v>
                </c:pt>
                <c:pt idx="482">
                  <c:v>44313</c:v>
                </c:pt>
                <c:pt idx="483">
                  <c:v>44314</c:v>
                </c:pt>
                <c:pt idx="484">
                  <c:v>44315</c:v>
                </c:pt>
                <c:pt idx="485">
                  <c:v>44316</c:v>
                </c:pt>
                <c:pt idx="486">
                  <c:v>44317</c:v>
                </c:pt>
                <c:pt idx="487">
                  <c:v>44318</c:v>
                </c:pt>
                <c:pt idx="488">
                  <c:v>44319</c:v>
                </c:pt>
                <c:pt idx="489">
                  <c:v>44320</c:v>
                </c:pt>
                <c:pt idx="490">
                  <c:v>44321</c:v>
                </c:pt>
                <c:pt idx="491">
                  <c:v>44322</c:v>
                </c:pt>
                <c:pt idx="492">
                  <c:v>44323</c:v>
                </c:pt>
                <c:pt idx="493">
                  <c:v>44324</c:v>
                </c:pt>
                <c:pt idx="494">
                  <c:v>44325</c:v>
                </c:pt>
                <c:pt idx="495">
                  <c:v>44326</c:v>
                </c:pt>
                <c:pt idx="496">
                  <c:v>44327</c:v>
                </c:pt>
                <c:pt idx="497">
                  <c:v>44328</c:v>
                </c:pt>
                <c:pt idx="498">
                  <c:v>44329</c:v>
                </c:pt>
                <c:pt idx="499">
                  <c:v>44330</c:v>
                </c:pt>
                <c:pt idx="500">
                  <c:v>44331</c:v>
                </c:pt>
                <c:pt idx="501">
                  <c:v>44332</c:v>
                </c:pt>
                <c:pt idx="502">
                  <c:v>44333</c:v>
                </c:pt>
                <c:pt idx="503">
                  <c:v>44334</c:v>
                </c:pt>
                <c:pt idx="504">
                  <c:v>44335</c:v>
                </c:pt>
                <c:pt idx="505">
                  <c:v>44336</c:v>
                </c:pt>
                <c:pt idx="506">
                  <c:v>44337</c:v>
                </c:pt>
                <c:pt idx="507">
                  <c:v>44338</c:v>
                </c:pt>
                <c:pt idx="508">
                  <c:v>44339</c:v>
                </c:pt>
                <c:pt idx="509">
                  <c:v>44340</c:v>
                </c:pt>
                <c:pt idx="510">
                  <c:v>44341</c:v>
                </c:pt>
                <c:pt idx="511">
                  <c:v>44342</c:v>
                </c:pt>
                <c:pt idx="512">
                  <c:v>44343</c:v>
                </c:pt>
                <c:pt idx="513">
                  <c:v>44344</c:v>
                </c:pt>
                <c:pt idx="514">
                  <c:v>44345</c:v>
                </c:pt>
                <c:pt idx="515">
                  <c:v>44346</c:v>
                </c:pt>
                <c:pt idx="516">
                  <c:v>44347</c:v>
                </c:pt>
                <c:pt idx="517">
                  <c:v>44348</c:v>
                </c:pt>
                <c:pt idx="518">
                  <c:v>44349</c:v>
                </c:pt>
                <c:pt idx="519">
                  <c:v>44350</c:v>
                </c:pt>
                <c:pt idx="520">
                  <c:v>44351</c:v>
                </c:pt>
                <c:pt idx="521">
                  <c:v>44352</c:v>
                </c:pt>
                <c:pt idx="522">
                  <c:v>44353</c:v>
                </c:pt>
                <c:pt idx="523">
                  <c:v>44354</c:v>
                </c:pt>
                <c:pt idx="524">
                  <c:v>44355</c:v>
                </c:pt>
                <c:pt idx="525">
                  <c:v>44356</c:v>
                </c:pt>
                <c:pt idx="526">
                  <c:v>44357</c:v>
                </c:pt>
                <c:pt idx="527">
                  <c:v>44358</c:v>
                </c:pt>
                <c:pt idx="528">
                  <c:v>44359</c:v>
                </c:pt>
                <c:pt idx="529">
                  <c:v>44360</c:v>
                </c:pt>
                <c:pt idx="530">
                  <c:v>44361</c:v>
                </c:pt>
                <c:pt idx="531">
                  <c:v>44362</c:v>
                </c:pt>
                <c:pt idx="532">
                  <c:v>44363</c:v>
                </c:pt>
                <c:pt idx="533">
                  <c:v>44364</c:v>
                </c:pt>
                <c:pt idx="534">
                  <c:v>44365</c:v>
                </c:pt>
                <c:pt idx="535">
                  <c:v>44366</c:v>
                </c:pt>
                <c:pt idx="536">
                  <c:v>44367</c:v>
                </c:pt>
                <c:pt idx="537">
                  <c:v>44368</c:v>
                </c:pt>
                <c:pt idx="538">
                  <c:v>44369</c:v>
                </c:pt>
                <c:pt idx="539">
                  <c:v>44370</c:v>
                </c:pt>
                <c:pt idx="540">
                  <c:v>44371</c:v>
                </c:pt>
                <c:pt idx="541">
                  <c:v>44372</c:v>
                </c:pt>
                <c:pt idx="542">
                  <c:v>44373</c:v>
                </c:pt>
                <c:pt idx="543">
                  <c:v>44374</c:v>
                </c:pt>
                <c:pt idx="544">
                  <c:v>44375</c:v>
                </c:pt>
                <c:pt idx="545">
                  <c:v>44376</c:v>
                </c:pt>
                <c:pt idx="546">
                  <c:v>44377</c:v>
                </c:pt>
                <c:pt idx="547">
                  <c:v>44378</c:v>
                </c:pt>
                <c:pt idx="548">
                  <c:v>44379</c:v>
                </c:pt>
                <c:pt idx="549">
                  <c:v>44380</c:v>
                </c:pt>
                <c:pt idx="550">
                  <c:v>44381</c:v>
                </c:pt>
                <c:pt idx="551">
                  <c:v>44382</c:v>
                </c:pt>
                <c:pt idx="552">
                  <c:v>44383</c:v>
                </c:pt>
                <c:pt idx="553">
                  <c:v>44384</c:v>
                </c:pt>
                <c:pt idx="554">
                  <c:v>44385</c:v>
                </c:pt>
                <c:pt idx="555">
                  <c:v>44386</c:v>
                </c:pt>
                <c:pt idx="556">
                  <c:v>44387</c:v>
                </c:pt>
                <c:pt idx="557">
                  <c:v>44388</c:v>
                </c:pt>
                <c:pt idx="558">
                  <c:v>44389</c:v>
                </c:pt>
                <c:pt idx="559">
                  <c:v>44390</c:v>
                </c:pt>
                <c:pt idx="560">
                  <c:v>44391</c:v>
                </c:pt>
                <c:pt idx="561">
                  <c:v>44392</c:v>
                </c:pt>
                <c:pt idx="562">
                  <c:v>44393</c:v>
                </c:pt>
                <c:pt idx="563">
                  <c:v>44394</c:v>
                </c:pt>
                <c:pt idx="564">
                  <c:v>44395</c:v>
                </c:pt>
                <c:pt idx="565">
                  <c:v>44396</c:v>
                </c:pt>
                <c:pt idx="566">
                  <c:v>44397</c:v>
                </c:pt>
                <c:pt idx="567">
                  <c:v>44398</c:v>
                </c:pt>
                <c:pt idx="568">
                  <c:v>44399</c:v>
                </c:pt>
                <c:pt idx="569">
                  <c:v>44400</c:v>
                </c:pt>
                <c:pt idx="570">
                  <c:v>44401</c:v>
                </c:pt>
                <c:pt idx="571">
                  <c:v>44402</c:v>
                </c:pt>
                <c:pt idx="572">
                  <c:v>44403</c:v>
                </c:pt>
                <c:pt idx="573">
                  <c:v>44404</c:v>
                </c:pt>
                <c:pt idx="574">
                  <c:v>44405</c:v>
                </c:pt>
                <c:pt idx="575">
                  <c:v>44406</c:v>
                </c:pt>
                <c:pt idx="576">
                  <c:v>44407</c:v>
                </c:pt>
                <c:pt idx="577">
                  <c:v>44408</c:v>
                </c:pt>
                <c:pt idx="578">
                  <c:v>44409</c:v>
                </c:pt>
                <c:pt idx="579">
                  <c:v>44410</c:v>
                </c:pt>
                <c:pt idx="580">
                  <c:v>44411</c:v>
                </c:pt>
                <c:pt idx="581">
                  <c:v>44412</c:v>
                </c:pt>
                <c:pt idx="582">
                  <c:v>44413</c:v>
                </c:pt>
                <c:pt idx="583">
                  <c:v>44414</c:v>
                </c:pt>
                <c:pt idx="584">
                  <c:v>44415</c:v>
                </c:pt>
                <c:pt idx="585">
                  <c:v>44416</c:v>
                </c:pt>
                <c:pt idx="586">
                  <c:v>44417</c:v>
                </c:pt>
                <c:pt idx="587">
                  <c:v>44418</c:v>
                </c:pt>
                <c:pt idx="588">
                  <c:v>44419</c:v>
                </c:pt>
                <c:pt idx="589">
                  <c:v>44420</c:v>
                </c:pt>
                <c:pt idx="590">
                  <c:v>44421</c:v>
                </c:pt>
                <c:pt idx="591">
                  <c:v>44422</c:v>
                </c:pt>
                <c:pt idx="592">
                  <c:v>44423</c:v>
                </c:pt>
                <c:pt idx="593">
                  <c:v>44424</c:v>
                </c:pt>
                <c:pt idx="594">
                  <c:v>44425</c:v>
                </c:pt>
                <c:pt idx="595">
                  <c:v>44426</c:v>
                </c:pt>
                <c:pt idx="596">
                  <c:v>44427</c:v>
                </c:pt>
                <c:pt idx="597">
                  <c:v>44428</c:v>
                </c:pt>
                <c:pt idx="598">
                  <c:v>44429</c:v>
                </c:pt>
                <c:pt idx="599">
                  <c:v>44430</c:v>
                </c:pt>
                <c:pt idx="600">
                  <c:v>44431</c:v>
                </c:pt>
                <c:pt idx="601">
                  <c:v>44432</c:v>
                </c:pt>
                <c:pt idx="602">
                  <c:v>44433</c:v>
                </c:pt>
                <c:pt idx="603">
                  <c:v>44434</c:v>
                </c:pt>
                <c:pt idx="604">
                  <c:v>44435</c:v>
                </c:pt>
                <c:pt idx="605">
                  <c:v>44436</c:v>
                </c:pt>
                <c:pt idx="606">
                  <c:v>44437</c:v>
                </c:pt>
                <c:pt idx="607">
                  <c:v>44438</c:v>
                </c:pt>
                <c:pt idx="608">
                  <c:v>44439</c:v>
                </c:pt>
                <c:pt idx="609">
                  <c:v>44440</c:v>
                </c:pt>
                <c:pt idx="610">
                  <c:v>44441</c:v>
                </c:pt>
                <c:pt idx="611">
                  <c:v>44442</c:v>
                </c:pt>
                <c:pt idx="612">
                  <c:v>44443</c:v>
                </c:pt>
                <c:pt idx="613">
                  <c:v>44444</c:v>
                </c:pt>
                <c:pt idx="614">
                  <c:v>44445</c:v>
                </c:pt>
                <c:pt idx="615">
                  <c:v>44446</c:v>
                </c:pt>
                <c:pt idx="616">
                  <c:v>44447</c:v>
                </c:pt>
                <c:pt idx="617">
                  <c:v>44448</c:v>
                </c:pt>
                <c:pt idx="618">
                  <c:v>44449</c:v>
                </c:pt>
                <c:pt idx="619">
                  <c:v>44450</c:v>
                </c:pt>
                <c:pt idx="620">
                  <c:v>44451</c:v>
                </c:pt>
                <c:pt idx="621">
                  <c:v>44452</c:v>
                </c:pt>
                <c:pt idx="622">
                  <c:v>44453</c:v>
                </c:pt>
                <c:pt idx="623">
                  <c:v>44454</c:v>
                </c:pt>
                <c:pt idx="624">
                  <c:v>44455</c:v>
                </c:pt>
                <c:pt idx="625">
                  <c:v>44456</c:v>
                </c:pt>
                <c:pt idx="626">
                  <c:v>44457</c:v>
                </c:pt>
                <c:pt idx="627">
                  <c:v>44458</c:v>
                </c:pt>
                <c:pt idx="628">
                  <c:v>44459</c:v>
                </c:pt>
                <c:pt idx="629">
                  <c:v>44460</c:v>
                </c:pt>
                <c:pt idx="630">
                  <c:v>44461</c:v>
                </c:pt>
                <c:pt idx="631">
                  <c:v>44462</c:v>
                </c:pt>
                <c:pt idx="632">
                  <c:v>44463</c:v>
                </c:pt>
                <c:pt idx="633">
                  <c:v>44464</c:v>
                </c:pt>
                <c:pt idx="634">
                  <c:v>44465</c:v>
                </c:pt>
                <c:pt idx="635">
                  <c:v>44466</c:v>
                </c:pt>
                <c:pt idx="636">
                  <c:v>44467</c:v>
                </c:pt>
                <c:pt idx="637">
                  <c:v>44468</c:v>
                </c:pt>
                <c:pt idx="638">
                  <c:v>44469</c:v>
                </c:pt>
                <c:pt idx="639">
                  <c:v>44470</c:v>
                </c:pt>
                <c:pt idx="640">
                  <c:v>44471</c:v>
                </c:pt>
                <c:pt idx="641">
                  <c:v>44472</c:v>
                </c:pt>
                <c:pt idx="642">
                  <c:v>44473</c:v>
                </c:pt>
                <c:pt idx="643">
                  <c:v>44474</c:v>
                </c:pt>
                <c:pt idx="644">
                  <c:v>44475</c:v>
                </c:pt>
                <c:pt idx="645">
                  <c:v>44476</c:v>
                </c:pt>
                <c:pt idx="646">
                  <c:v>44477</c:v>
                </c:pt>
                <c:pt idx="647">
                  <c:v>44478</c:v>
                </c:pt>
                <c:pt idx="648">
                  <c:v>44479</c:v>
                </c:pt>
                <c:pt idx="649">
                  <c:v>44480</c:v>
                </c:pt>
                <c:pt idx="650">
                  <c:v>44481</c:v>
                </c:pt>
                <c:pt idx="651">
                  <c:v>44482</c:v>
                </c:pt>
                <c:pt idx="652">
                  <c:v>44483</c:v>
                </c:pt>
                <c:pt idx="653">
                  <c:v>44484</c:v>
                </c:pt>
                <c:pt idx="654">
                  <c:v>44485</c:v>
                </c:pt>
                <c:pt idx="655">
                  <c:v>44486</c:v>
                </c:pt>
                <c:pt idx="656">
                  <c:v>44487</c:v>
                </c:pt>
                <c:pt idx="657">
                  <c:v>44488</c:v>
                </c:pt>
                <c:pt idx="658">
                  <c:v>44489</c:v>
                </c:pt>
                <c:pt idx="659">
                  <c:v>44490</c:v>
                </c:pt>
                <c:pt idx="660">
                  <c:v>44491</c:v>
                </c:pt>
                <c:pt idx="661">
                  <c:v>44492</c:v>
                </c:pt>
                <c:pt idx="662">
                  <c:v>44493</c:v>
                </c:pt>
                <c:pt idx="663">
                  <c:v>44494</c:v>
                </c:pt>
                <c:pt idx="664">
                  <c:v>44495</c:v>
                </c:pt>
                <c:pt idx="665">
                  <c:v>44496</c:v>
                </c:pt>
                <c:pt idx="666">
                  <c:v>44497</c:v>
                </c:pt>
                <c:pt idx="667">
                  <c:v>44498</c:v>
                </c:pt>
                <c:pt idx="668">
                  <c:v>44499</c:v>
                </c:pt>
                <c:pt idx="669">
                  <c:v>44500</c:v>
                </c:pt>
                <c:pt idx="670">
                  <c:v>44501</c:v>
                </c:pt>
                <c:pt idx="671">
                  <c:v>44502</c:v>
                </c:pt>
                <c:pt idx="672">
                  <c:v>44503</c:v>
                </c:pt>
                <c:pt idx="673">
                  <c:v>44504</c:v>
                </c:pt>
                <c:pt idx="674">
                  <c:v>44505</c:v>
                </c:pt>
                <c:pt idx="675">
                  <c:v>44506</c:v>
                </c:pt>
                <c:pt idx="676">
                  <c:v>44507</c:v>
                </c:pt>
                <c:pt idx="677">
                  <c:v>44508</c:v>
                </c:pt>
                <c:pt idx="678">
                  <c:v>44509</c:v>
                </c:pt>
                <c:pt idx="679">
                  <c:v>44510</c:v>
                </c:pt>
                <c:pt idx="680">
                  <c:v>44511</c:v>
                </c:pt>
                <c:pt idx="681">
                  <c:v>44512</c:v>
                </c:pt>
                <c:pt idx="682">
                  <c:v>44513</c:v>
                </c:pt>
                <c:pt idx="683">
                  <c:v>44514</c:v>
                </c:pt>
                <c:pt idx="684">
                  <c:v>44515</c:v>
                </c:pt>
                <c:pt idx="685">
                  <c:v>44516</c:v>
                </c:pt>
                <c:pt idx="686">
                  <c:v>44517</c:v>
                </c:pt>
                <c:pt idx="687">
                  <c:v>44518</c:v>
                </c:pt>
                <c:pt idx="688">
                  <c:v>44519</c:v>
                </c:pt>
                <c:pt idx="689">
                  <c:v>44520</c:v>
                </c:pt>
                <c:pt idx="690">
                  <c:v>44521</c:v>
                </c:pt>
                <c:pt idx="691">
                  <c:v>44522</c:v>
                </c:pt>
                <c:pt idx="692">
                  <c:v>44523</c:v>
                </c:pt>
                <c:pt idx="693">
                  <c:v>44524</c:v>
                </c:pt>
                <c:pt idx="694">
                  <c:v>44525</c:v>
                </c:pt>
                <c:pt idx="695">
                  <c:v>44526</c:v>
                </c:pt>
                <c:pt idx="696">
                  <c:v>44527</c:v>
                </c:pt>
                <c:pt idx="697">
                  <c:v>44528</c:v>
                </c:pt>
                <c:pt idx="698">
                  <c:v>44529</c:v>
                </c:pt>
                <c:pt idx="699">
                  <c:v>44530</c:v>
                </c:pt>
                <c:pt idx="700">
                  <c:v>44531</c:v>
                </c:pt>
                <c:pt idx="701">
                  <c:v>44532</c:v>
                </c:pt>
                <c:pt idx="702">
                  <c:v>44533</c:v>
                </c:pt>
                <c:pt idx="703">
                  <c:v>44534</c:v>
                </c:pt>
                <c:pt idx="704">
                  <c:v>44535</c:v>
                </c:pt>
                <c:pt idx="705">
                  <c:v>44536</c:v>
                </c:pt>
                <c:pt idx="706">
                  <c:v>44537</c:v>
                </c:pt>
                <c:pt idx="707">
                  <c:v>44538</c:v>
                </c:pt>
                <c:pt idx="708">
                  <c:v>44539</c:v>
                </c:pt>
                <c:pt idx="709">
                  <c:v>44540</c:v>
                </c:pt>
                <c:pt idx="710">
                  <c:v>44541</c:v>
                </c:pt>
                <c:pt idx="711">
                  <c:v>44542</c:v>
                </c:pt>
                <c:pt idx="712">
                  <c:v>44543</c:v>
                </c:pt>
                <c:pt idx="713">
                  <c:v>44544</c:v>
                </c:pt>
                <c:pt idx="714">
                  <c:v>44545</c:v>
                </c:pt>
                <c:pt idx="715">
                  <c:v>44546</c:v>
                </c:pt>
                <c:pt idx="716">
                  <c:v>44547</c:v>
                </c:pt>
                <c:pt idx="717">
                  <c:v>44548</c:v>
                </c:pt>
                <c:pt idx="718">
                  <c:v>44549</c:v>
                </c:pt>
                <c:pt idx="719">
                  <c:v>44550</c:v>
                </c:pt>
                <c:pt idx="720">
                  <c:v>44551</c:v>
                </c:pt>
                <c:pt idx="721">
                  <c:v>44552</c:v>
                </c:pt>
                <c:pt idx="722">
                  <c:v>44553</c:v>
                </c:pt>
                <c:pt idx="723">
                  <c:v>44554</c:v>
                </c:pt>
                <c:pt idx="724">
                  <c:v>44555</c:v>
                </c:pt>
                <c:pt idx="725">
                  <c:v>44556</c:v>
                </c:pt>
                <c:pt idx="726">
                  <c:v>44557</c:v>
                </c:pt>
                <c:pt idx="727">
                  <c:v>44558</c:v>
                </c:pt>
                <c:pt idx="728">
                  <c:v>44559</c:v>
                </c:pt>
                <c:pt idx="729">
                  <c:v>44560</c:v>
                </c:pt>
              </c:numCache>
            </c:numRef>
          </c:cat>
          <c:val>
            <c:numRef>
              <c:f>'[1]cases,death,hosp'!$AP$2:$AP$734</c:f>
              <c:numCache>
                <c:formatCode>General</c:formatCode>
                <c:ptCount val="73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0.51450556136571601</c:v>
                </c:pt>
                <c:pt idx="46">
                  <c:v>1.029011122731432</c:v>
                </c:pt>
                <c:pt idx="47">
                  <c:v>0.81463380549571696</c:v>
                </c:pt>
                <c:pt idx="48">
                  <c:v>0.47163009791857297</c:v>
                </c:pt>
                <c:pt idx="49">
                  <c:v>2.1437731723571498</c:v>
                </c:pt>
                <c:pt idx="50">
                  <c:v>3.515788002665726</c:v>
                </c:pt>
                <c:pt idx="51">
                  <c:v>3.5586634661128689</c:v>
                </c:pt>
                <c:pt idx="52">
                  <c:v>3.4300370757714398</c:v>
                </c:pt>
                <c:pt idx="53">
                  <c:v>7.2459533225671668</c:v>
                </c:pt>
                <c:pt idx="54">
                  <c:v>12.00512976520004</c:v>
                </c:pt>
                <c:pt idx="55">
                  <c:v>12.819763570695757</c:v>
                </c:pt>
                <c:pt idx="56">
                  <c:v>16.164049719572912</c:v>
                </c:pt>
                <c:pt idx="57">
                  <c:v>24.267512311082939</c:v>
                </c:pt>
                <c:pt idx="58">
                  <c:v>27.397421142724376</c:v>
                </c:pt>
                <c:pt idx="59">
                  <c:v>33.785865196348681</c:v>
                </c:pt>
                <c:pt idx="60">
                  <c:v>32.199473048804393</c:v>
                </c:pt>
                <c:pt idx="61">
                  <c:v>48.963779256637302</c:v>
                </c:pt>
                <c:pt idx="62">
                  <c:v>56.20973257920447</c:v>
                </c:pt>
                <c:pt idx="63">
                  <c:v>62.383799315593066</c:v>
                </c:pt>
                <c:pt idx="64">
                  <c:v>77.861841620011688</c:v>
                </c:pt>
                <c:pt idx="65">
                  <c:v>95.054902462316022</c:v>
                </c:pt>
                <c:pt idx="66">
                  <c:v>110.40431837639322</c:v>
                </c:pt>
                <c:pt idx="67">
                  <c:v>133.42844224750903</c:v>
                </c:pt>
                <c:pt idx="68">
                  <c:v>153.19403089664195</c:v>
                </c:pt>
                <c:pt idx="69">
                  <c:v>193.11108736593206</c:v>
                </c:pt>
                <c:pt idx="70">
                  <c:v>224.79605485337075</c:v>
                </c:pt>
                <c:pt idx="71">
                  <c:v>266.94263542191231</c:v>
                </c:pt>
                <c:pt idx="72">
                  <c:v>317.19267858196389</c:v>
                </c:pt>
                <c:pt idx="73">
                  <c:v>383.82114877882412</c:v>
                </c:pt>
                <c:pt idx="74">
                  <c:v>452.59339214804152</c:v>
                </c:pt>
                <c:pt idx="75">
                  <c:v>532.81338425764602</c:v>
                </c:pt>
                <c:pt idx="76">
                  <c:v>297.25558807904241</c:v>
                </c:pt>
                <c:pt idx="77">
                  <c:v>354.45145631753115</c:v>
                </c:pt>
                <c:pt idx="78">
                  <c:v>414.8201088511085</c:v>
                </c:pt>
                <c:pt idx="79">
                  <c:v>428.45450622729999</c:v>
                </c:pt>
                <c:pt idx="80">
                  <c:v>330.48407225057821</c:v>
                </c:pt>
                <c:pt idx="81">
                  <c:v>329.45506112784682</c:v>
                </c:pt>
                <c:pt idx="82">
                  <c:v>369.28636667024267</c:v>
                </c:pt>
                <c:pt idx="83">
                  <c:v>370.01524954884405</c:v>
                </c:pt>
                <c:pt idx="84">
                  <c:v>320.75134204807676</c:v>
                </c:pt>
                <c:pt idx="85">
                  <c:v>310.28972896697388</c:v>
                </c:pt>
                <c:pt idx="86">
                  <c:v>326.66815600378249</c:v>
                </c:pt>
                <c:pt idx="87">
                  <c:v>328.98343102992823</c:v>
                </c:pt>
                <c:pt idx="88">
                  <c:v>300.6427496913667</c:v>
                </c:pt>
                <c:pt idx="89">
                  <c:v>288.38036714548383</c:v>
                </c:pt>
                <c:pt idx="90">
                  <c:v>260.16831219726373</c:v>
                </c:pt>
                <c:pt idx="91">
                  <c:v>252.83660794780226</c:v>
                </c:pt>
                <c:pt idx="92">
                  <c:v>237.53006749717221</c:v>
                </c:pt>
                <c:pt idx="93">
                  <c:v>226.12519422023217</c:v>
                </c:pt>
                <c:pt idx="94">
                  <c:v>213.21967972264213</c:v>
                </c:pt>
                <c:pt idx="95">
                  <c:v>199.49953141955638</c:v>
                </c:pt>
                <c:pt idx="96">
                  <c:v>184.83612292063347</c:v>
                </c:pt>
                <c:pt idx="97">
                  <c:v>174.5888871567663</c:v>
                </c:pt>
                <c:pt idx="98">
                  <c:v>171.97348388649056</c:v>
                </c:pt>
                <c:pt idx="99">
                  <c:v>155.50930592278766</c:v>
                </c:pt>
                <c:pt idx="100">
                  <c:v>142.64666688864475</c:v>
                </c:pt>
                <c:pt idx="101">
                  <c:v>135.44358902952473</c:v>
                </c:pt>
                <c:pt idx="102">
                  <c:v>128.28338663385185</c:v>
                </c:pt>
                <c:pt idx="103">
                  <c:v>118.76503374858611</c:v>
                </c:pt>
                <c:pt idx="104">
                  <c:v>108.77505076540179</c:v>
                </c:pt>
                <c:pt idx="105">
                  <c:v>103.37274237106178</c:v>
                </c:pt>
                <c:pt idx="106">
                  <c:v>99.213822416688899</c:v>
                </c:pt>
                <c:pt idx="107">
                  <c:v>90.767356117601722</c:v>
                </c:pt>
                <c:pt idx="108">
                  <c:v>82.320889818514559</c:v>
                </c:pt>
                <c:pt idx="109">
                  <c:v>78.976603669637399</c:v>
                </c:pt>
                <c:pt idx="110">
                  <c:v>76.78995503383311</c:v>
                </c:pt>
                <c:pt idx="111">
                  <c:v>70.015631809184512</c:v>
                </c:pt>
                <c:pt idx="112">
                  <c:v>64.313195170714494</c:v>
                </c:pt>
                <c:pt idx="113">
                  <c:v>58.739384922585906</c:v>
                </c:pt>
                <c:pt idx="114">
                  <c:v>57.88187565364305</c:v>
                </c:pt>
                <c:pt idx="115">
                  <c:v>53.465702918587318</c:v>
                </c:pt>
                <c:pt idx="116">
                  <c:v>49.092405646978733</c:v>
                </c:pt>
                <c:pt idx="117">
                  <c:v>44.633357448475863</c:v>
                </c:pt>
                <c:pt idx="118">
                  <c:v>45.27648940018301</c:v>
                </c:pt>
                <c:pt idx="119">
                  <c:v>40.817441201680133</c:v>
                </c:pt>
                <c:pt idx="120">
                  <c:v>31.599216560544392</c:v>
                </c:pt>
                <c:pt idx="121">
                  <c:v>29.584069778528669</c:v>
                </c:pt>
                <c:pt idx="122">
                  <c:v>29.112439680610095</c:v>
                </c:pt>
                <c:pt idx="123">
                  <c:v>25.768153531732942</c:v>
                </c:pt>
                <c:pt idx="124">
                  <c:v>21.866486358042931</c:v>
                </c:pt>
                <c:pt idx="125">
                  <c:v>20.065716893262923</c:v>
                </c:pt>
                <c:pt idx="126">
                  <c:v>18.650826599507205</c:v>
                </c:pt>
                <c:pt idx="127">
                  <c:v>17.064434451962914</c:v>
                </c:pt>
                <c:pt idx="128">
                  <c:v>15.263664987182908</c:v>
                </c:pt>
                <c:pt idx="129">
                  <c:v>13.59152191274433</c:v>
                </c:pt>
                <c:pt idx="130">
                  <c:v>12.476759863118613</c:v>
                </c:pt>
                <c:pt idx="131">
                  <c:v>11.705001521070038</c:v>
                </c:pt>
                <c:pt idx="132">
                  <c:v>12.305258009330041</c:v>
                </c:pt>
                <c:pt idx="133">
                  <c:v>10.332986690761462</c:v>
                </c:pt>
                <c:pt idx="134">
                  <c:v>10.247235763867177</c:v>
                </c:pt>
                <c:pt idx="135">
                  <c:v>10.547364007997178</c:v>
                </c:pt>
                <c:pt idx="136">
                  <c:v>9.0467227873471732</c:v>
                </c:pt>
                <c:pt idx="137">
                  <c:v>8.7037190797700283</c:v>
                </c:pt>
                <c:pt idx="138">
                  <c:v>9.4326019583714604</c:v>
                </c:pt>
                <c:pt idx="139">
                  <c:v>7.9319607377214547</c:v>
                </c:pt>
                <c:pt idx="140">
                  <c:v>7.4174551763557384</c:v>
                </c:pt>
                <c:pt idx="141">
                  <c:v>7.1602023956728811</c:v>
                </c:pt>
                <c:pt idx="142">
                  <c:v>7.3317042494614526</c:v>
                </c:pt>
                <c:pt idx="143">
                  <c:v>7.0744514687785944</c:v>
                </c:pt>
                <c:pt idx="144">
                  <c:v>5.9596894191528769</c:v>
                </c:pt>
                <c:pt idx="145">
                  <c:v>6.1311912729414484</c:v>
                </c:pt>
                <c:pt idx="146">
                  <c:v>6.7743232246485938</c:v>
                </c:pt>
                <c:pt idx="147">
                  <c:v>5.9596894191528769</c:v>
                </c:pt>
                <c:pt idx="148">
                  <c:v>4.9306782964214451</c:v>
                </c:pt>
                <c:pt idx="149">
                  <c:v>5.7024366384700187</c:v>
                </c:pt>
                <c:pt idx="150">
                  <c:v>4.3732972716085863</c:v>
                </c:pt>
                <c:pt idx="151">
                  <c:v>4.5447991253971578</c:v>
                </c:pt>
                <c:pt idx="152">
                  <c:v>4.459048198502872</c:v>
                </c:pt>
                <c:pt idx="153">
                  <c:v>3.7730407833485837</c:v>
                </c:pt>
                <c:pt idx="154">
                  <c:v>3.7301653199014408</c:v>
                </c:pt>
                <c:pt idx="155">
                  <c:v>3.5586634661128689</c:v>
                </c:pt>
                <c:pt idx="156">
                  <c:v>3.6015389295600118</c:v>
                </c:pt>
                <c:pt idx="157">
                  <c:v>2.9155315144057239</c:v>
                </c:pt>
                <c:pt idx="158">
                  <c:v>3.1299088316414387</c:v>
                </c:pt>
                <c:pt idx="159">
                  <c:v>2.9584069778528668</c:v>
                </c:pt>
                <c:pt idx="160">
                  <c:v>2.229524099251436</c:v>
                </c:pt>
                <c:pt idx="161">
                  <c:v>2.3581504895928651</c:v>
                </c:pt>
                <c:pt idx="162">
                  <c:v>2.229524099251436</c:v>
                </c:pt>
                <c:pt idx="163">
                  <c:v>2.9584069778528668</c:v>
                </c:pt>
                <c:pt idx="164">
                  <c:v>2.1008977089100069</c:v>
                </c:pt>
                <c:pt idx="165">
                  <c:v>2.1008977089100069</c:v>
                </c:pt>
                <c:pt idx="166">
                  <c:v>2.1866486358042931</c:v>
                </c:pt>
                <c:pt idx="167">
                  <c:v>2.57252780682858</c:v>
                </c:pt>
                <c:pt idx="168">
                  <c:v>2.3581504895928651</c:v>
                </c:pt>
                <c:pt idx="169">
                  <c:v>1.672143074438577</c:v>
                </c:pt>
                <c:pt idx="170">
                  <c:v>2.3152750261457218</c:v>
                </c:pt>
                <c:pt idx="171">
                  <c:v>1.672143074438577</c:v>
                </c:pt>
                <c:pt idx="172">
                  <c:v>2.0580222454628641</c:v>
                </c:pt>
                <c:pt idx="173">
                  <c:v>1.843644928227149</c:v>
                </c:pt>
                <c:pt idx="174">
                  <c:v>2.0580222454628641</c:v>
                </c:pt>
                <c:pt idx="175">
                  <c:v>2.0151467820157207</c:v>
                </c:pt>
                <c:pt idx="176">
                  <c:v>2.229524099251436</c:v>
                </c:pt>
                <c:pt idx="177">
                  <c:v>2.4439014164871509</c:v>
                </c:pt>
                <c:pt idx="178">
                  <c:v>2.229524099251436</c:v>
                </c:pt>
                <c:pt idx="179">
                  <c:v>2.701154197170009</c:v>
                </c:pt>
                <c:pt idx="180">
                  <c:v>1.9722713185685778</c:v>
                </c:pt>
                <c:pt idx="181">
                  <c:v>2.57252780682858</c:v>
                </c:pt>
                <c:pt idx="182">
                  <c:v>2.1008977089100069</c:v>
                </c:pt>
                <c:pt idx="183">
                  <c:v>2.2723995626985789</c:v>
                </c:pt>
                <c:pt idx="184">
                  <c:v>2.401025953040008</c:v>
                </c:pt>
                <c:pt idx="185">
                  <c:v>2.0580222454628641</c:v>
                </c:pt>
                <c:pt idx="186">
                  <c:v>2.0580222454628641</c:v>
                </c:pt>
                <c:pt idx="187">
                  <c:v>2.401025953040008</c:v>
                </c:pt>
                <c:pt idx="188">
                  <c:v>2.6582787337228657</c:v>
                </c:pt>
                <c:pt idx="189">
                  <c:v>2.401025953040008</c:v>
                </c:pt>
                <c:pt idx="190">
                  <c:v>2.5296523433814371</c:v>
                </c:pt>
                <c:pt idx="191">
                  <c:v>2.229524099251436</c:v>
                </c:pt>
                <c:pt idx="192">
                  <c:v>1.8007694647800059</c:v>
                </c:pt>
                <c:pt idx="193">
                  <c:v>2.57252780682858</c:v>
                </c:pt>
                <c:pt idx="194">
                  <c:v>2.4439014164871509</c:v>
                </c:pt>
                <c:pt idx="195">
                  <c:v>2.0151467820157207</c:v>
                </c:pt>
                <c:pt idx="196">
                  <c:v>1.843644928227149</c:v>
                </c:pt>
                <c:pt idx="197">
                  <c:v>2.701154197170009</c:v>
                </c:pt>
                <c:pt idx="198">
                  <c:v>2.5296523433814371</c:v>
                </c:pt>
                <c:pt idx="199">
                  <c:v>2.4439014164871509</c:v>
                </c:pt>
                <c:pt idx="200">
                  <c:v>2.0580222454628641</c:v>
                </c:pt>
                <c:pt idx="201">
                  <c:v>2.1437731723571498</c:v>
                </c:pt>
                <c:pt idx="202">
                  <c:v>2.1866486358042931</c:v>
                </c:pt>
                <c:pt idx="203">
                  <c:v>2.57252780682858</c:v>
                </c:pt>
                <c:pt idx="204">
                  <c:v>2.229524099251436</c:v>
                </c:pt>
                <c:pt idx="205">
                  <c:v>1.7150185378857199</c:v>
                </c:pt>
                <c:pt idx="206">
                  <c:v>2.57252780682858</c:v>
                </c:pt>
                <c:pt idx="207">
                  <c:v>2.3152750261457218</c:v>
                </c:pt>
                <c:pt idx="208">
                  <c:v>2.1866486358042931</c:v>
                </c:pt>
                <c:pt idx="209">
                  <c:v>1.929395855121435</c:v>
                </c:pt>
                <c:pt idx="210">
                  <c:v>2.6154032702757228</c:v>
                </c:pt>
                <c:pt idx="211">
                  <c:v>2.2723995626985789</c:v>
                </c:pt>
                <c:pt idx="212">
                  <c:v>2.57252780682858</c:v>
                </c:pt>
                <c:pt idx="213">
                  <c:v>2.0580222454628641</c:v>
                </c:pt>
                <c:pt idx="214">
                  <c:v>2.1866486358042931</c:v>
                </c:pt>
                <c:pt idx="215">
                  <c:v>2.7869051240642948</c:v>
                </c:pt>
                <c:pt idx="216">
                  <c:v>2.1866486358042931</c:v>
                </c:pt>
                <c:pt idx="217">
                  <c:v>2.5296523433814371</c:v>
                </c:pt>
                <c:pt idx="218">
                  <c:v>2.872656050958581</c:v>
                </c:pt>
                <c:pt idx="219">
                  <c:v>2.4439014164871509</c:v>
                </c:pt>
                <c:pt idx="220">
                  <c:v>2.401025953040008</c:v>
                </c:pt>
                <c:pt idx="221">
                  <c:v>2.6582787337228657</c:v>
                </c:pt>
                <c:pt idx="222">
                  <c:v>2.0580222454628641</c:v>
                </c:pt>
                <c:pt idx="223">
                  <c:v>3.2156597585357249</c:v>
                </c:pt>
                <c:pt idx="224">
                  <c:v>2.2723995626985789</c:v>
                </c:pt>
                <c:pt idx="225">
                  <c:v>2.6154032702757228</c:v>
                </c:pt>
                <c:pt idx="226">
                  <c:v>2.6582787337228657</c:v>
                </c:pt>
                <c:pt idx="227">
                  <c:v>2.1866486358042931</c:v>
                </c:pt>
                <c:pt idx="228">
                  <c:v>3.0012824413000101</c:v>
                </c:pt>
                <c:pt idx="229">
                  <c:v>2.229524099251436</c:v>
                </c:pt>
                <c:pt idx="230">
                  <c:v>2.7869051240642948</c:v>
                </c:pt>
                <c:pt idx="231">
                  <c:v>2.5296523433814371</c:v>
                </c:pt>
                <c:pt idx="232">
                  <c:v>2.4867768799342937</c:v>
                </c:pt>
                <c:pt idx="233">
                  <c:v>2.401025953040008</c:v>
                </c:pt>
                <c:pt idx="234">
                  <c:v>2.8297805875114381</c:v>
                </c:pt>
                <c:pt idx="235">
                  <c:v>2.9155315144057239</c:v>
                </c:pt>
                <c:pt idx="236">
                  <c:v>3.4729125392185831</c:v>
                </c:pt>
                <c:pt idx="237">
                  <c:v>3.3014106854300107</c:v>
                </c:pt>
                <c:pt idx="238">
                  <c:v>3.5586634661128689</c:v>
                </c:pt>
                <c:pt idx="239">
                  <c:v>3.687289856454298</c:v>
                </c:pt>
                <c:pt idx="240">
                  <c:v>5.0164292233157308</c:v>
                </c:pt>
                <c:pt idx="241">
                  <c:v>5.4451838577871605</c:v>
                </c:pt>
                <c:pt idx="242">
                  <c:v>4.8878028329743017</c:v>
                </c:pt>
                <c:pt idx="243">
                  <c:v>5.745312101917162</c:v>
                </c:pt>
                <c:pt idx="244">
                  <c:v>7.2888287860143102</c:v>
                </c:pt>
                <c:pt idx="245">
                  <c:v>7.7175834204857399</c:v>
                </c:pt>
                <c:pt idx="246">
                  <c:v>7.5460815666971675</c:v>
                </c:pt>
                <c:pt idx="247">
                  <c:v>8.0605871280628829</c:v>
                </c:pt>
                <c:pt idx="248">
                  <c:v>9.9042320562900326</c:v>
                </c:pt>
                <c:pt idx="249">
                  <c:v>11.576375130728609</c:v>
                </c:pt>
                <c:pt idx="250">
                  <c:v>9.8613565928428901</c:v>
                </c:pt>
                <c:pt idx="251">
                  <c:v>13.205642741720043</c:v>
                </c:pt>
                <c:pt idx="252">
                  <c:v>12.519635326565755</c:v>
                </c:pt>
                <c:pt idx="253">
                  <c:v>15.778170548548623</c:v>
                </c:pt>
                <c:pt idx="254">
                  <c:v>14.449031181687191</c:v>
                </c:pt>
                <c:pt idx="255">
                  <c:v>17.021558988515771</c:v>
                </c:pt>
                <c:pt idx="256">
                  <c:v>20.108592356710066</c:v>
                </c:pt>
                <c:pt idx="257">
                  <c:v>21.909361821490073</c:v>
                </c:pt>
                <c:pt idx="258">
                  <c:v>20.494471527734355</c:v>
                </c:pt>
                <c:pt idx="259">
                  <c:v>22.72399562698579</c:v>
                </c:pt>
                <c:pt idx="260">
                  <c:v>29.626945241975811</c:v>
                </c:pt>
                <c:pt idx="261">
                  <c:v>29.969948949552958</c:v>
                </c:pt>
                <c:pt idx="262">
                  <c:v>30.570205437812959</c:v>
                </c:pt>
                <c:pt idx="263">
                  <c:v>32.199473048804393</c:v>
                </c:pt>
                <c:pt idx="264">
                  <c:v>40.560188420997278</c:v>
                </c:pt>
                <c:pt idx="265">
                  <c:v>40.603063884444417</c:v>
                </c:pt>
                <c:pt idx="266">
                  <c:v>41.717825934070135</c:v>
                </c:pt>
                <c:pt idx="267">
                  <c:v>48.535024622165878</c:v>
                </c:pt>
                <c:pt idx="268">
                  <c:v>51.922186234490169</c:v>
                </c:pt>
                <c:pt idx="269">
                  <c:v>55.7381024812859</c:v>
                </c:pt>
                <c:pt idx="270">
                  <c:v>77.218709668304541</c:v>
                </c:pt>
                <c:pt idx="271">
                  <c:v>78.976603669637399</c:v>
                </c:pt>
                <c:pt idx="272">
                  <c:v>90.810231581048868</c:v>
                </c:pt>
                <c:pt idx="273">
                  <c:v>101.65772383317605</c:v>
                </c:pt>
                <c:pt idx="274">
                  <c:v>93.039755680300303</c:v>
                </c:pt>
                <c:pt idx="275">
                  <c:v>106.50265120270321</c:v>
                </c:pt>
                <c:pt idx="276">
                  <c:v>118.03615086998468</c:v>
                </c:pt>
                <c:pt idx="277">
                  <c:v>126.09673799804756</c:v>
                </c:pt>
                <c:pt idx="278">
                  <c:v>127.55450375525042</c:v>
                </c:pt>
                <c:pt idx="279">
                  <c:v>142.81816874243333</c:v>
                </c:pt>
                <c:pt idx="280">
                  <c:v>153.10827996974766</c:v>
                </c:pt>
                <c:pt idx="281">
                  <c:v>157.52445270480337</c:v>
                </c:pt>
                <c:pt idx="282">
                  <c:v>169.400956079662</c:v>
                </c:pt>
                <c:pt idx="283">
                  <c:v>183.80711179790202</c:v>
                </c:pt>
                <c:pt idx="284">
                  <c:v>197.91313927201207</c:v>
                </c:pt>
                <c:pt idx="285">
                  <c:v>205.45922083870926</c:v>
                </c:pt>
                <c:pt idx="286">
                  <c:v>218.45048626319357</c:v>
                </c:pt>
                <c:pt idx="287">
                  <c:v>238.85920686403364</c:v>
                </c:pt>
                <c:pt idx="288">
                  <c:v>255.02325658360655</c:v>
                </c:pt>
                <c:pt idx="289">
                  <c:v>272.47357020659376</c:v>
                </c:pt>
                <c:pt idx="290">
                  <c:v>278.1760068450638</c:v>
                </c:pt>
                <c:pt idx="291">
                  <c:v>302.48639461959385</c:v>
                </c:pt>
                <c:pt idx="292">
                  <c:v>330.18394400644826</c:v>
                </c:pt>
                <c:pt idx="293">
                  <c:v>350.54978914384117</c:v>
                </c:pt>
                <c:pt idx="294">
                  <c:v>361.74028510354549</c:v>
                </c:pt>
                <c:pt idx="295">
                  <c:v>387.59418956217269</c:v>
                </c:pt>
                <c:pt idx="296">
                  <c:v>426.78236315286142</c:v>
                </c:pt>
                <c:pt idx="297">
                  <c:v>447.83421570540861</c:v>
                </c:pt>
                <c:pt idx="298">
                  <c:v>466.65654415870438</c:v>
                </c:pt>
                <c:pt idx="299">
                  <c:v>496.84087042549305</c:v>
                </c:pt>
                <c:pt idx="300">
                  <c:v>660.92526903770931</c:v>
                </c:pt>
                <c:pt idx="301">
                  <c:v>694.0680022823509</c:v>
                </c:pt>
                <c:pt idx="302">
                  <c:v>735.05694533781957</c:v>
                </c:pt>
                <c:pt idx="303">
                  <c:v>523.50940868961607</c:v>
                </c:pt>
                <c:pt idx="304">
                  <c:v>627.65390940272641</c:v>
                </c:pt>
                <c:pt idx="305">
                  <c:v>679.40459378342791</c:v>
                </c:pt>
                <c:pt idx="306">
                  <c:v>679.01871461240364</c:v>
                </c:pt>
                <c:pt idx="307">
                  <c:v>581.82003897773052</c:v>
                </c:pt>
                <c:pt idx="308">
                  <c:v>602.10013318822917</c:v>
                </c:pt>
                <c:pt idx="309">
                  <c:v>646.43336239257496</c:v>
                </c:pt>
                <c:pt idx="310">
                  <c:v>638.63002804519499</c:v>
                </c:pt>
                <c:pt idx="311">
                  <c:v>596.78357572078335</c:v>
                </c:pt>
                <c:pt idx="312">
                  <c:v>596.4834474766534</c:v>
                </c:pt>
                <c:pt idx="313">
                  <c:v>612.3473689520963</c:v>
                </c:pt>
                <c:pt idx="314">
                  <c:v>621.35121627599631</c:v>
                </c:pt>
                <c:pt idx="315">
                  <c:v>582.63467278322616</c:v>
                </c:pt>
                <c:pt idx="316">
                  <c:v>582.42029546599053</c:v>
                </c:pt>
                <c:pt idx="317">
                  <c:v>593.31066318156479</c:v>
                </c:pt>
                <c:pt idx="318">
                  <c:v>592.02439927815055</c:v>
                </c:pt>
                <c:pt idx="319">
                  <c:v>568.01413974775039</c:v>
                </c:pt>
                <c:pt idx="320">
                  <c:v>527.06807215572883</c:v>
                </c:pt>
                <c:pt idx="321">
                  <c:v>532.89913518454034</c:v>
                </c:pt>
                <c:pt idx="322">
                  <c:v>526.55356659436313</c:v>
                </c:pt>
                <c:pt idx="323">
                  <c:v>504.90145755355593</c:v>
                </c:pt>
                <c:pt idx="324">
                  <c:v>481.36282812107447</c:v>
                </c:pt>
                <c:pt idx="325">
                  <c:v>472.35898079717441</c:v>
                </c:pt>
                <c:pt idx="326">
                  <c:v>471.54434699167871</c:v>
                </c:pt>
                <c:pt idx="327">
                  <c:v>448.34872126677436</c:v>
                </c:pt>
                <c:pt idx="328">
                  <c:v>434.0283164754286</c:v>
                </c:pt>
                <c:pt idx="329">
                  <c:v>422.49481680814711</c:v>
                </c:pt>
                <c:pt idx="330">
                  <c:v>459.92509639750295</c:v>
                </c:pt>
                <c:pt idx="331">
                  <c:v>427.08249139699143</c:v>
                </c:pt>
                <c:pt idx="332">
                  <c:v>416.9210065600185</c:v>
                </c:pt>
                <c:pt idx="333">
                  <c:v>416.02062182762853</c:v>
                </c:pt>
                <c:pt idx="334">
                  <c:v>418.97902880548139</c:v>
                </c:pt>
                <c:pt idx="335">
                  <c:v>421.42293022196856</c:v>
                </c:pt>
                <c:pt idx="336">
                  <c:v>402.38622445143704</c:v>
                </c:pt>
                <c:pt idx="337">
                  <c:v>392.48199239514702</c:v>
                </c:pt>
                <c:pt idx="338">
                  <c:v>403.41523557416849</c:v>
                </c:pt>
                <c:pt idx="339">
                  <c:v>392.01036229722843</c:v>
                </c:pt>
                <c:pt idx="340">
                  <c:v>387.98006873319702</c:v>
                </c:pt>
                <c:pt idx="341">
                  <c:v>376.01781443144409</c:v>
                </c:pt>
                <c:pt idx="342">
                  <c:v>379.49072697066271</c:v>
                </c:pt>
                <c:pt idx="343">
                  <c:v>367.61422359580405</c:v>
                </c:pt>
                <c:pt idx="344">
                  <c:v>364.05556012969123</c:v>
                </c:pt>
                <c:pt idx="345">
                  <c:v>359.9395156387655</c:v>
                </c:pt>
                <c:pt idx="346">
                  <c:v>354.40858085408405</c:v>
                </c:pt>
                <c:pt idx="347">
                  <c:v>351.92180397414973</c:v>
                </c:pt>
                <c:pt idx="348">
                  <c:v>345.53335992052541</c:v>
                </c:pt>
                <c:pt idx="349">
                  <c:v>333.09947552085396</c:v>
                </c:pt>
                <c:pt idx="350">
                  <c:v>333.74260747256108</c:v>
                </c:pt>
                <c:pt idx="351">
                  <c:v>333.44247922843113</c:v>
                </c:pt>
                <c:pt idx="352">
                  <c:v>321.00859482875961</c:v>
                </c:pt>
                <c:pt idx="353">
                  <c:v>318.22168970469534</c:v>
                </c:pt>
                <c:pt idx="354">
                  <c:v>312.4763776027782</c:v>
                </c:pt>
                <c:pt idx="355">
                  <c:v>309.56084608837244</c:v>
                </c:pt>
                <c:pt idx="356">
                  <c:v>295.54056954115669</c:v>
                </c:pt>
                <c:pt idx="357">
                  <c:v>295.66919593149811</c:v>
                </c:pt>
                <c:pt idx="358">
                  <c:v>294.29718110118955</c:v>
                </c:pt>
                <c:pt idx="359">
                  <c:v>284.47869997179379</c:v>
                </c:pt>
                <c:pt idx="360">
                  <c:v>285.46483563107807</c:v>
                </c:pt>
                <c:pt idx="361">
                  <c:v>279.67664806571378</c:v>
                </c:pt>
                <c:pt idx="362">
                  <c:v>282.1634249456481</c:v>
                </c:pt>
                <c:pt idx="363">
                  <c:v>275.26047533065804</c:v>
                </c:pt>
                <c:pt idx="364">
                  <c:v>268.05739747153802</c:v>
                </c:pt>
                <c:pt idx="365">
                  <c:v>264.97036410334374</c:v>
                </c:pt>
                <c:pt idx="366">
                  <c:v>270.67280074181377</c:v>
                </c:pt>
                <c:pt idx="367">
                  <c:v>259.7824330262394</c:v>
                </c:pt>
                <c:pt idx="368">
                  <c:v>260.21118766071083</c:v>
                </c:pt>
                <c:pt idx="369">
                  <c:v>252.83660794780226</c:v>
                </c:pt>
                <c:pt idx="370">
                  <c:v>253.1796116553794</c:v>
                </c:pt>
                <c:pt idx="371">
                  <c:v>250.22120467752654</c:v>
                </c:pt>
                <c:pt idx="372">
                  <c:v>248.89206531066512</c:v>
                </c:pt>
                <c:pt idx="373">
                  <c:v>241.43173467086223</c:v>
                </c:pt>
                <c:pt idx="374">
                  <c:v>236.45818091099363</c:v>
                </c:pt>
                <c:pt idx="375">
                  <c:v>238.94495779092793</c:v>
                </c:pt>
                <c:pt idx="376">
                  <c:v>236.32955452065221</c:v>
                </c:pt>
                <c:pt idx="377">
                  <c:v>226.51107339125647</c:v>
                </c:pt>
                <c:pt idx="378">
                  <c:v>225.73931504920787</c:v>
                </c:pt>
                <c:pt idx="379">
                  <c:v>225.48206226852503</c:v>
                </c:pt>
                <c:pt idx="380">
                  <c:v>221.53751963138788</c:v>
                </c:pt>
                <c:pt idx="381">
                  <c:v>212.14779313646355</c:v>
                </c:pt>
                <c:pt idx="382">
                  <c:v>215.06332465086928</c:v>
                </c:pt>
                <c:pt idx="383">
                  <c:v>211.59041211165069</c:v>
                </c:pt>
                <c:pt idx="384">
                  <c:v>200.27128976160495</c:v>
                </c:pt>
                <c:pt idx="385">
                  <c:v>208.2032504993264</c:v>
                </c:pt>
                <c:pt idx="386">
                  <c:v>197.5272601009878</c:v>
                </c:pt>
                <c:pt idx="387">
                  <c:v>434.62857296368855</c:v>
                </c:pt>
                <c:pt idx="388">
                  <c:v>442.68916009175149</c:v>
                </c:pt>
                <c:pt idx="389">
                  <c:v>427.63987242180428</c:v>
                </c:pt>
                <c:pt idx="390">
                  <c:v>501.21416769710163</c:v>
                </c:pt>
                <c:pt idx="391">
                  <c:v>755.37991501176532</c:v>
                </c:pt>
                <c:pt idx="392">
                  <c:v>858.79553284627423</c:v>
                </c:pt>
                <c:pt idx="393">
                  <c:v>875.98859368857859</c:v>
                </c:pt>
                <c:pt idx="394">
                  <c:v>1065.4552666615036</c:v>
                </c:pt>
                <c:pt idx="395">
                  <c:v>1413.2610261447276</c:v>
                </c:pt>
                <c:pt idx="396">
                  <c:v>1633.7266591899368</c:v>
                </c:pt>
                <c:pt idx="397">
                  <c:v>1768.6128671946487</c:v>
                </c:pt>
                <c:pt idx="398">
                  <c:v>2131.3821634209257</c:v>
                </c:pt>
                <c:pt idx="399">
                  <c:v>2629.8523014574102</c:v>
                </c:pt>
                <c:pt idx="400">
                  <c:v>3050.8893525083545</c:v>
                </c:pt>
                <c:pt idx="401">
                  <c:v>3393.3785545241326</c:v>
                </c:pt>
                <c:pt idx="402">
                  <c:v>3981.5441620920401</c:v>
                </c:pt>
                <c:pt idx="403">
                  <c:v>4763.0352343431159</c:v>
                </c:pt>
                <c:pt idx="404">
                  <c:v>5407.7964536612526</c:v>
                </c:pt>
                <c:pt idx="405">
                  <c:v>6053.4580577117786</c:v>
                </c:pt>
                <c:pt idx="406">
                  <c:v>6867.4916067192353</c:v>
                </c:pt>
                <c:pt idx="407">
                  <c:v>7838.2778500894474</c:v>
                </c:pt>
                <c:pt idx="408">
                  <c:v>8703.8048306969231</c:v>
                </c:pt>
                <c:pt idx="409">
                  <c:v>9482.8948769949584</c:v>
                </c:pt>
                <c:pt idx="410">
                  <c:v>10248.179024063014</c:v>
                </c:pt>
                <c:pt idx="411">
                  <c:v>11114.777891256668</c:v>
                </c:pt>
                <c:pt idx="412">
                  <c:v>11736.043356605771</c:v>
                </c:pt>
                <c:pt idx="413">
                  <c:v>12072.144114567924</c:v>
                </c:pt>
                <c:pt idx="414">
                  <c:v>12300.884712058432</c:v>
                </c:pt>
                <c:pt idx="415">
                  <c:v>12383.591481047972</c:v>
                </c:pt>
                <c:pt idx="416">
                  <c:v>12161.325078537982</c:v>
                </c:pt>
                <c:pt idx="417">
                  <c:v>11655.394609861694</c:v>
                </c:pt>
                <c:pt idx="418">
                  <c:v>11010.46188868977</c:v>
                </c:pt>
                <c:pt idx="419">
                  <c:v>10201.487644369075</c:v>
                </c:pt>
                <c:pt idx="420">
                  <c:v>3645.8292833009104</c:v>
                </c:pt>
                <c:pt idx="421">
                  <c:v>3434.5818748968372</c:v>
                </c:pt>
                <c:pt idx="422">
                  <c:v>3121.0336107078801</c:v>
                </c:pt>
                <c:pt idx="423">
                  <c:v>2467.6115477734211</c:v>
                </c:pt>
                <c:pt idx="424">
                  <c:v>1404.3858052111689</c:v>
                </c:pt>
                <c:pt idx="425">
                  <c:v>943.13156944680452</c:v>
                </c:pt>
                <c:pt idx="426">
                  <c:v>826.08155423610413</c:v>
                </c:pt>
                <c:pt idx="427">
                  <c:v>639.05878267966636</c:v>
                </c:pt>
                <c:pt idx="428">
                  <c:v>411.30432084844279</c:v>
                </c:pt>
                <c:pt idx="429">
                  <c:v>270.8443025956023</c:v>
                </c:pt>
                <c:pt idx="430">
                  <c:v>214.76319640673927</c:v>
                </c:pt>
                <c:pt idx="431">
                  <c:v>168.97220144519056</c:v>
                </c:pt>
                <c:pt idx="432">
                  <c:v>116.44975872244038</c:v>
                </c:pt>
                <c:pt idx="433">
                  <c:v>76.747079570385964</c:v>
                </c:pt>
                <c:pt idx="434">
                  <c:v>58.739384922585906</c:v>
                </c:pt>
                <c:pt idx="435">
                  <c:v>44.719108375370148</c:v>
                </c:pt>
                <c:pt idx="436">
                  <c:v>32.713978610170109</c:v>
                </c:pt>
                <c:pt idx="437">
                  <c:v>22.423867382855789</c:v>
                </c:pt>
                <c:pt idx="438">
                  <c:v>16.249800646467197</c:v>
                </c:pt>
                <c:pt idx="439">
                  <c:v>12.476759863118613</c:v>
                </c:pt>
                <c:pt idx="440">
                  <c:v>9.0467227873471732</c:v>
                </c:pt>
                <c:pt idx="441">
                  <c:v>5.4880593212343038</c:v>
                </c:pt>
                <c:pt idx="442">
                  <c:v>4.6305500522914436</c:v>
                </c:pt>
                <c:pt idx="443">
                  <c:v>3.2585352219828678</c:v>
                </c:pt>
                <c:pt idx="444">
                  <c:v>2.5296523433814371</c:v>
                </c:pt>
                <c:pt idx="445">
                  <c:v>1.8865203916742919</c:v>
                </c:pt>
                <c:pt idx="446">
                  <c:v>1.2433884399671469</c:v>
                </c:pt>
                <c:pt idx="447">
                  <c:v>0.77175834204857396</c:v>
                </c:pt>
                <c:pt idx="448">
                  <c:v>0.68600741515428798</c:v>
                </c:pt>
                <c:pt idx="449">
                  <c:v>0.81463380549571696</c:v>
                </c:pt>
                <c:pt idx="450">
                  <c:v>0.55738102481285901</c:v>
                </c:pt>
                <c:pt idx="451">
                  <c:v>0.25725278068285801</c:v>
                </c:pt>
                <c:pt idx="452">
                  <c:v>0.51450556136571601</c:v>
                </c:pt>
                <c:pt idx="453">
                  <c:v>0.38587917102428698</c:v>
                </c:pt>
                <c:pt idx="454">
                  <c:v>0.21437731723571499</c:v>
                </c:pt>
                <c:pt idx="455">
                  <c:v>0.300128244130001</c:v>
                </c:pt>
                <c:pt idx="456">
                  <c:v>0.21437731723571499</c:v>
                </c:pt>
                <c:pt idx="457">
                  <c:v>0.21437731723571499</c:v>
                </c:pt>
                <c:pt idx="458">
                  <c:v>0.38587917102428698</c:v>
                </c:pt>
                <c:pt idx="459">
                  <c:v>8.5750926894285998E-2</c:v>
                </c:pt>
                <c:pt idx="460">
                  <c:v>0.128626390341429</c:v>
                </c:pt>
                <c:pt idx="461">
                  <c:v>0.25725278068285801</c:v>
                </c:pt>
                <c:pt idx="462">
                  <c:v>8.5750926894285998E-2</c:v>
                </c:pt>
                <c:pt idx="463">
                  <c:v>0.128626390341429</c:v>
                </c:pt>
                <c:pt idx="464">
                  <c:v>0.42875463447142997</c:v>
                </c:pt>
                <c:pt idx="465">
                  <c:v>0.171501853788572</c:v>
                </c:pt>
                <c:pt idx="466">
                  <c:v>8.5750926894285998E-2</c:v>
                </c:pt>
                <c:pt idx="467">
                  <c:v>0.25725278068285801</c:v>
                </c:pt>
                <c:pt idx="468">
                  <c:v>0.128626390341429</c:v>
                </c:pt>
                <c:pt idx="469">
                  <c:v>0.25725278068285801</c:v>
                </c:pt>
                <c:pt idx="470">
                  <c:v>0.21437731723571499</c:v>
                </c:pt>
                <c:pt idx="471">
                  <c:v>8.5750926894285998E-2</c:v>
                </c:pt>
                <c:pt idx="472">
                  <c:v>0.21437731723571499</c:v>
                </c:pt>
                <c:pt idx="473">
                  <c:v>0.171501853788572</c:v>
                </c:pt>
                <c:pt idx="474">
                  <c:v>0.171501853788572</c:v>
                </c:pt>
                <c:pt idx="475">
                  <c:v>0.34300370757714399</c:v>
                </c:pt>
                <c:pt idx="476">
                  <c:v>0.21437731723571499</c:v>
                </c:pt>
                <c:pt idx="477">
                  <c:v>0.171501853788572</c:v>
                </c:pt>
                <c:pt idx="478">
                  <c:v>0.21437731723571499</c:v>
                </c:pt>
                <c:pt idx="479">
                  <c:v>0.171501853788572</c:v>
                </c:pt>
                <c:pt idx="480">
                  <c:v>0.128626390341429</c:v>
                </c:pt>
                <c:pt idx="481">
                  <c:v>0.128626390341429</c:v>
                </c:pt>
                <c:pt idx="482">
                  <c:v>0.25725278068285801</c:v>
                </c:pt>
                <c:pt idx="483">
                  <c:v>0.25725278068285801</c:v>
                </c:pt>
                <c:pt idx="484">
                  <c:v>0.34300370757714399</c:v>
                </c:pt>
                <c:pt idx="485">
                  <c:v>0.47163009791857297</c:v>
                </c:pt>
                <c:pt idx="486">
                  <c:v>0.21437731723571499</c:v>
                </c:pt>
                <c:pt idx="487">
                  <c:v>8.5750926894285998E-2</c:v>
                </c:pt>
                <c:pt idx="488">
                  <c:v>0.128626390341429</c:v>
                </c:pt>
                <c:pt idx="489">
                  <c:v>0.300128244130001</c:v>
                </c:pt>
                <c:pt idx="490">
                  <c:v>0.25725278068285801</c:v>
                </c:pt>
                <c:pt idx="491">
                  <c:v>0.25725278068285801</c:v>
                </c:pt>
                <c:pt idx="492">
                  <c:v>4.2875463447142999E-2</c:v>
                </c:pt>
                <c:pt idx="493">
                  <c:v>8.5750926894285998E-2</c:v>
                </c:pt>
                <c:pt idx="494">
                  <c:v>0.171501853788572</c:v>
                </c:pt>
                <c:pt idx="495">
                  <c:v>0.21437731723571499</c:v>
                </c:pt>
                <c:pt idx="496">
                  <c:v>0.128626390341429</c:v>
                </c:pt>
                <c:pt idx="497">
                  <c:v>8.5750926894285998E-2</c:v>
                </c:pt>
                <c:pt idx="498">
                  <c:v>0.21437731723571499</c:v>
                </c:pt>
                <c:pt idx="499">
                  <c:v>0.42875463447142997</c:v>
                </c:pt>
                <c:pt idx="500">
                  <c:v>0.171501853788572</c:v>
                </c:pt>
                <c:pt idx="501">
                  <c:v>0</c:v>
                </c:pt>
                <c:pt idx="502">
                  <c:v>0.128626390341429</c:v>
                </c:pt>
                <c:pt idx="503">
                  <c:v>0.128626390341429</c:v>
                </c:pt>
                <c:pt idx="504">
                  <c:v>0.21437731723571499</c:v>
                </c:pt>
                <c:pt idx="505">
                  <c:v>0.21437731723571499</c:v>
                </c:pt>
                <c:pt idx="506">
                  <c:v>0.25725278068285801</c:v>
                </c:pt>
                <c:pt idx="507">
                  <c:v>4.2875463447142999E-2</c:v>
                </c:pt>
                <c:pt idx="508">
                  <c:v>0.42875463447142997</c:v>
                </c:pt>
                <c:pt idx="509">
                  <c:v>0.128626390341429</c:v>
                </c:pt>
                <c:pt idx="510">
                  <c:v>0.128626390341429</c:v>
                </c:pt>
                <c:pt idx="511">
                  <c:v>0.21437731723571499</c:v>
                </c:pt>
                <c:pt idx="512">
                  <c:v>0.21437731723571499</c:v>
                </c:pt>
                <c:pt idx="513">
                  <c:v>0.21437731723571499</c:v>
                </c:pt>
                <c:pt idx="514">
                  <c:v>0.171501853788572</c:v>
                </c:pt>
                <c:pt idx="515">
                  <c:v>0.171501853788572</c:v>
                </c:pt>
                <c:pt idx="516">
                  <c:v>0.128626390341429</c:v>
                </c:pt>
                <c:pt idx="517">
                  <c:v>0</c:v>
                </c:pt>
                <c:pt idx="518">
                  <c:v>0.300128244130001</c:v>
                </c:pt>
                <c:pt idx="519">
                  <c:v>0.128626390341429</c:v>
                </c:pt>
                <c:pt idx="520">
                  <c:v>0.21437731723571499</c:v>
                </c:pt>
                <c:pt idx="521">
                  <c:v>4.2875463447142999E-2</c:v>
                </c:pt>
                <c:pt idx="522">
                  <c:v>0.21437731723571499</c:v>
                </c:pt>
                <c:pt idx="523">
                  <c:v>0.171501853788572</c:v>
                </c:pt>
                <c:pt idx="524">
                  <c:v>0.34300370757714399</c:v>
                </c:pt>
                <c:pt idx="525">
                  <c:v>8.5750926894285998E-2</c:v>
                </c:pt>
                <c:pt idx="526">
                  <c:v>0.21437731723571499</c:v>
                </c:pt>
                <c:pt idx="527">
                  <c:v>0.34300370757714399</c:v>
                </c:pt>
                <c:pt idx="528">
                  <c:v>0.21437731723571499</c:v>
                </c:pt>
                <c:pt idx="529">
                  <c:v>0.128626390341429</c:v>
                </c:pt>
                <c:pt idx="530">
                  <c:v>0.171501853788572</c:v>
                </c:pt>
                <c:pt idx="531">
                  <c:v>0.171501853788572</c:v>
                </c:pt>
                <c:pt idx="532">
                  <c:v>0.25725278068285801</c:v>
                </c:pt>
                <c:pt idx="533">
                  <c:v>0.25725278068285801</c:v>
                </c:pt>
                <c:pt idx="534">
                  <c:v>0.128626390341429</c:v>
                </c:pt>
                <c:pt idx="535">
                  <c:v>0.38587917102428698</c:v>
                </c:pt>
                <c:pt idx="536">
                  <c:v>0.21437731723571499</c:v>
                </c:pt>
                <c:pt idx="537">
                  <c:v>8.5750926894285998E-2</c:v>
                </c:pt>
                <c:pt idx="538">
                  <c:v>0.25725278068285801</c:v>
                </c:pt>
                <c:pt idx="539">
                  <c:v>0.128626390341429</c:v>
                </c:pt>
                <c:pt idx="540">
                  <c:v>0.128626390341429</c:v>
                </c:pt>
                <c:pt idx="541">
                  <c:v>0.171501853788572</c:v>
                </c:pt>
                <c:pt idx="542">
                  <c:v>0.171501853788572</c:v>
                </c:pt>
                <c:pt idx="543">
                  <c:v>0.171501853788572</c:v>
                </c:pt>
                <c:pt idx="544">
                  <c:v>0.25725278068285801</c:v>
                </c:pt>
                <c:pt idx="545">
                  <c:v>0.42875463447142997</c:v>
                </c:pt>
                <c:pt idx="546">
                  <c:v>0.171501853788572</c:v>
                </c:pt>
                <c:pt idx="547">
                  <c:v>0.21437731723571499</c:v>
                </c:pt>
                <c:pt idx="548">
                  <c:v>0.300128244130001</c:v>
                </c:pt>
                <c:pt idx="549">
                  <c:v>0.128626390341429</c:v>
                </c:pt>
                <c:pt idx="550">
                  <c:v>0.21437731723571499</c:v>
                </c:pt>
                <c:pt idx="551">
                  <c:v>0.128626390341429</c:v>
                </c:pt>
                <c:pt idx="552">
                  <c:v>0.171501853788572</c:v>
                </c:pt>
                <c:pt idx="553">
                  <c:v>0.25725278068285801</c:v>
                </c:pt>
                <c:pt idx="554">
                  <c:v>0.21437731723571499</c:v>
                </c:pt>
                <c:pt idx="555">
                  <c:v>0.34300370757714399</c:v>
                </c:pt>
                <c:pt idx="556">
                  <c:v>0.128626390341429</c:v>
                </c:pt>
                <c:pt idx="557">
                  <c:v>8.5750926894285998E-2</c:v>
                </c:pt>
                <c:pt idx="558">
                  <c:v>0.25725278068285801</c:v>
                </c:pt>
                <c:pt idx="559">
                  <c:v>0.171501853788572</c:v>
                </c:pt>
                <c:pt idx="560">
                  <c:v>0.25725278068285801</c:v>
                </c:pt>
                <c:pt idx="561">
                  <c:v>0.128626390341429</c:v>
                </c:pt>
                <c:pt idx="562">
                  <c:v>0.25725278068285801</c:v>
                </c:pt>
                <c:pt idx="563">
                  <c:v>0.21437731723571499</c:v>
                </c:pt>
                <c:pt idx="564">
                  <c:v>0.300128244130001</c:v>
                </c:pt>
                <c:pt idx="565">
                  <c:v>0.21437731723571499</c:v>
                </c:pt>
                <c:pt idx="566">
                  <c:v>0.21437731723571499</c:v>
                </c:pt>
                <c:pt idx="567">
                  <c:v>0.171501853788572</c:v>
                </c:pt>
                <c:pt idx="568">
                  <c:v>8.5750926894285998E-2</c:v>
                </c:pt>
                <c:pt idx="569">
                  <c:v>0.21437731723571499</c:v>
                </c:pt>
                <c:pt idx="570">
                  <c:v>0.34300370757714399</c:v>
                </c:pt>
                <c:pt idx="571">
                  <c:v>8.5750926894285998E-2</c:v>
                </c:pt>
                <c:pt idx="572">
                  <c:v>0.21437731723571499</c:v>
                </c:pt>
                <c:pt idx="573">
                  <c:v>0.128626390341429</c:v>
                </c:pt>
                <c:pt idx="574">
                  <c:v>0.25725278068285801</c:v>
                </c:pt>
                <c:pt idx="575">
                  <c:v>0.171501853788572</c:v>
                </c:pt>
                <c:pt idx="576">
                  <c:v>0.171501853788572</c:v>
                </c:pt>
                <c:pt idx="577">
                  <c:v>8.5750926894285998E-2</c:v>
                </c:pt>
                <c:pt idx="578">
                  <c:v>0.300128244130001</c:v>
                </c:pt>
                <c:pt idx="579">
                  <c:v>0.300128244130001</c:v>
                </c:pt>
                <c:pt idx="580">
                  <c:v>0.21437731723571499</c:v>
                </c:pt>
                <c:pt idx="581">
                  <c:v>8.5750926894285998E-2</c:v>
                </c:pt>
                <c:pt idx="582">
                  <c:v>0.171501853788572</c:v>
                </c:pt>
                <c:pt idx="583">
                  <c:v>0.21437731723571499</c:v>
                </c:pt>
                <c:pt idx="584">
                  <c:v>0.25725278068285801</c:v>
                </c:pt>
                <c:pt idx="585">
                  <c:v>0.171501853788572</c:v>
                </c:pt>
                <c:pt idx="586">
                  <c:v>0.21437731723571499</c:v>
                </c:pt>
                <c:pt idx="587">
                  <c:v>0.300128244130001</c:v>
                </c:pt>
                <c:pt idx="588">
                  <c:v>0.128626390341429</c:v>
                </c:pt>
                <c:pt idx="589">
                  <c:v>0.25725278068285801</c:v>
                </c:pt>
                <c:pt idx="590">
                  <c:v>0.128626390341429</c:v>
                </c:pt>
                <c:pt idx="591">
                  <c:v>0.21437731723571499</c:v>
                </c:pt>
                <c:pt idx="592">
                  <c:v>0.25725278068285801</c:v>
                </c:pt>
                <c:pt idx="593">
                  <c:v>4.2875463447142999E-2</c:v>
                </c:pt>
                <c:pt idx="594">
                  <c:v>0.21437731723571499</c:v>
                </c:pt>
                <c:pt idx="595">
                  <c:v>0.300128244130001</c:v>
                </c:pt>
                <c:pt idx="596">
                  <c:v>4.2875463447142999E-2</c:v>
                </c:pt>
                <c:pt idx="597">
                  <c:v>0.21437731723571499</c:v>
                </c:pt>
                <c:pt idx="598">
                  <c:v>0.21437731723571499</c:v>
                </c:pt>
                <c:pt idx="599">
                  <c:v>0.21437731723571499</c:v>
                </c:pt>
                <c:pt idx="600">
                  <c:v>0.171501853788572</c:v>
                </c:pt>
                <c:pt idx="601">
                  <c:v>4.2875463447142999E-2</c:v>
                </c:pt>
                <c:pt idx="602">
                  <c:v>8.5750926894285998E-2</c:v>
                </c:pt>
                <c:pt idx="603">
                  <c:v>0.128626390341429</c:v>
                </c:pt>
                <c:pt idx="604">
                  <c:v>0.171501853788572</c:v>
                </c:pt>
                <c:pt idx="605">
                  <c:v>8.5750926894285998E-2</c:v>
                </c:pt>
                <c:pt idx="606">
                  <c:v>8.5750926894285998E-2</c:v>
                </c:pt>
                <c:pt idx="607">
                  <c:v>0.128626390341429</c:v>
                </c:pt>
                <c:pt idx="608">
                  <c:v>0.25725278068285801</c:v>
                </c:pt>
                <c:pt idx="609">
                  <c:v>0.25725278068285801</c:v>
                </c:pt>
                <c:pt idx="610">
                  <c:v>0.21437731723571499</c:v>
                </c:pt>
                <c:pt idx="611">
                  <c:v>0.21437731723571499</c:v>
                </c:pt>
                <c:pt idx="612">
                  <c:v>0.42875463447142997</c:v>
                </c:pt>
                <c:pt idx="613">
                  <c:v>8.5750926894285998E-2</c:v>
                </c:pt>
                <c:pt idx="614">
                  <c:v>0.25725278068285801</c:v>
                </c:pt>
                <c:pt idx="615">
                  <c:v>8.5750926894285998E-2</c:v>
                </c:pt>
                <c:pt idx="616">
                  <c:v>0.25725278068285801</c:v>
                </c:pt>
                <c:pt idx="617">
                  <c:v>0.25725278068285801</c:v>
                </c:pt>
                <c:pt idx="618">
                  <c:v>0.171501853788572</c:v>
                </c:pt>
                <c:pt idx="619">
                  <c:v>0.21437731723571499</c:v>
                </c:pt>
                <c:pt idx="620">
                  <c:v>4.2875463447142999E-2</c:v>
                </c:pt>
                <c:pt idx="621">
                  <c:v>0.128626390341429</c:v>
                </c:pt>
                <c:pt idx="622">
                  <c:v>0.21437731723571499</c:v>
                </c:pt>
                <c:pt idx="623">
                  <c:v>4.2875463447142999E-2</c:v>
                </c:pt>
                <c:pt idx="624">
                  <c:v>0.21437731723571499</c:v>
                </c:pt>
                <c:pt idx="625">
                  <c:v>0.25725278068285801</c:v>
                </c:pt>
                <c:pt idx="626">
                  <c:v>0.171501853788572</c:v>
                </c:pt>
                <c:pt idx="627">
                  <c:v>0.21437731723571499</c:v>
                </c:pt>
                <c:pt idx="628">
                  <c:v>0.128626390341429</c:v>
                </c:pt>
                <c:pt idx="629">
                  <c:v>0.21437731723571499</c:v>
                </c:pt>
                <c:pt idx="630">
                  <c:v>0.300128244130001</c:v>
                </c:pt>
                <c:pt idx="631">
                  <c:v>0.21437731723571499</c:v>
                </c:pt>
                <c:pt idx="632">
                  <c:v>0.171501853788572</c:v>
                </c:pt>
                <c:pt idx="633">
                  <c:v>0.128626390341429</c:v>
                </c:pt>
                <c:pt idx="634">
                  <c:v>0.42875463447142997</c:v>
                </c:pt>
                <c:pt idx="635">
                  <c:v>8.5750926894285998E-2</c:v>
                </c:pt>
                <c:pt idx="636">
                  <c:v>0.300128244130001</c:v>
                </c:pt>
                <c:pt idx="637">
                  <c:v>0.128626390341429</c:v>
                </c:pt>
                <c:pt idx="638">
                  <c:v>8.5750926894285998E-2</c:v>
                </c:pt>
                <c:pt idx="639">
                  <c:v>0.171501853788572</c:v>
                </c:pt>
                <c:pt idx="640">
                  <c:v>0.171501853788572</c:v>
                </c:pt>
                <c:pt idx="641">
                  <c:v>8.5750926894285998E-2</c:v>
                </c:pt>
                <c:pt idx="642">
                  <c:v>8.5750926894285998E-2</c:v>
                </c:pt>
                <c:pt idx="643">
                  <c:v>4.2875463447142999E-2</c:v>
                </c:pt>
                <c:pt idx="644">
                  <c:v>0.25725278068285801</c:v>
                </c:pt>
                <c:pt idx="645">
                  <c:v>0.128626390341429</c:v>
                </c:pt>
                <c:pt idx="646">
                  <c:v>0.38587917102428698</c:v>
                </c:pt>
                <c:pt idx="647">
                  <c:v>0.128626390341429</c:v>
                </c:pt>
                <c:pt idx="648">
                  <c:v>0.171501853788572</c:v>
                </c:pt>
                <c:pt idx="649">
                  <c:v>0.21437731723571499</c:v>
                </c:pt>
                <c:pt idx="650">
                  <c:v>0.21437731723571499</c:v>
                </c:pt>
                <c:pt idx="651">
                  <c:v>0.21437731723571499</c:v>
                </c:pt>
                <c:pt idx="652">
                  <c:v>0.171501853788572</c:v>
                </c:pt>
                <c:pt idx="653">
                  <c:v>0.128626390341429</c:v>
                </c:pt>
                <c:pt idx="654">
                  <c:v>0.171501853788572</c:v>
                </c:pt>
                <c:pt idx="655">
                  <c:v>0.128626390341429</c:v>
                </c:pt>
                <c:pt idx="656">
                  <c:v>0.21437731723571499</c:v>
                </c:pt>
                <c:pt idx="657">
                  <c:v>4.2875463447142999E-2</c:v>
                </c:pt>
                <c:pt idx="658">
                  <c:v>0.171501853788572</c:v>
                </c:pt>
                <c:pt idx="659">
                  <c:v>0.171501853788572</c:v>
                </c:pt>
                <c:pt idx="660">
                  <c:v>0.25725278068285801</c:v>
                </c:pt>
                <c:pt idx="661">
                  <c:v>0.128626390341429</c:v>
                </c:pt>
                <c:pt idx="662">
                  <c:v>0.300128244130001</c:v>
                </c:pt>
                <c:pt idx="663">
                  <c:v>0.300128244130001</c:v>
                </c:pt>
                <c:pt idx="664">
                  <c:v>4.2875463447142999E-2</c:v>
                </c:pt>
                <c:pt idx="665">
                  <c:v>8.5750926894285998E-2</c:v>
                </c:pt>
                <c:pt idx="666">
                  <c:v>8.5750926894285998E-2</c:v>
                </c:pt>
                <c:pt idx="667">
                  <c:v>8.5750926894285998E-2</c:v>
                </c:pt>
                <c:pt idx="668">
                  <c:v>0.171501853788572</c:v>
                </c:pt>
                <c:pt idx="669">
                  <c:v>0.21437731723571499</c:v>
                </c:pt>
                <c:pt idx="670">
                  <c:v>0.171501853788572</c:v>
                </c:pt>
                <c:pt idx="671">
                  <c:v>0.300128244130001</c:v>
                </c:pt>
                <c:pt idx="672">
                  <c:v>8.5750926894285998E-2</c:v>
                </c:pt>
                <c:pt idx="673">
                  <c:v>4.2875463447142999E-2</c:v>
                </c:pt>
                <c:pt idx="674">
                  <c:v>8.5750926894285998E-2</c:v>
                </c:pt>
                <c:pt idx="675">
                  <c:v>0.25725278068285801</c:v>
                </c:pt>
                <c:pt idx="676">
                  <c:v>0.25725278068285801</c:v>
                </c:pt>
                <c:pt idx="677">
                  <c:v>0.21437731723571499</c:v>
                </c:pt>
                <c:pt idx="678">
                  <c:v>0.21437731723571499</c:v>
                </c:pt>
                <c:pt idx="679">
                  <c:v>0.25725278068285801</c:v>
                </c:pt>
                <c:pt idx="680">
                  <c:v>0.25725278068285801</c:v>
                </c:pt>
                <c:pt idx="681">
                  <c:v>0.38587917102428698</c:v>
                </c:pt>
                <c:pt idx="682">
                  <c:v>8.5750926894285998E-2</c:v>
                </c:pt>
                <c:pt idx="683">
                  <c:v>0.171501853788572</c:v>
                </c:pt>
                <c:pt idx="684">
                  <c:v>0.171501853788572</c:v>
                </c:pt>
                <c:pt idx="685">
                  <c:v>0.171501853788572</c:v>
                </c:pt>
                <c:pt idx="686">
                  <c:v>0.42875463447142997</c:v>
                </c:pt>
                <c:pt idx="687">
                  <c:v>4.2875463447142999E-2</c:v>
                </c:pt>
                <c:pt idx="688">
                  <c:v>0</c:v>
                </c:pt>
                <c:pt idx="689">
                  <c:v>0.21437731723571499</c:v>
                </c:pt>
                <c:pt idx="690">
                  <c:v>0.25725278068285801</c:v>
                </c:pt>
                <c:pt idx="691">
                  <c:v>0.21437731723571499</c:v>
                </c:pt>
                <c:pt idx="692">
                  <c:v>0</c:v>
                </c:pt>
                <c:pt idx="693">
                  <c:v>8.5750926894285998E-2</c:v>
                </c:pt>
                <c:pt idx="694">
                  <c:v>0.25725278068285801</c:v>
                </c:pt>
                <c:pt idx="695">
                  <c:v>0.300128244130001</c:v>
                </c:pt>
                <c:pt idx="696">
                  <c:v>0.21437731723571499</c:v>
                </c:pt>
                <c:pt idx="697">
                  <c:v>0.171501853788572</c:v>
                </c:pt>
                <c:pt idx="698">
                  <c:v>0.171501853788572</c:v>
                </c:pt>
                <c:pt idx="699">
                  <c:v>0.128626390341429</c:v>
                </c:pt>
                <c:pt idx="700">
                  <c:v>0.25725278068285801</c:v>
                </c:pt>
                <c:pt idx="701">
                  <c:v>0.21437731723571499</c:v>
                </c:pt>
                <c:pt idx="702">
                  <c:v>0.128626390341429</c:v>
                </c:pt>
                <c:pt idx="703">
                  <c:v>0</c:v>
                </c:pt>
                <c:pt idx="704">
                  <c:v>0.21437731723571499</c:v>
                </c:pt>
                <c:pt idx="705">
                  <c:v>8.5750926894285998E-2</c:v>
                </c:pt>
                <c:pt idx="706">
                  <c:v>8.5750926894285998E-2</c:v>
                </c:pt>
                <c:pt idx="707">
                  <c:v>0.38587917102428698</c:v>
                </c:pt>
                <c:pt idx="708">
                  <c:v>0.171501853788572</c:v>
                </c:pt>
                <c:pt idx="709">
                  <c:v>0.171501853788572</c:v>
                </c:pt>
                <c:pt idx="710">
                  <c:v>0.25725278068285801</c:v>
                </c:pt>
                <c:pt idx="711">
                  <c:v>0.25725278068285801</c:v>
                </c:pt>
                <c:pt idx="712">
                  <c:v>0.25725278068285801</c:v>
                </c:pt>
                <c:pt idx="713">
                  <c:v>4.2875463447142999E-2</c:v>
                </c:pt>
                <c:pt idx="714">
                  <c:v>0.128626390341429</c:v>
                </c:pt>
                <c:pt idx="715">
                  <c:v>0.171501853788572</c:v>
                </c:pt>
                <c:pt idx="716">
                  <c:v>0.25725278068285801</c:v>
                </c:pt>
                <c:pt idx="717">
                  <c:v>0.171501853788572</c:v>
                </c:pt>
                <c:pt idx="718">
                  <c:v>0.21437731723571499</c:v>
                </c:pt>
                <c:pt idx="719">
                  <c:v>8.5750926894285998E-2</c:v>
                </c:pt>
                <c:pt idx="720">
                  <c:v>8.5750926894285998E-2</c:v>
                </c:pt>
                <c:pt idx="721">
                  <c:v>0.25725278068285801</c:v>
                </c:pt>
                <c:pt idx="722">
                  <c:v>0.21437731723571499</c:v>
                </c:pt>
                <c:pt idx="723">
                  <c:v>0.21437731723571499</c:v>
                </c:pt>
                <c:pt idx="724">
                  <c:v>0.171501853788572</c:v>
                </c:pt>
                <c:pt idx="725">
                  <c:v>0.128626390341429</c:v>
                </c:pt>
                <c:pt idx="726">
                  <c:v>0.25725278068285801</c:v>
                </c:pt>
                <c:pt idx="727">
                  <c:v>4.2875463447142999E-2</c:v>
                </c:pt>
                <c:pt idx="728">
                  <c:v>0.171501853788572</c:v>
                </c:pt>
                <c:pt idx="729">
                  <c:v>0.128626390341429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0982-4141-A0D7-F819608F2823}"/>
            </c:ext>
          </c:extLst>
        </c:ser>
        <c:ser>
          <c:idx val="3"/>
          <c:order val="3"/>
          <c:tx>
            <c:strRef>
              <c:f>'[1]cases,death,hosp'!$AQ$1</c:f>
              <c:strCache>
                <c:ptCount val="1"/>
                <c:pt idx="0">
                  <c:v>CTC_50%_M(t)=0.7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numRef>
              <c:f>'[1]cases,death,hosp'!$AM$2:$AM$734</c:f>
              <c:numCache>
                <c:formatCode>General</c:formatCode>
                <c:ptCount val="733"/>
                <c:pt idx="0">
                  <c:v>43831</c:v>
                </c:pt>
                <c:pt idx="1">
                  <c:v>43832</c:v>
                </c:pt>
                <c:pt idx="2">
                  <c:v>43833</c:v>
                </c:pt>
                <c:pt idx="3">
                  <c:v>43834</c:v>
                </c:pt>
                <c:pt idx="4">
                  <c:v>43835</c:v>
                </c:pt>
                <c:pt idx="5">
                  <c:v>43836</c:v>
                </c:pt>
                <c:pt idx="6">
                  <c:v>43837</c:v>
                </c:pt>
                <c:pt idx="7">
                  <c:v>43838</c:v>
                </c:pt>
                <c:pt idx="8">
                  <c:v>43839</c:v>
                </c:pt>
                <c:pt idx="9">
                  <c:v>43840</c:v>
                </c:pt>
                <c:pt idx="10">
                  <c:v>43841</c:v>
                </c:pt>
                <c:pt idx="11">
                  <c:v>43842</c:v>
                </c:pt>
                <c:pt idx="12">
                  <c:v>43843</c:v>
                </c:pt>
                <c:pt idx="13">
                  <c:v>43844</c:v>
                </c:pt>
                <c:pt idx="14">
                  <c:v>43845</c:v>
                </c:pt>
                <c:pt idx="15">
                  <c:v>43846</c:v>
                </c:pt>
                <c:pt idx="16">
                  <c:v>43847</c:v>
                </c:pt>
                <c:pt idx="17">
                  <c:v>43848</c:v>
                </c:pt>
                <c:pt idx="18">
                  <c:v>43849</c:v>
                </c:pt>
                <c:pt idx="19">
                  <c:v>43850</c:v>
                </c:pt>
                <c:pt idx="20">
                  <c:v>43851</c:v>
                </c:pt>
                <c:pt idx="21">
                  <c:v>43852</c:v>
                </c:pt>
                <c:pt idx="22">
                  <c:v>43853</c:v>
                </c:pt>
                <c:pt idx="23">
                  <c:v>43854</c:v>
                </c:pt>
                <c:pt idx="24">
                  <c:v>43855</c:v>
                </c:pt>
                <c:pt idx="25">
                  <c:v>43856</c:v>
                </c:pt>
                <c:pt idx="26">
                  <c:v>43857</c:v>
                </c:pt>
                <c:pt idx="27">
                  <c:v>43858</c:v>
                </c:pt>
                <c:pt idx="28">
                  <c:v>43859</c:v>
                </c:pt>
                <c:pt idx="29">
                  <c:v>43860</c:v>
                </c:pt>
                <c:pt idx="30">
                  <c:v>43861</c:v>
                </c:pt>
                <c:pt idx="31">
                  <c:v>43862</c:v>
                </c:pt>
                <c:pt idx="32">
                  <c:v>43863</c:v>
                </c:pt>
                <c:pt idx="33">
                  <c:v>43864</c:v>
                </c:pt>
                <c:pt idx="34">
                  <c:v>43865</c:v>
                </c:pt>
                <c:pt idx="35">
                  <c:v>43866</c:v>
                </c:pt>
                <c:pt idx="36">
                  <c:v>43867</c:v>
                </c:pt>
                <c:pt idx="37">
                  <c:v>43868</c:v>
                </c:pt>
                <c:pt idx="38">
                  <c:v>43869</c:v>
                </c:pt>
                <c:pt idx="39">
                  <c:v>43870</c:v>
                </c:pt>
                <c:pt idx="40">
                  <c:v>43871</c:v>
                </c:pt>
                <c:pt idx="41">
                  <c:v>43872</c:v>
                </c:pt>
                <c:pt idx="42">
                  <c:v>43873</c:v>
                </c:pt>
                <c:pt idx="43">
                  <c:v>43874</c:v>
                </c:pt>
                <c:pt idx="44">
                  <c:v>43875</c:v>
                </c:pt>
                <c:pt idx="45">
                  <c:v>43876</c:v>
                </c:pt>
                <c:pt idx="46">
                  <c:v>43877</c:v>
                </c:pt>
                <c:pt idx="47">
                  <c:v>43878</c:v>
                </c:pt>
                <c:pt idx="48">
                  <c:v>43879</c:v>
                </c:pt>
                <c:pt idx="49">
                  <c:v>43880</c:v>
                </c:pt>
                <c:pt idx="50">
                  <c:v>43881</c:v>
                </c:pt>
                <c:pt idx="51">
                  <c:v>43882</c:v>
                </c:pt>
                <c:pt idx="52">
                  <c:v>43883</c:v>
                </c:pt>
                <c:pt idx="53">
                  <c:v>43884</c:v>
                </c:pt>
                <c:pt idx="54">
                  <c:v>43885</c:v>
                </c:pt>
                <c:pt idx="55">
                  <c:v>43886</c:v>
                </c:pt>
                <c:pt idx="56">
                  <c:v>43887</c:v>
                </c:pt>
                <c:pt idx="57">
                  <c:v>43888</c:v>
                </c:pt>
                <c:pt idx="58">
                  <c:v>43889</c:v>
                </c:pt>
                <c:pt idx="59">
                  <c:v>43890</c:v>
                </c:pt>
                <c:pt idx="60">
                  <c:v>43891</c:v>
                </c:pt>
                <c:pt idx="61">
                  <c:v>43892</c:v>
                </c:pt>
                <c:pt idx="62">
                  <c:v>43893</c:v>
                </c:pt>
                <c:pt idx="63">
                  <c:v>43894</c:v>
                </c:pt>
                <c:pt idx="64">
                  <c:v>43895</c:v>
                </c:pt>
                <c:pt idx="65">
                  <c:v>43896</c:v>
                </c:pt>
                <c:pt idx="66">
                  <c:v>43897</c:v>
                </c:pt>
                <c:pt idx="67">
                  <c:v>43898</c:v>
                </c:pt>
                <c:pt idx="68">
                  <c:v>43899</c:v>
                </c:pt>
                <c:pt idx="69">
                  <c:v>43900</c:v>
                </c:pt>
                <c:pt idx="70">
                  <c:v>43901</c:v>
                </c:pt>
                <c:pt idx="71">
                  <c:v>43902</c:v>
                </c:pt>
                <c:pt idx="72">
                  <c:v>43903</c:v>
                </c:pt>
                <c:pt idx="73">
                  <c:v>43904</c:v>
                </c:pt>
                <c:pt idx="74">
                  <c:v>43905</c:v>
                </c:pt>
                <c:pt idx="75">
                  <c:v>43906</c:v>
                </c:pt>
                <c:pt idx="76">
                  <c:v>43907</c:v>
                </c:pt>
                <c:pt idx="77">
                  <c:v>43908</c:v>
                </c:pt>
                <c:pt idx="78">
                  <c:v>43909</c:v>
                </c:pt>
                <c:pt idx="79">
                  <c:v>43910</c:v>
                </c:pt>
                <c:pt idx="80">
                  <c:v>43911</c:v>
                </c:pt>
                <c:pt idx="81">
                  <c:v>43912</c:v>
                </c:pt>
                <c:pt idx="82">
                  <c:v>43913</c:v>
                </c:pt>
                <c:pt idx="83">
                  <c:v>43914</c:v>
                </c:pt>
                <c:pt idx="84">
                  <c:v>43915</c:v>
                </c:pt>
                <c:pt idx="85">
                  <c:v>43916</c:v>
                </c:pt>
                <c:pt idx="86">
                  <c:v>43917</c:v>
                </c:pt>
                <c:pt idx="87">
                  <c:v>43918</c:v>
                </c:pt>
                <c:pt idx="88">
                  <c:v>43919</c:v>
                </c:pt>
                <c:pt idx="89">
                  <c:v>43920</c:v>
                </c:pt>
                <c:pt idx="90">
                  <c:v>43921</c:v>
                </c:pt>
                <c:pt idx="91">
                  <c:v>43922</c:v>
                </c:pt>
                <c:pt idx="92">
                  <c:v>43923</c:v>
                </c:pt>
                <c:pt idx="93">
                  <c:v>43924</c:v>
                </c:pt>
                <c:pt idx="94">
                  <c:v>43925</c:v>
                </c:pt>
                <c:pt idx="95">
                  <c:v>43926</c:v>
                </c:pt>
                <c:pt idx="96">
                  <c:v>43927</c:v>
                </c:pt>
                <c:pt idx="97">
                  <c:v>43928</c:v>
                </c:pt>
                <c:pt idx="98">
                  <c:v>43929</c:v>
                </c:pt>
                <c:pt idx="99">
                  <c:v>43930</c:v>
                </c:pt>
                <c:pt idx="100">
                  <c:v>43931</c:v>
                </c:pt>
                <c:pt idx="101">
                  <c:v>43932</c:v>
                </c:pt>
                <c:pt idx="102">
                  <c:v>43933</c:v>
                </c:pt>
                <c:pt idx="103">
                  <c:v>43934</c:v>
                </c:pt>
                <c:pt idx="104">
                  <c:v>43935</c:v>
                </c:pt>
                <c:pt idx="105">
                  <c:v>43936</c:v>
                </c:pt>
                <c:pt idx="106">
                  <c:v>43937</c:v>
                </c:pt>
                <c:pt idx="107">
                  <c:v>43938</c:v>
                </c:pt>
                <c:pt idx="108">
                  <c:v>43939</c:v>
                </c:pt>
                <c:pt idx="109">
                  <c:v>43940</c:v>
                </c:pt>
                <c:pt idx="110">
                  <c:v>43941</c:v>
                </c:pt>
                <c:pt idx="111">
                  <c:v>43942</c:v>
                </c:pt>
                <c:pt idx="112">
                  <c:v>43943</c:v>
                </c:pt>
                <c:pt idx="113">
                  <c:v>43944</c:v>
                </c:pt>
                <c:pt idx="114">
                  <c:v>43945</c:v>
                </c:pt>
                <c:pt idx="115">
                  <c:v>43946</c:v>
                </c:pt>
                <c:pt idx="116">
                  <c:v>43947</c:v>
                </c:pt>
                <c:pt idx="117">
                  <c:v>43948</c:v>
                </c:pt>
                <c:pt idx="118">
                  <c:v>43949</c:v>
                </c:pt>
                <c:pt idx="119">
                  <c:v>43950</c:v>
                </c:pt>
                <c:pt idx="120">
                  <c:v>43951</c:v>
                </c:pt>
                <c:pt idx="121">
                  <c:v>43952</c:v>
                </c:pt>
                <c:pt idx="122">
                  <c:v>43953</c:v>
                </c:pt>
                <c:pt idx="123">
                  <c:v>43954</c:v>
                </c:pt>
                <c:pt idx="124">
                  <c:v>43955</c:v>
                </c:pt>
                <c:pt idx="125">
                  <c:v>43956</c:v>
                </c:pt>
                <c:pt idx="126">
                  <c:v>43957</c:v>
                </c:pt>
                <c:pt idx="127">
                  <c:v>43958</c:v>
                </c:pt>
                <c:pt idx="128">
                  <c:v>43959</c:v>
                </c:pt>
                <c:pt idx="129">
                  <c:v>43960</c:v>
                </c:pt>
                <c:pt idx="130">
                  <c:v>43961</c:v>
                </c:pt>
                <c:pt idx="131">
                  <c:v>43962</c:v>
                </c:pt>
                <c:pt idx="132">
                  <c:v>43963</c:v>
                </c:pt>
                <c:pt idx="133">
                  <c:v>43964</c:v>
                </c:pt>
                <c:pt idx="134">
                  <c:v>43965</c:v>
                </c:pt>
                <c:pt idx="135">
                  <c:v>43966</c:v>
                </c:pt>
                <c:pt idx="136">
                  <c:v>43967</c:v>
                </c:pt>
                <c:pt idx="137">
                  <c:v>43968</c:v>
                </c:pt>
                <c:pt idx="138">
                  <c:v>43969</c:v>
                </c:pt>
                <c:pt idx="139">
                  <c:v>43970</c:v>
                </c:pt>
                <c:pt idx="140">
                  <c:v>43971</c:v>
                </c:pt>
                <c:pt idx="141">
                  <c:v>43972</c:v>
                </c:pt>
                <c:pt idx="142">
                  <c:v>43973</c:v>
                </c:pt>
                <c:pt idx="143">
                  <c:v>43974</c:v>
                </c:pt>
                <c:pt idx="144">
                  <c:v>43975</c:v>
                </c:pt>
                <c:pt idx="145">
                  <c:v>43976</c:v>
                </c:pt>
                <c:pt idx="146">
                  <c:v>43977</c:v>
                </c:pt>
                <c:pt idx="147">
                  <c:v>43978</c:v>
                </c:pt>
                <c:pt idx="148">
                  <c:v>43979</c:v>
                </c:pt>
                <c:pt idx="149">
                  <c:v>43980</c:v>
                </c:pt>
                <c:pt idx="150">
                  <c:v>43981</c:v>
                </c:pt>
                <c:pt idx="151">
                  <c:v>43982</c:v>
                </c:pt>
                <c:pt idx="152">
                  <c:v>43983</c:v>
                </c:pt>
                <c:pt idx="153">
                  <c:v>43984</c:v>
                </c:pt>
                <c:pt idx="154">
                  <c:v>43985</c:v>
                </c:pt>
                <c:pt idx="155">
                  <c:v>43986</c:v>
                </c:pt>
                <c:pt idx="156">
                  <c:v>43987</c:v>
                </c:pt>
                <c:pt idx="157">
                  <c:v>43988</c:v>
                </c:pt>
                <c:pt idx="158">
                  <c:v>43989</c:v>
                </c:pt>
                <c:pt idx="159">
                  <c:v>43990</c:v>
                </c:pt>
                <c:pt idx="160">
                  <c:v>43991</c:v>
                </c:pt>
                <c:pt idx="161">
                  <c:v>43992</c:v>
                </c:pt>
                <c:pt idx="162">
                  <c:v>43993</c:v>
                </c:pt>
                <c:pt idx="163">
                  <c:v>43994</c:v>
                </c:pt>
                <c:pt idx="164">
                  <c:v>43995</c:v>
                </c:pt>
                <c:pt idx="165">
                  <c:v>43996</c:v>
                </c:pt>
                <c:pt idx="166">
                  <c:v>43997</c:v>
                </c:pt>
                <c:pt idx="167">
                  <c:v>43998</c:v>
                </c:pt>
                <c:pt idx="168">
                  <c:v>43999</c:v>
                </c:pt>
                <c:pt idx="169">
                  <c:v>44000</c:v>
                </c:pt>
                <c:pt idx="170">
                  <c:v>44001</c:v>
                </c:pt>
                <c:pt idx="171">
                  <c:v>44002</c:v>
                </c:pt>
                <c:pt idx="172">
                  <c:v>44003</c:v>
                </c:pt>
                <c:pt idx="173">
                  <c:v>44004</c:v>
                </c:pt>
                <c:pt idx="174">
                  <c:v>44005</c:v>
                </c:pt>
                <c:pt idx="175">
                  <c:v>44006</c:v>
                </c:pt>
                <c:pt idx="176">
                  <c:v>44007</c:v>
                </c:pt>
                <c:pt idx="177">
                  <c:v>44008</c:v>
                </c:pt>
                <c:pt idx="178">
                  <c:v>44009</c:v>
                </c:pt>
                <c:pt idx="179">
                  <c:v>44010</c:v>
                </c:pt>
                <c:pt idx="180">
                  <c:v>44011</c:v>
                </c:pt>
                <c:pt idx="181">
                  <c:v>44012</c:v>
                </c:pt>
                <c:pt idx="182">
                  <c:v>44013</c:v>
                </c:pt>
                <c:pt idx="183">
                  <c:v>44014</c:v>
                </c:pt>
                <c:pt idx="184">
                  <c:v>44015</c:v>
                </c:pt>
                <c:pt idx="185">
                  <c:v>44016</c:v>
                </c:pt>
                <c:pt idx="186">
                  <c:v>44017</c:v>
                </c:pt>
                <c:pt idx="187">
                  <c:v>44018</c:v>
                </c:pt>
                <c:pt idx="188">
                  <c:v>44019</c:v>
                </c:pt>
                <c:pt idx="189">
                  <c:v>44020</c:v>
                </c:pt>
                <c:pt idx="190">
                  <c:v>44021</c:v>
                </c:pt>
                <c:pt idx="191">
                  <c:v>44022</c:v>
                </c:pt>
                <c:pt idx="192">
                  <c:v>44023</c:v>
                </c:pt>
                <c:pt idx="193">
                  <c:v>44024</c:v>
                </c:pt>
                <c:pt idx="194">
                  <c:v>44025</c:v>
                </c:pt>
                <c:pt idx="195">
                  <c:v>44026</c:v>
                </c:pt>
                <c:pt idx="196">
                  <c:v>44027</c:v>
                </c:pt>
                <c:pt idx="197">
                  <c:v>44028</c:v>
                </c:pt>
                <c:pt idx="198">
                  <c:v>44029</c:v>
                </c:pt>
                <c:pt idx="199">
                  <c:v>44030</c:v>
                </c:pt>
                <c:pt idx="200">
                  <c:v>44031</c:v>
                </c:pt>
                <c:pt idx="201">
                  <c:v>44032</c:v>
                </c:pt>
                <c:pt idx="202">
                  <c:v>44033</c:v>
                </c:pt>
                <c:pt idx="203">
                  <c:v>44034</c:v>
                </c:pt>
                <c:pt idx="204">
                  <c:v>44035</c:v>
                </c:pt>
                <c:pt idx="205">
                  <c:v>44036</c:v>
                </c:pt>
                <c:pt idx="206">
                  <c:v>44037</c:v>
                </c:pt>
                <c:pt idx="207">
                  <c:v>44038</c:v>
                </c:pt>
                <c:pt idx="208">
                  <c:v>44039</c:v>
                </c:pt>
                <c:pt idx="209">
                  <c:v>44040</c:v>
                </c:pt>
                <c:pt idx="210">
                  <c:v>44041</c:v>
                </c:pt>
                <c:pt idx="211">
                  <c:v>44042</c:v>
                </c:pt>
                <c:pt idx="212">
                  <c:v>44043</c:v>
                </c:pt>
                <c:pt idx="213">
                  <c:v>44044</c:v>
                </c:pt>
                <c:pt idx="214">
                  <c:v>44045</c:v>
                </c:pt>
                <c:pt idx="215">
                  <c:v>44046</c:v>
                </c:pt>
                <c:pt idx="216">
                  <c:v>44047</c:v>
                </c:pt>
                <c:pt idx="217">
                  <c:v>44048</c:v>
                </c:pt>
                <c:pt idx="218">
                  <c:v>44049</c:v>
                </c:pt>
                <c:pt idx="219">
                  <c:v>44050</c:v>
                </c:pt>
                <c:pt idx="220">
                  <c:v>44051</c:v>
                </c:pt>
                <c:pt idx="221">
                  <c:v>44052</c:v>
                </c:pt>
                <c:pt idx="222">
                  <c:v>44053</c:v>
                </c:pt>
                <c:pt idx="223">
                  <c:v>44054</c:v>
                </c:pt>
                <c:pt idx="224">
                  <c:v>44055</c:v>
                </c:pt>
                <c:pt idx="225">
                  <c:v>44056</c:v>
                </c:pt>
                <c:pt idx="226">
                  <c:v>44057</c:v>
                </c:pt>
                <c:pt idx="227">
                  <c:v>44058</c:v>
                </c:pt>
                <c:pt idx="228">
                  <c:v>44059</c:v>
                </c:pt>
                <c:pt idx="229">
                  <c:v>44060</c:v>
                </c:pt>
                <c:pt idx="230">
                  <c:v>44061</c:v>
                </c:pt>
                <c:pt idx="231">
                  <c:v>44062</c:v>
                </c:pt>
                <c:pt idx="232">
                  <c:v>44063</c:v>
                </c:pt>
                <c:pt idx="233">
                  <c:v>44064</c:v>
                </c:pt>
                <c:pt idx="234">
                  <c:v>44065</c:v>
                </c:pt>
                <c:pt idx="235">
                  <c:v>44066</c:v>
                </c:pt>
                <c:pt idx="236">
                  <c:v>44067</c:v>
                </c:pt>
                <c:pt idx="237">
                  <c:v>44068</c:v>
                </c:pt>
                <c:pt idx="238">
                  <c:v>44069</c:v>
                </c:pt>
                <c:pt idx="239">
                  <c:v>44070</c:v>
                </c:pt>
                <c:pt idx="240">
                  <c:v>44071</c:v>
                </c:pt>
                <c:pt idx="241">
                  <c:v>44072</c:v>
                </c:pt>
                <c:pt idx="242">
                  <c:v>44073</c:v>
                </c:pt>
                <c:pt idx="243">
                  <c:v>44074</c:v>
                </c:pt>
                <c:pt idx="244">
                  <c:v>44075</c:v>
                </c:pt>
                <c:pt idx="245">
                  <c:v>44076</c:v>
                </c:pt>
                <c:pt idx="246">
                  <c:v>44077</c:v>
                </c:pt>
                <c:pt idx="247">
                  <c:v>44078</c:v>
                </c:pt>
                <c:pt idx="248">
                  <c:v>44079</c:v>
                </c:pt>
                <c:pt idx="249">
                  <c:v>44080</c:v>
                </c:pt>
                <c:pt idx="250">
                  <c:v>44081</c:v>
                </c:pt>
                <c:pt idx="251">
                  <c:v>44082</c:v>
                </c:pt>
                <c:pt idx="252">
                  <c:v>44083</c:v>
                </c:pt>
                <c:pt idx="253">
                  <c:v>44084</c:v>
                </c:pt>
                <c:pt idx="254">
                  <c:v>44085</c:v>
                </c:pt>
                <c:pt idx="255">
                  <c:v>44086</c:v>
                </c:pt>
                <c:pt idx="256">
                  <c:v>44087</c:v>
                </c:pt>
                <c:pt idx="257">
                  <c:v>44088</c:v>
                </c:pt>
                <c:pt idx="258">
                  <c:v>44089</c:v>
                </c:pt>
                <c:pt idx="259">
                  <c:v>44090</c:v>
                </c:pt>
                <c:pt idx="260">
                  <c:v>44091</c:v>
                </c:pt>
                <c:pt idx="261">
                  <c:v>44092</c:v>
                </c:pt>
                <c:pt idx="262">
                  <c:v>44093</c:v>
                </c:pt>
                <c:pt idx="263">
                  <c:v>44094</c:v>
                </c:pt>
                <c:pt idx="264">
                  <c:v>44095</c:v>
                </c:pt>
                <c:pt idx="265">
                  <c:v>44096</c:v>
                </c:pt>
                <c:pt idx="266">
                  <c:v>44097</c:v>
                </c:pt>
                <c:pt idx="267">
                  <c:v>44098</c:v>
                </c:pt>
                <c:pt idx="268">
                  <c:v>44099</c:v>
                </c:pt>
                <c:pt idx="269">
                  <c:v>44100</c:v>
                </c:pt>
                <c:pt idx="270">
                  <c:v>44101</c:v>
                </c:pt>
                <c:pt idx="271">
                  <c:v>44102</c:v>
                </c:pt>
                <c:pt idx="272">
                  <c:v>44103</c:v>
                </c:pt>
                <c:pt idx="273">
                  <c:v>44104</c:v>
                </c:pt>
                <c:pt idx="274">
                  <c:v>44105</c:v>
                </c:pt>
                <c:pt idx="275">
                  <c:v>44106</c:v>
                </c:pt>
                <c:pt idx="276">
                  <c:v>44107</c:v>
                </c:pt>
                <c:pt idx="277">
                  <c:v>44108</c:v>
                </c:pt>
                <c:pt idx="278">
                  <c:v>44109</c:v>
                </c:pt>
                <c:pt idx="279">
                  <c:v>44110</c:v>
                </c:pt>
                <c:pt idx="280">
                  <c:v>44111</c:v>
                </c:pt>
                <c:pt idx="281">
                  <c:v>44112</c:v>
                </c:pt>
                <c:pt idx="282">
                  <c:v>44113</c:v>
                </c:pt>
                <c:pt idx="283">
                  <c:v>44114</c:v>
                </c:pt>
                <c:pt idx="284">
                  <c:v>44115</c:v>
                </c:pt>
                <c:pt idx="285">
                  <c:v>44116</c:v>
                </c:pt>
                <c:pt idx="286">
                  <c:v>44117</c:v>
                </c:pt>
                <c:pt idx="287">
                  <c:v>44118</c:v>
                </c:pt>
                <c:pt idx="288">
                  <c:v>44119</c:v>
                </c:pt>
                <c:pt idx="289">
                  <c:v>44120</c:v>
                </c:pt>
                <c:pt idx="290">
                  <c:v>44121</c:v>
                </c:pt>
                <c:pt idx="291">
                  <c:v>44122</c:v>
                </c:pt>
                <c:pt idx="292">
                  <c:v>44123</c:v>
                </c:pt>
                <c:pt idx="293">
                  <c:v>44124</c:v>
                </c:pt>
                <c:pt idx="294">
                  <c:v>44125</c:v>
                </c:pt>
                <c:pt idx="295">
                  <c:v>44126</c:v>
                </c:pt>
                <c:pt idx="296">
                  <c:v>44127</c:v>
                </c:pt>
                <c:pt idx="297">
                  <c:v>44128</c:v>
                </c:pt>
                <c:pt idx="298">
                  <c:v>44129</c:v>
                </c:pt>
                <c:pt idx="299">
                  <c:v>44130</c:v>
                </c:pt>
                <c:pt idx="300">
                  <c:v>44131</c:v>
                </c:pt>
                <c:pt idx="301">
                  <c:v>44132</c:v>
                </c:pt>
                <c:pt idx="302">
                  <c:v>44133</c:v>
                </c:pt>
                <c:pt idx="303">
                  <c:v>44134</c:v>
                </c:pt>
                <c:pt idx="304">
                  <c:v>44135</c:v>
                </c:pt>
                <c:pt idx="305">
                  <c:v>44136</c:v>
                </c:pt>
                <c:pt idx="306">
                  <c:v>44137</c:v>
                </c:pt>
                <c:pt idx="307">
                  <c:v>44138</c:v>
                </c:pt>
                <c:pt idx="308">
                  <c:v>44139</c:v>
                </c:pt>
                <c:pt idx="309">
                  <c:v>44140</c:v>
                </c:pt>
                <c:pt idx="310">
                  <c:v>44141</c:v>
                </c:pt>
                <c:pt idx="311">
                  <c:v>44142</c:v>
                </c:pt>
                <c:pt idx="312">
                  <c:v>44143</c:v>
                </c:pt>
                <c:pt idx="313">
                  <c:v>44144</c:v>
                </c:pt>
                <c:pt idx="314">
                  <c:v>44145</c:v>
                </c:pt>
                <c:pt idx="315">
                  <c:v>44146</c:v>
                </c:pt>
                <c:pt idx="316">
                  <c:v>44147</c:v>
                </c:pt>
                <c:pt idx="317">
                  <c:v>44148</c:v>
                </c:pt>
                <c:pt idx="318">
                  <c:v>44149</c:v>
                </c:pt>
                <c:pt idx="319">
                  <c:v>44150</c:v>
                </c:pt>
                <c:pt idx="320">
                  <c:v>44151</c:v>
                </c:pt>
                <c:pt idx="321">
                  <c:v>44152</c:v>
                </c:pt>
                <c:pt idx="322">
                  <c:v>44153</c:v>
                </c:pt>
                <c:pt idx="323">
                  <c:v>44154</c:v>
                </c:pt>
                <c:pt idx="324">
                  <c:v>44155</c:v>
                </c:pt>
                <c:pt idx="325">
                  <c:v>44156</c:v>
                </c:pt>
                <c:pt idx="326">
                  <c:v>44157</c:v>
                </c:pt>
                <c:pt idx="327">
                  <c:v>44158</c:v>
                </c:pt>
                <c:pt idx="328">
                  <c:v>44159</c:v>
                </c:pt>
                <c:pt idx="329">
                  <c:v>44160</c:v>
                </c:pt>
                <c:pt idx="330">
                  <c:v>44161</c:v>
                </c:pt>
                <c:pt idx="331">
                  <c:v>44162</c:v>
                </c:pt>
                <c:pt idx="332">
                  <c:v>44163</c:v>
                </c:pt>
                <c:pt idx="333">
                  <c:v>44164</c:v>
                </c:pt>
                <c:pt idx="334">
                  <c:v>44165</c:v>
                </c:pt>
                <c:pt idx="335">
                  <c:v>44166</c:v>
                </c:pt>
                <c:pt idx="336">
                  <c:v>44167</c:v>
                </c:pt>
                <c:pt idx="337">
                  <c:v>44168</c:v>
                </c:pt>
                <c:pt idx="338">
                  <c:v>44169</c:v>
                </c:pt>
                <c:pt idx="339">
                  <c:v>44170</c:v>
                </c:pt>
                <c:pt idx="340">
                  <c:v>44171</c:v>
                </c:pt>
                <c:pt idx="341">
                  <c:v>44172</c:v>
                </c:pt>
                <c:pt idx="342">
                  <c:v>44173</c:v>
                </c:pt>
                <c:pt idx="343">
                  <c:v>44174</c:v>
                </c:pt>
                <c:pt idx="344">
                  <c:v>44175</c:v>
                </c:pt>
                <c:pt idx="345">
                  <c:v>44176</c:v>
                </c:pt>
                <c:pt idx="346">
                  <c:v>44177</c:v>
                </c:pt>
                <c:pt idx="347">
                  <c:v>44178</c:v>
                </c:pt>
                <c:pt idx="348">
                  <c:v>44179</c:v>
                </c:pt>
                <c:pt idx="349">
                  <c:v>44180</c:v>
                </c:pt>
                <c:pt idx="350">
                  <c:v>44181</c:v>
                </c:pt>
                <c:pt idx="351">
                  <c:v>44182</c:v>
                </c:pt>
                <c:pt idx="352">
                  <c:v>44183</c:v>
                </c:pt>
                <c:pt idx="353">
                  <c:v>44184</c:v>
                </c:pt>
                <c:pt idx="354">
                  <c:v>44185</c:v>
                </c:pt>
                <c:pt idx="355">
                  <c:v>44186</c:v>
                </c:pt>
                <c:pt idx="356">
                  <c:v>44187</c:v>
                </c:pt>
                <c:pt idx="357">
                  <c:v>44188</c:v>
                </c:pt>
                <c:pt idx="358">
                  <c:v>44189</c:v>
                </c:pt>
                <c:pt idx="359">
                  <c:v>44190</c:v>
                </c:pt>
                <c:pt idx="360">
                  <c:v>44191</c:v>
                </c:pt>
                <c:pt idx="361">
                  <c:v>44192</c:v>
                </c:pt>
                <c:pt idx="362">
                  <c:v>44193</c:v>
                </c:pt>
                <c:pt idx="363">
                  <c:v>44194</c:v>
                </c:pt>
                <c:pt idx="364">
                  <c:v>44195</c:v>
                </c:pt>
                <c:pt idx="365">
                  <c:v>44196</c:v>
                </c:pt>
                <c:pt idx="366">
                  <c:v>44197</c:v>
                </c:pt>
                <c:pt idx="367">
                  <c:v>44198</c:v>
                </c:pt>
                <c:pt idx="368">
                  <c:v>44199</c:v>
                </c:pt>
                <c:pt idx="369">
                  <c:v>44200</c:v>
                </c:pt>
                <c:pt idx="370">
                  <c:v>44201</c:v>
                </c:pt>
                <c:pt idx="371">
                  <c:v>44202</c:v>
                </c:pt>
                <c:pt idx="372">
                  <c:v>44203</c:v>
                </c:pt>
                <c:pt idx="373">
                  <c:v>44204</c:v>
                </c:pt>
                <c:pt idx="374">
                  <c:v>44205</c:v>
                </c:pt>
                <c:pt idx="375">
                  <c:v>44206</c:v>
                </c:pt>
                <c:pt idx="376">
                  <c:v>44207</c:v>
                </c:pt>
                <c:pt idx="377">
                  <c:v>44208</c:v>
                </c:pt>
                <c:pt idx="378">
                  <c:v>44209</c:v>
                </c:pt>
                <c:pt idx="379">
                  <c:v>44210</c:v>
                </c:pt>
                <c:pt idx="380">
                  <c:v>44211</c:v>
                </c:pt>
                <c:pt idx="381">
                  <c:v>44212</c:v>
                </c:pt>
                <c:pt idx="382">
                  <c:v>44213</c:v>
                </c:pt>
                <c:pt idx="383">
                  <c:v>44214</c:v>
                </c:pt>
                <c:pt idx="384">
                  <c:v>44215</c:v>
                </c:pt>
                <c:pt idx="385">
                  <c:v>44216</c:v>
                </c:pt>
                <c:pt idx="386">
                  <c:v>44217</c:v>
                </c:pt>
                <c:pt idx="387">
                  <c:v>44218</c:v>
                </c:pt>
                <c:pt idx="388">
                  <c:v>44219</c:v>
                </c:pt>
                <c:pt idx="389">
                  <c:v>44220</c:v>
                </c:pt>
                <c:pt idx="390">
                  <c:v>44221</c:v>
                </c:pt>
                <c:pt idx="391">
                  <c:v>44222</c:v>
                </c:pt>
                <c:pt idx="392">
                  <c:v>44223</c:v>
                </c:pt>
                <c:pt idx="393">
                  <c:v>44224</c:v>
                </c:pt>
                <c:pt idx="394">
                  <c:v>44225</c:v>
                </c:pt>
                <c:pt idx="395">
                  <c:v>44226</c:v>
                </c:pt>
                <c:pt idx="396">
                  <c:v>44227</c:v>
                </c:pt>
                <c:pt idx="397">
                  <c:v>44228</c:v>
                </c:pt>
                <c:pt idx="398">
                  <c:v>44229</c:v>
                </c:pt>
                <c:pt idx="399">
                  <c:v>44230</c:v>
                </c:pt>
                <c:pt idx="400">
                  <c:v>44231</c:v>
                </c:pt>
                <c:pt idx="401">
                  <c:v>44232</c:v>
                </c:pt>
                <c:pt idx="402">
                  <c:v>44233</c:v>
                </c:pt>
                <c:pt idx="403">
                  <c:v>44234</c:v>
                </c:pt>
                <c:pt idx="404">
                  <c:v>44235</c:v>
                </c:pt>
                <c:pt idx="405">
                  <c:v>44236</c:v>
                </c:pt>
                <c:pt idx="406">
                  <c:v>44237</c:v>
                </c:pt>
                <c:pt idx="407">
                  <c:v>44238</c:v>
                </c:pt>
                <c:pt idx="408">
                  <c:v>44239</c:v>
                </c:pt>
                <c:pt idx="409">
                  <c:v>44240</c:v>
                </c:pt>
                <c:pt idx="410">
                  <c:v>44241</c:v>
                </c:pt>
                <c:pt idx="411">
                  <c:v>44242</c:v>
                </c:pt>
                <c:pt idx="412">
                  <c:v>44243</c:v>
                </c:pt>
                <c:pt idx="413">
                  <c:v>44244</c:v>
                </c:pt>
                <c:pt idx="414">
                  <c:v>44245</c:v>
                </c:pt>
                <c:pt idx="415">
                  <c:v>44246</c:v>
                </c:pt>
                <c:pt idx="416">
                  <c:v>44247</c:v>
                </c:pt>
                <c:pt idx="417">
                  <c:v>44248</c:v>
                </c:pt>
                <c:pt idx="418">
                  <c:v>44249</c:v>
                </c:pt>
                <c:pt idx="419">
                  <c:v>44250</c:v>
                </c:pt>
                <c:pt idx="420">
                  <c:v>44251</c:v>
                </c:pt>
                <c:pt idx="421">
                  <c:v>44252</c:v>
                </c:pt>
                <c:pt idx="422">
                  <c:v>44253</c:v>
                </c:pt>
                <c:pt idx="423">
                  <c:v>44254</c:v>
                </c:pt>
                <c:pt idx="424">
                  <c:v>44255</c:v>
                </c:pt>
                <c:pt idx="425">
                  <c:v>44256</c:v>
                </c:pt>
                <c:pt idx="426">
                  <c:v>44257</c:v>
                </c:pt>
                <c:pt idx="427">
                  <c:v>44258</c:v>
                </c:pt>
                <c:pt idx="428">
                  <c:v>44259</c:v>
                </c:pt>
                <c:pt idx="429">
                  <c:v>44260</c:v>
                </c:pt>
                <c:pt idx="430">
                  <c:v>44261</c:v>
                </c:pt>
                <c:pt idx="431">
                  <c:v>44262</c:v>
                </c:pt>
                <c:pt idx="432">
                  <c:v>44263</c:v>
                </c:pt>
                <c:pt idx="433">
                  <c:v>44264</c:v>
                </c:pt>
                <c:pt idx="434">
                  <c:v>44265</c:v>
                </c:pt>
                <c:pt idx="435">
                  <c:v>44266</c:v>
                </c:pt>
                <c:pt idx="436">
                  <c:v>44267</c:v>
                </c:pt>
                <c:pt idx="437">
                  <c:v>44268</c:v>
                </c:pt>
                <c:pt idx="438">
                  <c:v>44269</c:v>
                </c:pt>
                <c:pt idx="439">
                  <c:v>44270</c:v>
                </c:pt>
                <c:pt idx="440">
                  <c:v>44271</c:v>
                </c:pt>
                <c:pt idx="441">
                  <c:v>44272</c:v>
                </c:pt>
                <c:pt idx="442">
                  <c:v>44273</c:v>
                </c:pt>
                <c:pt idx="443">
                  <c:v>44274</c:v>
                </c:pt>
                <c:pt idx="444">
                  <c:v>44275</c:v>
                </c:pt>
                <c:pt idx="445">
                  <c:v>44276</c:v>
                </c:pt>
                <c:pt idx="446">
                  <c:v>44277</c:v>
                </c:pt>
                <c:pt idx="447">
                  <c:v>44278</c:v>
                </c:pt>
                <c:pt idx="448">
                  <c:v>44279</c:v>
                </c:pt>
                <c:pt idx="449">
                  <c:v>44280</c:v>
                </c:pt>
                <c:pt idx="450">
                  <c:v>44281</c:v>
                </c:pt>
                <c:pt idx="451">
                  <c:v>44282</c:v>
                </c:pt>
                <c:pt idx="452">
                  <c:v>44283</c:v>
                </c:pt>
                <c:pt idx="453">
                  <c:v>44284</c:v>
                </c:pt>
                <c:pt idx="454">
                  <c:v>44285</c:v>
                </c:pt>
                <c:pt idx="455">
                  <c:v>44286</c:v>
                </c:pt>
                <c:pt idx="456">
                  <c:v>44287</c:v>
                </c:pt>
                <c:pt idx="457">
                  <c:v>44288</c:v>
                </c:pt>
                <c:pt idx="458">
                  <c:v>44289</c:v>
                </c:pt>
                <c:pt idx="459">
                  <c:v>44290</c:v>
                </c:pt>
                <c:pt idx="460">
                  <c:v>44291</c:v>
                </c:pt>
                <c:pt idx="461">
                  <c:v>44292</c:v>
                </c:pt>
                <c:pt idx="462">
                  <c:v>44293</c:v>
                </c:pt>
                <c:pt idx="463">
                  <c:v>44294</c:v>
                </c:pt>
                <c:pt idx="464">
                  <c:v>44295</c:v>
                </c:pt>
                <c:pt idx="465">
                  <c:v>44296</c:v>
                </c:pt>
                <c:pt idx="466">
                  <c:v>44297</c:v>
                </c:pt>
                <c:pt idx="467">
                  <c:v>44298</c:v>
                </c:pt>
                <c:pt idx="468">
                  <c:v>44299</c:v>
                </c:pt>
                <c:pt idx="469">
                  <c:v>44300</c:v>
                </c:pt>
                <c:pt idx="470">
                  <c:v>44301</c:v>
                </c:pt>
                <c:pt idx="471">
                  <c:v>44302</c:v>
                </c:pt>
                <c:pt idx="472">
                  <c:v>44303</c:v>
                </c:pt>
                <c:pt idx="473">
                  <c:v>44304</c:v>
                </c:pt>
                <c:pt idx="474">
                  <c:v>44305</c:v>
                </c:pt>
                <c:pt idx="475">
                  <c:v>44306</c:v>
                </c:pt>
                <c:pt idx="476">
                  <c:v>44307</c:v>
                </c:pt>
                <c:pt idx="477">
                  <c:v>44308</c:v>
                </c:pt>
                <c:pt idx="478">
                  <c:v>44309</c:v>
                </c:pt>
                <c:pt idx="479">
                  <c:v>44310</c:v>
                </c:pt>
                <c:pt idx="480">
                  <c:v>44311</c:v>
                </c:pt>
                <c:pt idx="481">
                  <c:v>44312</c:v>
                </c:pt>
                <c:pt idx="482">
                  <c:v>44313</c:v>
                </c:pt>
                <c:pt idx="483">
                  <c:v>44314</c:v>
                </c:pt>
                <c:pt idx="484">
                  <c:v>44315</c:v>
                </c:pt>
                <c:pt idx="485">
                  <c:v>44316</c:v>
                </c:pt>
                <c:pt idx="486">
                  <c:v>44317</c:v>
                </c:pt>
                <c:pt idx="487">
                  <c:v>44318</c:v>
                </c:pt>
                <c:pt idx="488">
                  <c:v>44319</c:v>
                </c:pt>
                <c:pt idx="489">
                  <c:v>44320</c:v>
                </c:pt>
                <c:pt idx="490">
                  <c:v>44321</c:v>
                </c:pt>
                <c:pt idx="491">
                  <c:v>44322</c:v>
                </c:pt>
                <c:pt idx="492">
                  <c:v>44323</c:v>
                </c:pt>
                <c:pt idx="493">
                  <c:v>44324</c:v>
                </c:pt>
                <c:pt idx="494">
                  <c:v>44325</c:v>
                </c:pt>
                <c:pt idx="495">
                  <c:v>44326</c:v>
                </c:pt>
                <c:pt idx="496">
                  <c:v>44327</c:v>
                </c:pt>
                <c:pt idx="497">
                  <c:v>44328</c:v>
                </c:pt>
                <c:pt idx="498">
                  <c:v>44329</c:v>
                </c:pt>
                <c:pt idx="499">
                  <c:v>44330</c:v>
                </c:pt>
                <c:pt idx="500">
                  <c:v>44331</c:v>
                </c:pt>
                <c:pt idx="501">
                  <c:v>44332</c:v>
                </c:pt>
                <c:pt idx="502">
                  <c:v>44333</c:v>
                </c:pt>
                <c:pt idx="503">
                  <c:v>44334</c:v>
                </c:pt>
                <c:pt idx="504">
                  <c:v>44335</c:v>
                </c:pt>
                <c:pt idx="505">
                  <c:v>44336</c:v>
                </c:pt>
                <c:pt idx="506">
                  <c:v>44337</c:v>
                </c:pt>
                <c:pt idx="507">
                  <c:v>44338</c:v>
                </c:pt>
                <c:pt idx="508">
                  <c:v>44339</c:v>
                </c:pt>
                <c:pt idx="509">
                  <c:v>44340</c:v>
                </c:pt>
                <c:pt idx="510">
                  <c:v>44341</c:v>
                </c:pt>
                <c:pt idx="511">
                  <c:v>44342</c:v>
                </c:pt>
                <c:pt idx="512">
                  <c:v>44343</c:v>
                </c:pt>
                <c:pt idx="513">
                  <c:v>44344</c:v>
                </c:pt>
                <c:pt idx="514">
                  <c:v>44345</c:v>
                </c:pt>
                <c:pt idx="515">
                  <c:v>44346</c:v>
                </c:pt>
                <c:pt idx="516">
                  <c:v>44347</c:v>
                </c:pt>
                <c:pt idx="517">
                  <c:v>44348</c:v>
                </c:pt>
                <c:pt idx="518">
                  <c:v>44349</c:v>
                </c:pt>
                <c:pt idx="519">
                  <c:v>44350</c:v>
                </c:pt>
                <c:pt idx="520">
                  <c:v>44351</c:v>
                </c:pt>
                <c:pt idx="521">
                  <c:v>44352</c:v>
                </c:pt>
                <c:pt idx="522">
                  <c:v>44353</c:v>
                </c:pt>
                <c:pt idx="523">
                  <c:v>44354</c:v>
                </c:pt>
                <c:pt idx="524">
                  <c:v>44355</c:v>
                </c:pt>
                <c:pt idx="525">
                  <c:v>44356</c:v>
                </c:pt>
                <c:pt idx="526">
                  <c:v>44357</c:v>
                </c:pt>
                <c:pt idx="527">
                  <c:v>44358</c:v>
                </c:pt>
                <c:pt idx="528">
                  <c:v>44359</c:v>
                </c:pt>
                <c:pt idx="529">
                  <c:v>44360</c:v>
                </c:pt>
                <c:pt idx="530">
                  <c:v>44361</c:v>
                </c:pt>
                <c:pt idx="531">
                  <c:v>44362</c:v>
                </c:pt>
                <c:pt idx="532">
                  <c:v>44363</c:v>
                </c:pt>
                <c:pt idx="533">
                  <c:v>44364</c:v>
                </c:pt>
                <c:pt idx="534">
                  <c:v>44365</c:v>
                </c:pt>
                <c:pt idx="535">
                  <c:v>44366</c:v>
                </c:pt>
                <c:pt idx="536">
                  <c:v>44367</c:v>
                </c:pt>
                <c:pt idx="537">
                  <c:v>44368</c:v>
                </c:pt>
                <c:pt idx="538">
                  <c:v>44369</c:v>
                </c:pt>
                <c:pt idx="539">
                  <c:v>44370</c:v>
                </c:pt>
                <c:pt idx="540">
                  <c:v>44371</c:v>
                </c:pt>
                <c:pt idx="541">
                  <c:v>44372</c:v>
                </c:pt>
                <c:pt idx="542">
                  <c:v>44373</c:v>
                </c:pt>
                <c:pt idx="543">
                  <c:v>44374</c:v>
                </c:pt>
                <c:pt idx="544">
                  <c:v>44375</c:v>
                </c:pt>
                <c:pt idx="545">
                  <c:v>44376</c:v>
                </c:pt>
                <c:pt idx="546">
                  <c:v>44377</c:v>
                </c:pt>
                <c:pt idx="547">
                  <c:v>44378</c:v>
                </c:pt>
                <c:pt idx="548">
                  <c:v>44379</c:v>
                </c:pt>
                <c:pt idx="549">
                  <c:v>44380</c:v>
                </c:pt>
                <c:pt idx="550">
                  <c:v>44381</c:v>
                </c:pt>
                <c:pt idx="551">
                  <c:v>44382</c:v>
                </c:pt>
                <c:pt idx="552">
                  <c:v>44383</c:v>
                </c:pt>
                <c:pt idx="553">
                  <c:v>44384</c:v>
                </c:pt>
                <c:pt idx="554">
                  <c:v>44385</c:v>
                </c:pt>
                <c:pt idx="555">
                  <c:v>44386</c:v>
                </c:pt>
                <c:pt idx="556">
                  <c:v>44387</c:v>
                </c:pt>
                <c:pt idx="557">
                  <c:v>44388</c:v>
                </c:pt>
                <c:pt idx="558">
                  <c:v>44389</c:v>
                </c:pt>
                <c:pt idx="559">
                  <c:v>44390</c:v>
                </c:pt>
                <c:pt idx="560">
                  <c:v>44391</c:v>
                </c:pt>
                <c:pt idx="561">
                  <c:v>44392</c:v>
                </c:pt>
                <c:pt idx="562">
                  <c:v>44393</c:v>
                </c:pt>
                <c:pt idx="563">
                  <c:v>44394</c:v>
                </c:pt>
                <c:pt idx="564">
                  <c:v>44395</c:v>
                </c:pt>
                <c:pt idx="565">
                  <c:v>44396</c:v>
                </c:pt>
                <c:pt idx="566">
                  <c:v>44397</c:v>
                </c:pt>
                <c:pt idx="567">
                  <c:v>44398</c:v>
                </c:pt>
                <c:pt idx="568">
                  <c:v>44399</c:v>
                </c:pt>
                <c:pt idx="569">
                  <c:v>44400</c:v>
                </c:pt>
                <c:pt idx="570">
                  <c:v>44401</c:v>
                </c:pt>
                <c:pt idx="571">
                  <c:v>44402</c:v>
                </c:pt>
                <c:pt idx="572">
                  <c:v>44403</c:v>
                </c:pt>
                <c:pt idx="573">
                  <c:v>44404</c:v>
                </c:pt>
                <c:pt idx="574">
                  <c:v>44405</c:v>
                </c:pt>
                <c:pt idx="575">
                  <c:v>44406</c:v>
                </c:pt>
                <c:pt idx="576">
                  <c:v>44407</c:v>
                </c:pt>
                <c:pt idx="577">
                  <c:v>44408</c:v>
                </c:pt>
                <c:pt idx="578">
                  <c:v>44409</c:v>
                </c:pt>
                <c:pt idx="579">
                  <c:v>44410</c:v>
                </c:pt>
                <c:pt idx="580">
                  <c:v>44411</c:v>
                </c:pt>
                <c:pt idx="581">
                  <c:v>44412</c:v>
                </c:pt>
                <c:pt idx="582">
                  <c:v>44413</c:v>
                </c:pt>
                <c:pt idx="583">
                  <c:v>44414</c:v>
                </c:pt>
                <c:pt idx="584">
                  <c:v>44415</c:v>
                </c:pt>
                <c:pt idx="585">
                  <c:v>44416</c:v>
                </c:pt>
                <c:pt idx="586">
                  <c:v>44417</c:v>
                </c:pt>
                <c:pt idx="587">
                  <c:v>44418</c:v>
                </c:pt>
                <c:pt idx="588">
                  <c:v>44419</c:v>
                </c:pt>
                <c:pt idx="589">
                  <c:v>44420</c:v>
                </c:pt>
                <c:pt idx="590">
                  <c:v>44421</c:v>
                </c:pt>
                <c:pt idx="591">
                  <c:v>44422</c:v>
                </c:pt>
                <c:pt idx="592">
                  <c:v>44423</c:v>
                </c:pt>
                <c:pt idx="593">
                  <c:v>44424</c:v>
                </c:pt>
                <c:pt idx="594">
                  <c:v>44425</c:v>
                </c:pt>
                <c:pt idx="595">
                  <c:v>44426</c:v>
                </c:pt>
                <c:pt idx="596">
                  <c:v>44427</c:v>
                </c:pt>
                <c:pt idx="597">
                  <c:v>44428</c:v>
                </c:pt>
                <c:pt idx="598">
                  <c:v>44429</c:v>
                </c:pt>
                <c:pt idx="599">
                  <c:v>44430</c:v>
                </c:pt>
                <c:pt idx="600">
                  <c:v>44431</c:v>
                </c:pt>
                <c:pt idx="601">
                  <c:v>44432</c:v>
                </c:pt>
                <c:pt idx="602">
                  <c:v>44433</c:v>
                </c:pt>
                <c:pt idx="603">
                  <c:v>44434</c:v>
                </c:pt>
                <c:pt idx="604">
                  <c:v>44435</c:v>
                </c:pt>
                <c:pt idx="605">
                  <c:v>44436</c:v>
                </c:pt>
                <c:pt idx="606">
                  <c:v>44437</c:v>
                </c:pt>
                <c:pt idx="607">
                  <c:v>44438</c:v>
                </c:pt>
                <c:pt idx="608">
                  <c:v>44439</c:v>
                </c:pt>
                <c:pt idx="609">
                  <c:v>44440</c:v>
                </c:pt>
                <c:pt idx="610">
                  <c:v>44441</c:v>
                </c:pt>
                <c:pt idx="611">
                  <c:v>44442</c:v>
                </c:pt>
                <c:pt idx="612">
                  <c:v>44443</c:v>
                </c:pt>
                <c:pt idx="613">
                  <c:v>44444</c:v>
                </c:pt>
                <c:pt idx="614">
                  <c:v>44445</c:v>
                </c:pt>
                <c:pt idx="615">
                  <c:v>44446</c:v>
                </c:pt>
                <c:pt idx="616">
                  <c:v>44447</c:v>
                </c:pt>
                <c:pt idx="617">
                  <c:v>44448</c:v>
                </c:pt>
                <c:pt idx="618">
                  <c:v>44449</c:v>
                </c:pt>
                <c:pt idx="619">
                  <c:v>44450</c:v>
                </c:pt>
                <c:pt idx="620">
                  <c:v>44451</c:v>
                </c:pt>
                <c:pt idx="621">
                  <c:v>44452</c:v>
                </c:pt>
                <c:pt idx="622">
                  <c:v>44453</c:v>
                </c:pt>
                <c:pt idx="623">
                  <c:v>44454</c:v>
                </c:pt>
                <c:pt idx="624">
                  <c:v>44455</c:v>
                </c:pt>
                <c:pt idx="625">
                  <c:v>44456</c:v>
                </c:pt>
                <c:pt idx="626">
                  <c:v>44457</c:v>
                </c:pt>
                <c:pt idx="627">
                  <c:v>44458</c:v>
                </c:pt>
                <c:pt idx="628">
                  <c:v>44459</c:v>
                </c:pt>
                <c:pt idx="629">
                  <c:v>44460</c:v>
                </c:pt>
                <c:pt idx="630">
                  <c:v>44461</c:v>
                </c:pt>
                <c:pt idx="631">
                  <c:v>44462</c:v>
                </c:pt>
                <c:pt idx="632">
                  <c:v>44463</c:v>
                </c:pt>
                <c:pt idx="633">
                  <c:v>44464</c:v>
                </c:pt>
                <c:pt idx="634">
                  <c:v>44465</c:v>
                </c:pt>
                <c:pt idx="635">
                  <c:v>44466</c:v>
                </c:pt>
                <c:pt idx="636">
                  <c:v>44467</c:v>
                </c:pt>
                <c:pt idx="637">
                  <c:v>44468</c:v>
                </c:pt>
                <c:pt idx="638">
                  <c:v>44469</c:v>
                </c:pt>
                <c:pt idx="639">
                  <c:v>44470</c:v>
                </c:pt>
                <c:pt idx="640">
                  <c:v>44471</c:v>
                </c:pt>
                <c:pt idx="641">
                  <c:v>44472</c:v>
                </c:pt>
                <c:pt idx="642">
                  <c:v>44473</c:v>
                </c:pt>
                <c:pt idx="643">
                  <c:v>44474</c:v>
                </c:pt>
                <c:pt idx="644">
                  <c:v>44475</c:v>
                </c:pt>
                <c:pt idx="645">
                  <c:v>44476</c:v>
                </c:pt>
                <c:pt idx="646">
                  <c:v>44477</c:v>
                </c:pt>
                <c:pt idx="647">
                  <c:v>44478</c:v>
                </c:pt>
                <c:pt idx="648">
                  <c:v>44479</c:v>
                </c:pt>
                <c:pt idx="649">
                  <c:v>44480</c:v>
                </c:pt>
                <c:pt idx="650">
                  <c:v>44481</c:v>
                </c:pt>
                <c:pt idx="651">
                  <c:v>44482</c:v>
                </c:pt>
                <c:pt idx="652">
                  <c:v>44483</c:v>
                </c:pt>
                <c:pt idx="653">
                  <c:v>44484</c:v>
                </c:pt>
                <c:pt idx="654">
                  <c:v>44485</c:v>
                </c:pt>
                <c:pt idx="655">
                  <c:v>44486</c:v>
                </c:pt>
                <c:pt idx="656">
                  <c:v>44487</c:v>
                </c:pt>
                <c:pt idx="657">
                  <c:v>44488</c:v>
                </c:pt>
                <c:pt idx="658">
                  <c:v>44489</c:v>
                </c:pt>
                <c:pt idx="659">
                  <c:v>44490</c:v>
                </c:pt>
                <c:pt idx="660">
                  <c:v>44491</c:v>
                </c:pt>
                <c:pt idx="661">
                  <c:v>44492</c:v>
                </c:pt>
                <c:pt idx="662">
                  <c:v>44493</c:v>
                </c:pt>
                <c:pt idx="663">
                  <c:v>44494</c:v>
                </c:pt>
                <c:pt idx="664">
                  <c:v>44495</c:v>
                </c:pt>
                <c:pt idx="665">
                  <c:v>44496</c:v>
                </c:pt>
                <c:pt idx="666">
                  <c:v>44497</c:v>
                </c:pt>
                <c:pt idx="667">
                  <c:v>44498</c:v>
                </c:pt>
                <c:pt idx="668">
                  <c:v>44499</c:v>
                </c:pt>
                <c:pt idx="669">
                  <c:v>44500</c:v>
                </c:pt>
                <c:pt idx="670">
                  <c:v>44501</c:v>
                </c:pt>
                <c:pt idx="671">
                  <c:v>44502</c:v>
                </c:pt>
                <c:pt idx="672">
                  <c:v>44503</c:v>
                </c:pt>
                <c:pt idx="673">
                  <c:v>44504</c:v>
                </c:pt>
                <c:pt idx="674">
                  <c:v>44505</c:v>
                </c:pt>
                <c:pt idx="675">
                  <c:v>44506</c:v>
                </c:pt>
                <c:pt idx="676">
                  <c:v>44507</c:v>
                </c:pt>
                <c:pt idx="677">
                  <c:v>44508</c:v>
                </c:pt>
                <c:pt idx="678">
                  <c:v>44509</c:v>
                </c:pt>
                <c:pt idx="679">
                  <c:v>44510</c:v>
                </c:pt>
                <c:pt idx="680">
                  <c:v>44511</c:v>
                </c:pt>
                <c:pt idx="681">
                  <c:v>44512</c:v>
                </c:pt>
                <c:pt idx="682">
                  <c:v>44513</c:v>
                </c:pt>
                <c:pt idx="683">
                  <c:v>44514</c:v>
                </c:pt>
                <c:pt idx="684">
                  <c:v>44515</c:v>
                </c:pt>
                <c:pt idx="685">
                  <c:v>44516</c:v>
                </c:pt>
                <c:pt idx="686">
                  <c:v>44517</c:v>
                </c:pt>
                <c:pt idx="687">
                  <c:v>44518</c:v>
                </c:pt>
                <c:pt idx="688">
                  <c:v>44519</c:v>
                </c:pt>
                <c:pt idx="689">
                  <c:v>44520</c:v>
                </c:pt>
                <c:pt idx="690">
                  <c:v>44521</c:v>
                </c:pt>
                <c:pt idx="691">
                  <c:v>44522</c:v>
                </c:pt>
                <c:pt idx="692">
                  <c:v>44523</c:v>
                </c:pt>
                <c:pt idx="693">
                  <c:v>44524</c:v>
                </c:pt>
                <c:pt idx="694">
                  <c:v>44525</c:v>
                </c:pt>
                <c:pt idx="695">
                  <c:v>44526</c:v>
                </c:pt>
                <c:pt idx="696">
                  <c:v>44527</c:v>
                </c:pt>
                <c:pt idx="697">
                  <c:v>44528</c:v>
                </c:pt>
                <c:pt idx="698">
                  <c:v>44529</c:v>
                </c:pt>
                <c:pt idx="699">
                  <c:v>44530</c:v>
                </c:pt>
                <c:pt idx="700">
                  <c:v>44531</c:v>
                </c:pt>
                <c:pt idx="701">
                  <c:v>44532</c:v>
                </c:pt>
                <c:pt idx="702">
                  <c:v>44533</c:v>
                </c:pt>
                <c:pt idx="703">
                  <c:v>44534</c:v>
                </c:pt>
                <c:pt idx="704">
                  <c:v>44535</c:v>
                </c:pt>
                <c:pt idx="705">
                  <c:v>44536</c:v>
                </c:pt>
                <c:pt idx="706">
                  <c:v>44537</c:v>
                </c:pt>
                <c:pt idx="707">
                  <c:v>44538</c:v>
                </c:pt>
                <c:pt idx="708">
                  <c:v>44539</c:v>
                </c:pt>
                <c:pt idx="709">
                  <c:v>44540</c:v>
                </c:pt>
                <c:pt idx="710">
                  <c:v>44541</c:v>
                </c:pt>
                <c:pt idx="711">
                  <c:v>44542</c:v>
                </c:pt>
                <c:pt idx="712">
                  <c:v>44543</c:v>
                </c:pt>
                <c:pt idx="713">
                  <c:v>44544</c:v>
                </c:pt>
                <c:pt idx="714">
                  <c:v>44545</c:v>
                </c:pt>
                <c:pt idx="715">
                  <c:v>44546</c:v>
                </c:pt>
                <c:pt idx="716">
                  <c:v>44547</c:v>
                </c:pt>
                <c:pt idx="717">
                  <c:v>44548</c:v>
                </c:pt>
                <c:pt idx="718">
                  <c:v>44549</c:v>
                </c:pt>
                <c:pt idx="719">
                  <c:v>44550</c:v>
                </c:pt>
                <c:pt idx="720">
                  <c:v>44551</c:v>
                </c:pt>
                <c:pt idx="721">
                  <c:v>44552</c:v>
                </c:pt>
                <c:pt idx="722">
                  <c:v>44553</c:v>
                </c:pt>
                <c:pt idx="723">
                  <c:v>44554</c:v>
                </c:pt>
                <c:pt idx="724">
                  <c:v>44555</c:v>
                </c:pt>
                <c:pt idx="725">
                  <c:v>44556</c:v>
                </c:pt>
                <c:pt idx="726">
                  <c:v>44557</c:v>
                </c:pt>
                <c:pt idx="727">
                  <c:v>44558</c:v>
                </c:pt>
                <c:pt idx="728">
                  <c:v>44559</c:v>
                </c:pt>
                <c:pt idx="729">
                  <c:v>44560</c:v>
                </c:pt>
              </c:numCache>
            </c:numRef>
          </c:cat>
          <c:val>
            <c:numRef>
              <c:f>'[1]cases,death,hosp'!$AQ$2:$AQ$734</c:f>
              <c:numCache>
                <c:formatCode>General</c:formatCode>
                <c:ptCount val="73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0.61151230743703278</c:v>
                </c:pt>
                <c:pt idx="46">
                  <c:v>0.19457209782087406</c:v>
                </c:pt>
                <c:pt idx="47">
                  <c:v>0.30575615371851639</c:v>
                </c:pt>
                <c:pt idx="48">
                  <c:v>1.0284525170531915</c:v>
                </c:pt>
                <c:pt idx="49">
                  <c:v>1.5287807685925821</c:v>
                </c:pt>
                <c:pt idx="50">
                  <c:v>1.5287807685925821</c:v>
                </c:pt>
                <c:pt idx="51">
                  <c:v>1.7789448943622772</c:v>
                </c:pt>
                <c:pt idx="52">
                  <c:v>4.7253223756497986</c:v>
                </c:pt>
                <c:pt idx="53">
                  <c:v>4.6419343337265673</c:v>
                </c:pt>
                <c:pt idx="54">
                  <c:v>5.6425908368053479</c:v>
                </c:pt>
                <c:pt idx="55">
                  <c:v>10.451301254378379</c:v>
                </c:pt>
                <c:pt idx="56">
                  <c:v>14.954255518232893</c:v>
                </c:pt>
                <c:pt idx="57">
                  <c:v>16.955568524390454</c:v>
                </c:pt>
                <c:pt idx="58">
                  <c:v>16.149484119132548</c:v>
                </c:pt>
                <c:pt idx="59">
                  <c:v>24.043552087865152</c:v>
                </c:pt>
                <c:pt idx="60">
                  <c:v>29.408182784926396</c:v>
                </c:pt>
                <c:pt idx="61">
                  <c:v>32.966072573650948</c:v>
                </c:pt>
                <c:pt idx="62">
                  <c:v>34.967385579808514</c:v>
                </c:pt>
                <c:pt idx="63">
                  <c:v>50.755521517273721</c:v>
                </c:pt>
                <c:pt idx="64">
                  <c:v>56.481500396002303</c:v>
                </c:pt>
                <c:pt idx="65">
                  <c:v>66.432473398841296</c:v>
                </c:pt>
                <c:pt idx="66">
                  <c:v>75.299401856678259</c:v>
                </c:pt>
                <c:pt idx="67">
                  <c:v>96.952496742744103</c:v>
                </c:pt>
                <c:pt idx="68">
                  <c:v>119.66184015983755</c:v>
                </c:pt>
                <c:pt idx="69">
                  <c:v>128.83452477139303</c:v>
                </c:pt>
                <c:pt idx="70">
                  <c:v>157.13086699734302</c:v>
                </c:pt>
                <c:pt idx="71">
                  <c:v>197.15712712049427</c:v>
                </c:pt>
                <c:pt idx="72">
                  <c:v>230.4011598338893</c:v>
                </c:pt>
                <c:pt idx="73">
                  <c:v>270.20505184524524</c:v>
                </c:pt>
                <c:pt idx="74">
                  <c:v>317.73623574148735</c:v>
                </c:pt>
                <c:pt idx="75">
                  <c:v>390.56179235444307</c:v>
                </c:pt>
                <c:pt idx="76">
                  <c:v>243.60426647173435</c:v>
                </c:pt>
                <c:pt idx="77">
                  <c:v>285.24269540540138</c:v>
                </c:pt>
                <c:pt idx="78">
                  <c:v>330.16105398804888</c:v>
                </c:pt>
                <c:pt idx="79">
                  <c:v>357.84588390656182</c:v>
                </c:pt>
                <c:pt idx="80">
                  <c:v>293.69268365362223</c:v>
                </c:pt>
                <c:pt idx="81">
                  <c:v>299.44645854632518</c:v>
                </c:pt>
                <c:pt idx="82">
                  <c:v>334.3860481121593</c:v>
                </c:pt>
                <c:pt idx="83">
                  <c:v>349.1735275465457</c:v>
                </c:pt>
                <c:pt idx="84">
                  <c:v>323.40662259226713</c:v>
                </c:pt>
                <c:pt idx="85">
                  <c:v>314.28953000866045</c:v>
                </c:pt>
                <c:pt idx="86">
                  <c:v>337.69377377511415</c:v>
                </c:pt>
                <c:pt idx="87">
                  <c:v>345.69902579974439</c:v>
                </c:pt>
                <c:pt idx="88">
                  <c:v>338.05512195678148</c:v>
                </c:pt>
                <c:pt idx="89">
                  <c:v>327.96516888407047</c:v>
                </c:pt>
                <c:pt idx="90">
                  <c:v>297.88988176375818</c:v>
                </c:pt>
                <c:pt idx="91">
                  <c:v>308.78591924172713</c:v>
                </c:pt>
                <c:pt idx="92">
                  <c:v>299.64103064414604</c:v>
                </c:pt>
                <c:pt idx="93">
                  <c:v>288.82838120810032</c:v>
                </c:pt>
                <c:pt idx="94">
                  <c:v>271.51146450204254</c:v>
                </c:pt>
                <c:pt idx="95">
                  <c:v>267.6478185595995</c:v>
                </c:pt>
                <c:pt idx="96">
                  <c:v>268.2315348530621</c:v>
                </c:pt>
                <c:pt idx="97">
                  <c:v>252.721359055341</c:v>
                </c:pt>
                <c:pt idx="98">
                  <c:v>241.46397339570473</c:v>
                </c:pt>
                <c:pt idx="99">
                  <c:v>239.43486437557274</c:v>
                </c:pt>
                <c:pt idx="100">
                  <c:v>205.24576718704773</c:v>
                </c:pt>
                <c:pt idx="101">
                  <c:v>198.74149991703567</c:v>
                </c:pt>
                <c:pt idx="102">
                  <c:v>188.51256677445255</c:v>
                </c:pt>
                <c:pt idx="103">
                  <c:v>179.08971803712737</c:v>
                </c:pt>
                <c:pt idx="104">
                  <c:v>165.35848713376856</c:v>
                </c:pt>
                <c:pt idx="105">
                  <c:v>153.18383301297672</c:v>
                </c:pt>
                <c:pt idx="106">
                  <c:v>146.70736175693904</c:v>
                </c:pt>
                <c:pt idx="107">
                  <c:v>136.45063260038154</c:v>
                </c:pt>
                <c:pt idx="108">
                  <c:v>129.86297728844625</c:v>
                </c:pt>
                <c:pt idx="109">
                  <c:v>120.24555645330018</c:v>
                </c:pt>
                <c:pt idx="110">
                  <c:v>113.04638883392784</c:v>
                </c:pt>
                <c:pt idx="111">
                  <c:v>104.81876869750231</c:v>
                </c:pt>
                <c:pt idx="112">
                  <c:v>100.84393869916158</c:v>
                </c:pt>
                <c:pt idx="113">
                  <c:v>94.172895345303047</c:v>
                </c:pt>
                <c:pt idx="114">
                  <c:v>85.528334999261361</c:v>
                </c:pt>
                <c:pt idx="115">
                  <c:v>82.470773462076195</c:v>
                </c:pt>
                <c:pt idx="116">
                  <c:v>79.13525178514692</c:v>
                </c:pt>
                <c:pt idx="117">
                  <c:v>72.075064235646636</c:v>
                </c:pt>
                <c:pt idx="118">
                  <c:v>67.127373748201549</c:v>
                </c:pt>
                <c:pt idx="119">
                  <c:v>62.513235428449399</c:v>
                </c:pt>
                <c:pt idx="120">
                  <c:v>53.284958788945083</c:v>
                </c:pt>
                <c:pt idx="121">
                  <c:v>46.697303477009775</c:v>
                </c:pt>
                <c:pt idx="122">
                  <c:v>44.112274177389594</c:v>
                </c:pt>
                <c:pt idx="123">
                  <c:v>41.499448863794996</c:v>
                </c:pt>
                <c:pt idx="124">
                  <c:v>35.634489915194365</c:v>
                </c:pt>
                <c:pt idx="125">
                  <c:v>31.381699777109546</c:v>
                </c:pt>
                <c:pt idx="126">
                  <c:v>28.463118309796435</c:v>
                </c:pt>
                <c:pt idx="127">
                  <c:v>26.517397331587695</c:v>
                </c:pt>
                <c:pt idx="128">
                  <c:v>24.349308241583671</c:v>
                </c:pt>
                <c:pt idx="129">
                  <c:v>21.236154676449683</c:v>
                </c:pt>
                <c:pt idx="130">
                  <c:v>19.234841670292123</c:v>
                </c:pt>
                <c:pt idx="131">
                  <c:v>17.678264887725131</c:v>
                </c:pt>
                <c:pt idx="132">
                  <c:v>17.928429013494824</c:v>
                </c:pt>
                <c:pt idx="133">
                  <c:v>17.038956566313686</c:v>
                </c:pt>
                <c:pt idx="134">
                  <c:v>15.009847546181714</c:v>
                </c:pt>
                <c:pt idx="135">
                  <c:v>14.342743210795859</c:v>
                </c:pt>
                <c:pt idx="136">
                  <c:v>13.981395029128523</c:v>
                </c:pt>
                <c:pt idx="137">
                  <c:v>13.064126567972973</c:v>
                </c:pt>
                <c:pt idx="138">
                  <c:v>12.119062092843013</c:v>
                </c:pt>
                <c:pt idx="139">
                  <c:v>11.118405589764233</c:v>
                </c:pt>
                <c:pt idx="140">
                  <c:v>9.7841969189925244</c:v>
                </c:pt>
                <c:pt idx="141">
                  <c:v>10.451301254378379</c:v>
                </c:pt>
                <c:pt idx="142">
                  <c:v>9.6452168491204713</c:v>
                </c:pt>
                <c:pt idx="143">
                  <c:v>9.0615005556578492</c:v>
                </c:pt>
                <c:pt idx="144">
                  <c:v>7.6716998569373205</c:v>
                </c:pt>
                <c:pt idx="145">
                  <c:v>7.3937397171932142</c:v>
                </c:pt>
                <c:pt idx="146">
                  <c:v>7.7272918848861414</c:v>
                </c:pt>
                <c:pt idx="147">
                  <c:v>7.4771277591164464</c:v>
                </c:pt>
                <c:pt idx="148">
                  <c:v>6.5320632839864867</c:v>
                </c:pt>
                <c:pt idx="149">
                  <c:v>5.6981828647541688</c:v>
                </c:pt>
                <c:pt idx="150">
                  <c:v>5.2534466411635998</c:v>
                </c:pt>
                <c:pt idx="151">
                  <c:v>4.7809144035986204</c:v>
                </c:pt>
                <c:pt idx="152">
                  <c:v>4.6141383197521568</c:v>
                </c:pt>
                <c:pt idx="153">
                  <c:v>4.3917702079568715</c:v>
                </c:pt>
                <c:pt idx="154">
                  <c:v>3.3911137048780908</c:v>
                </c:pt>
                <c:pt idx="155">
                  <c:v>3.530093774750144</c:v>
                </c:pt>
                <c:pt idx="156">
                  <c:v>3.7524618865454284</c:v>
                </c:pt>
                <c:pt idx="157">
                  <c:v>3.0297655232107532</c:v>
                </c:pt>
                <c:pt idx="158">
                  <c:v>2.3904572017993102</c:v>
                </c:pt>
                <c:pt idx="159">
                  <c:v>2.5294372716713629</c:v>
                </c:pt>
                <c:pt idx="160">
                  <c:v>2.5016412576969524</c:v>
                </c:pt>
                <c:pt idx="161">
                  <c:v>2.3348651738504889</c:v>
                </c:pt>
                <c:pt idx="162">
                  <c:v>2.1402930760296148</c:v>
                </c:pt>
                <c:pt idx="163">
                  <c:v>1.8067409083366879</c:v>
                </c:pt>
                <c:pt idx="164">
                  <c:v>1.8345369223110983</c:v>
                </c:pt>
                <c:pt idx="165">
                  <c:v>1.862332936285509</c:v>
                </c:pt>
                <c:pt idx="166">
                  <c:v>1.6399648244902243</c:v>
                </c:pt>
                <c:pt idx="167">
                  <c:v>1.1674325869252444</c:v>
                </c:pt>
                <c:pt idx="168">
                  <c:v>1.4175967126949396</c:v>
                </c:pt>
                <c:pt idx="169">
                  <c:v>1.5843727965414032</c:v>
                </c:pt>
                <c:pt idx="170">
                  <c:v>1.2786166428228867</c:v>
                </c:pt>
                <c:pt idx="171">
                  <c:v>1.3342086707717078</c:v>
                </c:pt>
                <c:pt idx="172">
                  <c:v>1.0006565030787808</c:v>
                </c:pt>
                <c:pt idx="173">
                  <c:v>1.5009847546181714</c:v>
                </c:pt>
                <c:pt idx="174">
                  <c:v>1.3342086707717078</c:v>
                </c:pt>
                <c:pt idx="175">
                  <c:v>1.6399648244902243</c:v>
                </c:pt>
                <c:pt idx="176">
                  <c:v>0.9728604891043704</c:v>
                </c:pt>
                <c:pt idx="177">
                  <c:v>1.5287807685925821</c:v>
                </c:pt>
                <c:pt idx="178">
                  <c:v>1.5843727965414032</c:v>
                </c:pt>
                <c:pt idx="179">
                  <c:v>1.6121688105158136</c:v>
                </c:pt>
                <c:pt idx="180">
                  <c:v>1.0562485310276022</c:v>
                </c:pt>
                <c:pt idx="181">
                  <c:v>1.2786166428228867</c:v>
                </c:pt>
                <c:pt idx="182">
                  <c:v>1.3064126567972973</c:v>
                </c:pt>
                <c:pt idx="183">
                  <c:v>1.6121688105158136</c:v>
                </c:pt>
                <c:pt idx="184">
                  <c:v>1.5009847546181714</c:v>
                </c:pt>
                <c:pt idx="185">
                  <c:v>1.3898006987205291</c:v>
                </c:pt>
                <c:pt idx="186">
                  <c:v>1.3898006987205291</c:v>
                </c:pt>
                <c:pt idx="187">
                  <c:v>1.4731887406437607</c:v>
                </c:pt>
                <c:pt idx="188">
                  <c:v>1.4731887406437607</c:v>
                </c:pt>
                <c:pt idx="189">
                  <c:v>1.667760838464635</c:v>
                </c:pt>
                <c:pt idx="190">
                  <c:v>1.2508206288484762</c:v>
                </c:pt>
                <c:pt idx="191">
                  <c:v>1.2508206288484762</c:v>
                </c:pt>
                <c:pt idx="192">
                  <c:v>1.8067409083366879</c:v>
                </c:pt>
                <c:pt idx="193">
                  <c:v>1.5565767825669925</c:v>
                </c:pt>
                <c:pt idx="194">
                  <c:v>1.4731887406437607</c:v>
                </c:pt>
                <c:pt idx="195">
                  <c:v>1.4453927266693503</c:v>
                </c:pt>
                <c:pt idx="196">
                  <c:v>1.4175967126949396</c:v>
                </c:pt>
                <c:pt idx="197">
                  <c:v>1.4731887406437607</c:v>
                </c:pt>
                <c:pt idx="198">
                  <c:v>1.4175967126949396</c:v>
                </c:pt>
                <c:pt idx="199">
                  <c:v>1.6121688105158136</c:v>
                </c:pt>
                <c:pt idx="200">
                  <c:v>1.4731887406437607</c:v>
                </c:pt>
                <c:pt idx="201">
                  <c:v>1.8067409083366879</c:v>
                </c:pt>
                <c:pt idx="202">
                  <c:v>1.4731887406437607</c:v>
                </c:pt>
                <c:pt idx="203">
                  <c:v>1.4175967126949396</c:v>
                </c:pt>
                <c:pt idx="204">
                  <c:v>1.4731887406437607</c:v>
                </c:pt>
                <c:pt idx="205">
                  <c:v>1.7511488803878665</c:v>
                </c:pt>
                <c:pt idx="206">
                  <c:v>1.8067409083366879</c:v>
                </c:pt>
                <c:pt idx="207">
                  <c:v>1.5009847546181714</c:v>
                </c:pt>
                <c:pt idx="208">
                  <c:v>1.5565767825669925</c:v>
                </c:pt>
                <c:pt idx="209">
                  <c:v>1.5009847546181714</c:v>
                </c:pt>
                <c:pt idx="210">
                  <c:v>1.7233528664134561</c:v>
                </c:pt>
                <c:pt idx="211">
                  <c:v>1.4175967126949396</c:v>
                </c:pt>
                <c:pt idx="212">
                  <c:v>1.6955568524390454</c:v>
                </c:pt>
                <c:pt idx="213">
                  <c:v>1.2508206288484762</c:v>
                </c:pt>
                <c:pt idx="214">
                  <c:v>1.5843727965414032</c:v>
                </c:pt>
                <c:pt idx="215">
                  <c:v>1.5565767825669925</c:v>
                </c:pt>
                <c:pt idx="216">
                  <c:v>1.5009847546181714</c:v>
                </c:pt>
                <c:pt idx="217">
                  <c:v>1.5565767825669925</c:v>
                </c:pt>
                <c:pt idx="218">
                  <c:v>1.5009847546181714</c:v>
                </c:pt>
                <c:pt idx="219">
                  <c:v>1.6121688105158136</c:v>
                </c:pt>
                <c:pt idx="220">
                  <c:v>1.6399648244902243</c:v>
                </c:pt>
                <c:pt idx="221">
                  <c:v>1.6399648244902243</c:v>
                </c:pt>
                <c:pt idx="222">
                  <c:v>1.5565767825669925</c:v>
                </c:pt>
                <c:pt idx="223">
                  <c:v>1.3620046847461185</c:v>
                </c:pt>
                <c:pt idx="224">
                  <c:v>1.862332936285509</c:v>
                </c:pt>
                <c:pt idx="225">
                  <c:v>1.667760838464635</c:v>
                </c:pt>
                <c:pt idx="226">
                  <c:v>1.6121688105158136</c:v>
                </c:pt>
                <c:pt idx="227">
                  <c:v>1.5287807685925821</c:v>
                </c:pt>
                <c:pt idx="228">
                  <c:v>2.0291090201319726</c:v>
                </c:pt>
                <c:pt idx="229">
                  <c:v>1.3064126567972973</c:v>
                </c:pt>
                <c:pt idx="230">
                  <c:v>1.9179249642343301</c:v>
                </c:pt>
                <c:pt idx="231">
                  <c:v>1.5843727965414032</c:v>
                </c:pt>
                <c:pt idx="232">
                  <c:v>1.5565767825669925</c:v>
                </c:pt>
                <c:pt idx="233">
                  <c:v>1.6121688105158136</c:v>
                </c:pt>
                <c:pt idx="234">
                  <c:v>1.8067409083366879</c:v>
                </c:pt>
                <c:pt idx="235">
                  <c:v>2.1402930760296148</c:v>
                </c:pt>
                <c:pt idx="236">
                  <c:v>2.0013130061575617</c:v>
                </c:pt>
                <c:pt idx="237">
                  <c:v>1.7233528664134561</c:v>
                </c:pt>
                <c:pt idx="238">
                  <c:v>2.3626611878248993</c:v>
                </c:pt>
                <c:pt idx="239">
                  <c:v>2.8351934253898792</c:v>
                </c:pt>
                <c:pt idx="240">
                  <c:v>2.4738452437225416</c:v>
                </c:pt>
                <c:pt idx="241">
                  <c:v>2.7518053834666474</c:v>
                </c:pt>
                <c:pt idx="242">
                  <c:v>3.113153565133985</c:v>
                </c:pt>
                <c:pt idx="243">
                  <c:v>3.8914419564174816</c:v>
                </c:pt>
                <c:pt idx="244">
                  <c:v>3.4745017468013226</c:v>
                </c:pt>
                <c:pt idx="245">
                  <c:v>3.8636459424430707</c:v>
                </c:pt>
                <c:pt idx="246">
                  <c:v>5.0032825153939049</c:v>
                </c:pt>
                <c:pt idx="247">
                  <c:v>5.6425908368053479</c:v>
                </c:pt>
                <c:pt idx="248">
                  <c:v>4.7531183896242091</c:v>
                </c:pt>
                <c:pt idx="249">
                  <c:v>6.3096951721912022</c:v>
                </c:pt>
                <c:pt idx="250">
                  <c:v>6.5876553119353076</c:v>
                </c:pt>
                <c:pt idx="251">
                  <c:v>6.5320632839864867</c:v>
                </c:pt>
                <c:pt idx="252">
                  <c:v>8.2554161503999435</c:v>
                </c:pt>
                <c:pt idx="253">
                  <c:v>8.1720281084767112</c:v>
                </c:pt>
                <c:pt idx="254">
                  <c:v>8.5889683180928689</c:v>
                </c:pt>
                <c:pt idx="255">
                  <c:v>9.5062367792484181</c:v>
                </c:pt>
                <c:pt idx="256">
                  <c:v>11.090609575789822</c:v>
                </c:pt>
                <c:pt idx="257">
                  <c:v>11.590937827329212</c:v>
                </c:pt>
                <c:pt idx="258">
                  <c:v>11.757713911175676</c:v>
                </c:pt>
                <c:pt idx="259">
                  <c:v>13.870210973230881</c:v>
                </c:pt>
                <c:pt idx="260">
                  <c:v>15.009847546181714</c:v>
                </c:pt>
                <c:pt idx="261">
                  <c:v>15.454583769772283</c:v>
                </c:pt>
                <c:pt idx="262">
                  <c:v>15.398991741823462</c:v>
                </c:pt>
                <c:pt idx="263">
                  <c:v>19.179249642343301</c:v>
                </c:pt>
                <c:pt idx="264">
                  <c:v>22.153423137605234</c:v>
                </c:pt>
                <c:pt idx="265">
                  <c:v>19.485005796061817</c:v>
                </c:pt>
                <c:pt idx="266">
                  <c:v>23.015099570811962</c:v>
                </c:pt>
                <c:pt idx="267">
                  <c:v>27.379073764794423</c:v>
                </c:pt>
                <c:pt idx="268">
                  <c:v>25.766904954278608</c:v>
                </c:pt>
                <c:pt idx="269">
                  <c:v>28.490914323770845</c:v>
                </c:pt>
                <c:pt idx="270">
                  <c:v>38.858827536225995</c:v>
                </c:pt>
                <c:pt idx="271">
                  <c:v>44.306846275210468</c:v>
                </c:pt>
                <c:pt idx="272">
                  <c:v>44.306846275210468</c:v>
                </c:pt>
                <c:pt idx="273">
                  <c:v>50.116213195862279</c:v>
                </c:pt>
                <c:pt idx="274">
                  <c:v>49.727069000220531</c:v>
                </c:pt>
                <c:pt idx="275">
                  <c:v>54.396799347921508</c:v>
                </c:pt>
                <c:pt idx="276">
                  <c:v>57.815709066774012</c:v>
                </c:pt>
                <c:pt idx="277">
                  <c:v>63.43050388960495</c:v>
                </c:pt>
                <c:pt idx="278">
                  <c:v>63.708464029349052</c:v>
                </c:pt>
                <c:pt idx="279">
                  <c:v>69.990363187565848</c:v>
                </c:pt>
                <c:pt idx="280">
                  <c:v>72.269636333467517</c:v>
                </c:pt>
                <c:pt idx="281">
                  <c:v>82.276201364255314</c:v>
                </c:pt>
                <c:pt idx="282">
                  <c:v>82.109425280408857</c:v>
                </c:pt>
                <c:pt idx="283">
                  <c:v>87.918792201060668</c:v>
                </c:pt>
                <c:pt idx="284">
                  <c:v>96.646740589025598</c:v>
                </c:pt>
                <c:pt idx="285">
                  <c:v>99.926670238006039</c:v>
                </c:pt>
                <c:pt idx="286">
                  <c:v>104.73538065557906</c:v>
                </c:pt>
                <c:pt idx="287">
                  <c:v>111.43422002341202</c:v>
                </c:pt>
                <c:pt idx="288">
                  <c:v>124.66512267523146</c:v>
                </c:pt>
                <c:pt idx="289">
                  <c:v>125.30443099664291</c:v>
                </c:pt>
                <c:pt idx="290">
                  <c:v>135.00523987371218</c:v>
                </c:pt>
                <c:pt idx="291">
                  <c:v>144.03894441539563</c:v>
                </c:pt>
                <c:pt idx="292">
                  <c:v>153.87873336233699</c:v>
                </c:pt>
                <c:pt idx="293">
                  <c:v>160.49418468824669</c:v>
                </c:pt>
                <c:pt idx="294">
                  <c:v>173.44712720032203</c:v>
                </c:pt>
                <c:pt idx="295">
                  <c:v>180.9798469873873</c:v>
                </c:pt>
                <c:pt idx="296">
                  <c:v>193.68262537369293</c:v>
                </c:pt>
                <c:pt idx="297">
                  <c:v>202.68853390140197</c:v>
                </c:pt>
                <c:pt idx="298">
                  <c:v>220.97831109656411</c:v>
                </c:pt>
                <c:pt idx="299">
                  <c:v>228.87237906529674</c:v>
                </c:pt>
                <c:pt idx="300">
                  <c:v>293.97064379336632</c:v>
                </c:pt>
                <c:pt idx="301">
                  <c:v>312.23262497455408</c:v>
                </c:pt>
                <c:pt idx="302">
                  <c:v>340.97370342409459</c:v>
                </c:pt>
                <c:pt idx="303">
                  <c:v>256.72398506765614</c:v>
                </c:pt>
                <c:pt idx="304">
                  <c:v>305.5337856067211</c:v>
                </c:pt>
                <c:pt idx="305">
                  <c:v>328.68786524740511</c:v>
                </c:pt>
                <c:pt idx="306">
                  <c:v>337.19344552357478</c:v>
                </c:pt>
                <c:pt idx="307">
                  <c:v>306.78460623556958</c:v>
                </c:pt>
                <c:pt idx="308">
                  <c:v>315.09561441391833</c:v>
                </c:pt>
                <c:pt idx="309">
                  <c:v>345.53224971589793</c:v>
                </c:pt>
                <c:pt idx="310">
                  <c:v>349.22911957449452</c:v>
                </c:pt>
                <c:pt idx="311">
                  <c:v>333.60775972087578</c:v>
                </c:pt>
                <c:pt idx="312">
                  <c:v>338.36087811049998</c:v>
                </c:pt>
                <c:pt idx="313">
                  <c:v>359.15229656335913</c:v>
                </c:pt>
                <c:pt idx="314">
                  <c:v>360.68107733195171</c:v>
                </c:pt>
                <c:pt idx="315">
                  <c:v>356.73404334758538</c:v>
                </c:pt>
                <c:pt idx="316">
                  <c:v>351.59178076231944</c:v>
                </c:pt>
                <c:pt idx="317">
                  <c:v>370.74323439068831</c:v>
                </c:pt>
                <c:pt idx="318">
                  <c:v>381.38910774288757</c:v>
                </c:pt>
                <c:pt idx="319">
                  <c:v>367.04636453209173</c:v>
                </c:pt>
                <c:pt idx="320">
                  <c:v>341.50182768960838</c:v>
                </c:pt>
                <c:pt idx="321">
                  <c:v>349.95181593782922</c:v>
                </c:pt>
                <c:pt idx="322">
                  <c:v>356.92861544540625</c:v>
                </c:pt>
                <c:pt idx="323">
                  <c:v>344.36481712897267</c:v>
                </c:pt>
                <c:pt idx="324">
                  <c:v>328.57668119150748</c:v>
                </c:pt>
                <c:pt idx="325">
                  <c:v>331.88440685446233</c:v>
                </c:pt>
                <c:pt idx="326">
                  <c:v>333.69114776279901</c:v>
                </c:pt>
                <c:pt idx="327">
                  <c:v>324.26829902547382</c:v>
                </c:pt>
                <c:pt idx="328">
                  <c:v>314.37291805058368</c:v>
                </c:pt>
                <c:pt idx="329">
                  <c:v>309.09167539544569</c:v>
                </c:pt>
                <c:pt idx="330">
                  <c:v>338.66663426421854</c:v>
                </c:pt>
                <c:pt idx="331">
                  <c:v>328.52108916355866</c:v>
                </c:pt>
                <c:pt idx="332">
                  <c:v>319.20942448213111</c:v>
                </c:pt>
                <c:pt idx="333">
                  <c:v>324.12931895560178</c:v>
                </c:pt>
                <c:pt idx="334">
                  <c:v>331.523058672795</c:v>
                </c:pt>
                <c:pt idx="335">
                  <c:v>328.71566126137952</c:v>
                </c:pt>
                <c:pt idx="336">
                  <c:v>326.65875622727316</c:v>
                </c:pt>
                <c:pt idx="337">
                  <c:v>333.94131188856875</c:v>
                </c:pt>
                <c:pt idx="338">
                  <c:v>327.29806454868458</c:v>
                </c:pt>
                <c:pt idx="339">
                  <c:v>323.37882657829272</c:v>
                </c:pt>
                <c:pt idx="340">
                  <c:v>333.99690391651757</c:v>
                </c:pt>
                <c:pt idx="341">
                  <c:v>333.55216769292696</c:v>
                </c:pt>
                <c:pt idx="342">
                  <c:v>326.46418412945229</c:v>
                </c:pt>
                <c:pt idx="343">
                  <c:v>322.98968238265098</c:v>
                </c:pt>
                <c:pt idx="344">
                  <c:v>329.79970580638155</c:v>
                </c:pt>
                <c:pt idx="345">
                  <c:v>330.49460615574179</c:v>
                </c:pt>
                <c:pt idx="346">
                  <c:v>326.10283594778497</c:v>
                </c:pt>
                <c:pt idx="347">
                  <c:v>323.01747839662539</c:v>
                </c:pt>
                <c:pt idx="348">
                  <c:v>322.26698601931628</c:v>
                </c:pt>
                <c:pt idx="349">
                  <c:v>325.38013958445026</c:v>
                </c:pt>
                <c:pt idx="350">
                  <c:v>321.59988168393045</c:v>
                </c:pt>
                <c:pt idx="351">
                  <c:v>321.7388617538025</c:v>
                </c:pt>
                <c:pt idx="352">
                  <c:v>315.09561441391833</c:v>
                </c:pt>
                <c:pt idx="353">
                  <c:v>317.56945965764089</c:v>
                </c:pt>
                <c:pt idx="354">
                  <c:v>316.73557923840855</c:v>
                </c:pt>
                <c:pt idx="355">
                  <c:v>313.95597784096753</c:v>
                </c:pt>
                <c:pt idx="356">
                  <c:v>306.06190987223493</c:v>
                </c:pt>
                <c:pt idx="357">
                  <c:v>294.83232022657302</c:v>
                </c:pt>
                <c:pt idx="358">
                  <c:v>297.16718540042353</c:v>
                </c:pt>
                <c:pt idx="359">
                  <c:v>294.44317603093128</c:v>
                </c:pt>
                <c:pt idx="360">
                  <c:v>295.88856875760064</c:v>
                </c:pt>
                <c:pt idx="361">
                  <c:v>286.27114792245459</c:v>
                </c:pt>
                <c:pt idx="362">
                  <c:v>285.6040435870687</c:v>
                </c:pt>
                <c:pt idx="363">
                  <c:v>283.07460631539738</c:v>
                </c:pt>
                <c:pt idx="364">
                  <c:v>285.52065554514547</c:v>
                </c:pt>
                <c:pt idx="365">
                  <c:v>280.18382086205867</c:v>
                </c:pt>
                <c:pt idx="366">
                  <c:v>269.03761925832003</c:v>
                </c:pt>
                <c:pt idx="367">
                  <c:v>267.9257786993436</c:v>
                </c:pt>
                <c:pt idx="368">
                  <c:v>272.26195687935166</c:v>
                </c:pt>
                <c:pt idx="369">
                  <c:v>267.34206240588099</c:v>
                </c:pt>
                <c:pt idx="370">
                  <c:v>257.50227345893961</c:v>
                </c:pt>
                <c:pt idx="371">
                  <c:v>256.22365681611672</c:v>
                </c:pt>
                <c:pt idx="372">
                  <c:v>257.53006947291402</c:v>
                </c:pt>
                <c:pt idx="373">
                  <c:v>252.9437271671363</c:v>
                </c:pt>
                <c:pt idx="374">
                  <c:v>241.26940129788386</c:v>
                </c:pt>
                <c:pt idx="375">
                  <c:v>245.52219143596867</c:v>
                </c:pt>
                <c:pt idx="376">
                  <c:v>245.49439542199426</c:v>
                </c:pt>
                <c:pt idx="377">
                  <c:v>237.18338724364548</c:v>
                </c:pt>
                <c:pt idx="378">
                  <c:v>229.26152326093847</c:v>
                </c:pt>
                <c:pt idx="379">
                  <c:v>235.96036262877143</c:v>
                </c:pt>
                <c:pt idx="380">
                  <c:v>226.73208598926712</c:v>
                </c:pt>
                <c:pt idx="381">
                  <c:v>225.28669326259777</c:v>
                </c:pt>
                <c:pt idx="382">
                  <c:v>220.81153501271766</c:v>
                </c:pt>
                <c:pt idx="383">
                  <c:v>218.94920207643216</c:v>
                </c:pt>
                <c:pt idx="384">
                  <c:v>209.91549753474871</c:v>
                </c:pt>
                <c:pt idx="385">
                  <c:v>210.69378592603221</c:v>
                </c:pt>
                <c:pt idx="386">
                  <c:v>209.1094131294908</c:v>
                </c:pt>
                <c:pt idx="387">
                  <c:v>202.18820564986257</c:v>
                </c:pt>
                <c:pt idx="388">
                  <c:v>197.51847530216159</c:v>
                </c:pt>
                <c:pt idx="389">
                  <c:v>195.12801810036228</c:v>
                </c:pt>
                <c:pt idx="390">
                  <c:v>185.2048411114977</c:v>
                </c:pt>
                <c:pt idx="391">
                  <c:v>180.757478875592</c:v>
                </c:pt>
                <c:pt idx="392">
                  <c:v>171.36242615224123</c:v>
                </c:pt>
                <c:pt idx="393">
                  <c:v>174.00304747981025</c:v>
                </c:pt>
                <c:pt idx="394">
                  <c:v>162.55108972235308</c:v>
                </c:pt>
                <c:pt idx="395">
                  <c:v>159.29895608734705</c:v>
                </c:pt>
                <c:pt idx="396">
                  <c:v>150.87676385310064</c:v>
                </c:pt>
                <c:pt idx="397">
                  <c:v>151.71064427233296</c:v>
                </c:pt>
                <c:pt idx="398">
                  <c:v>140.84240280833842</c:v>
                </c:pt>
                <c:pt idx="399">
                  <c:v>143.01049189834245</c:v>
                </c:pt>
                <c:pt idx="400">
                  <c:v>132.72596672781052</c:v>
                </c:pt>
                <c:pt idx="401">
                  <c:v>134.58829966409604</c:v>
                </c:pt>
                <c:pt idx="402">
                  <c:v>123.30311799048533</c:v>
                </c:pt>
                <c:pt idx="403">
                  <c:v>125.05426687087321</c:v>
                </c:pt>
                <c:pt idx="404">
                  <c:v>117.24358694406384</c:v>
                </c:pt>
                <c:pt idx="405">
                  <c:v>115.2978659658551</c:v>
                </c:pt>
                <c:pt idx="406">
                  <c:v>111.51760806533525</c:v>
                </c:pt>
                <c:pt idx="407">
                  <c:v>106.9034697455831</c:v>
                </c:pt>
                <c:pt idx="408">
                  <c:v>101.84459520224037</c:v>
                </c:pt>
                <c:pt idx="409">
                  <c:v>100.56597855941749</c:v>
                </c:pt>
                <c:pt idx="410">
                  <c:v>96.702332616974417</c:v>
                </c:pt>
                <c:pt idx="411">
                  <c:v>91.615662059657282</c:v>
                </c:pt>
                <c:pt idx="412">
                  <c:v>89.697737095422951</c:v>
                </c:pt>
                <c:pt idx="413">
                  <c:v>87.27948387964922</c:v>
                </c:pt>
                <c:pt idx="414">
                  <c:v>84.194126328489645</c:v>
                </c:pt>
                <c:pt idx="415">
                  <c:v>79.746764092583959</c:v>
                </c:pt>
                <c:pt idx="416">
                  <c:v>78.468147449761076</c:v>
                </c:pt>
                <c:pt idx="417">
                  <c:v>76.466834443603503</c:v>
                </c:pt>
                <c:pt idx="418">
                  <c:v>69.767995075770557</c:v>
                </c:pt>
                <c:pt idx="419">
                  <c:v>70.796447592823753</c:v>
                </c:pt>
                <c:pt idx="420">
                  <c:v>59.149917737545714</c:v>
                </c:pt>
                <c:pt idx="421">
                  <c:v>56.564888437925532</c:v>
                </c:pt>
                <c:pt idx="422">
                  <c:v>53.062590677149799</c:v>
                </c:pt>
                <c:pt idx="423">
                  <c:v>50.227397251759918</c:v>
                </c:pt>
                <c:pt idx="424">
                  <c:v>45.752239001879815</c:v>
                </c:pt>
                <c:pt idx="425">
                  <c:v>41.249284738025302</c:v>
                </c:pt>
                <c:pt idx="426">
                  <c:v>39.915076067253594</c:v>
                </c:pt>
                <c:pt idx="427">
                  <c:v>37.413434809556641</c:v>
                </c:pt>
                <c:pt idx="428">
                  <c:v>34.49485334224353</c:v>
                </c:pt>
                <c:pt idx="429">
                  <c:v>30.547819357877231</c:v>
                </c:pt>
                <c:pt idx="430">
                  <c:v>31.131535651339853</c:v>
                </c:pt>
                <c:pt idx="431">
                  <c:v>27.101113625050317</c:v>
                </c:pt>
                <c:pt idx="432">
                  <c:v>25.37776075863686</c:v>
                </c:pt>
                <c:pt idx="433">
                  <c:v>24.349308241583671</c:v>
                </c:pt>
                <c:pt idx="434">
                  <c:v>22.209015165554053</c:v>
                </c:pt>
                <c:pt idx="435">
                  <c:v>21.653094886065844</c:v>
                </c:pt>
                <c:pt idx="436">
                  <c:v>18.567737334906269</c:v>
                </c:pt>
                <c:pt idx="437">
                  <c:v>17.789448943622773</c:v>
                </c:pt>
                <c:pt idx="438">
                  <c:v>16.344056216953422</c:v>
                </c:pt>
                <c:pt idx="439">
                  <c:v>17.011160552339277</c:v>
                </c:pt>
                <c:pt idx="440">
                  <c:v>14.954255518232893</c:v>
                </c:pt>
                <c:pt idx="441">
                  <c:v>13.397678735665901</c:v>
                </c:pt>
                <c:pt idx="442">
                  <c:v>12.174654120791836</c:v>
                </c:pt>
                <c:pt idx="443">
                  <c:v>13.203106637845027</c:v>
                </c:pt>
                <c:pt idx="444">
                  <c:v>11.00722153386659</c:v>
                </c:pt>
                <c:pt idx="445">
                  <c:v>10.00656503078781</c:v>
                </c:pt>
                <c:pt idx="446">
                  <c:v>9.3116646814275441</c:v>
                </c:pt>
                <c:pt idx="447">
                  <c:v>8.6445603460416915</c:v>
                </c:pt>
                <c:pt idx="448">
                  <c:v>9.2282766395043136</c:v>
                </c:pt>
                <c:pt idx="449">
                  <c:v>7.9774560106558372</c:v>
                </c:pt>
                <c:pt idx="450">
                  <c:v>6.3374911861656127</c:v>
                </c:pt>
                <c:pt idx="451">
                  <c:v>5.8927549625750428</c:v>
                </c:pt>
                <c:pt idx="452">
                  <c:v>5.9761430044982751</c:v>
                </c:pt>
                <c:pt idx="453">
                  <c:v>5.1422625852659571</c:v>
                </c:pt>
                <c:pt idx="454">
                  <c:v>4.8643024455218518</c:v>
                </c:pt>
                <c:pt idx="455">
                  <c:v>4.0304220262895347</c:v>
                </c:pt>
                <c:pt idx="456">
                  <c:v>3.7524618865454284</c:v>
                </c:pt>
                <c:pt idx="457">
                  <c:v>3.6134818166733758</c:v>
                </c:pt>
                <c:pt idx="458">
                  <c:v>3.3911137048780908</c:v>
                </c:pt>
                <c:pt idx="459">
                  <c:v>2.4182532157737207</c:v>
                </c:pt>
                <c:pt idx="460">
                  <c:v>2.6962133555178265</c:v>
                </c:pt>
                <c:pt idx="461">
                  <c:v>2.5572332856457733</c:v>
                </c:pt>
                <c:pt idx="462">
                  <c:v>2.4182532157737207</c:v>
                </c:pt>
                <c:pt idx="463">
                  <c:v>1.8345369223110983</c:v>
                </c:pt>
                <c:pt idx="464">
                  <c:v>1.8067409083366879</c:v>
                </c:pt>
                <c:pt idx="465">
                  <c:v>2.1958851039784357</c:v>
                </c:pt>
                <c:pt idx="466">
                  <c:v>1.667760838464635</c:v>
                </c:pt>
                <c:pt idx="467">
                  <c:v>1.5009847546181714</c:v>
                </c:pt>
                <c:pt idx="468">
                  <c:v>1.0562485310276022</c:v>
                </c:pt>
                <c:pt idx="469">
                  <c:v>1.6121688105158136</c:v>
                </c:pt>
                <c:pt idx="470">
                  <c:v>1.5565767825669925</c:v>
                </c:pt>
                <c:pt idx="471">
                  <c:v>0.9728604891043704</c:v>
                </c:pt>
                <c:pt idx="472">
                  <c:v>0.86167643320672804</c:v>
                </c:pt>
                <c:pt idx="473">
                  <c:v>1.0562485310276022</c:v>
                </c:pt>
                <c:pt idx="474">
                  <c:v>1.1674325869252444</c:v>
                </c:pt>
                <c:pt idx="475">
                  <c:v>1.0284525170531915</c:v>
                </c:pt>
                <c:pt idx="476">
                  <c:v>0.63930832141144334</c:v>
                </c:pt>
                <c:pt idx="477">
                  <c:v>0.6671043353858539</c:v>
                </c:pt>
                <c:pt idx="478">
                  <c:v>0.91726846115554916</c:v>
                </c:pt>
                <c:pt idx="479">
                  <c:v>0.91726846115554916</c:v>
                </c:pt>
                <c:pt idx="480">
                  <c:v>0.55592027948821165</c:v>
                </c:pt>
                <c:pt idx="481">
                  <c:v>0.63930832141144334</c:v>
                </c:pt>
                <c:pt idx="482">
                  <c:v>0.63930832141144334</c:v>
                </c:pt>
                <c:pt idx="483">
                  <c:v>0.58371629346262222</c:v>
                </c:pt>
                <c:pt idx="484">
                  <c:v>0.41694020961615874</c:v>
                </c:pt>
                <c:pt idx="485">
                  <c:v>0.72269636333467513</c:v>
                </c:pt>
                <c:pt idx="486">
                  <c:v>0.6671043353858539</c:v>
                </c:pt>
                <c:pt idx="487">
                  <c:v>0.4447362235905693</c:v>
                </c:pt>
                <c:pt idx="488">
                  <c:v>0.55592027948821165</c:v>
                </c:pt>
                <c:pt idx="489">
                  <c:v>0.25016412576969521</c:v>
                </c:pt>
                <c:pt idx="490">
                  <c:v>0.52812426551380109</c:v>
                </c:pt>
                <c:pt idx="491">
                  <c:v>0.61151230743703278</c:v>
                </c:pt>
                <c:pt idx="492">
                  <c:v>0.50032825153939042</c:v>
                </c:pt>
                <c:pt idx="493">
                  <c:v>0.41694020961615874</c:v>
                </c:pt>
                <c:pt idx="494">
                  <c:v>0.50032825153939042</c:v>
                </c:pt>
                <c:pt idx="495">
                  <c:v>0.50032825153939042</c:v>
                </c:pt>
                <c:pt idx="496">
                  <c:v>0.52812426551380109</c:v>
                </c:pt>
                <c:pt idx="497">
                  <c:v>0.4447362235905693</c:v>
                </c:pt>
                <c:pt idx="498">
                  <c:v>0.58371629346262222</c:v>
                </c:pt>
                <c:pt idx="499">
                  <c:v>0.6671043353858539</c:v>
                </c:pt>
                <c:pt idx="500">
                  <c:v>0.50032825153939042</c:v>
                </c:pt>
                <c:pt idx="501">
                  <c:v>0.36134818166733756</c:v>
                </c:pt>
                <c:pt idx="502">
                  <c:v>0.4447362235905693</c:v>
                </c:pt>
                <c:pt idx="503">
                  <c:v>0.61151230743703278</c:v>
                </c:pt>
                <c:pt idx="504">
                  <c:v>0.36134818166733756</c:v>
                </c:pt>
                <c:pt idx="505">
                  <c:v>0.52812426551380109</c:v>
                </c:pt>
                <c:pt idx="506">
                  <c:v>0.27796013974410583</c:v>
                </c:pt>
                <c:pt idx="507">
                  <c:v>0.33355216769292695</c:v>
                </c:pt>
                <c:pt idx="508">
                  <c:v>0.22236811179528465</c:v>
                </c:pt>
                <c:pt idx="509">
                  <c:v>0.38914419564174813</c:v>
                </c:pt>
                <c:pt idx="510">
                  <c:v>0.4447362235905693</c:v>
                </c:pt>
                <c:pt idx="511">
                  <c:v>0.38914419564174813</c:v>
                </c:pt>
                <c:pt idx="512">
                  <c:v>0.19457209782087406</c:v>
                </c:pt>
                <c:pt idx="513">
                  <c:v>0.38914419564174813</c:v>
                </c:pt>
                <c:pt idx="514">
                  <c:v>0.75049237730908569</c:v>
                </c:pt>
                <c:pt idx="515">
                  <c:v>0.38914419564174813</c:v>
                </c:pt>
                <c:pt idx="516">
                  <c:v>0.36134818166733756</c:v>
                </c:pt>
                <c:pt idx="517">
                  <c:v>0.25016412576969521</c:v>
                </c:pt>
                <c:pt idx="518">
                  <c:v>0.69490034936026457</c:v>
                </c:pt>
                <c:pt idx="519">
                  <c:v>0.63930832141144334</c:v>
                </c:pt>
                <c:pt idx="520">
                  <c:v>0.50032825153939042</c:v>
                </c:pt>
                <c:pt idx="521">
                  <c:v>0.4447362235905693</c:v>
                </c:pt>
                <c:pt idx="522">
                  <c:v>0.63930832141144334</c:v>
                </c:pt>
                <c:pt idx="523">
                  <c:v>0.52812426551380109</c:v>
                </c:pt>
                <c:pt idx="524">
                  <c:v>0.52812426551380109</c:v>
                </c:pt>
                <c:pt idx="525">
                  <c:v>0.36134818166733756</c:v>
                </c:pt>
                <c:pt idx="526">
                  <c:v>0.41694020961615874</c:v>
                </c:pt>
                <c:pt idx="527">
                  <c:v>0.38914419564174813</c:v>
                </c:pt>
                <c:pt idx="528">
                  <c:v>0.58371629346262222</c:v>
                </c:pt>
                <c:pt idx="529">
                  <c:v>0.33355216769292695</c:v>
                </c:pt>
                <c:pt idx="530">
                  <c:v>0.41694020961615874</c:v>
                </c:pt>
                <c:pt idx="531">
                  <c:v>0.61151230743703278</c:v>
                </c:pt>
                <c:pt idx="532">
                  <c:v>0.30575615371851639</c:v>
                </c:pt>
                <c:pt idx="533">
                  <c:v>0.41694020961615874</c:v>
                </c:pt>
                <c:pt idx="534">
                  <c:v>0.41694020961615874</c:v>
                </c:pt>
                <c:pt idx="535">
                  <c:v>0.4447362235905693</c:v>
                </c:pt>
                <c:pt idx="536">
                  <c:v>0.55592027948821165</c:v>
                </c:pt>
                <c:pt idx="537">
                  <c:v>0.38914419564174813</c:v>
                </c:pt>
                <c:pt idx="538">
                  <c:v>0.50032825153939042</c:v>
                </c:pt>
                <c:pt idx="539">
                  <c:v>0.30575615371851639</c:v>
                </c:pt>
                <c:pt idx="540">
                  <c:v>0.47253223756497986</c:v>
                </c:pt>
                <c:pt idx="541">
                  <c:v>0.55592027948821165</c:v>
                </c:pt>
                <c:pt idx="542">
                  <c:v>0.38914419564174813</c:v>
                </c:pt>
                <c:pt idx="543">
                  <c:v>0.55592027948821165</c:v>
                </c:pt>
                <c:pt idx="544">
                  <c:v>0.41694020961615874</c:v>
                </c:pt>
                <c:pt idx="545">
                  <c:v>0.61151230743703278</c:v>
                </c:pt>
                <c:pt idx="546">
                  <c:v>0.38914419564174813</c:v>
                </c:pt>
                <c:pt idx="547">
                  <c:v>0.52812426551380109</c:v>
                </c:pt>
                <c:pt idx="548">
                  <c:v>0.27796013974410583</c:v>
                </c:pt>
                <c:pt idx="549">
                  <c:v>0.25016412576969521</c:v>
                </c:pt>
                <c:pt idx="550">
                  <c:v>0.47253223756497986</c:v>
                </c:pt>
                <c:pt idx="551">
                  <c:v>0.27796013974410583</c:v>
                </c:pt>
                <c:pt idx="552">
                  <c:v>0.36134818166733756</c:v>
                </c:pt>
                <c:pt idx="553">
                  <c:v>0.52812426551380109</c:v>
                </c:pt>
                <c:pt idx="554">
                  <c:v>0.52812426551380109</c:v>
                </c:pt>
                <c:pt idx="555">
                  <c:v>0.38914419564174813</c:v>
                </c:pt>
                <c:pt idx="556">
                  <c:v>0.30575615371851639</c:v>
                </c:pt>
                <c:pt idx="557">
                  <c:v>0.41694020961615874</c:v>
                </c:pt>
                <c:pt idx="558">
                  <c:v>0.41694020961615874</c:v>
                </c:pt>
                <c:pt idx="559">
                  <c:v>0.38914419564174813</c:v>
                </c:pt>
                <c:pt idx="560">
                  <c:v>0.38914419564174813</c:v>
                </c:pt>
                <c:pt idx="561">
                  <c:v>0.30575615371851639</c:v>
                </c:pt>
                <c:pt idx="562">
                  <c:v>0.50032825153939042</c:v>
                </c:pt>
                <c:pt idx="563">
                  <c:v>0.75049237730908569</c:v>
                </c:pt>
                <c:pt idx="564">
                  <c:v>0.72269636333467513</c:v>
                </c:pt>
                <c:pt idx="565">
                  <c:v>0.36134818166733756</c:v>
                </c:pt>
                <c:pt idx="566">
                  <c:v>0.30575615371851639</c:v>
                </c:pt>
                <c:pt idx="567">
                  <c:v>0.52812426551380109</c:v>
                </c:pt>
                <c:pt idx="568">
                  <c:v>0.55592027948821165</c:v>
                </c:pt>
                <c:pt idx="569">
                  <c:v>0.36134818166733756</c:v>
                </c:pt>
                <c:pt idx="570">
                  <c:v>0.27796013974410583</c:v>
                </c:pt>
                <c:pt idx="571">
                  <c:v>0.75049237730908569</c:v>
                </c:pt>
                <c:pt idx="572">
                  <c:v>0.22236811179528465</c:v>
                </c:pt>
                <c:pt idx="573">
                  <c:v>0.33355216769292695</c:v>
                </c:pt>
                <c:pt idx="574">
                  <c:v>0.30575615371851639</c:v>
                </c:pt>
                <c:pt idx="575">
                  <c:v>0.47253223756497986</c:v>
                </c:pt>
                <c:pt idx="576">
                  <c:v>0.50032825153939042</c:v>
                </c:pt>
                <c:pt idx="577">
                  <c:v>0.36134818166733756</c:v>
                </c:pt>
                <c:pt idx="578">
                  <c:v>0.27796013974410583</c:v>
                </c:pt>
                <c:pt idx="579">
                  <c:v>0.41694020961615874</c:v>
                </c:pt>
                <c:pt idx="580">
                  <c:v>0.47253223756497986</c:v>
                </c:pt>
                <c:pt idx="581">
                  <c:v>0.41694020961615874</c:v>
                </c:pt>
                <c:pt idx="582">
                  <c:v>0.38914419564174813</c:v>
                </c:pt>
                <c:pt idx="583">
                  <c:v>0.38914419564174813</c:v>
                </c:pt>
                <c:pt idx="584">
                  <c:v>0.55592027948821165</c:v>
                </c:pt>
                <c:pt idx="585">
                  <c:v>0.36134818166733756</c:v>
                </c:pt>
                <c:pt idx="586">
                  <c:v>0.69490034936026457</c:v>
                </c:pt>
                <c:pt idx="587">
                  <c:v>0.25016412576969521</c:v>
                </c:pt>
                <c:pt idx="588">
                  <c:v>0.38914419564174813</c:v>
                </c:pt>
                <c:pt idx="589">
                  <c:v>0.38914419564174813</c:v>
                </c:pt>
                <c:pt idx="590">
                  <c:v>0.47253223756497986</c:v>
                </c:pt>
                <c:pt idx="591">
                  <c:v>0.55592027948821165</c:v>
                </c:pt>
                <c:pt idx="592">
                  <c:v>0.41694020961615874</c:v>
                </c:pt>
                <c:pt idx="593">
                  <c:v>0.38914419564174813</c:v>
                </c:pt>
                <c:pt idx="594">
                  <c:v>0.38914419564174813</c:v>
                </c:pt>
                <c:pt idx="595">
                  <c:v>0.58371629346262222</c:v>
                </c:pt>
                <c:pt idx="596">
                  <c:v>0.47253223756497986</c:v>
                </c:pt>
                <c:pt idx="597">
                  <c:v>0.58371629346262222</c:v>
                </c:pt>
                <c:pt idx="598">
                  <c:v>0.33355216769292695</c:v>
                </c:pt>
                <c:pt idx="599">
                  <c:v>0.33355216769292695</c:v>
                </c:pt>
                <c:pt idx="600">
                  <c:v>0.6671043353858539</c:v>
                </c:pt>
                <c:pt idx="601">
                  <c:v>0.50032825153939042</c:v>
                </c:pt>
                <c:pt idx="602">
                  <c:v>0.30575615371851639</c:v>
                </c:pt>
                <c:pt idx="603">
                  <c:v>0.61151230743703278</c:v>
                </c:pt>
                <c:pt idx="604">
                  <c:v>0.47253223756497986</c:v>
                </c:pt>
                <c:pt idx="605">
                  <c:v>0.72269636333467513</c:v>
                </c:pt>
                <c:pt idx="606">
                  <c:v>0.50032825153939042</c:v>
                </c:pt>
                <c:pt idx="607">
                  <c:v>0.19457209782087406</c:v>
                </c:pt>
                <c:pt idx="608">
                  <c:v>0.55592027948821165</c:v>
                </c:pt>
                <c:pt idx="609">
                  <c:v>0.38914419564174813</c:v>
                </c:pt>
                <c:pt idx="610">
                  <c:v>0.52812426551380109</c:v>
                </c:pt>
                <c:pt idx="611">
                  <c:v>0.25016412576969521</c:v>
                </c:pt>
                <c:pt idx="612">
                  <c:v>0.33355216769292695</c:v>
                </c:pt>
                <c:pt idx="613">
                  <c:v>0.50032825153939042</c:v>
                </c:pt>
                <c:pt idx="614">
                  <c:v>0.41694020961615874</c:v>
                </c:pt>
                <c:pt idx="615">
                  <c:v>0.41694020961615874</c:v>
                </c:pt>
                <c:pt idx="616">
                  <c:v>0.22236811179528465</c:v>
                </c:pt>
                <c:pt idx="617">
                  <c:v>0.38914419564174813</c:v>
                </c:pt>
                <c:pt idx="618">
                  <c:v>0.52812426551380109</c:v>
                </c:pt>
                <c:pt idx="619">
                  <c:v>0.38914419564174813</c:v>
                </c:pt>
                <c:pt idx="620">
                  <c:v>0.47253223756497986</c:v>
                </c:pt>
                <c:pt idx="621">
                  <c:v>0.4447362235905693</c:v>
                </c:pt>
                <c:pt idx="622">
                  <c:v>0.55592027948821165</c:v>
                </c:pt>
                <c:pt idx="623">
                  <c:v>0.52812426551380109</c:v>
                </c:pt>
                <c:pt idx="624">
                  <c:v>0.41694020961615874</c:v>
                </c:pt>
                <c:pt idx="625">
                  <c:v>0.6671043353858539</c:v>
                </c:pt>
                <c:pt idx="626">
                  <c:v>0.47253223756497986</c:v>
                </c:pt>
                <c:pt idx="627">
                  <c:v>0.55592027948821165</c:v>
                </c:pt>
                <c:pt idx="628">
                  <c:v>0.16677608384646347</c:v>
                </c:pt>
                <c:pt idx="629">
                  <c:v>0.61151230743703278</c:v>
                </c:pt>
                <c:pt idx="630">
                  <c:v>0.52812426551380109</c:v>
                </c:pt>
                <c:pt idx="631">
                  <c:v>0.52812426551380109</c:v>
                </c:pt>
                <c:pt idx="632">
                  <c:v>0.36134818166733756</c:v>
                </c:pt>
                <c:pt idx="633">
                  <c:v>0.30575615371851639</c:v>
                </c:pt>
                <c:pt idx="634">
                  <c:v>0.52812426551380109</c:v>
                </c:pt>
                <c:pt idx="635">
                  <c:v>0.63930832141144334</c:v>
                </c:pt>
                <c:pt idx="636">
                  <c:v>0.4447362235905693</c:v>
                </c:pt>
                <c:pt idx="637">
                  <c:v>0.33355216769292695</c:v>
                </c:pt>
                <c:pt idx="638">
                  <c:v>0.6671043353858539</c:v>
                </c:pt>
                <c:pt idx="639">
                  <c:v>0.58371629346262222</c:v>
                </c:pt>
                <c:pt idx="640">
                  <c:v>0.86167643320672804</c:v>
                </c:pt>
                <c:pt idx="641">
                  <c:v>0.52812426551380109</c:v>
                </c:pt>
                <c:pt idx="642">
                  <c:v>0.58371629346262222</c:v>
                </c:pt>
                <c:pt idx="643">
                  <c:v>0.69490034936026457</c:v>
                </c:pt>
                <c:pt idx="644">
                  <c:v>0.72269636333467513</c:v>
                </c:pt>
                <c:pt idx="645">
                  <c:v>0.91726846115554916</c:v>
                </c:pt>
                <c:pt idx="646">
                  <c:v>0.52812426551380109</c:v>
                </c:pt>
                <c:pt idx="647">
                  <c:v>0.80608440525790681</c:v>
                </c:pt>
                <c:pt idx="648">
                  <c:v>0.58371629346262222</c:v>
                </c:pt>
                <c:pt idx="649">
                  <c:v>0.72269636333467513</c:v>
                </c:pt>
                <c:pt idx="650">
                  <c:v>0.94506447512995972</c:v>
                </c:pt>
                <c:pt idx="651">
                  <c:v>0.86167643320672804</c:v>
                </c:pt>
                <c:pt idx="652">
                  <c:v>0.69490034936026457</c:v>
                </c:pt>
                <c:pt idx="653">
                  <c:v>0.63930832141144334</c:v>
                </c:pt>
                <c:pt idx="654">
                  <c:v>0.69490034936026457</c:v>
                </c:pt>
                <c:pt idx="655">
                  <c:v>0.77828839128349625</c:v>
                </c:pt>
                <c:pt idx="656">
                  <c:v>0.9728604891043704</c:v>
                </c:pt>
                <c:pt idx="657">
                  <c:v>0.61151230743703278</c:v>
                </c:pt>
                <c:pt idx="658">
                  <c:v>0.75049237730908569</c:v>
                </c:pt>
                <c:pt idx="659">
                  <c:v>0.80608440525790681</c:v>
                </c:pt>
                <c:pt idx="660">
                  <c:v>0.91726846115554916</c:v>
                </c:pt>
                <c:pt idx="661">
                  <c:v>0.94506447512995972</c:v>
                </c:pt>
                <c:pt idx="662">
                  <c:v>0.38914419564174813</c:v>
                </c:pt>
                <c:pt idx="663">
                  <c:v>0.69490034936026457</c:v>
                </c:pt>
                <c:pt idx="664">
                  <c:v>0.75049237730908569</c:v>
                </c:pt>
                <c:pt idx="665">
                  <c:v>0.94506447512995972</c:v>
                </c:pt>
                <c:pt idx="666">
                  <c:v>0.38914419564174813</c:v>
                </c:pt>
                <c:pt idx="667">
                  <c:v>0.50032825153939042</c:v>
                </c:pt>
                <c:pt idx="668">
                  <c:v>0.69490034936026457</c:v>
                </c:pt>
                <c:pt idx="669">
                  <c:v>0.63930832141144334</c:v>
                </c:pt>
                <c:pt idx="670">
                  <c:v>0.6671043353858539</c:v>
                </c:pt>
                <c:pt idx="671">
                  <c:v>0.58371629346262222</c:v>
                </c:pt>
                <c:pt idx="672">
                  <c:v>0.72269636333467513</c:v>
                </c:pt>
                <c:pt idx="673">
                  <c:v>0.8894724471811386</c:v>
                </c:pt>
                <c:pt idx="674">
                  <c:v>0.72269636333467513</c:v>
                </c:pt>
                <c:pt idx="675">
                  <c:v>0.6671043353858539</c:v>
                </c:pt>
                <c:pt idx="676">
                  <c:v>0.75049237730908569</c:v>
                </c:pt>
                <c:pt idx="677">
                  <c:v>0.9728604891043704</c:v>
                </c:pt>
                <c:pt idx="678">
                  <c:v>0.6671043353858539</c:v>
                </c:pt>
                <c:pt idx="679">
                  <c:v>0.80608440525790681</c:v>
                </c:pt>
                <c:pt idx="680">
                  <c:v>0.6671043353858539</c:v>
                </c:pt>
                <c:pt idx="681">
                  <c:v>1.1952286008996551</c:v>
                </c:pt>
                <c:pt idx="682">
                  <c:v>0.61151230743703278</c:v>
                </c:pt>
                <c:pt idx="683">
                  <c:v>0.75049237730908569</c:v>
                </c:pt>
                <c:pt idx="684">
                  <c:v>0.94506447512995972</c:v>
                </c:pt>
                <c:pt idx="685">
                  <c:v>1.1396365729508338</c:v>
                </c:pt>
                <c:pt idx="686">
                  <c:v>0.77828839128349625</c:v>
                </c:pt>
                <c:pt idx="687">
                  <c:v>1.1674325869252444</c:v>
                </c:pt>
                <c:pt idx="688">
                  <c:v>0.77828839128349625</c:v>
                </c:pt>
                <c:pt idx="689">
                  <c:v>1.1396365729508338</c:v>
                </c:pt>
                <c:pt idx="690">
                  <c:v>1.0840445450020126</c:v>
                </c:pt>
                <c:pt idx="691">
                  <c:v>1.3620046847461185</c:v>
                </c:pt>
                <c:pt idx="692">
                  <c:v>0.91726846115554916</c:v>
                </c:pt>
                <c:pt idx="693">
                  <c:v>1.1952286008996551</c:v>
                </c:pt>
                <c:pt idx="694">
                  <c:v>1.2508206288484762</c:v>
                </c:pt>
                <c:pt idx="695">
                  <c:v>1.2786166428228867</c:v>
                </c:pt>
                <c:pt idx="696">
                  <c:v>1.2230246148740656</c:v>
                </c:pt>
                <c:pt idx="697">
                  <c:v>1.3064126567972973</c:v>
                </c:pt>
                <c:pt idx="698">
                  <c:v>1.1952286008996551</c:v>
                </c:pt>
                <c:pt idx="699">
                  <c:v>0.94506447512995972</c:v>
                </c:pt>
                <c:pt idx="700">
                  <c:v>1.1396365729508338</c:v>
                </c:pt>
                <c:pt idx="701">
                  <c:v>1.3342086707717078</c:v>
                </c:pt>
                <c:pt idx="702">
                  <c:v>1.1118405589764233</c:v>
                </c:pt>
                <c:pt idx="703">
                  <c:v>1.1118405589764233</c:v>
                </c:pt>
                <c:pt idx="704">
                  <c:v>1.0562485310276022</c:v>
                </c:pt>
                <c:pt idx="705">
                  <c:v>1.3898006987205291</c:v>
                </c:pt>
                <c:pt idx="706">
                  <c:v>1.2230246148740656</c:v>
                </c:pt>
                <c:pt idx="707">
                  <c:v>1.1674325869252444</c:v>
                </c:pt>
                <c:pt idx="708">
                  <c:v>1.2508206288484762</c:v>
                </c:pt>
                <c:pt idx="709">
                  <c:v>1.2230246148740656</c:v>
                </c:pt>
                <c:pt idx="710">
                  <c:v>1.1674325869252444</c:v>
                </c:pt>
                <c:pt idx="711">
                  <c:v>1.2508206288484762</c:v>
                </c:pt>
                <c:pt idx="712">
                  <c:v>1.3898006987205291</c:v>
                </c:pt>
                <c:pt idx="713">
                  <c:v>1.3898006987205291</c:v>
                </c:pt>
                <c:pt idx="714">
                  <c:v>1.2786166428228867</c:v>
                </c:pt>
                <c:pt idx="715">
                  <c:v>1.5565767825669925</c:v>
                </c:pt>
                <c:pt idx="716">
                  <c:v>1.2786166428228867</c:v>
                </c:pt>
                <c:pt idx="717">
                  <c:v>1.6121688105158136</c:v>
                </c:pt>
                <c:pt idx="718">
                  <c:v>1.4175967126949396</c:v>
                </c:pt>
                <c:pt idx="719">
                  <c:v>1.7233528664134561</c:v>
                </c:pt>
                <c:pt idx="720">
                  <c:v>1.4175967126949396</c:v>
                </c:pt>
                <c:pt idx="721">
                  <c:v>1.5009847546181714</c:v>
                </c:pt>
                <c:pt idx="722">
                  <c:v>1.6121688105158136</c:v>
                </c:pt>
                <c:pt idx="723">
                  <c:v>1.7511488803878665</c:v>
                </c:pt>
                <c:pt idx="724">
                  <c:v>1.8345369223110983</c:v>
                </c:pt>
                <c:pt idx="725">
                  <c:v>1.4731887406437607</c:v>
                </c:pt>
                <c:pt idx="726">
                  <c:v>2.0013130061575617</c:v>
                </c:pt>
                <c:pt idx="727">
                  <c:v>1.7789448943622772</c:v>
                </c:pt>
                <c:pt idx="728">
                  <c:v>1.8345369223110983</c:v>
                </c:pt>
                <c:pt idx="729">
                  <c:v>1.5009847546181714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0982-4141-A0D7-F819608F2823}"/>
            </c:ext>
          </c:extLst>
        </c:ser>
        <c:ser>
          <c:idx val="4"/>
          <c:order val="4"/>
          <c:tx>
            <c:strRef>
              <c:f>'[1]cases,death,hosp'!$AR$1</c:f>
              <c:strCache>
                <c:ptCount val="1"/>
                <c:pt idx="0">
                  <c:v>CTC_50%_M(t)=0.35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numRef>
              <c:f>'[1]cases,death,hosp'!$AM$2:$AM$734</c:f>
              <c:numCache>
                <c:formatCode>General</c:formatCode>
                <c:ptCount val="733"/>
                <c:pt idx="0">
                  <c:v>43831</c:v>
                </c:pt>
                <c:pt idx="1">
                  <c:v>43832</c:v>
                </c:pt>
                <c:pt idx="2">
                  <c:v>43833</c:v>
                </c:pt>
                <c:pt idx="3">
                  <c:v>43834</c:v>
                </c:pt>
                <c:pt idx="4">
                  <c:v>43835</c:v>
                </c:pt>
                <c:pt idx="5">
                  <c:v>43836</c:v>
                </c:pt>
                <c:pt idx="6">
                  <c:v>43837</c:v>
                </c:pt>
                <c:pt idx="7">
                  <c:v>43838</c:v>
                </c:pt>
                <c:pt idx="8">
                  <c:v>43839</c:v>
                </c:pt>
                <c:pt idx="9">
                  <c:v>43840</c:v>
                </c:pt>
                <c:pt idx="10">
                  <c:v>43841</c:v>
                </c:pt>
                <c:pt idx="11">
                  <c:v>43842</c:v>
                </c:pt>
                <c:pt idx="12">
                  <c:v>43843</c:v>
                </c:pt>
                <c:pt idx="13">
                  <c:v>43844</c:v>
                </c:pt>
                <c:pt idx="14">
                  <c:v>43845</c:v>
                </c:pt>
                <c:pt idx="15">
                  <c:v>43846</c:v>
                </c:pt>
                <c:pt idx="16">
                  <c:v>43847</c:v>
                </c:pt>
                <c:pt idx="17">
                  <c:v>43848</c:v>
                </c:pt>
                <c:pt idx="18">
                  <c:v>43849</c:v>
                </c:pt>
                <c:pt idx="19">
                  <c:v>43850</c:v>
                </c:pt>
                <c:pt idx="20">
                  <c:v>43851</c:v>
                </c:pt>
                <c:pt idx="21">
                  <c:v>43852</c:v>
                </c:pt>
                <c:pt idx="22">
                  <c:v>43853</c:v>
                </c:pt>
                <c:pt idx="23">
                  <c:v>43854</c:v>
                </c:pt>
                <c:pt idx="24">
                  <c:v>43855</c:v>
                </c:pt>
                <c:pt idx="25">
                  <c:v>43856</c:v>
                </c:pt>
                <c:pt idx="26">
                  <c:v>43857</c:v>
                </c:pt>
                <c:pt idx="27">
                  <c:v>43858</c:v>
                </c:pt>
                <c:pt idx="28">
                  <c:v>43859</c:v>
                </c:pt>
                <c:pt idx="29">
                  <c:v>43860</c:v>
                </c:pt>
                <c:pt idx="30">
                  <c:v>43861</c:v>
                </c:pt>
                <c:pt idx="31">
                  <c:v>43862</c:v>
                </c:pt>
                <c:pt idx="32">
                  <c:v>43863</c:v>
                </c:pt>
                <c:pt idx="33">
                  <c:v>43864</c:v>
                </c:pt>
                <c:pt idx="34">
                  <c:v>43865</c:v>
                </c:pt>
                <c:pt idx="35">
                  <c:v>43866</c:v>
                </c:pt>
                <c:pt idx="36">
                  <c:v>43867</c:v>
                </c:pt>
                <c:pt idx="37">
                  <c:v>43868</c:v>
                </c:pt>
                <c:pt idx="38">
                  <c:v>43869</c:v>
                </c:pt>
                <c:pt idx="39">
                  <c:v>43870</c:v>
                </c:pt>
                <c:pt idx="40">
                  <c:v>43871</c:v>
                </c:pt>
                <c:pt idx="41">
                  <c:v>43872</c:v>
                </c:pt>
                <c:pt idx="42">
                  <c:v>43873</c:v>
                </c:pt>
                <c:pt idx="43">
                  <c:v>43874</c:v>
                </c:pt>
                <c:pt idx="44">
                  <c:v>43875</c:v>
                </c:pt>
                <c:pt idx="45">
                  <c:v>43876</c:v>
                </c:pt>
                <c:pt idx="46">
                  <c:v>43877</c:v>
                </c:pt>
                <c:pt idx="47">
                  <c:v>43878</c:v>
                </c:pt>
                <c:pt idx="48">
                  <c:v>43879</c:v>
                </c:pt>
                <c:pt idx="49">
                  <c:v>43880</c:v>
                </c:pt>
                <c:pt idx="50">
                  <c:v>43881</c:v>
                </c:pt>
                <c:pt idx="51">
                  <c:v>43882</c:v>
                </c:pt>
                <c:pt idx="52">
                  <c:v>43883</c:v>
                </c:pt>
                <c:pt idx="53">
                  <c:v>43884</c:v>
                </c:pt>
                <c:pt idx="54">
                  <c:v>43885</c:v>
                </c:pt>
                <c:pt idx="55">
                  <c:v>43886</c:v>
                </c:pt>
                <c:pt idx="56">
                  <c:v>43887</c:v>
                </c:pt>
                <c:pt idx="57">
                  <c:v>43888</c:v>
                </c:pt>
                <c:pt idx="58">
                  <c:v>43889</c:v>
                </c:pt>
                <c:pt idx="59">
                  <c:v>43890</c:v>
                </c:pt>
                <c:pt idx="60">
                  <c:v>43891</c:v>
                </c:pt>
                <c:pt idx="61">
                  <c:v>43892</c:v>
                </c:pt>
                <c:pt idx="62">
                  <c:v>43893</c:v>
                </c:pt>
                <c:pt idx="63">
                  <c:v>43894</c:v>
                </c:pt>
                <c:pt idx="64">
                  <c:v>43895</c:v>
                </c:pt>
                <c:pt idx="65">
                  <c:v>43896</c:v>
                </c:pt>
                <c:pt idx="66">
                  <c:v>43897</c:v>
                </c:pt>
                <c:pt idx="67">
                  <c:v>43898</c:v>
                </c:pt>
                <c:pt idx="68">
                  <c:v>43899</c:v>
                </c:pt>
                <c:pt idx="69">
                  <c:v>43900</c:v>
                </c:pt>
                <c:pt idx="70">
                  <c:v>43901</c:v>
                </c:pt>
                <c:pt idx="71">
                  <c:v>43902</c:v>
                </c:pt>
                <c:pt idx="72">
                  <c:v>43903</c:v>
                </c:pt>
                <c:pt idx="73">
                  <c:v>43904</c:v>
                </c:pt>
                <c:pt idx="74">
                  <c:v>43905</c:v>
                </c:pt>
                <c:pt idx="75">
                  <c:v>43906</c:v>
                </c:pt>
                <c:pt idx="76">
                  <c:v>43907</c:v>
                </c:pt>
                <c:pt idx="77">
                  <c:v>43908</c:v>
                </c:pt>
                <c:pt idx="78">
                  <c:v>43909</c:v>
                </c:pt>
                <c:pt idx="79">
                  <c:v>43910</c:v>
                </c:pt>
                <c:pt idx="80">
                  <c:v>43911</c:v>
                </c:pt>
                <c:pt idx="81">
                  <c:v>43912</c:v>
                </c:pt>
                <c:pt idx="82">
                  <c:v>43913</c:v>
                </c:pt>
                <c:pt idx="83">
                  <c:v>43914</c:v>
                </c:pt>
                <c:pt idx="84">
                  <c:v>43915</c:v>
                </c:pt>
                <c:pt idx="85">
                  <c:v>43916</c:v>
                </c:pt>
                <c:pt idx="86">
                  <c:v>43917</c:v>
                </c:pt>
                <c:pt idx="87">
                  <c:v>43918</c:v>
                </c:pt>
                <c:pt idx="88">
                  <c:v>43919</c:v>
                </c:pt>
                <c:pt idx="89">
                  <c:v>43920</c:v>
                </c:pt>
                <c:pt idx="90">
                  <c:v>43921</c:v>
                </c:pt>
                <c:pt idx="91">
                  <c:v>43922</c:v>
                </c:pt>
                <c:pt idx="92">
                  <c:v>43923</c:v>
                </c:pt>
                <c:pt idx="93">
                  <c:v>43924</c:v>
                </c:pt>
                <c:pt idx="94">
                  <c:v>43925</c:v>
                </c:pt>
                <c:pt idx="95">
                  <c:v>43926</c:v>
                </c:pt>
                <c:pt idx="96">
                  <c:v>43927</c:v>
                </c:pt>
                <c:pt idx="97">
                  <c:v>43928</c:v>
                </c:pt>
                <c:pt idx="98">
                  <c:v>43929</c:v>
                </c:pt>
                <c:pt idx="99">
                  <c:v>43930</c:v>
                </c:pt>
                <c:pt idx="100">
                  <c:v>43931</c:v>
                </c:pt>
                <c:pt idx="101">
                  <c:v>43932</c:v>
                </c:pt>
                <c:pt idx="102">
                  <c:v>43933</c:v>
                </c:pt>
                <c:pt idx="103">
                  <c:v>43934</c:v>
                </c:pt>
                <c:pt idx="104">
                  <c:v>43935</c:v>
                </c:pt>
                <c:pt idx="105">
                  <c:v>43936</c:v>
                </c:pt>
                <c:pt idx="106">
                  <c:v>43937</c:v>
                </c:pt>
                <c:pt idx="107">
                  <c:v>43938</c:v>
                </c:pt>
                <c:pt idx="108">
                  <c:v>43939</c:v>
                </c:pt>
                <c:pt idx="109">
                  <c:v>43940</c:v>
                </c:pt>
                <c:pt idx="110">
                  <c:v>43941</c:v>
                </c:pt>
                <c:pt idx="111">
                  <c:v>43942</c:v>
                </c:pt>
                <c:pt idx="112">
                  <c:v>43943</c:v>
                </c:pt>
                <c:pt idx="113">
                  <c:v>43944</c:v>
                </c:pt>
                <c:pt idx="114">
                  <c:v>43945</c:v>
                </c:pt>
                <c:pt idx="115">
                  <c:v>43946</c:v>
                </c:pt>
                <c:pt idx="116">
                  <c:v>43947</c:v>
                </c:pt>
                <c:pt idx="117">
                  <c:v>43948</c:v>
                </c:pt>
                <c:pt idx="118">
                  <c:v>43949</c:v>
                </c:pt>
                <c:pt idx="119">
                  <c:v>43950</c:v>
                </c:pt>
                <c:pt idx="120">
                  <c:v>43951</c:v>
                </c:pt>
                <c:pt idx="121">
                  <c:v>43952</c:v>
                </c:pt>
                <c:pt idx="122">
                  <c:v>43953</c:v>
                </c:pt>
                <c:pt idx="123">
                  <c:v>43954</c:v>
                </c:pt>
                <c:pt idx="124">
                  <c:v>43955</c:v>
                </c:pt>
                <c:pt idx="125">
                  <c:v>43956</c:v>
                </c:pt>
                <c:pt idx="126">
                  <c:v>43957</c:v>
                </c:pt>
                <c:pt idx="127">
                  <c:v>43958</c:v>
                </c:pt>
                <c:pt idx="128">
                  <c:v>43959</c:v>
                </c:pt>
                <c:pt idx="129">
                  <c:v>43960</c:v>
                </c:pt>
                <c:pt idx="130">
                  <c:v>43961</c:v>
                </c:pt>
                <c:pt idx="131">
                  <c:v>43962</c:v>
                </c:pt>
                <c:pt idx="132">
                  <c:v>43963</c:v>
                </c:pt>
                <c:pt idx="133">
                  <c:v>43964</c:v>
                </c:pt>
                <c:pt idx="134">
                  <c:v>43965</c:v>
                </c:pt>
                <c:pt idx="135">
                  <c:v>43966</c:v>
                </c:pt>
                <c:pt idx="136">
                  <c:v>43967</c:v>
                </c:pt>
                <c:pt idx="137">
                  <c:v>43968</c:v>
                </c:pt>
                <c:pt idx="138">
                  <c:v>43969</c:v>
                </c:pt>
                <c:pt idx="139">
                  <c:v>43970</c:v>
                </c:pt>
                <c:pt idx="140">
                  <c:v>43971</c:v>
                </c:pt>
                <c:pt idx="141">
                  <c:v>43972</c:v>
                </c:pt>
                <c:pt idx="142">
                  <c:v>43973</c:v>
                </c:pt>
                <c:pt idx="143">
                  <c:v>43974</c:v>
                </c:pt>
                <c:pt idx="144">
                  <c:v>43975</c:v>
                </c:pt>
                <c:pt idx="145">
                  <c:v>43976</c:v>
                </c:pt>
                <c:pt idx="146">
                  <c:v>43977</c:v>
                </c:pt>
                <c:pt idx="147">
                  <c:v>43978</c:v>
                </c:pt>
                <c:pt idx="148">
                  <c:v>43979</c:v>
                </c:pt>
                <c:pt idx="149">
                  <c:v>43980</c:v>
                </c:pt>
                <c:pt idx="150">
                  <c:v>43981</c:v>
                </c:pt>
                <c:pt idx="151">
                  <c:v>43982</c:v>
                </c:pt>
                <c:pt idx="152">
                  <c:v>43983</c:v>
                </c:pt>
                <c:pt idx="153">
                  <c:v>43984</c:v>
                </c:pt>
                <c:pt idx="154">
                  <c:v>43985</c:v>
                </c:pt>
                <c:pt idx="155">
                  <c:v>43986</c:v>
                </c:pt>
                <c:pt idx="156">
                  <c:v>43987</c:v>
                </c:pt>
                <c:pt idx="157">
                  <c:v>43988</c:v>
                </c:pt>
                <c:pt idx="158">
                  <c:v>43989</c:v>
                </c:pt>
                <c:pt idx="159">
                  <c:v>43990</c:v>
                </c:pt>
                <c:pt idx="160">
                  <c:v>43991</c:v>
                </c:pt>
                <c:pt idx="161">
                  <c:v>43992</c:v>
                </c:pt>
                <c:pt idx="162">
                  <c:v>43993</c:v>
                </c:pt>
                <c:pt idx="163">
                  <c:v>43994</c:v>
                </c:pt>
                <c:pt idx="164">
                  <c:v>43995</c:v>
                </c:pt>
                <c:pt idx="165">
                  <c:v>43996</c:v>
                </c:pt>
                <c:pt idx="166">
                  <c:v>43997</c:v>
                </c:pt>
                <c:pt idx="167">
                  <c:v>43998</c:v>
                </c:pt>
                <c:pt idx="168">
                  <c:v>43999</c:v>
                </c:pt>
                <c:pt idx="169">
                  <c:v>44000</c:v>
                </c:pt>
                <c:pt idx="170">
                  <c:v>44001</c:v>
                </c:pt>
                <c:pt idx="171">
                  <c:v>44002</c:v>
                </c:pt>
                <c:pt idx="172">
                  <c:v>44003</c:v>
                </c:pt>
                <c:pt idx="173">
                  <c:v>44004</c:v>
                </c:pt>
                <c:pt idx="174">
                  <c:v>44005</c:v>
                </c:pt>
                <c:pt idx="175">
                  <c:v>44006</c:v>
                </c:pt>
                <c:pt idx="176">
                  <c:v>44007</c:v>
                </c:pt>
                <c:pt idx="177">
                  <c:v>44008</c:v>
                </c:pt>
                <c:pt idx="178">
                  <c:v>44009</c:v>
                </c:pt>
                <c:pt idx="179">
                  <c:v>44010</c:v>
                </c:pt>
                <c:pt idx="180">
                  <c:v>44011</c:v>
                </c:pt>
                <c:pt idx="181">
                  <c:v>44012</c:v>
                </c:pt>
                <c:pt idx="182">
                  <c:v>44013</c:v>
                </c:pt>
                <c:pt idx="183">
                  <c:v>44014</c:v>
                </c:pt>
                <c:pt idx="184">
                  <c:v>44015</c:v>
                </c:pt>
                <c:pt idx="185">
                  <c:v>44016</c:v>
                </c:pt>
                <c:pt idx="186">
                  <c:v>44017</c:v>
                </c:pt>
                <c:pt idx="187">
                  <c:v>44018</c:v>
                </c:pt>
                <c:pt idx="188">
                  <c:v>44019</c:v>
                </c:pt>
                <c:pt idx="189">
                  <c:v>44020</c:v>
                </c:pt>
                <c:pt idx="190">
                  <c:v>44021</c:v>
                </c:pt>
                <c:pt idx="191">
                  <c:v>44022</c:v>
                </c:pt>
                <c:pt idx="192">
                  <c:v>44023</c:v>
                </c:pt>
                <c:pt idx="193">
                  <c:v>44024</c:v>
                </c:pt>
                <c:pt idx="194">
                  <c:v>44025</c:v>
                </c:pt>
                <c:pt idx="195">
                  <c:v>44026</c:v>
                </c:pt>
                <c:pt idx="196">
                  <c:v>44027</c:v>
                </c:pt>
                <c:pt idx="197">
                  <c:v>44028</c:v>
                </c:pt>
                <c:pt idx="198">
                  <c:v>44029</c:v>
                </c:pt>
                <c:pt idx="199">
                  <c:v>44030</c:v>
                </c:pt>
                <c:pt idx="200">
                  <c:v>44031</c:v>
                </c:pt>
                <c:pt idx="201">
                  <c:v>44032</c:v>
                </c:pt>
                <c:pt idx="202">
                  <c:v>44033</c:v>
                </c:pt>
                <c:pt idx="203">
                  <c:v>44034</c:v>
                </c:pt>
                <c:pt idx="204">
                  <c:v>44035</c:v>
                </c:pt>
                <c:pt idx="205">
                  <c:v>44036</c:v>
                </c:pt>
                <c:pt idx="206">
                  <c:v>44037</c:v>
                </c:pt>
                <c:pt idx="207">
                  <c:v>44038</c:v>
                </c:pt>
                <c:pt idx="208">
                  <c:v>44039</c:v>
                </c:pt>
                <c:pt idx="209">
                  <c:v>44040</c:v>
                </c:pt>
                <c:pt idx="210">
                  <c:v>44041</c:v>
                </c:pt>
                <c:pt idx="211">
                  <c:v>44042</c:v>
                </c:pt>
                <c:pt idx="212">
                  <c:v>44043</c:v>
                </c:pt>
                <c:pt idx="213">
                  <c:v>44044</c:v>
                </c:pt>
                <c:pt idx="214">
                  <c:v>44045</c:v>
                </c:pt>
                <c:pt idx="215">
                  <c:v>44046</c:v>
                </c:pt>
                <c:pt idx="216">
                  <c:v>44047</c:v>
                </c:pt>
                <c:pt idx="217">
                  <c:v>44048</c:v>
                </c:pt>
                <c:pt idx="218">
                  <c:v>44049</c:v>
                </c:pt>
                <c:pt idx="219">
                  <c:v>44050</c:v>
                </c:pt>
                <c:pt idx="220">
                  <c:v>44051</c:v>
                </c:pt>
                <c:pt idx="221">
                  <c:v>44052</c:v>
                </c:pt>
                <c:pt idx="222">
                  <c:v>44053</c:v>
                </c:pt>
                <c:pt idx="223">
                  <c:v>44054</c:v>
                </c:pt>
                <c:pt idx="224">
                  <c:v>44055</c:v>
                </c:pt>
                <c:pt idx="225">
                  <c:v>44056</c:v>
                </c:pt>
                <c:pt idx="226">
                  <c:v>44057</c:v>
                </c:pt>
                <c:pt idx="227">
                  <c:v>44058</c:v>
                </c:pt>
                <c:pt idx="228">
                  <c:v>44059</c:v>
                </c:pt>
                <c:pt idx="229">
                  <c:v>44060</c:v>
                </c:pt>
                <c:pt idx="230">
                  <c:v>44061</c:v>
                </c:pt>
                <c:pt idx="231">
                  <c:v>44062</c:v>
                </c:pt>
                <c:pt idx="232">
                  <c:v>44063</c:v>
                </c:pt>
                <c:pt idx="233">
                  <c:v>44064</c:v>
                </c:pt>
                <c:pt idx="234">
                  <c:v>44065</c:v>
                </c:pt>
                <c:pt idx="235">
                  <c:v>44066</c:v>
                </c:pt>
                <c:pt idx="236">
                  <c:v>44067</c:v>
                </c:pt>
                <c:pt idx="237">
                  <c:v>44068</c:v>
                </c:pt>
                <c:pt idx="238">
                  <c:v>44069</c:v>
                </c:pt>
                <c:pt idx="239">
                  <c:v>44070</c:v>
                </c:pt>
                <c:pt idx="240">
                  <c:v>44071</c:v>
                </c:pt>
                <c:pt idx="241">
                  <c:v>44072</c:v>
                </c:pt>
                <c:pt idx="242">
                  <c:v>44073</c:v>
                </c:pt>
                <c:pt idx="243">
                  <c:v>44074</c:v>
                </c:pt>
                <c:pt idx="244">
                  <c:v>44075</c:v>
                </c:pt>
                <c:pt idx="245">
                  <c:v>44076</c:v>
                </c:pt>
                <c:pt idx="246">
                  <c:v>44077</c:v>
                </c:pt>
                <c:pt idx="247">
                  <c:v>44078</c:v>
                </c:pt>
                <c:pt idx="248">
                  <c:v>44079</c:v>
                </c:pt>
                <c:pt idx="249">
                  <c:v>44080</c:v>
                </c:pt>
                <c:pt idx="250">
                  <c:v>44081</c:v>
                </c:pt>
                <c:pt idx="251">
                  <c:v>44082</c:v>
                </c:pt>
                <c:pt idx="252">
                  <c:v>44083</c:v>
                </c:pt>
                <c:pt idx="253">
                  <c:v>44084</c:v>
                </c:pt>
                <c:pt idx="254">
                  <c:v>44085</c:v>
                </c:pt>
                <c:pt idx="255">
                  <c:v>44086</c:v>
                </c:pt>
                <c:pt idx="256">
                  <c:v>44087</c:v>
                </c:pt>
                <c:pt idx="257">
                  <c:v>44088</c:v>
                </c:pt>
                <c:pt idx="258">
                  <c:v>44089</c:v>
                </c:pt>
                <c:pt idx="259">
                  <c:v>44090</c:v>
                </c:pt>
                <c:pt idx="260">
                  <c:v>44091</c:v>
                </c:pt>
                <c:pt idx="261">
                  <c:v>44092</c:v>
                </c:pt>
                <c:pt idx="262">
                  <c:v>44093</c:v>
                </c:pt>
                <c:pt idx="263">
                  <c:v>44094</c:v>
                </c:pt>
                <c:pt idx="264">
                  <c:v>44095</c:v>
                </c:pt>
                <c:pt idx="265">
                  <c:v>44096</c:v>
                </c:pt>
                <c:pt idx="266">
                  <c:v>44097</c:v>
                </c:pt>
                <c:pt idx="267">
                  <c:v>44098</c:v>
                </c:pt>
                <c:pt idx="268">
                  <c:v>44099</c:v>
                </c:pt>
                <c:pt idx="269">
                  <c:v>44100</c:v>
                </c:pt>
                <c:pt idx="270">
                  <c:v>44101</c:v>
                </c:pt>
                <c:pt idx="271">
                  <c:v>44102</c:v>
                </c:pt>
                <c:pt idx="272">
                  <c:v>44103</c:v>
                </c:pt>
                <c:pt idx="273">
                  <c:v>44104</c:v>
                </c:pt>
                <c:pt idx="274">
                  <c:v>44105</c:v>
                </c:pt>
                <c:pt idx="275">
                  <c:v>44106</c:v>
                </c:pt>
                <c:pt idx="276">
                  <c:v>44107</c:v>
                </c:pt>
                <c:pt idx="277">
                  <c:v>44108</c:v>
                </c:pt>
                <c:pt idx="278">
                  <c:v>44109</c:v>
                </c:pt>
                <c:pt idx="279">
                  <c:v>44110</c:v>
                </c:pt>
                <c:pt idx="280">
                  <c:v>44111</c:v>
                </c:pt>
                <c:pt idx="281">
                  <c:v>44112</c:v>
                </c:pt>
                <c:pt idx="282">
                  <c:v>44113</c:v>
                </c:pt>
                <c:pt idx="283">
                  <c:v>44114</c:v>
                </c:pt>
                <c:pt idx="284">
                  <c:v>44115</c:v>
                </c:pt>
                <c:pt idx="285">
                  <c:v>44116</c:v>
                </c:pt>
                <c:pt idx="286">
                  <c:v>44117</c:v>
                </c:pt>
                <c:pt idx="287">
                  <c:v>44118</c:v>
                </c:pt>
                <c:pt idx="288">
                  <c:v>44119</c:v>
                </c:pt>
                <c:pt idx="289">
                  <c:v>44120</c:v>
                </c:pt>
                <c:pt idx="290">
                  <c:v>44121</c:v>
                </c:pt>
                <c:pt idx="291">
                  <c:v>44122</c:v>
                </c:pt>
                <c:pt idx="292">
                  <c:v>44123</c:v>
                </c:pt>
                <c:pt idx="293">
                  <c:v>44124</c:v>
                </c:pt>
                <c:pt idx="294">
                  <c:v>44125</c:v>
                </c:pt>
                <c:pt idx="295">
                  <c:v>44126</c:v>
                </c:pt>
                <c:pt idx="296">
                  <c:v>44127</c:v>
                </c:pt>
                <c:pt idx="297">
                  <c:v>44128</c:v>
                </c:pt>
                <c:pt idx="298">
                  <c:v>44129</c:v>
                </c:pt>
                <c:pt idx="299">
                  <c:v>44130</c:v>
                </c:pt>
                <c:pt idx="300">
                  <c:v>44131</c:v>
                </c:pt>
                <c:pt idx="301">
                  <c:v>44132</c:v>
                </c:pt>
                <c:pt idx="302">
                  <c:v>44133</c:v>
                </c:pt>
                <c:pt idx="303">
                  <c:v>44134</c:v>
                </c:pt>
                <c:pt idx="304">
                  <c:v>44135</c:v>
                </c:pt>
                <c:pt idx="305">
                  <c:v>44136</c:v>
                </c:pt>
                <c:pt idx="306">
                  <c:v>44137</c:v>
                </c:pt>
                <c:pt idx="307">
                  <c:v>44138</c:v>
                </c:pt>
                <c:pt idx="308">
                  <c:v>44139</c:v>
                </c:pt>
                <c:pt idx="309">
                  <c:v>44140</c:v>
                </c:pt>
                <c:pt idx="310">
                  <c:v>44141</c:v>
                </c:pt>
                <c:pt idx="311">
                  <c:v>44142</c:v>
                </c:pt>
                <c:pt idx="312">
                  <c:v>44143</c:v>
                </c:pt>
                <c:pt idx="313">
                  <c:v>44144</c:v>
                </c:pt>
                <c:pt idx="314">
                  <c:v>44145</c:v>
                </c:pt>
                <c:pt idx="315">
                  <c:v>44146</c:v>
                </c:pt>
                <c:pt idx="316">
                  <c:v>44147</c:v>
                </c:pt>
                <c:pt idx="317">
                  <c:v>44148</c:v>
                </c:pt>
                <c:pt idx="318">
                  <c:v>44149</c:v>
                </c:pt>
                <c:pt idx="319">
                  <c:v>44150</c:v>
                </c:pt>
                <c:pt idx="320">
                  <c:v>44151</c:v>
                </c:pt>
                <c:pt idx="321">
                  <c:v>44152</c:v>
                </c:pt>
                <c:pt idx="322">
                  <c:v>44153</c:v>
                </c:pt>
                <c:pt idx="323">
                  <c:v>44154</c:v>
                </c:pt>
                <c:pt idx="324">
                  <c:v>44155</c:v>
                </c:pt>
                <c:pt idx="325">
                  <c:v>44156</c:v>
                </c:pt>
                <c:pt idx="326">
                  <c:v>44157</c:v>
                </c:pt>
                <c:pt idx="327">
                  <c:v>44158</c:v>
                </c:pt>
                <c:pt idx="328">
                  <c:v>44159</c:v>
                </c:pt>
                <c:pt idx="329">
                  <c:v>44160</c:v>
                </c:pt>
                <c:pt idx="330">
                  <c:v>44161</c:v>
                </c:pt>
                <c:pt idx="331">
                  <c:v>44162</c:v>
                </c:pt>
                <c:pt idx="332">
                  <c:v>44163</c:v>
                </c:pt>
                <c:pt idx="333">
                  <c:v>44164</c:v>
                </c:pt>
                <c:pt idx="334">
                  <c:v>44165</c:v>
                </c:pt>
                <c:pt idx="335">
                  <c:v>44166</c:v>
                </c:pt>
                <c:pt idx="336">
                  <c:v>44167</c:v>
                </c:pt>
                <c:pt idx="337">
                  <c:v>44168</c:v>
                </c:pt>
                <c:pt idx="338">
                  <c:v>44169</c:v>
                </c:pt>
                <c:pt idx="339">
                  <c:v>44170</c:v>
                </c:pt>
                <c:pt idx="340">
                  <c:v>44171</c:v>
                </c:pt>
                <c:pt idx="341">
                  <c:v>44172</c:v>
                </c:pt>
                <c:pt idx="342">
                  <c:v>44173</c:v>
                </c:pt>
                <c:pt idx="343">
                  <c:v>44174</c:v>
                </c:pt>
                <c:pt idx="344">
                  <c:v>44175</c:v>
                </c:pt>
                <c:pt idx="345">
                  <c:v>44176</c:v>
                </c:pt>
                <c:pt idx="346">
                  <c:v>44177</c:v>
                </c:pt>
                <c:pt idx="347">
                  <c:v>44178</c:v>
                </c:pt>
                <c:pt idx="348">
                  <c:v>44179</c:v>
                </c:pt>
                <c:pt idx="349">
                  <c:v>44180</c:v>
                </c:pt>
                <c:pt idx="350">
                  <c:v>44181</c:v>
                </c:pt>
                <c:pt idx="351">
                  <c:v>44182</c:v>
                </c:pt>
                <c:pt idx="352">
                  <c:v>44183</c:v>
                </c:pt>
                <c:pt idx="353">
                  <c:v>44184</c:v>
                </c:pt>
                <c:pt idx="354">
                  <c:v>44185</c:v>
                </c:pt>
                <c:pt idx="355">
                  <c:v>44186</c:v>
                </c:pt>
                <c:pt idx="356">
                  <c:v>44187</c:v>
                </c:pt>
                <c:pt idx="357">
                  <c:v>44188</c:v>
                </c:pt>
                <c:pt idx="358">
                  <c:v>44189</c:v>
                </c:pt>
                <c:pt idx="359">
                  <c:v>44190</c:v>
                </c:pt>
                <c:pt idx="360">
                  <c:v>44191</c:v>
                </c:pt>
                <c:pt idx="361">
                  <c:v>44192</c:v>
                </c:pt>
                <c:pt idx="362">
                  <c:v>44193</c:v>
                </c:pt>
                <c:pt idx="363">
                  <c:v>44194</c:v>
                </c:pt>
                <c:pt idx="364">
                  <c:v>44195</c:v>
                </c:pt>
                <c:pt idx="365">
                  <c:v>44196</c:v>
                </c:pt>
                <c:pt idx="366">
                  <c:v>44197</c:v>
                </c:pt>
                <c:pt idx="367">
                  <c:v>44198</c:v>
                </c:pt>
                <c:pt idx="368">
                  <c:v>44199</c:v>
                </c:pt>
                <c:pt idx="369">
                  <c:v>44200</c:v>
                </c:pt>
                <c:pt idx="370">
                  <c:v>44201</c:v>
                </c:pt>
                <c:pt idx="371">
                  <c:v>44202</c:v>
                </c:pt>
                <c:pt idx="372">
                  <c:v>44203</c:v>
                </c:pt>
                <c:pt idx="373">
                  <c:v>44204</c:v>
                </c:pt>
                <c:pt idx="374">
                  <c:v>44205</c:v>
                </c:pt>
                <c:pt idx="375">
                  <c:v>44206</c:v>
                </c:pt>
                <c:pt idx="376">
                  <c:v>44207</c:v>
                </c:pt>
                <c:pt idx="377">
                  <c:v>44208</c:v>
                </c:pt>
                <c:pt idx="378">
                  <c:v>44209</c:v>
                </c:pt>
                <c:pt idx="379">
                  <c:v>44210</c:v>
                </c:pt>
                <c:pt idx="380">
                  <c:v>44211</c:v>
                </c:pt>
                <c:pt idx="381">
                  <c:v>44212</c:v>
                </c:pt>
                <c:pt idx="382">
                  <c:v>44213</c:v>
                </c:pt>
                <c:pt idx="383">
                  <c:v>44214</c:v>
                </c:pt>
                <c:pt idx="384">
                  <c:v>44215</c:v>
                </c:pt>
                <c:pt idx="385">
                  <c:v>44216</c:v>
                </c:pt>
                <c:pt idx="386">
                  <c:v>44217</c:v>
                </c:pt>
                <c:pt idx="387">
                  <c:v>44218</c:v>
                </c:pt>
                <c:pt idx="388">
                  <c:v>44219</c:v>
                </c:pt>
                <c:pt idx="389">
                  <c:v>44220</c:v>
                </c:pt>
                <c:pt idx="390">
                  <c:v>44221</c:v>
                </c:pt>
                <c:pt idx="391">
                  <c:v>44222</c:v>
                </c:pt>
                <c:pt idx="392">
                  <c:v>44223</c:v>
                </c:pt>
                <c:pt idx="393">
                  <c:v>44224</c:v>
                </c:pt>
                <c:pt idx="394">
                  <c:v>44225</c:v>
                </c:pt>
                <c:pt idx="395">
                  <c:v>44226</c:v>
                </c:pt>
                <c:pt idx="396">
                  <c:v>44227</c:v>
                </c:pt>
                <c:pt idx="397">
                  <c:v>44228</c:v>
                </c:pt>
                <c:pt idx="398">
                  <c:v>44229</c:v>
                </c:pt>
                <c:pt idx="399">
                  <c:v>44230</c:v>
                </c:pt>
                <c:pt idx="400">
                  <c:v>44231</c:v>
                </c:pt>
                <c:pt idx="401">
                  <c:v>44232</c:v>
                </c:pt>
                <c:pt idx="402">
                  <c:v>44233</c:v>
                </c:pt>
                <c:pt idx="403">
                  <c:v>44234</c:v>
                </c:pt>
                <c:pt idx="404">
                  <c:v>44235</c:v>
                </c:pt>
                <c:pt idx="405">
                  <c:v>44236</c:v>
                </c:pt>
                <c:pt idx="406">
                  <c:v>44237</c:v>
                </c:pt>
                <c:pt idx="407">
                  <c:v>44238</c:v>
                </c:pt>
                <c:pt idx="408">
                  <c:v>44239</c:v>
                </c:pt>
                <c:pt idx="409">
                  <c:v>44240</c:v>
                </c:pt>
                <c:pt idx="410">
                  <c:v>44241</c:v>
                </c:pt>
                <c:pt idx="411">
                  <c:v>44242</c:v>
                </c:pt>
                <c:pt idx="412">
                  <c:v>44243</c:v>
                </c:pt>
                <c:pt idx="413">
                  <c:v>44244</c:v>
                </c:pt>
                <c:pt idx="414">
                  <c:v>44245</c:v>
                </c:pt>
                <c:pt idx="415">
                  <c:v>44246</c:v>
                </c:pt>
                <c:pt idx="416">
                  <c:v>44247</c:v>
                </c:pt>
                <c:pt idx="417">
                  <c:v>44248</c:v>
                </c:pt>
                <c:pt idx="418">
                  <c:v>44249</c:v>
                </c:pt>
                <c:pt idx="419">
                  <c:v>44250</c:v>
                </c:pt>
                <c:pt idx="420">
                  <c:v>44251</c:v>
                </c:pt>
                <c:pt idx="421">
                  <c:v>44252</c:v>
                </c:pt>
                <c:pt idx="422">
                  <c:v>44253</c:v>
                </c:pt>
                <c:pt idx="423">
                  <c:v>44254</c:v>
                </c:pt>
                <c:pt idx="424">
                  <c:v>44255</c:v>
                </c:pt>
                <c:pt idx="425">
                  <c:v>44256</c:v>
                </c:pt>
                <c:pt idx="426">
                  <c:v>44257</c:v>
                </c:pt>
                <c:pt idx="427">
                  <c:v>44258</c:v>
                </c:pt>
                <c:pt idx="428">
                  <c:v>44259</c:v>
                </c:pt>
                <c:pt idx="429">
                  <c:v>44260</c:v>
                </c:pt>
                <c:pt idx="430">
                  <c:v>44261</c:v>
                </c:pt>
                <c:pt idx="431">
                  <c:v>44262</c:v>
                </c:pt>
                <c:pt idx="432">
                  <c:v>44263</c:v>
                </c:pt>
                <c:pt idx="433">
                  <c:v>44264</c:v>
                </c:pt>
                <c:pt idx="434">
                  <c:v>44265</c:v>
                </c:pt>
                <c:pt idx="435">
                  <c:v>44266</c:v>
                </c:pt>
                <c:pt idx="436">
                  <c:v>44267</c:v>
                </c:pt>
                <c:pt idx="437">
                  <c:v>44268</c:v>
                </c:pt>
                <c:pt idx="438">
                  <c:v>44269</c:v>
                </c:pt>
                <c:pt idx="439">
                  <c:v>44270</c:v>
                </c:pt>
                <c:pt idx="440">
                  <c:v>44271</c:v>
                </c:pt>
                <c:pt idx="441">
                  <c:v>44272</c:v>
                </c:pt>
                <c:pt idx="442">
                  <c:v>44273</c:v>
                </c:pt>
                <c:pt idx="443">
                  <c:v>44274</c:v>
                </c:pt>
                <c:pt idx="444">
                  <c:v>44275</c:v>
                </c:pt>
                <c:pt idx="445">
                  <c:v>44276</c:v>
                </c:pt>
                <c:pt idx="446">
                  <c:v>44277</c:v>
                </c:pt>
                <c:pt idx="447">
                  <c:v>44278</c:v>
                </c:pt>
                <c:pt idx="448">
                  <c:v>44279</c:v>
                </c:pt>
                <c:pt idx="449">
                  <c:v>44280</c:v>
                </c:pt>
                <c:pt idx="450">
                  <c:v>44281</c:v>
                </c:pt>
                <c:pt idx="451">
                  <c:v>44282</c:v>
                </c:pt>
                <c:pt idx="452">
                  <c:v>44283</c:v>
                </c:pt>
                <c:pt idx="453">
                  <c:v>44284</c:v>
                </c:pt>
                <c:pt idx="454">
                  <c:v>44285</c:v>
                </c:pt>
                <c:pt idx="455">
                  <c:v>44286</c:v>
                </c:pt>
                <c:pt idx="456">
                  <c:v>44287</c:v>
                </c:pt>
                <c:pt idx="457">
                  <c:v>44288</c:v>
                </c:pt>
                <c:pt idx="458">
                  <c:v>44289</c:v>
                </c:pt>
                <c:pt idx="459">
                  <c:v>44290</c:v>
                </c:pt>
                <c:pt idx="460">
                  <c:v>44291</c:v>
                </c:pt>
                <c:pt idx="461">
                  <c:v>44292</c:v>
                </c:pt>
                <c:pt idx="462">
                  <c:v>44293</c:v>
                </c:pt>
                <c:pt idx="463">
                  <c:v>44294</c:v>
                </c:pt>
                <c:pt idx="464">
                  <c:v>44295</c:v>
                </c:pt>
                <c:pt idx="465">
                  <c:v>44296</c:v>
                </c:pt>
                <c:pt idx="466">
                  <c:v>44297</c:v>
                </c:pt>
                <c:pt idx="467">
                  <c:v>44298</c:v>
                </c:pt>
                <c:pt idx="468">
                  <c:v>44299</c:v>
                </c:pt>
                <c:pt idx="469">
                  <c:v>44300</c:v>
                </c:pt>
                <c:pt idx="470">
                  <c:v>44301</c:v>
                </c:pt>
                <c:pt idx="471">
                  <c:v>44302</c:v>
                </c:pt>
                <c:pt idx="472">
                  <c:v>44303</c:v>
                </c:pt>
                <c:pt idx="473">
                  <c:v>44304</c:v>
                </c:pt>
                <c:pt idx="474">
                  <c:v>44305</c:v>
                </c:pt>
                <c:pt idx="475">
                  <c:v>44306</c:v>
                </c:pt>
                <c:pt idx="476">
                  <c:v>44307</c:v>
                </c:pt>
                <c:pt idx="477">
                  <c:v>44308</c:v>
                </c:pt>
                <c:pt idx="478">
                  <c:v>44309</c:v>
                </c:pt>
                <c:pt idx="479">
                  <c:v>44310</c:v>
                </c:pt>
                <c:pt idx="480">
                  <c:v>44311</c:v>
                </c:pt>
                <c:pt idx="481">
                  <c:v>44312</c:v>
                </c:pt>
                <c:pt idx="482">
                  <c:v>44313</c:v>
                </c:pt>
                <c:pt idx="483">
                  <c:v>44314</c:v>
                </c:pt>
                <c:pt idx="484">
                  <c:v>44315</c:v>
                </c:pt>
                <c:pt idx="485">
                  <c:v>44316</c:v>
                </c:pt>
                <c:pt idx="486">
                  <c:v>44317</c:v>
                </c:pt>
                <c:pt idx="487">
                  <c:v>44318</c:v>
                </c:pt>
                <c:pt idx="488">
                  <c:v>44319</c:v>
                </c:pt>
                <c:pt idx="489">
                  <c:v>44320</c:v>
                </c:pt>
                <c:pt idx="490">
                  <c:v>44321</c:v>
                </c:pt>
                <c:pt idx="491">
                  <c:v>44322</c:v>
                </c:pt>
                <c:pt idx="492">
                  <c:v>44323</c:v>
                </c:pt>
                <c:pt idx="493">
                  <c:v>44324</c:v>
                </c:pt>
                <c:pt idx="494">
                  <c:v>44325</c:v>
                </c:pt>
                <c:pt idx="495">
                  <c:v>44326</c:v>
                </c:pt>
                <c:pt idx="496">
                  <c:v>44327</c:v>
                </c:pt>
                <c:pt idx="497">
                  <c:v>44328</c:v>
                </c:pt>
                <c:pt idx="498">
                  <c:v>44329</c:v>
                </c:pt>
                <c:pt idx="499">
                  <c:v>44330</c:v>
                </c:pt>
                <c:pt idx="500">
                  <c:v>44331</c:v>
                </c:pt>
                <c:pt idx="501">
                  <c:v>44332</c:v>
                </c:pt>
                <c:pt idx="502">
                  <c:v>44333</c:v>
                </c:pt>
                <c:pt idx="503">
                  <c:v>44334</c:v>
                </c:pt>
                <c:pt idx="504">
                  <c:v>44335</c:v>
                </c:pt>
                <c:pt idx="505">
                  <c:v>44336</c:v>
                </c:pt>
                <c:pt idx="506">
                  <c:v>44337</c:v>
                </c:pt>
                <c:pt idx="507">
                  <c:v>44338</c:v>
                </c:pt>
                <c:pt idx="508">
                  <c:v>44339</c:v>
                </c:pt>
                <c:pt idx="509">
                  <c:v>44340</c:v>
                </c:pt>
                <c:pt idx="510">
                  <c:v>44341</c:v>
                </c:pt>
                <c:pt idx="511">
                  <c:v>44342</c:v>
                </c:pt>
                <c:pt idx="512">
                  <c:v>44343</c:v>
                </c:pt>
                <c:pt idx="513">
                  <c:v>44344</c:v>
                </c:pt>
                <c:pt idx="514">
                  <c:v>44345</c:v>
                </c:pt>
                <c:pt idx="515">
                  <c:v>44346</c:v>
                </c:pt>
                <c:pt idx="516">
                  <c:v>44347</c:v>
                </c:pt>
                <c:pt idx="517">
                  <c:v>44348</c:v>
                </c:pt>
                <c:pt idx="518">
                  <c:v>44349</c:v>
                </c:pt>
                <c:pt idx="519">
                  <c:v>44350</c:v>
                </c:pt>
                <c:pt idx="520">
                  <c:v>44351</c:v>
                </c:pt>
                <c:pt idx="521">
                  <c:v>44352</c:v>
                </c:pt>
                <c:pt idx="522">
                  <c:v>44353</c:v>
                </c:pt>
                <c:pt idx="523">
                  <c:v>44354</c:v>
                </c:pt>
                <c:pt idx="524">
                  <c:v>44355</c:v>
                </c:pt>
                <c:pt idx="525">
                  <c:v>44356</c:v>
                </c:pt>
                <c:pt idx="526">
                  <c:v>44357</c:v>
                </c:pt>
                <c:pt idx="527">
                  <c:v>44358</c:v>
                </c:pt>
                <c:pt idx="528">
                  <c:v>44359</c:v>
                </c:pt>
                <c:pt idx="529">
                  <c:v>44360</c:v>
                </c:pt>
                <c:pt idx="530">
                  <c:v>44361</c:v>
                </c:pt>
                <c:pt idx="531">
                  <c:v>44362</c:v>
                </c:pt>
                <c:pt idx="532">
                  <c:v>44363</c:v>
                </c:pt>
                <c:pt idx="533">
                  <c:v>44364</c:v>
                </c:pt>
                <c:pt idx="534">
                  <c:v>44365</c:v>
                </c:pt>
                <c:pt idx="535">
                  <c:v>44366</c:v>
                </c:pt>
                <c:pt idx="536">
                  <c:v>44367</c:v>
                </c:pt>
                <c:pt idx="537">
                  <c:v>44368</c:v>
                </c:pt>
                <c:pt idx="538">
                  <c:v>44369</c:v>
                </c:pt>
                <c:pt idx="539">
                  <c:v>44370</c:v>
                </c:pt>
                <c:pt idx="540">
                  <c:v>44371</c:v>
                </c:pt>
                <c:pt idx="541">
                  <c:v>44372</c:v>
                </c:pt>
                <c:pt idx="542">
                  <c:v>44373</c:v>
                </c:pt>
                <c:pt idx="543">
                  <c:v>44374</c:v>
                </c:pt>
                <c:pt idx="544">
                  <c:v>44375</c:v>
                </c:pt>
                <c:pt idx="545">
                  <c:v>44376</c:v>
                </c:pt>
                <c:pt idx="546">
                  <c:v>44377</c:v>
                </c:pt>
                <c:pt idx="547">
                  <c:v>44378</c:v>
                </c:pt>
                <c:pt idx="548">
                  <c:v>44379</c:v>
                </c:pt>
                <c:pt idx="549">
                  <c:v>44380</c:v>
                </c:pt>
                <c:pt idx="550">
                  <c:v>44381</c:v>
                </c:pt>
                <c:pt idx="551">
                  <c:v>44382</c:v>
                </c:pt>
                <c:pt idx="552">
                  <c:v>44383</c:v>
                </c:pt>
                <c:pt idx="553">
                  <c:v>44384</c:v>
                </c:pt>
                <c:pt idx="554">
                  <c:v>44385</c:v>
                </c:pt>
                <c:pt idx="555">
                  <c:v>44386</c:v>
                </c:pt>
                <c:pt idx="556">
                  <c:v>44387</c:v>
                </c:pt>
                <c:pt idx="557">
                  <c:v>44388</c:v>
                </c:pt>
                <c:pt idx="558">
                  <c:v>44389</c:v>
                </c:pt>
                <c:pt idx="559">
                  <c:v>44390</c:v>
                </c:pt>
                <c:pt idx="560">
                  <c:v>44391</c:v>
                </c:pt>
                <c:pt idx="561">
                  <c:v>44392</c:v>
                </c:pt>
                <c:pt idx="562">
                  <c:v>44393</c:v>
                </c:pt>
                <c:pt idx="563">
                  <c:v>44394</c:v>
                </c:pt>
                <c:pt idx="564">
                  <c:v>44395</c:v>
                </c:pt>
                <c:pt idx="565">
                  <c:v>44396</c:v>
                </c:pt>
                <c:pt idx="566">
                  <c:v>44397</c:v>
                </c:pt>
                <c:pt idx="567">
                  <c:v>44398</c:v>
                </c:pt>
                <c:pt idx="568">
                  <c:v>44399</c:v>
                </c:pt>
                <c:pt idx="569">
                  <c:v>44400</c:v>
                </c:pt>
                <c:pt idx="570">
                  <c:v>44401</c:v>
                </c:pt>
                <c:pt idx="571">
                  <c:v>44402</c:v>
                </c:pt>
                <c:pt idx="572">
                  <c:v>44403</c:v>
                </c:pt>
                <c:pt idx="573">
                  <c:v>44404</c:v>
                </c:pt>
                <c:pt idx="574">
                  <c:v>44405</c:v>
                </c:pt>
                <c:pt idx="575">
                  <c:v>44406</c:v>
                </c:pt>
                <c:pt idx="576">
                  <c:v>44407</c:v>
                </c:pt>
                <c:pt idx="577">
                  <c:v>44408</c:v>
                </c:pt>
                <c:pt idx="578">
                  <c:v>44409</c:v>
                </c:pt>
                <c:pt idx="579">
                  <c:v>44410</c:v>
                </c:pt>
                <c:pt idx="580">
                  <c:v>44411</c:v>
                </c:pt>
                <c:pt idx="581">
                  <c:v>44412</c:v>
                </c:pt>
                <c:pt idx="582">
                  <c:v>44413</c:v>
                </c:pt>
                <c:pt idx="583">
                  <c:v>44414</c:v>
                </c:pt>
                <c:pt idx="584">
                  <c:v>44415</c:v>
                </c:pt>
                <c:pt idx="585">
                  <c:v>44416</c:v>
                </c:pt>
                <c:pt idx="586">
                  <c:v>44417</c:v>
                </c:pt>
                <c:pt idx="587">
                  <c:v>44418</c:v>
                </c:pt>
                <c:pt idx="588">
                  <c:v>44419</c:v>
                </c:pt>
                <c:pt idx="589">
                  <c:v>44420</c:v>
                </c:pt>
                <c:pt idx="590">
                  <c:v>44421</c:v>
                </c:pt>
                <c:pt idx="591">
                  <c:v>44422</c:v>
                </c:pt>
                <c:pt idx="592">
                  <c:v>44423</c:v>
                </c:pt>
                <c:pt idx="593">
                  <c:v>44424</c:v>
                </c:pt>
                <c:pt idx="594">
                  <c:v>44425</c:v>
                </c:pt>
                <c:pt idx="595">
                  <c:v>44426</c:v>
                </c:pt>
                <c:pt idx="596">
                  <c:v>44427</c:v>
                </c:pt>
                <c:pt idx="597">
                  <c:v>44428</c:v>
                </c:pt>
                <c:pt idx="598">
                  <c:v>44429</c:v>
                </c:pt>
                <c:pt idx="599">
                  <c:v>44430</c:v>
                </c:pt>
                <c:pt idx="600">
                  <c:v>44431</c:v>
                </c:pt>
                <c:pt idx="601">
                  <c:v>44432</c:v>
                </c:pt>
                <c:pt idx="602">
                  <c:v>44433</c:v>
                </c:pt>
                <c:pt idx="603">
                  <c:v>44434</c:v>
                </c:pt>
                <c:pt idx="604">
                  <c:v>44435</c:v>
                </c:pt>
                <c:pt idx="605">
                  <c:v>44436</c:v>
                </c:pt>
                <c:pt idx="606">
                  <c:v>44437</c:v>
                </c:pt>
                <c:pt idx="607">
                  <c:v>44438</c:v>
                </c:pt>
                <c:pt idx="608">
                  <c:v>44439</c:v>
                </c:pt>
                <c:pt idx="609">
                  <c:v>44440</c:v>
                </c:pt>
                <c:pt idx="610">
                  <c:v>44441</c:v>
                </c:pt>
                <c:pt idx="611">
                  <c:v>44442</c:v>
                </c:pt>
                <c:pt idx="612">
                  <c:v>44443</c:v>
                </c:pt>
                <c:pt idx="613">
                  <c:v>44444</c:v>
                </c:pt>
                <c:pt idx="614">
                  <c:v>44445</c:v>
                </c:pt>
                <c:pt idx="615">
                  <c:v>44446</c:v>
                </c:pt>
                <c:pt idx="616">
                  <c:v>44447</c:v>
                </c:pt>
                <c:pt idx="617">
                  <c:v>44448</c:v>
                </c:pt>
                <c:pt idx="618">
                  <c:v>44449</c:v>
                </c:pt>
                <c:pt idx="619">
                  <c:v>44450</c:v>
                </c:pt>
                <c:pt idx="620">
                  <c:v>44451</c:v>
                </c:pt>
                <c:pt idx="621">
                  <c:v>44452</c:v>
                </c:pt>
                <c:pt idx="622">
                  <c:v>44453</c:v>
                </c:pt>
                <c:pt idx="623">
                  <c:v>44454</c:v>
                </c:pt>
                <c:pt idx="624">
                  <c:v>44455</c:v>
                </c:pt>
                <c:pt idx="625">
                  <c:v>44456</c:v>
                </c:pt>
                <c:pt idx="626">
                  <c:v>44457</c:v>
                </c:pt>
                <c:pt idx="627">
                  <c:v>44458</c:v>
                </c:pt>
                <c:pt idx="628">
                  <c:v>44459</c:v>
                </c:pt>
                <c:pt idx="629">
                  <c:v>44460</c:v>
                </c:pt>
                <c:pt idx="630">
                  <c:v>44461</c:v>
                </c:pt>
                <c:pt idx="631">
                  <c:v>44462</c:v>
                </c:pt>
                <c:pt idx="632">
                  <c:v>44463</c:v>
                </c:pt>
                <c:pt idx="633">
                  <c:v>44464</c:v>
                </c:pt>
                <c:pt idx="634">
                  <c:v>44465</c:v>
                </c:pt>
                <c:pt idx="635">
                  <c:v>44466</c:v>
                </c:pt>
                <c:pt idx="636">
                  <c:v>44467</c:v>
                </c:pt>
                <c:pt idx="637">
                  <c:v>44468</c:v>
                </c:pt>
                <c:pt idx="638">
                  <c:v>44469</c:v>
                </c:pt>
                <c:pt idx="639">
                  <c:v>44470</c:v>
                </c:pt>
                <c:pt idx="640">
                  <c:v>44471</c:v>
                </c:pt>
                <c:pt idx="641">
                  <c:v>44472</c:v>
                </c:pt>
                <c:pt idx="642">
                  <c:v>44473</c:v>
                </c:pt>
                <c:pt idx="643">
                  <c:v>44474</c:v>
                </c:pt>
                <c:pt idx="644">
                  <c:v>44475</c:v>
                </c:pt>
                <c:pt idx="645">
                  <c:v>44476</c:v>
                </c:pt>
                <c:pt idx="646">
                  <c:v>44477</c:v>
                </c:pt>
                <c:pt idx="647">
                  <c:v>44478</c:v>
                </c:pt>
                <c:pt idx="648">
                  <c:v>44479</c:v>
                </c:pt>
                <c:pt idx="649">
                  <c:v>44480</c:v>
                </c:pt>
                <c:pt idx="650">
                  <c:v>44481</c:v>
                </c:pt>
                <c:pt idx="651">
                  <c:v>44482</c:v>
                </c:pt>
                <c:pt idx="652">
                  <c:v>44483</c:v>
                </c:pt>
                <c:pt idx="653">
                  <c:v>44484</c:v>
                </c:pt>
                <c:pt idx="654">
                  <c:v>44485</c:v>
                </c:pt>
                <c:pt idx="655">
                  <c:v>44486</c:v>
                </c:pt>
                <c:pt idx="656">
                  <c:v>44487</c:v>
                </c:pt>
                <c:pt idx="657">
                  <c:v>44488</c:v>
                </c:pt>
                <c:pt idx="658">
                  <c:v>44489</c:v>
                </c:pt>
                <c:pt idx="659">
                  <c:v>44490</c:v>
                </c:pt>
                <c:pt idx="660">
                  <c:v>44491</c:v>
                </c:pt>
                <c:pt idx="661">
                  <c:v>44492</c:v>
                </c:pt>
                <c:pt idx="662">
                  <c:v>44493</c:v>
                </c:pt>
                <c:pt idx="663">
                  <c:v>44494</c:v>
                </c:pt>
                <c:pt idx="664">
                  <c:v>44495</c:v>
                </c:pt>
                <c:pt idx="665">
                  <c:v>44496</c:v>
                </c:pt>
                <c:pt idx="666">
                  <c:v>44497</c:v>
                </c:pt>
                <c:pt idx="667">
                  <c:v>44498</c:v>
                </c:pt>
                <c:pt idx="668">
                  <c:v>44499</c:v>
                </c:pt>
                <c:pt idx="669">
                  <c:v>44500</c:v>
                </c:pt>
                <c:pt idx="670">
                  <c:v>44501</c:v>
                </c:pt>
                <c:pt idx="671">
                  <c:v>44502</c:v>
                </c:pt>
                <c:pt idx="672">
                  <c:v>44503</c:v>
                </c:pt>
                <c:pt idx="673">
                  <c:v>44504</c:v>
                </c:pt>
                <c:pt idx="674">
                  <c:v>44505</c:v>
                </c:pt>
                <c:pt idx="675">
                  <c:v>44506</c:v>
                </c:pt>
                <c:pt idx="676">
                  <c:v>44507</c:v>
                </c:pt>
                <c:pt idx="677">
                  <c:v>44508</c:v>
                </c:pt>
                <c:pt idx="678">
                  <c:v>44509</c:v>
                </c:pt>
                <c:pt idx="679">
                  <c:v>44510</c:v>
                </c:pt>
                <c:pt idx="680">
                  <c:v>44511</c:v>
                </c:pt>
                <c:pt idx="681">
                  <c:v>44512</c:v>
                </c:pt>
                <c:pt idx="682">
                  <c:v>44513</c:v>
                </c:pt>
                <c:pt idx="683">
                  <c:v>44514</c:v>
                </c:pt>
                <c:pt idx="684">
                  <c:v>44515</c:v>
                </c:pt>
                <c:pt idx="685">
                  <c:v>44516</c:v>
                </c:pt>
                <c:pt idx="686">
                  <c:v>44517</c:v>
                </c:pt>
                <c:pt idx="687">
                  <c:v>44518</c:v>
                </c:pt>
                <c:pt idx="688">
                  <c:v>44519</c:v>
                </c:pt>
                <c:pt idx="689">
                  <c:v>44520</c:v>
                </c:pt>
                <c:pt idx="690">
                  <c:v>44521</c:v>
                </c:pt>
                <c:pt idx="691">
                  <c:v>44522</c:v>
                </c:pt>
                <c:pt idx="692">
                  <c:v>44523</c:v>
                </c:pt>
                <c:pt idx="693">
                  <c:v>44524</c:v>
                </c:pt>
                <c:pt idx="694">
                  <c:v>44525</c:v>
                </c:pt>
                <c:pt idx="695">
                  <c:v>44526</c:v>
                </c:pt>
                <c:pt idx="696">
                  <c:v>44527</c:v>
                </c:pt>
                <c:pt idx="697">
                  <c:v>44528</c:v>
                </c:pt>
                <c:pt idx="698">
                  <c:v>44529</c:v>
                </c:pt>
                <c:pt idx="699">
                  <c:v>44530</c:v>
                </c:pt>
                <c:pt idx="700">
                  <c:v>44531</c:v>
                </c:pt>
                <c:pt idx="701">
                  <c:v>44532</c:v>
                </c:pt>
                <c:pt idx="702">
                  <c:v>44533</c:v>
                </c:pt>
                <c:pt idx="703">
                  <c:v>44534</c:v>
                </c:pt>
                <c:pt idx="704">
                  <c:v>44535</c:v>
                </c:pt>
                <c:pt idx="705">
                  <c:v>44536</c:v>
                </c:pt>
                <c:pt idx="706">
                  <c:v>44537</c:v>
                </c:pt>
                <c:pt idx="707">
                  <c:v>44538</c:v>
                </c:pt>
                <c:pt idx="708">
                  <c:v>44539</c:v>
                </c:pt>
                <c:pt idx="709">
                  <c:v>44540</c:v>
                </c:pt>
                <c:pt idx="710">
                  <c:v>44541</c:v>
                </c:pt>
                <c:pt idx="711">
                  <c:v>44542</c:v>
                </c:pt>
                <c:pt idx="712">
                  <c:v>44543</c:v>
                </c:pt>
                <c:pt idx="713">
                  <c:v>44544</c:v>
                </c:pt>
                <c:pt idx="714">
                  <c:v>44545</c:v>
                </c:pt>
                <c:pt idx="715">
                  <c:v>44546</c:v>
                </c:pt>
                <c:pt idx="716">
                  <c:v>44547</c:v>
                </c:pt>
                <c:pt idx="717">
                  <c:v>44548</c:v>
                </c:pt>
                <c:pt idx="718">
                  <c:v>44549</c:v>
                </c:pt>
                <c:pt idx="719">
                  <c:v>44550</c:v>
                </c:pt>
                <c:pt idx="720">
                  <c:v>44551</c:v>
                </c:pt>
                <c:pt idx="721">
                  <c:v>44552</c:v>
                </c:pt>
                <c:pt idx="722">
                  <c:v>44553</c:v>
                </c:pt>
                <c:pt idx="723">
                  <c:v>44554</c:v>
                </c:pt>
                <c:pt idx="724">
                  <c:v>44555</c:v>
                </c:pt>
                <c:pt idx="725">
                  <c:v>44556</c:v>
                </c:pt>
                <c:pt idx="726">
                  <c:v>44557</c:v>
                </c:pt>
                <c:pt idx="727">
                  <c:v>44558</c:v>
                </c:pt>
                <c:pt idx="728">
                  <c:v>44559</c:v>
                </c:pt>
                <c:pt idx="729">
                  <c:v>44560</c:v>
                </c:pt>
              </c:numCache>
            </c:numRef>
          </c:cat>
          <c:val>
            <c:numRef>
              <c:f>'[1]cases,death,hosp'!$AR$2:$AR$734</c:f>
              <c:numCache>
                <c:formatCode>General</c:formatCode>
                <c:ptCount val="73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0.33355216769292695</c:v>
                </c:pt>
                <c:pt idx="46">
                  <c:v>0.47253223756497986</c:v>
                </c:pt>
                <c:pt idx="47">
                  <c:v>0.72269636333467513</c:v>
                </c:pt>
                <c:pt idx="48">
                  <c:v>0.36134818166733756</c:v>
                </c:pt>
                <c:pt idx="49">
                  <c:v>1.4731887406437607</c:v>
                </c:pt>
                <c:pt idx="50">
                  <c:v>2.1680890900040253</c:v>
                </c:pt>
                <c:pt idx="51">
                  <c:v>2.4460492297481311</c:v>
                </c:pt>
                <c:pt idx="52">
                  <c:v>3.0297655232107532</c:v>
                </c:pt>
                <c:pt idx="53">
                  <c:v>4.8920984594962622</c:v>
                </c:pt>
                <c:pt idx="54">
                  <c:v>7.449331745142036</c:v>
                </c:pt>
                <c:pt idx="55">
                  <c:v>8.7835404159137429</c:v>
                </c:pt>
                <c:pt idx="56">
                  <c:v>12.813962442203279</c:v>
                </c:pt>
                <c:pt idx="57">
                  <c:v>18.289777195162163</c:v>
                </c:pt>
                <c:pt idx="58">
                  <c:v>16.872180482467222</c:v>
                </c:pt>
                <c:pt idx="59">
                  <c:v>22.042239081707592</c:v>
                </c:pt>
                <c:pt idx="60">
                  <c:v>29.10242663120788</c:v>
                </c:pt>
                <c:pt idx="61">
                  <c:v>31.54847586095601</c:v>
                </c:pt>
                <c:pt idx="62">
                  <c:v>37.663598935326341</c:v>
                </c:pt>
                <c:pt idx="63">
                  <c:v>46.085791169572744</c:v>
                </c:pt>
                <c:pt idx="64">
                  <c:v>57.315380815234619</c:v>
                </c:pt>
                <c:pt idx="65">
                  <c:v>62.596623470372627</c:v>
                </c:pt>
                <c:pt idx="66">
                  <c:v>76.689202555398793</c:v>
                </c:pt>
                <c:pt idx="67">
                  <c:v>97.063680798641755</c:v>
                </c:pt>
                <c:pt idx="68">
                  <c:v>112.79622470815814</c:v>
                </c:pt>
                <c:pt idx="69">
                  <c:v>128.16742043600718</c:v>
                </c:pt>
                <c:pt idx="70">
                  <c:v>160.29961259042582</c:v>
                </c:pt>
                <c:pt idx="71">
                  <c:v>190.48608376663572</c:v>
                </c:pt>
                <c:pt idx="72">
                  <c:v>228.48323486965498</c:v>
                </c:pt>
                <c:pt idx="73">
                  <c:v>265.6465055534419</c:v>
                </c:pt>
                <c:pt idx="74">
                  <c:v>319.79314077559371</c:v>
                </c:pt>
                <c:pt idx="75">
                  <c:v>383.58499284686604</c:v>
                </c:pt>
                <c:pt idx="76">
                  <c:v>236.71085500608052</c:v>
                </c:pt>
                <c:pt idx="77">
                  <c:v>280.40618897385394</c:v>
                </c:pt>
                <c:pt idx="78">
                  <c:v>332.82947132959231</c:v>
                </c:pt>
                <c:pt idx="79">
                  <c:v>351.39720866449858</c:v>
                </c:pt>
                <c:pt idx="80">
                  <c:v>288.41144099848418</c:v>
                </c:pt>
                <c:pt idx="81">
                  <c:v>295.22146442221481</c:v>
                </c:pt>
                <c:pt idx="82">
                  <c:v>331.24509853305091</c:v>
                </c:pt>
                <c:pt idx="83">
                  <c:v>342.41909615076395</c:v>
                </c:pt>
                <c:pt idx="84">
                  <c:v>314.56749014840454</c:v>
                </c:pt>
                <c:pt idx="85">
                  <c:v>315.29018651173925</c:v>
                </c:pt>
                <c:pt idx="86">
                  <c:v>327.90957685612165</c:v>
                </c:pt>
                <c:pt idx="87">
                  <c:v>348.56201523910869</c:v>
                </c:pt>
                <c:pt idx="88">
                  <c:v>326.57536818534993</c:v>
                </c:pt>
                <c:pt idx="89">
                  <c:v>328.96582538714921</c:v>
                </c:pt>
                <c:pt idx="90">
                  <c:v>293.35913148592925</c:v>
                </c:pt>
                <c:pt idx="91">
                  <c:v>301.75352770620128</c:v>
                </c:pt>
                <c:pt idx="92">
                  <c:v>294.88791225452184</c:v>
                </c:pt>
                <c:pt idx="93">
                  <c:v>286.15996386655695</c:v>
                </c:pt>
                <c:pt idx="94">
                  <c:v>265.59091352549308</c:v>
                </c:pt>
                <c:pt idx="95">
                  <c:v>263.5062124774123</c:v>
                </c:pt>
                <c:pt idx="96">
                  <c:v>260.94897919176651</c:v>
                </c:pt>
                <c:pt idx="97">
                  <c:v>252.05425471995514</c:v>
                </c:pt>
                <c:pt idx="98">
                  <c:v>239.2958843057007</c:v>
                </c:pt>
                <c:pt idx="99">
                  <c:v>233.90345759466504</c:v>
                </c:pt>
                <c:pt idx="100">
                  <c:v>201.35432523063025</c:v>
                </c:pt>
                <c:pt idx="101">
                  <c:v>195.4615702680552</c:v>
                </c:pt>
                <c:pt idx="102">
                  <c:v>189.26305915176164</c:v>
                </c:pt>
                <c:pt idx="103">
                  <c:v>175.39284817853076</c:v>
                </c:pt>
                <c:pt idx="104">
                  <c:v>161.18908503760696</c:v>
                </c:pt>
                <c:pt idx="105">
                  <c:v>152.01640042605146</c:v>
                </c:pt>
                <c:pt idx="106">
                  <c:v>145.15078497437204</c:v>
                </c:pt>
                <c:pt idx="107">
                  <c:v>137.67365721525562</c:v>
                </c:pt>
                <c:pt idx="108">
                  <c:v>126.47186358356815</c:v>
                </c:pt>
                <c:pt idx="109">
                  <c:v>118.66118365675877</c:v>
                </c:pt>
                <c:pt idx="110">
                  <c:v>111.29523995353996</c:v>
                </c:pt>
                <c:pt idx="111">
                  <c:v>106.09738534032519</c:v>
                </c:pt>
                <c:pt idx="112">
                  <c:v>99.509730028389882</c:v>
                </c:pt>
                <c:pt idx="113">
                  <c:v>92.282766395043126</c:v>
                </c:pt>
                <c:pt idx="114">
                  <c:v>86.612379544263376</c:v>
                </c:pt>
                <c:pt idx="115">
                  <c:v>80.747420595662746</c:v>
                </c:pt>
                <c:pt idx="116">
                  <c:v>76.300058359757045</c:v>
                </c:pt>
                <c:pt idx="117">
                  <c:v>72.102860249621045</c:v>
                </c:pt>
                <c:pt idx="118">
                  <c:v>68.683950530768541</c:v>
                </c:pt>
                <c:pt idx="119">
                  <c:v>63.069155707937611</c:v>
                </c:pt>
                <c:pt idx="120">
                  <c:v>49.337924804578783</c:v>
                </c:pt>
                <c:pt idx="121">
                  <c:v>47.281019770472398</c:v>
                </c:pt>
                <c:pt idx="122">
                  <c:v>44.86276655469868</c:v>
                </c:pt>
                <c:pt idx="123">
                  <c:v>39.99846410917683</c:v>
                </c:pt>
                <c:pt idx="124">
                  <c:v>34.80060949596205</c:v>
                </c:pt>
                <c:pt idx="125">
                  <c:v>31.437291805058369</c:v>
                </c:pt>
                <c:pt idx="126">
                  <c:v>28.518710337745258</c:v>
                </c:pt>
                <c:pt idx="127">
                  <c:v>27.267889708896782</c:v>
                </c:pt>
                <c:pt idx="128">
                  <c:v>23.682203906197817</c:v>
                </c:pt>
                <c:pt idx="129">
                  <c:v>20.98599055067999</c:v>
                </c:pt>
                <c:pt idx="130">
                  <c:v>19.095861600420069</c:v>
                </c:pt>
                <c:pt idx="131">
                  <c:v>17.289120692083383</c:v>
                </c:pt>
                <c:pt idx="132">
                  <c:v>19.51280181003623</c:v>
                </c:pt>
                <c:pt idx="133">
                  <c:v>16.538628314774297</c:v>
                </c:pt>
                <c:pt idx="134">
                  <c:v>14.898663490284072</c:v>
                </c:pt>
                <c:pt idx="135">
                  <c:v>14.731887406437608</c:v>
                </c:pt>
                <c:pt idx="136">
                  <c:v>14.259355168872629</c:v>
                </c:pt>
                <c:pt idx="137">
                  <c:v>12.563798316433584</c:v>
                </c:pt>
                <c:pt idx="138">
                  <c:v>12.397022232587119</c:v>
                </c:pt>
                <c:pt idx="139">
                  <c:v>11.368569715533928</c:v>
                </c:pt>
                <c:pt idx="140">
                  <c:v>10.868241463994538</c:v>
                </c:pt>
                <c:pt idx="141">
                  <c:v>9.9231769888645776</c:v>
                </c:pt>
                <c:pt idx="142">
                  <c:v>9.6452168491204713</c:v>
                </c:pt>
                <c:pt idx="143">
                  <c:v>8.6167643320672802</c:v>
                </c:pt>
                <c:pt idx="144">
                  <c:v>8.0052520246302468</c:v>
                </c:pt>
                <c:pt idx="145">
                  <c:v>8.2276201364255321</c:v>
                </c:pt>
                <c:pt idx="146">
                  <c:v>7.2825556612955724</c:v>
                </c:pt>
                <c:pt idx="147">
                  <c:v>7.254759647321162</c:v>
                </c:pt>
                <c:pt idx="148">
                  <c:v>6.6154513259097181</c:v>
                </c:pt>
                <c:pt idx="149">
                  <c:v>6.0039390184726855</c:v>
                </c:pt>
                <c:pt idx="150">
                  <c:v>5.1144665712915467</c:v>
                </c:pt>
                <c:pt idx="151">
                  <c:v>4.8920984594962622</c:v>
                </c:pt>
                <c:pt idx="152">
                  <c:v>4.6419343337265673</c:v>
                </c:pt>
                <c:pt idx="153">
                  <c:v>4.0582180402639452</c:v>
                </c:pt>
                <c:pt idx="154">
                  <c:v>3.8914419564174816</c:v>
                </c:pt>
                <c:pt idx="155">
                  <c:v>3.1965416070572168</c:v>
                </c:pt>
                <c:pt idx="156">
                  <c:v>3.724665872571018</c:v>
                </c:pt>
                <c:pt idx="157">
                  <c:v>2.7796013974410583</c:v>
                </c:pt>
                <c:pt idx="158">
                  <c:v>2.7796013974410583</c:v>
                </c:pt>
                <c:pt idx="159">
                  <c:v>2.7240093694922369</c:v>
                </c:pt>
                <c:pt idx="160">
                  <c:v>2.3070691598760784</c:v>
                </c:pt>
                <c:pt idx="161">
                  <c:v>2.3348651738504889</c:v>
                </c:pt>
                <c:pt idx="162">
                  <c:v>2.056905034106383</c:v>
                </c:pt>
                <c:pt idx="163">
                  <c:v>1.862332936285509</c:v>
                </c:pt>
                <c:pt idx="164">
                  <c:v>1.8067409083366879</c:v>
                </c:pt>
                <c:pt idx="165">
                  <c:v>1.5287807685925821</c:v>
                </c:pt>
                <c:pt idx="166">
                  <c:v>1.6955568524390454</c:v>
                </c:pt>
                <c:pt idx="167">
                  <c:v>1.667760838464635</c:v>
                </c:pt>
                <c:pt idx="168">
                  <c:v>1.3898006987205291</c:v>
                </c:pt>
                <c:pt idx="169">
                  <c:v>1.4175967126949396</c:v>
                </c:pt>
                <c:pt idx="170">
                  <c:v>1.0840445450020126</c:v>
                </c:pt>
                <c:pt idx="171">
                  <c:v>1.1118405589764233</c:v>
                </c:pt>
                <c:pt idx="172">
                  <c:v>1.3342086707717078</c:v>
                </c:pt>
                <c:pt idx="173">
                  <c:v>1.1118405589764233</c:v>
                </c:pt>
                <c:pt idx="174">
                  <c:v>1.3064126567972973</c:v>
                </c:pt>
                <c:pt idx="175">
                  <c:v>1.5009847546181714</c:v>
                </c:pt>
                <c:pt idx="176">
                  <c:v>1.2508206288484762</c:v>
                </c:pt>
                <c:pt idx="177">
                  <c:v>1.4175967126949396</c:v>
                </c:pt>
                <c:pt idx="178">
                  <c:v>1.4175967126949396</c:v>
                </c:pt>
                <c:pt idx="179">
                  <c:v>1.6399648244902243</c:v>
                </c:pt>
                <c:pt idx="180">
                  <c:v>1.0562485310276022</c:v>
                </c:pt>
                <c:pt idx="181">
                  <c:v>1.1674325869252444</c:v>
                </c:pt>
                <c:pt idx="182">
                  <c:v>1.5009847546181714</c:v>
                </c:pt>
                <c:pt idx="183">
                  <c:v>1.0840445450020126</c:v>
                </c:pt>
                <c:pt idx="184">
                  <c:v>1.1674325869252444</c:v>
                </c:pt>
                <c:pt idx="185">
                  <c:v>1.2230246148740656</c:v>
                </c:pt>
                <c:pt idx="186">
                  <c:v>1.4731887406437607</c:v>
                </c:pt>
                <c:pt idx="187">
                  <c:v>1.2786166428228867</c:v>
                </c:pt>
                <c:pt idx="188">
                  <c:v>1.1674325869252444</c:v>
                </c:pt>
                <c:pt idx="189">
                  <c:v>1.1396365729508338</c:v>
                </c:pt>
                <c:pt idx="190">
                  <c:v>1.4731887406437607</c:v>
                </c:pt>
                <c:pt idx="191">
                  <c:v>1.5009847546181714</c:v>
                </c:pt>
                <c:pt idx="192">
                  <c:v>0.86167643320672804</c:v>
                </c:pt>
                <c:pt idx="193">
                  <c:v>1.5565767825669925</c:v>
                </c:pt>
                <c:pt idx="194">
                  <c:v>1.3620046847461185</c:v>
                </c:pt>
                <c:pt idx="195">
                  <c:v>1.1952286008996551</c:v>
                </c:pt>
                <c:pt idx="196">
                  <c:v>1.3342086707717078</c:v>
                </c:pt>
                <c:pt idx="197">
                  <c:v>1.2230246148740656</c:v>
                </c:pt>
                <c:pt idx="198">
                  <c:v>1.3064126567972973</c:v>
                </c:pt>
                <c:pt idx="199">
                  <c:v>1.2786166428228867</c:v>
                </c:pt>
                <c:pt idx="200">
                  <c:v>1.2508206288484762</c:v>
                </c:pt>
                <c:pt idx="201">
                  <c:v>1.2508206288484762</c:v>
                </c:pt>
                <c:pt idx="202">
                  <c:v>1.4175967126949396</c:v>
                </c:pt>
                <c:pt idx="203">
                  <c:v>1.6399648244902243</c:v>
                </c:pt>
                <c:pt idx="204">
                  <c:v>0.86167643320672804</c:v>
                </c:pt>
                <c:pt idx="205">
                  <c:v>1.5565767825669925</c:v>
                </c:pt>
                <c:pt idx="206">
                  <c:v>1.2786166428228867</c:v>
                </c:pt>
                <c:pt idx="207">
                  <c:v>1.6399648244902243</c:v>
                </c:pt>
                <c:pt idx="208">
                  <c:v>1.0840445450020126</c:v>
                </c:pt>
                <c:pt idx="209">
                  <c:v>1.4175967126949396</c:v>
                </c:pt>
                <c:pt idx="210">
                  <c:v>1.4175967126949396</c:v>
                </c:pt>
                <c:pt idx="211">
                  <c:v>1.3620046847461185</c:v>
                </c:pt>
                <c:pt idx="212">
                  <c:v>1.1118405589764233</c:v>
                </c:pt>
                <c:pt idx="213">
                  <c:v>1.6121688105158136</c:v>
                </c:pt>
                <c:pt idx="214">
                  <c:v>1.4175967126949396</c:v>
                </c:pt>
                <c:pt idx="215">
                  <c:v>1.1674325869252444</c:v>
                </c:pt>
                <c:pt idx="216">
                  <c:v>1.3620046847461185</c:v>
                </c:pt>
                <c:pt idx="217">
                  <c:v>1.6955568524390454</c:v>
                </c:pt>
                <c:pt idx="218">
                  <c:v>1.0284525170531915</c:v>
                </c:pt>
                <c:pt idx="219">
                  <c:v>1.1674325869252444</c:v>
                </c:pt>
                <c:pt idx="220">
                  <c:v>1.6121688105158136</c:v>
                </c:pt>
                <c:pt idx="221">
                  <c:v>1.3620046847461185</c:v>
                </c:pt>
                <c:pt idx="222">
                  <c:v>1.1118405589764233</c:v>
                </c:pt>
                <c:pt idx="223">
                  <c:v>1.2230246148740656</c:v>
                </c:pt>
                <c:pt idx="224">
                  <c:v>1.5843727965414032</c:v>
                </c:pt>
                <c:pt idx="225">
                  <c:v>1.2786166428228867</c:v>
                </c:pt>
                <c:pt idx="226">
                  <c:v>1.2786166428228867</c:v>
                </c:pt>
                <c:pt idx="227">
                  <c:v>1.5009847546181714</c:v>
                </c:pt>
                <c:pt idx="228">
                  <c:v>1.3342086707717078</c:v>
                </c:pt>
                <c:pt idx="229">
                  <c:v>1.1952286008996551</c:v>
                </c:pt>
                <c:pt idx="230">
                  <c:v>1.6121688105158136</c:v>
                </c:pt>
                <c:pt idx="231">
                  <c:v>1.3620046847461185</c:v>
                </c:pt>
                <c:pt idx="232">
                  <c:v>1.2508206288484762</c:v>
                </c:pt>
                <c:pt idx="233">
                  <c:v>1.3064126567972973</c:v>
                </c:pt>
                <c:pt idx="234">
                  <c:v>1.2508206288484762</c:v>
                </c:pt>
                <c:pt idx="235">
                  <c:v>1.7789448943622772</c:v>
                </c:pt>
                <c:pt idx="236">
                  <c:v>1.667760838464635</c:v>
                </c:pt>
                <c:pt idx="237">
                  <c:v>1.4175967126949396</c:v>
                </c:pt>
                <c:pt idx="238">
                  <c:v>2.0847010480807935</c:v>
                </c:pt>
                <c:pt idx="239">
                  <c:v>2.0291090201319726</c:v>
                </c:pt>
                <c:pt idx="240">
                  <c:v>2.1402930760296148</c:v>
                </c:pt>
                <c:pt idx="241">
                  <c:v>2.6684173415434156</c:v>
                </c:pt>
                <c:pt idx="242">
                  <c:v>2.4460492297481311</c:v>
                </c:pt>
                <c:pt idx="243">
                  <c:v>3.3633176909036804</c:v>
                </c:pt>
                <c:pt idx="244">
                  <c:v>3.5856858026989649</c:v>
                </c:pt>
                <c:pt idx="245">
                  <c:v>4.0582180402639452</c:v>
                </c:pt>
                <c:pt idx="246">
                  <c:v>3.5856858026989649</c:v>
                </c:pt>
                <c:pt idx="247">
                  <c:v>4.5863423057777455</c:v>
                </c:pt>
                <c:pt idx="248">
                  <c:v>5.4758147529588843</c:v>
                </c:pt>
                <c:pt idx="249">
                  <c:v>4.9754865014194944</c:v>
                </c:pt>
                <c:pt idx="250">
                  <c:v>6.1707151023191491</c:v>
                </c:pt>
                <c:pt idx="251">
                  <c:v>6.5320632839864867</c:v>
                </c:pt>
                <c:pt idx="252">
                  <c:v>6.7822274097561817</c:v>
                </c:pt>
                <c:pt idx="253">
                  <c:v>7.8106799268093736</c:v>
                </c:pt>
                <c:pt idx="254">
                  <c:v>8.4221922342464062</c:v>
                </c:pt>
                <c:pt idx="255">
                  <c:v>8.9503164997602074</c:v>
                </c:pt>
                <c:pt idx="256">
                  <c:v>9.6730128630948826</c:v>
                </c:pt>
                <c:pt idx="257">
                  <c:v>11.368569715533928</c:v>
                </c:pt>
                <c:pt idx="258">
                  <c:v>11.674325869252444</c:v>
                </c:pt>
                <c:pt idx="259">
                  <c:v>11.535345799380391</c:v>
                </c:pt>
                <c:pt idx="260">
                  <c:v>14.148171112974985</c:v>
                </c:pt>
                <c:pt idx="261">
                  <c:v>15.7603399234908</c:v>
                </c:pt>
                <c:pt idx="262">
                  <c:v>15.121031602079356</c:v>
                </c:pt>
                <c:pt idx="263">
                  <c:v>16.093892091183726</c:v>
                </c:pt>
                <c:pt idx="264">
                  <c:v>19.762965935805923</c:v>
                </c:pt>
                <c:pt idx="265">
                  <c:v>20.01313006157562</c:v>
                </c:pt>
                <c:pt idx="266">
                  <c:v>21.541910830168202</c:v>
                </c:pt>
                <c:pt idx="267">
                  <c:v>22.320199221451698</c:v>
                </c:pt>
                <c:pt idx="268">
                  <c:v>26.461805303638872</c:v>
                </c:pt>
                <c:pt idx="269">
                  <c:v>28.490914323770845</c:v>
                </c:pt>
                <c:pt idx="270">
                  <c:v>35.189753691603798</c:v>
                </c:pt>
                <c:pt idx="271">
                  <c:v>40.054056137125649</c:v>
                </c:pt>
                <c:pt idx="272">
                  <c:v>43.417373828029326</c:v>
                </c:pt>
                <c:pt idx="273">
                  <c:v>48.531840399320878</c:v>
                </c:pt>
                <c:pt idx="274">
                  <c:v>43.806518023671075</c:v>
                </c:pt>
                <c:pt idx="275">
                  <c:v>52.645650467533642</c:v>
                </c:pt>
                <c:pt idx="276">
                  <c:v>54.341207319972689</c:v>
                </c:pt>
                <c:pt idx="277">
                  <c:v>58.538405430108682</c:v>
                </c:pt>
                <c:pt idx="278">
                  <c:v>59.455673891264233</c:v>
                </c:pt>
                <c:pt idx="279">
                  <c:v>67.711090041664178</c:v>
                </c:pt>
                <c:pt idx="280">
                  <c:v>70.574079481028463</c:v>
                </c:pt>
                <c:pt idx="281">
                  <c:v>71.352367872311959</c:v>
                </c:pt>
                <c:pt idx="282">
                  <c:v>77.217326820912589</c:v>
                </c:pt>
                <c:pt idx="283">
                  <c:v>88.891652690165046</c:v>
                </c:pt>
                <c:pt idx="284">
                  <c:v>89.22520485785796</c:v>
                </c:pt>
                <c:pt idx="285">
                  <c:v>92.310562409017535</c:v>
                </c:pt>
                <c:pt idx="286">
                  <c:v>98.036541287746118</c:v>
                </c:pt>
                <c:pt idx="287">
                  <c:v>109.21053890545917</c:v>
                </c:pt>
                <c:pt idx="288">
                  <c:v>116.60427862265239</c:v>
                </c:pt>
                <c:pt idx="289">
                  <c:v>115.68701016149684</c:v>
                </c:pt>
                <c:pt idx="290">
                  <c:v>129.02909686921393</c:v>
                </c:pt>
                <c:pt idx="291">
                  <c:v>136.0614884047398</c:v>
                </c:pt>
                <c:pt idx="292">
                  <c:v>144.28910854116532</c:v>
                </c:pt>
                <c:pt idx="293">
                  <c:v>150.62659972733093</c:v>
                </c:pt>
                <c:pt idx="294">
                  <c:v>159.85487636683524</c:v>
                </c:pt>
                <c:pt idx="295">
                  <c:v>173.69729132609172</c:v>
                </c:pt>
                <c:pt idx="296">
                  <c:v>182.25846363021017</c:v>
                </c:pt>
                <c:pt idx="297">
                  <c:v>194.43311775100202</c:v>
                </c:pt>
                <c:pt idx="298">
                  <c:v>199.04725607075417</c:v>
                </c:pt>
                <c:pt idx="299">
                  <c:v>219.8664705375877</c:v>
                </c:pt>
                <c:pt idx="300">
                  <c:v>278.73842813538931</c:v>
                </c:pt>
                <c:pt idx="301">
                  <c:v>295.58281260388213</c:v>
                </c:pt>
                <c:pt idx="302">
                  <c:v>312.64956518417023</c:v>
                </c:pt>
                <c:pt idx="303">
                  <c:v>245.96692765955925</c:v>
                </c:pt>
                <c:pt idx="304">
                  <c:v>288.41144099848418</c:v>
                </c:pt>
                <c:pt idx="305">
                  <c:v>313.98377385494194</c:v>
                </c:pt>
                <c:pt idx="306">
                  <c:v>312.67736119814464</c:v>
                </c:pt>
                <c:pt idx="307">
                  <c:v>295.72179267375418</c:v>
                </c:pt>
                <c:pt idx="308">
                  <c:v>301.64234365030364</c:v>
                </c:pt>
                <c:pt idx="309">
                  <c:v>327.88178084214724</c:v>
                </c:pt>
                <c:pt idx="310">
                  <c:v>326.21402000368261</c:v>
                </c:pt>
                <c:pt idx="311">
                  <c:v>318.15317595110349</c:v>
                </c:pt>
                <c:pt idx="312">
                  <c:v>327.82618881419842</c:v>
                </c:pt>
                <c:pt idx="313">
                  <c:v>339.36153461357878</c:v>
                </c:pt>
                <c:pt idx="314">
                  <c:v>341.36284761973633</c:v>
                </c:pt>
                <c:pt idx="315">
                  <c:v>339.91745489306697</c:v>
                </c:pt>
                <c:pt idx="316">
                  <c:v>349.39589565834103</c:v>
                </c:pt>
                <c:pt idx="317">
                  <c:v>356.15032705412278</c:v>
                </c:pt>
                <c:pt idx="318">
                  <c:v>358.17943607425474</c:v>
                </c:pt>
                <c:pt idx="319">
                  <c:v>361.87630593285138</c:v>
                </c:pt>
                <c:pt idx="320">
                  <c:v>331.46746664484618</c:v>
                </c:pt>
                <c:pt idx="321">
                  <c:v>335.16433650344277</c:v>
                </c:pt>
                <c:pt idx="322">
                  <c:v>343.05840447217537</c:v>
                </c:pt>
                <c:pt idx="323">
                  <c:v>338.47206216639768</c:v>
                </c:pt>
                <c:pt idx="324">
                  <c:v>321.29412553021189</c:v>
                </c:pt>
                <c:pt idx="325">
                  <c:v>315.54035063750894</c:v>
                </c:pt>
                <c:pt idx="326">
                  <c:v>325.15777147265499</c:v>
                </c:pt>
                <c:pt idx="327">
                  <c:v>316.79117126635742</c:v>
                </c:pt>
                <c:pt idx="328">
                  <c:v>309.59200364698506</c:v>
                </c:pt>
                <c:pt idx="329">
                  <c:v>298.97392630876021</c:v>
                </c:pt>
                <c:pt idx="330">
                  <c:v>324.43507510932028</c:v>
                </c:pt>
                <c:pt idx="331">
                  <c:v>327.29806454868458</c:v>
                </c:pt>
                <c:pt idx="332">
                  <c:v>319.12603644020788</c:v>
                </c:pt>
                <c:pt idx="333">
                  <c:v>308.31338700416217</c:v>
                </c:pt>
                <c:pt idx="334">
                  <c:v>325.24115951457821</c:v>
                </c:pt>
                <c:pt idx="335">
                  <c:v>330.60579021163943</c:v>
                </c:pt>
                <c:pt idx="336">
                  <c:v>320.43244909700519</c:v>
                </c:pt>
                <c:pt idx="337">
                  <c:v>317.95860385328263</c:v>
                </c:pt>
                <c:pt idx="338">
                  <c:v>323.68458273201122</c:v>
                </c:pt>
                <c:pt idx="339">
                  <c:v>328.85464133125157</c:v>
                </c:pt>
                <c:pt idx="340">
                  <c:v>328.63227321945629</c:v>
                </c:pt>
                <c:pt idx="341">
                  <c:v>318.57011616071969</c:v>
                </c:pt>
                <c:pt idx="342">
                  <c:v>322.43376210316274</c:v>
                </c:pt>
                <c:pt idx="343">
                  <c:v>333.74673979074782</c:v>
                </c:pt>
                <c:pt idx="344">
                  <c:v>323.82356280188327</c:v>
                </c:pt>
                <c:pt idx="345">
                  <c:v>324.212706997525</c:v>
                </c:pt>
                <c:pt idx="346">
                  <c:v>322.6283342009836</c:v>
                </c:pt>
                <c:pt idx="347">
                  <c:v>328.54888517753307</c:v>
                </c:pt>
                <c:pt idx="348">
                  <c:v>321.29412553021189</c:v>
                </c:pt>
                <c:pt idx="349">
                  <c:v>323.15645846649744</c:v>
                </c:pt>
                <c:pt idx="350">
                  <c:v>321.90563783764895</c:v>
                </c:pt>
                <c:pt idx="351">
                  <c:v>323.01747839662539</c:v>
                </c:pt>
                <c:pt idx="352">
                  <c:v>317.93080783930822</c:v>
                </c:pt>
                <c:pt idx="353">
                  <c:v>319.65416070572167</c:v>
                </c:pt>
                <c:pt idx="354">
                  <c:v>317.56945965764089</c:v>
                </c:pt>
                <c:pt idx="355">
                  <c:v>316.79117126635742</c:v>
                </c:pt>
                <c:pt idx="356">
                  <c:v>306.28427798403021</c:v>
                </c:pt>
                <c:pt idx="357">
                  <c:v>299.50205057427399</c:v>
                </c:pt>
                <c:pt idx="358">
                  <c:v>302.05928385991979</c:v>
                </c:pt>
                <c:pt idx="359">
                  <c:v>299.61323463017163</c:v>
                </c:pt>
                <c:pt idx="360">
                  <c:v>297.69530966593732</c:v>
                </c:pt>
                <c:pt idx="361">
                  <c:v>291.13545036797643</c:v>
                </c:pt>
                <c:pt idx="362">
                  <c:v>296.83363323273062</c:v>
                </c:pt>
                <c:pt idx="363">
                  <c:v>289.02295330592125</c:v>
                </c:pt>
                <c:pt idx="364">
                  <c:v>283.71391463680879</c:v>
                </c:pt>
                <c:pt idx="365">
                  <c:v>281.43464149090715</c:v>
                </c:pt>
                <c:pt idx="366">
                  <c:v>282.40750198001149</c:v>
                </c:pt>
                <c:pt idx="367">
                  <c:v>281.5736215607792</c:v>
                </c:pt>
                <c:pt idx="368">
                  <c:v>272.70669310294221</c:v>
                </c:pt>
                <c:pt idx="369">
                  <c:v>270.59419604088703</c:v>
                </c:pt>
                <c:pt idx="370">
                  <c:v>272.79008114486544</c:v>
                </c:pt>
                <c:pt idx="371">
                  <c:v>265.22956534382575</c:v>
                </c:pt>
                <c:pt idx="372">
                  <c:v>259.25342233932747</c:v>
                </c:pt>
                <c:pt idx="373">
                  <c:v>262.53335198830791</c:v>
                </c:pt>
                <c:pt idx="374">
                  <c:v>258.53072597599282</c:v>
                </c:pt>
                <c:pt idx="375">
                  <c:v>254.8060601034218</c:v>
                </c:pt>
                <c:pt idx="376">
                  <c:v>248.69093702905147</c:v>
                </c:pt>
                <c:pt idx="377">
                  <c:v>246.60623598097067</c:v>
                </c:pt>
                <c:pt idx="378">
                  <c:v>245.68896751981512</c:v>
                </c:pt>
                <c:pt idx="379">
                  <c:v>237.57253143928725</c:v>
                </c:pt>
                <c:pt idx="380">
                  <c:v>237.68371549518488</c:v>
                </c:pt>
                <c:pt idx="381">
                  <c:v>231.20724423914723</c:v>
                </c:pt>
                <c:pt idx="382">
                  <c:v>225.70363347221391</c:v>
                </c:pt>
                <c:pt idx="383">
                  <c:v>228.23307074388529</c:v>
                </c:pt>
                <c:pt idx="384">
                  <c:v>222.28472375336142</c:v>
                </c:pt>
                <c:pt idx="385">
                  <c:v>218.14311767117425</c:v>
                </c:pt>
                <c:pt idx="386">
                  <c:v>214.1126956448847</c:v>
                </c:pt>
                <c:pt idx="387">
                  <c:v>463.13718484162911</c:v>
                </c:pt>
                <c:pt idx="388">
                  <c:v>444.40267142287638</c:v>
                </c:pt>
                <c:pt idx="389">
                  <c:v>448.29411337929383</c:v>
                </c:pt>
                <c:pt idx="390">
                  <c:v>517.95092439916675</c:v>
                </c:pt>
                <c:pt idx="391">
                  <c:v>767.47574184745054</c:v>
                </c:pt>
                <c:pt idx="392">
                  <c:v>846.61099363259746</c:v>
                </c:pt>
                <c:pt idx="393">
                  <c:v>877.32558907432121</c:v>
                </c:pt>
                <c:pt idx="394">
                  <c:v>1058.4444161315805</c:v>
                </c:pt>
                <c:pt idx="395">
                  <c:v>1357.2793623704688</c:v>
                </c:pt>
                <c:pt idx="396">
                  <c:v>1546.653605578128</c:v>
                </c:pt>
                <c:pt idx="397">
                  <c:v>1679.2405922360665</c:v>
                </c:pt>
                <c:pt idx="398">
                  <c:v>1978.6870507823917</c:v>
                </c:pt>
                <c:pt idx="399">
                  <c:v>2392.6530869032886</c:v>
                </c:pt>
                <c:pt idx="400">
                  <c:v>2706.6368607582303</c:v>
                </c:pt>
                <c:pt idx="401">
                  <c:v>3014.4499195108533</c:v>
                </c:pt>
                <c:pt idx="402">
                  <c:v>3433.9473624126576</c:v>
                </c:pt>
                <c:pt idx="403">
                  <c:v>3982.1125540020089</c:v>
                </c:pt>
                <c:pt idx="404">
                  <c:v>4402.1659171833016</c:v>
                </c:pt>
                <c:pt idx="405">
                  <c:v>4862.6902767113361</c:v>
                </c:pt>
                <c:pt idx="406">
                  <c:v>5350.9550581858321</c:v>
                </c:pt>
                <c:pt idx="407">
                  <c:v>5862.0959591612682</c:v>
                </c:pt>
                <c:pt idx="408">
                  <c:v>6292.989767792581</c:v>
                </c:pt>
                <c:pt idx="409">
                  <c:v>6671.3769060262321</c:v>
                </c:pt>
                <c:pt idx="410">
                  <c:v>6955.2575967468874</c:v>
                </c:pt>
                <c:pt idx="411">
                  <c:v>7216.5123320923731</c:v>
                </c:pt>
                <c:pt idx="412">
                  <c:v>7264.0157199746409</c:v>
                </c:pt>
                <c:pt idx="413">
                  <c:v>7271.6318278036288</c:v>
                </c:pt>
                <c:pt idx="414">
                  <c:v>7056.2961075438698</c:v>
                </c:pt>
                <c:pt idx="415">
                  <c:v>6810.6349360380291</c:v>
                </c:pt>
                <c:pt idx="416">
                  <c:v>6436.8063440961814</c:v>
                </c:pt>
                <c:pt idx="417">
                  <c:v>5965.1357829644085</c:v>
                </c:pt>
                <c:pt idx="418">
                  <c:v>5438.4847061912515</c:v>
                </c:pt>
                <c:pt idx="419">
                  <c:v>4890.2639225739513</c:v>
                </c:pt>
                <c:pt idx="420">
                  <c:v>1747.8411547249118</c:v>
                </c:pt>
                <c:pt idx="421">
                  <c:v>1600.2999125487404</c:v>
                </c:pt>
                <c:pt idx="422">
                  <c:v>1417.5967126949397</c:v>
                </c:pt>
                <c:pt idx="423">
                  <c:v>1112.229703172065</c:v>
                </c:pt>
                <c:pt idx="424">
                  <c:v>616.59897799434998</c:v>
                </c:pt>
                <c:pt idx="425">
                  <c:v>410.74169849986515</c:v>
                </c:pt>
                <c:pt idx="426">
                  <c:v>348.47862719718546</c:v>
                </c:pt>
                <c:pt idx="427">
                  <c:v>274.20767785756038</c:v>
                </c:pt>
                <c:pt idx="428">
                  <c:v>166.19236755300088</c:v>
                </c:pt>
                <c:pt idx="429">
                  <c:v>111.07287184174469</c:v>
                </c:pt>
                <c:pt idx="430">
                  <c:v>87.52964800541892</c:v>
                </c:pt>
                <c:pt idx="431">
                  <c:v>65.515204937685738</c:v>
                </c:pt>
                <c:pt idx="432">
                  <c:v>44.584806414954571</c:v>
                </c:pt>
                <c:pt idx="433">
                  <c:v>29.296998729028754</c:v>
                </c:pt>
                <c:pt idx="434">
                  <c:v>21.208358662475273</c:v>
                </c:pt>
                <c:pt idx="435">
                  <c:v>15.482379783746694</c:v>
                </c:pt>
                <c:pt idx="436">
                  <c:v>12.007878036945371</c:v>
                </c:pt>
                <c:pt idx="437">
                  <c:v>7.1157795774491088</c:v>
                </c:pt>
                <c:pt idx="438">
                  <c:v>5.3646306970612425</c:v>
                </c:pt>
                <c:pt idx="439">
                  <c:v>4.3083821660336401</c:v>
                </c:pt>
                <c:pt idx="440">
                  <c:v>3.3911137048780908</c:v>
                </c:pt>
                <c:pt idx="441">
                  <c:v>2.1958851039784357</c:v>
                </c:pt>
                <c:pt idx="442">
                  <c:v>1.7511488803878665</c:v>
                </c:pt>
                <c:pt idx="443">
                  <c:v>0.83388041923231748</c:v>
                </c:pt>
                <c:pt idx="444">
                  <c:v>0.72269636333467513</c:v>
                </c:pt>
                <c:pt idx="445">
                  <c:v>0.6671043353858539</c:v>
                </c:pt>
                <c:pt idx="446">
                  <c:v>0.69490034936026457</c:v>
                </c:pt>
                <c:pt idx="447">
                  <c:v>0.22236811179528465</c:v>
                </c:pt>
                <c:pt idx="448">
                  <c:v>0.25016412576969521</c:v>
                </c:pt>
                <c:pt idx="449">
                  <c:v>5.5592027948821163E-2</c:v>
                </c:pt>
                <c:pt idx="450">
                  <c:v>0.13898006987205291</c:v>
                </c:pt>
                <c:pt idx="451">
                  <c:v>2.7796013974410581E-2</c:v>
                </c:pt>
                <c:pt idx="452">
                  <c:v>8.3388041923231737E-2</c:v>
                </c:pt>
                <c:pt idx="453">
                  <c:v>2.7796013974410581E-2</c:v>
                </c:pt>
                <c:pt idx="454">
                  <c:v>0.13898006987205291</c:v>
                </c:pt>
                <c:pt idx="455">
                  <c:v>0.11118405589764233</c:v>
                </c:pt>
                <c:pt idx="456">
                  <c:v>5.5592027948821163E-2</c:v>
                </c:pt>
                <c:pt idx="457">
                  <c:v>0.25016412576969521</c:v>
                </c:pt>
                <c:pt idx="458">
                  <c:v>2.7796013974410581E-2</c:v>
                </c:pt>
                <c:pt idx="459">
                  <c:v>0.11118405589764233</c:v>
                </c:pt>
                <c:pt idx="460">
                  <c:v>0.11118405589764233</c:v>
                </c:pt>
                <c:pt idx="461">
                  <c:v>0.11118405589764233</c:v>
                </c:pt>
                <c:pt idx="462">
                  <c:v>0.13898006987205291</c:v>
                </c:pt>
                <c:pt idx="463">
                  <c:v>8.3388041923231737E-2</c:v>
                </c:pt>
                <c:pt idx="464">
                  <c:v>0.16677608384646347</c:v>
                </c:pt>
                <c:pt idx="465">
                  <c:v>0.11118405589764233</c:v>
                </c:pt>
                <c:pt idx="466">
                  <c:v>0.13898006987205291</c:v>
                </c:pt>
                <c:pt idx="467">
                  <c:v>8.3388041923231737E-2</c:v>
                </c:pt>
                <c:pt idx="468">
                  <c:v>0.11118405589764233</c:v>
                </c:pt>
                <c:pt idx="469">
                  <c:v>0.11118405589764233</c:v>
                </c:pt>
                <c:pt idx="470">
                  <c:v>5.5592027948821163E-2</c:v>
                </c:pt>
                <c:pt idx="471">
                  <c:v>8.3388041923231737E-2</c:v>
                </c:pt>
                <c:pt idx="472">
                  <c:v>8.3388041923231737E-2</c:v>
                </c:pt>
                <c:pt idx="473">
                  <c:v>0.19457209782087406</c:v>
                </c:pt>
                <c:pt idx="474">
                  <c:v>5.5592027948821163E-2</c:v>
                </c:pt>
                <c:pt idx="475">
                  <c:v>0.16677608384646347</c:v>
                </c:pt>
                <c:pt idx="476">
                  <c:v>2.7796013974410581E-2</c:v>
                </c:pt>
                <c:pt idx="477">
                  <c:v>8.3388041923231737E-2</c:v>
                </c:pt>
                <c:pt idx="478">
                  <c:v>0.13898006987205291</c:v>
                </c:pt>
                <c:pt idx="479">
                  <c:v>0.19457209782087406</c:v>
                </c:pt>
                <c:pt idx="480">
                  <c:v>8.3388041923231737E-2</c:v>
                </c:pt>
                <c:pt idx="481">
                  <c:v>0.13898006987205291</c:v>
                </c:pt>
                <c:pt idx="482">
                  <c:v>0.16677608384646347</c:v>
                </c:pt>
                <c:pt idx="483">
                  <c:v>0.11118405589764233</c:v>
                </c:pt>
                <c:pt idx="484">
                  <c:v>0.11118405589764233</c:v>
                </c:pt>
                <c:pt idx="485">
                  <c:v>8.3388041923231737E-2</c:v>
                </c:pt>
                <c:pt idx="486">
                  <c:v>0.13898006987205291</c:v>
                </c:pt>
                <c:pt idx="487">
                  <c:v>8.3388041923231737E-2</c:v>
                </c:pt>
                <c:pt idx="488">
                  <c:v>0.16677608384646347</c:v>
                </c:pt>
                <c:pt idx="489">
                  <c:v>0.11118405589764233</c:v>
                </c:pt>
                <c:pt idx="490">
                  <c:v>0.11118405589764233</c:v>
                </c:pt>
                <c:pt idx="491">
                  <c:v>0.13898006987205291</c:v>
                </c:pt>
                <c:pt idx="492">
                  <c:v>0.11118405589764233</c:v>
                </c:pt>
                <c:pt idx="493">
                  <c:v>0.25016412576969521</c:v>
                </c:pt>
                <c:pt idx="494">
                  <c:v>2.7796013974410581E-2</c:v>
                </c:pt>
                <c:pt idx="495">
                  <c:v>2.7796013974410581E-2</c:v>
                </c:pt>
                <c:pt idx="496">
                  <c:v>8.3388041923231737E-2</c:v>
                </c:pt>
                <c:pt idx="497">
                  <c:v>0.19457209782087406</c:v>
                </c:pt>
                <c:pt idx="498">
                  <c:v>0.13898006987205291</c:v>
                </c:pt>
                <c:pt idx="499">
                  <c:v>5.5592027948821163E-2</c:v>
                </c:pt>
                <c:pt idx="500">
                  <c:v>0.19457209782087406</c:v>
                </c:pt>
                <c:pt idx="501">
                  <c:v>2.7796013974410581E-2</c:v>
                </c:pt>
                <c:pt idx="502">
                  <c:v>5.5592027948821163E-2</c:v>
                </c:pt>
                <c:pt idx="503">
                  <c:v>5.5592027948821163E-2</c:v>
                </c:pt>
                <c:pt idx="504">
                  <c:v>8.3388041923231737E-2</c:v>
                </c:pt>
                <c:pt idx="505">
                  <c:v>2.7796013974410581E-2</c:v>
                </c:pt>
                <c:pt idx="506">
                  <c:v>0.19457209782087406</c:v>
                </c:pt>
                <c:pt idx="507">
                  <c:v>0.19457209782087406</c:v>
                </c:pt>
                <c:pt idx="508">
                  <c:v>0.13898006987205291</c:v>
                </c:pt>
                <c:pt idx="509">
                  <c:v>0.11118405589764233</c:v>
                </c:pt>
                <c:pt idx="510">
                  <c:v>8.3388041923231737E-2</c:v>
                </c:pt>
                <c:pt idx="511">
                  <c:v>0.16677608384646347</c:v>
                </c:pt>
                <c:pt idx="512">
                  <c:v>0.16677608384646347</c:v>
                </c:pt>
                <c:pt idx="513">
                  <c:v>0.11118405589764233</c:v>
                </c:pt>
                <c:pt idx="514">
                  <c:v>0.16677608384646347</c:v>
                </c:pt>
                <c:pt idx="515">
                  <c:v>0.19457209782087406</c:v>
                </c:pt>
                <c:pt idx="516">
                  <c:v>0.11118405589764233</c:v>
                </c:pt>
                <c:pt idx="517">
                  <c:v>2.7796013974410581E-2</c:v>
                </c:pt>
                <c:pt idx="518">
                  <c:v>0.16677608384646347</c:v>
                </c:pt>
                <c:pt idx="519">
                  <c:v>0.13898006987205291</c:v>
                </c:pt>
                <c:pt idx="520">
                  <c:v>0.25016412576969521</c:v>
                </c:pt>
                <c:pt idx="521">
                  <c:v>0.22236811179528465</c:v>
                </c:pt>
                <c:pt idx="522">
                  <c:v>0.11118405589764233</c:v>
                </c:pt>
                <c:pt idx="523">
                  <c:v>0.11118405589764233</c:v>
                </c:pt>
                <c:pt idx="524">
                  <c:v>0.22236811179528465</c:v>
                </c:pt>
                <c:pt idx="525">
                  <c:v>0.13898006987205291</c:v>
                </c:pt>
                <c:pt idx="526">
                  <c:v>5.5592027948821163E-2</c:v>
                </c:pt>
                <c:pt idx="527">
                  <c:v>0.11118405589764233</c:v>
                </c:pt>
                <c:pt idx="528">
                  <c:v>0.11118405589764233</c:v>
                </c:pt>
                <c:pt idx="529">
                  <c:v>8.3388041923231737E-2</c:v>
                </c:pt>
                <c:pt idx="530">
                  <c:v>5.5592027948821163E-2</c:v>
                </c:pt>
                <c:pt idx="531">
                  <c:v>0.13898006987205291</c:v>
                </c:pt>
                <c:pt idx="532">
                  <c:v>0.16677608384646347</c:v>
                </c:pt>
                <c:pt idx="533">
                  <c:v>0.11118405589764233</c:v>
                </c:pt>
                <c:pt idx="534">
                  <c:v>5.5592027948821163E-2</c:v>
                </c:pt>
                <c:pt idx="535">
                  <c:v>2.7796013974410581E-2</c:v>
                </c:pt>
                <c:pt idx="536">
                  <c:v>0.13898006987205291</c:v>
                </c:pt>
                <c:pt idx="537">
                  <c:v>0.13898006987205291</c:v>
                </c:pt>
                <c:pt idx="538">
                  <c:v>5.5592027948821163E-2</c:v>
                </c:pt>
                <c:pt idx="539">
                  <c:v>0.11118405589764233</c:v>
                </c:pt>
                <c:pt idx="540">
                  <c:v>0.19457209782087406</c:v>
                </c:pt>
                <c:pt idx="541">
                  <c:v>0.13898006987205291</c:v>
                </c:pt>
                <c:pt idx="542">
                  <c:v>0.11118405589764233</c:v>
                </c:pt>
                <c:pt idx="543">
                  <c:v>8.3388041923231737E-2</c:v>
                </c:pt>
                <c:pt idx="544">
                  <c:v>0</c:v>
                </c:pt>
                <c:pt idx="545">
                  <c:v>0.13898006987205291</c:v>
                </c:pt>
                <c:pt idx="546">
                  <c:v>0.16677608384646347</c:v>
                </c:pt>
                <c:pt idx="547">
                  <c:v>0.13898006987205291</c:v>
                </c:pt>
                <c:pt idx="548">
                  <c:v>0.22236811179528465</c:v>
                </c:pt>
                <c:pt idx="549">
                  <c:v>0.16677608384646347</c:v>
                </c:pt>
                <c:pt idx="550">
                  <c:v>0.16677608384646347</c:v>
                </c:pt>
                <c:pt idx="551">
                  <c:v>0.22236811179528465</c:v>
                </c:pt>
                <c:pt idx="552">
                  <c:v>8.3388041923231737E-2</c:v>
                </c:pt>
                <c:pt idx="553">
                  <c:v>0.19457209782087406</c:v>
                </c:pt>
                <c:pt idx="554">
                  <c:v>0.13898006987205291</c:v>
                </c:pt>
                <c:pt idx="555">
                  <c:v>0.11118405589764233</c:v>
                </c:pt>
                <c:pt idx="556">
                  <c:v>5.5592027948821163E-2</c:v>
                </c:pt>
                <c:pt idx="557">
                  <c:v>0.16677608384646347</c:v>
                </c:pt>
                <c:pt idx="558">
                  <c:v>8.3388041923231737E-2</c:v>
                </c:pt>
                <c:pt idx="559">
                  <c:v>8.3388041923231737E-2</c:v>
                </c:pt>
                <c:pt idx="560">
                  <c:v>0.11118405589764233</c:v>
                </c:pt>
                <c:pt idx="561">
                  <c:v>0.11118405589764233</c:v>
                </c:pt>
                <c:pt idx="562">
                  <c:v>0.13898006987205291</c:v>
                </c:pt>
                <c:pt idx="563">
                  <c:v>5.5592027948821163E-2</c:v>
                </c:pt>
                <c:pt idx="564">
                  <c:v>0.19457209782087406</c:v>
                </c:pt>
                <c:pt idx="565">
                  <c:v>0.16677608384646347</c:v>
                </c:pt>
                <c:pt idx="566">
                  <c:v>2.7796013974410581E-2</c:v>
                </c:pt>
                <c:pt idx="567">
                  <c:v>0.11118405589764233</c:v>
                </c:pt>
                <c:pt idx="568">
                  <c:v>0.16677608384646347</c:v>
                </c:pt>
                <c:pt idx="569">
                  <c:v>0.13898006987205291</c:v>
                </c:pt>
                <c:pt idx="570">
                  <c:v>0.16677608384646347</c:v>
                </c:pt>
                <c:pt idx="571">
                  <c:v>5.5592027948821163E-2</c:v>
                </c:pt>
                <c:pt idx="572">
                  <c:v>0.16677608384646347</c:v>
                </c:pt>
                <c:pt idx="573">
                  <c:v>5.5592027948821163E-2</c:v>
                </c:pt>
                <c:pt idx="574">
                  <c:v>0.11118405589764233</c:v>
                </c:pt>
                <c:pt idx="575">
                  <c:v>5.5592027948821163E-2</c:v>
                </c:pt>
                <c:pt idx="576">
                  <c:v>0.13898006987205291</c:v>
                </c:pt>
                <c:pt idx="577">
                  <c:v>0.13898006987205291</c:v>
                </c:pt>
                <c:pt idx="578">
                  <c:v>5.5592027948821163E-2</c:v>
                </c:pt>
                <c:pt idx="579">
                  <c:v>0.11118405589764233</c:v>
                </c:pt>
                <c:pt idx="580">
                  <c:v>2.7796013974410581E-2</c:v>
                </c:pt>
                <c:pt idx="581">
                  <c:v>2.7796013974410581E-2</c:v>
                </c:pt>
                <c:pt idx="582">
                  <c:v>0.11118405589764233</c:v>
                </c:pt>
                <c:pt idx="583">
                  <c:v>0.13898006987205291</c:v>
                </c:pt>
                <c:pt idx="584">
                  <c:v>8.3388041923231737E-2</c:v>
                </c:pt>
                <c:pt idx="585">
                  <c:v>0.11118405589764233</c:v>
                </c:pt>
                <c:pt idx="586">
                  <c:v>0.19457209782087406</c:v>
                </c:pt>
                <c:pt idx="587">
                  <c:v>0</c:v>
                </c:pt>
                <c:pt idx="588">
                  <c:v>0.13898006987205291</c:v>
                </c:pt>
                <c:pt idx="589">
                  <c:v>8.3388041923231737E-2</c:v>
                </c:pt>
                <c:pt idx="590">
                  <c:v>8.3388041923231737E-2</c:v>
                </c:pt>
                <c:pt idx="591">
                  <c:v>0.11118405589764233</c:v>
                </c:pt>
                <c:pt idx="592">
                  <c:v>2.7796013974410581E-2</c:v>
                </c:pt>
                <c:pt idx="593">
                  <c:v>0.11118405589764233</c:v>
                </c:pt>
                <c:pt idx="594">
                  <c:v>0.11118405589764233</c:v>
                </c:pt>
                <c:pt idx="595">
                  <c:v>5.5592027948821163E-2</c:v>
                </c:pt>
                <c:pt idx="596">
                  <c:v>8.3388041923231737E-2</c:v>
                </c:pt>
                <c:pt idx="597">
                  <c:v>0.11118405589764233</c:v>
                </c:pt>
                <c:pt idx="598">
                  <c:v>8.3388041923231737E-2</c:v>
                </c:pt>
                <c:pt idx="599">
                  <c:v>5.5592027948821163E-2</c:v>
                </c:pt>
                <c:pt idx="600">
                  <c:v>8.3388041923231737E-2</c:v>
                </c:pt>
                <c:pt idx="601">
                  <c:v>2.7796013974410581E-2</c:v>
                </c:pt>
                <c:pt idx="602">
                  <c:v>0.22236811179528465</c:v>
                </c:pt>
                <c:pt idx="603">
                  <c:v>5.5592027948821163E-2</c:v>
                </c:pt>
                <c:pt idx="604">
                  <c:v>8.3388041923231737E-2</c:v>
                </c:pt>
                <c:pt idx="605">
                  <c:v>0.11118405589764233</c:v>
                </c:pt>
                <c:pt idx="606">
                  <c:v>0.13898006987205291</c:v>
                </c:pt>
                <c:pt idx="607">
                  <c:v>8.3388041923231737E-2</c:v>
                </c:pt>
                <c:pt idx="608">
                  <c:v>8.3388041923231737E-2</c:v>
                </c:pt>
                <c:pt idx="609">
                  <c:v>0.11118405589764233</c:v>
                </c:pt>
                <c:pt idx="610">
                  <c:v>0.11118405589764233</c:v>
                </c:pt>
                <c:pt idx="611">
                  <c:v>0.11118405589764233</c:v>
                </c:pt>
                <c:pt idx="612">
                  <c:v>8.3388041923231737E-2</c:v>
                </c:pt>
                <c:pt idx="613">
                  <c:v>8.3388041923231737E-2</c:v>
                </c:pt>
                <c:pt idx="614">
                  <c:v>0.11118405589764233</c:v>
                </c:pt>
                <c:pt idx="615">
                  <c:v>8.3388041923231737E-2</c:v>
                </c:pt>
                <c:pt idx="616">
                  <c:v>0.13898006987205291</c:v>
                </c:pt>
                <c:pt idx="617">
                  <c:v>5.5592027948821163E-2</c:v>
                </c:pt>
                <c:pt idx="618">
                  <c:v>0.13898006987205291</c:v>
                </c:pt>
                <c:pt idx="619">
                  <c:v>8.3388041923231737E-2</c:v>
                </c:pt>
                <c:pt idx="620">
                  <c:v>0.16677608384646347</c:v>
                </c:pt>
                <c:pt idx="621">
                  <c:v>0.19457209782087406</c:v>
                </c:pt>
                <c:pt idx="622">
                  <c:v>8.3388041923231737E-2</c:v>
                </c:pt>
                <c:pt idx="623">
                  <c:v>5.5592027948821163E-2</c:v>
                </c:pt>
                <c:pt idx="624">
                  <c:v>0.22236811179528465</c:v>
                </c:pt>
                <c:pt idx="625">
                  <c:v>2.7796013974410581E-2</c:v>
                </c:pt>
                <c:pt idx="626">
                  <c:v>0.11118405589764233</c:v>
                </c:pt>
                <c:pt idx="627">
                  <c:v>2.7796013974410581E-2</c:v>
                </c:pt>
                <c:pt idx="628">
                  <c:v>8.3388041923231737E-2</c:v>
                </c:pt>
                <c:pt idx="629">
                  <c:v>0.11118405589764233</c:v>
                </c:pt>
                <c:pt idx="630">
                  <c:v>8.3388041923231737E-2</c:v>
                </c:pt>
                <c:pt idx="631">
                  <c:v>0.16677608384646347</c:v>
                </c:pt>
                <c:pt idx="632">
                  <c:v>8.3388041923231737E-2</c:v>
                </c:pt>
                <c:pt idx="633">
                  <c:v>8.3388041923231737E-2</c:v>
                </c:pt>
                <c:pt idx="634">
                  <c:v>2.7796013974410581E-2</c:v>
                </c:pt>
                <c:pt idx="635">
                  <c:v>0.13898006987205291</c:v>
                </c:pt>
                <c:pt idx="636">
                  <c:v>5.5592027948821163E-2</c:v>
                </c:pt>
                <c:pt idx="637">
                  <c:v>2.7796013974410581E-2</c:v>
                </c:pt>
                <c:pt idx="638">
                  <c:v>0.11118405589764233</c:v>
                </c:pt>
                <c:pt idx="639">
                  <c:v>0.13898006987205291</c:v>
                </c:pt>
                <c:pt idx="640">
                  <c:v>2.7796013974410581E-2</c:v>
                </c:pt>
                <c:pt idx="641">
                  <c:v>5.5592027948821163E-2</c:v>
                </c:pt>
                <c:pt idx="642">
                  <c:v>0.13898006987205291</c:v>
                </c:pt>
                <c:pt idx="643">
                  <c:v>8.3388041923231737E-2</c:v>
                </c:pt>
                <c:pt idx="644">
                  <c:v>8.3388041923231737E-2</c:v>
                </c:pt>
                <c:pt idx="645">
                  <c:v>8.3388041923231737E-2</c:v>
                </c:pt>
                <c:pt idx="646">
                  <c:v>8.3388041923231737E-2</c:v>
                </c:pt>
                <c:pt idx="647">
                  <c:v>2.7796013974410581E-2</c:v>
                </c:pt>
                <c:pt idx="648">
                  <c:v>0.22236811179528465</c:v>
                </c:pt>
                <c:pt idx="649">
                  <c:v>0.11118405589764233</c:v>
                </c:pt>
                <c:pt idx="650">
                  <c:v>5.5592027948821163E-2</c:v>
                </c:pt>
                <c:pt idx="651">
                  <c:v>8.3388041923231737E-2</c:v>
                </c:pt>
                <c:pt idx="652">
                  <c:v>0.27796013974410583</c:v>
                </c:pt>
                <c:pt idx="653">
                  <c:v>0.19457209782087406</c:v>
                </c:pt>
                <c:pt idx="654">
                  <c:v>0.25016412576969521</c:v>
                </c:pt>
                <c:pt idx="655">
                  <c:v>0.22236811179528465</c:v>
                </c:pt>
                <c:pt idx="656">
                  <c:v>2.7796013974410581E-2</c:v>
                </c:pt>
                <c:pt idx="657">
                  <c:v>0.16677608384646347</c:v>
                </c:pt>
                <c:pt idx="658">
                  <c:v>0.11118405589764233</c:v>
                </c:pt>
                <c:pt idx="659">
                  <c:v>0.16677608384646347</c:v>
                </c:pt>
                <c:pt idx="660">
                  <c:v>8.3388041923231737E-2</c:v>
                </c:pt>
                <c:pt idx="661">
                  <c:v>2.7796013974410581E-2</c:v>
                </c:pt>
                <c:pt idx="662">
                  <c:v>0.19457209782087406</c:v>
                </c:pt>
                <c:pt idx="663">
                  <c:v>0.19457209782087406</c:v>
                </c:pt>
                <c:pt idx="664">
                  <c:v>0.11118405589764233</c:v>
                </c:pt>
                <c:pt idx="665">
                  <c:v>2.7796013974410581E-2</c:v>
                </c:pt>
                <c:pt idx="666">
                  <c:v>5.5592027948821163E-2</c:v>
                </c:pt>
                <c:pt idx="667">
                  <c:v>8.3388041923231737E-2</c:v>
                </c:pt>
                <c:pt idx="668">
                  <c:v>2.7796013974410581E-2</c:v>
                </c:pt>
                <c:pt idx="669">
                  <c:v>0.16677608384646347</c:v>
                </c:pt>
                <c:pt idx="670">
                  <c:v>0.13898006987205291</c:v>
                </c:pt>
                <c:pt idx="671">
                  <c:v>0.16677608384646347</c:v>
                </c:pt>
                <c:pt idx="672">
                  <c:v>0.13898006987205291</c:v>
                </c:pt>
                <c:pt idx="673">
                  <c:v>8.3388041923231737E-2</c:v>
                </c:pt>
                <c:pt idx="674">
                  <c:v>0.22236811179528465</c:v>
                </c:pt>
                <c:pt idx="675">
                  <c:v>0.16677608384646347</c:v>
                </c:pt>
                <c:pt idx="676">
                  <c:v>0.22236811179528465</c:v>
                </c:pt>
                <c:pt idx="677">
                  <c:v>0.11118405589764233</c:v>
                </c:pt>
                <c:pt idx="678">
                  <c:v>0.25016412576969521</c:v>
                </c:pt>
                <c:pt idx="679">
                  <c:v>5.5592027948821163E-2</c:v>
                </c:pt>
                <c:pt idx="680">
                  <c:v>8.3388041923231737E-2</c:v>
                </c:pt>
                <c:pt idx="681">
                  <c:v>0.16677608384646347</c:v>
                </c:pt>
                <c:pt idx="682">
                  <c:v>8.3388041923231737E-2</c:v>
                </c:pt>
                <c:pt idx="683">
                  <c:v>8.3388041923231737E-2</c:v>
                </c:pt>
                <c:pt idx="684">
                  <c:v>5.5592027948821163E-2</c:v>
                </c:pt>
                <c:pt idx="685">
                  <c:v>0.11118405589764233</c:v>
                </c:pt>
                <c:pt idx="686">
                  <c:v>0.11118405589764233</c:v>
                </c:pt>
                <c:pt idx="687">
                  <c:v>5.5592027948821163E-2</c:v>
                </c:pt>
                <c:pt idx="688">
                  <c:v>8.3388041923231737E-2</c:v>
                </c:pt>
                <c:pt idx="689">
                  <c:v>0.16677608384646347</c:v>
                </c:pt>
                <c:pt idx="690">
                  <c:v>8.3388041923231737E-2</c:v>
                </c:pt>
                <c:pt idx="691">
                  <c:v>0.11118405589764233</c:v>
                </c:pt>
                <c:pt idx="692">
                  <c:v>0.25016412576969521</c:v>
                </c:pt>
                <c:pt idx="693">
                  <c:v>0.16677608384646347</c:v>
                </c:pt>
                <c:pt idx="694">
                  <c:v>0.22236811179528465</c:v>
                </c:pt>
                <c:pt idx="695">
                  <c:v>0.13898006987205291</c:v>
                </c:pt>
                <c:pt idx="696">
                  <c:v>0.19457209782087406</c:v>
                </c:pt>
                <c:pt idx="697">
                  <c:v>0.19457209782087406</c:v>
                </c:pt>
                <c:pt idx="698">
                  <c:v>0.16677608384646347</c:v>
                </c:pt>
                <c:pt idx="699">
                  <c:v>0.11118405589764233</c:v>
                </c:pt>
                <c:pt idx="700">
                  <c:v>0.13898006987205291</c:v>
                </c:pt>
                <c:pt idx="701">
                  <c:v>0.19457209782087406</c:v>
                </c:pt>
                <c:pt idx="702">
                  <c:v>0.22236811179528465</c:v>
                </c:pt>
                <c:pt idx="703">
                  <c:v>0.16677608384646347</c:v>
                </c:pt>
                <c:pt idx="704">
                  <c:v>0.13898006987205291</c:v>
                </c:pt>
                <c:pt idx="705">
                  <c:v>0.11118405589764233</c:v>
                </c:pt>
                <c:pt idx="706">
                  <c:v>0.19457209782087406</c:v>
                </c:pt>
                <c:pt idx="707">
                  <c:v>0.22236811179528465</c:v>
                </c:pt>
                <c:pt idx="708">
                  <c:v>0.13898006987205291</c:v>
                </c:pt>
                <c:pt idx="709">
                  <c:v>0.13898006987205291</c:v>
                </c:pt>
                <c:pt idx="710">
                  <c:v>0.13898006987205291</c:v>
                </c:pt>
                <c:pt idx="711">
                  <c:v>0.11118405589764233</c:v>
                </c:pt>
                <c:pt idx="712">
                  <c:v>2.7796013974410581E-2</c:v>
                </c:pt>
                <c:pt idx="713">
                  <c:v>5.5592027948821163E-2</c:v>
                </c:pt>
                <c:pt idx="714">
                  <c:v>5.5592027948821163E-2</c:v>
                </c:pt>
                <c:pt idx="715">
                  <c:v>0.22236811179528465</c:v>
                </c:pt>
                <c:pt idx="716">
                  <c:v>5.5592027948821163E-2</c:v>
                </c:pt>
                <c:pt idx="717">
                  <c:v>0.11118405589764233</c:v>
                </c:pt>
                <c:pt idx="718">
                  <c:v>8.3388041923231737E-2</c:v>
                </c:pt>
                <c:pt idx="719">
                  <c:v>8.3388041923231737E-2</c:v>
                </c:pt>
                <c:pt idx="720">
                  <c:v>8.3388041923231737E-2</c:v>
                </c:pt>
                <c:pt idx="721">
                  <c:v>8.3388041923231737E-2</c:v>
                </c:pt>
                <c:pt idx="722">
                  <c:v>0.11118405589764233</c:v>
                </c:pt>
                <c:pt idx="723">
                  <c:v>0.19457209782087406</c:v>
                </c:pt>
                <c:pt idx="724">
                  <c:v>0.13898006987205291</c:v>
                </c:pt>
                <c:pt idx="725">
                  <c:v>0.13898006987205291</c:v>
                </c:pt>
                <c:pt idx="726">
                  <c:v>8.3388041923231737E-2</c:v>
                </c:pt>
                <c:pt idx="727">
                  <c:v>8.3388041923231737E-2</c:v>
                </c:pt>
                <c:pt idx="728">
                  <c:v>8.3388041923231737E-2</c:v>
                </c:pt>
                <c:pt idx="729">
                  <c:v>0.11118405589764233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0982-4141-A0D7-F819608F282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60162704"/>
        <c:axId val="1478360719"/>
      </c:lineChart>
      <c:catAx>
        <c:axId val="46016270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78360719"/>
        <c:crosses val="autoZero"/>
        <c:auto val="1"/>
        <c:lblAlgn val="ctr"/>
        <c:lblOffset val="100"/>
        <c:noMultiLvlLbl val="1"/>
      </c:catAx>
      <c:valAx>
        <c:axId val="1478360719"/>
        <c:scaling>
          <c:orientation val="minMax"/>
          <c:max val="10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6016270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exp"/>
            <c:dispRSqr val="0"/>
            <c:dispEq val="1"/>
            <c:trendlineLbl>
              <c:layout>
                <c:manualLayout>
                  <c:x val="0.10789705365487307"/>
                  <c:y val="-0.70645791859909657"/>
                </c:manualLayout>
              </c:layout>
              <c:numFmt formatCode="General" sourceLinked="0"/>
              <c:spPr>
                <a:solidFill>
                  <a:schemeClr val="bg1"/>
                </a:solidFill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1400" b="1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Hospitalizations!$H$700:$H$704</c:f>
              <c:numCache>
                <c:formatCode>General</c:formatCode>
                <c:ptCount val="5"/>
              </c:numCache>
            </c:numRef>
          </c:xVal>
          <c:yVal>
            <c:numRef>
              <c:f>Hospitalizations!$I$700:$I$704</c:f>
              <c:numCache>
                <c:formatCode>General</c:formatCode>
                <c:ptCount val="5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F29B-7048-BAAB-CD0DD37F8E5E}"/>
            </c:ext>
          </c:extLst>
        </c:ser>
        <c:dLbls>
          <c:dLblPos val="t"/>
          <c:showLegendKey val="0"/>
          <c:showVal val="1"/>
          <c:showCatName val="0"/>
          <c:showSerName val="0"/>
          <c:showPercent val="0"/>
          <c:showBubbleSize val="0"/>
        </c:dLbls>
        <c:axId val="1119385744"/>
        <c:axId val="936576096"/>
      </c:scatterChart>
      <c:valAx>
        <c:axId val="1119385744"/>
        <c:scaling>
          <c:orientation val="minMax"/>
          <c:min val="0.30000000000000004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dash"/>
              <a:round/>
            </a:ln>
            <a:effectLst/>
          </c:spPr>
        </c:majorGridlines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bg1">
                <a:lumMod val="5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36576096"/>
        <c:crosses val="autoZero"/>
        <c:crossBetween val="midCat"/>
      </c:valAx>
      <c:valAx>
        <c:axId val="9365760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dash"/>
              <a:round/>
            </a:ln>
            <a:effectLst/>
          </c:spPr>
        </c:majorGridlines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bg1">
                <a:lumMod val="5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19385744"/>
        <c:crosses val="autoZero"/>
        <c:crossBetween val="midCat"/>
      </c:valAx>
      <c:spPr>
        <a:noFill/>
        <a:ln>
          <a:solidFill>
            <a:schemeClr val="bg1">
              <a:lumMod val="50000"/>
            </a:schemeClr>
          </a:solidFill>
          <a:prstDash val="solid"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1400"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'[1]cases,death,hosp'!$AN$1</c:f>
              <c:strCache>
                <c:ptCount val="1"/>
                <c:pt idx="0">
                  <c:v>Observed Hospitalization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'[1]cases,death,hosp'!$AM$2:$AM$734</c:f>
              <c:numCache>
                <c:formatCode>General</c:formatCode>
                <c:ptCount val="733"/>
                <c:pt idx="0">
                  <c:v>43831</c:v>
                </c:pt>
                <c:pt idx="1">
                  <c:v>43832</c:v>
                </c:pt>
                <c:pt idx="2">
                  <c:v>43833</c:v>
                </c:pt>
                <c:pt idx="3">
                  <c:v>43834</c:v>
                </c:pt>
                <c:pt idx="4">
                  <c:v>43835</c:v>
                </c:pt>
                <c:pt idx="5">
                  <c:v>43836</c:v>
                </c:pt>
                <c:pt idx="6">
                  <c:v>43837</c:v>
                </c:pt>
                <c:pt idx="7">
                  <c:v>43838</c:v>
                </c:pt>
                <c:pt idx="8">
                  <c:v>43839</c:v>
                </c:pt>
                <c:pt idx="9">
                  <c:v>43840</c:v>
                </c:pt>
                <c:pt idx="10">
                  <c:v>43841</c:v>
                </c:pt>
                <c:pt idx="11">
                  <c:v>43842</c:v>
                </c:pt>
                <c:pt idx="12">
                  <c:v>43843</c:v>
                </c:pt>
                <c:pt idx="13">
                  <c:v>43844</c:v>
                </c:pt>
                <c:pt idx="14">
                  <c:v>43845</c:v>
                </c:pt>
                <c:pt idx="15">
                  <c:v>43846</c:v>
                </c:pt>
                <c:pt idx="16">
                  <c:v>43847</c:v>
                </c:pt>
                <c:pt idx="17">
                  <c:v>43848</c:v>
                </c:pt>
                <c:pt idx="18">
                  <c:v>43849</c:v>
                </c:pt>
                <c:pt idx="19">
                  <c:v>43850</c:v>
                </c:pt>
                <c:pt idx="20">
                  <c:v>43851</c:v>
                </c:pt>
                <c:pt idx="21">
                  <c:v>43852</c:v>
                </c:pt>
                <c:pt idx="22">
                  <c:v>43853</c:v>
                </c:pt>
                <c:pt idx="23">
                  <c:v>43854</c:v>
                </c:pt>
                <c:pt idx="24">
                  <c:v>43855</c:v>
                </c:pt>
                <c:pt idx="25">
                  <c:v>43856</c:v>
                </c:pt>
                <c:pt idx="26">
                  <c:v>43857</c:v>
                </c:pt>
                <c:pt idx="27">
                  <c:v>43858</c:v>
                </c:pt>
                <c:pt idx="28">
                  <c:v>43859</c:v>
                </c:pt>
                <c:pt idx="29">
                  <c:v>43860</c:v>
                </c:pt>
                <c:pt idx="30">
                  <c:v>43861</c:v>
                </c:pt>
                <c:pt idx="31">
                  <c:v>43862</c:v>
                </c:pt>
                <c:pt idx="32">
                  <c:v>43863</c:v>
                </c:pt>
                <c:pt idx="33">
                  <c:v>43864</c:v>
                </c:pt>
                <c:pt idx="34">
                  <c:v>43865</c:v>
                </c:pt>
                <c:pt idx="35">
                  <c:v>43866</c:v>
                </c:pt>
                <c:pt idx="36">
                  <c:v>43867</c:v>
                </c:pt>
                <c:pt idx="37">
                  <c:v>43868</c:v>
                </c:pt>
                <c:pt idx="38">
                  <c:v>43869</c:v>
                </c:pt>
                <c:pt idx="39">
                  <c:v>43870</c:v>
                </c:pt>
                <c:pt idx="40">
                  <c:v>43871</c:v>
                </c:pt>
                <c:pt idx="41">
                  <c:v>43872</c:v>
                </c:pt>
                <c:pt idx="42">
                  <c:v>43873</c:v>
                </c:pt>
                <c:pt idx="43">
                  <c:v>43874</c:v>
                </c:pt>
                <c:pt idx="44">
                  <c:v>43875</c:v>
                </c:pt>
                <c:pt idx="45">
                  <c:v>43876</c:v>
                </c:pt>
                <c:pt idx="46">
                  <c:v>43877</c:v>
                </c:pt>
                <c:pt idx="47">
                  <c:v>43878</c:v>
                </c:pt>
                <c:pt idx="48">
                  <c:v>43879</c:v>
                </c:pt>
                <c:pt idx="49">
                  <c:v>43880</c:v>
                </c:pt>
                <c:pt idx="50">
                  <c:v>43881</c:v>
                </c:pt>
                <c:pt idx="51">
                  <c:v>43882</c:v>
                </c:pt>
                <c:pt idx="52">
                  <c:v>43883</c:v>
                </c:pt>
                <c:pt idx="53">
                  <c:v>43884</c:v>
                </c:pt>
                <c:pt idx="54">
                  <c:v>43885</c:v>
                </c:pt>
                <c:pt idx="55">
                  <c:v>43886</c:v>
                </c:pt>
                <c:pt idx="56">
                  <c:v>43887</c:v>
                </c:pt>
                <c:pt idx="57">
                  <c:v>43888</c:v>
                </c:pt>
                <c:pt idx="58">
                  <c:v>43889</c:v>
                </c:pt>
                <c:pt idx="59">
                  <c:v>43890</c:v>
                </c:pt>
                <c:pt idx="60">
                  <c:v>43891</c:v>
                </c:pt>
                <c:pt idx="61">
                  <c:v>43892</c:v>
                </c:pt>
                <c:pt idx="62">
                  <c:v>43893</c:v>
                </c:pt>
                <c:pt idx="63">
                  <c:v>43894</c:v>
                </c:pt>
                <c:pt idx="64">
                  <c:v>43895</c:v>
                </c:pt>
                <c:pt idx="65">
                  <c:v>43896</c:v>
                </c:pt>
                <c:pt idx="66">
                  <c:v>43897</c:v>
                </c:pt>
                <c:pt idx="67">
                  <c:v>43898</c:v>
                </c:pt>
                <c:pt idx="68">
                  <c:v>43899</c:v>
                </c:pt>
                <c:pt idx="69">
                  <c:v>43900</c:v>
                </c:pt>
                <c:pt idx="70">
                  <c:v>43901</c:v>
                </c:pt>
                <c:pt idx="71">
                  <c:v>43902</c:v>
                </c:pt>
                <c:pt idx="72">
                  <c:v>43903</c:v>
                </c:pt>
                <c:pt idx="73">
                  <c:v>43904</c:v>
                </c:pt>
                <c:pt idx="74">
                  <c:v>43905</c:v>
                </c:pt>
                <c:pt idx="75">
                  <c:v>43906</c:v>
                </c:pt>
                <c:pt idx="76">
                  <c:v>43907</c:v>
                </c:pt>
                <c:pt idx="77">
                  <c:v>43908</c:v>
                </c:pt>
                <c:pt idx="78">
                  <c:v>43909</c:v>
                </c:pt>
                <c:pt idx="79">
                  <c:v>43910</c:v>
                </c:pt>
                <c:pt idx="80">
                  <c:v>43911</c:v>
                </c:pt>
                <c:pt idx="81">
                  <c:v>43912</c:v>
                </c:pt>
                <c:pt idx="82">
                  <c:v>43913</c:v>
                </c:pt>
                <c:pt idx="83">
                  <c:v>43914</c:v>
                </c:pt>
                <c:pt idx="84">
                  <c:v>43915</c:v>
                </c:pt>
                <c:pt idx="85">
                  <c:v>43916</c:v>
                </c:pt>
                <c:pt idx="86">
                  <c:v>43917</c:v>
                </c:pt>
                <c:pt idx="87">
                  <c:v>43918</c:v>
                </c:pt>
                <c:pt idx="88">
                  <c:v>43919</c:v>
                </c:pt>
                <c:pt idx="89">
                  <c:v>43920</c:v>
                </c:pt>
                <c:pt idx="90">
                  <c:v>43921</c:v>
                </c:pt>
                <c:pt idx="91">
                  <c:v>43922</c:v>
                </c:pt>
                <c:pt idx="92">
                  <c:v>43923</c:v>
                </c:pt>
                <c:pt idx="93">
                  <c:v>43924</c:v>
                </c:pt>
                <c:pt idx="94">
                  <c:v>43925</c:v>
                </c:pt>
                <c:pt idx="95">
                  <c:v>43926</c:v>
                </c:pt>
                <c:pt idx="96">
                  <c:v>43927</c:v>
                </c:pt>
                <c:pt idx="97">
                  <c:v>43928</c:v>
                </c:pt>
                <c:pt idx="98">
                  <c:v>43929</c:v>
                </c:pt>
                <c:pt idx="99">
                  <c:v>43930</c:v>
                </c:pt>
                <c:pt idx="100">
                  <c:v>43931</c:v>
                </c:pt>
                <c:pt idx="101">
                  <c:v>43932</c:v>
                </c:pt>
                <c:pt idx="102">
                  <c:v>43933</c:v>
                </c:pt>
                <c:pt idx="103">
                  <c:v>43934</c:v>
                </c:pt>
                <c:pt idx="104">
                  <c:v>43935</c:v>
                </c:pt>
                <c:pt idx="105">
                  <c:v>43936</c:v>
                </c:pt>
                <c:pt idx="106">
                  <c:v>43937</c:v>
                </c:pt>
                <c:pt idx="107">
                  <c:v>43938</c:v>
                </c:pt>
                <c:pt idx="108">
                  <c:v>43939</c:v>
                </c:pt>
                <c:pt idx="109">
                  <c:v>43940</c:v>
                </c:pt>
                <c:pt idx="110">
                  <c:v>43941</c:v>
                </c:pt>
                <c:pt idx="111">
                  <c:v>43942</c:v>
                </c:pt>
                <c:pt idx="112">
                  <c:v>43943</c:v>
                </c:pt>
                <c:pt idx="113">
                  <c:v>43944</c:v>
                </c:pt>
                <c:pt idx="114">
                  <c:v>43945</c:v>
                </c:pt>
                <c:pt idx="115">
                  <c:v>43946</c:v>
                </c:pt>
                <c:pt idx="116">
                  <c:v>43947</c:v>
                </c:pt>
                <c:pt idx="117">
                  <c:v>43948</c:v>
                </c:pt>
                <c:pt idx="118">
                  <c:v>43949</c:v>
                </c:pt>
                <c:pt idx="119">
                  <c:v>43950</c:v>
                </c:pt>
                <c:pt idx="120">
                  <c:v>43951</c:v>
                </c:pt>
                <c:pt idx="121">
                  <c:v>43952</c:v>
                </c:pt>
                <c:pt idx="122">
                  <c:v>43953</c:v>
                </c:pt>
                <c:pt idx="123">
                  <c:v>43954</c:v>
                </c:pt>
                <c:pt idx="124">
                  <c:v>43955</c:v>
                </c:pt>
                <c:pt idx="125">
                  <c:v>43956</c:v>
                </c:pt>
                <c:pt idx="126">
                  <c:v>43957</c:v>
                </c:pt>
                <c:pt idx="127">
                  <c:v>43958</c:v>
                </c:pt>
                <c:pt idx="128">
                  <c:v>43959</c:v>
                </c:pt>
                <c:pt idx="129">
                  <c:v>43960</c:v>
                </c:pt>
                <c:pt idx="130">
                  <c:v>43961</c:v>
                </c:pt>
                <c:pt idx="131">
                  <c:v>43962</c:v>
                </c:pt>
                <c:pt idx="132">
                  <c:v>43963</c:v>
                </c:pt>
                <c:pt idx="133">
                  <c:v>43964</c:v>
                </c:pt>
                <c:pt idx="134">
                  <c:v>43965</c:v>
                </c:pt>
                <c:pt idx="135">
                  <c:v>43966</c:v>
                </c:pt>
                <c:pt idx="136">
                  <c:v>43967</c:v>
                </c:pt>
                <c:pt idx="137">
                  <c:v>43968</c:v>
                </c:pt>
                <c:pt idx="138">
                  <c:v>43969</c:v>
                </c:pt>
                <c:pt idx="139">
                  <c:v>43970</c:v>
                </c:pt>
                <c:pt idx="140">
                  <c:v>43971</c:v>
                </c:pt>
                <c:pt idx="141">
                  <c:v>43972</c:v>
                </c:pt>
                <c:pt idx="142">
                  <c:v>43973</c:v>
                </c:pt>
                <c:pt idx="143">
                  <c:v>43974</c:v>
                </c:pt>
                <c:pt idx="144">
                  <c:v>43975</c:v>
                </c:pt>
                <c:pt idx="145">
                  <c:v>43976</c:v>
                </c:pt>
                <c:pt idx="146">
                  <c:v>43977</c:v>
                </c:pt>
                <c:pt idx="147">
                  <c:v>43978</c:v>
                </c:pt>
                <c:pt idx="148">
                  <c:v>43979</c:v>
                </c:pt>
                <c:pt idx="149">
                  <c:v>43980</c:v>
                </c:pt>
                <c:pt idx="150">
                  <c:v>43981</c:v>
                </c:pt>
                <c:pt idx="151">
                  <c:v>43982</c:v>
                </c:pt>
                <c:pt idx="152">
                  <c:v>43983</c:v>
                </c:pt>
                <c:pt idx="153">
                  <c:v>43984</c:v>
                </c:pt>
                <c:pt idx="154">
                  <c:v>43985</c:v>
                </c:pt>
                <c:pt idx="155">
                  <c:v>43986</c:v>
                </c:pt>
                <c:pt idx="156">
                  <c:v>43987</c:v>
                </c:pt>
                <c:pt idx="157">
                  <c:v>43988</c:v>
                </c:pt>
                <c:pt idx="158">
                  <c:v>43989</c:v>
                </c:pt>
                <c:pt idx="159">
                  <c:v>43990</c:v>
                </c:pt>
                <c:pt idx="160">
                  <c:v>43991</c:v>
                </c:pt>
                <c:pt idx="161">
                  <c:v>43992</c:v>
                </c:pt>
                <c:pt idx="162">
                  <c:v>43993</c:v>
                </c:pt>
                <c:pt idx="163">
                  <c:v>43994</c:v>
                </c:pt>
                <c:pt idx="164">
                  <c:v>43995</c:v>
                </c:pt>
                <c:pt idx="165">
                  <c:v>43996</c:v>
                </c:pt>
                <c:pt idx="166">
                  <c:v>43997</c:v>
                </c:pt>
                <c:pt idx="167">
                  <c:v>43998</c:v>
                </c:pt>
                <c:pt idx="168">
                  <c:v>43999</c:v>
                </c:pt>
                <c:pt idx="169">
                  <c:v>44000</c:v>
                </c:pt>
                <c:pt idx="170">
                  <c:v>44001</c:v>
                </c:pt>
                <c:pt idx="171">
                  <c:v>44002</c:v>
                </c:pt>
                <c:pt idx="172">
                  <c:v>44003</c:v>
                </c:pt>
                <c:pt idx="173">
                  <c:v>44004</c:v>
                </c:pt>
                <c:pt idx="174">
                  <c:v>44005</c:v>
                </c:pt>
                <c:pt idx="175">
                  <c:v>44006</c:v>
                </c:pt>
                <c:pt idx="176">
                  <c:v>44007</c:v>
                </c:pt>
                <c:pt idx="177">
                  <c:v>44008</c:v>
                </c:pt>
                <c:pt idx="178">
                  <c:v>44009</c:v>
                </c:pt>
                <c:pt idx="179">
                  <c:v>44010</c:v>
                </c:pt>
                <c:pt idx="180">
                  <c:v>44011</c:v>
                </c:pt>
                <c:pt idx="181">
                  <c:v>44012</c:v>
                </c:pt>
                <c:pt idx="182">
                  <c:v>44013</c:v>
                </c:pt>
                <c:pt idx="183">
                  <c:v>44014</c:v>
                </c:pt>
                <c:pt idx="184">
                  <c:v>44015</c:v>
                </c:pt>
                <c:pt idx="185">
                  <c:v>44016</c:v>
                </c:pt>
                <c:pt idx="186">
                  <c:v>44017</c:v>
                </c:pt>
                <c:pt idx="187">
                  <c:v>44018</c:v>
                </c:pt>
                <c:pt idx="188">
                  <c:v>44019</c:v>
                </c:pt>
                <c:pt idx="189">
                  <c:v>44020</c:v>
                </c:pt>
                <c:pt idx="190">
                  <c:v>44021</c:v>
                </c:pt>
                <c:pt idx="191">
                  <c:v>44022</c:v>
                </c:pt>
                <c:pt idx="192">
                  <c:v>44023</c:v>
                </c:pt>
                <c:pt idx="193">
                  <c:v>44024</c:v>
                </c:pt>
                <c:pt idx="194">
                  <c:v>44025</c:v>
                </c:pt>
                <c:pt idx="195">
                  <c:v>44026</c:v>
                </c:pt>
                <c:pt idx="196">
                  <c:v>44027</c:v>
                </c:pt>
                <c:pt idx="197">
                  <c:v>44028</c:v>
                </c:pt>
                <c:pt idx="198">
                  <c:v>44029</c:v>
                </c:pt>
                <c:pt idx="199">
                  <c:v>44030</c:v>
                </c:pt>
                <c:pt idx="200">
                  <c:v>44031</c:v>
                </c:pt>
                <c:pt idx="201">
                  <c:v>44032</c:v>
                </c:pt>
                <c:pt idx="202">
                  <c:v>44033</c:v>
                </c:pt>
                <c:pt idx="203">
                  <c:v>44034</c:v>
                </c:pt>
                <c:pt idx="204">
                  <c:v>44035</c:v>
                </c:pt>
                <c:pt idx="205">
                  <c:v>44036</c:v>
                </c:pt>
                <c:pt idx="206">
                  <c:v>44037</c:v>
                </c:pt>
                <c:pt idx="207">
                  <c:v>44038</c:v>
                </c:pt>
                <c:pt idx="208">
                  <c:v>44039</c:v>
                </c:pt>
                <c:pt idx="209">
                  <c:v>44040</c:v>
                </c:pt>
                <c:pt idx="210">
                  <c:v>44041</c:v>
                </c:pt>
                <c:pt idx="211">
                  <c:v>44042</c:v>
                </c:pt>
                <c:pt idx="212">
                  <c:v>44043</c:v>
                </c:pt>
                <c:pt idx="213">
                  <c:v>44044</c:v>
                </c:pt>
                <c:pt idx="214">
                  <c:v>44045</c:v>
                </c:pt>
                <c:pt idx="215">
                  <c:v>44046</c:v>
                </c:pt>
                <c:pt idx="216">
                  <c:v>44047</c:v>
                </c:pt>
                <c:pt idx="217">
                  <c:v>44048</c:v>
                </c:pt>
                <c:pt idx="218">
                  <c:v>44049</c:v>
                </c:pt>
                <c:pt idx="219">
                  <c:v>44050</c:v>
                </c:pt>
                <c:pt idx="220">
                  <c:v>44051</c:v>
                </c:pt>
                <c:pt idx="221">
                  <c:v>44052</c:v>
                </c:pt>
                <c:pt idx="222">
                  <c:v>44053</c:v>
                </c:pt>
                <c:pt idx="223">
                  <c:v>44054</c:v>
                </c:pt>
                <c:pt idx="224">
                  <c:v>44055</c:v>
                </c:pt>
                <c:pt idx="225">
                  <c:v>44056</c:v>
                </c:pt>
                <c:pt idx="226">
                  <c:v>44057</c:v>
                </c:pt>
                <c:pt idx="227">
                  <c:v>44058</c:v>
                </c:pt>
                <c:pt idx="228">
                  <c:v>44059</c:v>
                </c:pt>
                <c:pt idx="229">
                  <c:v>44060</c:v>
                </c:pt>
                <c:pt idx="230">
                  <c:v>44061</c:v>
                </c:pt>
                <c:pt idx="231">
                  <c:v>44062</c:v>
                </c:pt>
                <c:pt idx="232">
                  <c:v>44063</c:v>
                </c:pt>
                <c:pt idx="233">
                  <c:v>44064</c:v>
                </c:pt>
                <c:pt idx="234">
                  <c:v>44065</c:v>
                </c:pt>
                <c:pt idx="235">
                  <c:v>44066</c:v>
                </c:pt>
                <c:pt idx="236">
                  <c:v>44067</c:v>
                </c:pt>
                <c:pt idx="237">
                  <c:v>44068</c:v>
                </c:pt>
                <c:pt idx="238">
                  <c:v>44069</c:v>
                </c:pt>
                <c:pt idx="239">
                  <c:v>44070</c:v>
                </c:pt>
                <c:pt idx="240">
                  <c:v>44071</c:v>
                </c:pt>
                <c:pt idx="241">
                  <c:v>44072</c:v>
                </c:pt>
                <c:pt idx="242">
                  <c:v>44073</c:v>
                </c:pt>
                <c:pt idx="243">
                  <c:v>44074</c:v>
                </c:pt>
                <c:pt idx="244">
                  <c:v>44075</c:v>
                </c:pt>
                <c:pt idx="245">
                  <c:v>44076</c:v>
                </c:pt>
                <c:pt idx="246">
                  <c:v>44077</c:v>
                </c:pt>
                <c:pt idx="247">
                  <c:v>44078</c:v>
                </c:pt>
                <c:pt idx="248">
                  <c:v>44079</c:v>
                </c:pt>
                <c:pt idx="249">
                  <c:v>44080</c:v>
                </c:pt>
                <c:pt idx="250">
                  <c:v>44081</c:v>
                </c:pt>
                <c:pt idx="251">
                  <c:v>44082</c:v>
                </c:pt>
                <c:pt idx="252">
                  <c:v>44083</c:v>
                </c:pt>
                <c:pt idx="253">
                  <c:v>44084</c:v>
                </c:pt>
                <c:pt idx="254">
                  <c:v>44085</c:v>
                </c:pt>
                <c:pt idx="255">
                  <c:v>44086</c:v>
                </c:pt>
                <c:pt idx="256">
                  <c:v>44087</c:v>
                </c:pt>
                <c:pt idx="257">
                  <c:v>44088</c:v>
                </c:pt>
                <c:pt idx="258">
                  <c:v>44089</c:v>
                </c:pt>
                <c:pt idx="259">
                  <c:v>44090</c:v>
                </c:pt>
                <c:pt idx="260">
                  <c:v>44091</c:v>
                </c:pt>
                <c:pt idx="261">
                  <c:v>44092</c:v>
                </c:pt>
                <c:pt idx="262">
                  <c:v>44093</c:v>
                </c:pt>
                <c:pt idx="263">
                  <c:v>44094</c:v>
                </c:pt>
                <c:pt idx="264">
                  <c:v>44095</c:v>
                </c:pt>
                <c:pt idx="265">
                  <c:v>44096</c:v>
                </c:pt>
                <c:pt idx="266">
                  <c:v>44097</c:v>
                </c:pt>
                <c:pt idx="267">
                  <c:v>44098</c:v>
                </c:pt>
                <c:pt idx="268">
                  <c:v>44099</c:v>
                </c:pt>
                <c:pt idx="269">
                  <c:v>44100</c:v>
                </c:pt>
                <c:pt idx="270">
                  <c:v>44101</c:v>
                </c:pt>
                <c:pt idx="271">
                  <c:v>44102</c:v>
                </c:pt>
                <c:pt idx="272">
                  <c:v>44103</c:v>
                </c:pt>
                <c:pt idx="273">
                  <c:v>44104</c:v>
                </c:pt>
                <c:pt idx="274">
                  <c:v>44105</c:v>
                </c:pt>
                <c:pt idx="275">
                  <c:v>44106</c:v>
                </c:pt>
                <c:pt idx="276">
                  <c:v>44107</c:v>
                </c:pt>
                <c:pt idx="277">
                  <c:v>44108</c:v>
                </c:pt>
                <c:pt idx="278">
                  <c:v>44109</c:v>
                </c:pt>
                <c:pt idx="279">
                  <c:v>44110</c:v>
                </c:pt>
                <c:pt idx="280">
                  <c:v>44111</c:v>
                </c:pt>
                <c:pt idx="281">
                  <c:v>44112</c:v>
                </c:pt>
                <c:pt idx="282">
                  <c:v>44113</c:v>
                </c:pt>
                <c:pt idx="283">
                  <c:v>44114</c:v>
                </c:pt>
                <c:pt idx="284">
                  <c:v>44115</c:v>
                </c:pt>
                <c:pt idx="285">
                  <c:v>44116</c:v>
                </c:pt>
                <c:pt idx="286">
                  <c:v>44117</c:v>
                </c:pt>
                <c:pt idx="287">
                  <c:v>44118</c:v>
                </c:pt>
                <c:pt idx="288">
                  <c:v>44119</c:v>
                </c:pt>
                <c:pt idx="289">
                  <c:v>44120</c:v>
                </c:pt>
                <c:pt idx="290">
                  <c:v>44121</c:v>
                </c:pt>
                <c:pt idx="291">
                  <c:v>44122</c:v>
                </c:pt>
                <c:pt idx="292">
                  <c:v>44123</c:v>
                </c:pt>
                <c:pt idx="293">
                  <c:v>44124</c:v>
                </c:pt>
                <c:pt idx="294">
                  <c:v>44125</c:v>
                </c:pt>
                <c:pt idx="295">
                  <c:v>44126</c:v>
                </c:pt>
                <c:pt idx="296">
                  <c:v>44127</c:v>
                </c:pt>
                <c:pt idx="297">
                  <c:v>44128</c:v>
                </c:pt>
                <c:pt idx="298">
                  <c:v>44129</c:v>
                </c:pt>
                <c:pt idx="299">
                  <c:v>44130</c:v>
                </c:pt>
                <c:pt idx="300">
                  <c:v>44131</c:v>
                </c:pt>
                <c:pt idx="301">
                  <c:v>44132</c:v>
                </c:pt>
                <c:pt idx="302">
                  <c:v>44133</c:v>
                </c:pt>
                <c:pt idx="303">
                  <c:v>44134</c:v>
                </c:pt>
                <c:pt idx="304">
                  <c:v>44135</c:v>
                </c:pt>
                <c:pt idx="305">
                  <c:v>44136</c:v>
                </c:pt>
                <c:pt idx="306">
                  <c:v>44137</c:v>
                </c:pt>
                <c:pt idx="307">
                  <c:v>44138</c:v>
                </c:pt>
                <c:pt idx="308">
                  <c:v>44139</c:v>
                </c:pt>
                <c:pt idx="309">
                  <c:v>44140</c:v>
                </c:pt>
                <c:pt idx="310">
                  <c:v>44141</c:v>
                </c:pt>
                <c:pt idx="311">
                  <c:v>44142</c:v>
                </c:pt>
                <c:pt idx="312">
                  <c:v>44143</c:v>
                </c:pt>
                <c:pt idx="313">
                  <c:v>44144</c:v>
                </c:pt>
                <c:pt idx="314">
                  <c:v>44145</c:v>
                </c:pt>
                <c:pt idx="315">
                  <c:v>44146</c:v>
                </c:pt>
                <c:pt idx="316">
                  <c:v>44147</c:v>
                </c:pt>
                <c:pt idx="317">
                  <c:v>44148</c:v>
                </c:pt>
                <c:pt idx="318">
                  <c:v>44149</c:v>
                </c:pt>
                <c:pt idx="319">
                  <c:v>44150</c:v>
                </c:pt>
                <c:pt idx="320">
                  <c:v>44151</c:v>
                </c:pt>
                <c:pt idx="321">
                  <c:v>44152</c:v>
                </c:pt>
                <c:pt idx="322">
                  <c:v>44153</c:v>
                </c:pt>
                <c:pt idx="323">
                  <c:v>44154</c:v>
                </c:pt>
                <c:pt idx="324">
                  <c:v>44155</c:v>
                </c:pt>
                <c:pt idx="325">
                  <c:v>44156</c:v>
                </c:pt>
                <c:pt idx="326">
                  <c:v>44157</c:v>
                </c:pt>
                <c:pt idx="327">
                  <c:v>44158</c:v>
                </c:pt>
                <c:pt idx="328">
                  <c:v>44159</c:v>
                </c:pt>
                <c:pt idx="329">
                  <c:v>44160</c:v>
                </c:pt>
                <c:pt idx="330">
                  <c:v>44161</c:v>
                </c:pt>
                <c:pt idx="331">
                  <c:v>44162</c:v>
                </c:pt>
                <c:pt idx="332">
                  <c:v>44163</c:v>
                </c:pt>
                <c:pt idx="333">
                  <c:v>44164</c:v>
                </c:pt>
                <c:pt idx="334">
                  <c:v>44165</c:v>
                </c:pt>
                <c:pt idx="335">
                  <c:v>44166</c:v>
                </c:pt>
                <c:pt idx="336">
                  <c:v>44167</c:v>
                </c:pt>
                <c:pt idx="337">
                  <c:v>44168</c:v>
                </c:pt>
                <c:pt idx="338">
                  <c:v>44169</c:v>
                </c:pt>
                <c:pt idx="339">
                  <c:v>44170</c:v>
                </c:pt>
                <c:pt idx="340">
                  <c:v>44171</c:v>
                </c:pt>
                <c:pt idx="341">
                  <c:v>44172</c:v>
                </c:pt>
                <c:pt idx="342">
                  <c:v>44173</c:v>
                </c:pt>
                <c:pt idx="343">
                  <c:v>44174</c:v>
                </c:pt>
                <c:pt idx="344">
                  <c:v>44175</c:v>
                </c:pt>
                <c:pt idx="345">
                  <c:v>44176</c:v>
                </c:pt>
                <c:pt idx="346">
                  <c:v>44177</c:v>
                </c:pt>
                <c:pt idx="347">
                  <c:v>44178</c:v>
                </c:pt>
                <c:pt idx="348">
                  <c:v>44179</c:v>
                </c:pt>
                <c:pt idx="349">
                  <c:v>44180</c:v>
                </c:pt>
                <c:pt idx="350">
                  <c:v>44181</c:v>
                </c:pt>
                <c:pt idx="351">
                  <c:v>44182</c:v>
                </c:pt>
                <c:pt idx="352">
                  <c:v>44183</c:v>
                </c:pt>
                <c:pt idx="353">
                  <c:v>44184</c:v>
                </c:pt>
                <c:pt idx="354">
                  <c:v>44185</c:v>
                </c:pt>
                <c:pt idx="355">
                  <c:v>44186</c:v>
                </c:pt>
                <c:pt idx="356">
                  <c:v>44187</c:v>
                </c:pt>
                <c:pt idx="357">
                  <c:v>44188</c:v>
                </c:pt>
                <c:pt idx="358">
                  <c:v>44189</c:v>
                </c:pt>
                <c:pt idx="359">
                  <c:v>44190</c:v>
                </c:pt>
                <c:pt idx="360">
                  <c:v>44191</c:v>
                </c:pt>
                <c:pt idx="361">
                  <c:v>44192</c:v>
                </c:pt>
                <c:pt idx="362">
                  <c:v>44193</c:v>
                </c:pt>
                <c:pt idx="363">
                  <c:v>44194</c:v>
                </c:pt>
                <c:pt idx="364">
                  <c:v>44195</c:v>
                </c:pt>
                <c:pt idx="365">
                  <c:v>44196</c:v>
                </c:pt>
                <c:pt idx="366">
                  <c:v>44197</c:v>
                </c:pt>
                <c:pt idx="367">
                  <c:v>44198</c:v>
                </c:pt>
                <c:pt idx="368">
                  <c:v>44199</c:v>
                </c:pt>
                <c:pt idx="369">
                  <c:v>44200</c:v>
                </c:pt>
                <c:pt idx="370">
                  <c:v>44201</c:v>
                </c:pt>
                <c:pt idx="371">
                  <c:v>44202</c:v>
                </c:pt>
                <c:pt idx="372">
                  <c:v>44203</c:v>
                </c:pt>
                <c:pt idx="373">
                  <c:v>44204</c:v>
                </c:pt>
                <c:pt idx="374">
                  <c:v>44205</c:v>
                </c:pt>
                <c:pt idx="375">
                  <c:v>44206</c:v>
                </c:pt>
                <c:pt idx="376">
                  <c:v>44207</c:v>
                </c:pt>
                <c:pt idx="377">
                  <c:v>44208</c:v>
                </c:pt>
                <c:pt idx="378">
                  <c:v>44209</c:v>
                </c:pt>
                <c:pt idx="379">
                  <c:v>44210</c:v>
                </c:pt>
                <c:pt idx="380">
                  <c:v>44211</c:v>
                </c:pt>
                <c:pt idx="381">
                  <c:v>44212</c:v>
                </c:pt>
                <c:pt idx="382">
                  <c:v>44213</c:v>
                </c:pt>
                <c:pt idx="383">
                  <c:v>44214</c:v>
                </c:pt>
                <c:pt idx="384">
                  <c:v>44215</c:v>
                </c:pt>
                <c:pt idx="385">
                  <c:v>44216</c:v>
                </c:pt>
                <c:pt idx="386">
                  <c:v>44217</c:v>
                </c:pt>
                <c:pt idx="387">
                  <c:v>44218</c:v>
                </c:pt>
                <c:pt idx="388">
                  <c:v>44219</c:v>
                </c:pt>
                <c:pt idx="389">
                  <c:v>44220</c:v>
                </c:pt>
                <c:pt idx="390">
                  <c:v>44221</c:v>
                </c:pt>
                <c:pt idx="391">
                  <c:v>44222</c:v>
                </c:pt>
                <c:pt idx="392">
                  <c:v>44223</c:v>
                </c:pt>
                <c:pt idx="393">
                  <c:v>44224</c:v>
                </c:pt>
                <c:pt idx="394">
                  <c:v>44225</c:v>
                </c:pt>
                <c:pt idx="395">
                  <c:v>44226</c:v>
                </c:pt>
                <c:pt idx="396">
                  <c:v>44227</c:v>
                </c:pt>
                <c:pt idx="397">
                  <c:v>44228</c:v>
                </c:pt>
                <c:pt idx="398">
                  <c:v>44229</c:v>
                </c:pt>
                <c:pt idx="399">
                  <c:v>44230</c:v>
                </c:pt>
                <c:pt idx="400">
                  <c:v>44231</c:v>
                </c:pt>
                <c:pt idx="401">
                  <c:v>44232</c:v>
                </c:pt>
                <c:pt idx="402">
                  <c:v>44233</c:v>
                </c:pt>
                <c:pt idx="403">
                  <c:v>44234</c:v>
                </c:pt>
                <c:pt idx="404">
                  <c:v>44235</c:v>
                </c:pt>
                <c:pt idx="405">
                  <c:v>44236</c:v>
                </c:pt>
                <c:pt idx="406">
                  <c:v>44237</c:v>
                </c:pt>
                <c:pt idx="407">
                  <c:v>44238</c:v>
                </c:pt>
                <c:pt idx="408">
                  <c:v>44239</c:v>
                </c:pt>
                <c:pt idx="409">
                  <c:v>44240</c:v>
                </c:pt>
                <c:pt idx="410">
                  <c:v>44241</c:v>
                </c:pt>
                <c:pt idx="411">
                  <c:v>44242</c:v>
                </c:pt>
                <c:pt idx="412">
                  <c:v>44243</c:v>
                </c:pt>
                <c:pt idx="413">
                  <c:v>44244</c:v>
                </c:pt>
                <c:pt idx="414">
                  <c:v>44245</c:v>
                </c:pt>
                <c:pt idx="415">
                  <c:v>44246</c:v>
                </c:pt>
                <c:pt idx="416">
                  <c:v>44247</c:v>
                </c:pt>
                <c:pt idx="417">
                  <c:v>44248</c:v>
                </c:pt>
                <c:pt idx="418">
                  <c:v>44249</c:v>
                </c:pt>
                <c:pt idx="419">
                  <c:v>44250</c:v>
                </c:pt>
                <c:pt idx="420">
                  <c:v>44251</c:v>
                </c:pt>
                <c:pt idx="421">
                  <c:v>44252</c:v>
                </c:pt>
                <c:pt idx="422">
                  <c:v>44253</c:v>
                </c:pt>
                <c:pt idx="423">
                  <c:v>44254</c:v>
                </c:pt>
                <c:pt idx="424">
                  <c:v>44255</c:v>
                </c:pt>
                <c:pt idx="425">
                  <c:v>44256</c:v>
                </c:pt>
                <c:pt idx="426">
                  <c:v>44257</c:v>
                </c:pt>
                <c:pt idx="427">
                  <c:v>44258</c:v>
                </c:pt>
                <c:pt idx="428">
                  <c:v>44259</c:v>
                </c:pt>
                <c:pt idx="429">
                  <c:v>44260</c:v>
                </c:pt>
                <c:pt idx="430">
                  <c:v>44261</c:v>
                </c:pt>
                <c:pt idx="431">
                  <c:v>44262</c:v>
                </c:pt>
                <c:pt idx="432">
                  <c:v>44263</c:v>
                </c:pt>
                <c:pt idx="433">
                  <c:v>44264</c:v>
                </c:pt>
                <c:pt idx="434">
                  <c:v>44265</c:v>
                </c:pt>
                <c:pt idx="435">
                  <c:v>44266</c:v>
                </c:pt>
                <c:pt idx="436">
                  <c:v>44267</c:v>
                </c:pt>
                <c:pt idx="437">
                  <c:v>44268</c:v>
                </c:pt>
                <c:pt idx="438">
                  <c:v>44269</c:v>
                </c:pt>
                <c:pt idx="439">
                  <c:v>44270</c:v>
                </c:pt>
                <c:pt idx="440">
                  <c:v>44271</c:v>
                </c:pt>
                <c:pt idx="441">
                  <c:v>44272</c:v>
                </c:pt>
                <c:pt idx="442">
                  <c:v>44273</c:v>
                </c:pt>
                <c:pt idx="443">
                  <c:v>44274</c:v>
                </c:pt>
                <c:pt idx="444">
                  <c:v>44275</c:v>
                </c:pt>
                <c:pt idx="445">
                  <c:v>44276</c:v>
                </c:pt>
                <c:pt idx="446">
                  <c:v>44277</c:v>
                </c:pt>
                <c:pt idx="447">
                  <c:v>44278</c:v>
                </c:pt>
                <c:pt idx="448">
                  <c:v>44279</c:v>
                </c:pt>
                <c:pt idx="449">
                  <c:v>44280</c:v>
                </c:pt>
                <c:pt idx="450">
                  <c:v>44281</c:v>
                </c:pt>
                <c:pt idx="451">
                  <c:v>44282</c:v>
                </c:pt>
                <c:pt idx="452">
                  <c:v>44283</c:v>
                </c:pt>
                <c:pt idx="453">
                  <c:v>44284</c:v>
                </c:pt>
                <c:pt idx="454">
                  <c:v>44285</c:v>
                </c:pt>
                <c:pt idx="455">
                  <c:v>44286</c:v>
                </c:pt>
                <c:pt idx="456">
                  <c:v>44287</c:v>
                </c:pt>
                <c:pt idx="457">
                  <c:v>44288</c:v>
                </c:pt>
                <c:pt idx="458">
                  <c:v>44289</c:v>
                </c:pt>
                <c:pt idx="459">
                  <c:v>44290</c:v>
                </c:pt>
                <c:pt idx="460">
                  <c:v>44291</c:v>
                </c:pt>
                <c:pt idx="461">
                  <c:v>44292</c:v>
                </c:pt>
                <c:pt idx="462">
                  <c:v>44293</c:v>
                </c:pt>
                <c:pt idx="463">
                  <c:v>44294</c:v>
                </c:pt>
                <c:pt idx="464">
                  <c:v>44295</c:v>
                </c:pt>
                <c:pt idx="465">
                  <c:v>44296</c:v>
                </c:pt>
                <c:pt idx="466">
                  <c:v>44297</c:v>
                </c:pt>
                <c:pt idx="467">
                  <c:v>44298</c:v>
                </c:pt>
                <c:pt idx="468">
                  <c:v>44299</c:v>
                </c:pt>
                <c:pt idx="469">
                  <c:v>44300</c:v>
                </c:pt>
                <c:pt idx="470">
                  <c:v>44301</c:v>
                </c:pt>
                <c:pt idx="471">
                  <c:v>44302</c:v>
                </c:pt>
                <c:pt idx="472">
                  <c:v>44303</c:v>
                </c:pt>
                <c:pt idx="473">
                  <c:v>44304</c:v>
                </c:pt>
                <c:pt idx="474">
                  <c:v>44305</c:v>
                </c:pt>
                <c:pt idx="475">
                  <c:v>44306</c:v>
                </c:pt>
                <c:pt idx="476">
                  <c:v>44307</c:v>
                </c:pt>
                <c:pt idx="477">
                  <c:v>44308</c:v>
                </c:pt>
                <c:pt idx="478">
                  <c:v>44309</c:v>
                </c:pt>
                <c:pt idx="479">
                  <c:v>44310</c:v>
                </c:pt>
                <c:pt idx="480">
                  <c:v>44311</c:v>
                </c:pt>
                <c:pt idx="481">
                  <c:v>44312</c:v>
                </c:pt>
                <c:pt idx="482">
                  <c:v>44313</c:v>
                </c:pt>
                <c:pt idx="483">
                  <c:v>44314</c:v>
                </c:pt>
                <c:pt idx="484">
                  <c:v>44315</c:v>
                </c:pt>
                <c:pt idx="485">
                  <c:v>44316</c:v>
                </c:pt>
                <c:pt idx="486">
                  <c:v>44317</c:v>
                </c:pt>
                <c:pt idx="487">
                  <c:v>44318</c:v>
                </c:pt>
                <c:pt idx="488">
                  <c:v>44319</c:v>
                </c:pt>
                <c:pt idx="489">
                  <c:v>44320</c:v>
                </c:pt>
                <c:pt idx="490">
                  <c:v>44321</c:v>
                </c:pt>
                <c:pt idx="491">
                  <c:v>44322</c:v>
                </c:pt>
                <c:pt idx="492">
                  <c:v>44323</c:v>
                </c:pt>
                <c:pt idx="493">
                  <c:v>44324</c:v>
                </c:pt>
                <c:pt idx="494">
                  <c:v>44325</c:v>
                </c:pt>
                <c:pt idx="495">
                  <c:v>44326</c:v>
                </c:pt>
                <c:pt idx="496">
                  <c:v>44327</c:v>
                </c:pt>
                <c:pt idx="497">
                  <c:v>44328</c:v>
                </c:pt>
                <c:pt idx="498">
                  <c:v>44329</c:v>
                </c:pt>
                <c:pt idx="499">
                  <c:v>44330</c:v>
                </c:pt>
                <c:pt idx="500">
                  <c:v>44331</c:v>
                </c:pt>
                <c:pt idx="501">
                  <c:v>44332</c:v>
                </c:pt>
                <c:pt idx="502">
                  <c:v>44333</c:v>
                </c:pt>
                <c:pt idx="503">
                  <c:v>44334</c:v>
                </c:pt>
                <c:pt idx="504">
                  <c:v>44335</c:v>
                </c:pt>
                <c:pt idx="505">
                  <c:v>44336</c:v>
                </c:pt>
                <c:pt idx="506">
                  <c:v>44337</c:v>
                </c:pt>
                <c:pt idx="507">
                  <c:v>44338</c:v>
                </c:pt>
                <c:pt idx="508">
                  <c:v>44339</c:v>
                </c:pt>
                <c:pt idx="509">
                  <c:v>44340</c:v>
                </c:pt>
                <c:pt idx="510">
                  <c:v>44341</c:v>
                </c:pt>
                <c:pt idx="511">
                  <c:v>44342</c:v>
                </c:pt>
                <c:pt idx="512">
                  <c:v>44343</c:v>
                </c:pt>
                <c:pt idx="513">
                  <c:v>44344</c:v>
                </c:pt>
                <c:pt idx="514">
                  <c:v>44345</c:v>
                </c:pt>
                <c:pt idx="515">
                  <c:v>44346</c:v>
                </c:pt>
                <c:pt idx="516">
                  <c:v>44347</c:v>
                </c:pt>
                <c:pt idx="517">
                  <c:v>44348</c:v>
                </c:pt>
                <c:pt idx="518">
                  <c:v>44349</c:v>
                </c:pt>
                <c:pt idx="519">
                  <c:v>44350</c:v>
                </c:pt>
                <c:pt idx="520">
                  <c:v>44351</c:v>
                </c:pt>
                <c:pt idx="521">
                  <c:v>44352</c:v>
                </c:pt>
                <c:pt idx="522">
                  <c:v>44353</c:v>
                </c:pt>
                <c:pt idx="523">
                  <c:v>44354</c:v>
                </c:pt>
                <c:pt idx="524">
                  <c:v>44355</c:v>
                </c:pt>
                <c:pt idx="525">
                  <c:v>44356</c:v>
                </c:pt>
                <c:pt idx="526">
                  <c:v>44357</c:v>
                </c:pt>
                <c:pt idx="527">
                  <c:v>44358</c:v>
                </c:pt>
                <c:pt idx="528">
                  <c:v>44359</c:v>
                </c:pt>
                <c:pt idx="529">
                  <c:v>44360</c:v>
                </c:pt>
                <c:pt idx="530">
                  <c:v>44361</c:v>
                </c:pt>
                <c:pt idx="531">
                  <c:v>44362</c:v>
                </c:pt>
                <c:pt idx="532">
                  <c:v>44363</c:v>
                </c:pt>
                <c:pt idx="533">
                  <c:v>44364</c:v>
                </c:pt>
                <c:pt idx="534">
                  <c:v>44365</c:v>
                </c:pt>
                <c:pt idx="535">
                  <c:v>44366</c:v>
                </c:pt>
                <c:pt idx="536">
                  <c:v>44367</c:v>
                </c:pt>
                <c:pt idx="537">
                  <c:v>44368</c:v>
                </c:pt>
                <c:pt idx="538">
                  <c:v>44369</c:v>
                </c:pt>
                <c:pt idx="539">
                  <c:v>44370</c:v>
                </c:pt>
                <c:pt idx="540">
                  <c:v>44371</c:v>
                </c:pt>
                <c:pt idx="541">
                  <c:v>44372</c:v>
                </c:pt>
                <c:pt idx="542">
                  <c:v>44373</c:v>
                </c:pt>
                <c:pt idx="543">
                  <c:v>44374</c:v>
                </c:pt>
                <c:pt idx="544">
                  <c:v>44375</c:v>
                </c:pt>
                <c:pt idx="545">
                  <c:v>44376</c:v>
                </c:pt>
                <c:pt idx="546">
                  <c:v>44377</c:v>
                </c:pt>
                <c:pt idx="547">
                  <c:v>44378</c:v>
                </c:pt>
                <c:pt idx="548">
                  <c:v>44379</c:v>
                </c:pt>
                <c:pt idx="549">
                  <c:v>44380</c:v>
                </c:pt>
                <c:pt idx="550">
                  <c:v>44381</c:v>
                </c:pt>
                <c:pt idx="551">
                  <c:v>44382</c:v>
                </c:pt>
                <c:pt idx="552">
                  <c:v>44383</c:v>
                </c:pt>
                <c:pt idx="553">
                  <c:v>44384</c:v>
                </c:pt>
                <c:pt idx="554">
                  <c:v>44385</c:v>
                </c:pt>
                <c:pt idx="555">
                  <c:v>44386</c:v>
                </c:pt>
                <c:pt idx="556">
                  <c:v>44387</c:v>
                </c:pt>
                <c:pt idx="557">
                  <c:v>44388</c:v>
                </c:pt>
                <c:pt idx="558">
                  <c:v>44389</c:v>
                </c:pt>
                <c:pt idx="559">
                  <c:v>44390</c:v>
                </c:pt>
                <c:pt idx="560">
                  <c:v>44391</c:v>
                </c:pt>
                <c:pt idx="561">
                  <c:v>44392</c:v>
                </c:pt>
                <c:pt idx="562">
                  <c:v>44393</c:v>
                </c:pt>
                <c:pt idx="563">
                  <c:v>44394</c:v>
                </c:pt>
                <c:pt idx="564">
                  <c:v>44395</c:v>
                </c:pt>
                <c:pt idx="565">
                  <c:v>44396</c:v>
                </c:pt>
                <c:pt idx="566">
                  <c:v>44397</c:v>
                </c:pt>
                <c:pt idx="567">
                  <c:v>44398</c:v>
                </c:pt>
                <c:pt idx="568">
                  <c:v>44399</c:v>
                </c:pt>
                <c:pt idx="569">
                  <c:v>44400</c:v>
                </c:pt>
                <c:pt idx="570">
                  <c:v>44401</c:v>
                </c:pt>
                <c:pt idx="571">
                  <c:v>44402</c:v>
                </c:pt>
                <c:pt idx="572">
                  <c:v>44403</c:v>
                </c:pt>
                <c:pt idx="573">
                  <c:v>44404</c:v>
                </c:pt>
                <c:pt idx="574">
                  <c:v>44405</c:v>
                </c:pt>
                <c:pt idx="575">
                  <c:v>44406</c:v>
                </c:pt>
                <c:pt idx="576">
                  <c:v>44407</c:v>
                </c:pt>
                <c:pt idx="577">
                  <c:v>44408</c:v>
                </c:pt>
                <c:pt idx="578">
                  <c:v>44409</c:v>
                </c:pt>
                <c:pt idx="579">
                  <c:v>44410</c:v>
                </c:pt>
                <c:pt idx="580">
                  <c:v>44411</c:v>
                </c:pt>
                <c:pt idx="581">
                  <c:v>44412</c:v>
                </c:pt>
                <c:pt idx="582">
                  <c:v>44413</c:v>
                </c:pt>
                <c:pt idx="583">
                  <c:v>44414</c:v>
                </c:pt>
                <c:pt idx="584">
                  <c:v>44415</c:v>
                </c:pt>
                <c:pt idx="585">
                  <c:v>44416</c:v>
                </c:pt>
                <c:pt idx="586">
                  <c:v>44417</c:v>
                </c:pt>
                <c:pt idx="587">
                  <c:v>44418</c:v>
                </c:pt>
                <c:pt idx="588">
                  <c:v>44419</c:v>
                </c:pt>
                <c:pt idx="589">
                  <c:v>44420</c:v>
                </c:pt>
                <c:pt idx="590">
                  <c:v>44421</c:v>
                </c:pt>
                <c:pt idx="591">
                  <c:v>44422</c:v>
                </c:pt>
                <c:pt idx="592">
                  <c:v>44423</c:v>
                </c:pt>
                <c:pt idx="593">
                  <c:v>44424</c:v>
                </c:pt>
                <c:pt idx="594">
                  <c:v>44425</c:v>
                </c:pt>
                <c:pt idx="595">
                  <c:v>44426</c:v>
                </c:pt>
                <c:pt idx="596">
                  <c:v>44427</c:v>
                </c:pt>
                <c:pt idx="597">
                  <c:v>44428</c:v>
                </c:pt>
                <c:pt idx="598">
                  <c:v>44429</c:v>
                </c:pt>
                <c:pt idx="599">
                  <c:v>44430</c:v>
                </c:pt>
                <c:pt idx="600">
                  <c:v>44431</c:v>
                </c:pt>
                <c:pt idx="601">
                  <c:v>44432</c:v>
                </c:pt>
                <c:pt idx="602">
                  <c:v>44433</c:v>
                </c:pt>
                <c:pt idx="603">
                  <c:v>44434</c:v>
                </c:pt>
                <c:pt idx="604">
                  <c:v>44435</c:v>
                </c:pt>
                <c:pt idx="605">
                  <c:v>44436</c:v>
                </c:pt>
                <c:pt idx="606">
                  <c:v>44437</c:v>
                </c:pt>
                <c:pt idx="607">
                  <c:v>44438</c:v>
                </c:pt>
                <c:pt idx="608">
                  <c:v>44439</c:v>
                </c:pt>
                <c:pt idx="609">
                  <c:v>44440</c:v>
                </c:pt>
                <c:pt idx="610">
                  <c:v>44441</c:v>
                </c:pt>
                <c:pt idx="611">
                  <c:v>44442</c:v>
                </c:pt>
                <c:pt idx="612">
                  <c:v>44443</c:v>
                </c:pt>
                <c:pt idx="613">
                  <c:v>44444</c:v>
                </c:pt>
                <c:pt idx="614">
                  <c:v>44445</c:v>
                </c:pt>
                <c:pt idx="615">
                  <c:v>44446</c:v>
                </c:pt>
                <c:pt idx="616">
                  <c:v>44447</c:v>
                </c:pt>
                <c:pt idx="617">
                  <c:v>44448</c:v>
                </c:pt>
                <c:pt idx="618">
                  <c:v>44449</c:v>
                </c:pt>
                <c:pt idx="619">
                  <c:v>44450</c:v>
                </c:pt>
                <c:pt idx="620">
                  <c:v>44451</c:v>
                </c:pt>
                <c:pt idx="621">
                  <c:v>44452</c:v>
                </c:pt>
                <c:pt idx="622">
                  <c:v>44453</c:v>
                </c:pt>
                <c:pt idx="623">
                  <c:v>44454</c:v>
                </c:pt>
                <c:pt idx="624">
                  <c:v>44455</c:v>
                </c:pt>
                <c:pt idx="625">
                  <c:v>44456</c:v>
                </c:pt>
                <c:pt idx="626">
                  <c:v>44457</c:v>
                </c:pt>
                <c:pt idx="627">
                  <c:v>44458</c:v>
                </c:pt>
                <c:pt idx="628">
                  <c:v>44459</c:v>
                </c:pt>
                <c:pt idx="629">
                  <c:v>44460</c:v>
                </c:pt>
                <c:pt idx="630">
                  <c:v>44461</c:v>
                </c:pt>
                <c:pt idx="631">
                  <c:v>44462</c:v>
                </c:pt>
                <c:pt idx="632">
                  <c:v>44463</c:v>
                </c:pt>
                <c:pt idx="633">
                  <c:v>44464</c:v>
                </c:pt>
                <c:pt idx="634">
                  <c:v>44465</c:v>
                </c:pt>
                <c:pt idx="635">
                  <c:v>44466</c:v>
                </c:pt>
                <c:pt idx="636">
                  <c:v>44467</c:v>
                </c:pt>
                <c:pt idx="637">
                  <c:v>44468</c:v>
                </c:pt>
                <c:pt idx="638">
                  <c:v>44469</c:v>
                </c:pt>
                <c:pt idx="639">
                  <c:v>44470</c:v>
                </c:pt>
                <c:pt idx="640">
                  <c:v>44471</c:v>
                </c:pt>
                <c:pt idx="641">
                  <c:v>44472</c:v>
                </c:pt>
                <c:pt idx="642">
                  <c:v>44473</c:v>
                </c:pt>
                <c:pt idx="643">
                  <c:v>44474</c:v>
                </c:pt>
                <c:pt idx="644">
                  <c:v>44475</c:v>
                </c:pt>
                <c:pt idx="645">
                  <c:v>44476</c:v>
                </c:pt>
                <c:pt idx="646">
                  <c:v>44477</c:v>
                </c:pt>
                <c:pt idx="647">
                  <c:v>44478</c:v>
                </c:pt>
                <c:pt idx="648">
                  <c:v>44479</c:v>
                </c:pt>
                <c:pt idx="649">
                  <c:v>44480</c:v>
                </c:pt>
                <c:pt idx="650">
                  <c:v>44481</c:v>
                </c:pt>
                <c:pt idx="651">
                  <c:v>44482</c:v>
                </c:pt>
                <c:pt idx="652">
                  <c:v>44483</c:v>
                </c:pt>
                <c:pt idx="653">
                  <c:v>44484</c:v>
                </c:pt>
                <c:pt idx="654">
                  <c:v>44485</c:v>
                </c:pt>
                <c:pt idx="655">
                  <c:v>44486</c:v>
                </c:pt>
                <c:pt idx="656">
                  <c:v>44487</c:v>
                </c:pt>
                <c:pt idx="657">
                  <c:v>44488</c:v>
                </c:pt>
                <c:pt idx="658">
                  <c:v>44489</c:v>
                </c:pt>
                <c:pt idx="659">
                  <c:v>44490</c:v>
                </c:pt>
                <c:pt idx="660">
                  <c:v>44491</c:v>
                </c:pt>
                <c:pt idx="661">
                  <c:v>44492</c:v>
                </c:pt>
                <c:pt idx="662">
                  <c:v>44493</c:v>
                </c:pt>
                <c:pt idx="663">
                  <c:v>44494</c:v>
                </c:pt>
                <c:pt idx="664">
                  <c:v>44495</c:v>
                </c:pt>
                <c:pt idx="665">
                  <c:v>44496</c:v>
                </c:pt>
                <c:pt idx="666">
                  <c:v>44497</c:v>
                </c:pt>
                <c:pt idx="667">
                  <c:v>44498</c:v>
                </c:pt>
                <c:pt idx="668">
                  <c:v>44499</c:v>
                </c:pt>
                <c:pt idx="669">
                  <c:v>44500</c:v>
                </c:pt>
                <c:pt idx="670">
                  <c:v>44501</c:v>
                </c:pt>
                <c:pt idx="671">
                  <c:v>44502</c:v>
                </c:pt>
                <c:pt idx="672">
                  <c:v>44503</c:v>
                </c:pt>
                <c:pt idx="673">
                  <c:v>44504</c:v>
                </c:pt>
                <c:pt idx="674">
                  <c:v>44505</c:v>
                </c:pt>
                <c:pt idx="675">
                  <c:v>44506</c:v>
                </c:pt>
                <c:pt idx="676">
                  <c:v>44507</c:v>
                </c:pt>
                <c:pt idx="677">
                  <c:v>44508</c:v>
                </c:pt>
                <c:pt idx="678">
                  <c:v>44509</c:v>
                </c:pt>
                <c:pt idx="679">
                  <c:v>44510</c:v>
                </c:pt>
                <c:pt idx="680">
                  <c:v>44511</c:v>
                </c:pt>
                <c:pt idx="681">
                  <c:v>44512</c:v>
                </c:pt>
                <c:pt idx="682">
                  <c:v>44513</c:v>
                </c:pt>
                <c:pt idx="683">
                  <c:v>44514</c:v>
                </c:pt>
                <c:pt idx="684">
                  <c:v>44515</c:v>
                </c:pt>
                <c:pt idx="685">
                  <c:v>44516</c:v>
                </c:pt>
                <c:pt idx="686">
                  <c:v>44517</c:v>
                </c:pt>
                <c:pt idx="687">
                  <c:v>44518</c:v>
                </c:pt>
                <c:pt idx="688">
                  <c:v>44519</c:v>
                </c:pt>
                <c:pt idx="689">
                  <c:v>44520</c:v>
                </c:pt>
                <c:pt idx="690">
                  <c:v>44521</c:v>
                </c:pt>
                <c:pt idx="691">
                  <c:v>44522</c:v>
                </c:pt>
                <c:pt idx="692">
                  <c:v>44523</c:v>
                </c:pt>
                <c:pt idx="693">
                  <c:v>44524</c:v>
                </c:pt>
                <c:pt idx="694">
                  <c:v>44525</c:v>
                </c:pt>
                <c:pt idx="695">
                  <c:v>44526</c:v>
                </c:pt>
                <c:pt idx="696">
                  <c:v>44527</c:v>
                </c:pt>
                <c:pt idx="697">
                  <c:v>44528</c:v>
                </c:pt>
                <c:pt idx="698">
                  <c:v>44529</c:v>
                </c:pt>
                <c:pt idx="699">
                  <c:v>44530</c:v>
                </c:pt>
                <c:pt idx="700">
                  <c:v>44531</c:v>
                </c:pt>
                <c:pt idx="701">
                  <c:v>44532</c:v>
                </c:pt>
                <c:pt idx="702">
                  <c:v>44533</c:v>
                </c:pt>
                <c:pt idx="703">
                  <c:v>44534</c:v>
                </c:pt>
                <c:pt idx="704">
                  <c:v>44535</c:v>
                </c:pt>
                <c:pt idx="705">
                  <c:v>44536</c:v>
                </c:pt>
                <c:pt idx="706">
                  <c:v>44537</c:v>
                </c:pt>
                <c:pt idx="707">
                  <c:v>44538</c:v>
                </c:pt>
                <c:pt idx="708">
                  <c:v>44539</c:v>
                </c:pt>
                <c:pt idx="709">
                  <c:v>44540</c:v>
                </c:pt>
                <c:pt idx="710">
                  <c:v>44541</c:v>
                </c:pt>
                <c:pt idx="711">
                  <c:v>44542</c:v>
                </c:pt>
                <c:pt idx="712">
                  <c:v>44543</c:v>
                </c:pt>
                <c:pt idx="713">
                  <c:v>44544</c:v>
                </c:pt>
                <c:pt idx="714">
                  <c:v>44545</c:v>
                </c:pt>
                <c:pt idx="715">
                  <c:v>44546</c:v>
                </c:pt>
                <c:pt idx="716">
                  <c:v>44547</c:v>
                </c:pt>
                <c:pt idx="717">
                  <c:v>44548</c:v>
                </c:pt>
                <c:pt idx="718">
                  <c:v>44549</c:v>
                </c:pt>
                <c:pt idx="719">
                  <c:v>44550</c:v>
                </c:pt>
                <c:pt idx="720">
                  <c:v>44551</c:v>
                </c:pt>
                <c:pt idx="721">
                  <c:v>44552</c:v>
                </c:pt>
                <c:pt idx="722">
                  <c:v>44553</c:v>
                </c:pt>
                <c:pt idx="723">
                  <c:v>44554</c:v>
                </c:pt>
                <c:pt idx="724">
                  <c:v>44555</c:v>
                </c:pt>
                <c:pt idx="725">
                  <c:v>44556</c:v>
                </c:pt>
                <c:pt idx="726">
                  <c:v>44557</c:v>
                </c:pt>
                <c:pt idx="727">
                  <c:v>44558</c:v>
                </c:pt>
                <c:pt idx="728">
                  <c:v>44559</c:v>
                </c:pt>
                <c:pt idx="729">
                  <c:v>44560</c:v>
                </c:pt>
              </c:numCache>
            </c:numRef>
          </c:cat>
          <c:val>
            <c:numRef>
              <c:f>'[1]cases,death,hosp'!$AN$2:$AN$734</c:f>
              <c:numCache>
                <c:formatCode>General</c:formatCode>
                <c:ptCount val="733"/>
                <c:pt idx="54">
                  <c:v>5</c:v>
                </c:pt>
                <c:pt idx="55">
                  <c:v>4</c:v>
                </c:pt>
                <c:pt idx="56">
                  <c:v>9</c:v>
                </c:pt>
                <c:pt idx="57">
                  <c:v>5</c:v>
                </c:pt>
                <c:pt idx="58">
                  <c:v>5</c:v>
                </c:pt>
                <c:pt idx="59">
                  <c:v>14</c:v>
                </c:pt>
                <c:pt idx="60">
                  <c:v>10</c:v>
                </c:pt>
                <c:pt idx="61">
                  <c:v>13</c:v>
                </c:pt>
                <c:pt idx="62">
                  <c:v>17</c:v>
                </c:pt>
                <c:pt idx="63">
                  <c:v>13</c:v>
                </c:pt>
                <c:pt idx="64">
                  <c:v>17</c:v>
                </c:pt>
                <c:pt idx="65">
                  <c:v>24</c:v>
                </c:pt>
                <c:pt idx="66">
                  <c:v>8</c:v>
                </c:pt>
                <c:pt idx="67">
                  <c:v>17</c:v>
                </c:pt>
                <c:pt idx="68">
                  <c:v>29</c:v>
                </c:pt>
                <c:pt idx="69">
                  <c:v>42</c:v>
                </c:pt>
                <c:pt idx="70">
                  <c:v>49</c:v>
                </c:pt>
                <c:pt idx="71">
                  <c:v>52</c:v>
                </c:pt>
                <c:pt idx="72">
                  <c:v>55</c:v>
                </c:pt>
                <c:pt idx="73">
                  <c:v>65</c:v>
                </c:pt>
                <c:pt idx="74">
                  <c:v>55</c:v>
                </c:pt>
                <c:pt idx="75">
                  <c:v>120</c:v>
                </c:pt>
                <c:pt idx="76">
                  <c:v>98</c:v>
                </c:pt>
                <c:pt idx="77">
                  <c:v>112</c:v>
                </c:pt>
                <c:pt idx="78">
                  <c:v>110</c:v>
                </c:pt>
                <c:pt idx="79">
                  <c:v>143</c:v>
                </c:pt>
                <c:pt idx="80">
                  <c:v>118</c:v>
                </c:pt>
                <c:pt idx="81">
                  <c:v>135</c:v>
                </c:pt>
                <c:pt idx="82">
                  <c:v>162</c:v>
                </c:pt>
                <c:pt idx="83">
                  <c:v>181</c:v>
                </c:pt>
                <c:pt idx="84">
                  <c:v>200</c:v>
                </c:pt>
                <c:pt idx="85">
                  <c:v>165</c:v>
                </c:pt>
                <c:pt idx="86">
                  <c:v>209</c:v>
                </c:pt>
                <c:pt idx="87">
                  <c:v>122</c:v>
                </c:pt>
                <c:pt idx="88">
                  <c:v>122</c:v>
                </c:pt>
                <c:pt idx="89">
                  <c:v>164</c:v>
                </c:pt>
                <c:pt idx="90">
                  <c:v>125</c:v>
                </c:pt>
                <c:pt idx="91">
                  <c:v>97</c:v>
                </c:pt>
                <c:pt idx="92">
                  <c:v>94</c:v>
                </c:pt>
                <c:pt idx="93">
                  <c:v>75</c:v>
                </c:pt>
                <c:pt idx="94">
                  <c:v>58</c:v>
                </c:pt>
                <c:pt idx="95">
                  <c:v>50</c:v>
                </c:pt>
                <c:pt idx="96">
                  <c:v>71</c:v>
                </c:pt>
                <c:pt idx="97">
                  <c:v>57</c:v>
                </c:pt>
                <c:pt idx="98">
                  <c:v>59</c:v>
                </c:pt>
                <c:pt idx="99">
                  <c:v>57</c:v>
                </c:pt>
                <c:pt idx="100">
                  <c:v>41</c:v>
                </c:pt>
                <c:pt idx="101">
                  <c:v>43</c:v>
                </c:pt>
                <c:pt idx="102">
                  <c:v>34</c:v>
                </c:pt>
                <c:pt idx="103">
                  <c:v>27</c:v>
                </c:pt>
                <c:pt idx="104">
                  <c:v>52</c:v>
                </c:pt>
                <c:pt idx="105">
                  <c:v>32</c:v>
                </c:pt>
                <c:pt idx="106">
                  <c:v>38</c:v>
                </c:pt>
                <c:pt idx="107">
                  <c:v>32</c:v>
                </c:pt>
                <c:pt idx="108">
                  <c:v>14</c:v>
                </c:pt>
                <c:pt idx="109">
                  <c:v>23</c:v>
                </c:pt>
                <c:pt idx="110">
                  <c:v>23</c:v>
                </c:pt>
                <c:pt idx="111">
                  <c:v>19</c:v>
                </c:pt>
                <c:pt idx="112">
                  <c:v>21</c:v>
                </c:pt>
                <c:pt idx="113">
                  <c:v>9</c:v>
                </c:pt>
                <c:pt idx="114">
                  <c:v>13</c:v>
                </c:pt>
                <c:pt idx="115">
                  <c:v>15</c:v>
                </c:pt>
                <c:pt idx="116">
                  <c:v>6</c:v>
                </c:pt>
                <c:pt idx="117">
                  <c:v>13</c:v>
                </c:pt>
                <c:pt idx="118">
                  <c:v>15</c:v>
                </c:pt>
                <c:pt idx="119">
                  <c:v>11</c:v>
                </c:pt>
                <c:pt idx="120">
                  <c:v>4</c:v>
                </c:pt>
                <c:pt idx="121">
                  <c:v>7</c:v>
                </c:pt>
                <c:pt idx="122">
                  <c:v>7</c:v>
                </c:pt>
                <c:pt idx="123">
                  <c:v>7</c:v>
                </c:pt>
                <c:pt idx="124">
                  <c:v>4</c:v>
                </c:pt>
                <c:pt idx="125">
                  <c:v>6</c:v>
                </c:pt>
                <c:pt idx="126">
                  <c:v>3</c:v>
                </c:pt>
                <c:pt idx="127">
                  <c:v>7</c:v>
                </c:pt>
                <c:pt idx="128">
                  <c:v>3</c:v>
                </c:pt>
                <c:pt idx="129">
                  <c:v>2</c:v>
                </c:pt>
                <c:pt idx="130">
                  <c:v>6</c:v>
                </c:pt>
                <c:pt idx="131">
                  <c:v>5</c:v>
                </c:pt>
                <c:pt idx="132">
                  <c:v>1</c:v>
                </c:pt>
                <c:pt idx="133">
                  <c:v>5</c:v>
                </c:pt>
                <c:pt idx="134">
                  <c:v>3</c:v>
                </c:pt>
                <c:pt idx="135">
                  <c:v>3</c:v>
                </c:pt>
                <c:pt idx="136">
                  <c:v>3</c:v>
                </c:pt>
                <c:pt idx="137">
                  <c:v>5</c:v>
                </c:pt>
                <c:pt idx="138">
                  <c:v>3</c:v>
                </c:pt>
                <c:pt idx="139">
                  <c:v>2</c:v>
                </c:pt>
                <c:pt idx="140">
                  <c:v>2</c:v>
                </c:pt>
                <c:pt idx="141">
                  <c:v>3</c:v>
                </c:pt>
                <c:pt idx="142">
                  <c:v>4</c:v>
                </c:pt>
                <c:pt idx="143">
                  <c:v>1</c:v>
                </c:pt>
                <c:pt idx="144">
                  <c:v>0</c:v>
                </c:pt>
                <c:pt idx="145">
                  <c:v>1</c:v>
                </c:pt>
                <c:pt idx="146">
                  <c:v>5</c:v>
                </c:pt>
                <c:pt idx="147">
                  <c:v>0</c:v>
                </c:pt>
                <c:pt idx="148">
                  <c:v>5</c:v>
                </c:pt>
                <c:pt idx="149">
                  <c:v>2</c:v>
                </c:pt>
                <c:pt idx="150">
                  <c:v>3</c:v>
                </c:pt>
                <c:pt idx="151">
                  <c:v>3</c:v>
                </c:pt>
                <c:pt idx="152">
                  <c:v>0</c:v>
                </c:pt>
                <c:pt idx="153">
                  <c:v>0</c:v>
                </c:pt>
                <c:pt idx="154">
                  <c:v>2</c:v>
                </c:pt>
                <c:pt idx="155">
                  <c:v>3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1</c:v>
                </c:pt>
                <c:pt idx="160">
                  <c:v>0</c:v>
                </c:pt>
                <c:pt idx="161">
                  <c:v>1</c:v>
                </c:pt>
                <c:pt idx="162">
                  <c:v>1</c:v>
                </c:pt>
                <c:pt idx="163">
                  <c:v>3</c:v>
                </c:pt>
                <c:pt idx="164">
                  <c:v>0</c:v>
                </c:pt>
                <c:pt idx="165">
                  <c:v>1</c:v>
                </c:pt>
                <c:pt idx="166">
                  <c:v>1</c:v>
                </c:pt>
                <c:pt idx="167">
                  <c:v>0</c:v>
                </c:pt>
                <c:pt idx="168">
                  <c:v>2</c:v>
                </c:pt>
                <c:pt idx="169">
                  <c:v>3</c:v>
                </c:pt>
                <c:pt idx="170">
                  <c:v>5</c:v>
                </c:pt>
                <c:pt idx="171">
                  <c:v>6</c:v>
                </c:pt>
                <c:pt idx="172">
                  <c:v>0</c:v>
                </c:pt>
                <c:pt idx="173">
                  <c:v>3</c:v>
                </c:pt>
                <c:pt idx="174">
                  <c:v>3</c:v>
                </c:pt>
                <c:pt idx="175">
                  <c:v>4</c:v>
                </c:pt>
                <c:pt idx="176">
                  <c:v>0</c:v>
                </c:pt>
                <c:pt idx="177">
                  <c:v>5</c:v>
                </c:pt>
                <c:pt idx="178">
                  <c:v>1</c:v>
                </c:pt>
                <c:pt idx="179">
                  <c:v>1</c:v>
                </c:pt>
                <c:pt idx="180">
                  <c:v>5</c:v>
                </c:pt>
                <c:pt idx="181">
                  <c:v>8</c:v>
                </c:pt>
                <c:pt idx="182">
                  <c:v>6</c:v>
                </c:pt>
                <c:pt idx="183">
                  <c:v>5</c:v>
                </c:pt>
                <c:pt idx="184">
                  <c:v>5</c:v>
                </c:pt>
                <c:pt idx="185">
                  <c:v>2</c:v>
                </c:pt>
                <c:pt idx="186">
                  <c:v>7</c:v>
                </c:pt>
                <c:pt idx="187">
                  <c:v>3</c:v>
                </c:pt>
                <c:pt idx="188">
                  <c:v>7</c:v>
                </c:pt>
                <c:pt idx="189">
                  <c:v>4</c:v>
                </c:pt>
                <c:pt idx="190">
                  <c:v>11</c:v>
                </c:pt>
                <c:pt idx="191">
                  <c:v>7</c:v>
                </c:pt>
                <c:pt idx="192">
                  <c:v>10</c:v>
                </c:pt>
                <c:pt idx="193">
                  <c:v>12</c:v>
                </c:pt>
                <c:pt idx="194">
                  <c:v>5</c:v>
                </c:pt>
                <c:pt idx="195">
                  <c:v>5</c:v>
                </c:pt>
                <c:pt idx="196">
                  <c:v>7</c:v>
                </c:pt>
                <c:pt idx="197">
                  <c:v>5</c:v>
                </c:pt>
                <c:pt idx="198">
                  <c:v>6</c:v>
                </c:pt>
                <c:pt idx="199">
                  <c:v>6</c:v>
                </c:pt>
                <c:pt idx="200">
                  <c:v>1</c:v>
                </c:pt>
                <c:pt idx="201">
                  <c:v>7</c:v>
                </c:pt>
                <c:pt idx="202">
                  <c:v>6</c:v>
                </c:pt>
                <c:pt idx="203">
                  <c:v>8</c:v>
                </c:pt>
                <c:pt idx="204">
                  <c:v>8</c:v>
                </c:pt>
                <c:pt idx="205">
                  <c:v>15</c:v>
                </c:pt>
                <c:pt idx="206">
                  <c:v>10</c:v>
                </c:pt>
                <c:pt idx="207">
                  <c:v>4</c:v>
                </c:pt>
                <c:pt idx="208">
                  <c:v>7</c:v>
                </c:pt>
                <c:pt idx="209">
                  <c:v>13</c:v>
                </c:pt>
                <c:pt idx="210">
                  <c:v>14</c:v>
                </c:pt>
                <c:pt idx="211">
                  <c:v>6</c:v>
                </c:pt>
                <c:pt idx="212">
                  <c:v>9</c:v>
                </c:pt>
                <c:pt idx="213">
                  <c:v>6</c:v>
                </c:pt>
                <c:pt idx="214">
                  <c:v>6</c:v>
                </c:pt>
                <c:pt idx="215">
                  <c:v>5</c:v>
                </c:pt>
                <c:pt idx="216">
                  <c:v>2</c:v>
                </c:pt>
                <c:pt idx="217">
                  <c:v>7</c:v>
                </c:pt>
                <c:pt idx="218">
                  <c:v>13</c:v>
                </c:pt>
                <c:pt idx="219">
                  <c:v>6</c:v>
                </c:pt>
                <c:pt idx="220">
                  <c:v>9</c:v>
                </c:pt>
                <c:pt idx="221">
                  <c:v>7</c:v>
                </c:pt>
                <c:pt idx="222">
                  <c:v>9</c:v>
                </c:pt>
                <c:pt idx="223">
                  <c:v>6</c:v>
                </c:pt>
                <c:pt idx="224">
                  <c:v>5</c:v>
                </c:pt>
                <c:pt idx="225">
                  <c:v>10</c:v>
                </c:pt>
                <c:pt idx="226">
                  <c:v>9</c:v>
                </c:pt>
                <c:pt idx="227">
                  <c:v>8</c:v>
                </c:pt>
                <c:pt idx="228">
                  <c:v>6</c:v>
                </c:pt>
                <c:pt idx="229">
                  <c:v>10</c:v>
                </c:pt>
                <c:pt idx="230">
                  <c:v>7</c:v>
                </c:pt>
                <c:pt idx="231">
                  <c:v>7</c:v>
                </c:pt>
                <c:pt idx="232">
                  <c:v>8</c:v>
                </c:pt>
                <c:pt idx="233">
                  <c:v>9</c:v>
                </c:pt>
                <c:pt idx="234">
                  <c:v>5</c:v>
                </c:pt>
                <c:pt idx="235">
                  <c:v>5</c:v>
                </c:pt>
                <c:pt idx="236">
                  <c:v>7</c:v>
                </c:pt>
                <c:pt idx="237">
                  <c:v>6</c:v>
                </c:pt>
                <c:pt idx="238">
                  <c:v>7</c:v>
                </c:pt>
                <c:pt idx="239">
                  <c:v>6</c:v>
                </c:pt>
                <c:pt idx="240">
                  <c:v>9</c:v>
                </c:pt>
                <c:pt idx="241">
                  <c:v>2</c:v>
                </c:pt>
                <c:pt idx="242">
                  <c:v>7</c:v>
                </c:pt>
                <c:pt idx="243">
                  <c:v>8</c:v>
                </c:pt>
                <c:pt idx="244">
                  <c:v>10</c:v>
                </c:pt>
                <c:pt idx="245">
                  <c:v>11</c:v>
                </c:pt>
                <c:pt idx="246">
                  <c:v>12</c:v>
                </c:pt>
                <c:pt idx="247">
                  <c:v>13</c:v>
                </c:pt>
                <c:pt idx="248">
                  <c:v>9</c:v>
                </c:pt>
                <c:pt idx="249">
                  <c:v>8</c:v>
                </c:pt>
                <c:pt idx="250">
                  <c:v>14</c:v>
                </c:pt>
                <c:pt idx="251">
                  <c:v>8</c:v>
                </c:pt>
                <c:pt idx="252">
                  <c:v>15</c:v>
                </c:pt>
                <c:pt idx="253">
                  <c:v>22</c:v>
                </c:pt>
                <c:pt idx="254">
                  <c:v>16</c:v>
                </c:pt>
                <c:pt idx="255">
                  <c:v>13</c:v>
                </c:pt>
                <c:pt idx="256">
                  <c:v>11</c:v>
                </c:pt>
                <c:pt idx="257">
                  <c:v>10</c:v>
                </c:pt>
                <c:pt idx="258">
                  <c:v>10</c:v>
                </c:pt>
                <c:pt idx="259">
                  <c:v>22</c:v>
                </c:pt>
                <c:pt idx="260">
                  <c:v>15</c:v>
                </c:pt>
                <c:pt idx="261">
                  <c:v>23</c:v>
                </c:pt>
                <c:pt idx="262">
                  <c:v>12</c:v>
                </c:pt>
                <c:pt idx="263">
                  <c:v>10</c:v>
                </c:pt>
                <c:pt idx="264">
                  <c:v>22</c:v>
                </c:pt>
                <c:pt idx="265">
                  <c:v>10</c:v>
                </c:pt>
                <c:pt idx="266">
                  <c:v>17</c:v>
                </c:pt>
                <c:pt idx="267">
                  <c:v>19</c:v>
                </c:pt>
                <c:pt idx="268">
                  <c:v>14</c:v>
                </c:pt>
                <c:pt idx="269">
                  <c:v>8</c:v>
                </c:pt>
                <c:pt idx="270">
                  <c:v>20</c:v>
                </c:pt>
                <c:pt idx="271">
                  <c:v>20</c:v>
                </c:pt>
                <c:pt idx="272">
                  <c:v>28</c:v>
                </c:pt>
                <c:pt idx="273">
                  <c:v>24</c:v>
                </c:pt>
                <c:pt idx="274">
                  <c:v>21</c:v>
                </c:pt>
                <c:pt idx="275">
                  <c:v>29</c:v>
                </c:pt>
                <c:pt idx="276">
                  <c:v>19</c:v>
                </c:pt>
                <c:pt idx="277">
                  <c:v>16</c:v>
                </c:pt>
                <c:pt idx="278">
                  <c:v>24</c:v>
                </c:pt>
                <c:pt idx="279">
                  <c:v>37</c:v>
                </c:pt>
                <c:pt idx="280">
                  <c:v>35</c:v>
                </c:pt>
                <c:pt idx="281">
                  <c:v>53</c:v>
                </c:pt>
                <c:pt idx="282">
                  <c:v>46</c:v>
                </c:pt>
                <c:pt idx="283">
                  <c:v>30</c:v>
                </c:pt>
                <c:pt idx="284">
                  <c:v>46</c:v>
                </c:pt>
                <c:pt idx="285">
                  <c:v>82</c:v>
                </c:pt>
                <c:pt idx="286">
                  <c:v>67</c:v>
                </c:pt>
                <c:pt idx="287">
                  <c:v>89</c:v>
                </c:pt>
                <c:pt idx="288">
                  <c:v>94</c:v>
                </c:pt>
                <c:pt idx="289">
                  <c:v>109</c:v>
                </c:pt>
                <c:pt idx="290">
                  <c:v>114</c:v>
                </c:pt>
                <c:pt idx="291">
                  <c:v>71</c:v>
                </c:pt>
                <c:pt idx="292">
                  <c:v>156</c:v>
                </c:pt>
                <c:pt idx="293">
                  <c:v>156</c:v>
                </c:pt>
                <c:pt idx="294">
                  <c:v>141</c:v>
                </c:pt>
                <c:pt idx="295">
                  <c:v>164</c:v>
                </c:pt>
                <c:pt idx="296">
                  <c:v>198</c:v>
                </c:pt>
                <c:pt idx="297">
                  <c:v>167</c:v>
                </c:pt>
                <c:pt idx="298">
                  <c:v>189</c:v>
                </c:pt>
                <c:pt idx="299">
                  <c:v>238</c:v>
                </c:pt>
                <c:pt idx="300">
                  <c:v>203</c:v>
                </c:pt>
                <c:pt idx="301">
                  <c:v>242</c:v>
                </c:pt>
                <c:pt idx="302">
                  <c:v>225</c:v>
                </c:pt>
                <c:pt idx="303">
                  <c:v>286</c:v>
                </c:pt>
                <c:pt idx="304">
                  <c:v>163</c:v>
                </c:pt>
                <c:pt idx="305">
                  <c:v>202</c:v>
                </c:pt>
                <c:pt idx="306">
                  <c:v>293</c:v>
                </c:pt>
                <c:pt idx="307">
                  <c:v>257</c:v>
                </c:pt>
                <c:pt idx="308">
                  <c:v>204</c:v>
                </c:pt>
                <c:pt idx="309">
                  <c:v>208</c:v>
                </c:pt>
                <c:pt idx="310">
                  <c:v>257</c:v>
                </c:pt>
                <c:pt idx="311">
                  <c:v>216</c:v>
                </c:pt>
                <c:pt idx="312">
                  <c:v>164</c:v>
                </c:pt>
                <c:pt idx="313">
                  <c:v>276</c:v>
                </c:pt>
                <c:pt idx="314">
                  <c:v>208</c:v>
                </c:pt>
                <c:pt idx="315">
                  <c:v>223</c:v>
                </c:pt>
                <c:pt idx="316">
                  <c:v>213</c:v>
                </c:pt>
                <c:pt idx="317">
                  <c:v>222</c:v>
                </c:pt>
                <c:pt idx="318">
                  <c:v>174</c:v>
                </c:pt>
                <c:pt idx="319">
                  <c:v>140</c:v>
                </c:pt>
                <c:pt idx="320">
                  <c:v>265</c:v>
                </c:pt>
                <c:pt idx="321">
                  <c:v>203</c:v>
                </c:pt>
                <c:pt idx="322">
                  <c:v>178</c:v>
                </c:pt>
                <c:pt idx="323">
                  <c:v>165</c:v>
                </c:pt>
                <c:pt idx="324">
                  <c:v>207</c:v>
                </c:pt>
                <c:pt idx="325">
                  <c:v>97</c:v>
                </c:pt>
                <c:pt idx="326">
                  <c:v>147</c:v>
                </c:pt>
                <c:pt idx="327">
                  <c:v>222</c:v>
                </c:pt>
                <c:pt idx="328">
                  <c:v>156</c:v>
                </c:pt>
                <c:pt idx="329">
                  <c:v>167</c:v>
                </c:pt>
                <c:pt idx="330">
                  <c:v>173</c:v>
                </c:pt>
                <c:pt idx="331">
                  <c:v>186</c:v>
                </c:pt>
                <c:pt idx="332">
                  <c:v>146</c:v>
                </c:pt>
                <c:pt idx="333">
                  <c:v>109</c:v>
                </c:pt>
                <c:pt idx="334">
                  <c:v>188</c:v>
                </c:pt>
                <c:pt idx="335">
                  <c:v>143</c:v>
                </c:pt>
                <c:pt idx="336">
                  <c:v>162</c:v>
                </c:pt>
                <c:pt idx="337">
                  <c:v>168</c:v>
                </c:pt>
                <c:pt idx="338">
                  <c:v>165</c:v>
                </c:pt>
                <c:pt idx="339">
                  <c:v>132</c:v>
                </c:pt>
                <c:pt idx="340">
                  <c:v>129</c:v>
                </c:pt>
                <c:pt idx="341">
                  <c:v>203</c:v>
                </c:pt>
                <c:pt idx="342">
                  <c:v>171</c:v>
                </c:pt>
                <c:pt idx="343">
                  <c:v>199</c:v>
                </c:pt>
                <c:pt idx="344">
                  <c:v>160</c:v>
                </c:pt>
                <c:pt idx="345">
                  <c:v>156</c:v>
                </c:pt>
                <c:pt idx="346">
                  <c:v>135</c:v>
                </c:pt>
                <c:pt idx="347">
                  <c:v>133</c:v>
                </c:pt>
                <c:pt idx="348">
                  <c:v>187</c:v>
                </c:pt>
                <c:pt idx="349">
                  <c:v>165</c:v>
                </c:pt>
                <c:pt idx="350">
                  <c:v>162</c:v>
                </c:pt>
                <c:pt idx="351">
                  <c:v>146</c:v>
                </c:pt>
                <c:pt idx="352">
                  <c:v>175</c:v>
                </c:pt>
                <c:pt idx="353">
                  <c:v>120</c:v>
                </c:pt>
                <c:pt idx="354">
                  <c:v>96</c:v>
                </c:pt>
                <c:pt idx="355">
                  <c:v>174</c:v>
                </c:pt>
                <c:pt idx="356">
                  <c:v>142</c:v>
                </c:pt>
                <c:pt idx="357">
                  <c:v>153</c:v>
                </c:pt>
                <c:pt idx="358">
                  <c:v>148</c:v>
                </c:pt>
                <c:pt idx="359">
                  <c:v>133</c:v>
                </c:pt>
                <c:pt idx="360">
                  <c:v>119</c:v>
                </c:pt>
                <c:pt idx="361">
                  <c:v>114</c:v>
                </c:pt>
                <c:pt idx="362">
                  <c:v>189</c:v>
                </c:pt>
                <c:pt idx="363">
                  <c:v>118</c:v>
                </c:pt>
                <c:pt idx="364">
                  <c:v>133</c:v>
                </c:pt>
                <c:pt idx="365">
                  <c:v>112</c:v>
                </c:pt>
                <c:pt idx="366">
                  <c:v>102</c:v>
                </c:pt>
                <c:pt idx="367">
                  <c:v>137</c:v>
                </c:pt>
                <c:pt idx="368">
                  <c:v>98</c:v>
                </c:pt>
                <c:pt idx="369">
                  <c:v>119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2D0-774A-BA13-6B7A901F60BD}"/>
            </c:ext>
          </c:extLst>
        </c:ser>
        <c:ser>
          <c:idx val="1"/>
          <c:order val="1"/>
          <c:tx>
            <c:strRef>
              <c:f>'[1]cases,death,hosp'!$AO$1</c:f>
              <c:strCache>
                <c:ptCount val="1"/>
                <c:pt idx="0">
                  <c:v>CRW_50%_M(t)=0.7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'[1]cases,death,hosp'!$AM$2:$AM$734</c:f>
              <c:numCache>
                <c:formatCode>General</c:formatCode>
                <c:ptCount val="733"/>
                <c:pt idx="0">
                  <c:v>43831</c:v>
                </c:pt>
                <c:pt idx="1">
                  <c:v>43832</c:v>
                </c:pt>
                <c:pt idx="2">
                  <c:v>43833</c:v>
                </c:pt>
                <c:pt idx="3">
                  <c:v>43834</c:v>
                </c:pt>
                <c:pt idx="4">
                  <c:v>43835</c:v>
                </c:pt>
                <c:pt idx="5">
                  <c:v>43836</c:v>
                </c:pt>
                <c:pt idx="6">
                  <c:v>43837</c:v>
                </c:pt>
                <c:pt idx="7">
                  <c:v>43838</c:v>
                </c:pt>
                <c:pt idx="8">
                  <c:v>43839</c:v>
                </c:pt>
                <c:pt idx="9">
                  <c:v>43840</c:v>
                </c:pt>
                <c:pt idx="10">
                  <c:v>43841</c:v>
                </c:pt>
                <c:pt idx="11">
                  <c:v>43842</c:v>
                </c:pt>
                <c:pt idx="12">
                  <c:v>43843</c:v>
                </c:pt>
                <c:pt idx="13">
                  <c:v>43844</c:v>
                </c:pt>
                <c:pt idx="14">
                  <c:v>43845</c:v>
                </c:pt>
                <c:pt idx="15">
                  <c:v>43846</c:v>
                </c:pt>
                <c:pt idx="16">
                  <c:v>43847</c:v>
                </c:pt>
                <c:pt idx="17">
                  <c:v>43848</c:v>
                </c:pt>
                <c:pt idx="18">
                  <c:v>43849</c:v>
                </c:pt>
                <c:pt idx="19">
                  <c:v>43850</c:v>
                </c:pt>
                <c:pt idx="20">
                  <c:v>43851</c:v>
                </c:pt>
                <c:pt idx="21">
                  <c:v>43852</c:v>
                </c:pt>
                <c:pt idx="22">
                  <c:v>43853</c:v>
                </c:pt>
                <c:pt idx="23">
                  <c:v>43854</c:v>
                </c:pt>
                <c:pt idx="24">
                  <c:v>43855</c:v>
                </c:pt>
                <c:pt idx="25">
                  <c:v>43856</c:v>
                </c:pt>
                <c:pt idx="26">
                  <c:v>43857</c:v>
                </c:pt>
                <c:pt idx="27">
                  <c:v>43858</c:v>
                </c:pt>
                <c:pt idx="28">
                  <c:v>43859</c:v>
                </c:pt>
                <c:pt idx="29">
                  <c:v>43860</c:v>
                </c:pt>
                <c:pt idx="30">
                  <c:v>43861</c:v>
                </c:pt>
                <c:pt idx="31">
                  <c:v>43862</c:v>
                </c:pt>
                <c:pt idx="32">
                  <c:v>43863</c:v>
                </c:pt>
                <c:pt idx="33">
                  <c:v>43864</c:v>
                </c:pt>
                <c:pt idx="34">
                  <c:v>43865</c:v>
                </c:pt>
                <c:pt idx="35">
                  <c:v>43866</c:v>
                </c:pt>
                <c:pt idx="36">
                  <c:v>43867</c:v>
                </c:pt>
                <c:pt idx="37">
                  <c:v>43868</c:v>
                </c:pt>
                <c:pt idx="38">
                  <c:v>43869</c:v>
                </c:pt>
                <c:pt idx="39">
                  <c:v>43870</c:v>
                </c:pt>
                <c:pt idx="40">
                  <c:v>43871</c:v>
                </c:pt>
                <c:pt idx="41">
                  <c:v>43872</c:v>
                </c:pt>
                <c:pt idx="42">
                  <c:v>43873</c:v>
                </c:pt>
                <c:pt idx="43">
                  <c:v>43874</c:v>
                </c:pt>
                <c:pt idx="44">
                  <c:v>43875</c:v>
                </c:pt>
                <c:pt idx="45">
                  <c:v>43876</c:v>
                </c:pt>
                <c:pt idx="46">
                  <c:v>43877</c:v>
                </c:pt>
                <c:pt idx="47">
                  <c:v>43878</c:v>
                </c:pt>
                <c:pt idx="48">
                  <c:v>43879</c:v>
                </c:pt>
                <c:pt idx="49">
                  <c:v>43880</c:v>
                </c:pt>
                <c:pt idx="50">
                  <c:v>43881</c:v>
                </c:pt>
                <c:pt idx="51">
                  <c:v>43882</c:v>
                </c:pt>
                <c:pt idx="52">
                  <c:v>43883</c:v>
                </c:pt>
                <c:pt idx="53">
                  <c:v>43884</c:v>
                </c:pt>
                <c:pt idx="54">
                  <c:v>43885</c:v>
                </c:pt>
                <c:pt idx="55">
                  <c:v>43886</c:v>
                </c:pt>
                <c:pt idx="56">
                  <c:v>43887</c:v>
                </c:pt>
                <c:pt idx="57">
                  <c:v>43888</c:v>
                </c:pt>
                <c:pt idx="58">
                  <c:v>43889</c:v>
                </c:pt>
                <c:pt idx="59">
                  <c:v>43890</c:v>
                </c:pt>
                <c:pt idx="60">
                  <c:v>43891</c:v>
                </c:pt>
                <c:pt idx="61">
                  <c:v>43892</c:v>
                </c:pt>
                <c:pt idx="62">
                  <c:v>43893</c:v>
                </c:pt>
                <c:pt idx="63">
                  <c:v>43894</c:v>
                </c:pt>
                <c:pt idx="64">
                  <c:v>43895</c:v>
                </c:pt>
                <c:pt idx="65">
                  <c:v>43896</c:v>
                </c:pt>
                <c:pt idx="66">
                  <c:v>43897</c:v>
                </c:pt>
                <c:pt idx="67">
                  <c:v>43898</c:v>
                </c:pt>
                <c:pt idx="68">
                  <c:v>43899</c:v>
                </c:pt>
                <c:pt idx="69">
                  <c:v>43900</c:v>
                </c:pt>
                <c:pt idx="70">
                  <c:v>43901</c:v>
                </c:pt>
                <c:pt idx="71">
                  <c:v>43902</c:v>
                </c:pt>
                <c:pt idx="72">
                  <c:v>43903</c:v>
                </c:pt>
                <c:pt idx="73">
                  <c:v>43904</c:v>
                </c:pt>
                <c:pt idx="74">
                  <c:v>43905</c:v>
                </c:pt>
                <c:pt idx="75">
                  <c:v>43906</c:v>
                </c:pt>
                <c:pt idx="76">
                  <c:v>43907</c:v>
                </c:pt>
                <c:pt idx="77">
                  <c:v>43908</c:v>
                </c:pt>
                <c:pt idx="78">
                  <c:v>43909</c:v>
                </c:pt>
                <c:pt idx="79">
                  <c:v>43910</c:v>
                </c:pt>
                <c:pt idx="80">
                  <c:v>43911</c:v>
                </c:pt>
                <c:pt idx="81">
                  <c:v>43912</c:v>
                </c:pt>
                <c:pt idx="82">
                  <c:v>43913</c:v>
                </c:pt>
                <c:pt idx="83">
                  <c:v>43914</c:v>
                </c:pt>
                <c:pt idx="84">
                  <c:v>43915</c:v>
                </c:pt>
                <c:pt idx="85">
                  <c:v>43916</c:v>
                </c:pt>
                <c:pt idx="86">
                  <c:v>43917</c:v>
                </c:pt>
                <c:pt idx="87">
                  <c:v>43918</c:v>
                </c:pt>
                <c:pt idx="88">
                  <c:v>43919</c:v>
                </c:pt>
                <c:pt idx="89">
                  <c:v>43920</c:v>
                </c:pt>
                <c:pt idx="90">
                  <c:v>43921</c:v>
                </c:pt>
                <c:pt idx="91">
                  <c:v>43922</c:v>
                </c:pt>
                <c:pt idx="92">
                  <c:v>43923</c:v>
                </c:pt>
                <c:pt idx="93">
                  <c:v>43924</c:v>
                </c:pt>
                <c:pt idx="94">
                  <c:v>43925</c:v>
                </c:pt>
                <c:pt idx="95">
                  <c:v>43926</c:v>
                </c:pt>
                <c:pt idx="96">
                  <c:v>43927</c:v>
                </c:pt>
                <c:pt idx="97">
                  <c:v>43928</c:v>
                </c:pt>
                <c:pt idx="98">
                  <c:v>43929</c:v>
                </c:pt>
                <c:pt idx="99">
                  <c:v>43930</c:v>
                </c:pt>
                <c:pt idx="100">
                  <c:v>43931</c:v>
                </c:pt>
                <c:pt idx="101">
                  <c:v>43932</c:v>
                </c:pt>
                <c:pt idx="102">
                  <c:v>43933</c:v>
                </c:pt>
                <c:pt idx="103">
                  <c:v>43934</c:v>
                </c:pt>
                <c:pt idx="104">
                  <c:v>43935</c:v>
                </c:pt>
                <c:pt idx="105">
                  <c:v>43936</c:v>
                </c:pt>
                <c:pt idx="106">
                  <c:v>43937</c:v>
                </c:pt>
                <c:pt idx="107">
                  <c:v>43938</c:v>
                </c:pt>
                <c:pt idx="108">
                  <c:v>43939</c:v>
                </c:pt>
                <c:pt idx="109">
                  <c:v>43940</c:v>
                </c:pt>
                <c:pt idx="110">
                  <c:v>43941</c:v>
                </c:pt>
                <c:pt idx="111">
                  <c:v>43942</c:v>
                </c:pt>
                <c:pt idx="112">
                  <c:v>43943</c:v>
                </c:pt>
                <c:pt idx="113">
                  <c:v>43944</c:v>
                </c:pt>
                <c:pt idx="114">
                  <c:v>43945</c:v>
                </c:pt>
                <c:pt idx="115">
                  <c:v>43946</c:v>
                </c:pt>
                <c:pt idx="116">
                  <c:v>43947</c:v>
                </c:pt>
                <c:pt idx="117">
                  <c:v>43948</c:v>
                </c:pt>
                <c:pt idx="118">
                  <c:v>43949</c:v>
                </c:pt>
                <c:pt idx="119">
                  <c:v>43950</c:v>
                </c:pt>
                <c:pt idx="120">
                  <c:v>43951</c:v>
                </c:pt>
                <c:pt idx="121">
                  <c:v>43952</c:v>
                </c:pt>
                <c:pt idx="122">
                  <c:v>43953</c:v>
                </c:pt>
                <c:pt idx="123">
                  <c:v>43954</c:v>
                </c:pt>
                <c:pt idx="124">
                  <c:v>43955</c:v>
                </c:pt>
                <c:pt idx="125">
                  <c:v>43956</c:v>
                </c:pt>
                <c:pt idx="126">
                  <c:v>43957</c:v>
                </c:pt>
                <c:pt idx="127">
                  <c:v>43958</c:v>
                </c:pt>
                <c:pt idx="128">
                  <c:v>43959</c:v>
                </c:pt>
                <c:pt idx="129">
                  <c:v>43960</c:v>
                </c:pt>
                <c:pt idx="130">
                  <c:v>43961</c:v>
                </c:pt>
                <c:pt idx="131">
                  <c:v>43962</c:v>
                </c:pt>
                <c:pt idx="132">
                  <c:v>43963</c:v>
                </c:pt>
                <c:pt idx="133">
                  <c:v>43964</c:v>
                </c:pt>
                <c:pt idx="134">
                  <c:v>43965</c:v>
                </c:pt>
                <c:pt idx="135">
                  <c:v>43966</c:v>
                </c:pt>
                <c:pt idx="136">
                  <c:v>43967</c:v>
                </c:pt>
                <c:pt idx="137">
                  <c:v>43968</c:v>
                </c:pt>
                <c:pt idx="138">
                  <c:v>43969</c:v>
                </c:pt>
                <c:pt idx="139">
                  <c:v>43970</c:v>
                </c:pt>
                <c:pt idx="140">
                  <c:v>43971</c:v>
                </c:pt>
                <c:pt idx="141">
                  <c:v>43972</c:v>
                </c:pt>
                <c:pt idx="142">
                  <c:v>43973</c:v>
                </c:pt>
                <c:pt idx="143">
                  <c:v>43974</c:v>
                </c:pt>
                <c:pt idx="144">
                  <c:v>43975</c:v>
                </c:pt>
                <c:pt idx="145">
                  <c:v>43976</c:v>
                </c:pt>
                <c:pt idx="146">
                  <c:v>43977</c:v>
                </c:pt>
                <c:pt idx="147">
                  <c:v>43978</c:v>
                </c:pt>
                <c:pt idx="148">
                  <c:v>43979</c:v>
                </c:pt>
                <c:pt idx="149">
                  <c:v>43980</c:v>
                </c:pt>
                <c:pt idx="150">
                  <c:v>43981</c:v>
                </c:pt>
                <c:pt idx="151">
                  <c:v>43982</c:v>
                </c:pt>
                <c:pt idx="152">
                  <c:v>43983</c:v>
                </c:pt>
                <c:pt idx="153">
                  <c:v>43984</c:v>
                </c:pt>
                <c:pt idx="154">
                  <c:v>43985</c:v>
                </c:pt>
                <c:pt idx="155">
                  <c:v>43986</c:v>
                </c:pt>
                <c:pt idx="156">
                  <c:v>43987</c:v>
                </c:pt>
                <c:pt idx="157">
                  <c:v>43988</c:v>
                </c:pt>
                <c:pt idx="158">
                  <c:v>43989</c:v>
                </c:pt>
                <c:pt idx="159">
                  <c:v>43990</c:v>
                </c:pt>
                <c:pt idx="160">
                  <c:v>43991</c:v>
                </c:pt>
                <c:pt idx="161">
                  <c:v>43992</c:v>
                </c:pt>
                <c:pt idx="162">
                  <c:v>43993</c:v>
                </c:pt>
                <c:pt idx="163">
                  <c:v>43994</c:v>
                </c:pt>
                <c:pt idx="164">
                  <c:v>43995</c:v>
                </c:pt>
                <c:pt idx="165">
                  <c:v>43996</c:v>
                </c:pt>
                <c:pt idx="166">
                  <c:v>43997</c:v>
                </c:pt>
                <c:pt idx="167">
                  <c:v>43998</c:v>
                </c:pt>
                <c:pt idx="168">
                  <c:v>43999</c:v>
                </c:pt>
                <c:pt idx="169">
                  <c:v>44000</c:v>
                </c:pt>
                <c:pt idx="170">
                  <c:v>44001</c:v>
                </c:pt>
                <c:pt idx="171">
                  <c:v>44002</c:v>
                </c:pt>
                <c:pt idx="172">
                  <c:v>44003</c:v>
                </c:pt>
                <c:pt idx="173">
                  <c:v>44004</c:v>
                </c:pt>
                <c:pt idx="174">
                  <c:v>44005</c:v>
                </c:pt>
                <c:pt idx="175">
                  <c:v>44006</c:v>
                </c:pt>
                <c:pt idx="176">
                  <c:v>44007</c:v>
                </c:pt>
                <c:pt idx="177">
                  <c:v>44008</c:v>
                </c:pt>
                <c:pt idx="178">
                  <c:v>44009</c:v>
                </c:pt>
                <c:pt idx="179">
                  <c:v>44010</c:v>
                </c:pt>
                <c:pt idx="180">
                  <c:v>44011</c:v>
                </c:pt>
                <c:pt idx="181">
                  <c:v>44012</c:v>
                </c:pt>
                <c:pt idx="182">
                  <c:v>44013</c:v>
                </c:pt>
                <c:pt idx="183">
                  <c:v>44014</c:v>
                </c:pt>
                <c:pt idx="184">
                  <c:v>44015</c:v>
                </c:pt>
                <c:pt idx="185">
                  <c:v>44016</c:v>
                </c:pt>
                <c:pt idx="186">
                  <c:v>44017</c:v>
                </c:pt>
                <c:pt idx="187">
                  <c:v>44018</c:v>
                </c:pt>
                <c:pt idx="188">
                  <c:v>44019</c:v>
                </c:pt>
                <c:pt idx="189">
                  <c:v>44020</c:v>
                </c:pt>
                <c:pt idx="190">
                  <c:v>44021</c:v>
                </c:pt>
                <c:pt idx="191">
                  <c:v>44022</c:v>
                </c:pt>
                <c:pt idx="192">
                  <c:v>44023</c:v>
                </c:pt>
                <c:pt idx="193">
                  <c:v>44024</c:v>
                </c:pt>
                <c:pt idx="194">
                  <c:v>44025</c:v>
                </c:pt>
                <c:pt idx="195">
                  <c:v>44026</c:v>
                </c:pt>
                <c:pt idx="196">
                  <c:v>44027</c:v>
                </c:pt>
                <c:pt idx="197">
                  <c:v>44028</c:v>
                </c:pt>
                <c:pt idx="198">
                  <c:v>44029</c:v>
                </c:pt>
                <c:pt idx="199">
                  <c:v>44030</c:v>
                </c:pt>
                <c:pt idx="200">
                  <c:v>44031</c:v>
                </c:pt>
                <c:pt idx="201">
                  <c:v>44032</c:v>
                </c:pt>
                <c:pt idx="202">
                  <c:v>44033</c:v>
                </c:pt>
                <c:pt idx="203">
                  <c:v>44034</c:v>
                </c:pt>
                <c:pt idx="204">
                  <c:v>44035</c:v>
                </c:pt>
                <c:pt idx="205">
                  <c:v>44036</c:v>
                </c:pt>
                <c:pt idx="206">
                  <c:v>44037</c:v>
                </c:pt>
                <c:pt idx="207">
                  <c:v>44038</c:v>
                </c:pt>
                <c:pt idx="208">
                  <c:v>44039</c:v>
                </c:pt>
                <c:pt idx="209">
                  <c:v>44040</c:v>
                </c:pt>
                <c:pt idx="210">
                  <c:v>44041</c:v>
                </c:pt>
                <c:pt idx="211">
                  <c:v>44042</c:v>
                </c:pt>
                <c:pt idx="212">
                  <c:v>44043</c:v>
                </c:pt>
                <c:pt idx="213">
                  <c:v>44044</c:v>
                </c:pt>
                <c:pt idx="214">
                  <c:v>44045</c:v>
                </c:pt>
                <c:pt idx="215">
                  <c:v>44046</c:v>
                </c:pt>
                <c:pt idx="216">
                  <c:v>44047</c:v>
                </c:pt>
                <c:pt idx="217">
                  <c:v>44048</c:v>
                </c:pt>
                <c:pt idx="218">
                  <c:v>44049</c:v>
                </c:pt>
                <c:pt idx="219">
                  <c:v>44050</c:v>
                </c:pt>
                <c:pt idx="220">
                  <c:v>44051</c:v>
                </c:pt>
                <c:pt idx="221">
                  <c:v>44052</c:v>
                </c:pt>
                <c:pt idx="222">
                  <c:v>44053</c:v>
                </c:pt>
                <c:pt idx="223">
                  <c:v>44054</c:v>
                </c:pt>
                <c:pt idx="224">
                  <c:v>44055</c:v>
                </c:pt>
                <c:pt idx="225">
                  <c:v>44056</c:v>
                </c:pt>
                <c:pt idx="226">
                  <c:v>44057</c:v>
                </c:pt>
                <c:pt idx="227">
                  <c:v>44058</c:v>
                </c:pt>
                <c:pt idx="228">
                  <c:v>44059</c:v>
                </c:pt>
                <c:pt idx="229">
                  <c:v>44060</c:v>
                </c:pt>
                <c:pt idx="230">
                  <c:v>44061</c:v>
                </c:pt>
                <c:pt idx="231">
                  <c:v>44062</c:v>
                </c:pt>
                <c:pt idx="232">
                  <c:v>44063</c:v>
                </c:pt>
                <c:pt idx="233">
                  <c:v>44064</c:v>
                </c:pt>
                <c:pt idx="234">
                  <c:v>44065</c:v>
                </c:pt>
                <c:pt idx="235">
                  <c:v>44066</c:v>
                </c:pt>
                <c:pt idx="236">
                  <c:v>44067</c:v>
                </c:pt>
                <c:pt idx="237">
                  <c:v>44068</c:v>
                </c:pt>
                <c:pt idx="238">
                  <c:v>44069</c:v>
                </c:pt>
                <c:pt idx="239">
                  <c:v>44070</c:v>
                </c:pt>
                <c:pt idx="240">
                  <c:v>44071</c:v>
                </c:pt>
                <c:pt idx="241">
                  <c:v>44072</c:v>
                </c:pt>
                <c:pt idx="242">
                  <c:v>44073</c:v>
                </c:pt>
                <c:pt idx="243">
                  <c:v>44074</c:v>
                </c:pt>
                <c:pt idx="244">
                  <c:v>44075</c:v>
                </c:pt>
                <c:pt idx="245">
                  <c:v>44076</c:v>
                </c:pt>
                <c:pt idx="246">
                  <c:v>44077</c:v>
                </c:pt>
                <c:pt idx="247">
                  <c:v>44078</c:v>
                </c:pt>
                <c:pt idx="248">
                  <c:v>44079</c:v>
                </c:pt>
                <c:pt idx="249">
                  <c:v>44080</c:v>
                </c:pt>
                <c:pt idx="250">
                  <c:v>44081</c:v>
                </c:pt>
                <c:pt idx="251">
                  <c:v>44082</c:v>
                </c:pt>
                <c:pt idx="252">
                  <c:v>44083</c:v>
                </c:pt>
                <c:pt idx="253">
                  <c:v>44084</c:v>
                </c:pt>
                <c:pt idx="254">
                  <c:v>44085</c:v>
                </c:pt>
                <c:pt idx="255">
                  <c:v>44086</c:v>
                </c:pt>
                <c:pt idx="256">
                  <c:v>44087</c:v>
                </c:pt>
                <c:pt idx="257">
                  <c:v>44088</c:v>
                </c:pt>
                <c:pt idx="258">
                  <c:v>44089</c:v>
                </c:pt>
                <c:pt idx="259">
                  <c:v>44090</c:v>
                </c:pt>
                <c:pt idx="260">
                  <c:v>44091</c:v>
                </c:pt>
                <c:pt idx="261">
                  <c:v>44092</c:v>
                </c:pt>
                <c:pt idx="262">
                  <c:v>44093</c:v>
                </c:pt>
                <c:pt idx="263">
                  <c:v>44094</c:v>
                </c:pt>
                <c:pt idx="264">
                  <c:v>44095</c:v>
                </c:pt>
                <c:pt idx="265">
                  <c:v>44096</c:v>
                </c:pt>
                <c:pt idx="266">
                  <c:v>44097</c:v>
                </c:pt>
                <c:pt idx="267">
                  <c:v>44098</c:v>
                </c:pt>
                <c:pt idx="268">
                  <c:v>44099</c:v>
                </c:pt>
                <c:pt idx="269">
                  <c:v>44100</c:v>
                </c:pt>
                <c:pt idx="270">
                  <c:v>44101</c:v>
                </c:pt>
                <c:pt idx="271">
                  <c:v>44102</c:v>
                </c:pt>
                <c:pt idx="272">
                  <c:v>44103</c:v>
                </c:pt>
                <c:pt idx="273">
                  <c:v>44104</c:v>
                </c:pt>
                <c:pt idx="274">
                  <c:v>44105</c:v>
                </c:pt>
                <c:pt idx="275">
                  <c:v>44106</c:v>
                </c:pt>
                <c:pt idx="276">
                  <c:v>44107</c:v>
                </c:pt>
                <c:pt idx="277">
                  <c:v>44108</c:v>
                </c:pt>
                <c:pt idx="278">
                  <c:v>44109</c:v>
                </c:pt>
                <c:pt idx="279">
                  <c:v>44110</c:v>
                </c:pt>
                <c:pt idx="280">
                  <c:v>44111</c:v>
                </c:pt>
                <c:pt idx="281">
                  <c:v>44112</c:v>
                </c:pt>
                <c:pt idx="282">
                  <c:v>44113</c:v>
                </c:pt>
                <c:pt idx="283">
                  <c:v>44114</c:v>
                </c:pt>
                <c:pt idx="284">
                  <c:v>44115</c:v>
                </c:pt>
                <c:pt idx="285">
                  <c:v>44116</c:v>
                </c:pt>
                <c:pt idx="286">
                  <c:v>44117</c:v>
                </c:pt>
                <c:pt idx="287">
                  <c:v>44118</c:v>
                </c:pt>
                <c:pt idx="288">
                  <c:v>44119</c:v>
                </c:pt>
                <c:pt idx="289">
                  <c:v>44120</c:v>
                </c:pt>
                <c:pt idx="290">
                  <c:v>44121</c:v>
                </c:pt>
                <c:pt idx="291">
                  <c:v>44122</c:v>
                </c:pt>
                <c:pt idx="292">
                  <c:v>44123</c:v>
                </c:pt>
                <c:pt idx="293">
                  <c:v>44124</c:v>
                </c:pt>
                <c:pt idx="294">
                  <c:v>44125</c:v>
                </c:pt>
                <c:pt idx="295">
                  <c:v>44126</c:v>
                </c:pt>
                <c:pt idx="296">
                  <c:v>44127</c:v>
                </c:pt>
                <c:pt idx="297">
                  <c:v>44128</c:v>
                </c:pt>
                <c:pt idx="298">
                  <c:v>44129</c:v>
                </c:pt>
                <c:pt idx="299">
                  <c:v>44130</c:v>
                </c:pt>
                <c:pt idx="300">
                  <c:v>44131</c:v>
                </c:pt>
                <c:pt idx="301">
                  <c:v>44132</c:v>
                </c:pt>
                <c:pt idx="302">
                  <c:v>44133</c:v>
                </c:pt>
                <c:pt idx="303">
                  <c:v>44134</c:v>
                </c:pt>
                <c:pt idx="304">
                  <c:v>44135</c:v>
                </c:pt>
                <c:pt idx="305">
                  <c:v>44136</c:v>
                </c:pt>
                <c:pt idx="306">
                  <c:v>44137</c:v>
                </c:pt>
                <c:pt idx="307">
                  <c:v>44138</c:v>
                </c:pt>
                <c:pt idx="308">
                  <c:v>44139</c:v>
                </c:pt>
                <c:pt idx="309">
                  <c:v>44140</c:v>
                </c:pt>
                <c:pt idx="310">
                  <c:v>44141</c:v>
                </c:pt>
                <c:pt idx="311">
                  <c:v>44142</c:v>
                </c:pt>
                <c:pt idx="312">
                  <c:v>44143</c:v>
                </c:pt>
                <c:pt idx="313">
                  <c:v>44144</c:v>
                </c:pt>
                <c:pt idx="314">
                  <c:v>44145</c:v>
                </c:pt>
                <c:pt idx="315">
                  <c:v>44146</c:v>
                </c:pt>
                <c:pt idx="316">
                  <c:v>44147</c:v>
                </c:pt>
                <c:pt idx="317">
                  <c:v>44148</c:v>
                </c:pt>
                <c:pt idx="318">
                  <c:v>44149</c:v>
                </c:pt>
                <c:pt idx="319">
                  <c:v>44150</c:v>
                </c:pt>
                <c:pt idx="320">
                  <c:v>44151</c:v>
                </c:pt>
                <c:pt idx="321">
                  <c:v>44152</c:v>
                </c:pt>
                <c:pt idx="322">
                  <c:v>44153</c:v>
                </c:pt>
                <c:pt idx="323">
                  <c:v>44154</c:v>
                </c:pt>
                <c:pt idx="324">
                  <c:v>44155</c:v>
                </c:pt>
                <c:pt idx="325">
                  <c:v>44156</c:v>
                </c:pt>
                <c:pt idx="326">
                  <c:v>44157</c:v>
                </c:pt>
                <c:pt idx="327">
                  <c:v>44158</c:v>
                </c:pt>
                <c:pt idx="328">
                  <c:v>44159</c:v>
                </c:pt>
                <c:pt idx="329">
                  <c:v>44160</c:v>
                </c:pt>
                <c:pt idx="330">
                  <c:v>44161</c:v>
                </c:pt>
                <c:pt idx="331">
                  <c:v>44162</c:v>
                </c:pt>
                <c:pt idx="332">
                  <c:v>44163</c:v>
                </c:pt>
                <c:pt idx="333">
                  <c:v>44164</c:v>
                </c:pt>
                <c:pt idx="334">
                  <c:v>44165</c:v>
                </c:pt>
                <c:pt idx="335">
                  <c:v>44166</c:v>
                </c:pt>
                <c:pt idx="336">
                  <c:v>44167</c:v>
                </c:pt>
                <c:pt idx="337">
                  <c:v>44168</c:v>
                </c:pt>
                <c:pt idx="338">
                  <c:v>44169</c:v>
                </c:pt>
                <c:pt idx="339">
                  <c:v>44170</c:v>
                </c:pt>
                <c:pt idx="340">
                  <c:v>44171</c:v>
                </c:pt>
                <c:pt idx="341">
                  <c:v>44172</c:v>
                </c:pt>
                <c:pt idx="342">
                  <c:v>44173</c:v>
                </c:pt>
                <c:pt idx="343">
                  <c:v>44174</c:v>
                </c:pt>
                <c:pt idx="344">
                  <c:v>44175</c:v>
                </c:pt>
                <c:pt idx="345">
                  <c:v>44176</c:v>
                </c:pt>
                <c:pt idx="346">
                  <c:v>44177</c:v>
                </c:pt>
                <c:pt idx="347">
                  <c:v>44178</c:v>
                </c:pt>
                <c:pt idx="348">
                  <c:v>44179</c:v>
                </c:pt>
                <c:pt idx="349">
                  <c:v>44180</c:v>
                </c:pt>
                <c:pt idx="350">
                  <c:v>44181</c:v>
                </c:pt>
                <c:pt idx="351">
                  <c:v>44182</c:v>
                </c:pt>
                <c:pt idx="352">
                  <c:v>44183</c:v>
                </c:pt>
                <c:pt idx="353">
                  <c:v>44184</c:v>
                </c:pt>
                <c:pt idx="354">
                  <c:v>44185</c:v>
                </c:pt>
                <c:pt idx="355">
                  <c:v>44186</c:v>
                </c:pt>
                <c:pt idx="356">
                  <c:v>44187</c:v>
                </c:pt>
                <c:pt idx="357">
                  <c:v>44188</c:v>
                </c:pt>
                <c:pt idx="358">
                  <c:v>44189</c:v>
                </c:pt>
                <c:pt idx="359">
                  <c:v>44190</c:v>
                </c:pt>
                <c:pt idx="360">
                  <c:v>44191</c:v>
                </c:pt>
                <c:pt idx="361">
                  <c:v>44192</c:v>
                </c:pt>
                <c:pt idx="362">
                  <c:v>44193</c:v>
                </c:pt>
                <c:pt idx="363">
                  <c:v>44194</c:v>
                </c:pt>
                <c:pt idx="364">
                  <c:v>44195</c:v>
                </c:pt>
                <c:pt idx="365">
                  <c:v>44196</c:v>
                </c:pt>
                <c:pt idx="366">
                  <c:v>44197</c:v>
                </c:pt>
                <c:pt idx="367">
                  <c:v>44198</c:v>
                </c:pt>
                <c:pt idx="368">
                  <c:v>44199</c:v>
                </c:pt>
                <c:pt idx="369">
                  <c:v>44200</c:v>
                </c:pt>
                <c:pt idx="370">
                  <c:v>44201</c:v>
                </c:pt>
                <c:pt idx="371">
                  <c:v>44202</c:v>
                </c:pt>
                <c:pt idx="372">
                  <c:v>44203</c:v>
                </c:pt>
                <c:pt idx="373">
                  <c:v>44204</c:v>
                </c:pt>
                <c:pt idx="374">
                  <c:v>44205</c:v>
                </c:pt>
                <c:pt idx="375">
                  <c:v>44206</c:v>
                </c:pt>
                <c:pt idx="376">
                  <c:v>44207</c:v>
                </c:pt>
                <c:pt idx="377">
                  <c:v>44208</c:v>
                </c:pt>
                <c:pt idx="378">
                  <c:v>44209</c:v>
                </c:pt>
                <c:pt idx="379">
                  <c:v>44210</c:v>
                </c:pt>
                <c:pt idx="380">
                  <c:v>44211</c:v>
                </c:pt>
                <c:pt idx="381">
                  <c:v>44212</c:v>
                </c:pt>
                <c:pt idx="382">
                  <c:v>44213</c:v>
                </c:pt>
                <c:pt idx="383">
                  <c:v>44214</c:v>
                </c:pt>
                <c:pt idx="384">
                  <c:v>44215</c:v>
                </c:pt>
                <c:pt idx="385">
                  <c:v>44216</c:v>
                </c:pt>
                <c:pt idx="386">
                  <c:v>44217</c:v>
                </c:pt>
                <c:pt idx="387">
                  <c:v>44218</c:v>
                </c:pt>
                <c:pt idx="388">
                  <c:v>44219</c:v>
                </c:pt>
                <c:pt idx="389">
                  <c:v>44220</c:v>
                </c:pt>
                <c:pt idx="390">
                  <c:v>44221</c:v>
                </c:pt>
                <c:pt idx="391">
                  <c:v>44222</c:v>
                </c:pt>
                <c:pt idx="392">
                  <c:v>44223</c:v>
                </c:pt>
                <c:pt idx="393">
                  <c:v>44224</c:v>
                </c:pt>
                <c:pt idx="394">
                  <c:v>44225</c:v>
                </c:pt>
                <c:pt idx="395">
                  <c:v>44226</c:v>
                </c:pt>
                <c:pt idx="396">
                  <c:v>44227</c:v>
                </c:pt>
                <c:pt idx="397">
                  <c:v>44228</c:v>
                </c:pt>
                <c:pt idx="398">
                  <c:v>44229</c:v>
                </c:pt>
                <c:pt idx="399">
                  <c:v>44230</c:v>
                </c:pt>
                <c:pt idx="400">
                  <c:v>44231</c:v>
                </c:pt>
                <c:pt idx="401">
                  <c:v>44232</c:v>
                </c:pt>
                <c:pt idx="402">
                  <c:v>44233</c:v>
                </c:pt>
                <c:pt idx="403">
                  <c:v>44234</c:v>
                </c:pt>
                <c:pt idx="404">
                  <c:v>44235</c:v>
                </c:pt>
                <c:pt idx="405">
                  <c:v>44236</c:v>
                </c:pt>
                <c:pt idx="406">
                  <c:v>44237</c:v>
                </c:pt>
                <c:pt idx="407">
                  <c:v>44238</c:v>
                </c:pt>
                <c:pt idx="408">
                  <c:v>44239</c:v>
                </c:pt>
                <c:pt idx="409">
                  <c:v>44240</c:v>
                </c:pt>
                <c:pt idx="410">
                  <c:v>44241</c:v>
                </c:pt>
                <c:pt idx="411">
                  <c:v>44242</c:v>
                </c:pt>
                <c:pt idx="412">
                  <c:v>44243</c:v>
                </c:pt>
                <c:pt idx="413">
                  <c:v>44244</c:v>
                </c:pt>
                <c:pt idx="414">
                  <c:v>44245</c:v>
                </c:pt>
                <c:pt idx="415">
                  <c:v>44246</c:v>
                </c:pt>
                <c:pt idx="416">
                  <c:v>44247</c:v>
                </c:pt>
                <c:pt idx="417">
                  <c:v>44248</c:v>
                </c:pt>
                <c:pt idx="418">
                  <c:v>44249</c:v>
                </c:pt>
                <c:pt idx="419">
                  <c:v>44250</c:v>
                </c:pt>
                <c:pt idx="420">
                  <c:v>44251</c:v>
                </c:pt>
                <c:pt idx="421">
                  <c:v>44252</c:v>
                </c:pt>
                <c:pt idx="422">
                  <c:v>44253</c:v>
                </c:pt>
                <c:pt idx="423">
                  <c:v>44254</c:v>
                </c:pt>
                <c:pt idx="424">
                  <c:v>44255</c:v>
                </c:pt>
                <c:pt idx="425">
                  <c:v>44256</c:v>
                </c:pt>
                <c:pt idx="426">
                  <c:v>44257</c:v>
                </c:pt>
                <c:pt idx="427">
                  <c:v>44258</c:v>
                </c:pt>
                <c:pt idx="428">
                  <c:v>44259</c:v>
                </c:pt>
                <c:pt idx="429">
                  <c:v>44260</c:v>
                </c:pt>
                <c:pt idx="430">
                  <c:v>44261</c:v>
                </c:pt>
                <c:pt idx="431">
                  <c:v>44262</c:v>
                </c:pt>
                <c:pt idx="432">
                  <c:v>44263</c:v>
                </c:pt>
                <c:pt idx="433">
                  <c:v>44264</c:v>
                </c:pt>
                <c:pt idx="434">
                  <c:v>44265</c:v>
                </c:pt>
                <c:pt idx="435">
                  <c:v>44266</c:v>
                </c:pt>
                <c:pt idx="436">
                  <c:v>44267</c:v>
                </c:pt>
                <c:pt idx="437">
                  <c:v>44268</c:v>
                </c:pt>
                <c:pt idx="438">
                  <c:v>44269</c:v>
                </c:pt>
                <c:pt idx="439">
                  <c:v>44270</c:v>
                </c:pt>
                <c:pt idx="440">
                  <c:v>44271</c:v>
                </c:pt>
                <c:pt idx="441">
                  <c:v>44272</c:v>
                </c:pt>
                <c:pt idx="442">
                  <c:v>44273</c:v>
                </c:pt>
                <c:pt idx="443">
                  <c:v>44274</c:v>
                </c:pt>
                <c:pt idx="444">
                  <c:v>44275</c:v>
                </c:pt>
                <c:pt idx="445">
                  <c:v>44276</c:v>
                </c:pt>
                <c:pt idx="446">
                  <c:v>44277</c:v>
                </c:pt>
                <c:pt idx="447">
                  <c:v>44278</c:v>
                </c:pt>
                <c:pt idx="448">
                  <c:v>44279</c:v>
                </c:pt>
                <c:pt idx="449">
                  <c:v>44280</c:v>
                </c:pt>
                <c:pt idx="450">
                  <c:v>44281</c:v>
                </c:pt>
                <c:pt idx="451">
                  <c:v>44282</c:v>
                </c:pt>
                <c:pt idx="452">
                  <c:v>44283</c:v>
                </c:pt>
                <c:pt idx="453">
                  <c:v>44284</c:v>
                </c:pt>
                <c:pt idx="454">
                  <c:v>44285</c:v>
                </c:pt>
                <c:pt idx="455">
                  <c:v>44286</c:v>
                </c:pt>
                <c:pt idx="456">
                  <c:v>44287</c:v>
                </c:pt>
                <c:pt idx="457">
                  <c:v>44288</c:v>
                </c:pt>
                <c:pt idx="458">
                  <c:v>44289</c:v>
                </c:pt>
                <c:pt idx="459">
                  <c:v>44290</c:v>
                </c:pt>
                <c:pt idx="460">
                  <c:v>44291</c:v>
                </c:pt>
                <c:pt idx="461">
                  <c:v>44292</c:v>
                </c:pt>
                <c:pt idx="462">
                  <c:v>44293</c:v>
                </c:pt>
                <c:pt idx="463">
                  <c:v>44294</c:v>
                </c:pt>
                <c:pt idx="464">
                  <c:v>44295</c:v>
                </c:pt>
                <c:pt idx="465">
                  <c:v>44296</c:v>
                </c:pt>
                <c:pt idx="466">
                  <c:v>44297</c:v>
                </c:pt>
                <c:pt idx="467">
                  <c:v>44298</c:v>
                </c:pt>
                <c:pt idx="468">
                  <c:v>44299</c:v>
                </c:pt>
                <c:pt idx="469">
                  <c:v>44300</c:v>
                </c:pt>
                <c:pt idx="470">
                  <c:v>44301</c:v>
                </c:pt>
                <c:pt idx="471">
                  <c:v>44302</c:v>
                </c:pt>
                <c:pt idx="472">
                  <c:v>44303</c:v>
                </c:pt>
                <c:pt idx="473">
                  <c:v>44304</c:v>
                </c:pt>
                <c:pt idx="474">
                  <c:v>44305</c:v>
                </c:pt>
                <c:pt idx="475">
                  <c:v>44306</c:v>
                </c:pt>
                <c:pt idx="476">
                  <c:v>44307</c:v>
                </c:pt>
                <c:pt idx="477">
                  <c:v>44308</c:v>
                </c:pt>
                <c:pt idx="478">
                  <c:v>44309</c:v>
                </c:pt>
                <c:pt idx="479">
                  <c:v>44310</c:v>
                </c:pt>
                <c:pt idx="480">
                  <c:v>44311</c:v>
                </c:pt>
                <c:pt idx="481">
                  <c:v>44312</c:v>
                </c:pt>
                <c:pt idx="482">
                  <c:v>44313</c:v>
                </c:pt>
                <c:pt idx="483">
                  <c:v>44314</c:v>
                </c:pt>
                <c:pt idx="484">
                  <c:v>44315</c:v>
                </c:pt>
                <c:pt idx="485">
                  <c:v>44316</c:v>
                </c:pt>
                <c:pt idx="486">
                  <c:v>44317</c:v>
                </c:pt>
                <c:pt idx="487">
                  <c:v>44318</c:v>
                </c:pt>
                <c:pt idx="488">
                  <c:v>44319</c:v>
                </c:pt>
                <c:pt idx="489">
                  <c:v>44320</c:v>
                </c:pt>
                <c:pt idx="490">
                  <c:v>44321</c:v>
                </c:pt>
                <c:pt idx="491">
                  <c:v>44322</c:v>
                </c:pt>
                <c:pt idx="492">
                  <c:v>44323</c:v>
                </c:pt>
                <c:pt idx="493">
                  <c:v>44324</c:v>
                </c:pt>
                <c:pt idx="494">
                  <c:v>44325</c:v>
                </c:pt>
                <c:pt idx="495">
                  <c:v>44326</c:v>
                </c:pt>
                <c:pt idx="496">
                  <c:v>44327</c:v>
                </c:pt>
                <c:pt idx="497">
                  <c:v>44328</c:v>
                </c:pt>
                <c:pt idx="498">
                  <c:v>44329</c:v>
                </c:pt>
                <c:pt idx="499">
                  <c:v>44330</c:v>
                </c:pt>
                <c:pt idx="500">
                  <c:v>44331</c:v>
                </c:pt>
                <c:pt idx="501">
                  <c:v>44332</c:v>
                </c:pt>
                <c:pt idx="502">
                  <c:v>44333</c:v>
                </c:pt>
                <c:pt idx="503">
                  <c:v>44334</c:v>
                </c:pt>
                <c:pt idx="504">
                  <c:v>44335</c:v>
                </c:pt>
                <c:pt idx="505">
                  <c:v>44336</c:v>
                </c:pt>
                <c:pt idx="506">
                  <c:v>44337</c:v>
                </c:pt>
                <c:pt idx="507">
                  <c:v>44338</c:v>
                </c:pt>
                <c:pt idx="508">
                  <c:v>44339</c:v>
                </c:pt>
                <c:pt idx="509">
                  <c:v>44340</c:v>
                </c:pt>
                <c:pt idx="510">
                  <c:v>44341</c:v>
                </c:pt>
                <c:pt idx="511">
                  <c:v>44342</c:v>
                </c:pt>
                <c:pt idx="512">
                  <c:v>44343</c:v>
                </c:pt>
                <c:pt idx="513">
                  <c:v>44344</c:v>
                </c:pt>
                <c:pt idx="514">
                  <c:v>44345</c:v>
                </c:pt>
                <c:pt idx="515">
                  <c:v>44346</c:v>
                </c:pt>
                <c:pt idx="516">
                  <c:v>44347</c:v>
                </c:pt>
                <c:pt idx="517">
                  <c:v>44348</c:v>
                </c:pt>
                <c:pt idx="518">
                  <c:v>44349</c:v>
                </c:pt>
                <c:pt idx="519">
                  <c:v>44350</c:v>
                </c:pt>
                <c:pt idx="520">
                  <c:v>44351</c:v>
                </c:pt>
                <c:pt idx="521">
                  <c:v>44352</c:v>
                </c:pt>
                <c:pt idx="522">
                  <c:v>44353</c:v>
                </c:pt>
                <c:pt idx="523">
                  <c:v>44354</c:v>
                </c:pt>
                <c:pt idx="524">
                  <c:v>44355</c:v>
                </c:pt>
                <c:pt idx="525">
                  <c:v>44356</c:v>
                </c:pt>
                <c:pt idx="526">
                  <c:v>44357</c:v>
                </c:pt>
                <c:pt idx="527">
                  <c:v>44358</c:v>
                </c:pt>
                <c:pt idx="528">
                  <c:v>44359</c:v>
                </c:pt>
                <c:pt idx="529">
                  <c:v>44360</c:v>
                </c:pt>
                <c:pt idx="530">
                  <c:v>44361</c:v>
                </c:pt>
                <c:pt idx="531">
                  <c:v>44362</c:v>
                </c:pt>
                <c:pt idx="532">
                  <c:v>44363</c:v>
                </c:pt>
                <c:pt idx="533">
                  <c:v>44364</c:v>
                </c:pt>
                <c:pt idx="534">
                  <c:v>44365</c:v>
                </c:pt>
                <c:pt idx="535">
                  <c:v>44366</c:v>
                </c:pt>
                <c:pt idx="536">
                  <c:v>44367</c:v>
                </c:pt>
                <c:pt idx="537">
                  <c:v>44368</c:v>
                </c:pt>
                <c:pt idx="538">
                  <c:v>44369</c:v>
                </c:pt>
                <c:pt idx="539">
                  <c:v>44370</c:v>
                </c:pt>
                <c:pt idx="540">
                  <c:v>44371</c:v>
                </c:pt>
                <c:pt idx="541">
                  <c:v>44372</c:v>
                </c:pt>
                <c:pt idx="542">
                  <c:v>44373</c:v>
                </c:pt>
                <c:pt idx="543">
                  <c:v>44374</c:v>
                </c:pt>
                <c:pt idx="544">
                  <c:v>44375</c:v>
                </c:pt>
                <c:pt idx="545">
                  <c:v>44376</c:v>
                </c:pt>
                <c:pt idx="546">
                  <c:v>44377</c:v>
                </c:pt>
                <c:pt idx="547">
                  <c:v>44378</c:v>
                </c:pt>
                <c:pt idx="548">
                  <c:v>44379</c:v>
                </c:pt>
                <c:pt idx="549">
                  <c:v>44380</c:v>
                </c:pt>
                <c:pt idx="550">
                  <c:v>44381</c:v>
                </c:pt>
                <c:pt idx="551">
                  <c:v>44382</c:v>
                </c:pt>
                <c:pt idx="552">
                  <c:v>44383</c:v>
                </c:pt>
                <c:pt idx="553">
                  <c:v>44384</c:v>
                </c:pt>
                <c:pt idx="554">
                  <c:v>44385</c:v>
                </c:pt>
                <c:pt idx="555">
                  <c:v>44386</c:v>
                </c:pt>
                <c:pt idx="556">
                  <c:v>44387</c:v>
                </c:pt>
                <c:pt idx="557">
                  <c:v>44388</c:v>
                </c:pt>
                <c:pt idx="558">
                  <c:v>44389</c:v>
                </c:pt>
                <c:pt idx="559">
                  <c:v>44390</c:v>
                </c:pt>
                <c:pt idx="560">
                  <c:v>44391</c:v>
                </c:pt>
                <c:pt idx="561">
                  <c:v>44392</c:v>
                </c:pt>
                <c:pt idx="562">
                  <c:v>44393</c:v>
                </c:pt>
                <c:pt idx="563">
                  <c:v>44394</c:v>
                </c:pt>
                <c:pt idx="564">
                  <c:v>44395</c:v>
                </c:pt>
                <c:pt idx="565">
                  <c:v>44396</c:v>
                </c:pt>
                <c:pt idx="566">
                  <c:v>44397</c:v>
                </c:pt>
                <c:pt idx="567">
                  <c:v>44398</c:v>
                </c:pt>
                <c:pt idx="568">
                  <c:v>44399</c:v>
                </c:pt>
                <c:pt idx="569">
                  <c:v>44400</c:v>
                </c:pt>
                <c:pt idx="570">
                  <c:v>44401</c:v>
                </c:pt>
                <c:pt idx="571">
                  <c:v>44402</c:v>
                </c:pt>
                <c:pt idx="572">
                  <c:v>44403</c:v>
                </c:pt>
                <c:pt idx="573">
                  <c:v>44404</c:v>
                </c:pt>
                <c:pt idx="574">
                  <c:v>44405</c:v>
                </c:pt>
                <c:pt idx="575">
                  <c:v>44406</c:v>
                </c:pt>
                <c:pt idx="576">
                  <c:v>44407</c:v>
                </c:pt>
                <c:pt idx="577">
                  <c:v>44408</c:v>
                </c:pt>
                <c:pt idx="578">
                  <c:v>44409</c:v>
                </c:pt>
                <c:pt idx="579">
                  <c:v>44410</c:v>
                </c:pt>
                <c:pt idx="580">
                  <c:v>44411</c:v>
                </c:pt>
                <c:pt idx="581">
                  <c:v>44412</c:v>
                </c:pt>
                <c:pt idx="582">
                  <c:v>44413</c:v>
                </c:pt>
                <c:pt idx="583">
                  <c:v>44414</c:v>
                </c:pt>
                <c:pt idx="584">
                  <c:v>44415</c:v>
                </c:pt>
                <c:pt idx="585">
                  <c:v>44416</c:v>
                </c:pt>
                <c:pt idx="586">
                  <c:v>44417</c:v>
                </c:pt>
                <c:pt idx="587">
                  <c:v>44418</c:v>
                </c:pt>
                <c:pt idx="588">
                  <c:v>44419</c:v>
                </c:pt>
                <c:pt idx="589">
                  <c:v>44420</c:v>
                </c:pt>
                <c:pt idx="590">
                  <c:v>44421</c:v>
                </c:pt>
                <c:pt idx="591">
                  <c:v>44422</c:v>
                </c:pt>
                <c:pt idx="592">
                  <c:v>44423</c:v>
                </c:pt>
                <c:pt idx="593">
                  <c:v>44424</c:v>
                </c:pt>
                <c:pt idx="594">
                  <c:v>44425</c:v>
                </c:pt>
                <c:pt idx="595">
                  <c:v>44426</c:v>
                </c:pt>
                <c:pt idx="596">
                  <c:v>44427</c:v>
                </c:pt>
                <c:pt idx="597">
                  <c:v>44428</c:v>
                </c:pt>
                <c:pt idx="598">
                  <c:v>44429</c:v>
                </c:pt>
                <c:pt idx="599">
                  <c:v>44430</c:v>
                </c:pt>
                <c:pt idx="600">
                  <c:v>44431</c:v>
                </c:pt>
                <c:pt idx="601">
                  <c:v>44432</c:v>
                </c:pt>
                <c:pt idx="602">
                  <c:v>44433</c:v>
                </c:pt>
                <c:pt idx="603">
                  <c:v>44434</c:v>
                </c:pt>
                <c:pt idx="604">
                  <c:v>44435</c:v>
                </c:pt>
                <c:pt idx="605">
                  <c:v>44436</c:v>
                </c:pt>
                <c:pt idx="606">
                  <c:v>44437</c:v>
                </c:pt>
                <c:pt idx="607">
                  <c:v>44438</c:v>
                </c:pt>
                <c:pt idx="608">
                  <c:v>44439</c:v>
                </c:pt>
                <c:pt idx="609">
                  <c:v>44440</c:v>
                </c:pt>
                <c:pt idx="610">
                  <c:v>44441</c:v>
                </c:pt>
                <c:pt idx="611">
                  <c:v>44442</c:v>
                </c:pt>
                <c:pt idx="612">
                  <c:v>44443</c:v>
                </c:pt>
                <c:pt idx="613">
                  <c:v>44444</c:v>
                </c:pt>
                <c:pt idx="614">
                  <c:v>44445</c:v>
                </c:pt>
                <c:pt idx="615">
                  <c:v>44446</c:v>
                </c:pt>
                <c:pt idx="616">
                  <c:v>44447</c:v>
                </c:pt>
                <c:pt idx="617">
                  <c:v>44448</c:v>
                </c:pt>
                <c:pt idx="618">
                  <c:v>44449</c:v>
                </c:pt>
                <c:pt idx="619">
                  <c:v>44450</c:v>
                </c:pt>
                <c:pt idx="620">
                  <c:v>44451</c:v>
                </c:pt>
                <c:pt idx="621">
                  <c:v>44452</c:v>
                </c:pt>
                <c:pt idx="622">
                  <c:v>44453</c:v>
                </c:pt>
                <c:pt idx="623">
                  <c:v>44454</c:v>
                </c:pt>
                <c:pt idx="624">
                  <c:v>44455</c:v>
                </c:pt>
                <c:pt idx="625">
                  <c:v>44456</c:v>
                </c:pt>
                <c:pt idx="626">
                  <c:v>44457</c:v>
                </c:pt>
                <c:pt idx="627">
                  <c:v>44458</c:v>
                </c:pt>
                <c:pt idx="628">
                  <c:v>44459</c:v>
                </c:pt>
                <c:pt idx="629">
                  <c:v>44460</c:v>
                </c:pt>
                <c:pt idx="630">
                  <c:v>44461</c:v>
                </c:pt>
                <c:pt idx="631">
                  <c:v>44462</c:v>
                </c:pt>
                <c:pt idx="632">
                  <c:v>44463</c:v>
                </c:pt>
                <c:pt idx="633">
                  <c:v>44464</c:v>
                </c:pt>
                <c:pt idx="634">
                  <c:v>44465</c:v>
                </c:pt>
                <c:pt idx="635">
                  <c:v>44466</c:v>
                </c:pt>
                <c:pt idx="636">
                  <c:v>44467</c:v>
                </c:pt>
                <c:pt idx="637">
                  <c:v>44468</c:v>
                </c:pt>
                <c:pt idx="638">
                  <c:v>44469</c:v>
                </c:pt>
                <c:pt idx="639">
                  <c:v>44470</c:v>
                </c:pt>
                <c:pt idx="640">
                  <c:v>44471</c:v>
                </c:pt>
                <c:pt idx="641">
                  <c:v>44472</c:v>
                </c:pt>
                <c:pt idx="642">
                  <c:v>44473</c:v>
                </c:pt>
                <c:pt idx="643">
                  <c:v>44474</c:v>
                </c:pt>
                <c:pt idx="644">
                  <c:v>44475</c:v>
                </c:pt>
                <c:pt idx="645">
                  <c:v>44476</c:v>
                </c:pt>
                <c:pt idx="646">
                  <c:v>44477</c:v>
                </c:pt>
                <c:pt idx="647">
                  <c:v>44478</c:v>
                </c:pt>
                <c:pt idx="648">
                  <c:v>44479</c:v>
                </c:pt>
                <c:pt idx="649">
                  <c:v>44480</c:v>
                </c:pt>
                <c:pt idx="650">
                  <c:v>44481</c:v>
                </c:pt>
                <c:pt idx="651">
                  <c:v>44482</c:v>
                </c:pt>
                <c:pt idx="652">
                  <c:v>44483</c:v>
                </c:pt>
                <c:pt idx="653">
                  <c:v>44484</c:v>
                </c:pt>
                <c:pt idx="654">
                  <c:v>44485</c:v>
                </c:pt>
                <c:pt idx="655">
                  <c:v>44486</c:v>
                </c:pt>
                <c:pt idx="656">
                  <c:v>44487</c:v>
                </c:pt>
                <c:pt idx="657">
                  <c:v>44488</c:v>
                </c:pt>
                <c:pt idx="658">
                  <c:v>44489</c:v>
                </c:pt>
                <c:pt idx="659">
                  <c:v>44490</c:v>
                </c:pt>
                <c:pt idx="660">
                  <c:v>44491</c:v>
                </c:pt>
                <c:pt idx="661">
                  <c:v>44492</c:v>
                </c:pt>
                <c:pt idx="662">
                  <c:v>44493</c:v>
                </c:pt>
                <c:pt idx="663">
                  <c:v>44494</c:v>
                </c:pt>
                <c:pt idx="664">
                  <c:v>44495</c:v>
                </c:pt>
                <c:pt idx="665">
                  <c:v>44496</c:v>
                </c:pt>
                <c:pt idx="666">
                  <c:v>44497</c:v>
                </c:pt>
                <c:pt idx="667">
                  <c:v>44498</c:v>
                </c:pt>
                <c:pt idx="668">
                  <c:v>44499</c:v>
                </c:pt>
                <c:pt idx="669">
                  <c:v>44500</c:v>
                </c:pt>
                <c:pt idx="670">
                  <c:v>44501</c:v>
                </c:pt>
                <c:pt idx="671">
                  <c:v>44502</c:v>
                </c:pt>
                <c:pt idx="672">
                  <c:v>44503</c:v>
                </c:pt>
                <c:pt idx="673">
                  <c:v>44504</c:v>
                </c:pt>
                <c:pt idx="674">
                  <c:v>44505</c:v>
                </c:pt>
                <c:pt idx="675">
                  <c:v>44506</c:v>
                </c:pt>
                <c:pt idx="676">
                  <c:v>44507</c:v>
                </c:pt>
                <c:pt idx="677">
                  <c:v>44508</c:v>
                </c:pt>
                <c:pt idx="678">
                  <c:v>44509</c:v>
                </c:pt>
                <c:pt idx="679">
                  <c:v>44510</c:v>
                </c:pt>
                <c:pt idx="680">
                  <c:v>44511</c:v>
                </c:pt>
                <c:pt idx="681">
                  <c:v>44512</c:v>
                </c:pt>
                <c:pt idx="682">
                  <c:v>44513</c:v>
                </c:pt>
                <c:pt idx="683">
                  <c:v>44514</c:v>
                </c:pt>
                <c:pt idx="684">
                  <c:v>44515</c:v>
                </c:pt>
                <c:pt idx="685">
                  <c:v>44516</c:v>
                </c:pt>
                <c:pt idx="686">
                  <c:v>44517</c:v>
                </c:pt>
                <c:pt idx="687">
                  <c:v>44518</c:v>
                </c:pt>
                <c:pt idx="688">
                  <c:v>44519</c:v>
                </c:pt>
                <c:pt idx="689">
                  <c:v>44520</c:v>
                </c:pt>
                <c:pt idx="690">
                  <c:v>44521</c:v>
                </c:pt>
                <c:pt idx="691">
                  <c:v>44522</c:v>
                </c:pt>
                <c:pt idx="692">
                  <c:v>44523</c:v>
                </c:pt>
                <c:pt idx="693">
                  <c:v>44524</c:v>
                </c:pt>
                <c:pt idx="694">
                  <c:v>44525</c:v>
                </c:pt>
                <c:pt idx="695">
                  <c:v>44526</c:v>
                </c:pt>
                <c:pt idx="696">
                  <c:v>44527</c:v>
                </c:pt>
                <c:pt idx="697">
                  <c:v>44528</c:v>
                </c:pt>
                <c:pt idx="698">
                  <c:v>44529</c:v>
                </c:pt>
                <c:pt idx="699">
                  <c:v>44530</c:v>
                </c:pt>
                <c:pt idx="700">
                  <c:v>44531</c:v>
                </c:pt>
                <c:pt idx="701">
                  <c:v>44532</c:v>
                </c:pt>
                <c:pt idx="702">
                  <c:v>44533</c:v>
                </c:pt>
                <c:pt idx="703">
                  <c:v>44534</c:v>
                </c:pt>
                <c:pt idx="704">
                  <c:v>44535</c:v>
                </c:pt>
                <c:pt idx="705">
                  <c:v>44536</c:v>
                </c:pt>
                <c:pt idx="706">
                  <c:v>44537</c:v>
                </c:pt>
                <c:pt idx="707">
                  <c:v>44538</c:v>
                </c:pt>
                <c:pt idx="708">
                  <c:v>44539</c:v>
                </c:pt>
                <c:pt idx="709">
                  <c:v>44540</c:v>
                </c:pt>
                <c:pt idx="710">
                  <c:v>44541</c:v>
                </c:pt>
                <c:pt idx="711">
                  <c:v>44542</c:v>
                </c:pt>
                <c:pt idx="712">
                  <c:v>44543</c:v>
                </c:pt>
                <c:pt idx="713">
                  <c:v>44544</c:v>
                </c:pt>
                <c:pt idx="714">
                  <c:v>44545</c:v>
                </c:pt>
                <c:pt idx="715">
                  <c:v>44546</c:v>
                </c:pt>
                <c:pt idx="716">
                  <c:v>44547</c:v>
                </c:pt>
                <c:pt idx="717">
                  <c:v>44548</c:v>
                </c:pt>
                <c:pt idx="718">
                  <c:v>44549</c:v>
                </c:pt>
                <c:pt idx="719">
                  <c:v>44550</c:v>
                </c:pt>
                <c:pt idx="720">
                  <c:v>44551</c:v>
                </c:pt>
                <c:pt idx="721">
                  <c:v>44552</c:v>
                </c:pt>
                <c:pt idx="722">
                  <c:v>44553</c:v>
                </c:pt>
                <c:pt idx="723">
                  <c:v>44554</c:v>
                </c:pt>
                <c:pt idx="724">
                  <c:v>44555</c:v>
                </c:pt>
                <c:pt idx="725">
                  <c:v>44556</c:v>
                </c:pt>
                <c:pt idx="726">
                  <c:v>44557</c:v>
                </c:pt>
                <c:pt idx="727">
                  <c:v>44558</c:v>
                </c:pt>
                <c:pt idx="728">
                  <c:v>44559</c:v>
                </c:pt>
                <c:pt idx="729">
                  <c:v>44560</c:v>
                </c:pt>
              </c:numCache>
            </c:numRef>
          </c:cat>
          <c:val>
            <c:numRef>
              <c:f>'[1]cases,death,hosp'!$AO$2:$AO$734</c:f>
              <c:numCache>
                <c:formatCode>General</c:formatCode>
                <c:ptCount val="73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0.68600741515428798</c:v>
                </c:pt>
                <c:pt idx="46">
                  <c:v>0.47163009791857297</c:v>
                </c:pt>
                <c:pt idx="47">
                  <c:v>0.81463380549571696</c:v>
                </c:pt>
                <c:pt idx="48">
                  <c:v>0.68600741515428798</c:v>
                </c:pt>
                <c:pt idx="49">
                  <c:v>2.3152750261457218</c:v>
                </c:pt>
                <c:pt idx="50">
                  <c:v>2.8297805875114381</c:v>
                </c:pt>
                <c:pt idx="51">
                  <c:v>3.4300370757714398</c:v>
                </c:pt>
                <c:pt idx="52">
                  <c:v>3.4729125392185831</c:v>
                </c:pt>
                <c:pt idx="53">
                  <c:v>8.6179681528757435</c:v>
                </c:pt>
                <c:pt idx="54">
                  <c:v>9.5183528852657453</c:v>
                </c:pt>
                <c:pt idx="55">
                  <c:v>12.090880692094325</c:v>
                </c:pt>
                <c:pt idx="56">
                  <c:v>18.436449282271489</c:v>
                </c:pt>
                <c:pt idx="57">
                  <c:v>26.325534556545801</c:v>
                </c:pt>
                <c:pt idx="58">
                  <c:v>23.109874798010075</c:v>
                </c:pt>
                <c:pt idx="59">
                  <c:v>29.541194315081526</c:v>
                </c:pt>
                <c:pt idx="60">
                  <c:v>39.402550907924415</c:v>
                </c:pt>
                <c:pt idx="61">
                  <c:v>50.807424184864452</c:v>
                </c:pt>
                <c:pt idx="62">
                  <c:v>49.392533891108734</c:v>
                </c:pt>
                <c:pt idx="63">
                  <c:v>60.711656241154486</c:v>
                </c:pt>
                <c:pt idx="64">
                  <c:v>81.892135184043127</c:v>
                </c:pt>
                <c:pt idx="65">
                  <c:v>96.512668219518886</c:v>
                </c:pt>
                <c:pt idx="66">
                  <c:v>103.24411598072034</c:v>
                </c:pt>
                <c:pt idx="67">
                  <c:v>129.86977878139615</c:v>
                </c:pt>
                <c:pt idx="68">
                  <c:v>166.87130373628054</c:v>
                </c:pt>
                <c:pt idx="69">
                  <c:v>186.03663589715347</c:v>
                </c:pt>
                <c:pt idx="70">
                  <c:v>218.57911265353502</c:v>
                </c:pt>
                <c:pt idx="71">
                  <c:v>267.97164654464376</c:v>
                </c:pt>
                <c:pt idx="72">
                  <c:v>325.59626941760393</c:v>
                </c:pt>
                <c:pt idx="73">
                  <c:v>377.34695379830555</c:v>
                </c:pt>
                <c:pt idx="74">
                  <c:v>447.70558931506719</c:v>
                </c:pt>
                <c:pt idx="75">
                  <c:v>532.81338425764602</c:v>
                </c:pt>
                <c:pt idx="76">
                  <c:v>302.01476452167526</c:v>
                </c:pt>
                <c:pt idx="77">
                  <c:v>343.77546591919258</c:v>
                </c:pt>
                <c:pt idx="78">
                  <c:v>410.40393611605276</c:v>
                </c:pt>
                <c:pt idx="79">
                  <c:v>423.22369968674855</c:v>
                </c:pt>
                <c:pt idx="80">
                  <c:v>340.85993440478683</c:v>
                </c:pt>
                <c:pt idx="81">
                  <c:v>321.78035317080821</c:v>
                </c:pt>
                <c:pt idx="82">
                  <c:v>365.17032217931694</c:v>
                </c:pt>
                <c:pt idx="83">
                  <c:v>367.91435183993406</c:v>
                </c:pt>
                <c:pt idx="84">
                  <c:v>322.50923604940965</c:v>
                </c:pt>
                <c:pt idx="85">
                  <c:v>309.17496691734817</c:v>
                </c:pt>
                <c:pt idx="86">
                  <c:v>322.08048141493822</c:v>
                </c:pt>
                <c:pt idx="87">
                  <c:v>325.55339395415677</c:v>
                </c:pt>
                <c:pt idx="88">
                  <c:v>303.25815296164245</c:v>
                </c:pt>
                <c:pt idx="89">
                  <c:v>283.53543977595666</c:v>
                </c:pt>
                <c:pt idx="90">
                  <c:v>255.2805093642894</c:v>
                </c:pt>
                <c:pt idx="91">
                  <c:v>255.10900751050085</c:v>
                </c:pt>
                <c:pt idx="92">
                  <c:v>240.35984808468365</c:v>
                </c:pt>
                <c:pt idx="93">
                  <c:v>223.63841734029788</c:v>
                </c:pt>
                <c:pt idx="94">
                  <c:v>207.17423937659498</c:v>
                </c:pt>
                <c:pt idx="95">
                  <c:v>198.85639946784923</c:v>
                </c:pt>
                <c:pt idx="96">
                  <c:v>187.66590350814491</c:v>
                </c:pt>
                <c:pt idx="97">
                  <c:v>179.1765617456106</c:v>
                </c:pt>
                <c:pt idx="98">
                  <c:v>162.66950831846054</c:v>
                </c:pt>
                <c:pt idx="99">
                  <c:v>158.89646753511195</c:v>
                </c:pt>
                <c:pt idx="100">
                  <c:v>141.40327844867761</c:v>
                </c:pt>
                <c:pt idx="101">
                  <c:v>139.00225249563761</c:v>
                </c:pt>
                <c:pt idx="102">
                  <c:v>125.79660975391756</c:v>
                </c:pt>
                <c:pt idx="103">
                  <c:v>119.96554672510611</c:v>
                </c:pt>
                <c:pt idx="104">
                  <c:v>109.16092993642607</c:v>
                </c:pt>
                <c:pt idx="105">
                  <c:v>105.17351183584178</c:v>
                </c:pt>
                <c:pt idx="106">
                  <c:v>98.913694172558891</c:v>
                </c:pt>
                <c:pt idx="107">
                  <c:v>87.808949139748862</c:v>
                </c:pt>
                <c:pt idx="108">
                  <c:v>83.821531039164569</c:v>
                </c:pt>
                <c:pt idx="109">
                  <c:v>79.019479133084545</c:v>
                </c:pt>
                <c:pt idx="110">
                  <c:v>78.976603669637399</c:v>
                </c:pt>
                <c:pt idx="111">
                  <c:v>67.52885492925023</c:v>
                </c:pt>
                <c:pt idx="112">
                  <c:v>62.51242570593449</c:v>
                </c:pt>
                <c:pt idx="113">
                  <c:v>59.125264093610198</c:v>
                </c:pt>
                <c:pt idx="114">
                  <c:v>62.81255395006449</c:v>
                </c:pt>
                <c:pt idx="115">
                  <c:v>51.150427892441598</c:v>
                </c:pt>
                <c:pt idx="116">
                  <c:v>48.706526475954448</c:v>
                </c:pt>
                <c:pt idx="117">
                  <c:v>46.820006084280152</c:v>
                </c:pt>
                <c:pt idx="118">
                  <c:v>45.405115790524434</c:v>
                </c:pt>
                <c:pt idx="119">
                  <c:v>40.474437494102993</c:v>
                </c:pt>
                <c:pt idx="120">
                  <c:v>31.985095731568677</c:v>
                </c:pt>
                <c:pt idx="121">
                  <c:v>29.841322559211527</c:v>
                </c:pt>
                <c:pt idx="122">
                  <c:v>29.283941534398668</c:v>
                </c:pt>
                <c:pt idx="123">
                  <c:v>25.553776214497226</c:v>
                </c:pt>
                <c:pt idx="124">
                  <c:v>22.852622017327217</c:v>
                </c:pt>
                <c:pt idx="125">
                  <c:v>19.165332160872921</c:v>
                </c:pt>
                <c:pt idx="126">
                  <c:v>19.808464112580065</c:v>
                </c:pt>
                <c:pt idx="127">
                  <c:v>17.150185378857199</c:v>
                </c:pt>
                <c:pt idx="128">
                  <c:v>13.763023766532903</c:v>
                </c:pt>
                <c:pt idx="129">
                  <c:v>13.291393668614329</c:v>
                </c:pt>
                <c:pt idx="130">
                  <c:v>12.691137180354328</c:v>
                </c:pt>
                <c:pt idx="131">
                  <c:v>11.190495959704323</c:v>
                </c:pt>
                <c:pt idx="132">
                  <c:v>11.276246886598608</c:v>
                </c:pt>
                <c:pt idx="133">
                  <c:v>10.976118642468608</c:v>
                </c:pt>
                <c:pt idx="134">
                  <c:v>10.375862154208606</c:v>
                </c:pt>
                <c:pt idx="135">
                  <c:v>9.8184811293957459</c:v>
                </c:pt>
                <c:pt idx="136">
                  <c:v>9.1753491776886023</c:v>
                </c:pt>
                <c:pt idx="137">
                  <c:v>8.2749644452985986</c:v>
                </c:pt>
                <c:pt idx="138">
                  <c:v>8.4035908356400277</c:v>
                </c:pt>
                <c:pt idx="139">
                  <c:v>8.5750926894285993</c:v>
                </c:pt>
                <c:pt idx="140">
                  <c:v>7.3317042494614526</c:v>
                </c:pt>
                <c:pt idx="141">
                  <c:v>7.2888287860143102</c:v>
                </c:pt>
                <c:pt idx="142">
                  <c:v>7.4603306398028817</c:v>
                </c:pt>
                <c:pt idx="143">
                  <c:v>6.4741949805185932</c:v>
                </c:pt>
                <c:pt idx="144">
                  <c:v>6.3455685901771641</c:v>
                </c:pt>
                <c:pt idx="145">
                  <c:v>5.5738102481285896</c:v>
                </c:pt>
                <c:pt idx="146">
                  <c:v>5.7024366384700187</c:v>
                </c:pt>
                <c:pt idx="147">
                  <c:v>6.088315809494306</c:v>
                </c:pt>
                <c:pt idx="148">
                  <c:v>5.273682003998589</c:v>
                </c:pt>
                <c:pt idx="149">
                  <c:v>4.7163009791857302</c:v>
                </c:pt>
                <c:pt idx="150">
                  <c:v>3.2585352219828678</c:v>
                </c:pt>
                <c:pt idx="151">
                  <c:v>4.9306782964214451</c:v>
                </c:pt>
                <c:pt idx="152">
                  <c:v>4.2446708812671572</c:v>
                </c:pt>
                <c:pt idx="153">
                  <c:v>3.4729125392185831</c:v>
                </c:pt>
                <c:pt idx="154">
                  <c:v>3.2156597585357249</c:v>
                </c:pt>
                <c:pt idx="155">
                  <c:v>3.0012824413000101</c:v>
                </c:pt>
                <c:pt idx="156">
                  <c:v>3.3871616123242969</c:v>
                </c:pt>
                <c:pt idx="157">
                  <c:v>2.6582787337228657</c:v>
                </c:pt>
                <c:pt idx="158">
                  <c:v>2.7440296606171519</c:v>
                </c:pt>
                <c:pt idx="159">
                  <c:v>2.5296523433814371</c:v>
                </c:pt>
                <c:pt idx="160">
                  <c:v>2.57252780682858</c:v>
                </c:pt>
                <c:pt idx="161">
                  <c:v>2.5296523433814371</c:v>
                </c:pt>
                <c:pt idx="162">
                  <c:v>2.2723995626985789</c:v>
                </c:pt>
                <c:pt idx="163">
                  <c:v>2.2723995626985789</c:v>
                </c:pt>
                <c:pt idx="164">
                  <c:v>1.843644928227149</c:v>
                </c:pt>
                <c:pt idx="165">
                  <c:v>2.0580222454628641</c:v>
                </c:pt>
                <c:pt idx="166">
                  <c:v>1.929395855121435</c:v>
                </c:pt>
                <c:pt idx="167">
                  <c:v>1.9722713185685778</c:v>
                </c:pt>
                <c:pt idx="168">
                  <c:v>1.929395855121435</c:v>
                </c:pt>
                <c:pt idx="169">
                  <c:v>1.843644928227149</c:v>
                </c:pt>
                <c:pt idx="170">
                  <c:v>1.929395855121435</c:v>
                </c:pt>
                <c:pt idx="171">
                  <c:v>1.672143074438577</c:v>
                </c:pt>
                <c:pt idx="172">
                  <c:v>1.672143074438577</c:v>
                </c:pt>
                <c:pt idx="173">
                  <c:v>1.757894001332863</c:v>
                </c:pt>
                <c:pt idx="174">
                  <c:v>2.1437731723571498</c:v>
                </c:pt>
                <c:pt idx="175">
                  <c:v>2.0151467820157207</c:v>
                </c:pt>
                <c:pt idx="176">
                  <c:v>1.4148902937557191</c:v>
                </c:pt>
                <c:pt idx="177">
                  <c:v>2.701154197170009</c:v>
                </c:pt>
                <c:pt idx="178">
                  <c:v>1.372014830308576</c:v>
                </c:pt>
                <c:pt idx="179">
                  <c:v>2.57252780682858</c:v>
                </c:pt>
                <c:pt idx="180">
                  <c:v>2.229524099251436</c:v>
                </c:pt>
                <c:pt idx="181">
                  <c:v>2.1437731723571498</c:v>
                </c:pt>
                <c:pt idx="182">
                  <c:v>1.7150185378857199</c:v>
                </c:pt>
                <c:pt idx="183">
                  <c:v>1.9722713185685778</c:v>
                </c:pt>
                <c:pt idx="184">
                  <c:v>2.872656050958581</c:v>
                </c:pt>
                <c:pt idx="185">
                  <c:v>1.843644928227149</c:v>
                </c:pt>
                <c:pt idx="186">
                  <c:v>1.8865203916742919</c:v>
                </c:pt>
                <c:pt idx="187">
                  <c:v>2.401025953040008</c:v>
                </c:pt>
                <c:pt idx="188">
                  <c:v>1.7150185378857199</c:v>
                </c:pt>
                <c:pt idx="189">
                  <c:v>2.229524099251436</c:v>
                </c:pt>
                <c:pt idx="190">
                  <c:v>2.401025953040008</c:v>
                </c:pt>
                <c:pt idx="191">
                  <c:v>2.6154032702757228</c:v>
                </c:pt>
                <c:pt idx="192">
                  <c:v>1.843644928227149</c:v>
                </c:pt>
                <c:pt idx="193">
                  <c:v>2.1437731723571498</c:v>
                </c:pt>
                <c:pt idx="194">
                  <c:v>2.6582787337228657</c:v>
                </c:pt>
                <c:pt idx="195">
                  <c:v>2.3581504895928651</c:v>
                </c:pt>
                <c:pt idx="196">
                  <c:v>2.1437731723571498</c:v>
                </c:pt>
                <c:pt idx="197">
                  <c:v>2.3152750261457218</c:v>
                </c:pt>
                <c:pt idx="198">
                  <c:v>2.6154032702757228</c:v>
                </c:pt>
                <c:pt idx="199">
                  <c:v>2.3581504895928651</c:v>
                </c:pt>
                <c:pt idx="200">
                  <c:v>2.3581504895928651</c:v>
                </c:pt>
                <c:pt idx="201">
                  <c:v>1.6292676109914339</c:v>
                </c:pt>
                <c:pt idx="202">
                  <c:v>3.044157904747153</c:v>
                </c:pt>
                <c:pt idx="203">
                  <c:v>2.0580222454628641</c:v>
                </c:pt>
                <c:pt idx="204">
                  <c:v>2.1437731723571498</c:v>
                </c:pt>
                <c:pt idx="205">
                  <c:v>2.1008977089100069</c:v>
                </c:pt>
                <c:pt idx="206">
                  <c:v>2.57252780682858</c:v>
                </c:pt>
                <c:pt idx="207">
                  <c:v>1.8007694647800059</c:v>
                </c:pt>
                <c:pt idx="208">
                  <c:v>2.0151467820157207</c:v>
                </c:pt>
                <c:pt idx="209">
                  <c:v>2.2723995626985789</c:v>
                </c:pt>
                <c:pt idx="210">
                  <c:v>2.701154197170009</c:v>
                </c:pt>
                <c:pt idx="211">
                  <c:v>2.3152750261457218</c:v>
                </c:pt>
                <c:pt idx="212">
                  <c:v>2.3581504895928651</c:v>
                </c:pt>
                <c:pt idx="213">
                  <c:v>2.7440296606171519</c:v>
                </c:pt>
                <c:pt idx="214">
                  <c:v>1.757894001332863</c:v>
                </c:pt>
                <c:pt idx="215">
                  <c:v>3.0870333681942959</c:v>
                </c:pt>
                <c:pt idx="216">
                  <c:v>2.3152750261457218</c:v>
                </c:pt>
                <c:pt idx="217">
                  <c:v>2.1866486358042931</c:v>
                </c:pt>
                <c:pt idx="218">
                  <c:v>2.1437731723571498</c:v>
                </c:pt>
                <c:pt idx="219">
                  <c:v>2.5296523433814371</c:v>
                </c:pt>
                <c:pt idx="220">
                  <c:v>2.5296523433814371</c:v>
                </c:pt>
                <c:pt idx="221">
                  <c:v>2.1008977089100069</c:v>
                </c:pt>
                <c:pt idx="222">
                  <c:v>1.843644928227149</c:v>
                </c:pt>
                <c:pt idx="223">
                  <c:v>2.701154197170009</c:v>
                </c:pt>
                <c:pt idx="224">
                  <c:v>2.5296523433814371</c:v>
                </c:pt>
                <c:pt idx="225">
                  <c:v>2.872656050958581</c:v>
                </c:pt>
                <c:pt idx="226">
                  <c:v>1.2433884399671469</c:v>
                </c:pt>
                <c:pt idx="227">
                  <c:v>2.1437731723571498</c:v>
                </c:pt>
                <c:pt idx="228">
                  <c:v>2.57252780682858</c:v>
                </c:pt>
                <c:pt idx="229">
                  <c:v>2.8297805875114381</c:v>
                </c:pt>
                <c:pt idx="230">
                  <c:v>1.114762049625718</c:v>
                </c:pt>
                <c:pt idx="231">
                  <c:v>2.4439014164871509</c:v>
                </c:pt>
                <c:pt idx="232">
                  <c:v>2.4867768799342937</c:v>
                </c:pt>
                <c:pt idx="233">
                  <c:v>2.701154197170009</c:v>
                </c:pt>
                <c:pt idx="234">
                  <c:v>1.8865203916742919</c:v>
                </c:pt>
                <c:pt idx="235">
                  <c:v>2.8297805875114381</c:v>
                </c:pt>
                <c:pt idx="236">
                  <c:v>2.9155315144057239</c:v>
                </c:pt>
                <c:pt idx="237">
                  <c:v>3.1299088316414387</c:v>
                </c:pt>
                <c:pt idx="238">
                  <c:v>3.0870333681942959</c:v>
                </c:pt>
                <c:pt idx="239">
                  <c:v>3.7301653199014408</c:v>
                </c:pt>
                <c:pt idx="240">
                  <c:v>3.6015389295600118</c:v>
                </c:pt>
                <c:pt idx="241">
                  <c:v>4.3732972716085863</c:v>
                </c:pt>
                <c:pt idx="242">
                  <c:v>5.745312101917162</c:v>
                </c:pt>
                <c:pt idx="243">
                  <c:v>4.6734255157385869</c:v>
                </c:pt>
                <c:pt idx="244">
                  <c:v>5.8739384922585911</c:v>
                </c:pt>
                <c:pt idx="245">
                  <c:v>6.3884440536243066</c:v>
                </c:pt>
                <c:pt idx="246">
                  <c:v>7.4174551763557384</c:v>
                </c:pt>
                <c:pt idx="247">
                  <c:v>7.3745797129085959</c:v>
                </c:pt>
                <c:pt idx="248">
                  <c:v>8.3178399087457411</c:v>
                </c:pt>
                <c:pt idx="249">
                  <c:v>10.204360300420033</c:v>
                </c:pt>
                <c:pt idx="250">
                  <c:v>9.6898547390543186</c:v>
                </c:pt>
                <c:pt idx="251">
                  <c:v>10.075733910078604</c:v>
                </c:pt>
                <c:pt idx="252">
                  <c:v>12.734012643801471</c:v>
                </c:pt>
                <c:pt idx="253">
                  <c:v>15.049287669947192</c:v>
                </c:pt>
                <c:pt idx="254">
                  <c:v>14.277529327898618</c:v>
                </c:pt>
                <c:pt idx="255">
                  <c:v>14.920661279605763</c:v>
                </c:pt>
                <c:pt idx="256">
                  <c:v>17.150185378857199</c:v>
                </c:pt>
                <c:pt idx="257">
                  <c:v>19.937090502921496</c:v>
                </c:pt>
                <c:pt idx="258">
                  <c:v>19.165332160872921</c:v>
                </c:pt>
                <c:pt idx="259">
                  <c:v>20.280094210498639</c:v>
                </c:pt>
                <c:pt idx="260">
                  <c:v>24.653391482107224</c:v>
                </c:pt>
                <c:pt idx="261">
                  <c:v>28.083428557878666</c:v>
                </c:pt>
                <c:pt idx="262">
                  <c:v>27.654673923407234</c:v>
                </c:pt>
                <c:pt idx="263">
                  <c:v>30.613080901260101</c:v>
                </c:pt>
                <c:pt idx="264">
                  <c:v>31.556341097097246</c:v>
                </c:pt>
                <c:pt idx="265">
                  <c:v>38.073411541062981</c:v>
                </c:pt>
                <c:pt idx="266">
                  <c:v>39.874181005842992</c:v>
                </c:pt>
                <c:pt idx="267">
                  <c:v>41.074693982362994</c:v>
                </c:pt>
                <c:pt idx="268">
                  <c:v>47.634639889775869</c:v>
                </c:pt>
                <c:pt idx="269">
                  <c:v>51.364805209677314</c:v>
                </c:pt>
                <c:pt idx="270">
                  <c:v>70.230009126420228</c:v>
                </c:pt>
                <c:pt idx="271">
                  <c:v>68.81511883266451</c:v>
                </c:pt>
                <c:pt idx="272">
                  <c:v>80.863124061311694</c:v>
                </c:pt>
                <c:pt idx="273">
                  <c:v>93.768638558901742</c:v>
                </c:pt>
                <c:pt idx="274">
                  <c:v>87.680322749407438</c:v>
                </c:pt>
                <c:pt idx="275">
                  <c:v>92.482374655487448</c:v>
                </c:pt>
                <c:pt idx="276">
                  <c:v>106.28827388546749</c:v>
                </c:pt>
                <c:pt idx="277">
                  <c:v>115.1634948190261</c:v>
                </c:pt>
                <c:pt idx="278">
                  <c:v>117.6502716989604</c:v>
                </c:pt>
                <c:pt idx="279">
                  <c:v>124.89622502152756</c:v>
                </c:pt>
                <c:pt idx="280">
                  <c:v>137.45873581154046</c:v>
                </c:pt>
                <c:pt idx="281">
                  <c:v>144.36168542653047</c:v>
                </c:pt>
                <c:pt idx="282">
                  <c:v>154.39454387316195</c:v>
                </c:pt>
                <c:pt idx="283">
                  <c:v>166.31392271146768</c:v>
                </c:pt>
                <c:pt idx="284">
                  <c:v>177.5901695980663</c:v>
                </c:pt>
                <c:pt idx="285">
                  <c:v>188.82354102121778</c:v>
                </c:pt>
                <c:pt idx="286">
                  <c:v>201.77193098225496</c:v>
                </c:pt>
                <c:pt idx="287">
                  <c:v>213.39118157643071</c:v>
                </c:pt>
                <c:pt idx="288">
                  <c:v>231.78475539525505</c:v>
                </c:pt>
                <c:pt idx="289">
                  <c:v>241.77473837843937</c:v>
                </c:pt>
                <c:pt idx="290">
                  <c:v>265.5277451281566</c:v>
                </c:pt>
                <c:pt idx="291">
                  <c:v>274.66021884239802</c:v>
                </c:pt>
                <c:pt idx="292">
                  <c:v>297.89872003074953</c:v>
                </c:pt>
                <c:pt idx="293">
                  <c:v>311.14723823591675</c:v>
                </c:pt>
                <c:pt idx="294">
                  <c:v>341.93182099096543</c:v>
                </c:pt>
                <c:pt idx="295">
                  <c:v>355.60909383060402</c:v>
                </c:pt>
                <c:pt idx="296">
                  <c:v>378.97622140929695</c:v>
                </c:pt>
                <c:pt idx="297">
                  <c:v>403.20085825693275</c:v>
                </c:pt>
                <c:pt idx="298">
                  <c:v>434.0711919388757</c:v>
                </c:pt>
                <c:pt idx="299">
                  <c:v>460.73973020299866</c:v>
                </c:pt>
                <c:pt idx="300">
                  <c:v>597.46958313593768</c:v>
                </c:pt>
                <c:pt idx="301">
                  <c:v>627.0965283779135</c:v>
                </c:pt>
                <c:pt idx="302">
                  <c:v>679.57609563721655</c:v>
                </c:pt>
                <c:pt idx="303">
                  <c:v>484.14973324513875</c:v>
                </c:pt>
                <c:pt idx="304">
                  <c:v>565.27011008713328</c:v>
                </c:pt>
                <c:pt idx="305">
                  <c:v>625.42438530347488</c:v>
                </c:pt>
                <c:pt idx="306">
                  <c:v>615.94890788165628</c:v>
                </c:pt>
                <c:pt idx="307">
                  <c:v>538.38719450577469</c:v>
                </c:pt>
                <c:pt idx="308">
                  <c:v>556.60926647081044</c:v>
                </c:pt>
                <c:pt idx="309">
                  <c:v>593.56791596224764</c:v>
                </c:pt>
                <c:pt idx="310">
                  <c:v>589.02311683685048</c:v>
                </c:pt>
                <c:pt idx="311">
                  <c:v>558.96741696040328</c:v>
                </c:pt>
                <c:pt idx="312">
                  <c:v>549.0203094406661</c:v>
                </c:pt>
                <c:pt idx="313">
                  <c:v>569.72915828563612</c:v>
                </c:pt>
                <c:pt idx="314">
                  <c:v>569.90066013942476</c:v>
                </c:pt>
                <c:pt idx="315">
                  <c:v>549.96356963650328</c:v>
                </c:pt>
                <c:pt idx="316">
                  <c:v>539.37333016505897</c:v>
                </c:pt>
                <c:pt idx="317">
                  <c:v>547.90554739104039</c:v>
                </c:pt>
                <c:pt idx="318">
                  <c:v>545.54739690144754</c:v>
                </c:pt>
                <c:pt idx="319">
                  <c:v>531.91299952525605</c:v>
                </c:pt>
                <c:pt idx="320">
                  <c:v>489.03753607811302</c:v>
                </c:pt>
                <c:pt idx="321">
                  <c:v>506.0162196031817</c:v>
                </c:pt>
                <c:pt idx="322">
                  <c:v>484.19260870858591</c:v>
                </c:pt>
                <c:pt idx="323">
                  <c:v>481.87733368244017</c:v>
                </c:pt>
                <c:pt idx="324">
                  <c:v>451.73588287909865</c:v>
                </c:pt>
                <c:pt idx="325">
                  <c:v>449.24910599916433</c:v>
                </c:pt>
                <c:pt idx="326">
                  <c:v>437.37260262430573</c:v>
                </c:pt>
                <c:pt idx="327">
                  <c:v>423.60957885777282</c:v>
                </c:pt>
                <c:pt idx="328">
                  <c:v>414.47710514353139</c:v>
                </c:pt>
                <c:pt idx="329">
                  <c:v>398.65605913153559</c:v>
                </c:pt>
                <c:pt idx="330">
                  <c:v>427.33974417767428</c:v>
                </c:pt>
                <c:pt idx="331">
                  <c:v>410.36106065260566</c:v>
                </c:pt>
                <c:pt idx="332">
                  <c:v>396.8552896667556</c:v>
                </c:pt>
                <c:pt idx="333">
                  <c:v>397.24116883777987</c:v>
                </c:pt>
                <c:pt idx="334">
                  <c:v>406.07351430789134</c:v>
                </c:pt>
                <c:pt idx="335">
                  <c:v>390.93847571104988</c:v>
                </c:pt>
                <c:pt idx="336">
                  <c:v>386.43655204909987</c:v>
                </c:pt>
                <c:pt idx="337">
                  <c:v>384.97878629189699</c:v>
                </c:pt>
                <c:pt idx="338">
                  <c:v>381.80600199680839</c:v>
                </c:pt>
                <c:pt idx="339">
                  <c:v>377.94721028656551</c:v>
                </c:pt>
                <c:pt idx="340">
                  <c:v>371.17288706191692</c:v>
                </c:pt>
                <c:pt idx="341">
                  <c:v>372.33052457498979</c:v>
                </c:pt>
                <c:pt idx="342">
                  <c:v>363.24092632419547</c:v>
                </c:pt>
                <c:pt idx="343">
                  <c:v>360.41114573668403</c:v>
                </c:pt>
                <c:pt idx="344">
                  <c:v>353.55107158514119</c:v>
                </c:pt>
                <c:pt idx="345">
                  <c:v>358.13874617398545</c:v>
                </c:pt>
                <c:pt idx="346">
                  <c:v>338.71616123242967</c:v>
                </c:pt>
                <c:pt idx="347">
                  <c:v>343.64683952885116</c:v>
                </c:pt>
                <c:pt idx="348">
                  <c:v>341.28868903925826</c:v>
                </c:pt>
                <c:pt idx="349">
                  <c:v>327.43991434583108</c:v>
                </c:pt>
                <c:pt idx="350">
                  <c:v>328.42605000511537</c:v>
                </c:pt>
                <c:pt idx="351">
                  <c:v>319.46507814466247</c:v>
                </c:pt>
                <c:pt idx="352">
                  <c:v>325.51051849070967</c:v>
                </c:pt>
                <c:pt idx="353">
                  <c:v>312.34775121243672</c:v>
                </c:pt>
                <c:pt idx="354">
                  <c:v>306.30231086638958</c:v>
                </c:pt>
                <c:pt idx="355">
                  <c:v>305.95930715881246</c:v>
                </c:pt>
                <c:pt idx="356">
                  <c:v>303.94416037679673</c:v>
                </c:pt>
                <c:pt idx="357">
                  <c:v>294.38293202808381</c:v>
                </c:pt>
                <c:pt idx="358">
                  <c:v>289.92388382958097</c:v>
                </c:pt>
                <c:pt idx="359">
                  <c:v>293.31104544190526</c:v>
                </c:pt>
                <c:pt idx="360">
                  <c:v>287.35135602275238</c:v>
                </c:pt>
                <c:pt idx="361">
                  <c:v>288.55186899927236</c:v>
                </c:pt>
                <c:pt idx="362">
                  <c:v>278.94776518711234</c:v>
                </c:pt>
                <c:pt idx="363">
                  <c:v>276.84686747820234</c:v>
                </c:pt>
                <c:pt idx="364">
                  <c:v>276.28948645338949</c:v>
                </c:pt>
                <c:pt idx="365">
                  <c:v>276.67536562441376</c:v>
                </c:pt>
                <c:pt idx="366">
                  <c:v>262.31208536962089</c:v>
                </c:pt>
                <c:pt idx="367">
                  <c:v>268.40040117911519</c:v>
                </c:pt>
                <c:pt idx="368">
                  <c:v>264.19860576129514</c:v>
                </c:pt>
                <c:pt idx="369">
                  <c:v>264.32723215163657</c:v>
                </c:pt>
                <c:pt idx="370">
                  <c:v>253.82274360708655</c:v>
                </c:pt>
                <c:pt idx="371">
                  <c:v>253.60836628985084</c:v>
                </c:pt>
                <c:pt idx="372">
                  <c:v>253.22248711882656</c:v>
                </c:pt>
                <c:pt idx="373">
                  <c:v>247.43429955346224</c:v>
                </c:pt>
                <c:pt idx="374">
                  <c:v>244.17576433147937</c:v>
                </c:pt>
                <c:pt idx="375">
                  <c:v>240.35984808468365</c:v>
                </c:pt>
                <c:pt idx="376">
                  <c:v>238.77345593713937</c:v>
                </c:pt>
                <c:pt idx="377">
                  <c:v>240.87435364604937</c:v>
                </c:pt>
                <c:pt idx="378">
                  <c:v>228.82634841740219</c:v>
                </c:pt>
                <c:pt idx="379">
                  <c:v>231.69900446836076</c:v>
                </c:pt>
                <c:pt idx="380">
                  <c:v>223.16678724237931</c:v>
                </c:pt>
                <c:pt idx="381">
                  <c:v>226.16806968367931</c:v>
                </c:pt>
                <c:pt idx="382">
                  <c:v>219.22224460524214</c:v>
                </c:pt>
                <c:pt idx="383">
                  <c:v>215.44920382189358</c:v>
                </c:pt>
                <c:pt idx="384">
                  <c:v>212.01916674612212</c:v>
                </c:pt>
                <c:pt idx="385">
                  <c:v>213.17680425919499</c:v>
                </c:pt>
                <c:pt idx="386">
                  <c:v>206.35960557109925</c:v>
                </c:pt>
                <c:pt idx="387">
                  <c:v>211.37603479441498</c:v>
                </c:pt>
                <c:pt idx="388">
                  <c:v>208.80350698758642</c:v>
                </c:pt>
                <c:pt idx="389">
                  <c:v>208.71775606069212</c:v>
                </c:pt>
                <c:pt idx="390">
                  <c:v>192.46795541422492</c:v>
                </c:pt>
                <c:pt idx="391">
                  <c:v>194.48310219624065</c:v>
                </c:pt>
                <c:pt idx="392">
                  <c:v>193.06821190248493</c:v>
                </c:pt>
                <c:pt idx="393">
                  <c:v>186.46539053162491</c:v>
                </c:pt>
                <c:pt idx="394">
                  <c:v>179.21943720905773</c:v>
                </c:pt>
                <c:pt idx="395">
                  <c:v>178.19042608632631</c:v>
                </c:pt>
                <c:pt idx="396">
                  <c:v>177.8902978421963</c:v>
                </c:pt>
                <c:pt idx="397">
                  <c:v>172.35936305751486</c:v>
                </c:pt>
                <c:pt idx="398">
                  <c:v>165.84229261354912</c:v>
                </c:pt>
                <c:pt idx="399">
                  <c:v>163.31264027016769</c:v>
                </c:pt>
                <c:pt idx="400">
                  <c:v>162.71238378190768</c:v>
                </c:pt>
                <c:pt idx="401">
                  <c:v>159.23947124268909</c:v>
                </c:pt>
                <c:pt idx="402">
                  <c:v>153.10827996974766</c:v>
                </c:pt>
                <c:pt idx="403">
                  <c:v>150.1498729918948</c:v>
                </c:pt>
                <c:pt idx="404">
                  <c:v>147.10571508714762</c:v>
                </c:pt>
                <c:pt idx="405">
                  <c:v>144.83331552444906</c:v>
                </c:pt>
                <c:pt idx="406">
                  <c:v>143.50417615758761</c:v>
                </c:pt>
                <c:pt idx="407">
                  <c:v>139.64538444734475</c:v>
                </c:pt>
                <c:pt idx="408">
                  <c:v>137.54448673843473</c:v>
                </c:pt>
                <c:pt idx="409">
                  <c:v>128.8407676586647</c:v>
                </c:pt>
                <c:pt idx="410">
                  <c:v>132.35655566133045</c:v>
                </c:pt>
                <c:pt idx="411">
                  <c:v>128.54063941453472</c:v>
                </c:pt>
                <c:pt idx="412">
                  <c:v>126.09673799804756</c:v>
                </c:pt>
                <c:pt idx="413">
                  <c:v>121.5519388726504</c:v>
                </c:pt>
                <c:pt idx="414">
                  <c:v>121.2518106285204</c:v>
                </c:pt>
                <c:pt idx="415">
                  <c:v>117.5645207720661</c:v>
                </c:pt>
                <c:pt idx="416">
                  <c:v>117.13576613759467</c:v>
                </c:pt>
                <c:pt idx="417">
                  <c:v>108.04616788680036</c:v>
                </c:pt>
                <c:pt idx="418">
                  <c:v>109.28955632676751</c:v>
                </c:pt>
                <c:pt idx="419">
                  <c:v>106.5884021295975</c:v>
                </c:pt>
                <c:pt idx="420">
                  <c:v>86.865688943911721</c:v>
                </c:pt>
                <c:pt idx="421">
                  <c:v>83.692904648823131</c:v>
                </c:pt>
                <c:pt idx="422">
                  <c:v>81.549131476465988</c:v>
                </c:pt>
                <c:pt idx="423">
                  <c:v>78.547849035165967</c:v>
                </c:pt>
                <c:pt idx="424">
                  <c:v>68.900869759558802</c:v>
                </c:pt>
                <c:pt idx="425">
                  <c:v>63.198433121088783</c:v>
                </c:pt>
                <c:pt idx="426">
                  <c:v>62.426674779040205</c:v>
                </c:pt>
                <c:pt idx="427">
                  <c:v>58.52500760535019</c:v>
                </c:pt>
                <c:pt idx="428">
                  <c:v>52.608193649644463</c:v>
                </c:pt>
                <c:pt idx="429">
                  <c:v>48.963779256637302</c:v>
                </c:pt>
                <c:pt idx="430">
                  <c:v>47.291636182198729</c:v>
                </c:pt>
                <c:pt idx="431">
                  <c:v>45.147863009841579</c:v>
                </c:pt>
                <c:pt idx="432">
                  <c:v>40.045682859631562</c:v>
                </c:pt>
                <c:pt idx="433">
                  <c:v>38.330664321745843</c:v>
                </c:pt>
                <c:pt idx="434">
                  <c:v>35.972513832152977</c:v>
                </c:pt>
                <c:pt idx="435">
                  <c:v>34.000242513584396</c:v>
                </c:pt>
                <c:pt idx="436">
                  <c:v>30.613080901260101</c:v>
                </c:pt>
                <c:pt idx="437">
                  <c:v>29.412567924740099</c:v>
                </c:pt>
                <c:pt idx="438">
                  <c:v>27.311670215830091</c:v>
                </c:pt>
                <c:pt idx="439">
                  <c:v>26.797164654464375</c:v>
                </c:pt>
                <c:pt idx="440">
                  <c:v>23.88163314005865</c:v>
                </c:pt>
                <c:pt idx="441">
                  <c:v>21.995112748384358</c:v>
                </c:pt>
                <c:pt idx="442">
                  <c:v>20.537346991181497</c:v>
                </c:pt>
                <c:pt idx="443">
                  <c:v>20.537346991181497</c:v>
                </c:pt>
                <c:pt idx="444">
                  <c:v>18.950954843637206</c:v>
                </c:pt>
                <c:pt idx="445">
                  <c:v>17.493189086434345</c:v>
                </c:pt>
                <c:pt idx="446">
                  <c:v>15.263664987182908</c:v>
                </c:pt>
                <c:pt idx="447">
                  <c:v>15.992547865784339</c:v>
                </c:pt>
                <c:pt idx="448">
                  <c:v>15.906796938890052</c:v>
                </c:pt>
                <c:pt idx="449">
                  <c:v>13.119891814825758</c:v>
                </c:pt>
                <c:pt idx="450">
                  <c:v>11.533499667281466</c:v>
                </c:pt>
                <c:pt idx="451">
                  <c:v>9.3039755680300313</c:v>
                </c:pt>
                <c:pt idx="452">
                  <c:v>10.761741325232892</c:v>
                </c:pt>
                <c:pt idx="453">
                  <c:v>9.9899829831843192</c:v>
                </c:pt>
                <c:pt idx="454">
                  <c:v>6.9887005418843087</c:v>
                </c:pt>
                <c:pt idx="455">
                  <c:v>7.7175834204857399</c:v>
                </c:pt>
                <c:pt idx="456">
                  <c:v>6.4313195170714499</c:v>
                </c:pt>
                <c:pt idx="457">
                  <c:v>6.5170704439657356</c:v>
                </c:pt>
                <c:pt idx="458">
                  <c:v>5.8739384922585911</c:v>
                </c:pt>
                <c:pt idx="459">
                  <c:v>4.802051906080016</c:v>
                </c:pt>
                <c:pt idx="460">
                  <c:v>4.330421808161443</c:v>
                </c:pt>
                <c:pt idx="461">
                  <c:v>4.8878028329743017</c:v>
                </c:pt>
                <c:pt idx="462">
                  <c:v>3.9016671736900128</c:v>
                </c:pt>
                <c:pt idx="463">
                  <c:v>4.4161727350557287</c:v>
                </c:pt>
                <c:pt idx="464">
                  <c:v>3.0870333681942959</c:v>
                </c:pt>
                <c:pt idx="465">
                  <c:v>3.3014106854300107</c:v>
                </c:pt>
                <c:pt idx="466">
                  <c:v>3.4729125392185831</c:v>
                </c:pt>
                <c:pt idx="467">
                  <c:v>3.4729125392185831</c:v>
                </c:pt>
                <c:pt idx="468">
                  <c:v>2.6154032702757228</c:v>
                </c:pt>
                <c:pt idx="469">
                  <c:v>2.872656050958581</c:v>
                </c:pt>
                <c:pt idx="470">
                  <c:v>2.1866486358042931</c:v>
                </c:pt>
                <c:pt idx="471">
                  <c:v>2.3152750261457218</c:v>
                </c:pt>
                <c:pt idx="472">
                  <c:v>2.1866486358042931</c:v>
                </c:pt>
                <c:pt idx="473">
                  <c:v>1.929395855121435</c:v>
                </c:pt>
                <c:pt idx="474">
                  <c:v>1.7150185378857199</c:v>
                </c:pt>
                <c:pt idx="475">
                  <c:v>2.1008977089100069</c:v>
                </c:pt>
                <c:pt idx="476">
                  <c:v>1.7150185378857199</c:v>
                </c:pt>
                <c:pt idx="477">
                  <c:v>1.114762049625718</c:v>
                </c:pt>
                <c:pt idx="478">
                  <c:v>1.4577657572028619</c:v>
                </c:pt>
                <c:pt idx="479">
                  <c:v>1.28626390341429</c:v>
                </c:pt>
                <c:pt idx="480">
                  <c:v>1.1576375130728609</c:v>
                </c:pt>
                <c:pt idx="481">
                  <c:v>0.77175834204857396</c:v>
                </c:pt>
                <c:pt idx="482">
                  <c:v>1.2433884399671469</c:v>
                </c:pt>
                <c:pt idx="483">
                  <c:v>1.28626390341429</c:v>
                </c:pt>
                <c:pt idx="484">
                  <c:v>0.98613565928428892</c:v>
                </c:pt>
                <c:pt idx="485">
                  <c:v>1.0718865861785749</c:v>
                </c:pt>
                <c:pt idx="486">
                  <c:v>0.51450556136571601</c:v>
                </c:pt>
                <c:pt idx="487">
                  <c:v>1.2433884399671469</c:v>
                </c:pt>
                <c:pt idx="488">
                  <c:v>1.114762049625718</c:v>
                </c:pt>
                <c:pt idx="489">
                  <c:v>0.72888287860143097</c:v>
                </c:pt>
                <c:pt idx="490">
                  <c:v>1.1576375130728609</c:v>
                </c:pt>
                <c:pt idx="491">
                  <c:v>0.68600741515428798</c:v>
                </c:pt>
                <c:pt idx="492">
                  <c:v>1.029011122731432</c:v>
                </c:pt>
                <c:pt idx="493">
                  <c:v>0.72888287860143097</c:v>
                </c:pt>
                <c:pt idx="494">
                  <c:v>1.029011122731432</c:v>
                </c:pt>
                <c:pt idx="495">
                  <c:v>0.68600741515428798</c:v>
                </c:pt>
                <c:pt idx="496">
                  <c:v>1.0718865861785749</c:v>
                </c:pt>
                <c:pt idx="497">
                  <c:v>0.600256488260002</c:v>
                </c:pt>
                <c:pt idx="498">
                  <c:v>0.85750926894285995</c:v>
                </c:pt>
                <c:pt idx="499">
                  <c:v>1.114762049625718</c:v>
                </c:pt>
                <c:pt idx="500">
                  <c:v>0.72888287860143097</c:v>
                </c:pt>
                <c:pt idx="501">
                  <c:v>1.200512976520004</c:v>
                </c:pt>
                <c:pt idx="502">
                  <c:v>0.77175834204857396</c:v>
                </c:pt>
                <c:pt idx="503">
                  <c:v>0.64313195170714499</c:v>
                </c:pt>
                <c:pt idx="504">
                  <c:v>1.0718865861785749</c:v>
                </c:pt>
                <c:pt idx="505">
                  <c:v>0.98613565928428892</c:v>
                </c:pt>
                <c:pt idx="506">
                  <c:v>1.200512976520004</c:v>
                </c:pt>
                <c:pt idx="507">
                  <c:v>0.600256488260002</c:v>
                </c:pt>
                <c:pt idx="508">
                  <c:v>0.72888287860143097</c:v>
                </c:pt>
                <c:pt idx="509">
                  <c:v>0.90038473239000294</c:v>
                </c:pt>
                <c:pt idx="510">
                  <c:v>0.72888287860143097</c:v>
                </c:pt>
                <c:pt idx="511">
                  <c:v>0.85750926894285995</c:v>
                </c:pt>
                <c:pt idx="512">
                  <c:v>0.90038473239000294</c:v>
                </c:pt>
                <c:pt idx="513">
                  <c:v>0.47163009791857297</c:v>
                </c:pt>
                <c:pt idx="514">
                  <c:v>0.55738102481285901</c:v>
                </c:pt>
                <c:pt idx="515">
                  <c:v>0.600256488260002</c:v>
                </c:pt>
                <c:pt idx="516">
                  <c:v>0.98613565928428892</c:v>
                </c:pt>
                <c:pt idx="517">
                  <c:v>0.47163009791857297</c:v>
                </c:pt>
                <c:pt idx="518">
                  <c:v>0.51450556136571601</c:v>
                </c:pt>
                <c:pt idx="519">
                  <c:v>0.42875463447142997</c:v>
                </c:pt>
                <c:pt idx="520">
                  <c:v>0.81463380549571696</c:v>
                </c:pt>
                <c:pt idx="521">
                  <c:v>0.85750926894285995</c:v>
                </c:pt>
                <c:pt idx="522">
                  <c:v>0.47163009791857297</c:v>
                </c:pt>
                <c:pt idx="523">
                  <c:v>0.42875463447142997</c:v>
                </c:pt>
                <c:pt idx="524">
                  <c:v>0.77175834204857396</c:v>
                </c:pt>
                <c:pt idx="525">
                  <c:v>0.34300370757714399</c:v>
                </c:pt>
                <c:pt idx="526">
                  <c:v>0.600256488260002</c:v>
                </c:pt>
                <c:pt idx="527">
                  <c:v>0.81463380549571696</c:v>
                </c:pt>
                <c:pt idx="528">
                  <c:v>0.81463380549571696</c:v>
                </c:pt>
                <c:pt idx="529">
                  <c:v>1.114762049625718</c:v>
                </c:pt>
                <c:pt idx="530">
                  <c:v>0.42875463447142997</c:v>
                </c:pt>
                <c:pt idx="531">
                  <c:v>0.64313195170714499</c:v>
                </c:pt>
                <c:pt idx="532">
                  <c:v>0.77175834204857396</c:v>
                </c:pt>
                <c:pt idx="533">
                  <c:v>1.029011122731432</c:v>
                </c:pt>
                <c:pt idx="534">
                  <c:v>0.47163009791857297</c:v>
                </c:pt>
                <c:pt idx="535">
                  <c:v>0.42875463447142997</c:v>
                </c:pt>
                <c:pt idx="536">
                  <c:v>0.600256488260002</c:v>
                </c:pt>
                <c:pt idx="537">
                  <c:v>0.64313195170714499</c:v>
                </c:pt>
                <c:pt idx="538">
                  <c:v>0.38587917102428698</c:v>
                </c:pt>
                <c:pt idx="539">
                  <c:v>0.68600741515428798</c:v>
                </c:pt>
                <c:pt idx="540">
                  <c:v>0.64313195170714499</c:v>
                </c:pt>
                <c:pt idx="541">
                  <c:v>0.55738102481285901</c:v>
                </c:pt>
                <c:pt idx="542">
                  <c:v>0.600256488260002</c:v>
                </c:pt>
                <c:pt idx="543">
                  <c:v>0.51450556136571601</c:v>
                </c:pt>
                <c:pt idx="544">
                  <c:v>0.47163009791857297</c:v>
                </c:pt>
                <c:pt idx="545">
                  <c:v>0.51450556136571601</c:v>
                </c:pt>
                <c:pt idx="546">
                  <c:v>0.51450556136571601</c:v>
                </c:pt>
                <c:pt idx="547">
                  <c:v>0.42875463447142997</c:v>
                </c:pt>
                <c:pt idx="548">
                  <c:v>0.51450556136571601</c:v>
                </c:pt>
                <c:pt idx="549">
                  <c:v>0.47163009791857297</c:v>
                </c:pt>
                <c:pt idx="550">
                  <c:v>0.34300370757714399</c:v>
                </c:pt>
                <c:pt idx="551">
                  <c:v>0.300128244130001</c:v>
                </c:pt>
                <c:pt idx="552">
                  <c:v>0.38587917102428698</c:v>
                </c:pt>
                <c:pt idx="553">
                  <c:v>0.68600741515428798</c:v>
                </c:pt>
                <c:pt idx="554">
                  <c:v>0.47163009791857297</c:v>
                </c:pt>
                <c:pt idx="555">
                  <c:v>0.600256488260002</c:v>
                </c:pt>
                <c:pt idx="556">
                  <c:v>0.55738102481285901</c:v>
                </c:pt>
                <c:pt idx="557">
                  <c:v>0.64313195170714499</c:v>
                </c:pt>
                <c:pt idx="558">
                  <c:v>0.600256488260002</c:v>
                </c:pt>
                <c:pt idx="559">
                  <c:v>0.47163009791857297</c:v>
                </c:pt>
                <c:pt idx="560">
                  <c:v>0.47163009791857297</c:v>
                </c:pt>
                <c:pt idx="561">
                  <c:v>0.85750926894285995</c:v>
                </c:pt>
                <c:pt idx="562">
                  <c:v>0.38587917102428698</c:v>
                </c:pt>
                <c:pt idx="563">
                  <c:v>0.55738102481285901</c:v>
                </c:pt>
                <c:pt idx="564">
                  <c:v>0.55738102481285901</c:v>
                </c:pt>
                <c:pt idx="565">
                  <c:v>0.47163009791857297</c:v>
                </c:pt>
                <c:pt idx="566">
                  <c:v>0.25725278068285801</c:v>
                </c:pt>
                <c:pt idx="567">
                  <c:v>0.72888287860143097</c:v>
                </c:pt>
                <c:pt idx="568">
                  <c:v>0.72888287860143097</c:v>
                </c:pt>
                <c:pt idx="569">
                  <c:v>0.34300370757714399</c:v>
                </c:pt>
                <c:pt idx="570">
                  <c:v>0.55738102481285901</c:v>
                </c:pt>
                <c:pt idx="571">
                  <c:v>0.72888287860143097</c:v>
                </c:pt>
                <c:pt idx="572">
                  <c:v>0.51450556136571601</c:v>
                </c:pt>
                <c:pt idx="573">
                  <c:v>0.600256488260002</c:v>
                </c:pt>
                <c:pt idx="574">
                  <c:v>0.77175834204857396</c:v>
                </c:pt>
                <c:pt idx="575">
                  <c:v>0.600256488260002</c:v>
                </c:pt>
                <c:pt idx="576">
                  <c:v>0.51450556136571601</c:v>
                </c:pt>
                <c:pt idx="577">
                  <c:v>0.68600741515428798</c:v>
                </c:pt>
                <c:pt idx="578">
                  <c:v>0.81463380549571696</c:v>
                </c:pt>
                <c:pt idx="579">
                  <c:v>0.68600741515428798</c:v>
                </c:pt>
                <c:pt idx="580">
                  <c:v>0.51450556136571601</c:v>
                </c:pt>
                <c:pt idx="581">
                  <c:v>0.72888287860143097</c:v>
                </c:pt>
                <c:pt idx="582">
                  <c:v>0.72888287860143097</c:v>
                </c:pt>
                <c:pt idx="583">
                  <c:v>0.600256488260002</c:v>
                </c:pt>
                <c:pt idx="584">
                  <c:v>0.300128244130001</c:v>
                </c:pt>
                <c:pt idx="585">
                  <c:v>0.600256488260002</c:v>
                </c:pt>
                <c:pt idx="586">
                  <c:v>0.77175834204857396</c:v>
                </c:pt>
                <c:pt idx="587">
                  <c:v>0.47163009791857297</c:v>
                </c:pt>
                <c:pt idx="588">
                  <c:v>0.38587917102428698</c:v>
                </c:pt>
                <c:pt idx="589">
                  <c:v>0.68600741515428798</c:v>
                </c:pt>
                <c:pt idx="590">
                  <c:v>0.47163009791857297</c:v>
                </c:pt>
                <c:pt idx="591">
                  <c:v>0.47163009791857297</c:v>
                </c:pt>
                <c:pt idx="592">
                  <c:v>0.51450556136571601</c:v>
                </c:pt>
                <c:pt idx="593">
                  <c:v>0.51450556136571601</c:v>
                </c:pt>
                <c:pt idx="594">
                  <c:v>0.600256488260002</c:v>
                </c:pt>
                <c:pt idx="595">
                  <c:v>0.600256488260002</c:v>
                </c:pt>
                <c:pt idx="596">
                  <c:v>0.38587917102428698</c:v>
                </c:pt>
                <c:pt idx="597">
                  <c:v>0.94326019583714593</c:v>
                </c:pt>
                <c:pt idx="598">
                  <c:v>0.47163009791857297</c:v>
                </c:pt>
                <c:pt idx="599">
                  <c:v>0.55738102481285901</c:v>
                </c:pt>
                <c:pt idx="600">
                  <c:v>0.51450556136571601</c:v>
                </c:pt>
                <c:pt idx="601">
                  <c:v>0.68600741515428798</c:v>
                </c:pt>
                <c:pt idx="602">
                  <c:v>0.25725278068285801</c:v>
                </c:pt>
                <c:pt idx="603">
                  <c:v>0.42875463447142997</c:v>
                </c:pt>
                <c:pt idx="604">
                  <c:v>0.77175834204857396</c:v>
                </c:pt>
                <c:pt idx="605">
                  <c:v>0.64313195170714499</c:v>
                </c:pt>
                <c:pt idx="606">
                  <c:v>0.68600741515428798</c:v>
                </c:pt>
                <c:pt idx="607">
                  <c:v>0.47163009791857297</c:v>
                </c:pt>
                <c:pt idx="608">
                  <c:v>0.81463380549571696</c:v>
                </c:pt>
                <c:pt idx="609">
                  <c:v>0.600256488260002</c:v>
                </c:pt>
                <c:pt idx="610">
                  <c:v>0.77175834204857396</c:v>
                </c:pt>
                <c:pt idx="611">
                  <c:v>1.029011122731432</c:v>
                </c:pt>
                <c:pt idx="612">
                  <c:v>0.81463380549571696</c:v>
                </c:pt>
                <c:pt idx="613">
                  <c:v>0.600256488260002</c:v>
                </c:pt>
                <c:pt idx="614">
                  <c:v>0.64313195170714499</c:v>
                </c:pt>
                <c:pt idx="615">
                  <c:v>1.200512976520004</c:v>
                </c:pt>
                <c:pt idx="616">
                  <c:v>0.85750926894285995</c:v>
                </c:pt>
                <c:pt idx="617">
                  <c:v>0.98613565928428892</c:v>
                </c:pt>
                <c:pt idx="618">
                  <c:v>0.64313195170714499</c:v>
                </c:pt>
                <c:pt idx="619">
                  <c:v>0.81463380549571696</c:v>
                </c:pt>
                <c:pt idx="620">
                  <c:v>1.2433884399671469</c:v>
                </c:pt>
                <c:pt idx="621">
                  <c:v>0.98613565928428892</c:v>
                </c:pt>
                <c:pt idx="622">
                  <c:v>0.68600741515428798</c:v>
                </c:pt>
                <c:pt idx="623">
                  <c:v>0.51450556136571601</c:v>
                </c:pt>
                <c:pt idx="624">
                  <c:v>0.98613565928428892</c:v>
                </c:pt>
                <c:pt idx="625">
                  <c:v>1.0718865861785749</c:v>
                </c:pt>
                <c:pt idx="626">
                  <c:v>0.51450556136571601</c:v>
                </c:pt>
                <c:pt idx="627">
                  <c:v>1.114762049625718</c:v>
                </c:pt>
                <c:pt idx="628">
                  <c:v>0.94326019583714593</c:v>
                </c:pt>
                <c:pt idx="629">
                  <c:v>1.0718865861785749</c:v>
                </c:pt>
                <c:pt idx="630">
                  <c:v>0.68600741515428798</c:v>
                </c:pt>
                <c:pt idx="631">
                  <c:v>0.600256488260002</c:v>
                </c:pt>
                <c:pt idx="632">
                  <c:v>1.372014830308576</c:v>
                </c:pt>
                <c:pt idx="633">
                  <c:v>0.81463380549571696</c:v>
                </c:pt>
                <c:pt idx="634">
                  <c:v>0.55738102481285901</c:v>
                </c:pt>
                <c:pt idx="635">
                  <c:v>0.47163009791857297</c:v>
                </c:pt>
                <c:pt idx="636">
                  <c:v>1.029011122731432</c:v>
                </c:pt>
                <c:pt idx="637">
                  <c:v>0.81463380549571696</c:v>
                </c:pt>
                <c:pt idx="638">
                  <c:v>0.81463380549571696</c:v>
                </c:pt>
                <c:pt idx="639">
                  <c:v>0.68600741515428798</c:v>
                </c:pt>
                <c:pt idx="640">
                  <c:v>0.300128244130001</c:v>
                </c:pt>
                <c:pt idx="641">
                  <c:v>1.2433884399671469</c:v>
                </c:pt>
                <c:pt idx="642">
                  <c:v>1.0718865861785749</c:v>
                </c:pt>
                <c:pt idx="643">
                  <c:v>1.029011122731432</c:v>
                </c:pt>
                <c:pt idx="644">
                  <c:v>0.34300370757714399</c:v>
                </c:pt>
                <c:pt idx="645">
                  <c:v>1.029011122731432</c:v>
                </c:pt>
                <c:pt idx="646">
                  <c:v>1.1576375130728609</c:v>
                </c:pt>
                <c:pt idx="647">
                  <c:v>1.0718865861785749</c:v>
                </c:pt>
                <c:pt idx="648">
                  <c:v>0.47163009791857297</c:v>
                </c:pt>
                <c:pt idx="649">
                  <c:v>1.500641220650005</c:v>
                </c:pt>
                <c:pt idx="650">
                  <c:v>0.94326019583714593</c:v>
                </c:pt>
                <c:pt idx="651">
                  <c:v>0.98613565928428892</c:v>
                </c:pt>
                <c:pt idx="652">
                  <c:v>0.90038473239000294</c:v>
                </c:pt>
                <c:pt idx="653">
                  <c:v>1.2433884399671469</c:v>
                </c:pt>
                <c:pt idx="654">
                  <c:v>1.5435166840971479</c:v>
                </c:pt>
                <c:pt idx="655">
                  <c:v>0.77175834204857396</c:v>
                </c:pt>
                <c:pt idx="656">
                  <c:v>0.72888287860143097</c:v>
                </c:pt>
                <c:pt idx="657">
                  <c:v>1.4577657572028619</c:v>
                </c:pt>
                <c:pt idx="658">
                  <c:v>0.90038473239000294</c:v>
                </c:pt>
                <c:pt idx="659">
                  <c:v>1.0718865861785749</c:v>
                </c:pt>
                <c:pt idx="660">
                  <c:v>1.114762049625718</c:v>
                </c:pt>
                <c:pt idx="661">
                  <c:v>1.28626390341429</c:v>
                </c:pt>
                <c:pt idx="662">
                  <c:v>1.3291393668614329</c:v>
                </c:pt>
                <c:pt idx="663">
                  <c:v>1.1576375130728609</c:v>
                </c:pt>
                <c:pt idx="664">
                  <c:v>1.4148902937557191</c:v>
                </c:pt>
                <c:pt idx="665">
                  <c:v>1.28626390341429</c:v>
                </c:pt>
                <c:pt idx="666">
                  <c:v>1.8007694647800059</c:v>
                </c:pt>
                <c:pt idx="667">
                  <c:v>1.672143074438577</c:v>
                </c:pt>
                <c:pt idx="668">
                  <c:v>1.5435166840971479</c:v>
                </c:pt>
                <c:pt idx="669">
                  <c:v>1.5435166840971479</c:v>
                </c:pt>
                <c:pt idx="670">
                  <c:v>1.8007694647800059</c:v>
                </c:pt>
                <c:pt idx="671">
                  <c:v>1.200512976520004</c:v>
                </c:pt>
                <c:pt idx="672">
                  <c:v>1.200512976520004</c:v>
                </c:pt>
                <c:pt idx="673">
                  <c:v>1.500641220650005</c:v>
                </c:pt>
                <c:pt idx="674">
                  <c:v>1.4148902937557191</c:v>
                </c:pt>
                <c:pt idx="675">
                  <c:v>1.672143074438577</c:v>
                </c:pt>
                <c:pt idx="676">
                  <c:v>1.28626390341429</c:v>
                </c:pt>
                <c:pt idx="677">
                  <c:v>1.7150185378857199</c:v>
                </c:pt>
                <c:pt idx="678">
                  <c:v>1.2433884399671469</c:v>
                </c:pt>
                <c:pt idx="679">
                  <c:v>1.843644928227149</c:v>
                </c:pt>
                <c:pt idx="680">
                  <c:v>1.029011122731432</c:v>
                </c:pt>
                <c:pt idx="681">
                  <c:v>1.672143074438577</c:v>
                </c:pt>
                <c:pt idx="682">
                  <c:v>1.2433884399671469</c:v>
                </c:pt>
                <c:pt idx="683">
                  <c:v>1.672143074438577</c:v>
                </c:pt>
                <c:pt idx="684">
                  <c:v>1.4148902937557191</c:v>
                </c:pt>
                <c:pt idx="685">
                  <c:v>1.672143074438577</c:v>
                </c:pt>
                <c:pt idx="686">
                  <c:v>1.6292676109914339</c:v>
                </c:pt>
                <c:pt idx="687">
                  <c:v>1.6292676109914339</c:v>
                </c:pt>
                <c:pt idx="688">
                  <c:v>1.500641220650005</c:v>
                </c:pt>
                <c:pt idx="689">
                  <c:v>1.372014830308576</c:v>
                </c:pt>
                <c:pt idx="690">
                  <c:v>1.7150185378857199</c:v>
                </c:pt>
                <c:pt idx="691">
                  <c:v>2.57252780682858</c:v>
                </c:pt>
                <c:pt idx="692">
                  <c:v>1.8007694647800059</c:v>
                </c:pt>
                <c:pt idx="693">
                  <c:v>1.5435166840971479</c:v>
                </c:pt>
                <c:pt idx="694">
                  <c:v>1.6292676109914339</c:v>
                </c:pt>
                <c:pt idx="695">
                  <c:v>2.229524099251436</c:v>
                </c:pt>
                <c:pt idx="696">
                  <c:v>2.3152750261457218</c:v>
                </c:pt>
                <c:pt idx="697">
                  <c:v>1.9722713185685778</c:v>
                </c:pt>
                <c:pt idx="698">
                  <c:v>1.929395855121435</c:v>
                </c:pt>
                <c:pt idx="699">
                  <c:v>2.3152750261457218</c:v>
                </c:pt>
                <c:pt idx="700">
                  <c:v>2.3152750261457218</c:v>
                </c:pt>
                <c:pt idx="701">
                  <c:v>2.3152750261457218</c:v>
                </c:pt>
                <c:pt idx="702">
                  <c:v>2.229524099251436</c:v>
                </c:pt>
                <c:pt idx="703">
                  <c:v>2.4867768799342937</c:v>
                </c:pt>
                <c:pt idx="704">
                  <c:v>2.0580222454628641</c:v>
                </c:pt>
                <c:pt idx="705">
                  <c:v>2.229524099251436</c:v>
                </c:pt>
                <c:pt idx="706">
                  <c:v>2.401025953040008</c:v>
                </c:pt>
                <c:pt idx="707">
                  <c:v>3.1727842950885821</c:v>
                </c:pt>
                <c:pt idx="708">
                  <c:v>2.3152750261457218</c:v>
                </c:pt>
                <c:pt idx="709">
                  <c:v>2.3581504895928651</c:v>
                </c:pt>
                <c:pt idx="710">
                  <c:v>2.3152750261457218</c:v>
                </c:pt>
                <c:pt idx="711">
                  <c:v>3.1299088316414387</c:v>
                </c:pt>
                <c:pt idx="712">
                  <c:v>2.701154197170009</c:v>
                </c:pt>
                <c:pt idx="713">
                  <c:v>2.701154197170009</c:v>
                </c:pt>
                <c:pt idx="714">
                  <c:v>2.7440296606171519</c:v>
                </c:pt>
                <c:pt idx="715">
                  <c:v>2.9584069778528668</c:v>
                </c:pt>
                <c:pt idx="716">
                  <c:v>3.0012824413000101</c:v>
                </c:pt>
                <c:pt idx="717">
                  <c:v>2.1866486358042931</c:v>
                </c:pt>
                <c:pt idx="718">
                  <c:v>3.1299088316414387</c:v>
                </c:pt>
                <c:pt idx="719">
                  <c:v>2.57252780682858</c:v>
                </c:pt>
                <c:pt idx="720">
                  <c:v>2.8297805875114381</c:v>
                </c:pt>
                <c:pt idx="721">
                  <c:v>2.8297805875114381</c:v>
                </c:pt>
                <c:pt idx="722">
                  <c:v>2.7440296606171519</c:v>
                </c:pt>
                <c:pt idx="723">
                  <c:v>3.2585352219828678</c:v>
                </c:pt>
                <c:pt idx="724">
                  <c:v>3.0870333681942959</c:v>
                </c:pt>
                <c:pt idx="725">
                  <c:v>3.1727842950885821</c:v>
                </c:pt>
                <c:pt idx="726">
                  <c:v>3.1727842950885821</c:v>
                </c:pt>
                <c:pt idx="727">
                  <c:v>3.1727842950885821</c:v>
                </c:pt>
                <c:pt idx="728">
                  <c:v>3.044157904747153</c:v>
                </c:pt>
                <c:pt idx="729">
                  <c:v>3.044157904747153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2D0-774A-BA13-6B7A901F60BD}"/>
            </c:ext>
          </c:extLst>
        </c:ser>
        <c:ser>
          <c:idx val="2"/>
          <c:order val="2"/>
          <c:tx>
            <c:strRef>
              <c:f>'[1]cases,death,hosp'!$AP$1</c:f>
              <c:strCache>
                <c:ptCount val="1"/>
                <c:pt idx="0">
                  <c:v>CRW_50%_M(t)=0.35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'[1]cases,death,hosp'!$AM$2:$AM$734</c:f>
              <c:numCache>
                <c:formatCode>General</c:formatCode>
                <c:ptCount val="733"/>
                <c:pt idx="0">
                  <c:v>43831</c:v>
                </c:pt>
                <c:pt idx="1">
                  <c:v>43832</c:v>
                </c:pt>
                <c:pt idx="2">
                  <c:v>43833</c:v>
                </c:pt>
                <c:pt idx="3">
                  <c:v>43834</c:v>
                </c:pt>
                <c:pt idx="4">
                  <c:v>43835</c:v>
                </c:pt>
                <c:pt idx="5">
                  <c:v>43836</c:v>
                </c:pt>
                <c:pt idx="6">
                  <c:v>43837</c:v>
                </c:pt>
                <c:pt idx="7">
                  <c:v>43838</c:v>
                </c:pt>
                <c:pt idx="8">
                  <c:v>43839</c:v>
                </c:pt>
                <c:pt idx="9">
                  <c:v>43840</c:v>
                </c:pt>
                <c:pt idx="10">
                  <c:v>43841</c:v>
                </c:pt>
                <c:pt idx="11">
                  <c:v>43842</c:v>
                </c:pt>
                <c:pt idx="12">
                  <c:v>43843</c:v>
                </c:pt>
                <c:pt idx="13">
                  <c:v>43844</c:v>
                </c:pt>
                <c:pt idx="14">
                  <c:v>43845</c:v>
                </c:pt>
                <c:pt idx="15">
                  <c:v>43846</c:v>
                </c:pt>
                <c:pt idx="16">
                  <c:v>43847</c:v>
                </c:pt>
                <c:pt idx="17">
                  <c:v>43848</c:v>
                </c:pt>
                <c:pt idx="18">
                  <c:v>43849</c:v>
                </c:pt>
                <c:pt idx="19">
                  <c:v>43850</c:v>
                </c:pt>
                <c:pt idx="20">
                  <c:v>43851</c:v>
                </c:pt>
                <c:pt idx="21">
                  <c:v>43852</c:v>
                </c:pt>
                <c:pt idx="22">
                  <c:v>43853</c:v>
                </c:pt>
                <c:pt idx="23">
                  <c:v>43854</c:v>
                </c:pt>
                <c:pt idx="24">
                  <c:v>43855</c:v>
                </c:pt>
                <c:pt idx="25">
                  <c:v>43856</c:v>
                </c:pt>
                <c:pt idx="26">
                  <c:v>43857</c:v>
                </c:pt>
                <c:pt idx="27">
                  <c:v>43858</c:v>
                </c:pt>
                <c:pt idx="28">
                  <c:v>43859</c:v>
                </c:pt>
                <c:pt idx="29">
                  <c:v>43860</c:v>
                </c:pt>
                <c:pt idx="30">
                  <c:v>43861</c:v>
                </c:pt>
                <c:pt idx="31">
                  <c:v>43862</c:v>
                </c:pt>
                <c:pt idx="32">
                  <c:v>43863</c:v>
                </c:pt>
                <c:pt idx="33">
                  <c:v>43864</c:v>
                </c:pt>
                <c:pt idx="34">
                  <c:v>43865</c:v>
                </c:pt>
                <c:pt idx="35">
                  <c:v>43866</c:v>
                </c:pt>
                <c:pt idx="36">
                  <c:v>43867</c:v>
                </c:pt>
                <c:pt idx="37">
                  <c:v>43868</c:v>
                </c:pt>
                <c:pt idx="38">
                  <c:v>43869</c:v>
                </c:pt>
                <c:pt idx="39">
                  <c:v>43870</c:v>
                </c:pt>
                <c:pt idx="40">
                  <c:v>43871</c:v>
                </c:pt>
                <c:pt idx="41">
                  <c:v>43872</c:v>
                </c:pt>
                <c:pt idx="42">
                  <c:v>43873</c:v>
                </c:pt>
                <c:pt idx="43">
                  <c:v>43874</c:v>
                </c:pt>
                <c:pt idx="44">
                  <c:v>43875</c:v>
                </c:pt>
                <c:pt idx="45">
                  <c:v>43876</c:v>
                </c:pt>
                <c:pt idx="46">
                  <c:v>43877</c:v>
                </c:pt>
                <c:pt idx="47">
                  <c:v>43878</c:v>
                </c:pt>
                <c:pt idx="48">
                  <c:v>43879</c:v>
                </c:pt>
                <c:pt idx="49">
                  <c:v>43880</c:v>
                </c:pt>
                <c:pt idx="50">
                  <c:v>43881</c:v>
                </c:pt>
                <c:pt idx="51">
                  <c:v>43882</c:v>
                </c:pt>
                <c:pt idx="52">
                  <c:v>43883</c:v>
                </c:pt>
                <c:pt idx="53">
                  <c:v>43884</c:v>
                </c:pt>
                <c:pt idx="54">
                  <c:v>43885</c:v>
                </c:pt>
                <c:pt idx="55">
                  <c:v>43886</c:v>
                </c:pt>
                <c:pt idx="56">
                  <c:v>43887</c:v>
                </c:pt>
                <c:pt idx="57">
                  <c:v>43888</c:v>
                </c:pt>
                <c:pt idx="58">
                  <c:v>43889</c:v>
                </c:pt>
                <c:pt idx="59">
                  <c:v>43890</c:v>
                </c:pt>
                <c:pt idx="60">
                  <c:v>43891</c:v>
                </c:pt>
                <c:pt idx="61">
                  <c:v>43892</c:v>
                </c:pt>
                <c:pt idx="62">
                  <c:v>43893</c:v>
                </c:pt>
                <c:pt idx="63">
                  <c:v>43894</c:v>
                </c:pt>
                <c:pt idx="64">
                  <c:v>43895</c:v>
                </c:pt>
                <c:pt idx="65">
                  <c:v>43896</c:v>
                </c:pt>
                <c:pt idx="66">
                  <c:v>43897</c:v>
                </c:pt>
                <c:pt idx="67">
                  <c:v>43898</c:v>
                </c:pt>
                <c:pt idx="68">
                  <c:v>43899</c:v>
                </c:pt>
                <c:pt idx="69">
                  <c:v>43900</c:v>
                </c:pt>
                <c:pt idx="70">
                  <c:v>43901</c:v>
                </c:pt>
                <c:pt idx="71">
                  <c:v>43902</c:v>
                </c:pt>
                <c:pt idx="72">
                  <c:v>43903</c:v>
                </c:pt>
                <c:pt idx="73">
                  <c:v>43904</c:v>
                </c:pt>
                <c:pt idx="74">
                  <c:v>43905</c:v>
                </c:pt>
                <c:pt idx="75">
                  <c:v>43906</c:v>
                </c:pt>
                <c:pt idx="76">
                  <c:v>43907</c:v>
                </c:pt>
                <c:pt idx="77">
                  <c:v>43908</c:v>
                </c:pt>
                <c:pt idx="78">
                  <c:v>43909</c:v>
                </c:pt>
                <c:pt idx="79">
                  <c:v>43910</c:v>
                </c:pt>
                <c:pt idx="80">
                  <c:v>43911</c:v>
                </c:pt>
                <c:pt idx="81">
                  <c:v>43912</c:v>
                </c:pt>
                <c:pt idx="82">
                  <c:v>43913</c:v>
                </c:pt>
                <c:pt idx="83">
                  <c:v>43914</c:v>
                </c:pt>
                <c:pt idx="84">
                  <c:v>43915</c:v>
                </c:pt>
                <c:pt idx="85">
                  <c:v>43916</c:v>
                </c:pt>
                <c:pt idx="86">
                  <c:v>43917</c:v>
                </c:pt>
                <c:pt idx="87">
                  <c:v>43918</c:v>
                </c:pt>
                <c:pt idx="88">
                  <c:v>43919</c:v>
                </c:pt>
                <c:pt idx="89">
                  <c:v>43920</c:v>
                </c:pt>
                <c:pt idx="90">
                  <c:v>43921</c:v>
                </c:pt>
                <c:pt idx="91">
                  <c:v>43922</c:v>
                </c:pt>
                <c:pt idx="92">
                  <c:v>43923</c:v>
                </c:pt>
                <c:pt idx="93">
                  <c:v>43924</c:v>
                </c:pt>
                <c:pt idx="94">
                  <c:v>43925</c:v>
                </c:pt>
                <c:pt idx="95">
                  <c:v>43926</c:v>
                </c:pt>
                <c:pt idx="96">
                  <c:v>43927</c:v>
                </c:pt>
                <c:pt idx="97">
                  <c:v>43928</c:v>
                </c:pt>
                <c:pt idx="98">
                  <c:v>43929</c:v>
                </c:pt>
                <c:pt idx="99">
                  <c:v>43930</c:v>
                </c:pt>
                <c:pt idx="100">
                  <c:v>43931</c:v>
                </c:pt>
                <c:pt idx="101">
                  <c:v>43932</c:v>
                </c:pt>
                <c:pt idx="102">
                  <c:v>43933</c:v>
                </c:pt>
                <c:pt idx="103">
                  <c:v>43934</c:v>
                </c:pt>
                <c:pt idx="104">
                  <c:v>43935</c:v>
                </c:pt>
                <c:pt idx="105">
                  <c:v>43936</c:v>
                </c:pt>
                <c:pt idx="106">
                  <c:v>43937</c:v>
                </c:pt>
                <c:pt idx="107">
                  <c:v>43938</c:v>
                </c:pt>
                <c:pt idx="108">
                  <c:v>43939</c:v>
                </c:pt>
                <c:pt idx="109">
                  <c:v>43940</c:v>
                </c:pt>
                <c:pt idx="110">
                  <c:v>43941</c:v>
                </c:pt>
                <c:pt idx="111">
                  <c:v>43942</c:v>
                </c:pt>
                <c:pt idx="112">
                  <c:v>43943</c:v>
                </c:pt>
                <c:pt idx="113">
                  <c:v>43944</c:v>
                </c:pt>
                <c:pt idx="114">
                  <c:v>43945</c:v>
                </c:pt>
                <c:pt idx="115">
                  <c:v>43946</c:v>
                </c:pt>
                <c:pt idx="116">
                  <c:v>43947</c:v>
                </c:pt>
                <c:pt idx="117">
                  <c:v>43948</c:v>
                </c:pt>
                <c:pt idx="118">
                  <c:v>43949</c:v>
                </c:pt>
                <c:pt idx="119">
                  <c:v>43950</c:v>
                </c:pt>
                <c:pt idx="120">
                  <c:v>43951</c:v>
                </c:pt>
                <c:pt idx="121">
                  <c:v>43952</c:v>
                </c:pt>
                <c:pt idx="122">
                  <c:v>43953</c:v>
                </c:pt>
                <c:pt idx="123">
                  <c:v>43954</c:v>
                </c:pt>
                <c:pt idx="124">
                  <c:v>43955</c:v>
                </c:pt>
                <c:pt idx="125">
                  <c:v>43956</c:v>
                </c:pt>
                <c:pt idx="126">
                  <c:v>43957</c:v>
                </c:pt>
                <c:pt idx="127">
                  <c:v>43958</c:v>
                </c:pt>
                <c:pt idx="128">
                  <c:v>43959</c:v>
                </c:pt>
                <c:pt idx="129">
                  <c:v>43960</c:v>
                </c:pt>
                <c:pt idx="130">
                  <c:v>43961</c:v>
                </c:pt>
                <c:pt idx="131">
                  <c:v>43962</c:v>
                </c:pt>
                <c:pt idx="132">
                  <c:v>43963</c:v>
                </c:pt>
                <c:pt idx="133">
                  <c:v>43964</c:v>
                </c:pt>
                <c:pt idx="134">
                  <c:v>43965</c:v>
                </c:pt>
                <c:pt idx="135">
                  <c:v>43966</c:v>
                </c:pt>
                <c:pt idx="136">
                  <c:v>43967</c:v>
                </c:pt>
                <c:pt idx="137">
                  <c:v>43968</c:v>
                </c:pt>
                <c:pt idx="138">
                  <c:v>43969</c:v>
                </c:pt>
                <c:pt idx="139">
                  <c:v>43970</c:v>
                </c:pt>
                <c:pt idx="140">
                  <c:v>43971</c:v>
                </c:pt>
                <c:pt idx="141">
                  <c:v>43972</c:v>
                </c:pt>
                <c:pt idx="142">
                  <c:v>43973</c:v>
                </c:pt>
                <c:pt idx="143">
                  <c:v>43974</c:v>
                </c:pt>
                <c:pt idx="144">
                  <c:v>43975</c:v>
                </c:pt>
                <c:pt idx="145">
                  <c:v>43976</c:v>
                </c:pt>
                <c:pt idx="146">
                  <c:v>43977</c:v>
                </c:pt>
                <c:pt idx="147">
                  <c:v>43978</c:v>
                </c:pt>
                <c:pt idx="148">
                  <c:v>43979</c:v>
                </c:pt>
                <c:pt idx="149">
                  <c:v>43980</c:v>
                </c:pt>
                <c:pt idx="150">
                  <c:v>43981</c:v>
                </c:pt>
                <c:pt idx="151">
                  <c:v>43982</c:v>
                </c:pt>
                <c:pt idx="152">
                  <c:v>43983</c:v>
                </c:pt>
                <c:pt idx="153">
                  <c:v>43984</c:v>
                </c:pt>
                <c:pt idx="154">
                  <c:v>43985</c:v>
                </c:pt>
                <c:pt idx="155">
                  <c:v>43986</c:v>
                </c:pt>
                <c:pt idx="156">
                  <c:v>43987</c:v>
                </c:pt>
                <c:pt idx="157">
                  <c:v>43988</c:v>
                </c:pt>
                <c:pt idx="158">
                  <c:v>43989</c:v>
                </c:pt>
                <c:pt idx="159">
                  <c:v>43990</c:v>
                </c:pt>
                <c:pt idx="160">
                  <c:v>43991</c:v>
                </c:pt>
                <c:pt idx="161">
                  <c:v>43992</c:v>
                </c:pt>
                <c:pt idx="162">
                  <c:v>43993</c:v>
                </c:pt>
                <c:pt idx="163">
                  <c:v>43994</c:v>
                </c:pt>
                <c:pt idx="164">
                  <c:v>43995</c:v>
                </c:pt>
                <c:pt idx="165">
                  <c:v>43996</c:v>
                </c:pt>
                <c:pt idx="166">
                  <c:v>43997</c:v>
                </c:pt>
                <c:pt idx="167">
                  <c:v>43998</c:v>
                </c:pt>
                <c:pt idx="168">
                  <c:v>43999</c:v>
                </c:pt>
                <c:pt idx="169">
                  <c:v>44000</c:v>
                </c:pt>
                <c:pt idx="170">
                  <c:v>44001</c:v>
                </c:pt>
                <c:pt idx="171">
                  <c:v>44002</c:v>
                </c:pt>
                <c:pt idx="172">
                  <c:v>44003</c:v>
                </c:pt>
                <c:pt idx="173">
                  <c:v>44004</c:v>
                </c:pt>
                <c:pt idx="174">
                  <c:v>44005</c:v>
                </c:pt>
                <c:pt idx="175">
                  <c:v>44006</c:v>
                </c:pt>
                <c:pt idx="176">
                  <c:v>44007</c:v>
                </c:pt>
                <c:pt idx="177">
                  <c:v>44008</c:v>
                </c:pt>
                <c:pt idx="178">
                  <c:v>44009</c:v>
                </c:pt>
                <c:pt idx="179">
                  <c:v>44010</c:v>
                </c:pt>
                <c:pt idx="180">
                  <c:v>44011</c:v>
                </c:pt>
                <c:pt idx="181">
                  <c:v>44012</c:v>
                </c:pt>
                <c:pt idx="182">
                  <c:v>44013</c:v>
                </c:pt>
                <c:pt idx="183">
                  <c:v>44014</c:v>
                </c:pt>
                <c:pt idx="184">
                  <c:v>44015</c:v>
                </c:pt>
                <c:pt idx="185">
                  <c:v>44016</c:v>
                </c:pt>
                <c:pt idx="186">
                  <c:v>44017</c:v>
                </c:pt>
                <c:pt idx="187">
                  <c:v>44018</c:v>
                </c:pt>
                <c:pt idx="188">
                  <c:v>44019</c:v>
                </c:pt>
                <c:pt idx="189">
                  <c:v>44020</c:v>
                </c:pt>
                <c:pt idx="190">
                  <c:v>44021</c:v>
                </c:pt>
                <c:pt idx="191">
                  <c:v>44022</c:v>
                </c:pt>
                <c:pt idx="192">
                  <c:v>44023</c:v>
                </c:pt>
                <c:pt idx="193">
                  <c:v>44024</c:v>
                </c:pt>
                <c:pt idx="194">
                  <c:v>44025</c:v>
                </c:pt>
                <c:pt idx="195">
                  <c:v>44026</c:v>
                </c:pt>
                <c:pt idx="196">
                  <c:v>44027</c:v>
                </c:pt>
                <c:pt idx="197">
                  <c:v>44028</c:v>
                </c:pt>
                <c:pt idx="198">
                  <c:v>44029</c:v>
                </c:pt>
                <c:pt idx="199">
                  <c:v>44030</c:v>
                </c:pt>
                <c:pt idx="200">
                  <c:v>44031</c:v>
                </c:pt>
                <c:pt idx="201">
                  <c:v>44032</c:v>
                </c:pt>
                <c:pt idx="202">
                  <c:v>44033</c:v>
                </c:pt>
                <c:pt idx="203">
                  <c:v>44034</c:v>
                </c:pt>
                <c:pt idx="204">
                  <c:v>44035</c:v>
                </c:pt>
                <c:pt idx="205">
                  <c:v>44036</c:v>
                </c:pt>
                <c:pt idx="206">
                  <c:v>44037</c:v>
                </c:pt>
                <c:pt idx="207">
                  <c:v>44038</c:v>
                </c:pt>
                <c:pt idx="208">
                  <c:v>44039</c:v>
                </c:pt>
                <c:pt idx="209">
                  <c:v>44040</c:v>
                </c:pt>
                <c:pt idx="210">
                  <c:v>44041</c:v>
                </c:pt>
                <c:pt idx="211">
                  <c:v>44042</c:v>
                </c:pt>
                <c:pt idx="212">
                  <c:v>44043</c:v>
                </c:pt>
                <c:pt idx="213">
                  <c:v>44044</c:v>
                </c:pt>
                <c:pt idx="214">
                  <c:v>44045</c:v>
                </c:pt>
                <c:pt idx="215">
                  <c:v>44046</c:v>
                </c:pt>
                <c:pt idx="216">
                  <c:v>44047</c:v>
                </c:pt>
                <c:pt idx="217">
                  <c:v>44048</c:v>
                </c:pt>
                <c:pt idx="218">
                  <c:v>44049</c:v>
                </c:pt>
                <c:pt idx="219">
                  <c:v>44050</c:v>
                </c:pt>
                <c:pt idx="220">
                  <c:v>44051</c:v>
                </c:pt>
                <c:pt idx="221">
                  <c:v>44052</c:v>
                </c:pt>
                <c:pt idx="222">
                  <c:v>44053</c:v>
                </c:pt>
                <c:pt idx="223">
                  <c:v>44054</c:v>
                </c:pt>
                <c:pt idx="224">
                  <c:v>44055</c:v>
                </c:pt>
                <c:pt idx="225">
                  <c:v>44056</c:v>
                </c:pt>
                <c:pt idx="226">
                  <c:v>44057</c:v>
                </c:pt>
                <c:pt idx="227">
                  <c:v>44058</c:v>
                </c:pt>
                <c:pt idx="228">
                  <c:v>44059</c:v>
                </c:pt>
                <c:pt idx="229">
                  <c:v>44060</c:v>
                </c:pt>
                <c:pt idx="230">
                  <c:v>44061</c:v>
                </c:pt>
                <c:pt idx="231">
                  <c:v>44062</c:v>
                </c:pt>
                <c:pt idx="232">
                  <c:v>44063</c:v>
                </c:pt>
                <c:pt idx="233">
                  <c:v>44064</c:v>
                </c:pt>
                <c:pt idx="234">
                  <c:v>44065</c:v>
                </c:pt>
                <c:pt idx="235">
                  <c:v>44066</c:v>
                </c:pt>
                <c:pt idx="236">
                  <c:v>44067</c:v>
                </c:pt>
                <c:pt idx="237">
                  <c:v>44068</c:v>
                </c:pt>
                <c:pt idx="238">
                  <c:v>44069</c:v>
                </c:pt>
                <c:pt idx="239">
                  <c:v>44070</c:v>
                </c:pt>
                <c:pt idx="240">
                  <c:v>44071</c:v>
                </c:pt>
                <c:pt idx="241">
                  <c:v>44072</c:v>
                </c:pt>
                <c:pt idx="242">
                  <c:v>44073</c:v>
                </c:pt>
                <c:pt idx="243">
                  <c:v>44074</c:v>
                </c:pt>
                <c:pt idx="244">
                  <c:v>44075</c:v>
                </c:pt>
                <c:pt idx="245">
                  <c:v>44076</c:v>
                </c:pt>
                <c:pt idx="246">
                  <c:v>44077</c:v>
                </c:pt>
                <c:pt idx="247">
                  <c:v>44078</c:v>
                </c:pt>
                <c:pt idx="248">
                  <c:v>44079</c:v>
                </c:pt>
                <c:pt idx="249">
                  <c:v>44080</c:v>
                </c:pt>
                <c:pt idx="250">
                  <c:v>44081</c:v>
                </c:pt>
                <c:pt idx="251">
                  <c:v>44082</c:v>
                </c:pt>
                <c:pt idx="252">
                  <c:v>44083</c:v>
                </c:pt>
                <c:pt idx="253">
                  <c:v>44084</c:v>
                </c:pt>
                <c:pt idx="254">
                  <c:v>44085</c:v>
                </c:pt>
                <c:pt idx="255">
                  <c:v>44086</c:v>
                </c:pt>
                <c:pt idx="256">
                  <c:v>44087</c:v>
                </c:pt>
                <c:pt idx="257">
                  <c:v>44088</c:v>
                </c:pt>
                <c:pt idx="258">
                  <c:v>44089</c:v>
                </c:pt>
                <c:pt idx="259">
                  <c:v>44090</c:v>
                </c:pt>
                <c:pt idx="260">
                  <c:v>44091</c:v>
                </c:pt>
                <c:pt idx="261">
                  <c:v>44092</c:v>
                </c:pt>
                <c:pt idx="262">
                  <c:v>44093</c:v>
                </c:pt>
                <c:pt idx="263">
                  <c:v>44094</c:v>
                </c:pt>
                <c:pt idx="264">
                  <c:v>44095</c:v>
                </c:pt>
                <c:pt idx="265">
                  <c:v>44096</c:v>
                </c:pt>
                <c:pt idx="266">
                  <c:v>44097</c:v>
                </c:pt>
                <c:pt idx="267">
                  <c:v>44098</c:v>
                </c:pt>
                <c:pt idx="268">
                  <c:v>44099</c:v>
                </c:pt>
                <c:pt idx="269">
                  <c:v>44100</c:v>
                </c:pt>
                <c:pt idx="270">
                  <c:v>44101</c:v>
                </c:pt>
                <c:pt idx="271">
                  <c:v>44102</c:v>
                </c:pt>
                <c:pt idx="272">
                  <c:v>44103</c:v>
                </c:pt>
                <c:pt idx="273">
                  <c:v>44104</c:v>
                </c:pt>
                <c:pt idx="274">
                  <c:v>44105</c:v>
                </c:pt>
                <c:pt idx="275">
                  <c:v>44106</c:v>
                </c:pt>
                <c:pt idx="276">
                  <c:v>44107</c:v>
                </c:pt>
                <c:pt idx="277">
                  <c:v>44108</c:v>
                </c:pt>
                <c:pt idx="278">
                  <c:v>44109</c:v>
                </c:pt>
                <c:pt idx="279">
                  <c:v>44110</c:v>
                </c:pt>
                <c:pt idx="280">
                  <c:v>44111</c:v>
                </c:pt>
                <c:pt idx="281">
                  <c:v>44112</c:v>
                </c:pt>
                <c:pt idx="282">
                  <c:v>44113</c:v>
                </c:pt>
                <c:pt idx="283">
                  <c:v>44114</c:v>
                </c:pt>
                <c:pt idx="284">
                  <c:v>44115</c:v>
                </c:pt>
                <c:pt idx="285">
                  <c:v>44116</c:v>
                </c:pt>
                <c:pt idx="286">
                  <c:v>44117</c:v>
                </c:pt>
                <c:pt idx="287">
                  <c:v>44118</c:v>
                </c:pt>
                <c:pt idx="288">
                  <c:v>44119</c:v>
                </c:pt>
                <c:pt idx="289">
                  <c:v>44120</c:v>
                </c:pt>
                <c:pt idx="290">
                  <c:v>44121</c:v>
                </c:pt>
                <c:pt idx="291">
                  <c:v>44122</c:v>
                </c:pt>
                <c:pt idx="292">
                  <c:v>44123</c:v>
                </c:pt>
                <c:pt idx="293">
                  <c:v>44124</c:v>
                </c:pt>
                <c:pt idx="294">
                  <c:v>44125</c:v>
                </c:pt>
                <c:pt idx="295">
                  <c:v>44126</c:v>
                </c:pt>
                <c:pt idx="296">
                  <c:v>44127</c:v>
                </c:pt>
                <c:pt idx="297">
                  <c:v>44128</c:v>
                </c:pt>
                <c:pt idx="298">
                  <c:v>44129</c:v>
                </c:pt>
                <c:pt idx="299">
                  <c:v>44130</c:v>
                </c:pt>
                <c:pt idx="300">
                  <c:v>44131</c:v>
                </c:pt>
                <c:pt idx="301">
                  <c:v>44132</c:v>
                </c:pt>
                <c:pt idx="302">
                  <c:v>44133</c:v>
                </c:pt>
                <c:pt idx="303">
                  <c:v>44134</c:v>
                </c:pt>
                <c:pt idx="304">
                  <c:v>44135</c:v>
                </c:pt>
                <c:pt idx="305">
                  <c:v>44136</c:v>
                </c:pt>
                <c:pt idx="306">
                  <c:v>44137</c:v>
                </c:pt>
                <c:pt idx="307">
                  <c:v>44138</c:v>
                </c:pt>
                <c:pt idx="308">
                  <c:v>44139</c:v>
                </c:pt>
                <c:pt idx="309">
                  <c:v>44140</c:v>
                </c:pt>
                <c:pt idx="310">
                  <c:v>44141</c:v>
                </c:pt>
                <c:pt idx="311">
                  <c:v>44142</c:v>
                </c:pt>
                <c:pt idx="312">
                  <c:v>44143</c:v>
                </c:pt>
                <c:pt idx="313">
                  <c:v>44144</c:v>
                </c:pt>
                <c:pt idx="314">
                  <c:v>44145</c:v>
                </c:pt>
                <c:pt idx="315">
                  <c:v>44146</c:v>
                </c:pt>
                <c:pt idx="316">
                  <c:v>44147</c:v>
                </c:pt>
                <c:pt idx="317">
                  <c:v>44148</c:v>
                </c:pt>
                <c:pt idx="318">
                  <c:v>44149</c:v>
                </c:pt>
                <c:pt idx="319">
                  <c:v>44150</c:v>
                </c:pt>
                <c:pt idx="320">
                  <c:v>44151</c:v>
                </c:pt>
                <c:pt idx="321">
                  <c:v>44152</c:v>
                </c:pt>
                <c:pt idx="322">
                  <c:v>44153</c:v>
                </c:pt>
                <c:pt idx="323">
                  <c:v>44154</c:v>
                </c:pt>
                <c:pt idx="324">
                  <c:v>44155</c:v>
                </c:pt>
                <c:pt idx="325">
                  <c:v>44156</c:v>
                </c:pt>
                <c:pt idx="326">
                  <c:v>44157</c:v>
                </c:pt>
                <c:pt idx="327">
                  <c:v>44158</c:v>
                </c:pt>
                <c:pt idx="328">
                  <c:v>44159</c:v>
                </c:pt>
                <c:pt idx="329">
                  <c:v>44160</c:v>
                </c:pt>
                <c:pt idx="330">
                  <c:v>44161</c:v>
                </c:pt>
                <c:pt idx="331">
                  <c:v>44162</c:v>
                </c:pt>
                <c:pt idx="332">
                  <c:v>44163</c:v>
                </c:pt>
                <c:pt idx="333">
                  <c:v>44164</c:v>
                </c:pt>
                <c:pt idx="334">
                  <c:v>44165</c:v>
                </c:pt>
                <c:pt idx="335">
                  <c:v>44166</c:v>
                </c:pt>
                <c:pt idx="336">
                  <c:v>44167</c:v>
                </c:pt>
                <c:pt idx="337">
                  <c:v>44168</c:v>
                </c:pt>
                <c:pt idx="338">
                  <c:v>44169</c:v>
                </c:pt>
                <c:pt idx="339">
                  <c:v>44170</c:v>
                </c:pt>
                <c:pt idx="340">
                  <c:v>44171</c:v>
                </c:pt>
                <c:pt idx="341">
                  <c:v>44172</c:v>
                </c:pt>
                <c:pt idx="342">
                  <c:v>44173</c:v>
                </c:pt>
                <c:pt idx="343">
                  <c:v>44174</c:v>
                </c:pt>
                <c:pt idx="344">
                  <c:v>44175</c:v>
                </c:pt>
                <c:pt idx="345">
                  <c:v>44176</c:v>
                </c:pt>
                <c:pt idx="346">
                  <c:v>44177</c:v>
                </c:pt>
                <c:pt idx="347">
                  <c:v>44178</c:v>
                </c:pt>
                <c:pt idx="348">
                  <c:v>44179</c:v>
                </c:pt>
                <c:pt idx="349">
                  <c:v>44180</c:v>
                </c:pt>
                <c:pt idx="350">
                  <c:v>44181</c:v>
                </c:pt>
                <c:pt idx="351">
                  <c:v>44182</c:v>
                </c:pt>
                <c:pt idx="352">
                  <c:v>44183</c:v>
                </c:pt>
                <c:pt idx="353">
                  <c:v>44184</c:v>
                </c:pt>
                <c:pt idx="354">
                  <c:v>44185</c:v>
                </c:pt>
                <c:pt idx="355">
                  <c:v>44186</c:v>
                </c:pt>
                <c:pt idx="356">
                  <c:v>44187</c:v>
                </c:pt>
                <c:pt idx="357">
                  <c:v>44188</c:v>
                </c:pt>
                <c:pt idx="358">
                  <c:v>44189</c:v>
                </c:pt>
                <c:pt idx="359">
                  <c:v>44190</c:v>
                </c:pt>
                <c:pt idx="360">
                  <c:v>44191</c:v>
                </c:pt>
                <c:pt idx="361">
                  <c:v>44192</c:v>
                </c:pt>
                <c:pt idx="362">
                  <c:v>44193</c:v>
                </c:pt>
                <c:pt idx="363">
                  <c:v>44194</c:v>
                </c:pt>
                <c:pt idx="364">
                  <c:v>44195</c:v>
                </c:pt>
                <c:pt idx="365">
                  <c:v>44196</c:v>
                </c:pt>
                <c:pt idx="366">
                  <c:v>44197</c:v>
                </c:pt>
                <c:pt idx="367">
                  <c:v>44198</c:v>
                </c:pt>
                <c:pt idx="368">
                  <c:v>44199</c:v>
                </c:pt>
                <c:pt idx="369">
                  <c:v>44200</c:v>
                </c:pt>
                <c:pt idx="370">
                  <c:v>44201</c:v>
                </c:pt>
                <c:pt idx="371">
                  <c:v>44202</c:v>
                </c:pt>
                <c:pt idx="372">
                  <c:v>44203</c:v>
                </c:pt>
                <c:pt idx="373">
                  <c:v>44204</c:v>
                </c:pt>
                <c:pt idx="374">
                  <c:v>44205</c:v>
                </c:pt>
                <c:pt idx="375">
                  <c:v>44206</c:v>
                </c:pt>
                <c:pt idx="376">
                  <c:v>44207</c:v>
                </c:pt>
                <c:pt idx="377">
                  <c:v>44208</c:v>
                </c:pt>
                <c:pt idx="378">
                  <c:v>44209</c:v>
                </c:pt>
                <c:pt idx="379">
                  <c:v>44210</c:v>
                </c:pt>
                <c:pt idx="380">
                  <c:v>44211</c:v>
                </c:pt>
                <c:pt idx="381">
                  <c:v>44212</c:v>
                </c:pt>
                <c:pt idx="382">
                  <c:v>44213</c:v>
                </c:pt>
                <c:pt idx="383">
                  <c:v>44214</c:v>
                </c:pt>
                <c:pt idx="384">
                  <c:v>44215</c:v>
                </c:pt>
                <c:pt idx="385">
                  <c:v>44216</c:v>
                </c:pt>
                <c:pt idx="386">
                  <c:v>44217</c:v>
                </c:pt>
                <c:pt idx="387">
                  <c:v>44218</c:v>
                </c:pt>
                <c:pt idx="388">
                  <c:v>44219</c:v>
                </c:pt>
                <c:pt idx="389">
                  <c:v>44220</c:v>
                </c:pt>
                <c:pt idx="390">
                  <c:v>44221</c:v>
                </c:pt>
                <c:pt idx="391">
                  <c:v>44222</c:v>
                </c:pt>
                <c:pt idx="392">
                  <c:v>44223</c:v>
                </c:pt>
                <c:pt idx="393">
                  <c:v>44224</c:v>
                </c:pt>
                <c:pt idx="394">
                  <c:v>44225</c:v>
                </c:pt>
                <c:pt idx="395">
                  <c:v>44226</c:v>
                </c:pt>
                <c:pt idx="396">
                  <c:v>44227</c:v>
                </c:pt>
                <c:pt idx="397">
                  <c:v>44228</c:v>
                </c:pt>
                <c:pt idx="398">
                  <c:v>44229</c:v>
                </c:pt>
                <c:pt idx="399">
                  <c:v>44230</c:v>
                </c:pt>
                <c:pt idx="400">
                  <c:v>44231</c:v>
                </c:pt>
                <c:pt idx="401">
                  <c:v>44232</c:v>
                </c:pt>
                <c:pt idx="402">
                  <c:v>44233</c:v>
                </c:pt>
                <c:pt idx="403">
                  <c:v>44234</c:v>
                </c:pt>
                <c:pt idx="404">
                  <c:v>44235</c:v>
                </c:pt>
                <c:pt idx="405">
                  <c:v>44236</c:v>
                </c:pt>
                <c:pt idx="406">
                  <c:v>44237</c:v>
                </c:pt>
                <c:pt idx="407">
                  <c:v>44238</c:v>
                </c:pt>
                <c:pt idx="408">
                  <c:v>44239</c:v>
                </c:pt>
                <c:pt idx="409">
                  <c:v>44240</c:v>
                </c:pt>
                <c:pt idx="410">
                  <c:v>44241</c:v>
                </c:pt>
                <c:pt idx="411">
                  <c:v>44242</c:v>
                </c:pt>
                <c:pt idx="412">
                  <c:v>44243</c:v>
                </c:pt>
                <c:pt idx="413">
                  <c:v>44244</c:v>
                </c:pt>
                <c:pt idx="414">
                  <c:v>44245</c:v>
                </c:pt>
                <c:pt idx="415">
                  <c:v>44246</c:v>
                </c:pt>
                <c:pt idx="416">
                  <c:v>44247</c:v>
                </c:pt>
                <c:pt idx="417">
                  <c:v>44248</c:v>
                </c:pt>
                <c:pt idx="418">
                  <c:v>44249</c:v>
                </c:pt>
                <c:pt idx="419">
                  <c:v>44250</c:v>
                </c:pt>
                <c:pt idx="420">
                  <c:v>44251</c:v>
                </c:pt>
                <c:pt idx="421">
                  <c:v>44252</c:v>
                </c:pt>
                <c:pt idx="422">
                  <c:v>44253</c:v>
                </c:pt>
                <c:pt idx="423">
                  <c:v>44254</c:v>
                </c:pt>
                <c:pt idx="424">
                  <c:v>44255</c:v>
                </c:pt>
                <c:pt idx="425">
                  <c:v>44256</c:v>
                </c:pt>
                <c:pt idx="426">
                  <c:v>44257</c:v>
                </c:pt>
                <c:pt idx="427">
                  <c:v>44258</c:v>
                </c:pt>
                <c:pt idx="428">
                  <c:v>44259</c:v>
                </c:pt>
                <c:pt idx="429">
                  <c:v>44260</c:v>
                </c:pt>
                <c:pt idx="430">
                  <c:v>44261</c:v>
                </c:pt>
                <c:pt idx="431">
                  <c:v>44262</c:v>
                </c:pt>
                <c:pt idx="432">
                  <c:v>44263</c:v>
                </c:pt>
                <c:pt idx="433">
                  <c:v>44264</c:v>
                </c:pt>
                <c:pt idx="434">
                  <c:v>44265</c:v>
                </c:pt>
                <c:pt idx="435">
                  <c:v>44266</c:v>
                </c:pt>
                <c:pt idx="436">
                  <c:v>44267</c:v>
                </c:pt>
                <c:pt idx="437">
                  <c:v>44268</c:v>
                </c:pt>
                <c:pt idx="438">
                  <c:v>44269</c:v>
                </c:pt>
                <c:pt idx="439">
                  <c:v>44270</c:v>
                </c:pt>
                <c:pt idx="440">
                  <c:v>44271</c:v>
                </c:pt>
                <c:pt idx="441">
                  <c:v>44272</c:v>
                </c:pt>
                <c:pt idx="442">
                  <c:v>44273</c:v>
                </c:pt>
                <c:pt idx="443">
                  <c:v>44274</c:v>
                </c:pt>
                <c:pt idx="444">
                  <c:v>44275</c:v>
                </c:pt>
                <c:pt idx="445">
                  <c:v>44276</c:v>
                </c:pt>
                <c:pt idx="446">
                  <c:v>44277</c:v>
                </c:pt>
                <c:pt idx="447">
                  <c:v>44278</c:v>
                </c:pt>
                <c:pt idx="448">
                  <c:v>44279</c:v>
                </c:pt>
                <c:pt idx="449">
                  <c:v>44280</c:v>
                </c:pt>
                <c:pt idx="450">
                  <c:v>44281</c:v>
                </c:pt>
                <c:pt idx="451">
                  <c:v>44282</c:v>
                </c:pt>
                <c:pt idx="452">
                  <c:v>44283</c:v>
                </c:pt>
                <c:pt idx="453">
                  <c:v>44284</c:v>
                </c:pt>
                <c:pt idx="454">
                  <c:v>44285</c:v>
                </c:pt>
                <c:pt idx="455">
                  <c:v>44286</c:v>
                </c:pt>
                <c:pt idx="456">
                  <c:v>44287</c:v>
                </c:pt>
                <c:pt idx="457">
                  <c:v>44288</c:v>
                </c:pt>
                <c:pt idx="458">
                  <c:v>44289</c:v>
                </c:pt>
                <c:pt idx="459">
                  <c:v>44290</c:v>
                </c:pt>
                <c:pt idx="460">
                  <c:v>44291</c:v>
                </c:pt>
                <c:pt idx="461">
                  <c:v>44292</c:v>
                </c:pt>
                <c:pt idx="462">
                  <c:v>44293</c:v>
                </c:pt>
                <c:pt idx="463">
                  <c:v>44294</c:v>
                </c:pt>
                <c:pt idx="464">
                  <c:v>44295</c:v>
                </c:pt>
                <c:pt idx="465">
                  <c:v>44296</c:v>
                </c:pt>
                <c:pt idx="466">
                  <c:v>44297</c:v>
                </c:pt>
                <c:pt idx="467">
                  <c:v>44298</c:v>
                </c:pt>
                <c:pt idx="468">
                  <c:v>44299</c:v>
                </c:pt>
                <c:pt idx="469">
                  <c:v>44300</c:v>
                </c:pt>
                <c:pt idx="470">
                  <c:v>44301</c:v>
                </c:pt>
                <c:pt idx="471">
                  <c:v>44302</c:v>
                </c:pt>
                <c:pt idx="472">
                  <c:v>44303</c:v>
                </c:pt>
                <c:pt idx="473">
                  <c:v>44304</c:v>
                </c:pt>
                <c:pt idx="474">
                  <c:v>44305</c:v>
                </c:pt>
                <c:pt idx="475">
                  <c:v>44306</c:v>
                </c:pt>
                <c:pt idx="476">
                  <c:v>44307</c:v>
                </c:pt>
                <c:pt idx="477">
                  <c:v>44308</c:v>
                </c:pt>
                <c:pt idx="478">
                  <c:v>44309</c:v>
                </c:pt>
                <c:pt idx="479">
                  <c:v>44310</c:v>
                </c:pt>
                <c:pt idx="480">
                  <c:v>44311</c:v>
                </c:pt>
                <c:pt idx="481">
                  <c:v>44312</c:v>
                </c:pt>
                <c:pt idx="482">
                  <c:v>44313</c:v>
                </c:pt>
                <c:pt idx="483">
                  <c:v>44314</c:v>
                </c:pt>
                <c:pt idx="484">
                  <c:v>44315</c:v>
                </c:pt>
                <c:pt idx="485">
                  <c:v>44316</c:v>
                </c:pt>
                <c:pt idx="486">
                  <c:v>44317</c:v>
                </c:pt>
                <c:pt idx="487">
                  <c:v>44318</c:v>
                </c:pt>
                <c:pt idx="488">
                  <c:v>44319</c:v>
                </c:pt>
                <c:pt idx="489">
                  <c:v>44320</c:v>
                </c:pt>
                <c:pt idx="490">
                  <c:v>44321</c:v>
                </c:pt>
                <c:pt idx="491">
                  <c:v>44322</c:v>
                </c:pt>
                <c:pt idx="492">
                  <c:v>44323</c:v>
                </c:pt>
                <c:pt idx="493">
                  <c:v>44324</c:v>
                </c:pt>
                <c:pt idx="494">
                  <c:v>44325</c:v>
                </c:pt>
                <c:pt idx="495">
                  <c:v>44326</c:v>
                </c:pt>
                <c:pt idx="496">
                  <c:v>44327</c:v>
                </c:pt>
                <c:pt idx="497">
                  <c:v>44328</c:v>
                </c:pt>
                <c:pt idx="498">
                  <c:v>44329</c:v>
                </c:pt>
                <c:pt idx="499">
                  <c:v>44330</c:v>
                </c:pt>
                <c:pt idx="500">
                  <c:v>44331</c:v>
                </c:pt>
                <c:pt idx="501">
                  <c:v>44332</c:v>
                </c:pt>
                <c:pt idx="502">
                  <c:v>44333</c:v>
                </c:pt>
                <c:pt idx="503">
                  <c:v>44334</c:v>
                </c:pt>
                <c:pt idx="504">
                  <c:v>44335</c:v>
                </c:pt>
                <c:pt idx="505">
                  <c:v>44336</c:v>
                </c:pt>
                <c:pt idx="506">
                  <c:v>44337</c:v>
                </c:pt>
                <c:pt idx="507">
                  <c:v>44338</c:v>
                </c:pt>
                <c:pt idx="508">
                  <c:v>44339</c:v>
                </c:pt>
                <c:pt idx="509">
                  <c:v>44340</c:v>
                </c:pt>
                <c:pt idx="510">
                  <c:v>44341</c:v>
                </c:pt>
                <c:pt idx="511">
                  <c:v>44342</c:v>
                </c:pt>
                <c:pt idx="512">
                  <c:v>44343</c:v>
                </c:pt>
                <c:pt idx="513">
                  <c:v>44344</c:v>
                </c:pt>
                <c:pt idx="514">
                  <c:v>44345</c:v>
                </c:pt>
                <c:pt idx="515">
                  <c:v>44346</c:v>
                </c:pt>
                <c:pt idx="516">
                  <c:v>44347</c:v>
                </c:pt>
                <c:pt idx="517">
                  <c:v>44348</c:v>
                </c:pt>
                <c:pt idx="518">
                  <c:v>44349</c:v>
                </c:pt>
                <c:pt idx="519">
                  <c:v>44350</c:v>
                </c:pt>
                <c:pt idx="520">
                  <c:v>44351</c:v>
                </c:pt>
                <c:pt idx="521">
                  <c:v>44352</c:v>
                </c:pt>
                <c:pt idx="522">
                  <c:v>44353</c:v>
                </c:pt>
                <c:pt idx="523">
                  <c:v>44354</c:v>
                </c:pt>
                <c:pt idx="524">
                  <c:v>44355</c:v>
                </c:pt>
                <c:pt idx="525">
                  <c:v>44356</c:v>
                </c:pt>
                <c:pt idx="526">
                  <c:v>44357</c:v>
                </c:pt>
                <c:pt idx="527">
                  <c:v>44358</c:v>
                </c:pt>
                <c:pt idx="528">
                  <c:v>44359</c:v>
                </c:pt>
                <c:pt idx="529">
                  <c:v>44360</c:v>
                </c:pt>
                <c:pt idx="530">
                  <c:v>44361</c:v>
                </c:pt>
                <c:pt idx="531">
                  <c:v>44362</c:v>
                </c:pt>
                <c:pt idx="532">
                  <c:v>44363</c:v>
                </c:pt>
                <c:pt idx="533">
                  <c:v>44364</c:v>
                </c:pt>
                <c:pt idx="534">
                  <c:v>44365</c:v>
                </c:pt>
                <c:pt idx="535">
                  <c:v>44366</c:v>
                </c:pt>
                <c:pt idx="536">
                  <c:v>44367</c:v>
                </c:pt>
                <c:pt idx="537">
                  <c:v>44368</c:v>
                </c:pt>
                <c:pt idx="538">
                  <c:v>44369</c:v>
                </c:pt>
                <c:pt idx="539">
                  <c:v>44370</c:v>
                </c:pt>
                <c:pt idx="540">
                  <c:v>44371</c:v>
                </c:pt>
                <c:pt idx="541">
                  <c:v>44372</c:v>
                </c:pt>
                <c:pt idx="542">
                  <c:v>44373</c:v>
                </c:pt>
                <c:pt idx="543">
                  <c:v>44374</c:v>
                </c:pt>
                <c:pt idx="544">
                  <c:v>44375</c:v>
                </c:pt>
                <c:pt idx="545">
                  <c:v>44376</c:v>
                </c:pt>
                <c:pt idx="546">
                  <c:v>44377</c:v>
                </c:pt>
                <c:pt idx="547">
                  <c:v>44378</c:v>
                </c:pt>
                <c:pt idx="548">
                  <c:v>44379</c:v>
                </c:pt>
                <c:pt idx="549">
                  <c:v>44380</c:v>
                </c:pt>
                <c:pt idx="550">
                  <c:v>44381</c:v>
                </c:pt>
                <c:pt idx="551">
                  <c:v>44382</c:v>
                </c:pt>
                <c:pt idx="552">
                  <c:v>44383</c:v>
                </c:pt>
                <c:pt idx="553">
                  <c:v>44384</c:v>
                </c:pt>
                <c:pt idx="554">
                  <c:v>44385</c:v>
                </c:pt>
                <c:pt idx="555">
                  <c:v>44386</c:v>
                </c:pt>
                <c:pt idx="556">
                  <c:v>44387</c:v>
                </c:pt>
                <c:pt idx="557">
                  <c:v>44388</c:v>
                </c:pt>
                <c:pt idx="558">
                  <c:v>44389</c:v>
                </c:pt>
                <c:pt idx="559">
                  <c:v>44390</c:v>
                </c:pt>
                <c:pt idx="560">
                  <c:v>44391</c:v>
                </c:pt>
                <c:pt idx="561">
                  <c:v>44392</c:v>
                </c:pt>
                <c:pt idx="562">
                  <c:v>44393</c:v>
                </c:pt>
                <c:pt idx="563">
                  <c:v>44394</c:v>
                </c:pt>
                <c:pt idx="564">
                  <c:v>44395</c:v>
                </c:pt>
                <c:pt idx="565">
                  <c:v>44396</c:v>
                </c:pt>
                <c:pt idx="566">
                  <c:v>44397</c:v>
                </c:pt>
                <c:pt idx="567">
                  <c:v>44398</c:v>
                </c:pt>
                <c:pt idx="568">
                  <c:v>44399</c:v>
                </c:pt>
                <c:pt idx="569">
                  <c:v>44400</c:v>
                </c:pt>
                <c:pt idx="570">
                  <c:v>44401</c:v>
                </c:pt>
                <c:pt idx="571">
                  <c:v>44402</c:v>
                </c:pt>
                <c:pt idx="572">
                  <c:v>44403</c:v>
                </c:pt>
                <c:pt idx="573">
                  <c:v>44404</c:v>
                </c:pt>
                <c:pt idx="574">
                  <c:v>44405</c:v>
                </c:pt>
                <c:pt idx="575">
                  <c:v>44406</c:v>
                </c:pt>
                <c:pt idx="576">
                  <c:v>44407</c:v>
                </c:pt>
                <c:pt idx="577">
                  <c:v>44408</c:v>
                </c:pt>
                <c:pt idx="578">
                  <c:v>44409</c:v>
                </c:pt>
                <c:pt idx="579">
                  <c:v>44410</c:v>
                </c:pt>
                <c:pt idx="580">
                  <c:v>44411</c:v>
                </c:pt>
                <c:pt idx="581">
                  <c:v>44412</c:v>
                </c:pt>
                <c:pt idx="582">
                  <c:v>44413</c:v>
                </c:pt>
                <c:pt idx="583">
                  <c:v>44414</c:v>
                </c:pt>
                <c:pt idx="584">
                  <c:v>44415</c:v>
                </c:pt>
                <c:pt idx="585">
                  <c:v>44416</c:v>
                </c:pt>
                <c:pt idx="586">
                  <c:v>44417</c:v>
                </c:pt>
                <c:pt idx="587">
                  <c:v>44418</c:v>
                </c:pt>
                <c:pt idx="588">
                  <c:v>44419</c:v>
                </c:pt>
                <c:pt idx="589">
                  <c:v>44420</c:v>
                </c:pt>
                <c:pt idx="590">
                  <c:v>44421</c:v>
                </c:pt>
                <c:pt idx="591">
                  <c:v>44422</c:v>
                </c:pt>
                <c:pt idx="592">
                  <c:v>44423</c:v>
                </c:pt>
                <c:pt idx="593">
                  <c:v>44424</c:v>
                </c:pt>
                <c:pt idx="594">
                  <c:v>44425</c:v>
                </c:pt>
                <c:pt idx="595">
                  <c:v>44426</c:v>
                </c:pt>
                <c:pt idx="596">
                  <c:v>44427</c:v>
                </c:pt>
                <c:pt idx="597">
                  <c:v>44428</c:v>
                </c:pt>
                <c:pt idx="598">
                  <c:v>44429</c:v>
                </c:pt>
                <c:pt idx="599">
                  <c:v>44430</c:v>
                </c:pt>
                <c:pt idx="600">
                  <c:v>44431</c:v>
                </c:pt>
                <c:pt idx="601">
                  <c:v>44432</c:v>
                </c:pt>
                <c:pt idx="602">
                  <c:v>44433</c:v>
                </c:pt>
                <c:pt idx="603">
                  <c:v>44434</c:v>
                </c:pt>
                <c:pt idx="604">
                  <c:v>44435</c:v>
                </c:pt>
                <c:pt idx="605">
                  <c:v>44436</c:v>
                </c:pt>
                <c:pt idx="606">
                  <c:v>44437</c:v>
                </c:pt>
                <c:pt idx="607">
                  <c:v>44438</c:v>
                </c:pt>
                <c:pt idx="608">
                  <c:v>44439</c:v>
                </c:pt>
                <c:pt idx="609">
                  <c:v>44440</c:v>
                </c:pt>
                <c:pt idx="610">
                  <c:v>44441</c:v>
                </c:pt>
                <c:pt idx="611">
                  <c:v>44442</c:v>
                </c:pt>
                <c:pt idx="612">
                  <c:v>44443</c:v>
                </c:pt>
                <c:pt idx="613">
                  <c:v>44444</c:v>
                </c:pt>
                <c:pt idx="614">
                  <c:v>44445</c:v>
                </c:pt>
                <c:pt idx="615">
                  <c:v>44446</c:v>
                </c:pt>
                <c:pt idx="616">
                  <c:v>44447</c:v>
                </c:pt>
                <c:pt idx="617">
                  <c:v>44448</c:v>
                </c:pt>
                <c:pt idx="618">
                  <c:v>44449</c:v>
                </c:pt>
                <c:pt idx="619">
                  <c:v>44450</c:v>
                </c:pt>
                <c:pt idx="620">
                  <c:v>44451</c:v>
                </c:pt>
                <c:pt idx="621">
                  <c:v>44452</c:v>
                </c:pt>
                <c:pt idx="622">
                  <c:v>44453</c:v>
                </c:pt>
                <c:pt idx="623">
                  <c:v>44454</c:v>
                </c:pt>
                <c:pt idx="624">
                  <c:v>44455</c:v>
                </c:pt>
                <c:pt idx="625">
                  <c:v>44456</c:v>
                </c:pt>
                <c:pt idx="626">
                  <c:v>44457</c:v>
                </c:pt>
                <c:pt idx="627">
                  <c:v>44458</c:v>
                </c:pt>
                <c:pt idx="628">
                  <c:v>44459</c:v>
                </c:pt>
                <c:pt idx="629">
                  <c:v>44460</c:v>
                </c:pt>
                <c:pt idx="630">
                  <c:v>44461</c:v>
                </c:pt>
                <c:pt idx="631">
                  <c:v>44462</c:v>
                </c:pt>
                <c:pt idx="632">
                  <c:v>44463</c:v>
                </c:pt>
                <c:pt idx="633">
                  <c:v>44464</c:v>
                </c:pt>
                <c:pt idx="634">
                  <c:v>44465</c:v>
                </c:pt>
                <c:pt idx="635">
                  <c:v>44466</c:v>
                </c:pt>
                <c:pt idx="636">
                  <c:v>44467</c:v>
                </c:pt>
                <c:pt idx="637">
                  <c:v>44468</c:v>
                </c:pt>
                <c:pt idx="638">
                  <c:v>44469</c:v>
                </c:pt>
                <c:pt idx="639">
                  <c:v>44470</c:v>
                </c:pt>
                <c:pt idx="640">
                  <c:v>44471</c:v>
                </c:pt>
                <c:pt idx="641">
                  <c:v>44472</c:v>
                </c:pt>
                <c:pt idx="642">
                  <c:v>44473</c:v>
                </c:pt>
                <c:pt idx="643">
                  <c:v>44474</c:v>
                </c:pt>
                <c:pt idx="644">
                  <c:v>44475</c:v>
                </c:pt>
                <c:pt idx="645">
                  <c:v>44476</c:v>
                </c:pt>
                <c:pt idx="646">
                  <c:v>44477</c:v>
                </c:pt>
                <c:pt idx="647">
                  <c:v>44478</c:v>
                </c:pt>
                <c:pt idx="648">
                  <c:v>44479</c:v>
                </c:pt>
                <c:pt idx="649">
                  <c:v>44480</c:v>
                </c:pt>
                <c:pt idx="650">
                  <c:v>44481</c:v>
                </c:pt>
                <c:pt idx="651">
                  <c:v>44482</c:v>
                </c:pt>
                <c:pt idx="652">
                  <c:v>44483</c:v>
                </c:pt>
                <c:pt idx="653">
                  <c:v>44484</c:v>
                </c:pt>
                <c:pt idx="654">
                  <c:v>44485</c:v>
                </c:pt>
                <c:pt idx="655">
                  <c:v>44486</c:v>
                </c:pt>
                <c:pt idx="656">
                  <c:v>44487</c:v>
                </c:pt>
                <c:pt idx="657">
                  <c:v>44488</c:v>
                </c:pt>
                <c:pt idx="658">
                  <c:v>44489</c:v>
                </c:pt>
                <c:pt idx="659">
                  <c:v>44490</c:v>
                </c:pt>
                <c:pt idx="660">
                  <c:v>44491</c:v>
                </c:pt>
                <c:pt idx="661">
                  <c:v>44492</c:v>
                </c:pt>
                <c:pt idx="662">
                  <c:v>44493</c:v>
                </c:pt>
                <c:pt idx="663">
                  <c:v>44494</c:v>
                </c:pt>
                <c:pt idx="664">
                  <c:v>44495</c:v>
                </c:pt>
                <c:pt idx="665">
                  <c:v>44496</c:v>
                </c:pt>
                <c:pt idx="666">
                  <c:v>44497</c:v>
                </c:pt>
                <c:pt idx="667">
                  <c:v>44498</c:v>
                </c:pt>
                <c:pt idx="668">
                  <c:v>44499</c:v>
                </c:pt>
                <c:pt idx="669">
                  <c:v>44500</c:v>
                </c:pt>
                <c:pt idx="670">
                  <c:v>44501</c:v>
                </c:pt>
                <c:pt idx="671">
                  <c:v>44502</c:v>
                </c:pt>
                <c:pt idx="672">
                  <c:v>44503</c:v>
                </c:pt>
                <c:pt idx="673">
                  <c:v>44504</c:v>
                </c:pt>
                <c:pt idx="674">
                  <c:v>44505</c:v>
                </c:pt>
                <c:pt idx="675">
                  <c:v>44506</c:v>
                </c:pt>
                <c:pt idx="676">
                  <c:v>44507</c:v>
                </c:pt>
                <c:pt idx="677">
                  <c:v>44508</c:v>
                </c:pt>
                <c:pt idx="678">
                  <c:v>44509</c:v>
                </c:pt>
                <c:pt idx="679">
                  <c:v>44510</c:v>
                </c:pt>
                <c:pt idx="680">
                  <c:v>44511</c:v>
                </c:pt>
                <c:pt idx="681">
                  <c:v>44512</c:v>
                </c:pt>
                <c:pt idx="682">
                  <c:v>44513</c:v>
                </c:pt>
                <c:pt idx="683">
                  <c:v>44514</c:v>
                </c:pt>
                <c:pt idx="684">
                  <c:v>44515</c:v>
                </c:pt>
                <c:pt idx="685">
                  <c:v>44516</c:v>
                </c:pt>
                <c:pt idx="686">
                  <c:v>44517</c:v>
                </c:pt>
                <c:pt idx="687">
                  <c:v>44518</c:v>
                </c:pt>
                <c:pt idx="688">
                  <c:v>44519</c:v>
                </c:pt>
                <c:pt idx="689">
                  <c:v>44520</c:v>
                </c:pt>
                <c:pt idx="690">
                  <c:v>44521</c:v>
                </c:pt>
                <c:pt idx="691">
                  <c:v>44522</c:v>
                </c:pt>
                <c:pt idx="692">
                  <c:v>44523</c:v>
                </c:pt>
                <c:pt idx="693">
                  <c:v>44524</c:v>
                </c:pt>
                <c:pt idx="694">
                  <c:v>44525</c:v>
                </c:pt>
                <c:pt idx="695">
                  <c:v>44526</c:v>
                </c:pt>
                <c:pt idx="696">
                  <c:v>44527</c:v>
                </c:pt>
                <c:pt idx="697">
                  <c:v>44528</c:v>
                </c:pt>
                <c:pt idx="698">
                  <c:v>44529</c:v>
                </c:pt>
                <c:pt idx="699">
                  <c:v>44530</c:v>
                </c:pt>
                <c:pt idx="700">
                  <c:v>44531</c:v>
                </c:pt>
                <c:pt idx="701">
                  <c:v>44532</c:v>
                </c:pt>
                <c:pt idx="702">
                  <c:v>44533</c:v>
                </c:pt>
                <c:pt idx="703">
                  <c:v>44534</c:v>
                </c:pt>
                <c:pt idx="704">
                  <c:v>44535</c:v>
                </c:pt>
                <c:pt idx="705">
                  <c:v>44536</c:v>
                </c:pt>
                <c:pt idx="706">
                  <c:v>44537</c:v>
                </c:pt>
                <c:pt idx="707">
                  <c:v>44538</c:v>
                </c:pt>
                <c:pt idx="708">
                  <c:v>44539</c:v>
                </c:pt>
                <c:pt idx="709">
                  <c:v>44540</c:v>
                </c:pt>
                <c:pt idx="710">
                  <c:v>44541</c:v>
                </c:pt>
                <c:pt idx="711">
                  <c:v>44542</c:v>
                </c:pt>
                <c:pt idx="712">
                  <c:v>44543</c:v>
                </c:pt>
                <c:pt idx="713">
                  <c:v>44544</c:v>
                </c:pt>
                <c:pt idx="714">
                  <c:v>44545</c:v>
                </c:pt>
                <c:pt idx="715">
                  <c:v>44546</c:v>
                </c:pt>
                <c:pt idx="716">
                  <c:v>44547</c:v>
                </c:pt>
                <c:pt idx="717">
                  <c:v>44548</c:v>
                </c:pt>
                <c:pt idx="718">
                  <c:v>44549</c:v>
                </c:pt>
                <c:pt idx="719">
                  <c:v>44550</c:v>
                </c:pt>
                <c:pt idx="720">
                  <c:v>44551</c:v>
                </c:pt>
                <c:pt idx="721">
                  <c:v>44552</c:v>
                </c:pt>
                <c:pt idx="722">
                  <c:v>44553</c:v>
                </c:pt>
                <c:pt idx="723">
                  <c:v>44554</c:v>
                </c:pt>
                <c:pt idx="724">
                  <c:v>44555</c:v>
                </c:pt>
                <c:pt idx="725">
                  <c:v>44556</c:v>
                </c:pt>
                <c:pt idx="726">
                  <c:v>44557</c:v>
                </c:pt>
                <c:pt idx="727">
                  <c:v>44558</c:v>
                </c:pt>
                <c:pt idx="728">
                  <c:v>44559</c:v>
                </c:pt>
                <c:pt idx="729">
                  <c:v>44560</c:v>
                </c:pt>
              </c:numCache>
            </c:numRef>
          </c:cat>
          <c:val>
            <c:numRef>
              <c:f>'[1]cases,death,hosp'!$AP$2:$AP$734</c:f>
              <c:numCache>
                <c:formatCode>General</c:formatCode>
                <c:ptCount val="73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0.51450556136571601</c:v>
                </c:pt>
                <c:pt idx="46">
                  <c:v>1.029011122731432</c:v>
                </c:pt>
                <c:pt idx="47">
                  <c:v>0.81463380549571696</c:v>
                </c:pt>
                <c:pt idx="48">
                  <c:v>0.47163009791857297</c:v>
                </c:pt>
                <c:pt idx="49">
                  <c:v>2.1437731723571498</c:v>
                </c:pt>
                <c:pt idx="50">
                  <c:v>3.515788002665726</c:v>
                </c:pt>
                <c:pt idx="51">
                  <c:v>3.5586634661128689</c:v>
                </c:pt>
                <c:pt idx="52">
                  <c:v>3.4300370757714398</c:v>
                </c:pt>
                <c:pt idx="53">
                  <c:v>7.2459533225671668</c:v>
                </c:pt>
                <c:pt idx="54">
                  <c:v>12.00512976520004</c:v>
                </c:pt>
                <c:pt idx="55">
                  <c:v>12.819763570695757</c:v>
                </c:pt>
                <c:pt idx="56">
                  <c:v>16.164049719572912</c:v>
                </c:pt>
                <c:pt idx="57">
                  <c:v>24.267512311082939</c:v>
                </c:pt>
                <c:pt idx="58">
                  <c:v>27.397421142724376</c:v>
                </c:pt>
                <c:pt idx="59">
                  <c:v>33.785865196348681</c:v>
                </c:pt>
                <c:pt idx="60">
                  <c:v>32.199473048804393</c:v>
                </c:pt>
                <c:pt idx="61">
                  <c:v>48.963779256637302</c:v>
                </c:pt>
                <c:pt idx="62">
                  <c:v>56.20973257920447</c:v>
                </c:pt>
                <c:pt idx="63">
                  <c:v>62.383799315593066</c:v>
                </c:pt>
                <c:pt idx="64">
                  <c:v>77.861841620011688</c:v>
                </c:pt>
                <c:pt idx="65">
                  <c:v>95.054902462316022</c:v>
                </c:pt>
                <c:pt idx="66">
                  <c:v>110.40431837639322</c:v>
                </c:pt>
                <c:pt idx="67">
                  <c:v>133.42844224750903</c:v>
                </c:pt>
                <c:pt idx="68">
                  <c:v>153.19403089664195</c:v>
                </c:pt>
                <c:pt idx="69">
                  <c:v>193.11108736593206</c:v>
                </c:pt>
                <c:pt idx="70">
                  <c:v>224.79605485337075</c:v>
                </c:pt>
                <c:pt idx="71">
                  <c:v>266.94263542191231</c:v>
                </c:pt>
                <c:pt idx="72">
                  <c:v>317.19267858196389</c:v>
                </c:pt>
                <c:pt idx="73">
                  <c:v>383.82114877882412</c:v>
                </c:pt>
                <c:pt idx="74">
                  <c:v>452.59339214804152</c:v>
                </c:pt>
                <c:pt idx="75">
                  <c:v>532.81338425764602</c:v>
                </c:pt>
                <c:pt idx="76">
                  <c:v>297.25558807904241</c:v>
                </c:pt>
                <c:pt idx="77">
                  <c:v>354.45145631753115</c:v>
                </c:pt>
                <c:pt idx="78">
                  <c:v>414.8201088511085</c:v>
                </c:pt>
                <c:pt idx="79">
                  <c:v>428.45450622729999</c:v>
                </c:pt>
                <c:pt idx="80">
                  <c:v>330.48407225057821</c:v>
                </c:pt>
                <c:pt idx="81">
                  <c:v>329.45506112784682</c:v>
                </c:pt>
                <c:pt idx="82">
                  <c:v>369.28636667024267</c:v>
                </c:pt>
                <c:pt idx="83">
                  <c:v>370.01524954884405</c:v>
                </c:pt>
                <c:pt idx="84">
                  <c:v>320.75134204807676</c:v>
                </c:pt>
                <c:pt idx="85">
                  <c:v>310.28972896697388</c:v>
                </c:pt>
                <c:pt idx="86">
                  <c:v>326.66815600378249</c:v>
                </c:pt>
                <c:pt idx="87">
                  <c:v>328.98343102992823</c:v>
                </c:pt>
                <c:pt idx="88">
                  <c:v>300.6427496913667</c:v>
                </c:pt>
                <c:pt idx="89">
                  <c:v>288.38036714548383</c:v>
                </c:pt>
                <c:pt idx="90">
                  <c:v>260.16831219726373</c:v>
                </c:pt>
                <c:pt idx="91">
                  <c:v>252.83660794780226</c:v>
                </c:pt>
                <c:pt idx="92">
                  <c:v>237.53006749717221</c:v>
                </c:pt>
                <c:pt idx="93">
                  <c:v>226.12519422023217</c:v>
                </c:pt>
                <c:pt idx="94">
                  <c:v>213.21967972264213</c:v>
                </c:pt>
                <c:pt idx="95">
                  <c:v>199.49953141955638</c:v>
                </c:pt>
                <c:pt idx="96">
                  <c:v>184.83612292063347</c:v>
                </c:pt>
                <c:pt idx="97">
                  <c:v>174.5888871567663</c:v>
                </c:pt>
                <c:pt idx="98">
                  <c:v>171.97348388649056</c:v>
                </c:pt>
                <c:pt idx="99">
                  <c:v>155.50930592278766</c:v>
                </c:pt>
                <c:pt idx="100">
                  <c:v>142.64666688864475</c:v>
                </c:pt>
                <c:pt idx="101">
                  <c:v>135.44358902952473</c:v>
                </c:pt>
                <c:pt idx="102">
                  <c:v>128.28338663385185</c:v>
                </c:pt>
                <c:pt idx="103">
                  <c:v>118.76503374858611</c:v>
                </c:pt>
                <c:pt idx="104">
                  <c:v>108.77505076540179</c:v>
                </c:pt>
                <c:pt idx="105">
                  <c:v>103.37274237106178</c:v>
                </c:pt>
                <c:pt idx="106">
                  <c:v>99.213822416688899</c:v>
                </c:pt>
                <c:pt idx="107">
                  <c:v>90.767356117601722</c:v>
                </c:pt>
                <c:pt idx="108">
                  <c:v>82.320889818514559</c:v>
                </c:pt>
                <c:pt idx="109">
                  <c:v>78.976603669637399</c:v>
                </c:pt>
                <c:pt idx="110">
                  <c:v>76.78995503383311</c:v>
                </c:pt>
                <c:pt idx="111">
                  <c:v>70.015631809184512</c:v>
                </c:pt>
                <c:pt idx="112">
                  <c:v>64.313195170714494</c:v>
                </c:pt>
                <c:pt idx="113">
                  <c:v>58.739384922585906</c:v>
                </c:pt>
                <c:pt idx="114">
                  <c:v>57.88187565364305</c:v>
                </c:pt>
                <c:pt idx="115">
                  <c:v>53.465702918587318</c:v>
                </c:pt>
                <c:pt idx="116">
                  <c:v>49.092405646978733</c:v>
                </c:pt>
                <c:pt idx="117">
                  <c:v>44.633357448475863</c:v>
                </c:pt>
                <c:pt idx="118">
                  <c:v>45.27648940018301</c:v>
                </c:pt>
                <c:pt idx="119">
                  <c:v>40.817441201680133</c:v>
                </c:pt>
                <c:pt idx="120">
                  <c:v>31.599216560544392</c:v>
                </c:pt>
                <c:pt idx="121">
                  <c:v>29.584069778528669</c:v>
                </c:pt>
                <c:pt idx="122">
                  <c:v>29.112439680610095</c:v>
                </c:pt>
                <c:pt idx="123">
                  <c:v>25.768153531732942</c:v>
                </c:pt>
                <c:pt idx="124">
                  <c:v>21.866486358042931</c:v>
                </c:pt>
                <c:pt idx="125">
                  <c:v>20.065716893262923</c:v>
                </c:pt>
                <c:pt idx="126">
                  <c:v>18.650826599507205</c:v>
                </c:pt>
                <c:pt idx="127">
                  <c:v>17.064434451962914</c:v>
                </c:pt>
                <c:pt idx="128">
                  <c:v>15.263664987182908</c:v>
                </c:pt>
                <c:pt idx="129">
                  <c:v>13.59152191274433</c:v>
                </c:pt>
                <c:pt idx="130">
                  <c:v>12.476759863118613</c:v>
                </c:pt>
                <c:pt idx="131">
                  <c:v>11.705001521070038</c:v>
                </c:pt>
                <c:pt idx="132">
                  <c:v>12.305258009330041</c:v>
                </c:pt>
                <c:pt idx="133">
                  <c:v>10.332986690761462</c:v>
                </c:pt>
                <c:pt idx="134">
                  <c:v>10.247235763867177</c:v>
                </c:pt>
                <c:pt idx="135">
                  <c:v>10.547364007997178</c:v>
                </c:pt>
                <c:pt idx="136">
                  <c:v>9.0467227873471732</c:v>
                </c:pt>
                <c:pt idx="137">
                  <c:v>8.7037190797700283</c:v>
                </c:pt>
                <c:pt idx="138">
                  <c:v>9.4326019583714604</c:v>
                </c:pt>
                <c:pt idx="139">
                  <c:v>7.9319607377214547</c:v>
                </c:pt>
                <c:pt idx="140">
                  <c:v>7.4174551763557384</c:v>
                </c:pt>
                <c:pt idx="141">
                  <c:v>7.1602023956728811</c:v>
                </c:pt>
                <c:pt idx="142">
                  <c:v>7.3317042494614526</c:v>
                </c:pt>
                <c:pt idx="143">
                  <c:v>7.0744514687785944</c:v>
                </c:pt>
                <c:pt idx="144">
                  <c:v>5.9596894191528769</c:v>
                </c:pt>
                <c:pt idx="145">
                  <c:v>6.1311912729414484</c:v>
                </c:pt>
                <c:pt idx="146">
                  <c:v>6.7743232246485938</c:v>
                </c:pt>
                <c:pt idx="147">
                  <c:v>5.9596894191528769</c:v>
                </c:pt>
                <c:pt idx="148">
                  <c:v>4.9306782964214451</c:v>
                </c:pt>
                <c:pt idx="149">
                  <c:v>5.7024366384700187</c:v>
                </c:pt>
                <c:pt idx="150">
                  <c:v>4.3732972716085863</c:v>
                </c:pt>
                <c:pt idx="151">
                  <c:v>4.5447991253971578</c:v>
                </c:pt>
                <c:pt idx="152">
                  <c:v>4.459048198502872</c:v>
                </c:pt>
                <c:pt idx="153">
                  <c:v>3.7730407833485837</c:v>
                </c:pt>
                <c:pt idx="154">
                  <c:v>3.7301653199014408</c:v>
                </c:pt>
                <c:pt idx="155">
                  <c:v>3.5586634661128689</c:v>
                </c:pt>
                <c:pt idx="156">
                  <c:v>3.6015389295600118</c:v>
                </c:pt>
                <c:pt idx="157">
                  <c:v>2.9155315144057239</c:v>
                </c:pt>
                <c:pt idx="158">
                  <c:v>3.1299088316414387</c:v>
                </c:pt>
                <c:pt idx="159">
                  <c:v>2.9584069778528668</c:v>
                </c:pt>
                <c:pt idx="160">
                  <c:v>2.229524099251436</c:v>
                </c:pt>
                <c:pt idx="161">
                  <c:v>2.3581504895928651</c:v>
                </c:pt>
                <c:pt idx="162">
                  <c:v>2.229524099251436</c:v>
                </c:pt>
                <c:pt idx="163">
                  <c:v>2.9584069778528668</c:v>
                </c:pt>
                <c:pt idx="164">
                  <c:v>2.1008977089100069</c:v>
                </c:pt>
                <c:pt idx="165">
                  <c:v>2.1008977089100069</c:v>
                </c:pt>
                <c:pt idx="166">
                  <c:v>2.1866486358042931</c:v>
                </c:pt>
                <c:pt idx="167">
                  <c:v>2.57252780682858</c:v>
                </c:pt>
                <c:pt idx="168">
                  <c:v>2.3581504895928651</c:v>
                </c:pt>
                <c:pt idx="169">
                  <c:v>1.672143074438577</c:v>
                </c:pt>
                <c:pt idx="170">
                  <c:v>2.3152750261457218</c:v>
                </c:pt>
                <c:pt idx="171">
                  <c:v>1.672143074438577</c:v>
                </c:pt>
                <c:pt idx="172">
                  <c:v>2.0580222454628641</c:v>
                </c:pt>
                <c:pt idx="173">
                  <c:v>1.843644928227149</c:v>
                </c:pt>
                <c:pt idx="174">
                  <c:v>2.0580222454628641</c:v>
                </c:pt>
                <c:pt idx="175">
                  <c:v>2.0151467820157207</c:v>
                </c:pt>
                <c:pt idx="176">
                  <c:v>2.229524099251436</c:v>
                </c:pt>
                <c:pt idx="177">
                  <c:v>2.4439014164871509</c:v>
                </c:pt>
                <c:pt idx="178">
                  <c:v>2.229524099251436</c:v>
                </c:pt>
                <c:pt idx="179">
                  <c:v>2.701154197170009</c:v>
                </c:pt>
                <c:pt idx="180">
                  <c:v>1.9722713185685778</c:v>
                </c:pt>
                <c:pt idx="181">
                  <c:v>2.57252780682858</c:v>
                </c:pt>
                <c:pt idx="182">
                  <c:v>2.1008977089100069</c:v>
                </c:pt>
                <c:pt idx="183">
                  <c:v>2.2723995626985789</c:v>
                </c:pt>
                <c:pt idx="184">
                  <c:v>2.401025953040008</c:v>
                </c:pt>
                <c:pt idx="185">
                  <c:v>2.0580222454628641</c:v>
                </c:pt>
                <c:pt idx="186">
                  <c:v>2.0580222454628641</c:v>
                </c:pt>
                <c:pt idx="187">
                  <c:v>2.401025953040008</c:v>
                </c:pt>
                <c:pt idx="188">
                  <c:v>2.6582787337228657</c:v>
                </c:pt>
                <c:pt idx="189">
                  <c:v>2.401025953040008</c:v>
                </c:pt>
                <c:pt idx="190">
                  <c:v>2.5296523433814371</c:v>
                </c:pt>
                <c:pt idx="191">
                  <c:v>2.229524099251436</c:v>
                </c:pt>
                <c:pt idx="192">
                  <c:v>1.8007694647800059</c:v>
                </c:pt>
                <c:pt idx="193">
                  <c:v>2.57252780682858</c:v>
                </c:pt>
                <c:pt idx="194">
                  <c:v>2.4439014164871509</c:v>
                </c:pt>
                <c:pt idx="195">
                  <c:v>2.0151467820157207</c:v>
                </c:pt>
                <c:pt idx="196">
                  <c:v>1.843644928227149</c:v>
                </c:pt>
                <c:pt idx="197">
                  <c:v>2.701154197170009</c:v>
                </c:pt>
                <c:pt idx="198">
                  <c:v>2.5296523433814371</c:v>
                </c:pt>
                <c:pt idx="199">
                  <c:v>2.4439014164871509</c:v>
                </c:pt>
                <c:pt idx="200">
                  <c:v>2.0580222454628641</c:v>
                </c:pt>
                <c:pt idx="201">
                  <c:v>2.1437731723571498</c:v>
                </c:pt>
                <c:pt idx="202">
                  <c:v>2.1866486358042931</c:v>
                </c:pt>
                <c:pt idx="203">
                  <c:v>2.57252780682858</c:v>
                </c:pt>
                <c:pt idx="204">
                  <c:v>2.229524099251436</c:v>
                </c:pt>
                <c:pt idx="205">
                  <c:v>1.7150185378857199</c:v>
                </c:pt>
                <c:pt idx="206">
                  <c:v>2.57252780682858</c:v>
                </c:pt>
                <c:pt idx="207">
                  <c:v>2.3152750261457218</c:v>
                </c:pt>
                <c:pt idx="208">
                  <c:v>2.1866486358042931</c:v>
                </c:pt>
                <c:pt idx="209">
                  <c:v>1.929395855121435</c:v>
                </c:pt>
                <c:pt idx="210">
                  <c:v>2.6154032702757228</c:v>
                </c:pt>
                <c:pt idx="211">
                  <c:v>2.2723995626985789</c:v>
                </c:pt>
                <c:pt idx="212">
                  <c:v>2.57252780682858</c:v>
                </c:pt>
                <c:pt idx="213">
                  <c:v>2.0580222454628641</c:v>
                </c:pt>
                <c:pt idx="214">
                  <c:v>2.1866486358042931</c:v>
                </c:pt>
                <c:pt idx="215">
                  <c:v>2.7869051240642948</c:v>
                </c:pt>
                <c:pt idx="216">
                  <c:v>2.1866486358042931</c:v>
                </c:pt>
                <c:pt idx="217">
                  <c:v>2.5296523433814371</c:v>
                </c:pt>
                <c:pt idx="218">
                  <c:v>2.872656050958581</c:v>
                </c:pt>
                <c:pt idx="219">
                  <c:v>2.4439014164871509</c:v>
                </c:pt>
                <c:pt idx="220">
                  <c:v>2.401025953040008</c:v>
                </c:pt>
                <c:pt idx="221">
                  <c:v>2.6582787337228657</c:v>
                </c:pt>
                <c:pt idx="222">
                  <c:v>2.0580222454628641</c:v>
                </c:pt>
                <c:pt idx="223">
                  <c:v>3.2156597585357249</c:v>
                </c:pt>
                <c:pt idx="224">
                  <c:v>2.2723995626985789</c:v>
                </c:pt>
                <c:pt idx="225">
                  <c:v>2.6154032702757228</c:v>
                </c:pt>
                <c:pt idx="226">
                  <c:v>2.6582787337228657</c:v>
                </c:pt>
                <c:pt idx="227">
                  <c:v>2.1866486358042931</c:v>
                </c:pt>
                <c:pt idx="228">
                  <c:v>3.0012824413000101</c:v>
                </c:pt>
                <c:pt idx="229">
                  <c:v>2.229524099251436</c:v>
                </c:pt>
                <c:pt idx="230">
                  <c:v>2.7869051240642948</c:v>
                </c:pt>
                <c:pt idx="231">
                  <c:v>2.5296523433814371</c:v>
                </c:pt>
                <c:pt idx="232">
                  <c:v>2.4867768799342937</c:v>
                </c:pt>
                <c:pt idx="233">
                  <c:v>2.401025953040008</c:v>
                </c:pt>
                <c:pt idx="234">
                  <c:v>2.8297805875114381</c:v>
                </c:pt>
                <c:pt idx="235">
                  <c:v>2.9155315144057239</c:v>
                </c:pt>
                <c:pt idx="236">
                  <c:v>3.4729125392185831</c:v>
                </c:pt>
                <c:pt idx="237">
                  <c:v>3.3014106854300107</c:v>
                </c:pt>
                <c:pt idx="238">
                  <c:v>3.5586634661128689</c:v>
                </c:pt>
                <c:pt idx="239">
                  <c:v>3.687289856454298</c:v>
                </c:pt>
                <c:pt idx="240">
                  <c:v>5.0164292233157308</c:v>
                </c:pt>
                <c:pt idx="241">
                  <c:v>5.4451838577871605</c:v>
                </c:pt>
                <c:pt idx="242">
                  <c:v>4.8878028329743017</c:v>
                </c:pt>
                <c:pt idx="243">
                  <c:v>5.745312101917162</c:v>
                </c:pt>
                <c:pt idx="244">
                  <c:v>7.2888287860143102</c:v>
                </c:pt>
                <c:pt idx="245">
                  <c:v>7.7175834204857399</c:v>
                </c:pt>
                <c:pt idx="246">
                  <c:v>7.5460815666971675</c:v>
                </c:pt>
                <c:pt idx="247">
                  <c:v>8.0605871280628829</c:v>
                </c:pt>
                <c:pt idx="248">
                  <c:v>9.9042320562900326</c:v>
                </c:pt>
                <c:pt idx="249">
                  <c:v>11.576375130728609</c:v>
                </c:pt>
                <c:pt idx="250">
                  <c:v>9.8613565928428901</c:v>
                </c:pt>
                <c:pt idx="251">
                  <c:v>13.205642741720043</c:v>
                </c:pt>
                <c:pt idx="252">
                  <c:v>12.519635326565755</c:v>
                </c:pt>
                <c:pt idx="253">
                  <c:v>15.778170548548623</c:v>
                </c:pt>
                <c:pt idx="254">
                  <c:v>14.449031181687191</c:v>
                </c:pt>
                <c:pt idx="255">
                  <c:v>17.021558988515771</c:v>
                </c:pt>
                <c:pt idx="256">
                  <c:v>20.108592356710066</c:v>
                </c:pt>
                <c:pt idx="257">
                  <c:v>21.909361821490073</c:v>
                </c:pt>
                <c:pt idx="258">
                  <c:v>20.494471527734355</c:v>
                </c:pt>
                <c:pt idx="259">
                  <c:v>22.72399562698579</c:v>
                </c:pt>
                <c:pt idx="260">
                  <c:v>29.626945241975811</c:v>
                </c:pt>
                <c:pt idx="261">
                  <c:v>29.969948949552958</c:v>
                </c:pt>
                <c:pt idx="262">
                  <c:v>30.570205437812959</c:v>
                </c:pt>
                <c:pt idx="263">
                  <c:v>32.199473048804393</c:v>
                </c:pt>
                <c:pt idx="264">
                  <c:v>40.560188420997278</c:v>
                </c:pt>
                <c:pt idx="265">
                  <c:v>40.603063884444417</c:v>
                </c:pt>
                <c:pt idx="266">
                  <c:v>41.717825934070135</c:v>
                </c:pt>
                <c:pt idx="267">
                  <c:v>48.535024622165878</c:v>
                </c:pt>
                <c:pt idx="268">
                  <c:v>51.922186234490169</c:v>
                </c:pt>
                <c:pt idx="269">
                  <c:v>55.7381024812859</c:v>
                </c:pt>
                <c:pt idx="270">
                  <c:v>77.218709668304541</c:v>
                </c:pt>
                <c:pt idx="271">
                  <c:v>78.976603669637399</c:v>
                </c:pt>
                <c:pt idx="272">
                  <c:v>90.810231581048868</c:v>
                </c:pt>
                <c:pt idx="273">
                  <c:v>101.65772383317605</c:v>
                </c:pt>
                <c:pt idx="274">
                  <c:v>93.039755680300303</c:v>
                </c:pt>
                <c:pt idx="275">
                  <c:v>106.50265120270321</c:v>
                </c:pt>
                <c:pt idx="276">
                  <c:v>118.03615086998468</c:v>
                </c:pt>
                <c:pt idx="277">
                  <c:v>126.09673799804756</c:v>
                </c:pt>
                <c:pt idx="278">
                  <c:v>127.55450375525042</c:v>
                </c:pt>
                <c:pt idx="279">
                  <c:v>142.81816874243333</c:v>
                </c:pt>
                <c:pt idx="280">
                  <c:v>153.10827996974766</c:v>
                </c:pt>
                <c:pt idx="281">
                  <c:v>157.52445270480337</c:v>
                </c:pt>
                <c:pt idx="282">
                  <c:v>169.400956079662</c:v>
                </c:pt>
                <c:pt idx="283">
                  <c:v>183.80711179790202</c:v>
                </c:pt>
                <c:pt idx="284">
                  <c:v>197.91313927201207</c:v>
                </c:pt>
                <c:pt idx="285">
                  <c:v>205.45922083870926</c:v>
                </c:pt>
                <c:pt idx="286">
                  <c:v>218.45048626319357</c:v>
                </c:pt>
                <c:pt idx="287">
                  <c:v>238.85920686403364</c:v>
                </c:pt>
                <c:pt idx="288">
                  <c:v>255.02325658360655</c:v>
                </c:pt>
                <c:pt idx="289">
                  <c:v>272.47357020659376</c:v>
                </c:pt>
                <c:pt idx="290">
                  <c:v>278.1760068450638</c:v>
                </c:pt>
                <c:pt idx="291">
                  <c:v>302.48639461959385</c:v>
                </c:pt>
                <c:pt idx="292">
                  <c:v>330.18394400644826</c:v>
                </c:pt>
                <c:pt idx="293">
                  <c:v>350.54978914384117</c:v>
                </c:pt>
                <c:pt idx="294">
                  <c:v>361.74028510354549</c:v>
                </c:pt>
                <c:pt idx="295">
                  <c:v>387.59418956217269</c:v>
                </c:pt>
                <c:pt idx="296">
                  <c:v>426.78236315286142</c:v>
                </c:pt>
                <c:pt idx="297">
                  <c:v>447.83421570540861</c:v>
                </c:pt>
                <c:pt idx="298">
                  <c:v>466.65654415870438</c:v>
                </c:pt>
                <c:pt idx="299">
                  <c:v>496.84087042549305</c:v>
                </c:pt>
                <c:pt idx="300">
                  <c:v>660.92526903770931</c:v>
                </c:pt>
                <c:pt idx="301">
                  <c:v>694.0680022823509</c:v>
                </c:pt>
                <c:pt idx="302">
                  <c:v>735.05694533781957</c:v>
                </c:pt>
                <c:pt idx="303">
                  <c:v>523.50940868961607</c:v>
                </c:pt>
                <c:pt idx="304">
                  <c:v>627.65390940272641</c:v>
                </c:pt>
                <c:pt idx="305">
                  <c:v>679.40459378342791</c:v>
                </c:pt>
                <c:pt idx="306">
                  <c:v>679.01871461240364</c:v>
                </c:pt>
                <c:pt idx="307">
                  <c:v>581.82003897773052</c:v>
                </c:pt>
                <c:pt idx="308">
                  <c:v>602.10013318822917</c:v>
                </c:pt>
                <c:pt idx="309">
                  <c:v>646.43336239257496</c:v>
                </c:pt>
                <c:pt idx="310">
                  <c:v>638.63002804519499</c:v>
                </c:pt>
                <c:pt idx="311">
                  <c:v>596.78357572078335</c:v>
                </c:pt>
                <c:pt idx="312">
                  <c:v>596.4834474766534</c:v>
                </c:pt>
                <c:pt idx="313">
                  <c:v>612.3473689520963</c:v>
                </c:pt>
                <c:pt idx="314">
                  <c:v>621.35121627599631</c:v>
                </c:pt>
                <c:pt idx="315">
                  <c:v>582.63467278322616</c:v>
                </c:pt>
                <c:pt idx="316">
                  <c:v>582.42029546599053</c:v>
                </c:pt>
                <c:pt idx="317">
                  <c:v>593.31066318156479</c:v>
                </c:pt>
                <c:pt idx="318">
                  <c:v>592.02439927815055</c:v>
                </c:pt>
                <c:pt idx="319">
                  <c:v>568.01413974775039</c:v>
                </c:pt>
                <c:pt idx="320">
                  <c:v>527.06807215572883</c:v>
                </c:pt>
                <c:pt idx="321">
                  <c:v>532.89913518454034</c:v>
                </c:pt>
                <c:pt idx="322">
                  <c:v>526.55356659436313</c:v>
                </c:pt>
                <c:pt idx="323">
                  <c:v>504.90145755355593</c:v>
                </c:pt>
                <c:pt idx="324">
                  <c:v>481.36282812107447</c:v>
                </c:pt>
                <c:pt idx="325">
                  <c:v>472.35898079717441</c:v>
                </c:pt>
                <c:pt idx="326">
                  <c:v>471.54434699167871</c:v>
                </c:pt>
                <c:pt idx="327">
                  <c:v>448.34872126677436</c:v>
                </c:pt>
                <c:pt idx="328">
                  <c:v>434.0283164754286</c:v>
                </c:pt>
                <c:pt idx="329">
                  <c:v>422.49481680814711</c:v>
                </c:pt>
                <c:pt idx="330">
                  <c:v>459.92509639750295</c:v>
                </c:pt>
                <c:pt idx="331">
                  <c:v>427.08249139699143</c:v>
                </c:pt>
                <c:pt idx="332">
                  <c:v>416.9210065600185</c:v>
                </c:pt>
                <c:pt idx="333">
                  <c:v>416.02062182762853</c:v>
                </c:pt>
                <c:pt idx="334">
                  <c:v>418.97902880548139</c:v>
                </c:pt>
                <c:pt idx="335">
                  <c:v>421.42293022196856</c:v>
                </c:pt>
                <c:pt idx="336">
                  <c:v>402.38622445143704</c:v>
                </c:pt>
                <c:pt idx="337">
                  <c:v>392.48199239514702</c:v>
                </c:pt>
                <c:pt idx="338">
                  <c:v>403.41523557416849</c:v>
                </c:pt>
                <c:pt idx="339">
                  <c:v>392.01036229722843</c:v>
                </c:pt>
                <c:pt idx="340">
                  <c:v>387.98006873319702</c:v>
                </c:pt>
                <c:pt idx="341">
                  <c:v>376.01781443144409</c:v>
                </c:pt>
                <c:pt idx="342">
                  <c:v>379.49072697066271</c:v>
                </c:pt>
                <c:pt idx="343">
                  <c:v>367.61422359580405</c:v>
                </c:pt>
                <c:pt idx="344">
                  <c:v>364.05556012969123</c:v>
                </c:pt>
                <c:pt idx="345">
                  <c:v>359.9395156387655</c:v>
                </c:pt>
                <c:pt idx="346">
                  <c:v>354.40858085408405</c:v>
                </c:pt>
                <c:pt idx="347">
                  <c:v>351.92180397414973</c:v>
                </c:pt>
                <c:pt idx="348">
                  <c:v>345.53335992052541</c:v>
                </c:pt>
                <c:pt idx="349">
                  <c:v>333.09947552085396</c:v>
                </c:pt>
                <c:pt idx="350">
                  <c:v>333.74260747256108</c:v>
                </c:pt>
                <c:pt idx="351">
                  <c:v>333.44247922843113</c:v>
                </c:pt>
                <c:pt idx="352">
                  <c:v>321.00859482875961</c:v>
                </c:pt>
                <c:pt idx="353">
                  <c:v>318.22168970469534</c:v>
                </c:pt>
                <c:pt idx="354">
                  <c:v>312.4763776027782</c:v>
                </c:pt>
                <c:pt idx="355">
                  <c:v>309.56084608837244</c:v>
                </c:pt>
                <c:pt idx="356">
                  <c:v>295.54056954115669</c:v>
                </c:pt>
                <c:pt idx="357">
                  <c:v>295.66919593149811</c:v>
                </c:pt>
                <c:pt idx="358">
                  <c:v>294.29718110118955</c:v>
                </c:pt>
                <c:pt idx="359">
                  <c:v>284.47869997179379</c:v>
                </c:pt>
                <c:pt idx="360">
                  <c:v>285.46483563107807</c:v>
                </c:pt>
                <c:pt idx="361">
                  <c:v>279.67664806571378</c:v>
                </c:pt>
                <c:pt idx="362">
                  <c:v>282.1634249456481</c:v>
                </c:pt>
                <c:pt idx="363">
                  <c:v>275.26047533065804</c:v>
                </c:pt>
                <c:pt idx="364">
                  <c:v>268.05739747153802</c:v>
                </c:pt>
                <c:pt idx="365">
                  <c:v>264.97036410334374</c:v>
                </c:pt>
                <c:pt idx="366">
                  <c:v>270.67280074181377</c:v>
                </c:pt>
                <c:pt idx="367">
                  <c:v>259.7824330262394</c:v>
                </c:pt>
                <c:pt idx="368">
                  <c:v>260.21118766071083</c:v>
                </c:pt>
                <c:pt idx="369">
                  <c:v>252.83660794780226</c:v>
                </c:pt>
                <c:pt idx="370">
                  <c:v>253.1796116553794</c:v>
                </c:pt>
                <c:pt idx="371">
                  <c:v>250.22120467752654</c:v>
                </c:pt>
                <c:pt idx="372">
                  <c:v>248.89206531066512</c:v>
                </c:pt>
                <c:pt idx="373">
                  <c:v>241.43173467086223</c:v>
                </c:pt>
                <c:pt idx="374">
                  <c:v>236.45818091099363</c:v>
                </c:pt>
                <c:pt idx="375">
                  <c:v>238.94495779092793</c:v>
                </c:pt>
                <c:pt idx="376">
                  <c:v>236.32955452065221</c:v>
                </c:pt>
                <c:pt idx="377">
                  <c:v>226.51107339125647</c:v>
                </c:pt>
                <c:pt idx="378">
                  <c:v>225.73931504920787</c:v>
                </c:pt>
                <c:pt idx="379">
                  <c:v>225.48206226852503</c:v>
                </c:pt>
                <c:pt idx="380">
                  <c:v>221.53751963138788</c:v>
                </c:pt>
                <c:pt idx="381">
                  <c:v>212.14779313646355</c:v>
                </c:pt>
                <c:pt idx="382">
                  <c:v>215.06332465086928</c:v>
                </c:pt>
                <c:pt idx="383">
                  <c:v>211.59041211165069</c:v>
                </c:pt>
                <c:pt idx="384">
                  <c:v>200.27128976160495</c:v>
                </c:pt>
                <c:pt idx="385">
                  <c:v>208.2032504993264</c:v>
                </c:pt>
                <c:pt idx="386">
                  <c:v>197.5272601009878</c:v>
                </c:pt>
                <c:pt idx="387">
                  <c:v>434.62857296368855</c:v>
                </c:pt>
                <c:pt idx="388">
                  <c:v>442.68916009175149</c:v>
                </c:pt>
                <c:pt idx="389">
                  <c:v>427.63987242180428</c:v>
                </c:pt>
                <c:pt idx="390">
                  <c:v>501.21416769710163</c:v>
                </c:pt>
                <c:pt idx="391">
                  <c:v>755.37991501176532</c:v>
                </c:pt>
                <c:pt idx="392">
                  <c:v>858.79553284627423</c:v>
                </c:pt>
                <c:pt idx="393">
                  <c:v>875.98859368857859</c:v>
                </c:pt>
                <c:pt idx="394">
                  <c:v>1065.4552666615036</c:v>
                </c:pt>
                <c:pt idx="395">
                  <c:v>1413.2610261447276</c:v>
                </c:pt>
                <c:pt idx="396">
                  <c:v>1633.7266591899368</c:v>
                </c:pt>
                <c:pt idx="397">
                  <c:v>1768.6128671946487</c:v>
                </c:pt>
                <c:pt idx="398">
                  <c:v>2131.3821634209257</c:v>
                </c:pt>
                <c:pt idx="399">
                  <c:v>2629.8523014574102</c:v>
                </c:pt>
                <c:pt idx="400">
                  <c:v>3050.8893525083545</c:v>
                </c:pt>
                <c:pt idx="401">
                  <c:v>3393.3785545241326</c:v>
                </c:pt>
                <c:pt idx="402">
                  <c:v>3981.5441620920401</c:v>
                </c:pt>
                <c:pt idx="403">
                  <c:v>4763.0352343431159</c:v>
                </c:pt>
                <c:pt idx="404">
                  <c:v>5407.7964536612526</c:v>
                </c:pt>
                <c:pt idx="405">
                  <c:v>6053.4580577117786</c:v>
                </c:pt>
                <c:pt idx="406">
                  <c:v>6867.4916067192353</c:v>
                </c:pt>
                <c:pt idx="407">
                  <c:v>7838.2778500894474</c:v>
                </c:pt>
                <c:pt idx="408">
                  <c:v>8703.8048306969231</c:v>
                </c:pt>
                <c:pt idx="409">
                  <c:v>9482.8948769949584</c:v>
                </c:pt>
                <c:pt idx="410">
                  <c:v>10248.179024063014</c:v>
                </c:pt>
                <c:pt idx="411">
                  <c:v>11114.777891256668</c:v>
                </c:pt>
                <c:pt idx="412">
                  <c:v>11736.043356605771</c:v>
                </c:pt>
                <c:pt idx="413">
                  <c:v>12072.144114567924</c:v>
                </c:pt>
                <c:pt idx="414">
                  <c:v>12300.884712058432</c:v>
                </c:pt>
                <c:pt idx="415">
                  <c:v>12383.591481047972</c:v>
                </c:pt>
                <c:pt idx="416">
                  <c:v>12161.325078537982</c:v>
                </c:pt>
                <c:pt idx="417">
                  <c:v>11655.394609861694</c:v>
                </c:pt>
                <c:pt idx="418">
                  <c:v>11010.46188868977</c:v>
                </c:pt>
                <c:pt idx="419">
                  <c:v>10201.487644369075</c:v>
                </c:pt>
                <c:pt idx="420">
                  <c:v>3645.8292833009104</c:v>
                </c:pt>
                <c:pt idx="421">
                  <c:v>3434.5818748968372</c:v>
                </c:pt>
                <c:pt idx="422">
                  <c:v>3121.0336107078801</c:v>
                </c:pt>
                <c:pt idx="423">
                  <c:v>2467.6115477734211</c:v>
                </c:pt>
                <c:pt idx="424">
                  <c:v>1404.3858052111689</c:v>
                </c:pt>
                <c:pt idx="425">
                  <c:v>943.13156944680452</c:v>
                </c:pt>
                <c:pt idx="426">
                  <c:v>826.08155423610413</c:v>
                </c:pt>
                <c:pt idx="427">
                  <c:v>639.05878267966636</c:v>
                </c:pt>
                <c:pt idx="428">
                  <c:v>411.30432084844279</c:v>
                </c:pt>
                <c:pt idx="429">
                  <c:v>270.8443025956023</c:v>
                </c:pt>
                <c:pt idx="430">
                  <c:v>214.76319640673927</c:v>
                </c:pt>
                <c:pt idx="431">
                  <c:v>168.97220144519056</c:v>
                </c:pt>
                <c:pt idx="432">
                  <c:v>116.44975872244038</c:v>
                </c:pt>
                <c:pt idx="433">
                  <c:v>76.747079570385964</c:v>
                </c:pt>
                <c:pt idx="434">
                  <c:v>58.739384922585906</c:v>
                </c:pt>
                <c:pt idx="435">
                  <c:v>44.719108375370148</c:v>
                </c:pt>
                <c:pt idx="436">
                  <c:v>32.713978610170109</c:v>
                </c:pt>
                <c:pt idx="437">
                  <c:v>22.423867382855789</c:v>
                </c:pt>
                <c:pt idx="438">
                  <c:v>16.249800646467197</c:v>
                </c:pt>
                <c:pt idx="439">
                  <c:v>12.476759863118613</c:v>
                </c:pt>
                <c:pt idx="440">
                  <c:v>9.0467227873471732</c:v>
                </c:pt>
                <c:pt idx="441">
                  <c:v>5.4880593212343038</c:v>
                </c:pt>
                <c:pt idx="442">
                  <c:v>4.6305500522914436</c:v>
                </c:pt>
                <c:pt idx="443">
                  <c:v>3.2585352219828678</c:v>
                </c:pt>
                <c:pt idx="444">
                  <c:v>2.5296523433814371</c:v>
                </c:pt>
                <c:pt idx="445">
                  <c:v>1.8865203916742919</c:v>
                </c:pt>
                <c:pt idx="446">
                  <c:v>1.2433884399671469</c:v>
                </c:pt>
                <c:pt idx="447">
                  <c:v>0.77175834204857396</c:v>
                </c:pt>
                <c:pt idx="448">
                  <c:v>0.68600741515428798</c:v>
                </c:pt>
                <c:pt idx="449">
                  <c:v>0.81463380549571696</c:v>
                </c:pt>
                <c:pt idx="450">
                  <c:v>0.55738102481285901</c:v>
                </c:pt>
                <c:pt idx="451">
                  <c:v>0.25725278068285801</c:v>
                </c:pt>
                <c:pt idx="452">
                  <c:v>0.51450556136571601</c:v>
                </c:pt>
                <c:pt idx="453">
                  <c:v>0.38587917102428698</c:v>
                </c:pt>
                <c:pt idx="454">
                  <c:v>0.21437731723571499</c:v>
                </c:pt>
                <c:pt idx="455">
                  <c:v>0.300128244130001</c:v>
                </c:pt>
                <c:pt idx="456">
                  <c:v>0.21437731723571499</c:v>
                </c:pt>
                <c:pt idx="457">
                  <c:v>0.21437731723571499</c:v>
                </c:pt>
                <c:pt idx="458">
                  <c:v>0.38587917102428698</c:v>
                </c:pt>
                <c:pt idx="459">
                  <c:v>8.5750926894285998E-2</c:v>
                </c:pt>
                <c:pt idx="460">
                  <c:v>0.128626390341429</c:v>
                </c:pt>
                <c:pt idx="461">
                  <c:v>0.25725278068285801</c:v>
                </c:pt>
                <c:pt idx="462">
                  <c:v>8.5750926894285998E-2</c:v>
                </c:pt>
                <c:pt idx="463">
                  <c:v>0.128626390341429</c:v>
                </c:pt>
                <c:pt idx="464">
                  <c:v>0.42875463447142997</c:v>
                </c:pt>
                <c:pt idx="465">
                  <c:v>0.171501853788572</c:v>
                </c:pt>
                <c:pt idx="466">
                  <c:v>8.5750926894285998E-2</c:v>
                </c:pt>
                <c:pt idx="467">
                  <c:v>0.25725278068285801</c:v>
                </c:pt>
                <c:pt idx="468">
                  <c:v>0.128626390341429</c:v>
                </c:pt>
                <c:pt idx="469">
                  <c:v>0.25725278068285801</c:v>
                </c:pt>
                <c:pt idx="470">
                  <c:v>0.21437731723571499</c:v>
                </c:pt>
                <c:pt idx="471">
                  <c:v>8.5750926894285998E-2</c:v>
                </c:pt>
                <c:pt idx="472">
                  <c:v>0.21437731723571499</c:v>
                </c:pt>
                <c:pt idx="473">
                  <c:v>0.171501853788572</c:v>
                </c:pt>
                <c:pt idx="474">
                  <c:v>0.171501853788572</c:v>
                </c:pt>
                <c:pt idx="475">
                  <c:v>0.34300370757714399</c:v>
                </c:pt>
                <c:pt idx="476">
                  <c:v>0.21437731723571499</c:v>
                </c:pt>
                <c:pt idx="477">
                  <c:v>0.171501853788572</c:v>
                </c:pt>
                <c:pt idx="478">
                  <c:v>0.21437731723571499</c:v>
                </c:pt>
                <c:pt idx="479">
                  <c:v>0.171501853788572</c:v>
                </c:pt>
                <c:pt idx="480">
                  <c:v>0.128626390341429</c:v>
                </c:pt>
                <c:pt idx="481">
                  <c:v>0.128626390341429</c:v>
                </c:pt>
                <c:pt idx="482">
                  <c:v>0.25725278068285801</c:v>
                </c:pt>
                <c:pt idx="483">
                  <c:v>0.25725278068285801</c:v>
                </c:pt>
                <c:pt idx="484">
                  <c:v>0.34300370757714399</c:v>
                </c:pt>
                <c:pt idx="485">
                  <c:v>0.47163009791857297</c:v>
                </c:pt>
                <c:pt idx="486">
                  <c:v>0.21437731723571499</c:v>
                </c:pt>
                <c:pt idx="487">
                  <c:v>8.5750926894285998E-2</c:v>
                </c:pt>
                <c:pt idx="488">
                  <c:v>0.128626390341429</c:v>
                </c:pt>
                <c:pt idx="489">
                  <c:v>0.300128244130001</c:v>
                </c:pt>
                <c:pt idx="490">
                  <c:v>0.25725278068285801</c:v>
                </c:pt>
                <c:pt idx="491">
                  <c:v>0.25725278068285801</c:v>
                </c:pt>
                <c:pt idx="492">
                  <c:v>4.2875463447142999E-2</c:v>
                </c:pt>
                <c:pt idx="493">
                  <c:v>8.5750926894285998E-2</c:v>
                </c:pt>
                <c:pt idx="494">
                  <c:v>0.171501853788572</c:v>
                </c:pt>
                <c:pt idx="495">
                  <c:v>0.21437731723571499</c:v>
                </c:pt>
                <c:pt idx="496">
                  <c:v>0.128626390341429</c:v>
                </c:pt>
                <c:pt idx="497">
                  <c:v>8.5750926894285998E-2</c:v>
                </c:pt>
                <c:pt idx="498">
                  <c:v>0.21437731723571499</c:v>
                </c:pt>
                <c:pt idx="499">
                  <c:v>0.42875463447142997</c:v>
                </c:pt>
                <c:pt idx="500">
                  <c:v>0.171501853788572</c:v>
                </c:pt>
                <c:pt idx="501">
                  <c:v>0</c:v>
                </c:pt>
                <c:pt idx="502">
                  <c:v>0.128626390341429</c:v>
                </c:pt>
                <c:pt idx="503">
                  <c:v>0.128626390341429</c:v>
                </c:pt>
                <c:pt idx="504">
                  <c:v>0.21437731723571499</c:v>
                </c:pt>
                <c:pt idx="505">
                  <c:v>0.21437731723571499</c:v>
                </c:pt>
                <c:pt idx="506">
                  <c:v>0.25725278068285801</c:v>
                </c:pt>
                <c:pt idx="507">
                  <c:v>4.2875463447142999E-2</c:v>
                </c:pt>
                <c:pt idx="508">
                  <c:v>0.42875463447142997</c:v>
                </c:pt>
                <c:pt idx="509">
                  <c:v>0.128626390341429</c:v>
                </c:pt>
                <c:pt idx="510">
                  <c:v>0.128626390341429</c:v>
                </c:pt>
                <c:pt idx="511">
                  <c:v>0.21437731723571499</c:v>
                </c:pt>
                <c:pt idx="512">
                  <c:v>0.21437731723571499</c:v>
                </c:pt>
                <c:pt idx="513">
                  <c:v>0.21437731723571499</c:v>
                </c:pt>
                <c:pt idx="514">
                  <c:v>0.171501853788572</c:v>
                </c:pt>
                <c:pt idx="515">
                  <c:v>0.171501853788572</c:v>
                </c:pt>
                <c:pt idx="516">
                  <c:v>0.128626390341429</c:v>
                </c:pt>
                <c:pt idx="517">
                  <c:v>0</c:v>
                </c:pt>
                <c:pt idx="518">
                  <c:v>0.300128244130001</c:v>
                </c:pt>
                <c:pt idx="519">
                  <c:v>0.128626390341429</c:v>
                </c:pt>
                <c:pt idx="520">
                  <c:v>0.21437731723571499</c:v>
                </c:pt>
                <c:pt idx="521">
                  <c:v>4.2875463447142999E-2</c:v>
                </c:pt>
                <c:pt idx="522">
                  <c:v>0.21437731723571499</c:v>
                </c:pt>
                <c:pt idx="523">
                  <c:v>0.171501853788572</c:v>
                </c:pt>
                <c:pt idx="524">
                  <c:v>0.34300370757714399</c:v>
                </c:pt>
                <c:pt idx="525">
                  <c:v>8.5750926894285998E-2</c:v>
                </c:pt>
                <c:pt idx="526">
                  <c:v>0.21437731723571499</c:v>
                </c:pt>
                <c:pt idx="527">
                  <c:v>0.34300370757714399</c:v>
                </c:pt>
                <c:pt idx="528">
                  <c:v>0.21437731723571499</c:v>
                </c:pt>
                <c:pt idx="529">
                  <c:v>0.128626390341429</c:v>
                </c:pt>
                <c:pt idx="530">
                  <c:v>0.171501853788572</c:v>
                </c:pt>
                <c:pt idx="531">
                  <c:v>0.171501853788572</c:v>
                </c:pt>
                <c:pt idx="532">
                  <c:v>0.25725278068285801</c:v>
                </c:pt>
                <c:pt idx="533">
                  <c:v>0.25725278068285801</c:v>
                </c:pt>
                <c:pt idx="534">
                  <c:v>0.128626390341429</c:v>
                </c:pt>
                <c:pt idx="535">
                  <c:v>0.38587917102428698</c:v>
                </c:pt>
                <c:pt idx="536">
                  <c:v>0.21437731723571499</c:v>
                </c:pt>
                <c:pt idx="537">
                  <c:v>8.5750926894285998E-2</c:v>
                </c:pt>
                <c:pt idx="538">
                  <c:v>0.25725278068285801</c:v>
                </c:pt>
                <c:pt idx="539">
                  <c:v>0.128626390341429</c:v>
                </c:pt>
                <c:pt idx="540">
                  <c:v>0.128626390341429</c:v>
                </c:pt>
                <c:pt idx="541">
                  <c:v>0.171501853788572</c:v>
                </c:pt>
                <c:pt idx="542">
                  <c:v>0.171501853788572</c:v>
                </c:pt>
                <c:pt idx="543">
                  <c:v>0.171501853788572</c:v>
                </c:pt>
                <c:pt idx="544">
                  <c:v>0.25725278068285801</c:v>
                </c:pt>
                <c:pt idx="545">
                  <c:v>0.42875463447142997</c:v>
                </c:pt>
                <c:pt idx="546">
                  <c:v>0.171501853788572</c:v>
                </c:pt>
                <c:pt idx="547">
                  <c:v>0.21437731723571499</c:v>
                </c:pt>
                <c:pt idx="548">
                  <c:v>0.300128244130001</c:v>
                </c:pt>
                <c:pt idx="549">
                  <c:v>0.128626390341429</c:v>
                </c:pt>
                <c:pt idx="550">
                  <c:v>0.21437731723571499</c:v>
                </c:pt>
                <c:pt idx="551">
                  <c:v>0.128626390341429</c:v>
                </c:pt>
                <c:pt idx="552">
                  <c:v>0.171501853788572</c:v>
                </c:pt>
                <c:pt idx="553">
                  <c:v>0.25725278068285801</c:v>
                </c:pt>
                <c:pt idx="554">
                  <c:v>0.21437731723571499</c:v>
                </c:pt>
                <c:pt idx="555">
                  <c:v>0.34300370757714399</c:v>
                </c:pt>
                <c:pt idx="556">
                  <c:v>0.128626390341429</c:v>
                </c:pt>
                <c:pt idx="557">
                  <c:v>8.5750926894285998E-2</c:v>
                </c:pt>
                <c:pt idx="558">
                  <c:v>0.25725278068285801</c:v>
                </c:pt>
                <c:pt idx="559">
                  <c:v>0.171501853788572</c:v>
                </c:pt>
                <c:pt idx="560">
                  <c:v>0.25725278068285801</c:v>
                </c:pt>
                <c:pt idx="561">
                  <c:v>0.128626390341429</c:v>
                </c:pt>
                <c:pt idx="562">
                  <c:v>0.25725278068285801</c:v>
                </c:pt>
                <c:pt idx="563">
                  <c:v>0.21437731723571499</c:v>
                </c:pt>
                <c:pt idx="564">
                  <c:v>0.300128244130001</c:v>
                </c:pt>
                <c:pt idx="565">
                  <c:v>0.21437731723571499</c:v>
                </c:pt>
                <c:pt idx="566">
                  <c:v>0.21437731723571499</c:v>
                </c:pt>
                <c:pt idx="567">
                  <c:v>0.171501853788572</c:v>
                </c:pt>
                <c:pt idx="568">
                  <c:v>8.5750926894285998E-2</c:v>
                </c:pt>
                <c:pt idx="569">
                  <c:v>0.21437731723571499</c:v>
                </c:pt>
                <c:pt idx="570">
                  <c:v>0.34300370757714399</c:v>
                </c:pt>
                <c:pt idx="571">
                  <c:v>8.5750926894285998E-2</c:v>
                </c:pt>
                <c:pt idx="572">
                  <c:v>0.21437731723571499</c:v>
                </c:pt>
                <c:pt idx="573">
                  <c:v>0.128626390341429</c:v>
                </c:pt>
                <c:pt idx="574">
                  <c:v>0.25725278068285801</c:v>
                </c:pt>
                <c:pt idx="575">
                  <c:v>0.171501853788572</c:v>
                </c:pt>
                <c:pt idx="576">
                  <c:v>0.171501853788572</c:v>
                </c:pt>
                <c:pt idx="577">
                  <c:v>8.5750926894285998E-2</c:v>
                </c:pt>
                <c:pt idx="578">
                  <c:v>0.300128244130001</c:v>
                </c:pt>
                <c:pt idx="579">
                  <c:v>0.300128244130001</c:v>
                </c:pt>
                <c:pt idx="580">
                  <c:v>0.21437731723571499</c:v>
                </c:pt>
                <c:pt idx="581">
                  <c:v>8.5750926894285998E-2</c:v>
                </c:pt>
                <c:pt idx="582">
                  <c:v>0.171501853788572</c:v>
                </c:pt>
                <c:pt idx="583">
                  <c:v>0.21437731723571499</c:v>
                </c:pt>
                <c:pt idx="584">
                  <c:v>0.25725278068285801</c:v>
                </c:pt>
                <c:pt idx="585">
                  <c:v>0.171501853788572</c:v>
                </c:pt>
                <c:pt idx="586">
                  <c:v>0.21437731723571499</c:v>
                </c:pt>
                <c:pt idx="587">
                  <c:v>0.300128244130001</c:v>
                </c:pt>
                <c:pt idx="588">
                  <c:v>0.128626390341429</c:v>
                </c:pt>
                <c:pt idx="589">
                  <c:v>0.25725278068285801</c:v>
                </c:pt>
                <c:pt idx="590">
                  <c:v>0.128626390341429</c:v>
                </c:pt>
                <c:pt idx="591">
                  <c:v>0.21437731723571499</c:v>
                </c:pt>
                <c:pt idx="592">
                  <c:v>0.25725278068285801</c:v>
                </c:pt>
                <c:pt idx="593">
                  <c:v>4.2875463447142999E-2</c:v>
                </c:pt>
                <c:pt idx="594">
                  <c:v>0.21437731723571499</c:v>
                </c:pt>
                <c:pt idx="595">
                  <c:v>0.300128244130001</c:v>
                </c:pt>
                <c:pt idx="596">
                  <c:v>4.2875463447142999E-2</c:v>
                </c:pt>
                <c:pt idx="597">
                  <c:v>0.21437731723571499</c:v>
                </c:pt>
                <c:pt idx="598">
                  <c:v>0.21437731723571499</c:v>
                </c:pt>
                <c:pt idx="599">
                  <c:v>0.21437731723571499</c:v>
                </c:pt>
                <c:pt idx="600">
                  <c:v>0.171501853788572</c:v>
                </c:pt>
                <c:pt idx="601">
                  <c:v>4.2875463447142999E-2</c:v>
                </c:pt>
                <c:pt idx="602">
                  <c:v>8.5750926894285998E-2</c:v>
                </c:pt>
                <c:pt idx="603">
                  <c:v>0.128626390341429</c:v>
                </c:pt>
                <c:pt idx="604">
                  <c:v>0.171501853788572</c:v>
                </c:pt>
                <c:pt idx="605">
                  <c:v>8.5750926894285998E-2</c:v>
                </c:pt>
                <c:pt idx="606">
                  <c:v>8.5750926894285998E-2</c:v>
                </c:pt>
                <c:pt idx="607">
                  <c:v>0.128626390341429</c:v>
                </c:pt>
                <c:pt idx="608">
                  <c:v>0.25725278068285801</c:v>
                </c:pt>
                <c:pt idx="609">
                  <c:v>0.25725278068285801</c:v>
                </c:pt>
                <c:pt idx="610">
                  <c:v>0.21437731723571499</c:v>
                </c:pt>
                <c:pt idx="611">
                  <c:v>0.21437731723571499</c:v>
                </c:pt>
                <c:pt idx="612">
                  <c:v>0.42875463447142997</c:v>
                </c:pt>
                <c:pt idx="613">
                  <c:v>8.5750926894285998E-2</c:v>
                </c:pt>
                <c:pt idx="614">
                  <c:v>0.25725278068285801</c:v>
                </c:pt>
                <c:pt idx="615">
                  <c:v>8.5750926894285998E-2</c:v>
                </c:pt>
                <c:pt idx="616">
                  <c:v>0.25725278068285801</c:v>
                </c:pt>
                <c:pt idx="617">
                  <c:v>0.25725278068285801</c:v>
                </c:pt>
                <c:pt idx="618">
                  <c:v>0.171501853788572</c:v>
                </c:pt>
                <c:pt idx="619">
                  <c:v>0.21437731723571499</c:v>
                </c:pt>
                <c:pt idx="620">
                  <c:v>4.2875463447142999E-2</c:v>
                </c:pt>
                <c:pt idx="621">
                  <c:v>0.128626390341429</c:v>
                </c:pt>
                <c:pt idx="622">
                  <c:v>0.21437731723571499</c:v>
                </c:pt>
                <c:pt idx="623">
                  <c:v>4.2875463447142999E-2</c:v>
                </c:pt>
                <c:pt idx="624">
                  <c:v>0.21437731723571499</c:v>
                </c:pt>
                <c:pt idx="625">
                  <c:v>0.25725278068285801</c:v>
                </c:pt>
                <c:pt idx="626">
                  <c:v>0.171501853788572</c:v>
                </c:pt>
                <c:pt idx="627">
                  <c:v>0.21437731723571499</c:v>
                </c:pt>
                <c:pt idx="628">
                  <c:v>0.128626390341429</c:v>
                </c:pt>
                <c:pt idx="629">
                  <c:v>0.21437731723571499</c:v>
                </c:pt>
                <c:pt idx="630">
                  <c:v>0.300128244130001</c:v>
                </c:pt>
                <c:pt idx="631">
                  <c:v>0.21437731723571499</c:v>
                </c:pt>
                <c:pt idx="632">
                  <c:v>0.171501853788572</c:v>
                </c:pt>
                <c:pt idx="633">
                  <c:v>0.128626390341429</c:v>
                </c:pt>
                <c:pt idx="634">
                  <c:v>0.42875463447142997</c:v>
                </c:pt>
                <c:pt idx="635">
                  <c:v>8.5750926894285998E-2</c:v>
                </c:pt>
                <c:pt idx="636">
                  <c:v>0.300128244130001</c:v>
                </c:pt>
                <c:pt idx="637">
                  <c:v>0.128626390341429</c:v>
                </c:pt>
                <c:pt idx="638">
                  <c:v>8.5750926894285998E-2</c:v>
                </c:pt>
                <c:pt idx="639">
                  <c:v>0.171501853788572</c:v>
                </c:pt>
                <c:pt idx="640">
                  <c:v>0.171501853788572</c:v>
                </c:pt>
                <c:pt idx="641">
                  <c:v>8.5750926894285998E-2</c:v>
                </c:pt>
                <c:pt idx="642">
                  <c:v>8.5750926894285998E-2</c:v>
                </c:pt>
                <c:pt idx="643">
                  <c:v>4.2875463447142999E-2</c:v>
                </c:pt>
                <c:pt idx="644">
                  <c:v>0.25725278068285801</c:v>
                </c:pt>
                <c:pt idx="645">
                  <c:v>0.128626390341429</c:v>
                </c:pt>
                <c:pt idx="646">
                  <c:v>0.38587917102428698</c:v>
                </c:pt>
                <c:pt idx="647">
                  <c:v>0.128626390341429</c:v>
                </c:pt>
                <c:pt idx="648">
                  <c:v>0.171501853788572</c:v>
                </c:pt>
                <c:pt idx="649">
                  <c:v>0.21437731723571499</c:v>
                </c:pt>
                <c:pt idx="650">
                  <c:v>0.21437731723571499</c:v>
                </c:pt>
                <c:pt idx="651">
                  <c:v>0.21437731723571499</c:v>
                </c:pt>
                <c:pt idx="652">
                  <c:v>0.171501853788572</c:v>
                </c:pt>
                <c:pt idx="653">
                  <c:v>0.128626390341429</c:v>
                </c:pt>
                <c:pt idx="654">
                  <c:v>0.171501853788572</c:v>
                </c:pt>
                <c:pt idx="655">
                  <c:v>0.128626390341429</c:v>
                </c:pt>
                <c:pt idx="656">
                  <c:v>0.21437731723571499</c:v>
                </c:pt>
                <c:pt idx="657">
                  <c:v>4.2875463447142999E-2</c:v>
                </c:pt>
                <c:pt idx="658">
                  <c:v>0.171501853788572</c:v>
                </c:pt>
                <c:pt idx="659">
                  <c:v>0.171501853788572</c:v>
                </c:pt>
                <c:pt idx="660">
                  <c:v>0.25725278068285801</c:v>
                </c:pt>
                <c:pt idx="661">
                  <c:v>0.128626390341429</c:v>
                </c:pt>
                <c:pt idx="662">
                  <c:v>0.300128244130001</c:v>
                </c:pt>
                <c:pt idx="663">
                  <c:v>0.300128244130001</c:v>
                </c:pt>
                <c:pt idx="664">
                  <c:v>4.2875463447142999E-2</c:v>
                </c:pt>
                <c:pt idx="665">
                  <c:v>8.5750926894285998E-2</c:v>
                </c:pt>
                <c:pt idx="666">
                  <c:v>8.5750926894285998E-2</c:v>
                </c:pt>
                <c:pt idx="667">
                  <c:v>8.5750926894285998E-2</c:v>
                </c:pt>
                <c:pt idx="668">
                  <c:v>0.171501853788572</c:v>
                </c:pt>
                <c:pt idx="669">
                  <c:v>0.21437731723571499</c:v>
                </c:pt>
                <c:pt idx="670">
                  <c:v>0.171501853788572</c:v>
                </c:pt>
                <c:pt idx="671">
                  <c:v>0.300128244130001</c:v>
                </c:pt>
                <c:pt idx="672">
                  <c:v>8.5750926894285998E-2</c:v>
                </c:pt>
                <c:pt idx="673">
                  <c:v>4.2875463447142999E-2</c:v>
                </c:pt>
                <c:pt idx="674">
                  <c:v>8.5750926894285998E-2</c:v>
                </c:pt>
                <c:pt idx="675">
                  <c:v>0.25725278068285801</c:v>
                </c:pt>
                <c:pt idx="676">
                  <c:v>0.25725278068285801</c:v>
                </c:pt>
                <c:pt idx="677">
                  <c:v>0.21437731723571499</c:v>
                </c:pt>
                <c:pt idx="678">
                  <c:v>0.21437731723571499</c:v>
                </c:pt>
                <c:pt idx="679">
                  <c:v>0.25725278068285801</c:v>
                </c:pt>
                <c:pt idx="680">
                  <c:v>0.25725278068285801</c:v>
                </c:pt>
                <c:pt idx="681">
                  <c:v>0.38587917102428698</c:v>
                </c:pt>
                <c:pt idx="682">
                  <c:v>8.5750926894285998E-2</c:v>
                </c:pt>
                <c:pt idx="683">
                  <c:v>0.171501853788572</c:v>
                </c:pt>
                <c:pt idx="684">
                  <c:v>0.171501853788572</c:v>
                </c:pt>
                <c:pt idx="685">
                  <c:v>0.171501853788572</c:v>
                </c:pt>
                <c:pt idx="686">
                  <c:v>0.42875463447142997</c:v>
                </c:pt>
                <c:pt idx="687">
                  <c:v>4.2875463447142999E-2</c:v>
                </c:pt>
                <c:pt idx="688">
                  <c:v>0</c:v>
                </c:pt>
                <c:pt idx="689">
                  <c:v>0.21437731723571499</c:v>
                </c:pt>
                <c:pt idx="690">
                  <c:v>0.25725278068285801</c:v>
                </c:pt>
                <c:pt idx="691">
                  <c:v>0.21437731723571499</c:v>
                </c:pt>
                <c:pt idx="692">
                  <c:v>0</c:v>
                </c:pt>
                <c:pt idx="693">
                  <c:v>8.5750926894285998E-2</c:v>
                </c:pt>
                <c:pt idx="694">
                  <c:v>0.25725278068285801</c:v>
                </c:pt>
                <c:pt idx="695">
                  <c:v>0.300128244130001</c:v>
                </c:pt>
                <c:pt idx="696">
                  <c:v>0.21437731723571499</c:v>
                </c:pt>
                <c:pt idx="697">
                  <c:v>0.171501853788572</c:v>
                </c:pt>
                <c:pt idx="698">
                  <c:v>0.171501853788572</c:v>
                </c:pt>
                <c:pt idx="699">
                  <c:v>0.128626390341429</c:v>
                </c:pt>
                <c:pt idx="700">
                  <c:v>0.25725278068285801</c:v>
                </c:pt>
                <c:pt idx="701">
                  <c:v>0.21437731723571499</c:v>
                </c:pt>
                <c:pt idx="702">
                  <c:v>0.128626390341429</c:v>
                </c:pt>
                <c:pt idx="703">
                  <c:v>0</c:v>
                </c:pt>
                <c:pt idx="704">
                  <c:v>0.21437731723571499</c:v>
                </c:pt>
                <c:pt idx="705">
                  <c:v>8.5750926894285998E-2</c:v>
                </c:pt>
                <c:pt idx="706">
                  <c:v>8.5750926894285998E-2</c:v>
                </c:pt>
                <c:pt idx="707">
                  <c:v>0.38587917102428698</c:v>
                </c:pt>
                <c:pt idx="708">
                  <c:v>0.171501853788572</c:v>
                </c:pt>
                <c:pt idx="709">
                  <c:v>0.171501853788572</c:v>
                </c:pt>
                <c:pt idx="710">
                  <c:v>0.25725278068285801</c:v>
                </c:pt>
                <c:pt idx="711">
                  <c:v>0.25725278068285801</c:v>
                </c:pt>
                <c:pt idx="712">
                  <c:v>0.25725278068285801</c:v>
                </c:pt>
                <c:pt idx="713">
                  <c:v>4.2875463447142999E-2</c:v>
                </c:pt>
                <c:pt idx="714">
                  <c:v>0.128626390341429</c:v>
                </c:pt>
                <c:pt idx="715">
                  <c:v>0.171501853788572</c:v>
                </c:pt>
                <c:pt idx="716">
                  <c:v>0.25725278068285801</c:v>
                </c:pt>
                <c:pt idx="717">
                  <c:v>0.171501853788572</c:v>
                </c:pt>
                <c:pt idx="718">
                  <c:v>0.21437731723571499</c:v>
                </c:pt>
                <c:pt idx="719">
                  <c:v>8.5750926894285998E-2</c:v>
                </c:pt>
                <c:pt idx="720">
                  <c:v>8.5750926894285998E-2</c:v>
                </c:pt>
                <c:pt idx="721">
                  <c:v>0.25725278068285801</c:v>
                </c:pt>
                <c:pt idx="722">
                  <c:v>0.21437731723571499</c:v>
                </c:pt>
                <c:pt idx="723">
                  <c:v>0.21437731723571499</c:v>
                </c:pt>
                <c:pt idx="724">
                  <c:v>0.171501853788572</c:v>
                </c:pt>
                <c:pt idx="725">
                  <c:v>0.128626390341429</c:v>
                </c:pt>
                <c:pt idx="726">
                  <c:v>0.25725278068285801</c:v>
                </c:pt>
                <c:pt idx="727">
                  <c:v>4.2875463447142999E-2</c:v>
                </c:pt>
                <c:pt idx="728">
                  <c:v>0.171501853788572</c:v>
                </c:pt>
                <c:pt idx="729">
                  <c:v>0.128626390341429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A2D0-774A-BA13-6B7A901F60BD}"/>
            </c:ext>
          </c:extLst>
        </c:ser>
        <c:ser>
          <c:idx val="3"/>
          <c:order val="3"/>
          <c:tx>
            <c:strRef>
              <c:f>'[1]cases,death,hosp'!$AQ$1</c:f>
              <c:strCache>
                <c:ptCount val="1"/>
                <c:pt idx="0">
                  <c:v>CTC_50%_M(t)=0.7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numRef>
              <c:f>'[1]cases,death,hosp'!$AM$2:$AM$734</c:f>
              <c:numCache>
                <c:formatCode>General</c:formatCode>
                <c:ptCount val="733"/>
                <c:pt idx="0">
                  <c:v>43831</c:v>
                </c:pt>
                <c:pt idx="1">
                  <c:v>43832</c:v>
                </c:pt>
                <c:pt idx="2">
                  <c:v>43833</c:v>
                </c:pt>
                <c:pt idx="3">
                  <c:v>43834</c:v>
                </c:pt>
                <c:pt idx="4">
                  <c:v>43835</c:v>
                </c:pt>
                <c:pt idx="5">
                  <c:v>43836</c:v>
                </c:pt>
                <c:pt idx="6">
                  <c:v>43837</c:v>
                </c:pt>
                <c:pt idx="7">
                  <c:v>43838</c:v>
                </c:pt>
                <c:pt idx="8">
                  <c:v>43839</c:v>
                </c:pt>
                <c:pt idx="9">
                  <c:v>43840</c:v>
                </c:pt>
                <c:pt idx="10">
                  <c:v>43841</c:v>
                </c:pt>
                <c:pt idx="11">
                  <c:v>43842</c:v>
                </c:pt>
                <c:pt idx="12">
                  <c:v>43843</c:v>
                </c:pt>
                <c:pt idx="13">
                  <c:v>43844</c:v>
                </c:pt>
                <c:pt idx="14">
                  <c:v>43845</c:v>
                </c:pt>
                <c:pt idx="15">
                  <c:v>43846</c:v>
                </c:pt>
                <c:pt idx="16">
                  <c:v>43847</c:v>
                </c:pt>
                <c:pt idx="17">
                  <c:v>43848</c:v>
                </c:pt>
                <c:pt idx="18">
                  <c:v>43849</c:v>
                </c:pt>
                <c:pt idx="19">
                  <c:v>43850</c:v>
                </c:pt>
                <c:pt idx="20">
                  <c:v>43851</c:v>
                </c:pt>
                <c:pt idx="21">
                  <c:v>43852</c:v>
                </c:pt>
                <c:pt idx="22">
                  <c:v>43853</c:v>
                </c:pt>
                <c:pt idx="23">
                  <c:v>43854</c:v>
                </c:pt>
                <c:pt idx="24">
                  <c:v>43855</c:v>
                </c:pt>
                <c:pt idx="25">
                  <c:v>43856</c:v>
                </c:pt>
                <c:pt idx="26">
                  <c:v>43857</c:v>
                </c:pt>
                <c:pt idx="27">
                  <c:v>43858</c:v>
                </c:pt>
                <c:pt idx="28">
                  <c:v>43859</c:v>
                </c:pt>
                <c:pt idx="29">
                  <c:v>43860</c:v>
                </c:pt>
                <c:pt idx="30">
                  <c:v>43861</c:v>
                </c:pt>
                <c:pt idx="31">
                  <c:v>43862</c:v>
                </c:pt>
                <c:pt idx="32">
                  <c:v>43863</c:v>
                </c:pt>
                <c:pt idx="33">
                  <c:v>43864</c:v>
                </c:pt>
                <c:pt idx="34">
                  <c:v>43865</c:v>
                </c:pt>
                <c:pt idx="35">
                  <c:v>43866</c:v>
                </c:pt>
                <c:pt idx="36">
                  <c:v>43867</c:v>
                </c:pt>
                <c:pt idx="37">
                  <c:v>43868</c:v>
                </c:pt>
                <c:pt idx="38">
                  <c:v>43869</c:v>
                </c:pt>
                <c:pt idx="39">
                  <c:v>43870</c:v>
                </c:pt>
                <c:pt idx="40">
                  <c:v>43871</c:v>
                </c:pt>
                <c:pt idx="41">
                  <c:v>43872</c:v>
                </c:pt>
                <c:pt idx="42">
                  <c:v>43873</c:v>
                </c:pt>
                <c:pt idx="43">
                  <c:v>43874</c:v>
                </c:pt>
                <c:pt idx="44">
                  <c:v>43875</c:v>
                </c:pt>
                <c:pt idx="45">
                  <c:v>43876</c:v>
                </c:pt>
                <c:pt idx="46">
                  <c:v>43877</c:v>
                </c:pt>
                <c:pt idx="47">
                  <c:v>43878</c:v>
                </c:pt>
                <c:pt idx="48">
                  <c:v>43879</c:v>
                </c:pt>
                <c:pt idx="49">
                  <c:v>43880</c:v>
                </c:pt>
                <c:pt idx="50">
                  <c:v>43881</c:v>
                </c:pt>
                <c:pt idx="51">
                  <c:v>43882</c:v>
                </c:pt>
                <c:pt idx="52">
                  <c:v>43883</c:v>
                </c:pt>
                <c:pt idx="53">
                  <c:v>43884</c:v>
                </c:pt>
                <c:pt idx="54">
                  <c:v>43885</c:v>
                </c:pt>
                <c:pt idx="55">
                  <c:v>43886</c:v>
                </c:pt>
                <c:pt idx="56">
                  <c:v>43887</c:v>
                </c:pt>
                <c:pt idx="57">
                  <c:v>43888</c:v>
                </c:pt>
                <c:pt idx="58">
                  <c:v>43889</c:v>
                </c:pt>
                <c:pt idx="59">
                  <c:v>43890</c:v>
                </c:pt>
                <c:pt idx="60">
                  <c:v>43891</c:v>
                </c:pt>
                <c:pt idx="61">
                  <c:v>43892</c:v>
                </c:pt>
                <c:pt idx="62">
                  <c:v>43893</c:v>
                </c:pt>
                <c:pt idx="63">
                  <c:v>43894</c:v>
                </c:pt>
                <c:pt idx="64">
                  <c:v>43895</c:v>
                </c:pt>
                <c:pt idx="65">
                  <c:v>43896</c:v>
                </c:pt>
                <c:pt idx="66">
                  <c:v>43897</c:v>
                </c:pt>
                <c:pt idx="67">
                  <c:v>43898</c:v>
                </c:pt>
                <c:pt idx="68">
                  <c:v>43899</c:v>
                </c:pt>
                <c:pt idx="69">
                  <c:v>43900</c:v>
                </c:pt>
                <c:pt idx="70">
                  <c:v>43901</c:v>
                </c:pt>
                <c:pt idx="71">
                  <c:v>43902</c:v>
                </c:pt>
                <c:pt idx="72">
                  <c:v>43903</c:v>
                </c:pt>
                <c:pt idx="73">
                  <c:v>43904</c:v>
                </c:pt>
                <c:pt idx="74">
                  <c:v>43905</c:v>
                </c:pt>
                <c:pt idx="75">
                  <c:v>43906</c:v>
                </c:pt>
                <c:pt idx="76">
                  <c:v>43907</c:v>
                </c:pt>
                <c:pt idx="77">
                  <c:v>43908</c:v>
                </c:pt>
                <c:pt idx="78">
                  <c:v>43909</c:v>
                </c:pt>
                <c:pt idx="79">
                  <c:v>43910</c:v>
                </c:pt>
                <c:pt idx="80">
                  <c:v>43911</c:v>
                </c:pt>
                <c:pt idx="81">
                  <c:v>43912</c:v>
                </c:pt>
                <c:pt idx="82">
                  <c:v>43913</c:v>
                </c:pt>
                <c:pt idx="83">
                  <c:v>43914</c:v>
                </c:pt>
                <c:pt idx="84">
                  <c:v>43915</c:v>
                </c:pt>
                <c:pt idx="85">
                  <c:v>43916</c:v>
                </c:pt>
                <c:pt idx="86">
                  <c:v>43917</c:v>
                </c:pt>
                <c:pt idx="87">
                  <c:v>43918</c:v>
                </c:pt>
                <c:pt idx="88">
                  <c:v>43919</c:v>
                </c:pt>
                <c:pt idx="89">
                  <c:v>43920</c:v>
                </c:pt>
                <c:pt idx="90">
                  <c:v>43921</c:v>
                </c:pt>
                <c:pt idx="91">
                  <c:v>43922</c:v>
                </c:pt>
                <c:pt idx="92">
                  <c:v>43923</c:v>
                </c:pt>
                <c:pt idx="93">
                  <c:v>43924</c:v>
                </c:pt>
                <c:pt idx="94">
                  <c:v>43925</c:v>
                </c:pt>
                <c:pt idx="95">
                  <c:v>43926</c:v>
                </c:pt>
                <c:pt idx="96">
                  <c:v>43927</c:v>
                </c:pt>
                <c:pt idx="97">
                  <c:v>43928</c:v>
                </c:pt>
                <c:pt idx="98">
                  <c:v>43929</c:v>
                </c:pt>
                <c:pt idx="99">
                  <c:v>43930</c:v>
                </c:pt>
                <c:pt idx="100">
                  <c:v>43931</c:v>
                </c:pt>
                <c:pt idx="101">
                  <c:v>43932</c:v>
                </c:pt>
                <c:pt idx="102">
                  <c:v>43933</c:v>
                </c:pt>
                <c:pt idx="103">
                  <c:v>43934</c:v>
                </c:pt>
                <c:pt idx="104">
                  <c:v>43935</c:v>
                </c:pt>
                <c:pt idx="105">
                  <c:v>43936</c:v>
                </c:pt>
                <c:pt idx="106">
                  <c:v>43937</c:v>
                </c:pt>
                <c:pt idx="107">
                  <c:v>43938</c:v>
                </c:pt>
                <c:pt idx="108">
                  <c:v>43939</c:v>
                </c:pt>
                <c:pt idx="109">
                  <c:v>43940</c:v>
                </c:pt>
                <c:pt idx="110">
                  <c:v>43941</c:v>
                </c:pt>
                <c:pt idx="111">
                  <c:v>43942</c:v>
                </c:pt>
                <c:pt idx="112">
                  <c:v>43943</c:v>
                </c:pt>
                <c:pt idx="113">
                  <c:v>43944</c:v>
                </c:pt>
                <c:pt idx="114">
                  <c:v>43945</c:v>
                </c:pt>
                <c:pt idx="115">
                  <c:v>43946</c:v>
                </c:pt>
                <c:pt idx="116">
                  <c:v>43947</c:v>
                </c:pt>
                <c:pt idx="117">
                  <c:v>43948</c:v>
                </c:pt>
                <c:pt idx="118">
                  <c:v>43949</c:v>
                </c:pt>
                <c:pt idx="119">
                  <c:v>43950</c:v>
                </c:pt>
                <c:pt idx="120">
                  <c:v>43951</c:v>
                </c:pt>
                <c:pt idx="121">
                  <c:v>43952</c:v>
                </c:pt>
                <c:pt idx="122">
                  <c:v>43953</c:v>
                </c:pt>
                <c:pt idx="123">
                  <c:v>43954</c:v>
                </c:pt>
                <c:pt idx="124">
                  <c:v>43955</c:v>
                </c:pt>
                <c:pt idx="125">
                  <c:v>43956</c:v>
                </c:pt>
                <c:pt idx="126">
                  <c:v>43957</c:v>
                </c:pt>
                <c:pt idx="127">
                  <c:v>43958</c:v>
                </c:pt>
                <c:pt idx="128">
                  <c:v>43959</c:v>
                </c:pt>
                <c:pt idx="129">
                  <c:v>43960</c:v>
                </c:pt>
                <c:pt idx="130">
                  <c:v>43961</c:v>
                </c:pt>
                <c:pt idx="131">
                  <c:v>43962</c:v>
                </c:pt>
                <c:pt idx="132">
                  <c:v>43963</c:v>
                </c:pt>
                <c:pt idx="133">
                  <c:v>43964</c:v>
                </c:pt>
                <c:pt idx="134">
                  <c:v>43965</c:v>
                </c:pt>
                <c:pt idx="135">
                  <c:v>43966</c:v>
                </c:pt>
                <c:pt idx="136">
                  <c:v>43967</c:v>
                </c:pt>
                <c:pt idx="137">
                  <c:v>43968</c:v>
                </c:pt>
                <c:pt idx="138">
                  <c:v>43969</c:v>
                </c:pt>
                <c:pt idx="139">
                  <c:v>43970</c:v>
                </c:pt>
                <c:pt idx="140">
                  <c:v>43971</c:v>
                </c:pt>
                <c:pt idx="141">
                  <c:v>43972</c:v>
                </c:pt>
                <c:pt idx="142">
                  <c:v>43973</c:v>
                </c:pt>
                <c:pt idx="143">
                  <c:v>43974</c:v>
                </c:pt>
                <c:pt idx="144">
                  <c:v>43975</c:v>
                </c:pt>
                <c:pt idx="145">
                  <c:v>43976</c:v>
                </c:pt>
                <c:pt idx="146">
                  <c:v>43977</c:v>
                </c:pt>
                <c:pt idx="147">
                  <c:v>43978</c:v>
                </c:pt>
                <c:pt idx="148">
                  <c:v>43979</c:v>
                </c:pt>
                <c:pt idx="149">
                  <c:v>43980</c:v>
                </c:pt>
                <c:pt idx="150">
                  <c:v>43981</c:v>
                </c:pt>
                <c:pt idx="151">
                  <c:v>43982</c:v>
                </c:pt>
                <c:pt idx="152">
                  <c:v>43983</c:v>
                </c:pt>
                <c:pt idx="153">
                  <c:v>43984</c:v>
                </c:pt>
                <c:pt idx="154">
                  <c:v>43985</c:v>
                </c:pt>
                <c:pt idx="155">
                  <c:v>43986</c:v>
                </c:pt>
                <c:pt idx="156">
                  <c:v>43987</c:v>
                </c:pt>
                <c:pt idx="157">
                  <c:v>43988</c:v>
                </c:pt>
                <c:pt idx="158">
                  <c:v>43989</c:v>
                </c:pt>
                <c:pt idx="159">
                  <c:v>43990</c:v>
                </c:pt>
                <c:pt idx="160">
                  <c:v>43991</c:v>
                </c:pt>
                <c:pt idx="161">
                  <c:v>43992</c:v>
                </c:pt>
                <c:pt idx="162">
                  <c:v>43993</c:v>
                </c:pt>
                <c:pt idx="163">
                  <c:v>43994</c:v>
                </c:pt>
                <c:pt idx="164">
                  <c:v>43995</c:v>
                </c:pt>
                <c:pt idx="165">
                  <c:v>43996</c:v>
                </c:pt>
                <c:pt idx="166">
                  <c:v>43997</c:v>
                </c:pt>
                <c:pt idx="167">
                  <c:v>43998</c:v>
                </c:pt>
                <c:pt idx="168">
                  <c:v>43999</c:v>
                </c:pt>
                <c:pt idx="169">
                  <c:v>44000</c:v>
                </c:pt>
                <c:pt idx="170">
                  <c:v>44001</c:v>
                </c:pt>
                <c:pt idx="171">
                  <c:v>44002</c:v>
                </c:pt>
                <c:pt idx="172">
                  <c:v>44003</c:v>
                </c:pt>
                <c:pt idx="173">
                  <c:v>44004</c:v>
                </c:pt>
                <c:pt idx="174">
                  <c:v>44005</c:v>
                </c:pt>
                <c:pt idx="175">
                  <c:v>44006</c:v>
                </c:pt>
                <c:pt idx="176">
                  <c:v>44007</c:v>
                </c:pt>
                <c:pt idx="177">
                  <c:v>44008</c:v>
                </c:pt>
                <c:pt idx="178">
                  <c:v>44009</c:v>
                </c:pt>
                <c:pt idx="179">
                  <c:v>44010</c:v>
                </c:pt>
                <c:pt idx="180">
                  <c:v>44011</c:v>
                </c:pt>
                <c:pt idx="181">
                  <c:v>44012</c:v>
                </c:pt>
                <c:pt idx="182">
                  <c:v>44013</c:v>
                </c:pt>
                <c:pt idx="183">
                  <c:v>44014</c:v>
                </c:pt>
                <c:pt idx="184">
                  <c:v>44015</c:v>
                </c:pt>
                <c:pt idx="185">
                  <c:v>44016</c:v>
                </c:pt>
                <c:pt idx="186">
                  <c:v>44017</c:v>
                </c:pt>
                <c:pt idx="187">
                  <c:v>44018</c:v>
                </c:pt>
                <c:pt idx="188">
                  <c:v>44019</c:v>
                </c:pt>
                <c:pt idx="189">
                  <c:v>44020</c:v>
                </c:pt>
                <c:pt idx="190">
                  <c:v>44021</c:v>
                </c:pt>
                <c:pt idx="191">
                  <c:v>44022</c:v>
                </c:pt>
                <c:pt idx="192">
                  <c:v>44023</c:v>
                </c:pt>
                <c:pt idx="193">
                  <c:v>44024</c:v>
                </c:pt>
                <c:pt idx="194">
                  <c:v>44025</c:v>
                </c:pt>
                <c:pt idx="195">
                  <c:v>44026</c:v>
                </c:pt>
                <c:pt idx="196">
                  <c:v>44027</c:v>
                </c:pt>
                <c:pt idx="197">
                  <c:v>44028</c:v>
                </c:pt>
                <c:pt idx="198">
                  <c:v>44029</c:v>
                </c:pt>
                <c:pt idx="199">
                  <c:v>44030</c:v>
                </c:pt>
                <c:pt idx="200">
                  <c:v>44031</c:v>
                </c:pt>
                <c:pt idx="201">
                  <c:v>44032</c:v>
                </c:pt>
                <c:pt idx="202">
                  <c:v>44033</c:v>
                </c:pt>
                <c:pt idx="203">
                  <c:v>44034</c:v>
                </c:pt>
                <c:pt idx="204">
                  <c:v>44035</c:v>
                </c:pt>
                <c:pt idx="205">
                  <c:v>44036</c:v>
                </c:pt>
                <c:pt idx="206">
                  <c:v>44037</c:v>
                </c:pt>
                <c:pt idx="207">
                  <c:v>44038</c:v>
                </c:pt>
                <c:pt idx="208">
                  <c:v>44039</c:v>
                </c:pt>
                <c:pt idx="209">
                  <c:v>44040</c:v>
                </c:pt>
                <c:pt idx="210">
                  <c:v>44041</c:v>
                </c:pt>
                <c:pt idx="211">
                  <c:v>44042</c:v>
                </c:pt>
                <c:pt idx="212">
                  <c:v>44043</c:v>
                </c:pt>
                <c:pt idx="213">
                  <c:v>44044</c:v>
                </c:pt>
                <c:pt idx="214">
                  <c:v>44045</c:v>
                </c:pt>
                <c:pt idx="215">
                  <c:v>44046</c:v>
                </c:pt>
                <c:pt idx="216">
                  <c:v>44047</c:v>
                </c:pt>
                <c:pt idx="217">
                  <c:v>44048</c:v>
                </c:pt>
                <c:pt idx="218">
                  <c:v>44049</c:v>
                </c:pt>
                <c:pt idx="219">
                  <c:v>44050</c:v>
                </c:pt>
                <c:pt idx="220">
                  <c:v>44051</c:v>
                </c:pt>
                <c:pt idx="221">
                  <c:v>44052</c:v>
                </c:pt>
                <c:pt idx="222">
                  <c:v>44053</c:v>
                </c:pt>
                <c:pt idx="223">
                  <c:v>44054</c:v>
                </c:pt>
                <c:pt idx="224">
                  <c:v>44055</c:v>
                </c:pt>
                <c:pt idx="225">
                  <c:v>44056</c:v>
                </c:pt>
                <c:pt idx="226">
                  <c:v>44057</c:v>
                </c:pt>
                <c:pt idx="227">
                  <c:v>44058</c:v>
                </c:pt>
                <c:pt idx="228">
                  <c:v>44059</c:v>
                </c:pt>
                <c:pt idx="229">
                  <c:v>44060</c:v>
                </c:pt>
                <c:pt idx="230">
                  <c:v>44061</c:v>
                </c:pt>
                <c:pt idx="231">
                  <c:v>44062</c:v>
                </c:pt>
                <c:pt idx="232">
                  <c:v>44063</c:v>
                </c:pt>
                <c:pt idx="233">
                  <c:v>44064</c:v>
                </c:pt>
                <c:pt idx="234">
                  <c:v>44065</c:v>
                </c:pt>
                <c:pt idx="235">
                  <c:v>44066</c:v>
                </c:pt>
                <c:pt idx="236">
                  <c:v>44067</c:v>
                </c:pt>
                <c:pt idx="237">
                  <c:v>44068</c:v>
                </c:pt>
                <c:pt idx="238">
                  <c:v>44069</c:v>
                </c:pt>
                <c:pt idx="239">
                  <c:v>44070</c:v>
                </c:pt>
                <c:pt idx="240">
                  <c:v>44071</c:v>
                </c:pt>
                <c:pt idx="241">
                  <c:v>44072</c:v>
                </c:pt>
                <c:pt idx="242">
                  <c:v>44073</c:v>
                </c:pt>
                <c:pt idx="243">
                  <c:v>44074</c:v>
                </c:pt>
                <c:pt idx="244">
                  <c:v>44075</c:v>
                </c:pt>
                <c:pt idx="245">
                  <c:v>44076</c:v>
                </c:pt>
                <c:pt idx="246">
                  <c:v>44077</c:v>
                </c:pt>
                <c:pt idx="247">
                  <c:v>44078</c:v>
                </c:pt>
                <c:pt idx="248">
                  <c:v>44079</c:v>
                </c:pt>
                <c:pt idx="249">
                  <c:v>44080</c:v>
                </c:pt>
                <c:pt idx="250">
                  <c:v>44081</c:v>
                </c:pt>
                <c:pt idx="251">
                  <c:v>44082</c:v>
                </c:pt>
                <c:pt idx="252">
                  <c:v>44083</c:v>
                </c:pt>
                <c:pt idx="253">
                  <c:v>44084</c:v>
                </c:pt>
                <c:pt idx="254">
                  <c:v>44085</c:v>
                </c:pt>
                <c:pt idx="255">
                  <c:v>44086</c:v>
                </c:pt>
                <c:pt idx="256">
                  <c:v>44087</c:v>
                </c:pt>
                <c:pt idx="257">
                  <c:v>44088</c:v>
                </c:pt>
                <c:pt idx="258">
                  <c:v>44089</c:v>
                </c:pt>
                <c:pt idx="259">
                  <c:v>44090</c:v>
                </c:pt>
                <c:pt idx="260">
                  <c:v>44091</c:v>
                </c:pt>
                <c:pt idx="261">
                  <c:v>44092</c:v>
                </c:pt>
                <c:pt idx="262">
                  <c:v>44093</c:v>
                </c:pt>
                <c:pt idx="263">
                  <c:v>44094</c:v>
                </c:pt>
                <c:pt idx="264">
                  <c:v>44095</c:v>
                </c:pt>
                <c:pt idx="265">
                  <c:v>44096</c:v>
                </c:pt>
                <c:pt idx="266">
                  <c:v>44097</c:v>
                </c:pt>
                <c:pt idx="267">
                  <c:v>44098</c:v>
                </c:pt>
                <c:pt idx="268">
                  <c:v>44099</c:v>
                </c:pt>
                <c:pt idx="269">
                  <c:v>44100</c:v>
                </c:pt>
                <c:pt idx="270">
                  <c:v>44101</c:v>
                </c:pt>
                <c:pt idx="271">
                  <c:v>44102</c:v>
                </c:pt>
                <c:pt idx="272">
                  <c:v>44103</c:v>
                </c:pt>
                <c:pt idx="273">
                  <c:v>44104</c:v>
                </c:pt>
                <c:pt idx="274">
                  <c:v>44105</c:v>
                </c:pt>
                <c:pt idx="275">
                  <c:v>44106</c:v>
                </c:pt>
                <c:pt idx="276">
                  <c:v>44107</c:v>
                </c:pt>
                <c:pt idx="277">
                  <c:v>44108</c:v>
                </c:pt>
                <c:pt idx="278">
                  <c:v>44109</c:v>
                </c:pt>
                <c:pt idx="279">
                  <c:v>44110</c:v>
                </c:pt>
                <c:pt idx="280">
                  <c:v>44111</c:v>
                </c:pt>
                <c:pt idx="281">
                  <c:v>44112</c:v>
                </c:pt>
                <c:pt idx="282">
                  <c:v>44113</c:v>
                </c:pt>
                <c:pt idx="283">
                  <c:v>44114</c:v>
                </c:pt>
                <c:pt idx="284">
                  <c:v>44115</c:v>
                </c:pt>
                <c:pt idx="285">
                  <c:v>44116</c:v>
                </c:pt>
                <c:pt idx="286">
                  <c:v>44117</c:v>
                </c:pt>
                <c:pt idx="287">
                  <c:v>44118</c:v>
                </c:pt>
                <c:pt idx="288">
                  <c:v>44119</c:v>
                </c:pt>
                <c:pt idx="289">
                  <c:v>44120</c:v>
                </c:pt>
                <c:pt idx="290">
                  <c:v>44121</c:v>
                </c:pt>
                <c:pt idx="291">
                  <c:v>44122</c:v>
                </c:pt>
                <c:pt idx="292">
                  <c:v>44123</c:v>
                </c:pt>
                <c:pt idx="293">
                  <c:v>44124</c:v>
                </c:pt>
                <c:pt idx="294">
                  <c:v>44125</c:v>
                </c:pt>
                <c:pt idx="295">
                  <c:v>44126</c:v>
                </c:pt>
                <c:pt idx="296">
                  <c:v>44127</c:v>
                </c:pt>
                <c:pt idx="297">
                  <c:v>44128</c:v>
                </c:pt>
                <c:pt idx="298">
                  <c:v>44129</c:v>
                </c:pt>
                <c:pt idx="299">
                  <c:v>44130</c:v>
                </c:pt>
                <c:pt idx="300">
                  <c:v>44131</c:v>
                </c:pt>
                <c:pt idx="301">
                  <c:v>44132</c:v>
                </c:pt>
                <c:pt idx="302">
                  <c:v>44133</c:v>
                </c:pt>
                <c:pt idx="303">
                  <c:v>44134</c:v>
                </c:pt>
                <c:pt idx="304">
                  <c:v>44135</c:v>
                </c:pt>
                <c:pt idx="305">
                  <c:v>44136</c:v>
                </c:pt>
                <c:pt idx="306">
                  <c:v>44137</c:v>
                </c:pt>
                <c:pt idx="307">
                  <c:v>44138</c:v>
                </c:pt>
                <c:pt idx="308">
                  <c:v>44139</c:v>
                </c:pt>
                <c:pt idx="309">
                  <c:v>44140</c:v>
                </c:pt>
                <c:pt idx="310">
                  <c:v>44141</c:v>
                </c:pt>
                <c:pt idx="311">
                  <c:v>44142</c:v>
                </c:pt>
                <c:pt idx="312">
                  <c:v>44143</c:v>
                </c:pt>
                <c:pt idx="313">
                  <c:v>44144</c:v>
                </c:pt>
                <c:pt idx="314">
                  <c:v>44145</c:v>
                </c:pt>
                <c:pt idx="315">
                  <c:v>44146</c:v>
                </c:pt>
                <c:pt idx="316">
                  <c:v>44147</c:v>
                </c:pt>
                <c:pt idx="317">
                  <c:v>44148</c:v>
                </c:pt>
                <c:pt idx="318">
                  <c:v>44149</c:v>
                </c:pt>
                <c:pt idx="319">
                  <c:v>44150</c:v>
                </c:pt>
                <c:pt idx="320">
                  <c:v>44151</c:v>
                </c:pt>
                <c:pt idx="321">
                  <c:v>44152</c:v>
                </c:pt>
                <c:pt idx="322">
                  <c:v>44153</c:v>
                </c:pt>
                <c:pt idx="323">
                  <c:v>44154</c:v>
                </c:pt>
                <c:pt idx="324">
                  <c:v>44155</c:v>
                </c:pt>
                <c:pt idx="325">
                  <c:v>44156</c:v>
                </c:pt>
                <c:pt idx="326">
                  <c:v>44157</c:v>
                </c:pt>
                <c:pt idx="327">
                  <c:v>44158</c:v>
                </c:pt>
                <c:pt idx="328">
                  <c:v>44159</c:v>
                </c:pt>
                <c:pt idx="329">
                  <c:v>44160</c:v>
                </c:pt>
                <c:pt idx="330">
                  <c:v>44161</c:v>
                </c:pt>
                <c:pt idx="331">
                  <c:v>44162</c:v>
                </c:pt>
                <c:pt idx="332">
                  <c:v>44163</c:v>
                </c:pt>
                <c:pt idx="333">
                  <c:v>44164</c:v>
                </c:pt>
                <c:pt idx="334">
                  <c:v>44165</c:v>
                </c:pt>
                <c:pt idx="335">
                  <c:v>44166</c:v>
                </c:pt>
                <c:pt idx="336">
                  <c:v>44167</c:v>
                </c:pt>
                <c:pt idx="337">
                  <c:v>44168</c:v>
                </c:pt>
                <c:pt idx="338">
                  <c:v>44169</c:v>
                </c:pt>
                <c:pt idx="339">
                  <c:v>44170</c:v>
                </c:pt>
                <c:pt idx="340">
                  <c:v>44171</c:v>
                </c:pt>
                <c:pt idx="341">
                  <c:v>44172</c:v>
                </c:pt>
                <c:pt idx="342">
                  <c:v>44173</c:v>
                </c:pt>
                <c:pt idx="343">
                  <c:v>44174</c:v>
                </c:pt>
                <c:pt idx="344">
                  <c:v>44175</c:v>
                </c:pt>
                <c:pt idx="345">
                  <c:v>44176</c:v>
                </c:pt>
                <c:pt idx="346">
                  <c:v>44177</c:v>
                </c:pt>
                <c:pt idx="347">
                  <c:v>44178</c:v>
                </c:pt>
                <c:pt idx="348">
                  <c:v>44179</c:v>
                </c:pt>
                <c:pt idx="349">
                  <c:v>44180</c:v>
                </c:pt>
                <c:pt idx="350">
                  <c:v>44181</c:v>
                </c:pt>
                <c:pt idx="351">
                  <c:v>44182</c:v>
                </c:pt>
                <c:pt idx="352">
                  <c:v>44183</c:v>
                </c:pt>
                <c:pt idx="353">
                  <c:v>44184</c:v>
                </c:pt>
                <c:pt idx="354">
                  <c:v>44185</c:v>
                </c:pt>
                <c:pt idx="355">
                  <c:v>44186</c:v>
                </c:pt>
                <c:pt idx="356">
                  <c:v>44187</c:v>
                </c:pt>
                <c:pt idx="357">
                  <c:v>44188</c:v>
                </c:pt>
                <c:pt idx="358">
                  <c:v>44189</c:v>
                </c:pt>
                <c:pt idx="359">
                  <c:v>44190</c:v>
                </c:pt>
                <c:pt idx="360">
                  <c:v>44191</c:v>
                </c:pt>
                <c:pt idx="361">
                  <c:v>44192</c:v>
                </c:pt>
                <c:pt idx="362">
                  <c:v>44193</c:v>
                </c:pt>
                <c:pt idx="363">
                  <c:v>44194</c:v>
                </c:pt>
                <c:pt idx="364">
                  <c:v>44195</c:v>
                </c:pt>
                <c:pt idx="365">
                  <c:v>44196</c:v>
                </c:pt>
                <c:pt idx="366">
                  <c:v>44197</c:v>
                </c:pt>
                <c:pt idx="367">
                  <c:v>44198</c:v>
                </c:pt>
                <c:pt idx="368">
                  <c:v>44199</c:v>
                </c:pt>
                <c:pt idx="369">
                  <c:v>44200</c:v>
                </c:pt>
                <c:pt idx="370">
                  <c:v>44201</c:v>
                </c:pt>
                <c:pt idx="371">
                  <c:v>44202</c:v>
                </c:pt>
                <c:pt idx="372">
                  <c:v>44203</c:v>
                </c:pt>
                <c:pt idx="373">
                  <c:v>44204</c:v>
                </c:pt>
                <c:pt idx="374">
                  <c:v>44205</c:v>
                </c:pt>
                <c:pt idx="375">
                  <c:v>44206</c:v>
                </c:pt>
                <c:pt idx="376">
                  <c:v>44207</c:v>
                </c:pt>
                <c:pt idx="377">
                  <c:v>44208</c:v>
                </c:pt>
                <c:pt idx="378">
                  <c:v>44209</c:v>
                </c:pt>
                <c:pt idx="379">
                  <c:v>44210</c:v>
                </c:pt>
                <c:pt idx="380">
                  <c:v>44211</c:v>
                </c:pt>
                <c:pt idx="381">
                  <c:v>44212</c:v>
                </c:pt>
                <c:pt idx="382">
                  <c:v>44213</c:v>
                </c:pt>
                <c:pt idx="383">
                  <c:v>44214</c:v>
                </c:pt>
                <c:pt idx="384">
                  <c:v>44215</c:v>
                </c:pt>
                <c:pt idx="385">
                  <c:v>44216</c:v>
                </c:pt>
                <c:pt idx="386">
                  <c:v>44217</c:v>
                </c:pt>
                <c:pt idx="387">
                  <c:v>44218</c:v>
                </c:pt>
                <c:pt idx="388">
                  <c:v>44219</c:v>
                </c:pt>
                <c:pt idx="389">
                  <c:v>44220</c:v>
                </c:pt>
                <c:pt idx="390">
                  <c:v>44221</c:v>
                </c:pt>
                <c:pt idx="391">
                  <c:v>44222</c:v>
                </c:pt>
                <c:pt idx="392">
                  <c:v>44223</c:v>
                </c:pt>
                <c:pt idx="393">
                  <c:v>44224</c:v>
                </c:pt>
                <c:pt idx="394">
                  <c:v>44225</c:v>
                </c:pt>
                <c:pt idx="395">
                  <c:v>44226</c:v>
                </c:pt>
                <c:pt idx="396">
                  <c:v>44227</c:v>
                </c:pt>
                <c:pt idx="397">
                  <c:v>44228</c:v>
                </c:pt>
                <c:pt idx="398">
                  <c:v>44229</c:v>
                </c:pt>
                <c:pt idx="399">
                  <c:v>44230</c:v>
                </c:pt>
                <c:pt idx="400">
                  <c:v>44231</c:v>
                </c:pt>
                <c:pt idx="401">
                  <c:v>44232</c:v>
                </c:pt>
                <c:pt idx="402">
                  <c:v>44233</c:v>
                </c:pt>
                <c:pt idx="403">
                  <c:v>44234</c:v>
                </c:pt>
                <c:pt idx="404">
                  <c:v>44235</c:v>
                </c:pt>
                <c:pt idx="405">
                  <c:v>44236</c:v>
                </c:pt>
                <c:pt idx="406">
                  <c:v>44237</c:v>
                </c:pt>
                <c:pt idx="407">
                  <c:v>44238</c:v>
                </c:pt>
                <c:pt idx="408">
                  <c:v>44239</c:v>
                </c:pt>
                <c:pt idx="409">
                  <c:v>44240</c:v>
                </c:pt>
                <c:pt idx="410">
                  <c:v>44241</c:v>
                </c:pt>
                <c:pt idx="411">
                  <c:v>44242</c:v>
                </c:pt>
                <c:pt idx="412">
                  <c:v>44243</c:v>
                </c:pt>
                <c:pt idx="413">
                  <c:v>44244</c:v>
                </c:pt>
                <c:pt idx="414">
                  <c:v>44245</c:v>
                </c:pt>
                <c:pt idx="415">
                  <c:v>44246</c:v>
                </c:pt>
                <c:pt idx="416">
                  <c:v>44247</c:v>
                </c:pt>
                <c:pt idx="417">
                  <c:v>44248</c:v>
                </c:pt>
                <c:pt idx="418">
                  <c:v>44249</c:v>
                </c:pt>
                <c:pt idx="419">
                  <c:v>44250</c:v>
                </c:pt>
                <c:pt idx="420">
                  <c:v>44251</c:v>
                </c:pt>
                <c:pt idx="421">
                  <c:v>44252</c:v>
                </c:pt>
                <c:pt idx="422">
                  <c:v>44253</c:v>
                </c:pt>
                <c:pt idx="423">
                  <c:v>44254</c:v>
                </c:pt>
                <c:pt idx="424">
                  <c:v>44255</c:v>
                </c:pt>
                <c:pt idx="425">
                  <c:v>44256</c:v>
                </c:pt>
                <c:pt idx="426">
                  <c:v>44257</c:v>
                </c:pt>
                <c:pt idx="427">
                  <c:v>44258</c:v>
                </c:pt>
                <c:pt idx="428">
                  <c:v>44259</c:v>
                </c:pt>
                <c:pt idx="429">
                  <c:v>44260</c:v>
                </c:pt>
                <c:pt idx="430">
                  <c:v>44261</c:v>
                </c:pt>
                <c:pt idx="431">
                  <c:v>44262</c:v>
                </c:pt>
                <c:pt idx="432">
                  <c:v>44263</c:v>
                </c:pt>
                <c:pt idx="433">
                  <c:v>44264</c:v>
                </c:pt>
                <c:pt idx="434">
                  <c:v>44265</c:v>
                </c:pt>
                <c:pt idx="435">
                  <c:v>44266</c:v>
                </c:pt>
                <c:pt idx="436">
                  <c:v>44267</c:v>
                </c:pt>
                <c:pt idx="437">
                  <c:v>44268</c:v>
                </c:pt>
                <c:pt idx="438">
                  <c:v>44269</c:v>
                </c:pt>
                <c:pt idx="439">
                  <c:v>44270</c:v>
                </c:pt>
                <c:pt idx="440">
                  <c:v>44271</c:v>
                </c:pt>
                <c:pt idx="441">
                  <c:v>44272</c:v>
                </c:pt>
                <c:pt idx="442">
                  <c:v>44273</c:v>
                </c:pt>
                <c:pt idx="443">
                  <c:v>44274</c:v>
                </c:pt>
                <c:pt idx="444">
                  <c:v>44275</c:v>
                </c:pt>
                <c:pt idx="445">
                  <c:v>44276</c:v>
                </c:pt>
                <c:pt idx="446">
                  <c:v>44277</c:v>
                </c:pt>
                <c:pt idx="447">
                  <c:v>44278</c:v>
                </c:pt>
                <c:pt idx="448">
                  <c:v>44279</c:v>
                </c:pt>
                <c:pt idx="449">
                  <c:v>44280</c:v>
                </c:pt>
                <c:pt idx="450">
                  <c:v>44281</c:v>
                </c:pt>
                <c:pt idx="451">
                  <c:v>44282</c:v>
                </c:pt>
                <c:pt idx="452">
                  <c:v>44283</c:v>
                </c:pt>
                <c:pt idx="453">
                  <c:v>44284</c:v>
                </c:pt>
                <c:pt idx="454">
                  <c:v>44285</c:v>
                </c:pt>
                <c:pt idx="455">
                  <c:v>44286</c:v>
                </c:pt>
                <c:pt idx="456">
                  <c:v>44287</c:v>
                </c:pt>
                <c:pt idx="457">
                  <c:v>44288</c:v>
                </c:pt>
                <c:pt idx="458">
                  <c:v>44289</c:v>
                </c:pt>
                <c:pt idx="459">
                  <c:v>44290</c:v>
                </c:pt>
                <c:pt idx="460">
                  <c:v>44291</c:v>
                </c:pt>
                <c:pt idx="461">
                  <c:v>44292</c:v>
                </c:pt>
                <c:pt idx="462">
                  <c:v>44293</c:v>
                </c:pt>
                <c:pt idx="463">
                  <c:v>44294</c:v>
                </c:pt>
                <c:pt idx="464">
                  <c:v>44295</c:v>
                </c:pt>
                <c:pt idx="465">
                  <c:v>44296</c:v>
                </c:pt>
                <c:pt idx="466">
                  <c:v>44297</c:v>
                </c:pt>
                <c:pt idx="467">
                  <c:v>44298</c:v>
                </c:pt>
                <c:pt idx="468">
                  <c:v>44299</c:v>
                </c:pt>
                <c:pt idx="469">
                  <c:v>44300</c:v>
                </c:pt>
                <c:pt idx="470">
                  <c:v>44301</c:v>
                </c:pt>
                <c:pt idx="471">
                  <c:v>44302</c:v>
                </c:pt>
                <c:pt idx="472">
                  <c:v>44303</c:v>
                </c:pt>
                <c:pt idx="473">
                  <c:v>44304</c:v>
                </c:pt>
                <c:pt idx="474">
                  <c:v>44305</c:v>
                </c:pt>
                <c:pt idx="475">
                  <c:v>44306</c:v>
                </c:pt>
                <c:pt idx="476">
                  <c:v>44307</c:v>
                </c:pt>
                <c:pt idx="477">
                  <c:v>44308</c:v>
                </c:pt>
                <c:pt idx="478">
                  <c:v>44309</c:v>
                </c:pt>
                <c:pt idx="479">
                  <c:v>44310</c:v>
                </c:pt>
                <c:pt idx="480">
                  <c:v>44311</c:v>
                </c:pt>
                <c:pt idx="481">
                  <c:v>44312</c:v>
                </c:pt>
                <c:pt idx="482">
                  <c:v>44313</c:v>
                </c:pt>
                <c:pt idx="483">
                  <c:v>44314</c:v>
                </c:pt>
                <c:pt idx="484">
                  <c:v>44315</c:v>
                </c:pt>
                <c:pt idx="485">
                  <c:v>44316</c:v>
                </c:pt>
                <c:pt idx="486">
                  <c:v>44317</c:v>
                </c:pt>
                <c:pt idx="487">
                  <c:v>44318</c:v>
                </c:pt>
                <c:pt idx="488">
                  <c:v>44319</c:v>
                </c:pt>
                <c:pt idx="489">
                  <c:v>44320</c:v>
                </c:pt>
                <c:pt idx="490">
                  <c:v>44321</c:v>
                </c:pt>
                <c:pt idx="491">
                  <c:v>44322</c:v>
                </c:pt>
                <c:pt idx="492">
                  <c:v>44323</c:v>
                </c:pt>
                <c:pt idx="493">
                  <c:v>44324</c:v>
                </c:pt>
                <c:pt idx="494">
                  <c:v>44325</c:v>
                </c:pt>
                <c:pt idx="495">
                  <c:v>44326</c:v>
                </c:pt>
                <c:pt idx="496">
                  <c:v>44327</c:v>
                </c:pt>
                <c:pt idx="497">
                  <c:v>44328</c:v>
                </c:pt>
                <c:pt idx="498">
                  <c:v>44329</c:v>
                </c:pt>
                <c:pt idx="499">
                  <c:v>44330</c:v>
                </c:pt>
                <c:pt idx="500">
                  <c:v>44331</c:v>
                </c:pt>
                <c:pt idx="501">
                  <c:v>44332</c:v>
                </c:pt>
                <c:pt idx="502">
                  <c:v>44333</c:v>
                </c:pt>
                <c:pt idx="503">
                  <c:v>44334</c:v>
                </c:pt>
                <c:pt idx="504">
                  <c:v>44335</c:v>
                </c:pt>
                <c:pt idx="505">
                  <c:v>44336</c:v>
                </c:pt>
                <c:pt idx="506">
                  <c:v>44337</c:v>
                </c:pt>
                <c:pt idx="507">
                  <c:v>44338</c:v>
                </c:pt>
                <c:pt idx="508">
                  <c:v>44339</c:v>
                </c:pt>
                <c:pt idx="509">
                  <c:v>44340</c:v>
                </c:pt>
                <c:pt idx="510">
                  <c:v>44341</c:v>
                </c:pt>
                <c:pt idx="511">
                  <c:v>44342</c:v>
                </c:pt>
                <c:pt idx="512">
                  <c:v>44343</c:v>
                </c:pt>
                <c:pt idx="513">
                  <c:v>44344</c:v>
                </c:pt>
                <c:pt idx="514">
                  <c:v>44345</c:v>
                </c:pt>
                <c:pt idx="515">
                  <c:v>44346</c:v>
                </c:pt>
                <c:pt idx="516">
                  <c:v>44347</c:v>
                </c:pt>
                <c:pt idx="517">
                  <c:v>44348</c:v>
                </c:pt>
                <c:pt idx="518">
                  <c:v>44349</c:v>
                </c:pt>
                <c:pt idx="519">
                  <c:v>44350</c:v>
                </c:pt>
                <c:pt idx="520">
                  <c:v>44351</c:v>
                </c:pt>
                <c:pt idx="521">
                  <c:v>44352</c:v>
                </c:pt>
                <c:pt idx="522">
                  <c:v>44353</c:v>
                </c:pt>
                <c:pt idx="523">
                  <c:v>44354</c:v>
                </c:pt>
                <c:pt idx="524">
                  <c:v>44355</c:v>
                </c:pt>
                <c:pt idx="525">
                  <c:v>44356</c:v>
                </c:pt>
                <c:pt idx="526">
                  <c:v>44357</c:v>
                </c:pt>
                <c:pt idx="527">
                  <c:v>44358</c:v>
                </c:pt>
                <c:pt idx="528">
                  <c:v>44359</c:v>
                </c:pt>
                <c:pt idx="529">
                  <c:v>44360</c:v>
                </c:pt>
                <c:pt idx="530">
                  <c:v>44361</c:v>
                </c:pt>
                <c:pt idx="531">
                  <c:v>44362</c:v>
                </c:pt>
                <c:pt idx="532">
                  <c:v>44363</c:v>
                </c:pt>
                <c:pt idx="533">
                  <c:v>44364</c:v>
                </c:pt>
                <c:pt idx="534">
                  <c:v>44365</c:v>
                </c:pt>
                <c:pt idx="535">
                  <c:v>44366</c:v>
                </c:pt>
                <c:pt idx="536">
                  <c:v>44367</c:v>
                </c:pt>
                <c:pt idx="537">
                  <c:v>44368</c:v>
                </c:pt>
                <c:pt idx="538">
                  <c:v>44369</c:v>
                </c:pt>
                <c:pt idx="539">
                  <c:v>44370</c:v>
                </c:pt>
                <c:pt idx="540">
                  <c:v>44371</c:v>
                </c:pt>
                <c:pt idx="541">
                  <c:v>44372</c:v>
                </c:pt>
                <c:pt idx="542">
                  <c:v>44373</c:v>
                </c:pt>
                <c:pt idx="543">
                  <c:v>44374</c:v>
                </c:pt>
                <c:pt idx="544">
                  <c:v>44375</c:v>
                </c:pt>
                <c:pt idx="545">
                  <c:v>44376</c:v>
                </c:pt>
                <c:pt idx="546">
                  <c:v>44377</c:v>
                </c:pt>
                <c:pt idx="547">
                  <c:v>44378</c:v>
                </c:pt>
                <c:pt idx="548">
                  <c:v>44379</c:v>
                </c:pt>
                <c:pt idx="549">
                  <c:v>44380</c:v>
                </c:pt>
                <c:pt idx="550">
                  <c:v>44381</c:v>
                </c:pt>
                <c:pt idx="551">
                  <c:v>44382</c:v>
                </c:pt>
                <c:pt idx="552">
                  <c:v>44383</c:v>
                </c:pt>
                <c:pt idx="553">
                  <c:v>44384</c:v>
                </c:pt>
                <c:pt idx="554">
                  <c:v>44385</c:v>
                </c:pt>
                <c:pt idx="555">
                  <c:v>44386</c:v>
                </c:pt>
                <c:pt idx="556">
                  <c:v>44387</c:v>
                </c:pt>
                <c:pt idx="557">
                  <c:v>44388</c:v>
                </c:pt>
                <c:pt idx="558">
                  <c:v>44389</c:v>
                </c:pt>
                <c:pt idx="559">
                  <c:v>44390</c:v>
                </c:pt>
                <c:pt idx="560">
                  <c:v>44391</c:v>
                </c:pt>
                <c:pt idx="561">
                  <c:v>44392</c:v>
                </c:pt>
                <c:pt idx="562">
                  <c:v>44393</c:v>
                </c:pt>
                <c:pt idx="563">
                  <c:v>44394</c:v>
                </c:pt>
                <c:pt idx="564">
                  <c:v>44395</c:v>
                </c:pt>
                <c:pt idx="565">
                  <c:v>44396</c:v>
                </c:pt>
                <c:pt idx="566">
                  <c:v>44397</c:v>
                </c:pt>
                <c:pt idx="567">
                  <c:v>44398</c:v>
                </c:pt>
                <c:pt idx="568">
                  <c:v>44399</c:v>
                </c:pt>
                <c:pt idx="569">
                  <c:v>44400</c:v>
                </c:pt>
                <c:pt idx="570">
                  <c:v>44401</c:v>
                </c:pt>
                <c:pt idx="571">
                  <c:v>44402</c:v>
                </c:pt>
                <c:pt idx="572">
                  <c:v>44403</c:v>
                </c:pt>
                <c:pt idx="573">
                  <c:v>44404</c:v>
                </c:pt>
                <c:pt idx="574">
                  <c:v>44405</c:v>
                </c:pt>
                <c:pt idx="575">
                  <c:v>44406</c:v>
                </c:pt>
                <c:pt idx="576">
                  <c:v>44407</c:v>
                </c:pt>
                <c:pt idx="577">
                  <c:v>44408</c:v>
                </c:pt>
                <c:pt idx="578">
                  <c:v>44409</c:v>
                </c:pt>
                <c:pt idx="579">
                  <c:v>44410</c:v>
                </c:pt>
                <c:pt idx="580">
                  <c:v>44411</c:v>
                </c:pt>
                <c:pt idx="581">
                  <c:v>44412</c:v>
                </c:pt>
                <c:pt idx="582">
                  <c:v>44413</c:v>
                </c:pt>
                <c:pt idx="583">
                  <c:v>44414</c:v>
                </c:pt>
                <c:pt idx="584">
                  <c:v>44415</c:v>
                </c:pt>
                <c:pt idx="585">
                  <c:v>44416</c:v>
                </c:pt>
                <c:pt idx="586">
                  <c:v>44417</c:v>
                </c:pt>
                <c:pt idx="587">
                  <c:v>44418</c:v>
                </c:pt>
                <c:pt idx="588">
                  <c:v>44419</c:v>
                </c:pt>
                <c:pt idx="589">
                  <c:v>44420</c:v>
                </c:pt>
                <c:pt idx="590">
                  <c:v>44421</c:v>
                </c:pt>
                <c:pt idx="591">
                  <c:v>44422</c:v>
                </c:pt>
                <c:pt idx="592">
                  <c:v>44423</c:v>
                </c:pt>
                <c:pt idx="593">
                  <c:v>44424</c:v>
                </c:pt>
                <c:pt idx="594">
                  <c:v>44425</c:v>
                </c:pt>
                <c:pt idx="595">
                  <c:v>44426</c:v>
                </c:pt>
                <c:pt idx="596">
                  <c:v>44427</c:v>
                </c:pt>
                <c:pt idx="597">
                  <c:v>44428</c:v>
                </c:pt>
                <c:pt idx="598">
                  <c:v>44429</c:v>
                </c:pt>
                <c:pt idx="599">
                  <c:v>44430</c:v>
                </c:pt>
                <c:pt idx="600">
                  <c:v>44431</c:v>
                </c:pt>
                <c:pt idx="601">
                  <c:v>44432</c:v>
                </c:pt>
                <c:pt idx="602">
                  <c:v>44433</c:v>
                </c:pt>
                <c:pt idx="603">
                  <c:v>44434</c:v>
                </c:pt>
                <c:pt idx="604">
                  <c:v>44435</c:v>
                </c:pt>
                <c:pt idx="605">
                  <c:v>44436</c:v>
                </c:pt>
                <c:pt idx="606">
                  <c:v>44437</c:v>
                </c:pt>
                <c:pt idx="607">
                  <c:v>44438</c:v>
                </c:pt>
                <c:pt idx="608">
                  <c:v>44439</c:v>
                </c:pt>
                <c:pt idx="609">
                  <c:v>44440</c:v>
                </c:pt>
                <c:pt idx="610">
                  <c:v>44441</c:v>
                </c:pt>
                <c:pt idx="611">
                  <c:v>44442</c:v>
                </c:pt>
                <c:pt idx="612">
                  <c:v>44443</c:v>
                </c:pt>
                <c:pt idx="613">
                  <c:v>44444</c:v>
                </c:pt>
                <c:pt idx="614">
                  <c:v>44445</c:v>
                </c:pt>
                <c:pt idx="615">
                  <c:v>44446</c:v>
                </c:pt>
                <c:pt idx="616">
                  <c:v>44447</c:v>
                </c:pt>
                <c:pt idx="617">
                  <c:v>44448</c:v>
                </c:pt>
                <c:pt idx="618">
                  <c:v>44449</c:v>
                </c:pt>
                <c:pt idx="619">
                  <c:v>44450</c:v>
                </c:pt>
                <c:pt idx="620">
                  <c:v>44451</c:v>
                </c:pt>
                <c:pt idx="621">
                  <c:v>44452</c:v>
                </c:pt>
                <c:pt idx="622">
                  <c:v>44453</c:v>
                </c:pt>
                <c:pt idx="623">
                  <c:v>44454</c:v>
                </c:pt>
                <c:pt idx="624">
                  <c:v>44455</c:v>
                </c:pt>
                <c:pt idx="625">
                  <c:v>44456</c:v>
                </c:pt>
                <c:pt idx="626">
                  <c:v>44457</c:v>
                </c:pt>
                <c:pt idx="627">
                  <c:v>44458</c:v>
                </c:pt>
                <c:pt idx="628">
                  <c:v>44459</c:v>
                </c:pt>
                <c:pt idx="629">
                  <c:v>44460</c:v>
                </c:pt>
                <c:pt idx="630">
                  <c:v>44461</c:v>
                </c:pt>
                <c:pt idx="631">
                  <c:v>44462</c:v>
                </c:pt>
                <c:pt idx="632">
                  <c:v>44463</c:v>
                </c:pt>
                <c:pt idx="633">
                  <c:v>44464</c:v>
                </c:pt>
                <c:pt idx="634">
                  <c:v>44465</c:v>
                </c:pt>
                <c:pt idx="635">
                  <c:v>44466</c:v>
                </c:pt>
                <c:pt idx="636">
                  <c:v>44467</c:v>
                </c:pt>
                <c:pt idx="637">
                  <c:v>44468</c:v>
                </c:pt>
                <c:pt idx="638">
                  <c:v>44469</c:v>
                </c:pt>
                <c:pt idx="639">
                  <c:v>44470</c:v>
                </c:pt>
                <c:pt idx="640">
                  <c:v>44471</c:v>
                </c:pt>
                <c:pt idx="641">
                  <c:v>44472</c:v>
                </c:pt>
                <c:pt idx="642">
                  <c:v>44473</c:v>
                </c:pt>
                <c:pt idx="643">
                  <c:v>44474</c:v>
                </c:pt>
                <c:pt idx="644">
                  <c:v>44475</c:v>
                </c:pt>
                <c:pt idx="645">
                  <c:v>44476</c:v>
                </c:pt>
                <c:pt idx="646">
                  <c:v>44477</c:v>
                </c:pt>
                <c:pt idx="647">
                  <c:v>44478</c:v>
                </c:pt>
                <c:pt idx="648">
                  <c:v>44479</c:v>
                </c:pt>
                <c:pt idx="649">
                  <c:v>44480</c:v>
                </c:pt>
                <c:pt idx="650">
                  <c:v>44481</c:v>
                </c:pt>
                <c:pt idx="651">
                  <c:v>44482</c:v>
                </c:pt>
                <c:pt idx="652">
                  <c:v>44483</c:v>
                </c:pt>
                <c:pt idx="653">
                  <c:v>44484</c:v>
                </c:pt>
                <c:pt idx="654">
                  <c:v>44485</c:v>
                </c:pt>
                <c:pt idx="655">
                  <c:v>44486</c:v>
                </c:pt>
                <c:pt idx="656">
                  <c:v>44487</c:v>
                </c:pt>
                <c:pt idx="657">
                  <c:v>44488</c:v>
                </c:pt>
                <c:pt idx="658">
                  <c:v>44489</c:v>
                </c:pt>
                <c:pt idx="659">
                  <c:v>44490</c:v>
                </c:pt>
                <c:pt idx="660">
                  <c:v>44491</c:v>
                </c:pt>
                <c:pt idx="661">
                  <c:v>44492</c:v>
                </c:pt>
                <c:pt idx="662">
                  <c:v>44493</c:v>
                </c:pt>
                <c:pt idx="663">
                  <c:v>44494</c:v>
                </c:pt>
                <c:pt idx="664">
                  <c:v>44495</c:v>
                </c:pt>
                <c:pt idx="665">
                  <c:v>44496</c:v>
                </c:pt>
                <c:pt idx="666">
                  <c:v>44497</c:v>
                </c:pt>
                <c:pt idx="667">
                  <c:v>44498</c:v>
                </c:pt>
                <c:pt idx="668">
                  <c:v>44499</c:v>
                </c:pt>
                <c:pt idx="669">
                  <c:v>44500</c:v>
                </c:pt>
                <c:pt idx="670">
                  <c:v>44501</c:v>
                </c:pt>
                <c:pt idx="671">
                  <c:v>44502</c:v>
                </c:pt>
                <c:pt idx="672">
                  <c:v>44503</c:v>
                </c:pt>
                <c:pt idx="673">
                  <c:v>44504</c:v>
                </c:pt>
                <c:pt idx="674">
                  <c:v>44505</c:v>
                </c:pt>
                <c:pt idx="675">
                  <c:v>44506</c:v>
                </c:pt>
                <c:pt idx="676">
                  <c:v>44507</c:v>
                </c:pt>
                <c:pt idx="677">
                  <c:v>44508</c:v>
                </c:pt>
                <c:pt idx="678">
                  <c:v>44509</c:v>
                </c:pt>
                <c:pt idx="679">
                  <c:v>44510</c:v>
                </c:pt>
                <c:pt idx="680">
                  <c:v>44511</c:v>
                </c:pt>
                <c:pt idx="681">
                  <c:v>44512</c:v>
                </c:pt>
                <c:pt idx="682">
                  <c:v>44513</c:v>
                </c:pt>
                <c:pt idx="683">
                  <c:v>44514</c:v>
                </c:pt>
                <c:pt idx="684">
                  <c:v>44515</c:v>
                </c:pt>
                <c:pt idx="685">
                  <c:v>44516</c:v>
                </c:pt>
                <c:pt idx="686">
                  <c:v>44517</c:v>
                </c:pt>
                <c:pt idx="687">
                  <c:v>44518</c:v>
                </c:pt>
                <c:pt idx="688">
                  <c:v>44519</c:v>
                </c:pt>
                <c:pt idx="689">
                  <c:v>44520</c:v>
                </c:pt>
                <c:pt idx="690">
                  <c:v>44521</c:v>
                </c:pt>
                <c:pt idx="691">
                  <c:v>44522</c:v>
                </c:pt>
                <c:pt idx="692">
                  <c:v>44523</c:v>
                </c:pt>
                <c:pt idx="693">
                  <c:v>44524</c:v>
                </c:pt>
                <c:pt idx="694">
                  <c:v>44525</c:v>
                </c:pt>
                <c:pt idx="695">
                  <c:v>44526</c:v>
                </c:pt>
                <c:pt idx="696">
                  <c:v>44527</c:v>
                </c:pt>
                <c:pt idx="697">
                  <c:v>44528</c:v>
                </c:pt>
                <c:pt idx="698">
                  <c:v>44529</c:v>
                </c:pt>
                <c:pt idx="699">
                  <c:v>44530</c:v>
                </c:pt>
                <c:pt idx="700">
                  <c:v>44531</c:v>
                </c:pt>
                <c:pt idx="701">
                  <c:v>44532</c:v>
                </c:pt>
                <c:pt idx="702">
                  <c:v>44533</c:v>
                </c:pt>
                <c:pt idx="703">
                  <c:v>44534</c:v>
                </c:pt>
                <c:pt idx="704">
                  <c:v>44535</c:v>
                </c:pt>
                <c:pt idx="705">
                  <c:v>44536</c:v>
                </c:pt>
                <c:pt idx="706">
                  <c:v>44537</c:v>
                </c:pt>
                <c:pt idx="707">
                  <c:v>44538</c:v>
                </c:pt>
                <c:pt idx="708">
                  <c:v>44539</c:v>
                </c:pt>
                <c:pt idx="709">
                  <c:v>44540</c:v>
                </c:pt>
                <c:pt idx="710">
                  <c:v>44541</c:v>
                </c:pt>
                <c:pt idx="711">
                  <c:v>44542</c:v>
                </c:pt>
                <c:pt idx="712">
                  <c:v>44543</c:v>
                </c:pt>
                <c:pt idx="713">
                  <c:v>44544</c:v>
                </c:pt>
                <c:pt idx="714">
                  <c:v>44545</c:v>
                </c:pt>
                <c:pt idx="715">
                  <c:v>44546</c:v>
                </c:pt>
                <c:pt idx="716">
                  <c:v>44547</c:v>
                </c:pt>
                <c:pt idx="717">
                  <c:v>44548</c:v>
                </c:pt>
                <c:pt idx="718">
                  <c:v>44549</c:v>
                </c:pt>
                <c:pt idx="719">
                  <c:v>44550</c:v>
                </c:pt>
                <c:pt idx="720">
                  <c:v>44551</c:v>
                </c:pt>
                <c:pt idx="721">
                  <c:v>44552</c:v>
                </c:pt>
                <c:pt idx="722">
                  <c:v>44553</c:v>
                </c:pt>
                <c:pt idx="723">
                  <c:v>44554</c:v>
                </c:pt>
                <c:pt idx="724">
                  <c:v>44555</c:v>
                </c:pt>
                <c:pt idx="725">
                  <c:v>44556</c:v>
                </c:pt>
                <c:pt idx="726">
                  <c:v>44557</c:v>
                </c:pt>
                <c:pt idx="727">
                  <c:v>44558</c:v>
                </c:pt>
                <c:pt idx="728">
                  <c:v>44559</c:v>
                </c:pt>
                <c:pt idx="729">
                  <c:v>44560</c:v>
                </c:pt>
              </c:numCache>
            </c:numRef>
          </c:cat>
          <c:val>
            <c:numRef>
              <c:f>'[1]cases,death,hosp'!$AQ$2:$AQ$734</c:f>
              <c:numCache>
                <c:formatCode>General</c:formatCode>
                <c:ptCount val="73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0.61151230743703278</c:v>
                </c:pt>
                <c:pt idx="46">
                  <c:v>0.19457209782087406</c:v>
                </c:pt>
                <c:pt idx="47">
                  <c:v>0.30575615371851639</c:v>
                </c:pt>
                <c:pt idx="48">
                  <c:v>1.0284525170531915</c:v>
                </c:pt>
                <c:pt idx="49">
                  <c:v>1.5287807685925821</c:v>
                </c:pt>
                <c:pt idx="50">
                  <c:v>1.5287807685925821</c:v>
                </c:pt>
                <c:pt idx="51">
                  <c:v>1.7789448943622772</c:v>
                </c:pt>
                <c:pt idx="52">
                  <c:v>4.7253223756497986</c:v>
                </c:pt>
                <c:pt idx="53">
                  <c:v>4.6419343337265673</c:v>
                </c:pt>
                <c:pt idx="54">
                  <c:v>5.6425908368053479</c:v>
                </c:pt>
                <c:pt idx="55">
                  <c:v>10.451301254378379</c:v>
                </c:pt>
                <c:pt idx="56">
                  <c:v>14.954255518232893</c:v>
                </c:pt>
                <c:pt idx="57">
                  <c:v>16.955568524390454</c:v>
                </c:pt>
                <c:pt idx="58">
                  <c:v>16.149484119132548</c:v>
                </c:pt>
                <c:pt idx="59">
                  <c:v>24.043552087865152</c:v>
                </c:pt>
                <c:pt idx="60">
                  <c:v>29.408182784926396</c:v>
                </c:pt>
                <c:pt idx="61">
                  <c:v>32.966072573650948</c:v>
                </c:pt>
                <c:pt idx="62">
                  <c:v>34.967385579808514</c:v>
                </c:pt>
                <c:pt idx="63">
                  <c:v>50.755521517273721</c:v>
                </c:pt>
                <c:pt idx="64">
                  <c:v>56.481500396002303</c:v>
                </c:pt>
                <c:pt idx="65">
                  <c:v>66.432473398841296</c:v>
                </c:pt>
                <c:pt idx="66">
                  <c:v>75.299401856678259</c:v>
                </c:pt>
                <c:pt idx="67">
                  <c:v>96.952496742744103</c:v>
                </c:pt>
                <c:pt idx="68">
                  <c:v>119.66184015983755</c:v>
                </c:pt>
                <c:pt idx="69">
                  <c:v>128.83452477139303</c:v>
                </c:pt>
                <c:pt idx="70">
                  <c:v>157.13086699734302</c:v>
                </c:pt>
                <c:pt idx="71">
                  <c:v>197.15712712049427</c:v>
                </c:pt>
                <c:pt idx="72">
                  <c:v>230.4011598338893</c:v>
                </c:pt>
                <c:pt idx="73">
                  <c:v>270.20505184524524</c:v>
                </c:pt>
                <c:pt idx="74">
                  <c:v>317.73623574148735</c:v>
                </c:pt>
                <c:pt idx="75">
                  <c:v>390.56179235444307</c:v>
                </c:pt>
                <c:pt idx="76">
                  <c:v>243.60426647173435</c:v>
                </c:pt>
                <c:pt idx="77">
                  <c:v>285.24269540540138</c:v>
                </c:pt>
                <c:pt idx="78">
                  <c:v>330.16105398804888</c:v>
                </c:pt>
                <c:pt idx="79">
                  <c:v>357.84588390656182</c:v>
                </c:pt>
                <c:pt idx="80">
                  <c:v>293.69268365362223</c:v>
                </c:pt>
                <c:pt idx="81">
                  <c:v>299.44645854632518</c:v>
                </c:pt>
                <c:pt idx="82">
                  <c:v>334.3860481121593</c:v>
                </c:pt>
                <c:pt idx="83">
                  <c:v>349.1735275465457</c:v>
                </c:pt>
                <c:pt idx="84">
                  <c:v>323.40662259226713</c:v>
                </c:pt>
                <c:pt idx="85">
                  <c:v>314.28953000866045</c:v>
                </c:pt>
                <c:pt idx="86">
                  <c:v>337.69377377511415</c:v>
                </c:pt>
                <c:pt idx="87">
                  <c:v>345.69902579974439</c:v>
                </c:pt>
                <c:pt idx="88">
                  <c:v>338.05512195678148</c:v>
                </c:pt>
                <c:pt idx="89">
                  <c:v>327.96516888407047</c:v>
                </c:pt>
                <c:pt idx="90">
                  <c:v>297.88988176375818</c:v>
                </c:pt>
                <c:pt idx="91">
                  <c:v>308.78591924172713</c:v>
                </c:pt>
                <c:pt idx="92">
                  <c:v>299.64103064414604</c:v>
                </c:pt>
                <c:pt idx="93">
                  <c:v>288.82838120810032</c:v>
                </c:pt>
                <c:pt idx="94">
                  <c:v>271.51146450204254</c:v>
                </c:pt>
                <c:pt idx="95">
                  <c:v>267.6478185595995</c:v>
                </c:pt>
                <c:pt idx="96">
                  <c:v>268.2315348530621</c:v>
                </c:pt>
                <c:pt idx="97">
                  <c:v>252.721359055341</c:v>
                </c:pt>
                <c:pt idx="98">
                  <c:v>241.46397339570473</c:v>
                </c:pt>
                <c:pt idx="99">
                  <c:v>239.43486437557274</c:v>
                </c:pt>
                <c:pt idx="100">
                  <c:v>205.24576718704773</c:v>
                </c:pt>
                <c:pt idx="101">
                  <c:v>198.74149991703567</c:v>
                </c:pt>
                <c:pt idx="102">
                  <c:v>188.51256677445255</c:v>
                </c:pt>
                <c:pt idx="103">
                  <c:v>179.08971803712737</c:v>
                </c:pt>
                <c:pt idx="104">
                  <c:v>165.35848713376856</c:v>
                </c:pt>
                <c:pt idx="105">
                  <c:v>153.18383301297672</c:v>
                </c:pt>
                <c:pt idx="106">
                  <c:v>146.70736175693904</c:v>
                </c:pt>
                <c:pt idx="107">
                  <c:v>136.45063260038154</c:v>
                </c:pt>
                <c:pt idx="108">
                  <c:v>129.86297728844625</c:v>
                </c:pt>
                <c:pt idx="109">
                  <c:v>120.24555645330018</c:v>
                </c:pt>
                <c:pt idx="110">
                  <c:v>113.04638883392784</c:v>
                </c:pt>
                <c:pt idx="111">
                  <c:v>104.81876869750231</c:v>
                </c:pt>
                <c:pt idx="112">
                  <c:v>100.84393869916158</c:v>
                </c:pt>
                <c:pt idx="113">
                  <c:v>94.172895345303047</c:v>
                </c:pt>
                <c:pt idx="114">
                  <c:v>85.528334999261361</c:v>
                </c:pt>
                <c:pt idx="115">
                  <c:v>82.470773462076195</c:v>
                </c:pt>
                <c:pt idx="116">
                  <c:v>79.13525178514692</c:v>
                </c:pt>
                <c:pt idx="117">
                  <c:v>72.075064235646636</c:v>
                </c:pt>
                <c:pt idx="118">
                  <c:v>67.127373748201549</c:v>
                </c:pt>
                <c:pt idx="119">
                  <c:v>62.513235428449399</c:v>
                </c:pt>
                <c:pt idx="120">
                  <c:v>53.284958788945083</c:v>
                </c:pt>
                <c:pt idx="121">
                  <c:v>46.697303477009775</c:v>
                </c:pt>
                <c:pt idx="122">
                  <c:v>44.112274177389594</c:v>
                </c:pt>
                <c:pt idx="123">
                  <c:v>41.499448863794996</c:v>
                </c:pt>
                <c:pt idx="124">
                  <c:v>35.634489915194365</c:v>
                </c:pt>
                <c:pt idx="125">
                  <c:v>31.381699777109546</c:v>
                </c:pt>
                <c:pt idx="126">
                  <c:v>28.463118309796435</c:v>
                </c:pt>
                <c:pt idx="127">
                  <c:v>26.517397331587695</c:v>
                </c:pt>
                <c:pt idx="128">
                  <c:v>24.349308241583671</c:v>
                </c:pt>
                <c:pt idx="129">
                  <c:v>21.236154676449683</c:v>
                </c:pt>
                <c:pt idx="130">
                  <c:v>19.234841670292123</c:v>
                </c:pt>
                <c:pt idx="131">
                  <c:v>17.678264887725131</c:v>
                </c:pt>
                <c:pt idx="132">
                  <c:v>17.928429013494824</c:v>
                </c:pt>
                <c:pt idx="133">
                  <c:v>17.038956566313686</c:v>
                </c:pt>
                <c:pt idx="134">
                  <c:v>15.009847546181714</c:v>
                </c:pt>
                <c:pt idx="135">
                  <c:v>14.342743210795859</c:v>
                </c:pt>
                <c:pt idx="136">
                  <c:v>13.981395029128523</c:v>
                </c:pt>
                <c:pt idx="137">
                  <c:v>13.064126567972973</c:v>
                </c:pt>
                <c:pt idx="138">
                  <c:v>12.119062092843013</c:v>
                </c:pt>
                <c:pt idx="139">
                  <c:v>11.118405589764233</c:v>
                </c:pt>
                <c:pt idx="140">
                  <c:v>9.7841969189925244</c:v>
                </c:pt>
                <c:pt idx="141">
                  <c:v>10.451301254378379</c:v>
                </c:pt>
                <c:pt idx="142">
                  <c:v>9.6452168491204713</c:v>
                </c:pt>
                <c:pt idx="143">
                  <c:v>9.0615005556578492</c:v>
                </c:pt>
                <c:pt idx="144">
                  <c:v>7.6716998569373205</c:v>
                </c:pt>
                <c:pt idx="145">
                  <c:v>7.3937397171932142</c:v>
                </c:pt>
                <c:pt idx="146">
                  <c:v>7.7272918848861414</c:v>
                </c:pt>
                <c:pt idx="147">
                  <c:v>7.4771277591164464</c:v>
                </c:pt>
                <c:pt idx="148">
                  <c:v>6.5320632839864867</c:v>
                </c:pt>
                <c:pt idx="149">
                  <c:v>5.6981828647541688</c:v>
                </c:pt>
                <c:pt idx="150">
                  <c:v>5.2534466411635998</c:v>
                </c:pt>
                <c:pt idx="151">
                  <c:v>4.7809144035986204</c:v>
                </c:pt>
                <c:pt idx="152">
                  <c:v>4.6141383197521568</c:v>
                </c:pt>
                <c:pt idx="153">
                  <c:v>4.3917702079568715</c:v>
                </c:pt>
                <c:pt idx="154">
                  <c:v>3.3911137048780908</c:v>
                </c:pt>
                <c:pt idx="155">
                  <c:v>3.530093774750144</c:v>
                </c:pt>
                <c:pt idx="156">
                  <c:v>3.7524618865454284</c:v>
                </c:pt>
                <c:pt idx="157">
                  <c:v>3.0297655232107532</c:v>
                </c:pt>
                <c:pt idx="158">
                  <c:v>2.3904572017993102</c:v>
                </c:pt>
                <c:pt idx="159">
                  <c:v>2.5294372716713629</c:v>
                </c:pt>
                <c:pt idx="160">
                  <c:v>2.5016412576969524</c:v>
                </c:pt>
                <c:pt idx="161">
                  <c:v>2.3348651738504889</c:v>
                </c:pt>
                <c:pt idx="162">
                  <c:v>2.1402930760296148</c:v>
                </c:pt>
                <c:pt idx="163">
                  <c:v>1.8067409083366879</c:v>
                </c:pt>
                <c:pt idx="164">
                  <c:v>1.8345369223110983</c:v>
                </c:pt>
                <c:pt idx="165">
                  <c:v>1.862332936285509</c:v>
                </c:pt>
                <c:pt idx="166">
                  <c:v>1.6399648244902243</c:v>
                </c:pt>
                <c:pt idx="167">
                  <c:v>1.1674325869252444</c:v>
                </c:pt>
                <c:pt idx="168">
                  <c:v>1.4175967126949396</c:v>
                </c:pt>
                <c:pt idx="169">
                  <c:v>1.5843727965414032</c:v>
                </c:pt>
                <c:pt idx="170">
                  <c:v>1.2786166428228867</c:v>
                </c:pt>
                <c:pt idx="171">
                  <c:v>1.3342086707717078</c:v>
                </c:pt>
                <c:pt idx="172">
                  <c:v>1.0006565030787808</c:v>
                </c:pt>
                <c:pt idx="173">
                  <c:v>1.5009847546181714</c:v>
                </c:pt>
                <c:pt idx="174">
                  <c:v>1.3342086707717078</c:v>
                </c:pt>
                <c:pt idx="175">
                  <c:v>1.6399648244902243</c:v>
                </c:pt>
                <c:pt idx="176">
                  <c:v>0.9728604891043704</c:v>
                </c:pt>
                <c:pt idx="177">
                  <c:v>1.5287807685925821</c:v>
                </c:pt>
                <c:pt idx="178">
                  <c:v>1.5843727965414032</c:v>
                </c:pt>
                <c:pt idx="179">
                  <c:v>1.6121688105158136</c:v>
                </c:pt>
                <c:pt idx="180">
                  <c:v>1.0562485310276022</c:v>
                </c:pt>
                <c:pt idx="181">
                  <c:v>1.2786166428228867</c:v>
                </c:pt>
                <c:pt idx="182">
                  <c:v>1.3064126567972973</c:v>
                </c:pt>
                <c:pt idx="183">
                  <c:v>1.6121688105158136</c:v>
                </c:pt>
                <c:pt idx="184">
                  <c:v>1.5009847546181714</c:v>
                </c:pt>
                <c:pt idx="185">
                  <c:v>1.3898006987205291</c:v>
                </c:pt>
                <c:pt idx="186">
                  <c:v>1.3898006987205291</c:v>
                </c:pt>
                <c:pt idx="187">
                  <c:v>1.4731887406437607</c:v>
                </c:pt>
                <c:pt idx="188">
                  <c:v>1.4731887406437607</c:v>
                </c:pt>
                <c:pt idx="189">
                  <c:v>1.667760838464635</c:v>
                </c:pt>
                <c:pt idx="190">
                  <c:v>1.2508206288484762</c:v>
                </c:pt>
                <c:pt idx="191">
                  <c:v>1.2508206288484762</c:v>
                </c:pt>
                <c:pt idx="192">
                  <c:v>1.8067409083366879</c:v>
                </c:pt>
                <c:pt idx="193">
                  <c:v>1.5565767825669925</c:v>
                </c:pt>
                <c:pt idx="194">
                  <c:v>1.4731887406437607</c:v>
                </c:pt>
                <c:pt idx="195">
                  <c:v>1.4453927266693503</c:v>
                </c:pt>
                <c:pt idx="196">
                  <c:v>1.4175967126949396</c:v>
                </c:pt>
                <c:pt idx="197">
                  <c:v>1.4731887406437607</c:v>
                </c:pt>
                <c:pt idx="198">
                  <c:v>1.4175967126949396</c:v>
                </c:pt>
                <c:pt idx="199">
                  <c:v>1.6121688105158136</c:v>
                </c:pt>
                <c:pt idx="200">
                  <c:v>1.4731887406437607</c:v>
                </c:pt>
                <c:pt idx="201">
                  <c:v>1.8067409083366879</c:v>
                </c:pt>
                <c:pt idx="202">
                  <c:v>1.4731887406437607</c:v>
                </c:pt>
                <c:pt idx="203">
                  <c:v>1.4175967126949396</c:v>
                </c:pt>
                <c:pt idx="204">
                  <c:v>1.4731887406437607</c:v>
                </c:pt>
                <c:pt idx="205">
                  <c:v>1.7511488803878665</c:v>
                </c:pt>
                <c:pt idx="206">
                  <c:v>1.8067409083366879</c:v>
                </c:pt>
                <c:pt idx="207">
                  <c:v>1.5009847546181714</c:v>
                </c:pt>
                <c:pt idx="208">
                  <c:v>1.5565767825669925</c:v>
                </c:pt>
                <c:pt idx="209">
                  <c:v>1.5009847546181714</c:v>
                </c:pt>
                <c:pt idx="210">
                  <c:v>1.7233528664134561</c:v>
                </c:pt>
                <c:pt idx="211">
                  <c:v>1.4175967126949396</c:v>
                </c:pt>
                <c:pt idx="212">
                  <c:v>1.6955568524390454</c:v>
                </c:pt>
                <c:pt idx="213">
                  <c:v>1.2508206288484762</c:v>
                </c:pt>
                <c:pt idx="214">
                  <c:v>1.5843727965414032</c:v>
                </c:pt>
                <c:pt idx="215">
                  <c:v>1.5565767825669925</c:v>
                </c:pt>
                <c:pt idx="216">
                  <c:v>1.5009847546181714</c:v>
                </c:pt>
                <c:pt idx="217">
                  <c:v>1.5565767825669925</c:v>
                </c:pt>
                <c:pt idx="218">
                  <c:v>1.5009847546181714</c:v>
                </c:pt>
                <c:pt idx="219">
                  <c:v>1.6121688105158136</c:v>
                </c:pt>
                <c:pt idx="220">
                  <c:v>1.6399648244902243</c:v>
                </c:pt>
                <c:pt idx="221">
                  <c:v>1.6399648244902243</c:v>
                </c:pt>
                <c:pt idx="222">
                  <c:v>1.5565767825669925</c:v>
                </c:pt>
                <c:pt idx="223">
                  <c:v>1.3620046847461185</c:v>
                </c:pt>
                <c:pt idx="224">
                  <c:v>1.862332936285509</c:v>
                </c:pt>
                <c:pt idx="225">
                  <c:v>1.667760838464635</c:v>
                </c:pt>
                <c:pt idx="226">
                  <c:v>1.6121688105158136</c:v>
                </c:pt>
                <c:pt idx="227">
                  <c:v>1.5287807685925821</c:v>
                </c:pt>
                <c:pt idx="228">
                  <c:v>2.0291090201319726</c:v>
                </c:pt>
                <c:pt idx="229">
                  <c:v>1.3064126567972973</c:v>
                </c:pt>
                <c:pt idx="230">
                  <c:v>1.9179249642343301</c:v>
                </c:pt>
                <c:pt idx="231">
                  <c:v>1.5843727965414032</c:v>
                </c:pt>
                <c:pt idx="232">
                  <c:v>1.5565767825669925</c:v>
                </c:pt>
                <c:pt idx="233">
                  <c:v>1.6121688105158136</c:v>
                </c:pt>
                <c:pt idx="234">
                  <c:v>1.8067409083366879</c:v>
                </c:pt>
                <c:pt idx="235">
                  <c:v>2.1402930760296148</c:v>
                </c:pt>
                <c:pt idx="236">
                  <c:v>2.0013130061575617</c:v>
                </c:pt>
                <c:pt idx="237">
                  <c:v>1.7233528664134561</c:v>
                </c:pt>
                <c:pt idx="238">
                  <c:v>2.3626611878248993</c:v>
                </c:pt>
                <c:pt idx="239">
                  <c:v>2.8351934253898792</c:v>
                </c:pt>
                <c:pt idx="240">
                  <c:v>2.4738452437225416</c:v>
                </c:pt>
                <c:pt idx="241">
                  <c:v>2.7518053834666474</c:v>
                </c:pt>
                <c:pt idx="242">
                  <c:v>3.113153565133985</c:v>
                </c:pt>
                <c:pt idx="243">
                  <c:v>3.8914419564174816</c:v>
                </c:pt>
                <c:pt idx="244">
                  <c:v>3.4745017468013226</c:v>
                </c:pt>
                <c:pt idx="245">
                  <c:v>3.8636459424430707</c:v>
                </c:pt>
                <c:pt idx="246">
                  <c:v>5.0032825153939049</c:v>
                </c:pt>
                <c:pt idx="247">
                  <c:v>5.6425908368053479</c:v>
                </c:pt>
                <c:pt idx="248">
                  <c:v>4.7531183896242091</c:v>
                </c:pt>
                <c:pt idx="249">
                  <c:v>6.3096951721912022</c:v>
                </c:pt>
                <c:pt idx="250">
                  <c:v>6.5876553119353076</c:v>
                </c:pt>
                <c:pt idx="251">
                  <c:v>6.5320632839864867</c:v>
                </c:pt>
                <c:pt idx="252">
                  <c:v>8.2554161503999435</c:v>
                </c:pt>
                <c:pt idx="253">
                  <c:v>8.1720281084767112</c:v>
                </c:pt>
                <c:pt idx="254">
                  <c:v>8.5889683180928689</c:v>
                </c:pt>
                <c:pt idx="255">
                  <c:v>9.5062367792484181</c:v>
                </c:pt>
                <c:pt idx="256">
                  <c:v>11.090609575789822</c:v>
                </c:pt>
                <c:pt idx="257">
                  <c:v>11.590937827329212</c:v>
                </c:pt>
                <c:pt idx="258">
                  <c:v>11.757713911175676</c:v>
                </c:pt>
                <c:pt idx="259">
                  <c:v>13.870210973230881</c:v>
                </c:pt>
                <c:pt idx="260">
                  <c:v>15.009847546181714</c:v>
                </c:pt>
                <c:pt idx="261">
                  <c:v>15.454583769772283</c:v>
                </c:pt>
                <c:pt idx="262">
                  <c:v>15.398991741823462</c:v>
                </c:pt>
                <c:pt idx="263">
                  <c:v>19.179249642343301</c:v>
                </c:pt>
                <c:pt idx="264">
                  <c:v>22.153423137605234</c:v>
                </c:pt>
                <c:pt idx="265">
                  <c:v>19.485005796061817</c:v>
                </c:pt>
                <c:pt idx="266">
                  <c:v>23.015099570811962</c:v>
                </c:pt>
                <c:pt idx="267">
                  <c:v>27.379073764794423</c:v>
                </c:pt>
                <c:pt idx="268">
                  <c:v>25.766904954278608</c:v>
                </c:pt>
                <c:pt idx="269">
                  <c:v>28.490914323770845</c:v>
                </c:pt>
                <c:pt idx="270">
                  <c:v>38.858827536225995</c:v>
                </c:pt>
                <c:pt idx="271">
                  <c:v>44.306846275210468</c:v>
                </c:pt>
                <c:pt idx="272">
                  <c:v>44.306846275210468</c:v>
                </c:pt>
                <c:pt idx="273">
                  <c:v>50.116213195862279</c:v>
                </c:pt>
                <c:pt idx="274">
                  <c:v>49.727069000220531</c:v>
                </c:pt>
                <c:pt idx="275">
                  <c:v>54.396799347921508</c:v>
                </c:pt>
                <c:pt idx="276">
                  <c:v>57.815709066774012</c:v>
                </c:pt>
                <c:pt idx="277">
                  <c:v>63.43050388960495</c:v>
                </c:pt>
                <c:pt idx="278">
                  <c:v>63.708464029349052</c:v>
                </c:pt>
                <c:pt idx="279">
                  <c:v>69.990363187565848</c:v>
                </c:pt>
                <c:pt idx="280">
                  <c:v>72.269636333467517</c:v>
                </c:pt>
                <c:pt idx="281">
                  <c:v>82.276201364255314</c:v>
                </c:pt>
                <c:pt idx="282">
                  <c:v>82.109425280408857</c:v>
                </c:pt>
                <c:pt idx="283">
                  <c:v>87.918792201060668</c:v>
                </c:pt>
                <c:pt idx="284">
                  <c:v>96.646740589025598</c:v>
                </c:pt>
                <c:pt idx="285">
                  <c:v>99.926670238006039</c:v>
                </c:pt>
                <c:pt idx="286">
                  <c:v>104.73538065557906</c:v>
                </c:pt>
                <c:pt idx="287">
                  <c:v>111.43422002341202</c:v>
                </c:pt>
                <c:pt idx="288">
                  <c:v>124.66512267523146</c:v>
                </c:pt>
                <c:pt idx="289">
                  <c:v>125.30443099664291</c:v>
                </c:pt>
                <c:pt idx="290">
                  <c:v>135.00523987371218</c:v>
                </c:pt>
                <c:pt idx="291">
                  <c:v>144.03894441539563</c:v>
                </c:pt>
                <c:pt idx="292">
                  <c:v>153.87873336233699</c:v>
                </c:pt>
                <c:pt idx="293">
                  <c:v>160.49418468824669</c:v>
                </c:pt>
                <c:pt idx="294">
                  <c:v>173.44712720032203</c:v>
                </c:pt>
                <c:pt idx="295">
                  <c:v>180.9798469873873</c:v>
                </c:pt>
                <c:pt idx="296">
                  <c:v>193.68262537369293</c:v>
                </c:pt>
                <c:pt idx="297">
                  <c:v>202.68853390140197</c:v>
                </c:pt>
                <c:pt idx="298">
                  <c:v>220.97831109656411</c:v>
                </c:pt>
                <c:pt idx="299">
                  <c:v>228.87237906529674</c:v>
                </c:pt>
                <c:pt idx="300">
                  <c:v>293.97064379336632</c:v>
                </c:pt>
                <c:pt idx="301">
                  <c:v>312.23262497455408</c:v>
                </c:pt>
                <c:pt idx="302">
                  <c:v>340.97370342409459</c:v>
                </c:pt>
                <c:pt idx="303">
                  <c:v>256.72398506765614</c:v>
                </c:pt>
                <c:pt idx="304">
                  <c:v>305.5337856067211</c:v>
                </c:pt>
                <c:pt idx="305">
                  <c:v>328.68786524740511</c:v>
                </c:pt>
                <c:pt idx="306">
                  <c:v>337.19344552357478</c:v>
                </c:pt>
                <c:pt idx="307">
                  <c:v>306.78460623556958</c:v>
                </c:pt>
                <c:pt idx="308">
                  <c:v>315.09561441391833</c:v>
                </c:pt>
                <c:pt idx="309">
                  <c:v>345.53224971589793</c:v>
                </c:pt>
                <c:pt idx="310">
                  <c:v>349.22911957449452</c:v>
                </c:pt>
                <c:pt idx="311">
                  <c:v>333.60775972087578</c:v>
                </c:pt>
                <c:pt idx="312">
                  <c:v>338.36087811049998</c:v>
                </c:pt>
                <c:pt idx="313">
                  <c:v>359.15229656335913</c:v>
                </c:pt>
                <c:pt idx="314">
                  <c:v>360.68107733195171</c:v>
                </c:pt>
                <c:pt idx="315">
                  <c:v>356.73404334758538</c:v>
                </c:pt>
                <c:pt idx="316">
                  <c:v>351.59178076231944</c:v>
                </c:pt>
                <c:pt idx="317">
                  <c:v>370.74323439068831</c:v>
                </c:pt>
                <c:pt idx="318">
                  <c:v>381.38910774288757</c:v>
                </c:pt>
                <c:pt idx="319">
                  <c:v>367.04636453209173</c:v>
                </c:pt>
                <c:pt idx="320">
                  <c:v>341.50182768960838</c:v>
                </c:pt>
                <c:pt idx="321">
                  <c:v>349.95181593782922</c:v>
                </c:pt>
                <c:pt idx="322">
                  <c:v>356.92861544540625</c:v>
                </c:pt>
                <c:pt idx="323">
                  <c:v>344.36481712897267</c:v>
                </c:pt>
                <c:pt idx="324">
                  <c:v>328.57668119150748</c:v>
                </c:pt>
                <c:pt idx="325">
                  <c:v>331.88440685446233</c:v>
                </c:pt>
                <c:pt idx="326">
                  <c:v>333.69114776279901</c:v>
                </c:pt>
                <c:pt idx="327">
                  <c:v>324.26829902547382</c:v>
                </c:pt>
                <c:pt idx="328">
                  <c:v>314.37291805058368</c:v>
                </c:pt>
                <c:pt idx="329">
                  <c:v>309.09167539544569</c:v>
                </c:pt>
                <c:pt idx="330">
                  <c:v>338.66663426421854</c:v>
                </c:pt>
                <c:pt idx="331">
                  <c:v>328.52108916355866</c:v>
                </c:pt>
                <c:pt idx="332">
                  <c:v>319.20942448213111</c:v>
                </c:pt>
                <c:pt idx="333">
                  <c:v>324.12931895560178</c:v>
                </c:pt>
                <c:pt idx="334">
                  <c:v>331.523058672795</c:v>
                </c:pt>
                <c:pt idx="335">
                  <c:v>328.71566126137952</c:v>
                </c:pt>
                <c:pt idx="336">
                  <c:v>326.65875622727316</c:v>
                </c:pt>
                <c:pt idx="337">
                  <c:v>333.94131188856875</c:v>
                </c:pt>
                <c:pt idx="338">
                  <c:v>327.29806454868458</c:v>
                </c:pt>
                <c:pt idx="339">
                  <c:v>323.37882657829272</c:v>
                </c:pt>
                <c:pt idx="340">
                  <c:v>333.99690391651757</c:v>
                </c:pt>
                <c:pt idx="341">
                  <c:v>333.55216769292696</c:v>
                </c:pt>
                <c:pt idx="342">
                  <c:v>326.46418412945229</c:v>
                </c:pt>
                <c:pt idx="343">
                  <c:v>322.98968238265098</c:v>
                </c:pt>
                <c:pt idx="344">
                  <c:v>329.79970580638155</c:v>
                </c:pt>
                <c:pt idx="345">
                  <c:v>330.49460615574179</c:v>
                </c:pt>
                <c:pt idx="346">
                  <c:v>326.10283594778497</c:v>
                </c:pt>
                <c:pt idx="347">
                  <c:v>323.01747839662539</c:v>
                </c:pt>
                <c:pt idx="348">
                  <c:v>322.26698601931628</c:v>
                </c:pt>
                <c:pt idx="349">
                  <c:v>325.38013958445026</c:v>
                </c:pt>
                <c:pt idx="350">
                  <c:v>321.59988168393045</c:v>
                </c:pt>
                <c:pt idx="351">
                  <c:v>321.7388617538025</c:v>
                </c:pt>
                <c:pt idx="352">
                  <c:v>315.09561441391833</c:v>
                </c:pt>
                <c:pt idx="353">
                  <c:v>317.56945965764089</c:v>
                </c:pt>
                <c:pt idx="354">
                  <c:v>316.73557923840855</c:v>
                </c:pt>
                <c:pt idx="355">
                  <c:v>313.95597784096753</c:v>
                </c:pt>
                <c:pt idx="356">
                  <c:v>306.06190987223493</c:v>
                </c:pt>
                <c:pt idx="357">
                  <c:v>294.83232022657302</c:v>
                </c:pt>
                <c:pt idx="358">
                  <c:v>297.16718540042353</c:v>
                </c:pt>
                <c:pt idx="359">
                  <c:v>294.44317603093128</c:v>
                </c:pt>
                <c:pt idx="360">
                  <c:v>295.88856875760064</c:v>
                </c:pt>
                <c:pt idx="361">
                  <c:v>286.27114792245459</c:v>
                </c:pt>
                <c:pt idx="362">
                  <c:v>285.6040435870687</c:v>
                </c:pt>
                <c:pt idx="363">
                  <c:v>283.07460631539738</c:v>
                </c:pt>
                <c:pt idx="364">
                  <c:v>285.52065554514547</c:v>
                </c:pt>
                <c:pt idx="365">
                  <c:v>280.18382086205867</c:v>
                </c:pt>
                <c:pt idx="366">
                  <c:v>269.03761925832003</c:v>
                </c:pt>
                <c:pt idx="367">
                  <c:v>267.9257786993436</c:v>
                </c:pt>
                <c:pt idx="368">
                  <c:v>272.26195687935166</c:v>
                </c:pt>
                <c:pt idx="369">
                  <c:v>267.34206240588099</c:v>
                </c:pt>
                <c:pt idx="370">
                  <c:v>257.50227345893961</c:v>
                </c:pt>
                <c:pt idx="371">
                  <c:v>256.22365681611672</c:v>
                </c:pt>
                <c:pt idx="372">
                  <c:v>257.53006947291402</c:v>
                </c:pt>
                <c:pt idx="373">
                  <c:v>252.9437271671363</c:v>
                </c:pt>
                <c:pt idx="374">
                  <c:v>241.26940129788386</c:v>
                </c:pt>
                <c:pt idx="375">
                  <c:v>245.52219143596867</c:v>
                </c:pt>
                <c:pt idx="376">
                  <c:v>245.49439542199426</c:v>
                </c:pt>
                <c:pt idx="377">
                  <c:v>237.18338724364548</c:v>
                </c:pt>
                <c:pt idx="378">
                  <c:v>229.26152326093847</c:v>
                </c:pt>
                <c:pt idx="379">
                  <c:v>235.96036262877143</c:v>
                </c:pt>
                <c:pt idx="380">
                  <c:v>226.73208598926712</c:v>
                </c:pt>
                <c:pt idx="381">
                  <c:v>225.28669326259777</c:v>
                </c:pt>
                <c:pt idx="382">
                  <c:v>220.81153501271766</c:v>
                </c:pt>
                <c:pt idx="383">
                  <c:v>218.94920207643216</c:v>
                </c:pt>
                <c:pt idx="384">
                  <c:v>209.91549753474871</c:v>
                </c:pt>
                <c:pt idx="385">
                  <c:v>210.69378592603221</c:v>
                </c:pt>
                <c:pt idx="386">
                  <c:v>209.1094131294908</c:v>
                </c:pt>
                <c:pt idx="387">
                  <c:v>202.18820564986257</c:v>
                </c:pt>
                <c:pt idx="388">
                  <c:v>197.51847530216159</c:v>
                </c:pt>
                <c:pt idx="389">
                  <c:v>195.12801810036228</c:v>
                </c:pt>
                <c:pt idx="390">
                  <c:v>185.2048411114977</c:v>
                </c:pt>
                <c:pt idx="391">
                  <c:v>180.757478875592</c:v>
                </c:pt>
                <c:pt idx="392">
                  <c:v>171.36242615224123</c:v>
                </c:pt>
                <c:pt idx="393">
                  <c:v>174.00304747981025</c:v>
                </c:pt>
                <c:pt idx="394">
                  <c:v>162.55108972235308</c:v>
                </c:pt>
                <c:pt idx="395">
                  <c:v>159.29895608734705</c:v>
                </c:pt>
                <c:pt idx="396">
                  <c:v>150.87676385310064</c:v>
                </c:pt>
                <c:pt idx="397">
                  <c:v>151.71064427233296</c:v>
                </c:pt>
                <c:pt idx="398">
                  <c:v>140.84240280833842</c:v>
                </c:pt>
                <c:pt idx="399">
                  <c:v>143.01049189834245</c:v>
                </c:pt>
                <c:pt idx="400">
                  <c:v>132.72596672781052</c:v>
                </c:pt>
                <c:pt idx="401">
                  <c:v>134.58829966409604</c:v>
                </c:pt>
                <c:pt idx="402">
                  <c:v>123.30311799048533</c:v>
                </c:pt>
                <c:pt idx="403">
                  <c:v>125.05426687087321</c:v>
                </c:pt>
                <c:pt idx="404">
                  <c:v>117.24358694406384</c:v>
                </c:pt>
                <c:pt idx="405">
                  <c:v>115.2978659658551</c:v>
                </c:pt>
                <c:pt idx="406">
                  <c:v>111.51760806533525</c:v>
                </c:pt>
                <c:pt idx="407">
                  <c:v>106.9034697455831</c:v>
                </c:pt>
                <c:pt idx="408">
                  <c:v>101.84459520224037</c:v>
                </c:pt>
                <c:pt idx="409">
                  <c:v>100.56597855941749</c:v>
                </c:pt>
                <c:pt idx="410">
                  <c:v>96.702332616974417</c:v>
                </c:pt>
                <c:pt idx="411">
                  <c:v>91.615662059657282</c:v>
                </c:pt>
                <c:pt idx="412">
                  <c:v>89.697737095422951</c:v>
                </c:pt>
                <c:pt idx="413">
                  <c:v>87.27948387964922</c:v>
                </c:pt>
                <c:pt idx="414">
                  <c:v>84.194126328489645</c:v>
                </c:pt>
                <c:pt idx="415">
                  <c:v>79.746764092583959</c:v>
                </c:pt>
                <c:pt idx="416">
                  <c:v>78.468147449761076</c:v>
                </c:pt>
                <c:pt idx="417">
                  <c:v>76.466834443603503</c:v>
                </c:pt>
                <c:pt idx="418">
                  <c:v>69.767995075770557</c:v>
                </c:pt>
                <c:pt idx="419">
                  <c:v>70.796447592823753</c:v>
                </c:pt>
                <c:pt idx="420">
                  <c:v>59.149917737545714</c:v>
                </c:pt>
                <c:pt idx="421">
                  <c:v>56.564888437925532</c:v>
                </c:pt>
                <c:pt idx="422">
                  <c:v>53.062590677149799</c:v>
                </c:pt>
                <c:pt idx="423">
                  <c:v>50.227397251759918</c:v>
                </c:pt>
                <c:pt idx="424">
                  <c:v>45.752239001879815</c:v>
                </c:pt>
                <c:pt idx="425">
                  <c:v>41.249284738025302</c:v>
                </c:pt>
                <c:pt idx="426">
                  <c:v>39.915076067253594</c:v>
                </c:pt>
                <c:pt idx="427">
                  <c:v>37.413434809556641</c:v>
                </c:pt>
                <c:pt idx="428">
                  <c:v>34.49485334224353</c:v>
                </c:pt>
                <c:pt idx="429">
                  <c:v>30.547819357877231</c:v>
                </c:pt>
                <c:pt idx="430">
                  <c:v>31.131535651339853</c:v>
                </c:pt>
                <c:pt idx="431">
                  <c:v>27.101113625050317</c:v>
                </c:pt>
                <c:pt idx="432">
                  <c:v>25.37776075863686</c:v>
                </c:pt>
                <c:pt idx="433">
                  <c:v>24.349308241583671</c:v>
                </c:pt>
                <c:pt idx="434">
                  <c:v>22.209015165554053</c:v>
                </c:pt>
                <c:pt idx="435">
                  <c:v>21.653094886065844</c:v>
                </c:pt>
                <c:pt idx="436">
                  <c:v>18.567737334906269</c:v>
                </c:pt>
                <c:pt idx="437">
                  <c:v>17.789448943622773</c:v>
                </c:pt>
                <c:pt idx="438">
                  <c:v>16.344056216953422</c:v>
                </c:pt>
                <c:pt idx="439">
                  <c:v>17.011160552339277</c:v>
                </c:pt>
                <c:pt idx="440">
                  <c:v>14.954255518232893</c:v>
                </c:pt>
                <c:pt idx="441">
                  <c:v>13.397678735665901</c:v>
                </c:pt>
                <c:pt idx="442">
                  <c:v>12.174654120791836</c:v>
                </c:pt>
                <c:pt idx="443">
                  <c:v>13.203106637845027</c:v>
                </c:pt>
                <c:pt idx="444">
                  <c:v>11.00722153386659</c:v>
                </c:pt>
                <c:pt idx="445">
                  <c:v>10.00656503078781</c:v>
                </c:pt>
                <c:pt idx="446">
                  <c:v>9.3116646814275441</c:v>
                </c:pt>
                <c:pt idx="447">
                  <c:v>8.6445603460416915</c:v>
                </c:pt>
                <c:pt idx="448">
                  <c:v>9.2282766395043136</c:v>
                </c:pt>
                <c:pt idx="449">
                  <c:v>7.9774560106558372</c:v>
                </c:pt>
                <c:pt idx="450">
                  <c:v>6.3374911861656127</c:v>
                </c:pt>
                <c:pt idx="451">
                  <c:v>5.8927549625750428</c:v>
                </c:pt>
                <c:pt idx="452">
                  <c:v>5.9761430044982751</c:v>
                </c:pt>
                <c:pt idx="453">
                  <c:v>5.1422625852659571</c:v>
                </c:pt>
                <c:pt idx="454">
                  <c:v>4.8643024455218518</c:v>
                </c:pt>
                <c:pt idx="455">
                  <c:v>4.0304220262895347</c:v>
                </c:pt>
                <c:pt idx="456">
                  <c:v>3.7524618865454284</c:v>
                </c:pt>
                <c:pt idx="457">
                  <c:v>3.6134818166733758</c:v>
                </c:pt>
                <c:pt idx="458">
                  <c:v>3.3911137048780908</c:v>
                </c:pt>
                <c:pt idx="459">
                  <c:v>2.4182532157737207</c:v>
                </c:pt>
                <c:pt idx="460">
                  <c:v>2.6962133555178265</c:v>
                </c:pt>
                <c:pt idx="461">
                  <c:v>2.5572332856457733</c:v>
                </c:pt>
                <c:pt idx="462">
                  <c:v>2.4182532157737207</c:v>
                </c:pt>
                <c:pt idx="463">
                  <c:v>1.8345369223110983</c:v>
                </c:pt>
                <c:pt idx="464">
                  <c:v>1.8067409083366879</c:v>
                </c:pt>
                <c:pt idx="465">
                  <c:v>2.1958851039784357</c:v>
                </c:pt>
                <c:pt idx="466">
                  <c:v>1.667760838464635</c:v>
                </c:pt>
                <c:pt idx="467">
                  <c:v>1.5009847546181714</c:v>
                </c:pt>
                <c:pt idx="468">
                  <c:v>1.0562485310276022</c:v>
                </c:pt>
                <c:pt idx="469">
                  <c:v>1.6121688105158136</c:v>
                </c:pt>
                <c:pt idx="470">
                  <c:v>1.5565767825669925</c:v>
                </c:pt>
                <c:pt idx="471">
                  <c:v>0.9728604891043704</c:v>
                </c:pt>
                <c:pt idx="472">
                  <c:v>0.86167643320672804</c:v>
                </c:pt>
                <c:pt idx="473">
                  <c:v>1.0562485310276022</c:v>
                </c:pt>
                <c:pt idx="474">
                  <c:v>1.1674325869252444</c:v>
                </c:pt>
                <c:pt idx="475">
                  <c:v>1.0284525170531915</c:v>
                </c:pt>
                <c:pt idx="476">
                  <c:v>0.63930832141144334</c:v>
                </c:pt>
                <c:pt idx="477">
                  <c:v>0.6671043353858539</c:v>
                </c:pt>
                <c:pt idx="478">
                  <c:v>0.91726846115554916</c:v>
                </c:pt>
                <c:pt idx="479">
                  <c:v>0.91726846115554916</c:v>
                </c:pt>
                <c:pt idx="480">
                  <c:v>0.55592027948821165</c:v>
                </c:pt>
                <c:pt idx="481">
                  <c:v>0.63930832141144334</c:v>
                </c:pt>
                <c:pt idx="482">
                  <c:v>0.63930832141144334</c:v>
                </c:pt>
                <c:pt idx="483">
                  <c:v>0.58371629346262222</c:v>
                </c:pt>
                <c:pt idx="484">
                  <c:v>0.41694020961615874</c:v>
                </c:pt>
                <c:pt idx="485">
                  <c:v>0.72269636333467513</c:v>
                </c:pt>
                <c:pt idx="486">
                  <c:v>0.6671043353858539</c:v>
                </c:pt>
                <c:pt idx="487">
                  <c:v>0.4447362235905693</c:v>
                </c:pt>
                <c:pt idx="488">
                  <c:v>0.55592027948821165</c:v>
                </c:pt>
                <c:pt idx="489">
                  <c:v>0.25016412576969521</c:v>
                </c:pt>
                <c:pt idx="490">
                  <c:v>0.52812426551380109</c:v>
                </c:pt>
                <c:pt idx="491">
                  <c:v>0.61151230743703278</c:v>
                </c:pt>
                <c:pt idx="492">
                  <c:v>0.50032825153939042</c:v>
                </c:pt>
                <c:pt idx="493">
                  <c:v>0.41694020961615874</c:v>
                </c:pt>
                <c:pt idx="494">
                  <c:v>0.50032825153939042</c:v>
                </c:pt>
                <c:pt idx="495">
                  <c:v>0.50032825153939042</c:v>
                </c:pt>
                <c:pt idx="496">
                  <c:v>0.52812426551380109</c:v>
                </c:pt>
                <c:pt idx="497">
                  <c:v>0.4447362235905693</c:v>
                </c:pt>
                <c:pt idx="498">
                  <c:v>0.58371629346262222</c:v>
                </c:pt>
                <c:pt idx="499">
                  <c:v>0.6671043353858539</c:v>
                </c:pt>
                <c:pt idx="500">
                  <c:v>0.50032825153939042</c:v>
                </c:pt>
                <c:pt idx="501">
                  <c:v>0.36134818166733756</c:v>
                </c:pt>
                <c:pt idx="502">
                  <c:v>0.4447362235905693</c:v>
                </c:pt>
                <c:pt idx="503">
                  <c:v>0.61151230743703278</c:v>
                </c:pt>
                <c:pt idx="504">
                  <c:v>0.36134818166733756</c:v>
                </c:pt>
                <c:pt idx="505">
                  <c:v>0.52812426551380109</c:v>
                </c:pt>
                <c:pt idx="506">
                  <c:v>0.27796013974410583</c:v>
                </c:pt>
                <c:pt idx="507">
                  <c:v>0.33355216769292695</c:v>
                </c:pt>
                <c:pt idx="508">
                  <c:v>0.22236811179528465</c:v>
                </c:pt>
                <c:pt idx="509">
                  <c:v>0.38914419564174813</c:v>
                </c:pt>
                <c:pt idx="510">
                  <c:v>0.4447362235905693</c:v>
                </c:pt>
                <c:pt idx="511">
                  <c:v>0.38914419564174813</c:v>
                </c:pt>
                <c:pt idx="512">
                  <c:v>0.19457209782087406</c:v>
                </c:pt>
                <c:pt idx="513">
                  <c:v>0.38914419564174813</c:v>
                </c:pt>
                <c:pt idx="514">
                  <c:v>0.75049237730908569</c:v>
                </c:pt>
                <c:pt idx="515">
                  <c:v>0.38914419564174813</c:v>
                </c:pt>
                <c:pt idx="516">
                  <c:v>0.36134818166733756</c:v>
                </c:pt>
                <c:pt idx="517">
                  <c:v>0.25016412576969521</c:v>
                </c:pt>
                <c:pt idx="518">
                  <c:v>0.69490034936026457</c:v>
                </c:pt>
                <c:pt idx="519">
                  <c:v>0.63930832141144334</c:v>
                </c:pt>
                <c:pt idx="520">
                  <c:v>0.50032825153939042</c:v>
                </c:pt>
                <c:pt idx="521">
                  <c:v>0.4447362235905693</c:v>
                </c:pt>
                <c:pt idx="522">
                  <c:v>0.63930832141144334</c:v>
                </c:pt>
                <c:pt idx="523">
                  <c:v>0.52812426551380109</c:v>
                </c:pt>
                <c:pt idx="524">
                  <c:v>0.52812426551380109</c:v>
                </c:pt>
                <c:pt idx="525">
                  <c:v>0.36134818166733756</c:v>
                </c:pt>
                <c:pt idx="526">
                  <c:v>0.41694020961615874</c:v>
                </c:pt>
                <c:pt idx="527">
                  <c:v>0.38914419564174813</c:v>
                </c:pt>
                <c:pt idx="528">
                  <c:v>0.58371629346262222</c:v>
                </c:pt>
                <c:pt idx="529">
                  <c:v>0.33355216769292695</c:v>
                </c:pt>
                <c:pt idx="530">
                  <c:v>0.41694020961615874</c:v>
                </c:pt>
                <c:pt idx="531">
                  <c:v>0.61151230743703278</c:v>
                </c:pt>
                <c:pt idx="532">
                  <c:v>0.30575615371851639</c:v>
                </c:pt>
                <c:pt idx="533">
                  <c:v>0.41694020961615874</c:v>
                </c:pt>
                <c:pt idx="534">
                  <c:v>0.41694020961615874</c:v>
                </c:pt>
                <c:pt idx="535">
                  <c:v>0.4447362235905693</c:v>
                </c:pt>
                <c:pt idx="536">
                  <c:v>0.55592027948821165</c:v>
                </c:pt>
                <c:pt idx="537">
                  <c:v>0.38914419564174813</c:v>
                </c:pt>
                <c:pt idx="538">
                  <c:v>0.50032825153939042</c:v>
                </c:pt>
                <c:pt idx="539">
                  <c:v>0.30575615371851639</c:v>
                </c:pt>
                <c:pt idx="540">
                  <c:v>0.47253223756497986</c:v>
                </c:pt>
                <c:pt idx="541">
                  <c:v>0.55592027948821165</c:v>
                </c:pt>
                <c:pt idx="542">
                  <c:v>0.38914419564174813</c:v>
                </c:pt>
                <c:pt idx="543">
                  <c:v>0.55592027948821165</c:v>
                </c:pt>
                <c:pt idx="544">
                  <c:v>0.41694020961615874</c:v>
                </c:pt>
                <c:pt idx="545">
                  <c:v>0.61151230743703278</c:v>
                </c:pt>
                <c:pt idx="546">
                  <c:v>0.38914419564174813</c:v>
                </c:pt>
                <c:pt idx="547">
                  <c:v>0.52812426551380109</c:v>
                </c:pt>
                <c:pt idx="548">
                  <c:v>0.27796013974410583</c:v>
                </c:pt>
                <c:pt idx="549">
                  <c:v>0.25016412576969521</c:v>
                </c:pt>
                <c:pt idx="550">
                  <c:v>0.47253223756497986</c:v>
                </c:pt>
                <c:pt idx="551">
                  <c:v>0.27796013974410583</c:v>
                </c:pt>
                <c:pt idx="552">
                  <c:v>0.36134818166733756</c:v>
                </c:pt>
                <c:pt idx="553">
                  <c:v>0.52812426551380109</c:v>
                </c:pt>
                <c:pt idx="554">
                  <c:v>0.52812426551380109</c:v>
                </c:pt>
                <c:pt idx="555">
                  <c:v>0.38914419564174813</c:v>
                </c:pt>
                <c:pt idx="556">
                  <c:v>0.30575615371851639</c:v>
                </c:pt>
                <c:pt idx="557">
                  <c:v>0.41694020961615874</c:v>
                </c:pt>
                <c:pt idx="558">
                  <c:v>0.41694020961615874</c:v>
                </c:pt>
                <c:pt idx="559">
                  <c:v>0.38914419564174813</c:v>
                </c:pt>
                <c:pt idx="560">
                  <c:v>0.38914419564174813</c:v>
                </c:pt>
                <c:pt idx="561">
                  <c:v>0.30575615371851639</c:v>
                </c:pt>
                <c:pt idx="562">
                  <c:v>0.50032825153939042</c:v>
                </c:pt>
                <c:pt idx="563">
                  <c:v>0.75049237730908569</c:v>
                </c:pt>
                <c:pt idx="564">
                  <c:v>0.72269636333467513</c:v>
                </c:pt>
                <c:pt idx="565">
                  <c:v>0.36134818166733756</c:v>
                </c:pt>
                <c:pt idx="566">
                  <c:v>0.30575615371851639</c:v>
                </c:pt>
                <c:pt idx="567">
                  <c:v>0.52812426551380109</c:v>
                </c:pt>
                <c:pt idx="568">
                  <c:v>0.55592027948821165</c:v>
                </c:pt>
                <c:pt idx="569">
                  <c:v>0.36134818166733756</c:v>
                </c:pt>
                <c:pt idx="570">
                  <c:v>0.27796013974410583</c:v>
                </c:pt>
                <c:pt idx="571">
                  <c:v>0.75049237730908569</c:v>
                </c:pt>
                <c:pt idx="572">
                  <c:v>0.22236811179528465</c:v>
                </c:pt>
                <c:pt idx="573">
                  <c:v>0.33355216769292695</c:v>
                </c:pt>
                <c:pt idx="574">
                  <c:v>0.30575615371851639</c:v>
                </c:pt>
                <c:pt idx="575">
                  <c:v>0.47253223756497986</c:v>
                </c:pt>
                <c:pt idx="576">
                  <c:v>0.50032825153939042</c:v>
                </c:pt>
                <c:pt idx="577">
                  <c:v>0.36134818166733756</c:v>
                </c:pt>
                <c:pt idx="578">
                  <c:v>0.27796013974410583</c:v>
                </c:pt>
                <c:pt idx="579">
                  <c:v>0.41694020961615874</c:v>
                </c:pt>
                <c:pt idx="580">
                  <c:v>0.47253223756497986</c:v>
                </c:pt>
                <c:pt idx="581">
                  <c:v>0.41694020961615874</c:v>
                </c:pt>
                <c:pt idx="582">
                  <c:v>0.38914419564174813</c:v>
                </c:pt>
                <c:pt idx="583">
                  <c:v>0.38914419564174813</c:v>
                </c:pt>
                <c:pt idx="584">
                  <c:v>0.55592027948821165</c:v>
                </c:pt>
                <c:pt idx="585">
                  <c:v>0.36134818166733756</c:v>
                </c:pt>
                <c:pt idx="586">
                  <c:v>0.69490034936026457</c:v>
                </c:pt>
                <c:pt idx="587">
                  <c:v>0.25016412576969521</c:v>
                </c:pt>
                <c:pt idx="588">
                  <c:v>0.38914419564174813</c:v>
                </c:pt>
                <c:pt idx="589">
                  <c:v>0.38914419564174813</c:v>
                </c:pt>
                <c:pt idx="590">
                  <c:v>0.47253223756497986</c:v>
                </c:pt>
                <c:pt idx="591">
                  <c:v>0.55592027948821165</c:v>
                </c:pt>
                <c:pt idx="592">
                  <c:v>0.41694020961615874</c:v>
                </c:pt>
                <c:pt idx="593">
                  <c:v>0.38914419564174813</c:v>
                </c:pt>
                <c:pt idx="594">
                  <c:v>0.38914419564174813</c:v>
                </c:pt>
                <c:pt idx="595">
                  <c:v>0.58371629346262222</c:v>
                </c:pt>
                <c:pt idx="596">
                  <c:v>0.47253223756497986</c:v>
                </c:pt>
                <c:pt idx="597">
                  <c:v>0.58371629346262222</c:v>
                </c:pt>
                <c:pt idx="598">
                  <c:v>0.33355216769292695</c:v>
                </c:pt>
                <c:pt idx="599">
                  <c:v>0.33355216769292695</c:v>
                </c:pt>
                <c:pt idx="600">
                  <c:v>0.6671043353858539</c:v>
                </c:pt>
                <c:pt idx="601">
                  <c:v>0.50032825153939042</c:v>
                </c:pt>
                <c:pt idx="602">
                  <c:v>0.30575615371851639</c:v>
                </c:pt>
                <c:pt idx="603">
                  <c:v>0.61151230743703278</c:v>
                </c:pt>
                <c:pt idx="604">
                  <c:v>0.47253223756497986</c:v>
                </c:pt>
                <c:pt idx="605">
                  <c:v>0.72269636333467513</c:v>
                </c:pt>
                <c:pt idx="606">
                  <c:v>0.50032825153939042</c:v>
                </c:pt>
                <c:pt idx="607">
                  <c:v>0.19457209782087406</c:v>
                </c:pt>
                <c:pt idx="608">
                  <c:v>0.55592027948821165</c:v>
                </c:pt>
                <c:pt idx="609">
                  <c:v>0.38914419564174813</c:v>
                </c:pt>
                <c:pt idx="610">
                  <c:v>0.52812426551380109</c:v>
                </c:pt>
                <c:pt idx="611">
                  <c:v>0.25016412576969521</c:v>
                </c:pt>
                <c:pt idx="612">
                  <c:v>0.33355216769292695</c:v>
                </c:pt>
                <c:pt idx="613">
                  <c:v>0.50032825153939042</c:v>
                </c:pt>
                <c:pt idx="614">
                  <c:v>0.41694020961615874</c:v>
                </c:pt>
                <c:pt idx="615">
                  <c:v>0.41694020961615874</c:v>
                </c:pt>
                <c:pt idx="616">
                  <c:v>0.22236811179528465</c:v>
                </c:pt>
                <c:pt idx="617">
                  <c:v>0.38914419564174813</c:v>
                </c:pt>
                <c:pt idx="618">
                  <c:v>0.52812426551380109</c:v>
                </c:pt>
                <c:pt idx="619">
                  <c:v>0.38914419564174813</c:v>
                </c:pt>
                <c:pt idx="620">
                  <c:v>0.47253223756497986</c:v>
                </c:pt>
                <c:pt idx="621">
                  <c:v>0.4447362235905693</c:v>
                </c:pt>
                <c:pt idx="622">
                  <c:v>0.55592027948821165</c:v>
                </c:pt>
                <c:pt idx="623">
                  <c:v>0.52812426551380109</c:v>
                </c:pt>
                <c:pt idx="624">
                  <c:v>0.41694020961615874</c:v>
                </c:pt>
                <c:pt idx="625">
                  <c:v>0.6671043353858539</c:v>
                </c:pt>
                <c:pt idx="626">
                  <c:v>0.47253223756497986</c:v>
                </c:pt>
                <c:pt idx="627">
                  <c:v>0.55592027948821165</c:v>
                </c:pt>
                <c:pt idx="628">
                  <c:v>0.16677608384646347</c:v>
                </c:pt>
                <c:pt idx="629">
                  <c:v>0.61151230743703278</c:v>
                </c:pt>
                <c:pt idx="630">
                  <c:v>0.52812426551380109</c:v>
                </c:pt>
                <c:pt idx="631">
                  <c:v>0.52812426551380109</c:v>
                </c:pt>
                <c:pt idx="632">
                  <c:v>0.36134818166733756</c:v>
                </c:pt>
                <c:pt idx="633">
                  <c:v>0.30575615371851639</c:v>
                </c:pt>
                <c:pt idx="634">
                  <c:v>0.52812426551380109</c:v>
                </c:pt>
                <c:pt idx="635">
                  <c:v>0.63930832141144334</c:v>
                </c:pt>
                <c:pt idx="636">
                  <c:v>0.4447362235905693</c:v>
                </c:pt>
                <c:pt idx="637">
                  <c:v>0.33355216769292695</c:v>
                </c:pt>
                <c:pt idx="638">
                  <c:v>0.6671043353858539</c:v>
                </c:pt>
                <c:pt idx="639">
                  <c:v>0.58371629346262222</c:v>
                </c:pt>
                <c:pt idx="640">
                  <c:v>0.86167643320672804</c:v>
                </c:pt>
                <c:pt idx="641">
                  <c:v>0.52812426551380109</c:v>
                </c:pt>
                <c:pt idx="642">
                  <c:v>0.58371629346262222</c:v>
                </c:pt>
                <c:pt idx="643">
                  <c:v>0.69490034936026457</c:v>
                </c:pt>
                <c:pt idx="644">
                  <c:v>0.72269636333467513</c:v>
                </c:pt>
                <c:pt idx="645">
                  <c:v>0.91726846115554916</c:v>
                </c:pt>
                <c:pt idx="646">
                  <c:v>0.52812426551380109</c:v>
                </c:pt>
                <c:pt idx="647">
                  <c:v>0.80608440525790681</c:v>
                </c:pt>
                <c:pt idx="648">
                  <c:v>0.58371629346262222</c:v>
                </c:pt>
                <c:pt idx="649">
                  <c:v>0.72269636333467513</c:v>
                </c:pt>
                <c:pt idx="650">
                  <c:v>0.94506447512995972</c:v>
                </c:pt>
                <c:pt idx="651">
                  <c:v>0.86167643320672804</c:v>
                </c:pt>
                <c:pt idx="652">
                  <c:v>0.69490034936026457</c:v>
                </c:pt>
                <c:pt idx="653">
                  <c:v>0.63930832141144334</c:v>
                </c:pt>
                <c:pt idx="654">
                  <c:v>0.69490034936026457</c:v>
                </c:pt>
                <c:pt idx="655">
                  <c:v>0.77828839128349625</c:v>
                </c:pt>
                <c:pt idx="656">
                  <c:v>0.9728604891043704</c:v>
                </c:pt>
                <c:pt idx="657">
                  <c:v>0.61151230743703278</c:v>
                </c:pt>
                <c:pt idx="658">
                  <c:v>0.75049237730908569</c:v>
                </c:pt>
                <c:pt idx="659">
                  <c:v>0.80608440525790681</c:v>
                </c:pt>
                <c:pt idx="660">
                  <c:v>0.91726846115554916</c:v>
                </c:pt>
                <c:pt idx="661">
                  <c:v>0.94506447512995972</c:v>
                </c:pt>
                <c:pt idx="662">
                  <c:v>0.38914419564174813</c:v>
                </c:pt>
                <c:pt idx="663">
                  <c:v>0.69490034936026457</c:v>
                </c:pt>
                <c:pt idx="664">
                  <c:v>0.75049237730908569</c:v>
                </c:pt>
                <c:pt idx="665">
                  <c:v>0.94506447512995972</c:v>
                </c:pt>
                <c:pt idx="666">
                  <c:v>0.38914419564174813</c:v>
                </c:pt>
                <c:pt idx="667">
                  <c:v>0.50032825153939042</c:v>
                </c:pt>
                <c:pt idx="668">
                  <c:v>0.69490034936026457</c:v>
                </c:pt>
                <c:pt idx="669">
                  <c:v>0.63930832141144334</c:v>
                </c:pt>
                <c:pt idx="670">
                  <c:v>0.6671043353858539</c:v>
                </c:pt>
                <c:pt idx="671">
                  <c:v>0.58371629346262222</c:v>
                </c:pt>
                <c:pt idx="672">
                  <c:v>0.72269636333467513</c:v>
                </c:pt>
                <c:pt idx="673">
                  <c:v>0.8894724471811386</c:v>
                </c:pt>
                <c:pt idx="674">
                  <c:v>0.72269636333467513</c:v>
                </c:pt>
                <c:pt idx="675">
                  <c:v>0.6671043353858539</c:v>
                </c:pt>
                <c:pt idx="676">
                  <c:v>0.75049237730908569</c:v>
                </c:pt>
                <c:pt idx="677">
                  <c:v>0.9728604891043704</c:v>
                </c:pt>
                <c:pt idx="678">
                  <c:v>0.6671043353858539</c:v>
                </c:pt>
                <c:pt idx="679">
                  <c:v>0.80608440525790681</c:v>
                </c:pt>
                <c:pt idx="680">
                  <c:v>0.6671043353858539</c:v>
                </c:pt>
                <c:pt idx="681">
                  <c:v>1.1952286008996551</c:v>
                </c:pt>
                <c:pt idx="682">
                  <c:v>0.61151230743703278</c:v>
                </c:pt>
                <c:pt idx="683">
                  <c:v>0.75049237730908569</c:v>
                </c:pt>
                <c:pt idx="684">
                  <c:v>0.94506447512995972</c:v>
                </c:pt>
                <c:pt idx="685">
                  <c:v>1.1396365729508338</c:v>
                </c:pt>
                <c:pt idx="686">
                  <c:v>0.77828839128349625</c:v>
                </c:pt>
                <c:pt idx="687">
                  <c:v>1.1674325869252444</c:v>
                </c:pt>
                <c:pt idx="688">
                  <c:v>0.77828839128349625</c:v>
                </c:pt>
                <c:pt idx="689">
                  <c:v>1.1396365729508338</c:v>
                </c:pt>
                <c:pt idx="690">
                  <c:v>1.0840445450020126</c:v>
                </c:pt>
                <c:pt idx="691">
                  <c:v>1.3620046847461185</c:v>
                </c:pt>
                <c:pt idx="692">
                  <c:v>0.91726846115554916</c:v>
                </c:pt>
                <c:pt idx="693">
                  <c:v>1.1952286008996551</c:v>
                </c:pt>
                <c:pt idx="694">
                  <c:v>1.2508206288484762</c:v>
                </c:pt>
                <c:pt idx="695">
                  <c:v>1.2786166428228867</c:v>
                </c:pt>
                <c:pt idx="696">
                  <c:v>1.2230246148740656</c:v>
                </c:pt>
                <c:pt idx="697">
                  <c:v>1.3064126567972973</c:v>
                </c:pt>
                <c:pt idx="698">
                  <c:v>1.1952286008996551</c:v>
                </c:pt>
                <c:pt idx="699">
                  <c:v>0.94506447512995972</c:v>
                </c:pt>
                <c:pt idx="700">
                  <c:v>1.1396365729508338</c:v>
                </c:pt>
                <c:pt idx="701">
                  <c:v>1.3342086707717078</c:v>
                </c:pt>
                <c:pt idx="702">
                  <c:v>1.1118405589764233</c:v>
                </c:pt>
                <c:pt idx="703">
                  <c:v>1.1118405589764233</c:v>
                </c:pt>
                <c:pt idx="704">
                  <c:v>1.0562485310276022</c:v>
                </c:pt>
                <c:pt idx="705">
                  <c:v>1.3898006987205291</c:v>
                </c:pt>
                <c:pt idx="706">
                  <c:v>1.2230246148740656</c:v>
                </c:pt>
                <c:pt idx="707">
                  <c:v>1.1674325869252444</c:v>
                </c:pt>
                <c:pt idx="708">
                  <c:v>1.2508206288484762</c:v>
                </c:pt>
                <c:pt idx="709">
                  <c:v>1.2230246148740656</c:v>
                </c:pt>
                <c:pt idx="710">
                  <c:v>1.1674325869252444</c:v>
                </c:pt>
                <c:pt idx="711">
                  <c:v>1.2508206288484762</c:v>
                </c:pt>
                <c:pt idx="712">
                  <c:v>1.3898006987205291</c:v>
                </c:pt>
                <c:pt idx="713">
                  <c:v>1.3898006987205291</c:v>
                </c:pt>
                <c:pt idx="714">
                  <c:v>1.2786166428228867</c:v>
                </c:pt>
                <c:pt idx="715">
                  <c:v>1.5565767825669925</c:v>
                </c:pt>
                <c:pt idx="716">
                  <c:v>1.2786166428228867</c:v>
                </c:pt>
                <c:pt idx="717">
                  <c:v>1.6121688105158136</c:v>
                </c:pt>
                <c:pt idx="718">
                  <c:v>1.4175967126949396</c:v>
                </c:pt>
                <c:pt idx="719">
                  <c:v>1.7233528664134561</c:v>
                </c:pt>
                <c:pt idx="720">
                  <c:v>1.4175967126949396</c:v>
                </c:pt>
                <c:pt idx="721">
                  <c:v>1.5009847546181714</c:v>
                </c:pt>
                <c:pt idx="722">
                  <c:v>1.6121688105158136</c:v>
                </c:pt>
                <c:pt idx="723">
                  <c:v>1.7511488803878665</c:v>
                </c:pt>
                <c:pt idx="724">
                  <c:v>1.8345369223110983</c:v>
                </c:pt>
                <c:pt idx="725">
                  <c:v>1.4731887406437607</c:v>
                </c:pt>
                <c:pt idx="726">
                  <c:v>2.0013130061575617</c:v>
                </c:pt>
                <c:pt idx="727">
                  <c:v>1.7789448943622772</c:v>
                </c:pt>
                <c:pt idx="728">
                  <c:v>1.8345369223110983</c:v>
                </c:pt>
                <c:pt idx="729">
                  <c:v>1.5009847546181714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A2D0-774A-BA13-6B7A901F60BD}"/>
            </c:ext>
          </c:extLst>
        </c:ser>
        <c:ser>
          <c:idx val="4"/>
          <c:order val="4"/>
          <c:tx>
            <c:strRef>
              <c:f>'[1]cases,death,hosp'!$AR$1</c:f>
              <c:strCache>
                <c:ptCount val="1"/>
                <c:pt idx="0">
                  <c:v>CTC_50%_M(t)=0.35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numRef>
              <c:f>'[1]cases,death,hosp'!$AM$2:$AM$734</c:f>
              <c:numCache>
                <c:formatCode>General</c:formatCode>
                <c:ptCount val="733"/>
                <c:pt idx="0">
                  <c:v>43831</c:v>
                </c:pt>
                <c:pt idx="1">
                  <c:v>43832</c:v>
                </c:pt>
                <c:pt idx="2">
                  <c:v>43833</c:v>
                </c:pt>
                <c:pt idx="3">
                  <c:v>43834</c:v>
                </c:pt>
                <c:pt idx="4">
                  <c:v>43835</c:v>
                </c:pt>
                <c:pt idx="5">
                  <c:v>43836</c:v>
                </c:pt>
                <c:pt idx="6">
                  <c:v>43837</c:v>
                </c:pt>
                <c:pt idx="7">
                  <c:v>43838</c:v>
                </c:pt>
                <c:pt idx="8">
                  <c:v>43839</c:v>
                </c:pt>
                <c:pt idx="9">
                  <c:v>43840</c:v>
                </c:pt>
                <c:pt idx="10">
                  <c:v>43841</c:v>
                </c:pt>
                <c:pt idx="11">
                  <c:v>43842</c:v>
                </c:pt>
                <c:pt idx="12">
                  <c:v>43843</c:v>
                </c:pt>
                <c:pt idx="13">
                  <c:v>43844</c:v>
                </c:pt>
                <c:pt idx="14">
                  <c:v>43845</c:v>
                </c:pt>
                <c:pt idx="15">
                  <c:v>43846</c:v>
                </c:pt>
                <c:pt idx="16">
                  <c:v>43847</c:v>
                </c:pt>
                <c:pt idx="17">
                  <c:v>43848</c:v>
                </c:pt>
                <c:pt idx="18">
                  <c:v>43849</c:v>
                </c:pt>
                <c:pt idx="19">
                  <c:v>43850</c:v>
                </c:pt>
                <c:pt idx="20">
                  <c:v>43851</c:v>
                </c:pt>
                <c:pt idx="21">
                  <c:v>43852</c:v>
                </c:pt>
                <c:pt idx="22">
                  <c:v>43853</c:v>
                </c:pt>
                <c:pt idx="23">
                  <c:v>43854</c:v>
                </c:pt>
                <c:pt idx="24">
                  <c:v>43855</c:v>
                </c:pt>
                <c:pt idx="25">
                  <c:v>43856</c:v>
                </c:pt>
                <c:pt idx="26">
                  <c:v>43857</c:v>
                </c:pt>
                <c:pt idx="27">
                  <c:v>43858</c:v>
                </c:pt>
                <c:pt idx="28">
                  <c:v>43859</c:v>
                </c:pt>
                <c:pt idx="29">
                  <c:v>43860</c:v>
                </c:pt>
                <c:pt idx="30">
                  <c:v>43861</c:v>
                </c:pt>
                <c:pt idx="31">
                  <c:v>43862</c:v>
                </c:pt>
                <c:pt idx="32">
                  <c:v>43863</c:v>
                </c:pt>
                <c:pt idx="33">
                  <c:v>43864</c:v>
                </c:pt>
                <c:pt idx="34">
                  <c:v>43865</c:v>
                </c:pt>
                <c:pt idx="35">
                  <c:v>43866</c:v>
                </c:pt>
                <c:pt idx="36">
                  <c:v>43867</c:v>
                </c:pt>
                <c:pt idx="37">
                  <c:v>43868</c:v>
                </c:pt>
                <c:pt idx="38">
                  <c:v>43869</c:v>
                </c:pt>
                <c:pt idx="39">
                  <c:v>43870</c:v>
                </c:pt>
                <c:pt idx="40">
                  <c:v>43871</c:v>
                </c:pt>
                <c:pt idx="41">
                  <c:v>43872</c:v>
                </c:pt>
                <c:pt idx="42">
                  <c:v>43873</c:v>
                </c:pt>
                <c:pt idx="43">
                  <c:v>43874</c:v>
                </c:pt>
                <c:pt idx="44">
                  <c:v>43875</c:v>
                </c:pt>
                <c:pt idx="45">
                  <c:v>43876</c:v>
                </c:pt>
                <c:pt idx="46">
                  <c:v>43877</c:v>
                </c:pt>
                <c:pt idx="47">
                  <c:v>43878</c:v>
                </c:pt>
                <c:pt idx="48">
                  <c:v>43879</c:v>
                </c:pt>
                <c:pt idx="49">
                  <c:v>43880</c:v>
                </c:pt>
                <c:pt idx="50">
                  <c:v>43881</c:v>
                </c:pt>
                <c:pt idx="51">
                  <c:v>43882</c:v>
                </c:pt>
                <c:pt idx="52">
                  <c:v>43883</c:v>
                </c:pt>
                <c:pt idx="53">
                  <c:v>43884</c:v>
                </c:pt>
                <c:pt idx="54">
                  <c:v>43885</c:v>
                </c:pt>
                <c:pt idx="55">
                  <c:v>43886</c:v>
                </c:pt>
                <c:pt idx="56">
                  <c:v>43887</c:v>
                </c:pt>
                <c:pt idx="57">
                  <c:v>43888</c:v>
                </c:pt>
                <c:pt idx="58">
                  <c:v>43889</c:v>
                </c:pt>
                <c:pt idx="59">
                  <c:v>43890</c:v>
                </c:pt>
                <c:pt idx="60">
                  <c:v>43891</c:v>
                </c:pt>
                <c:pt idx="61">
                  <c:v>43892</c:v>
                </c:pt>
                <c:pt idx="62">
                  <c:v>43893</c:v>
                </c:pt>
                <c:pt idx="63">
                  <c:v>43894</c:v>
                </c:pt>
                <c:pt idx="64">
                  <c:v>43895</c:v>
                </c:pt>
                <c:pt idx="65">
                  <c:v>43896</c:v>
                </c:pt>
                <c:pt idx="66">
                  <c:v>43897</c:v>
                </c:pt>
                <c:pt idx="67">
                  <c:v>43898</c:v>
                </c:pt>
                <c:pt idx="68">
                  <c:v>43899</c:v>
                </c:pt>
                <c:pt idx="69">
                  <c:v>43900</c:v>
                </c:pt>
                <c:pt idx="70">
                  <c:v>43901</c:v>
                </c:pt>
                <c:pt idx="71">
                  <c:v>43902</c:v>
                </c:pt>
                <c:pt idx="72">
                  <c:v>43903</c:v>
                </c:pt>
                <c:pt idx="73">
                  <c:v>43904</c:v>
                </c:pt>
                <c:pt idx="74">
                  <c:v>43905</c:v>
                </c:pt>
                <c:pt idx="75">
                  <c:v>43906</c:v>
                </c:pt>
                <c:pt idx="76">
                  <c:v>43907</c:v>
                </c:pt>
                <c:pt idx="77">
                  <c:v>43908</c:v>
                </c:pt>
                <c:pt idx="78">
                  <c:v>43909</c:v>
                </c:pt>
                <c:pt idx="79">
                  <c:v>43910</c:v>
                </c:pt>
                <c:pt idx="80">
                  <c:v>43911</c:v>
                </c:pt>
                <c:pt idx="81">
                  <c:v>43912</c:v>
                </c:pt>
                <c:pt idx="82">
                  <c:v>43913</c:v>
                </c:pt>
                <c:pt idx="83">
                  <c:v>43914</c:v>
                </c:pt>
                <c:pt idx="84">
                  <c:v>43915</c:v>
                </c:pt>
                <c:pt idx="85">
                  <c:v>43916</c:v>
                </c:pt>
                <c:pt idx="86">
                  <c:v>43917</c:v>
                </c:pt>
                <c:pt idx="87">
                  <c:v>43918</c:v>
                </c:pt>
                <c:pt idx="88">
                  <c:v>43919</c:v>
                </c:pt>
                <c:pt idx="89">
                  <c:v>43920</c:v>
                </c:pt>
                <c:pt idx="90">
                  <c:v>43921</c:v>
                </c:pt>
                <c:pt idx="91">
                  <c:v>43922</c:v>
                </c:pt>
                <c:pt idx="92">
                  <c:v>43923</c:v>
                </c:pt>
                <c:pt idx="93">
                  <c:v>43924</c:v>
                </c:pt>
                <c:pt idx="94">
                  <c:v>43925</c:v>
                </c:pt>
                <c:pt idx="95">
                  <c:v>43926</c:v>
                </c:pt>
                <c:pt idx="96">
                  <c:v>43927</c:v>
                </c:pt>
                <c:pt idx="97">
                  <c:v>43928</c:v>
                </c:pt>
                <c:pt idx="98">
                  <c:v>43929</c:v>
                </c:pt>
                <c:pt idx="99">
                  <c:v>43930</c:v>
                </c:pt>
                <c:pt idx="100">
                  <c:v>43931</c:v>
                </c:pt>
                <c:pt idx="101">
                  <c:v>43932</c:v>
                </c:pt>
                <c:pt idx="102">
                  <c:v>43933</c:v>
                </c:pt>
                <c:pt idx="103">
                  <c:v>43934</c:v>
                </c:pt>
                <c:pt idx="104">
                  <c:v>43935</c:v>
                </c:pt>
                <c:pt idx="105">
                  <c:v>43936</c:v>
                </c:pt>
                <c:pt idx="106">
                  <c:v>43937</c:v>
                </c:pt>
                <c:pt idx="107">
                  <c:v>43938</c:v>
                </c:pt>
                <c:pt idx="108">
                  <c:v>43939</c:v>
                </c:pt>
                <c:pt idx="109">
                  <c:v>43940</c:v>
                </c:pt>
                <c:pt idx="110">
                  <c:v>43941</c:v>
                </c:pt>
                <c:pt idx="111">
                  <c:v>43942</c:v>
                </c:pt>
                <c:pt idx="112">
                  <c:v>43943</c:v>
                </c:pt>
                <c:pt idx="113">
                  <c:v>43944</c:v>
                </c:pt>
                <c:pt idx="114">
                  <c:v>43945</c:v>
                </c:pt>
                <c:pt idx="115">
                  <c:v>43946</c:v>
                </c:pt>
                <c:pt idx="116">
                  <c:v>43947</c:v>
                </c:pt>
                <c:pt idx="117">
                  <c:v>43948</c:v>
                </c:pt>
                <c:pt idx="118">
                  <c:v>43949</c:v>
                </c:pt>
                <c:pt idx="119">
                  <c:v>43950</c:v>
                </c:pt>
                <c:pt idx="120">
                  <c:v>43951</c:v>
                </c:pt>
                <c:pt idx="121">
                  <c:v>43952</c:v>
                </c:pt>
                <c:pt idx="122">
                  <c:v>43953</c:v>
                </c:pt>
                <c:pt idx="123">
                  <c:v>43954</c:v>
                </c:pt>
                <c:pt idx="124">
                  <c:v>43955</c:v>
                </c:pt>
                <c:pt idx="125">
                  <c:v>43956</c:v>
                </c:pt>
                <c:pt idx="126">
                  <c:v>43957</c:v>
                </c:pt>
                <c:pt idx="127">
                  <c:v>43958</c:v>
                </c:pt>
                <c:pt idx="128">
                  <c:v>43959</c:v>
                </c:pt>
                <c:pt idx="129">
                  <c:v>43960</c:v>
                </c:pt>
                <c:pt idx="130">
                  <c:v>43961</c:v>
                </c:pt>
                <c:pt idx="131">
                  <c:v>43962</c:v>
                </c:pt>
                <c:pt idx="132">
                  <c:v>43963</c:v>
                </c:pt>
                <c:pt idx="133">
                  <c:v>43964</c:v>
                </c:pt>
                <c:pt idx="134">
                  <c:v>43965</c:v>
                </c:pt>
                <c:pt idx="135">
                  <c:v>43966</c:v>
                </c:pt>
                <c:pt idx="136">
                  <c:v>43967</c:v>
                </c:pt>
                <c:pt idx="137">
                  <c:v>43968</c:v>
                </c:pt>
                <c:pt idx="138">
                  <c:v>43969</c:v>
                </c:pt>
                <c:pt idx="139">
                  <c:v>43970</c:v>
                </c:pt>
                <c:pt idx="140">
                  <c:v>43971</c:v>
                </c:pt>
                <c:pt idx="141">
                  <c:v>43972</c:v>
                </c:pt>
                <c:pt idx="142">
                  <c:v>43973</c:v>
                </c:pt>
                <c:pt idx="143">
                  <c:v>43974</c:v>
                </c:pt>
                <c:pt idx="144">
                  <c:v>43975</c:v>
                </c:pt>
                <c:pt idx="145">
                  <c:v>43976</c:v>
                </c:pt>
                <c:pt idx="146">
                  <c:v>43977</c:v>
                </c:pt>
                <c:pt idx="147">
                  <c:v>43978</c:v>
                </c:pt>
                <c:pt idx="148">
                  <c:v>43979</c:v>
                </c:pt>
                <c:pt idx="149">
                  <c:v>43980</c:v>
                </c:pt>
                <c:pt idx="150">
                  <c:v>43981</c:v>
                </c:pt>
                <c:pt idx="151">
                  <c:v>43982</c:v>
                </c:pt>
                <c:pt idx="152">
                  <c:v>43983</c:v>
                </c:pt>
                <c:pt idx="153">
                  <c:v>43984</c:v>
                </c:pt>
                <c:pt idx="154">
                  <c:v>43985</c:v>
                </c:pt>
                <c:pt idx="155">
                  <c:v>43986</c:v>
                </c:pt>
                <c:pt idx="156">
                  <c:v>43987</c:v>
                </c:pt>
                <c:pt idx="157">
                  <c:v>43988</c:v>
                </c:pt>
                <c:pt idx="158">
                  <c:v>43989</c:v>
                </c:pt>
                <c:pt idx="159">
                  <c:v>43990</c:v>
                </c:pt>
                <c:pt idx="160">
                  <c:v>43991</c:v>
                </c:pt>
                <c:pt idx="161">
                  <c:v>43992</c:v>
                </c:pt>
                <c:pt idx="162">
                  <c:v>43993</c:v>
                </c:pt>
                <c:pt idx="163">
                  <c:v>43994</c:v>
                </c:pt>
                <c:pt idx="164">
                  <c:v>43995</c:v>
                </c:pt>
                <c:pt idx="165">
                  <c:v>43996</c:v>
                </c:pt>
                <c:pt idx="166">
                  <c:v>43997</c:v>
                </c:pt>
                <c:pt idx="167">
                  <c:v>43998</c:v>
                </c:pt>
                <c:pt idx="168">
                  <c:v>43999</c:v>
                </c:pt>
                <c:pt idx="169">
                  <c:v>44000</c:v>
                </c:pt>
                <c:pt idx="170">
                  <c:v>44001</c:v>
                </c:pt>
                <c:pt idx="171">
                  <c:v>44002</c:v>
                </c:pt>
                <c:pt idx="172">
                  <c:v>44003</c:v>
                </c:pt>
                <c:pt idx="173">
                  <c:v>44004</c:v>
                </c:pt>
                <c:pt idx="174">
                  <c:v>44005</c:v>
                </c:pt>
                <c:pt idx="175">
                  <c:v>44006</c:v>
                </c:pt>
                <c:pt idx="176">
                  <c:v>44007</c:v>
                </c:pt>
                <c:pt idx="177">
                  <c:v>44008</c:v>
                </c:pt>
                <c:pt idx="178">
                  <c:v>44009</c:v>
                </c:pt>
                <c:pt idx="179">
                  <c:v>44010</c:v>
                </c:pt>
                <c:pt idx="180">
                  <c:v>44011</c:v>
                </c:pt>
                <c:pt idx="181">
                  <c:v>44012</c:v>
                </c:pt>
                <c:pt idx="182">
                  <c:v>44013</c:v>
                </c:pt>
                <c:pt idx="183">
                  <c:v>44014</c:v>
                </c:pt>
                <c:pt idx="184">
                  <c:v>44015</c:v>
                </c:pt>
                <c:pt idx="185">
                  <c:v>44016</c:v>
                </c:pt>
                <c:pt idx="186">
                  <c:v>44017</c:v>
                </c:pt>
                <c:pt idx="187">
                  <c:v>44018</c:v>
                </c:pt>
                <c:pt idx="188">
                  <c:v>44019</c:v>
                </c:pt>
                <c:pt idx="189">
                  <c:v>44020</c:v>
                </c:pt>
                <c:pt idx="190">
                  <c:v>44021</c:v>
                </c:pt>
                <c:pt idx="191">
                  <c:v>44022</c:v>
                </c:pt>
                <c:pt idx="192">
                  <c:v>44023</c:v>
                </c:pt>
                <c:pt idx="193">
                  <c:v>44024</c:v>
                </c:pt>
                <c:pt idx="194">
                  <c:v>44025</c:v>
                </c:pt>
                <c:pt idx="195">
                  <c:v>44026</c:v>
                </c:pt>
                <c:pt idx="196">
                  <c:v>44027</c:v>
                </c:pt>
                <c:pt idx="197">
                  <c:v>44028</c:v>
                </c:pt>
                <c:pt idx="198">
                  <c:v>44029</c:v>
                </c:pt>
                <c:pt idx="199">
                  <c:v>44030</c:v>
                </c:pt>
                <c:pt idx="200">
                  <c:v>44031</c:v>
                </c:pt>
                <c:pt idx="201">
                  <c:v>44032</c:v>
                </c:pt>
                <c:pt idx="202">
                  <c:v>44033</c:v>
                </c:pt>
                <c:pt idx="203">
                  <c:v>44034</c:v>
                </c:pt>
                <c:pt idx="204">
                  <c:v>44035</c:v>
                </c:pt>
                <c:pt idx="205">
                  <c:v>44036</c:v>
                </c:pt>
                <c:pt idx="206">
                  <c:v>44037</c:v>
                </c:pt>
                <c:pt idx="207">
                  <c:v>44038</c:v>
                </c:pt>
                <c:pt idx="208">
                  <c:v>44039</c:v>
                </c:pt>
                <c:pt idx="209">
                  <c:v>44040</c:v>
                </c:pt>
                <c:pt idx="210">
                  <c:v>44041</c:v>
                </c:pt>
                <c:pt idx="211">
                  <c:v>44042</c:v>
                </c:pt>
                <c:pt idx="212">
                  <c:v>44043</c:v>
                </c:pt>
                <c:pt idx="213">
                  <c:v>44044</c:v>
                </c:pt>
                <c:pt idx="214">
                  <c:v>44045</c:v>
                </c:pt>
                <c:pt idx="215">
                  <c:v>44046</c:v>
                </c:pt>
                <c:pt idx="216">
                  <c:v>44047</c:v>
                </c:pt>
                <c:pt idx="217">
                  <c:v>44048</c:v>
                </c:pt>
                <c:pt idx="218">
                  <c:v>44049</c:v>
                </c:pt>
                <c:pt idx="219">
                  <c:v>44050</c:v>
                </c:pt>
                <c:pt idx="220">
                  <c:v>44051</c:v>
                </c:pt>
                <c:pt idx="221">
                  <c:v>44052</c:v>
                </c:pt>
                <c:pt idx="222">
                  <c:v>44053</c:v>
                </c:pt>
                <c:pt idx="223">
                  <c:v>44054</c:v>
                </c:pt>
                <c:pt idx="224">
                  <c:v>44055</c:v>
                </c:pt>
                <c:pt idx="225">
                  <c:v>44056</c:v>
                </c:pt>
                <c:pt idx="226">
                  <c:v>44057</c:v>
                </c:pt>
                <c:pt idx="227">
                  <c:v>44058</c:v>
                </c:pt>
                <c:pt idx="228">
                  <c:v>44059</c:v>
                </c:pt>
                <c:pt idx="229">
                  <c:v>44060</c:v>
                </c:pt>
                <c:pt idx="230">
                  <c:v>44061</c:v>
                </c:pt>
                <c:pt idx="231">
                  <c:v>44062</c:v>
                </c:pt>
                <c:pt idx="232">
                  <c:v>44063</c:v>
                </c:pt>
                <c:pt idx="233">
                  <c:v>44064</c:v>
                </c:pt>
                <c:pt idx="234">
                  <c:v>44065</c:v>
                </c:pt>
                <c:pt idx="235">
                  <c:v>44066</c:v>
                </c:pt>
                <c:pt idx="236">
                  <c:v>44067</c:v>
                </c:pt>
                <c:pt idx="237">
                  <c:v>44068</c:v>
                </c:pt>
                <c:pt idx="238">
                  <c:v>44069</c:v>
                </c:pt>
                <c:pt idx="239">
                  <c:v>44070</c:v>
                </c:pt>
                <c:pt idx="240">
                  <c:v>44071</c:v>
                </c:pt>
                <c:pt idx="241">
                  <c:v>44072</c:v>
                </c:pt>
                <c:pt idx="242">
                  <c:v>44073</c:v>
                </c:pt>
                <c:pt idx="243">
                  <c:v>44074</c:v>
                </c:pt>
                <c:pt idx="244">
                  <c:v>44075</c:v>
                </c:pt>
                <c:pt idx="245">
                  <c:v>44076</c:v>
                </c:pt>
                <c:pt idx="246">
                  <c:v>44077</c:v>
                </c:pt>
                <c:pt idx="247">
                  <c:v>44078</c:v>
                </c:pt>
                <c:pt idx="248">
                  <c:v>44079</c:v>
                </c:pt>
                <c:pt idx="249">
                  <c:v>44080</c:v>
                </c:pt>
                <c:pt idx="250">
                  <c:v>44081</c:v>
                </c:pt>
                <c:pt idx="251">
                  <c:v>44082</c:v>
                </c:pt>
                <c:pt idx="252">
                  <c:v>44083</c:v>
                </c:pt>
                <c:pt idx="253">
                  <c:v>44084</c:v>
                </c:pt>
                <c:pt idx="254">
                  <c:v>44085</c:v>
                </c:pt>
                <c:pt idx="255">
                  <c:v>44086</c:v>
                </c:pt>
                <c:pt idx="256">
                  <c:v>44087</c:v>
                </c:pt>
                <c:pt idx="257">
                  <c:v>44088</c:v>
                </c:pt>
                <c:pt idx="258">
                  <c:v>44089</c:v>
                </c:pt>
                <c:pt idx="259">
                  <c:v>44090</c:v>
                </c:pt>
                <c:pt idx="260">
                  <c:v>44091</c:v>
                </c:pt>
                <c:pt idx="261">
                  <c:v>44092</c:v>
                </c:pt>
                <c:pt idx="262">
                  <c:v>44093</c:v>
                </c:pt>
                <c:pt idx="263">
                  <c:v>44094</c:v>
                </c:pt>
                <c:pt idx="264">
                  <c:v>44095</c:v>
                </c:pt>
                <c:pt idx="265">
                  <c:v>44096</c:v>
                </c:pt>
                <c:pt idx="266">
                  <c:v>44097</c:v>
                </c:pt>
                <c:pt idx="267">
                  <c:v>44098</c:v>
                </c:pt>
                <c:pt idx="268">
                  <c:v>44099</c:v>
                </c:pt>
                <c:pt idx="269">
                  <c:v>44100</c:v>
                </c:pt>
                <c:pt idx="270">
                  <c:v>44101</c:v>
                </c:pt>
                <c:pt idx="271">
                  <c:v>44102</c:v>
                </c:pt>
                <c:pt idx="272">
                  <c:v>44103</c:v>
                </c:pt>
                <c:pt idx="273">
                  <c:v>44104</c:v>
                </c:pt>
                <c:pt idx="274">
                  <c:v>44105</c:v>
                </c:pt>
                <c:pt idx="275">
                  <c:v>44106</c:v>
                </c:pt>
                <c:pt idx="276">
                  <c:v>44107</c:v>
                </c:pt>
                <c:pt idx="277">
                  <c:v>44108</c:v>
                </c:pt>
                <c:pt idx="278">
                  <c:v>44109</c:v>
                </c:pt>
                <c:pt idx="279">
                  <c:v>44110</c:v>
                </c:pt>
                <c:pt idx="280">
                  <c:v>44111</c:v>
                </c:pt>
                <c:pt idx="281">
                  <c:v>44112</c:v>
                </c:pt>
                <c:pt idx="282">
                  <c:v>44113</c:v>
                </c:pt>
                <c:pt idx="283">
                  <c:v>44114</c:v>
                </c:pt>
                <c:pt idx="284">
                  <c:v>44115</c:v>
                </c:pt>
                <c:pt idx="285">
                  <c:v>44116</c:v>
                </c:pt>
                <c:pt idx="286">
                  <c:v>44117</c:v>
                </c:pt>
                <c:pt idx="287">
                  <c:v>44118</c:v>
                </c:pt>
                <c:pt idx="288">
                  <c:v>44119</c:v>
                </c:pt>
                <c:pt idx="289">
                  <c:v>44120</c:v>
                </c:pt>
                <c:pt idx="290">
                  <c:v>44121</c:v>
                </c:pt>
                <c:pt idx="291">
                  <c:v>44122</c:v>
                </c:pt>
                <c:pt idx="292">
                  <c:v>44123</c:v>
                </c:pt>
                <c:pt idx="293">
                  <c:v>44124</c:v>
                </c:pt>
                <c:pt idx="294">
                  <c:v>44125</c:v>
                </c:pt>
                <c:pt idx="295">
                  <c:v>44126</c:v>
                </c:pt>
                <c:pt idx="296">
                  <c:v>44127</c:v>
                </c:pt>
                <c:pt idx="297">
                  <c:v>44128</c:v>
                </c:pt>
                <c:pt idx="298">
                  <c:v>44129</c:v>
                </c:pt>
                <c:pt idx="299">
                  <c:v>44130</c:v>
                </c:pt>
                <c:pt idx="300">
                  <c:v>44131</c:v>
                </c:pt>
                <c:pt idx="301">
                  <c:v>44132</c:v>
                </c:pt>
                <c:pt idx="302">
                  <c:v>44133</c:v>
                </c:pt>
                <c:pt idx="303">
                  <c:v>44134</c:v>
                </c:pt>
                <c:pt idx="304">
                  <c:v>44135</c:v>
                </c:pt>
                <c:pt idx="305">
                  <c:v>44136</c:v>
                </c:pt>
                <c:pt idx="306">
                  <c:v>44137</c:v>
                </c:pt>
                <c:pt idx="307">
                  <c:v>44138</c:v>
                </c:pt>
                <c:pt idx="308">
                  <c:v>44139</c:v>
                </c:pt>
                <c:pt idx="309">
                  <c:v>44140</c:v>
                </c:pt>
                <c:pt idx="310">
                  <c:v>44141</c:v>
                </c:pt>
                <c:pt idx="311">
                  <c:v>44142</c:v>
                </c:pt>
                <c:pt idx="312">
                  <c:v>44143</c:v>
                </c:pt>
                <c:pt idx="313">
                  <c:v>44144</c:v>
                </c:pt>
                <c:pt idx="314">
                  <c:v>44145</c:v>
                </c:pt>
                <c:pt idx="315">
                  <c:v>44146</c:v>
                </c:pt>
                <c:pt idx="316">
                  <c:v>44147</c:v>
                </c:pt>
                <c:pt idx="317">
                  <c:v>44148</c:v>
                </c:pt>
                <c:pt idx="318">
                  <c:v>44149</c:v>
                </c:pt>
                <c:pt idx="319">
                  <c:v>44150</c:v>
                </c:pt>
                <c:pt idx="320">
                  <c:v>44151</c:v>
                </c:pt>
                <c:pt idx="321">
                  <c:v>44152</c:v>
                </c:pt>
                <c:pt idx="322">
                  <c:v>44153</c:v>
                </c:pt>
                <c:pt idx="323">
                  <c:v>44154</c:v>
                </c:pt>
                <c:pt idx="324">
                  <c:v>44155</c:v>
                </c:pt>
                <c:pt idx="325">
                  <c:v>44156</c:v>
                </c:pt>
                <c:pt idx="326">
                  <c:v>44157</c:v>
                </c:pt>
                <c:pt idx="327">
                  <c:v>44158</c:v>
                </c:pt>
                <c:pt idx="328">
                  <c:v>44159</c:v>
                </c:pt>
                <c:pt idx="329">
                  <c:v>44160</c:v>
                </c:pt>
                <c:pt idx="330">
                  <c:v>44161</c:v>
                </c:pt>
                <c:pt idx="331">
                  <c:v>44162</c:v>
                </c:pt>
                <c:pt idx="332">
                  <c:v>44163</c:v>
                </c:pt>
                <c:pt idx="333">
                  <c:v>44164</c:v>
                </c:pt>
                <c:pt idx="334">
                  <c:v>44165</c:v>
                </c:pt>
                <c:pt idx="335">
                  <c:v>44166</c:v>
                </c:pt>
                <c:pt idx="336">
                  <c:v>44167</c:v>
                </c:pt>
                <c:pt idx="337">
                  <c:v>44168</c:v>
                </c:pt>
                <c:pt idx="338">
                  <c:v>44169</c:v>
                </c:pt>
                <c:pt idx="339">
                  <c:v>44170</c:v>
                </c:pt>
                <c:pt idx="340">
                  <c:v>44171</c:v>
                </c:pt>
                <c:pt idx="341">
                  <c:v>44172</c:v>
                </c:pt>
                <c:pt idx="342">
                  <c:v>44173</c:v>
                </c:pt>
                <c:pt idx="343">
                  <c:v>44174</c:v>
                </c:pt>
                <c:pt idx="344">
                  <c:v>44175</c:v>
                </c:pt>
                <c:pt idx="345">
                  <c:v>44176</c:v>
                </c:pt>
                <c:pt idx="346">
                  <c:v>44177</c:v>
                </c:pt>
                <c:pt idx="347">
                  <c:v>44178</c:v>
                </c:pt>
                <c:pt idx="348">
                  <c:v>44179</c:v>
                </c:pt>
                <c:pt idx="349">
                  <c:v>44180</c:v>
                </c:pt>
                <c:pt idx="350">
                  <c:v>44181</c:v>
                </c:pt>
                <c:pt idx="351">
                  <c:v>44182</c:v>
                </c:pt>
                <c:pt idx="352">
                  <c:v>44183</c:v>
                </c:pt>
                <c:pt idx="353">
                  <c:v>44184</c:v>
                </c:pt>
                <c:pt idx="354">
                  <c:v>44185</c:v>
                </c:pt>
                <c:pt idx="355">
                  <c:v>44186</c:v>
                </c:pt>
                <c:pt idx="356">
                  <c:v>44187</c:v>
                </c:pt>
                <c:pt idx="357">
                  <c:v>44188</c:v>
                </c:pt>
                <c:pt idx="358">
                  <c:v>44189</c:v>
                </c:pt>
                <c:pt idx="359">
                  <c:v>44190</c:v>
                </c:pt>
                <c:pt idx="360">
                  <c:v>44191</c:v>
                </c:pt>
                <c:pt idx="361">
                  <c:v>44192</c:v>
                </c:pt>
                <c:pt idx="362">
                  <c:v>44193</c:v>
                </c:pt>
                <c:pt idx="363">
                  <c:v>44194</c:v>
                </c:pt>
                <c:pt idx="364">
                  <c:v>44195</c:v>
                </c:pt>
                <c:pt idx="365">
                  <c:v>44196</c:v>
                </c:pt>
                <c:pt idx="366">
                  <c:v>44197</c:v>
                </c:pt>
                <c:pt idx="367">
                  <c:v>44198</c:v>
                </c:pt>
                <c:pt idx="368">
                  <c:v>44199</c:v>
                </c:pt>
                <c:pt idx="369">
                  <c:v>44200</c:v>
                </c:pt>
                <c:pt idx="370">
                  <c:v>44201</c:v>
                </c:pt>
                <c:pt idx="371">
                  <c:v>44202</c:v>
                </c:pt>
                <c:pt idx="372">
                  <c:v>44203</c:v>
                </c:pt>
                <c:pt idx="373">
                  <c:v>44204</c:v>
                </c:pt>
                <c:pt idx="374">
                  <c:v>44205</c:v>
                </c:pt>
                <c:pt idx="375">
                  <c:v>44206</c:v>
                </c:pt>
                <c:pt idx="376">
                  <c:v>44207</c:v>
                </c:pt>
                <c:pt idx="377">
                  <c:v>44208</c:v>
                </c:pt>
                <c:pt idx="378">
                  <c:v>44209</c:v>
                </c:pt>
                <c:pt idx="379">
                  <c:v>44210</c:v>
                </c:pt>
                <c:pt idx="380">
                  <c:v>44211</c:v>
                </c:pt>
                <c:pt idx="381">
                  <c:v>44212</c:v>
                </c:pt>
                <c:pt idx="382">
                  <c:v>44213</c:v>
                </c:pt>
                <c:pt idx="383">
                  <c:v>44214</c:v>
                </c:pt>
                <c:pt idx="384">
                  <c:v>44215</c:v>
                </c:pt>
                <c:pt idx="385">
                  <c:v>44216</c:v>
                </c:pt>
                <c:pt idx="386">
                  <c:v>44217</c:v>
                </c:pt>
                <c:pt idx="387">
                  <c:v>44218</c:v>
                </c:pt>
                <c:pt idx="388">
                  <c:v>44219</c:v>
                </c:pt>
                <c:pt idx="389">
                  <c:v>44220</c:v>
                </c:pt>
                <c:pt idx="390">
                  <c:v>44221</c:v>
                </c:pt>
                <c:pt idx="391">
                  <c:v>44222</c:v>
                </c:pt>
                <c:pt idx="392">
                  <c:v>44223</c:v>
                </c:pt>
                <c:pt idx="393">
                  <c:v>44224</c:v>
                </c:pt>
                <c:pt idx="394">
                  <c:v>44225</c:v>
                </c:pt>
                <c:pt idx="395">
                  <c:v>44226</c:v>
                </c:pt>
                <c:pt idx="396">
                  <c:v>44227</c:v>
                </c:pt>
                <c:pt idx="397">
                  <c:v>44228</c:v>
                </c:pt>
                <c:pt idx="398">
                  <c:v>44229</c:v>
                </c:pt>
                <c:pt idx="399">
                  <c:v>44230</c:v>
                </c:pt>
                <c:pt idx="400">
                  <c:v>44231</c:v>
                </c:pt>
                <c:pt idx="401">
                  <c:v>44232</c:v>
                </c:pt>
                <c:pt idx="402">
                  <c:v>44233</c:v>
                </c:pt>
                <c:pt idx="403">
                  <c:v>44234</c:v>
                </c:pt>
                <c:pt idx="404">
                  <c:v>44235</c:v>
                </c:pt>
                <c:pt idx="405">
                  <c:v>44236</c:v>
                </c:pt>
                <c:pt idx="406">
                  <c:v>44237</c:v>
                </c:pt>
                <c:pt idx="407">
                  <c:v>44238</c:v>
                </c:pt>
                <c:pt idx="408">
                  <c:v>44239</c:v>
                </c:pt>
                <c:pt idx="409">
                  <c:v>44240</c:v>
                </c:pt>
                <c:pt idx="410">
                  <c:v>44241</c:v>
                </c:pt>
                <c:pt idx="411">
                  <c:v>44242</c:v>
                </c:pt>
                <c:pt idx="412">
                  <c:v>44243</c:v>
                </c:pt>
                <c:pt idx="413">
                  <c:v>44244</c:v>
                </c:pt>
                <c:pt idx="414">
                  <c:v>44245</c:v>
                </c:pt>
                <c:pt idx="415">
                  <c:v>44246</c:v>
                </c:pt>
                <c:pt idx="416">
                  <c:v>44247</c:v>
                </c:pt>
                <c:pt idx="417">
                  <c:v>44248</c:v>
                </c:pt>
                <c:pt idx="418">
                  <c:v>44249</c:v>
                </c:pt>
                <c:pt idx="419">
                  <c:v>44250</c:v>
                </c:pt>
                <c:pt idx="420">
                  <c:v>44251</c:v>
                </c:pt>
                <c:pt idx="421">
                  <c:v>44252</c:v>
                </c:pt>
                <c:pt idx="422">
                  <c:v>44253</c:v>
                </c:pt>
                <c:pt idx="423">
                  <c:v>44254</c:v>
                </c:pt>
                <c:pt idx="424">
                  <c:v>44255</c:v>
                </c:pt>
                <c:pt idx="425">
                  <c:v>44256</c:v>
                </c:pt>
                <c:pt idx="426">
                  <c:v>44257</c:v>
                </c:pt>
                <c:pt idx="427">
                  <c:v>44258</c:v>
                </c:pt>
                <c:pt idx="428">
                  <c:v>44259</c:v>
                </c:pt>
                <c:pt idx="429">
                  <c:v>44260</c:v>
                </c:pt>
                <c:pt idx="430">
                  <c:v>44261</c:v>
                </c:pt>
                <c:pt idx="431">
                  <c:v>44262</c:v>
                </c:pt>
                <c:pt idx="432">
                  <c:v>44263</c:v>
                </c:pt>
                <c:pt idx="433">
                  <c:v>44264</c:v>
                </c:pt>
                <c:pt idx="434">
                  <c:v>44265</c:v>
                </c:pt>
                <c:pt idx="435">
                  <c:v>44266</c:v>
                </c:pt>
                <c:pt idx="436">
                  <c:v>44267</c:v>
                </c:pt>
                <c:pt idx="437">
                  <c:v>44268</c:v>
                </c:pt>
                <c:pt idx="438">
                  <c:v>44269</c:v>
                </c:pt>
                <c:pt idx="439">
                  <c:v>44270</c:v>
                </c:pt>
                <c:pt idx="440">
                  <c:v>44271</c:v>
                </c:pt>
                <c:pt idx="441">
                  <c:v>44272</c:v>
                </c:pt>
                <c:pt idx="442">
                  <c:v>44273</c:v>
                </c:pt>
                <c:pt idx="443">
                  <c:v>44274</c:v>
                </c:pt>
                <c:pt idx="444">
                  <c:v>44275</c:v>
                </c:pt>
                <c:pt idx="445">
                  <c:v>44276</c:v>
                </c:pt>
                <c:pt idx="446">
                  <c:v>44277</c:v>
                </c:pt>
                <c:pt idx="447">
                  <c:v>44278</c:v>
                </c:pt>
                <c:pt idx="448">
                  <c:v>44279</c:v>
                </c:pt>
                <c:pt idx="449">
                  <c:v>44280</c:v>
                </c:pt>
                <c:pt idx="450">
                  <c:v>44281</c:v>
                </c:pt>
                <c:pt idx="451">
                  <c:v>44282</c:v>
                </c:pt>
                <c:pt idx="452">
                  <c:v>44283</c:v>
                </c:pt>
                <c:pt idx="453">
                  <c:v>44284</c:v>
                </c:pt>
                <c:pt idx="454">
                  <c:v>44285</c:v>
                </c:pt>
                <c:pt idx="455">
                  <c:v>44286</c:v>
                </c:pt>
                <c:pt idx="456">
                  <c:v>44287</c:v>
                </c:pt>
                <c:pt idx="457">
                  <c:v>44288</c:v>
                </c:pt>
                <c:pt idx="458">
                  <c:v>44289</c:v>
                </c:pt>
                <c:pt idx="459">
                  <c:v>44290</c:v>
                </c:pt>
                <c:pt idx="460">
                  <c:v>44291</c:v>
                </c:pt>
                <c:pt idx="461">
                  <c:v>44292</c:v>
                </c:pt>
                <c:pt idx="462">
                  <c:v>44293</c:v>
                </c:pt>
                <c:pt idx="463">
                  <c:v>44294</c:v>
                </c:pt>
                <c:pt idx="464">
                  <c:v>44295</c:v>
                </c:pt>
                <c:pt idx="465">
                  <c:v>44296</c:v>
                </c:pt>
                <c:pt idx="466">
                  <c:v>44297</c:v>
                </c:pt>
                <c:pt idx="467">
                  <c:v>44298</c:v>
                </c:pt>
                <c:pt idx="468">
                  <c:v>44299</c:v>
                </c:pt>
                <c:pt idx="469">
                  <c:v>44300</c:v>
                </c:pt>
                <c:pt idx="470">
                  <c:v>44301</c:v>
                </c:pt>
                <c:pt idx="471">
                  <c:v>44302</c:v>
                </c:pt>
                <c:pt idx="472">
                  <c:v>44303</c:v>
                </c:pt>
                <c:pt idx="473">
                  <c:v>44304</c:v>
                </c:pt>
                <c:pt idx="474">
                  <c:v>44305</c:v>
                </c:pt>
                <c:pt idx="475">
                  <c:v>44306</c:v>
                </c:pt>
                <c:pt idx="476">
                  <c:v>44307</c:v>
                </c:pt>
                <c:pt idx="477">
                  <c:v>44308</c:v>
                </c:pt>
                <c:pt idx="478">
                  <c:v>44309</c:v>
                </c:pt>
                <c:pt idx="479">
                  <c:v>44310</c:v>
                </c:pt>
                <c:pt idx="480">
                  <c:v>44311</c:v>
                </c:pt>
                <c:pt idx="481">
                  <c:v>44312</c:v>
                </c:pt>
                <c:pt idx="482">
                  <c:v>44313</c:v>
                </c:pt>
                <c:pt idx="483">
                  <c:v>44314</c:v>
                </c:pt>
                <c:pt idx="484">
                  <c:v>44315</c:v>
                </c:pt>
                <c:pt idx="485">
                  <c:v>44316</c:v>
                </c:pt>
                <c:pt idx="486">
                  <c:v>44317</c:v>
                </c:pt>
                <c:pt idx="487">
                  <c:v>44318</c:v>
                </c:pt>
                <c:pt idx="488">
                  <c:v>44319</c:v>
                </c:pt>
                <c:pt idx="489">
                  <c:v>44320</c:v>
                </c:pt>
                <c:pt idx="490">
                  <c:v>44321</c:v>
                </c:pt>
                <c:pt idx="491">
                  <c:v>44322</c:v>
                </c:pt>
                <c:pt idx="492">
                  <c:v>44323</c:v>
                </c:pt>
                <c:pt idx="493">
                  <c:v>44324</c:v>
                </c:pt>
                <c:pt idx="494">
                  <c:v>44325</c:v>
                </c:pt>
                <c:pt idx="495">
                  <c:v>44326</c:v>
                </c:pt>
                <c:pt idx="496">
                  <c:v>44327</c:v>
                </c:pt>
                <c:pt idx="497">
                  <c:v>44328</c:v>
                </c:pt>
                <c:pt idx="498">
                  <c:v>44329</c:v>
                </c:pt>
                <c:pt idx="499">
                  <c:v>44330</c:v>
                </c:pt>
                <c:pt idx="500">
                  <c:v>44331</c:v>
                </c:pt>
                <c:pt idx="501">
                  <c:v>44332</c:v>
                </c:pt>
                <c:pt idx="502">
                  <c:v>44333</c:v>
                </c:pt>
                <c:pt idx="503">
                  <c:v>44334</c:v>
                </c:pt>
                <c:pt idx="504">
                  <c:v>44335</c:v>
                </c:pt>
                <c:pt idx="505">
                  <c:v>44336</c:v>
                </c:pt>
                <c:pt idx="506">
                  <c:v>44337</c:v>
                </c:pt>
                <c:pt idx="507">
                  <c:v>44338</c:v>
                </c:pt>
                <c:pt idx="508">
                  <c:v>44339</c:v>
                </c:pt>
                <c:pt idx="509">
                  <c:v>44340</c:v>
                </c:pt>
                <c:pt idx="510">
                  <c:v>44341</c:v>
                </c:pt>
                <c:pt idx="511">
                  <c:v>44342</c:v>
                </c:pt>
                <c:pt idx="512">
                  <c:v>44343</c:v>
                </c:pt>
                <c:pt idx="513">
                  <c:v>44344</c:v>
                </c:pt>
                <c:pt idx="514">
                  <c:v>44345</c:v>
                </c:pt>
                <c:pt idx="515">
                  <c:v>44346</c:v>
                </c:pt>
                <c:pt idx="516">
                  <c:v>44347</c:v>
                </c:pt>
                <c:pt idx="517">
                  <c:v>44348</c:v>
                </c:pt>
                <c:pt idx="518">
                  <c:v>44349</c:v>
                </c:pt>
                <c:pt idx="519">
                  <c:v>44350</c:v>
                </c:pt>
                <c:pt idx="520">
                  <c:v>44351</c:v>
                </c:pt>
                <c:pt idx="521">
                  <c:v>44352</c:v>
                </c:pt>
                <c:pt idx="522">
                  <c:v>44353</c:v>
                </c:pt>
                <c:pt idx="523">
                  <c:v>44354</c:v>
                </c:pt>
                <c:pt idx="524">
                  <c:v>44355</c:v>
                </c:pt>
                <c:pt idx="525">
                  <c:v>44356</c:v>
                </c:pt>
                <c:pt idx="526">
                  <c:v>44357</c:v>
                </c:pt>
                <c:pt idx="527">
                  <c:v>44358</c:v>
                </c:pt>
                <c:pt idx="528">
                  <c:v>44359</c:v>
                </c:pt>
                <c:pt idx="529">
                  <c:v>44360</c:v>
                </c:pt>
                <c:pt idx="530">
                  <c:v>44361</c:v>
                </c:pt>
                <c:pt idx="531">
                  <c:v>44362</c:v>
                </c:pt>
                <c:pt idx="532">
                  <c:v>44363</c:v>
                </c:pt>
                <c:pt idx="533">
                  <c:v>44364</c:v>
                </c:pt>
                <c:pt idx="534">
                  <c:v>44365</c:v>
                </c:pt>
                <c:pt idx="535">
                  <c:v>44366</c:v>
                </c:pt>
                <c:pt idx="536">
                  <c:v>44367</c:v>
                </c:pt>
                <c:pt idx="537">
                  <c:v>44368</c:v>
                </c:pt>
                <c:pt idx="538">
                  <c:v>44369</c:v>
                </c:pt>
                <c:pt idx="539">
                  <c:v>44370</c:v>
                </c:pt>
                <c:pt idx="540">
                  <c:v>44371</c:v>
                </c:pt>
                <c:pt idx="541">
                  <c:v>44372</c:v>
                </c:pt>
                <c:pt idx="542">
                  <c:v>44373</c:v>
                </c:pt>
                <c:pt idx="543">
                  <c:v>44374</c:v>
                </c:pt>
                <c:pt idx="544">
                  <c:v>44375</c:v>
                </c:pt>
                <c:pt idx="545">
                  <c:v>44376</c:v>
                </c:pt>
                <c:pt idx="546">
                  <c:v>44377</c:v>
                </c:pt>
                <c:pt idx="547">
                  <c:v>44378</c:v>
                </c:pt>
                <c:pt idx="548">
                  <c:v>44379</c:v>
                </c:pt>
                <c:pt idx="549">
                  <c:v>44380</c:v>
                </c:pt>
                <c:pt idx="550">
                  <c:v>44381</c:v>
                </c:pt>
                <c:pt idx="551">
                  <c:v>44382</c:v>
                </c:pt>
                <c:pt idx="552">
                  <c:v>44383</c:v>
                </c:pt>
                <c:pt idx="553">
                  <c:v>44384</c:v>
                </c:pt>
                <c:pt idx="554">
                  <c:v>44385</c:v>
                </c:pt>
                <c:pt idx="555">
                  <c:v>44386</c:v>
                </c:pt>
                <c:pt idx="556">
                  <c:v>44387</c:v>
                </c:pt>
                <c:pt idx="557">
                  <c:v>44388</c:v>
                </c:pt>
                <c:pt idx="558">
                  <c:v>44389</c:v>
                </c:pt>
                <c:pt idx="559">
                  <c:v>44390</c:v>
                </c:pt>
                <c:pt idx="560">
                  <c:v>44391</c:v>
                </c:pt>
                <c:pt idx="561">
                  <c:v>44392</c:v>
                </c:pt>
                <c:pt idx="562">
                  <c:v>44393</c:v>
                </c:pt>
                <c:pt idx="563">
                  <c:v>44394</c:v>
                </c:pt>
                <c:pt idx="564">
                  <c:v>44395</c:v>
                </c:pt>
                <c:pt idx="565">
                  <c:v>44396</c:v>
                </c:pt>
                <c:pt idx="566">
                  <c:v>44397</c:v>
                </c:pt>
                <c:pt idx="567">
                  <c:v>44398</c:v>
                </c:pt>
                <c:pt idx="568">
                  <c:v>44399</c:v>
                </c:pt>
                <c:pt idx="569">
                  <c:v>44400</c:v>
                </c:pt>
                <c:pt idx="570">
                  <c:v>44401</c:v>
                </c:pt>
                <c:pt idx="571">
                  <c:v>44402</c:v>
                </c:pt>
                <c:pt idx="572">
                  <c:v>44403</c:v>
                </c:pt>
                <c:pt idx="573">
                  <c:v>44404</c:v>
                </c:pt>
                <c:pt idx="574">
                  <c:v>44405</c:v>
                </c:pt>
                <c:pt idx="575">
                  <c:v>44406</c:v>
                </c:pt>
                <c:pt idx="576">
                  <c:v>44407</c:v>
                </c:pt>
                <c:pt idx="577">
                  <c:v>44408</c:v>
                </c:pt>
                <c:pt idx="578">
                  <c:v>44409</c:v>
                </c:pt>
                <c:pt idx="579">
                  <c:v>44410</c:v>
                </c:pt>
                <c:pt idx="580">
                  <c:v>44411</c:v>
                </c:pt>
                <c:pt idx="581">
                  <c:v>44412</c:v>
                </c:pt>
                <c:pt idx="582">
                  <c:v>44413</c:v>
                </c:pt>
                <c:pt idx="583">
                  <c:v>44414</c:v>
                </c:pt>
                <c:pt idx="584">
                  <c:v>44415</c:v>
                </c:pt>
                <c:pt idx="585">
                  <c:v>44416</c:v>
                </c:pt>
                <c:pt idx="586">
                  <c:v>44417</c:v>
                </c:pt>
                <c:pt idx="587">
                  <c:v>44418</c:v>
                </c:pt>
                <c:pt idx="588">
                  <c:v>44419</c:v>
                </c:pt>
                <c:pt idx="589">
                  <c:v>44420</c:v>
                </c:pt>
                <c:pt idx="590">
                  <c:v>44421</c:v>
                </c:pt>
                <c:pt idx="591">
                  <c:v>44422</c:v>
                </c:pt>
                <c:pt idx="592">
                  <c:v>44423</c:v>
                </c:pt>
                <c:pt idx="593">
                  <c:v>44424</c:v>
                </c:pt>
                <c:pt idx="594">
                  <c:v>44425</c:v>
                </c:pt>
                <c:pt idx="595">
                  <c:v>44426</c:v>
                </c:pt>
                <c:pt idx="596">
                  <c:v>44427</c:v>
                </c:pt>
                <c:pt idx="597">
                  <c:v>44428</c:v>
                </c:pt>
                <c:pt idx="598">
                  <c:v>44429</c:v>
                </c:pt>
                <c:pt idx="599">
                  <c:v>44430</c:v>
                </c:pt>
                <c:pt idx="600">
                  <c:v>44431</c:v>
                </c:pt>
                <c:pt idx="601">
                  <c:v>44432</c:v>
                </c:pt>
                <c:pt idx="602">
                  <c:v>44433</c:v>
                </c:pt>
                <c:pt idx="603">
                  <c:v>44434</c:v>
                </c:pt>
                <c:pt idx="604">
                  <c:v>44435</c:v>
                </c:pt>
                <c:pt idx="605">
                  <c:v>44436</c:v>
                </c:pt>
                <c:pt idx="606">
                  <c:v>44437</c:v>
                </c:pt>
                <c:pt idx="607">
                  <c:v>44438</c:v>
                </c:pt>
                <c:pt idx="608">
                  <c:v>44439</c:v>
                </c:pt>
                <c:pt idx="609">
                  <c:v>44440</c:v>
                </c:pt>
                <c:pt idx="610">
                  <c:v>44441</c:v>
                </c:pt>
                <c:pt idx="611">
                  <c:v>44442</c:v>
                </c:pt>
                <c:pt idx="612">
                  <c:v>44443</c:v>
                </c:pt>
                <c:pt idx="613">
                  <c:v>44444</c:v>
                </c:pt>
                <c:pt idx="614">
                  <c:v>44445</c:v>
                </c:pt>
                <c:pt idx="615">
                  <c:v>44446</c:v>
                </c:pt>
                <c:pt idx="616">
                  <c:v>44447</c:v>
                </c:pt>
                <c:pt idx="617">
                  <c:v>44448</c:v>
                </c:pt>
                <c:pt idx="618">
                  <c:v>44449</c:v>
                </c:pt>
                <c:pt idx="619">
                  <c:v>44450</c:v>
                </c:pt>
                <c:pt idx="620">
                  <c:v>44451</c:v>
                </c:pt>
                <c:pt idx="621">
                  <c:v>44452</c:v>
                </c:pt>
                <c:pt idx="622">
                  <c:v>44453</c:v>
                </c:pt>
                <c:pt idx="623">
                  <c:v>44454</c:v>
                </c:pt>
                <c:pt idx="624">
                  <c:v>44455</c:v>
                </c:pt>
                <c:pt idx="625">
                  <c:v>44456</c:v>
                </c:pt>
                <c:pt idx="626">
                  <c:v>44457</c:v>
                </c:pt>
                <c:pt idx="627">
                  <c:v>44458</c:v>
                </c:pt>
                <c:pt idx="628">
                  <c:v>44459</c:v>
                </c:pt>
                <c:pt idx="629">
                  <c:v>44460</c:v>
                </c:pt>
                <c:pt idx="630">
                  <c:v>44461</c:v>
                </c:pt>
                <c:pt idx="631">
                  <c:v>44462</c:v>
                </c:pt>
                <c:pt idx="632">
                  <c:v>44463</c:v>
                </c:pt>
                <c:pt idx="633">
                  <c:v>44464</c:v>
                </c:pt>
                <c:pt idx="634">
                  <c:v>44465</c:v>
                </c:pt>
                <c:pt idx="635">
                  <c:v>44466</c:v>
                </c:pt>
                <c:pt idx="636">
                  <c:v>44467</c:v>
                </c:pt>
                <c:pt idx="637">
                  <c:v>44468</c:v>
                </c:pt>
                <c:pt idx="638">
                  <c:v>44469</c:v>
                </c:pt>
                <c:pt idx="639">
                  <c:v>44470</c:v>
                </c:pt>
                <c:pt idx="640">
                  <c:v>44471</c:v>
                </c:pt>
                <c:pt idx="641">
                  <c:v>44472</c:v>
                </c:pt>
                <c:pt idx="642">
                  <c:v>44473</c:v>
                </c:pt>
                <c:pt idx="643">
                  <c:v>44474</c:v>
                </c:pt>
                <c:pt idx="644">
                  <c:v>44475</c:v>
                </c:pt>
                <c:pt idx="645">
                  <c:v>44476</c:v>
                </c:pt>
                <c:pt idx="646">
                  <c:v>44477</c:v>
                </c:pt>
                <c:pt idx="647">
                  <c:v>44478</c:v>
                </c:pt>
                <c:pt idx="648">
                  <c:v>44479</c:v>
                </c:pt>
                <c:pt idx="649">
                  <c:v>44480</c:v>
                </c:pt>
                <c:pt idx="650">
                  <c:v>44481</c:v>
                </c:pt>
                <c:pt idx="651">
                  <c:v>44482</c:v>
                </c:pt>
                <c:pt idx="652">
                  <c:v>44483</c:v>
                </c:pt>
                <c:pt idx="653">
                  <c:v>44484</c:v>
                </c:pt>
                <c:pt idx="654">
                  <c:v>44485</c:v>
                </c:pt>
                <c:pt idx="655">
                  <c:v>44486</c:v>
                </c:pt>
                <c:pt idx="656">
                  <c:v>44487</c:v>
                </c:pt>
                <c:pt idx="657">
                  <c:v>44488</c:v>
                </c:pt>
                <c:pt idx="658">
                  <c:v>44489</c:v>
                </c:pt>
                <c:pt idx="659">
                  <c:v>44490</c:v>
                </c:pt>
                <c:pt idx="660">
                  <c:v>44491</c:v>
                </c:pt>
                <c:pt idx="661">
                  <c:v>44492</c:v>
                </c:pt>
                <c:pt idx="662">
                  <c:v>44493</c:v>
                </c:pt>
                <c:pt idx="663">
                  <c:v>44494</c:v>
                </c:pt>
                <c:pt idx="664">
                  <c:v>44495</c:v>
                </c:pt>
                <c:pt idx="665">
                  <c:v>44496</c:v>
                </c:pt>
                <c:pt idx="666">
                  <c:v>44497</c:v>
                </c:pt>
                <c:pt idx="667">
                  <c:v>44498</c:v>
                </c:pt>
                <c:pt idx="668">
                  <c:v>44499</c:v>
                </c:pt>
                <c:pt idx="669">
                  <c:v>44500</c:v>
                </c:pt>
                <c:pt idx="670">
                  <c:v>44501</c:v>
                </c:pt>
                <c:pt idx="671">
                  <c:v>44502</c:v>
                </c:pt>
                <c:pt idx="672">
                  <c:v>44503</c:v>
                </c:pt>
                <c:pt idx="673">
                  <c:v>44504</c:v>
                </c:pt>
                <c:pt idx="674">
                  <c:v>44505</c:v>
                </c:pt>
                <c:pt idx="675">
                  <c:v>44506</c:v>
                </c:pt>
                <c:pt idx="676">
                  <c:v>44507</c:v>
                </c:pt>
                <c:pt idx="677">
                  <c:v>44508</c:v>
                </c:pt>
                <c:pt idx="678">
                  <c:v>44509</c:v>
                </c:pt>
                <c:pt idx="679">
                  <c:v>44510</c:v>
                </c:pt>
                <c:pt idx="680">
                  <c:v>44511</c:v>
                </c:pt>
                <c:pt idx="681">
                  <c:v>44512</c:v>
                </c:pt>
                <c:pt idx="682">
                  <c:v>44513</c:v>
                </c:pt>
                <c:pt idx="683">
                  <c:v>44514</c:v>
                </c:pt>
                <c:pt idx="684">
                  <c:v>44515</c:v>
                </c:pt>
                <c:pt idx="685">
                  <c:v>44516</c:v>
                </c:pt>
                <c:pt idx="686">
                  <c:v>44517</c:v>
                </c:pt>
                <c:pt idx="687">
                  <c:v>44518</c:v>
                </c:pt>
                <c:pt idx="688">
                  <c:v>44519</c:v>
                </c:pt>
                <c:pt idx="689">
                  <c:v>44520</c:v>
                </c:pt>
                <c:pt idx="690">
                  <c:v>44521</c:v>
                </c:pt>
                <c:pt idx="691">
                  <c:v>44522</c:v>
                </c:pt>
                <c:pt idx="692">
                  <c:v>44523</c:v>
                </c:pt>
                <c:pt idx="693">
                  <c:v>44524</c:v>
                </c:pt>
                <c:pt idx="694">
                  <c:v>44525</c:v>
                </c:pt>
                <c:pt idx="695">
                  <c:v>44526</c:v>
                </c:pt>
                <c:pt idx="696">
                  <c:v>44527</c:v>
                </c:pt>
                <c:pt idx="697">
                  <c:v>44528</c:v>
                </c:pt>
                <c:pt idx="698">
                  <c:v>44529</c:v>
                </c:pt>
                <c:pt idx="699">
                  <c:v>44530</c:v>
                </c:pt>
                <c:pt idx="700">
                  <c:v>44531</c:v>
                </c:pt>
                <c:pt idx="701">
                  <c:v>44532</c:v>
                </c:pt>
                <c:pt idx="702">
                  <c:v>44533</c:v>
                </c:pt>
                <c:pt idx="703">
                  <c:v>44534</c:v>
                </c:pt>
                <c:pt idx="704">
                  <c:v>44535</c:v>
                </c:pt>
                <c:pt idx="705">
                  <c:v>44536</c:v>
                </c:pt>
                <c:pt idx="706">
                  <c:v>44537</c:v>
                </c:pt>
                <c:pt idx="707">
                  <c:v>44538</c:v>
                </c:pt>
                <c:pt idx="708">
                  <c:v>44539</c:v>
                </c:pt>
                <c:pt idx="709">
                  <c:v>44540</c:v>
                </c:pt>
                <c:pt idx="710">
                  <c:v>44541</c:v>
                </c:pt>
                <c:pt idx="711">
                  <c:v>44542</c:v>
                </c:pt>
                <c:pt idx="712">
                  <c:v>44543</c:v>
                </c:pt>
                <c:pt idx="713">
                  <c:v>44544</c:v>
                </c:pt>
                <c:pt idx="714">
                  <c:v>44545</c:v>
                </c:pt>
                <c:pt idx="715">
                  <c:v>44546</c:v>
                </c:pt>
                <c:pt idx="716">
                  <c:v>44547</c:v>
                </c:pt>
                <c:pt idx="717">
                  <c:v>44548</c:v>
                </c:pt>
                <c:pt idx="718">
                  <c:v>44549</c:v>
                </c:pt>
                <c:pt idx="719">
                  <c:v>44550</c:v>
                </c:pt>
                <c:pt idx="720">
                  <c:v>44551</c:v>
                </c:pt>
                <c:pt idx="721">
                  <c:v>44552</c:v>
                </c:pt>
                <c:pt idx="722">
                  <c:v>44553</c:v>
                </c:pt>
                <c:pt idx="723">
                  <c:v>44554</c:v>
                </c:pt>
                <c:pt idx="724">
                  <c:v>44555</c:v>
                </c:pt>
                <c:pt idx="725">
                  <c:v>44556</c:v>
                </c:pt>
                <c:pt idx="726">
                  <c:v>44557</c:v>
                </c:pt>
                <c:pt idx="727">
                  <c:v>44558</c:v>
                </c:pt>
                <c:pt idx="728">
                  <c:v>44559</c:v>
                </c:pt>
                <c:pt idx="729">
                  <c:v>44560</c:v>
                </c:pt>
              </c:numCache>
            </c:numRef>
          </c:cat>
          <c:val>
            <c:numRef>
              <c:f>'[1]cases,death,hosp'!$AR$2:$AR$734</c:f>
              <c:numCache>
                <c:formatCode>General</c:formatCode>
                <c:ptCount val="73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0.33355216769292695</c:v>
                </c:pt>
                <c:pt idx="46">
                  <c:v>0.47253223756497986</c:v>
                </c:pt>
                <c:pt idx="47">
                  <c:v>0.72269636333467513</c:v>
                </c:pt>
                <c:pt idx="48">
                  <c:v>0.36134818166733756</c:v>
                </c:pt>
                <c:pt idx="49">
                  <c:v>1.4731887406437607</c:v>
                </c:pt>
                <c:pt idx="50">
                  <c:v>2.1680890900040253</c:v>
                </c:pt>
                <c:pt idx="51">
                  <c:v>2.4460492297481311</c:v>
                </c:pt>
                <c:pt idx="52">
                  <c:v>3.0297655232107532</c:v>
                </c:pt>
                <c:pt idx="53">
                  <c:v>4.8920984594962622</c:v>
                </c:pt>
                <c:pt idx="54">
                  <c:v>7.449331745142036</c:v>
                </c:pt>
                <c:pt idx="55">
                  <c:v>8.7835404159137429</c:v>
                </c:pt>
                <c:pt idx="56">
                  <c:v>12.813962442203279</c:v>
                </c:pt>
                <c:pt idx="57">
                  <c:v>18.289777195162163</c:v>
                </c:pt>
                <c:pt idx="58">
                  <c:v>16.872180482467222</c:v>
                </c:pt>
                <c:pt idx="59">
                  <c:v>22.042239081707592</c:v>
                </c:pt>
                <c:pt idx="60">
                  <c:v>29.10242663120788</c:v>
                </c:pt>
                <c:pt idx="61">
                  <c:v>31.54847586095601</c:v>
                </c:pt>
                <c:pt idx="62">
                  <c:v>37.663598935326341</c:v>
                </c:pt>
                <c:pt idx="63">
                  <c:v>46.085791169572744</c:v>
                </c:pt>
                <c:pt idx="64">
                  <c:v>57.315380815234619</c:v>
                </c:pt>
                <c:pt idx="65">
                  <c:v>62.596623470372627</c:v>
                </c:pt>
                <c:pt idx="66">
                  <c:v>76.689202555398793</c:v>
                </c:pt>
                <c:pt idx="67">
                  <c:v>97.063680798641755</c:v>
                </c:pt>
                <c:pt idx="68">
                  <c:v>112.79622470815814</c:v>
                </c:pt>
                <c:pt idx="69">
                  <c:v>128.16742043600718</c:v>
                </c:pt>
                <c:pt idx="70">
                  <c:v>160.29961259042582</c:v>
                </c:pt>
                <c:pt idx="71">
                  <c:v>190.48608376663572</c:v>
                </c:pt>
                <c:pt idx="72">
                  <c:v>228.48323486965498</c:v>
                </c:pt>
                <c:pt idx="73">
                  <c:v>265.6465055534419</c:v>
                </c:pt>
                <c:pt idx="74">
                  <c:v>319.79314077559371</c:v>
                </c:pt>
                <c:pt idx="75">
                  <c:v>383.58499284686604</c:v>
                </c:pt>
                <c:pt idx="76">
                  <c:v>236.71085500608052</c:v>
                </c:pt>
                <c:pt idx="77">
                  <c:v>280.40618897385394</c:v>
                </c:pt>
                <c:pt idx="78">
                  <c:v>332.82947132959231</c:v>
                </c:pt>
                <c:pt idx="79">
                  <c:v>351.39720866449858</c:v>
                </c:pt>
                <c:pt idx="80">
                  <c:v>288.41144099848418</c:v>
                </c:pt>
                <c:pt idx="81">
                  <c:v>295.22146442221481</c:v>
                </c:pt>
                <c:pt idx="82">
                  <c:v>331.24509853305091</c:v>
                </c:pt>
                <c:pt idx="83">
                  <c:v>342.41909615076395</c:v>
                </c:pt>
                <c:pt idx="84">
                  <c:v>314.56749014840454</c:v>
                </c:pt>
                <c:pt idx="85">
                  <c:v>315.29018651173925</c:v>
                </c:pt>
                <c:pt idx="86">
                  <c:v>327.90957685612165</c:v>
                </c:pt>
                <c:pt idx="87">
                  <c:v>348.56201523910869</c:v>
                </c:pt>
                <c:pt idx="88">
                  <c:v>326.57536818534993</c:v>
                </c:pt>
                <c:pt idx="89">
                  <c:v>328.96582538714921</c:v>
                </c:pt>
                <c:pt idx="90">
                  <c:v>293.35913148592925</c:v>
                </c:pt>
                <c:pt idx="91">
                  <c:v>301.75352770620128</c:v>
                </c:pt>
                <c:pt idx="92">
                  <c:v>294.88791225452184</c:v>
                </c:pt>
                <c:pt idx="93">
                  <c:v>286.15996386655695</c:v>
                </c:pt>
                <c:pt idx="94">
                  <c:v>265.59091352549308</c:v>
                </c:pt>
                <c:pt idx="95">
                  <c:v>263.5062124774123</c:v>
                </c:pt>
                <c:pt idx="96">
                  <c:v>260.94897919176651</c:v>
                </c:pt>
                <c:pt idx="97">
                  <c:v>252.05425471995514</c:v>
                </c:pt>
                <c:pt idx="98">
                  <c:v>239.2958843057007</c:v>
                </c:pt>
                <c:pt idx="99">
                  <c:v>233.90345759466504</c:v>
                </c:pt>
                <c:pt idx="100">
                  <c:v>201.35432523063025</c:v>
                </c:pt>
                <c:pt idx="101">
                  <c:v>195.4615702680552</c:v>
                </c:pt>
                <c:pt idx="102">
                  <c:v>189.26305915176164</c:v>
                </c:pt>
                <c:pt idx="103">
                  <c:v>175.39284817853076</c:v>
                </c:pt>
                <c:pt idx="104">
                  <c:v>161.18908503760696</c:v>
                </c:pt>
                <c:pt idx="105">
                  <c:v>152.01640042605146</c:v>
                </c:pt>
                <c:pt idx="106">
                  <c:v>145.15078497437204</c:v>
                </c:pt>
                <c:pt idx="107">
                  <c:v>137.67365721525562</c:v>
                </c:pt>
                <c:pt idx="108">
                  <c:v>126.47186358356815</c:v>
                </c:pt>
                <c:pt idx="109">
                  <c:v>118.66118365675877</c:v>
                </c:pt>
                <c:pt idx="110">
                  <c:v>111.29523995353996</c:v>
                </c:pt>
                <c:pt idx="111">
                  <c:v>106.09738534032519</c:v>
                </c:pt>
                <c:pt idx="112">
                  <c:v>99.509730028389882</c:v>
                </c:pt>
                <c:pt idx="113">
                  <c:v>92.282766395043126</c:v>
                </c:pt>
                <c:pt idx="114">
                  <c:v>86.612379544263376</c:v>
                </c:pt>
                <c:pt idx="115">
                  <c:v>80.747420595662746</c:v>
                </c:pt>
                <c:pt idx="116">
                  <c:v>76.300058359757045</c:v>
                </c:pt>
                <c:pt idx="117">
                  <c:v>72.102860249621045</c:v>
                </c:pt>
                <c:pt idx="118">
                  <c:v>68.683950530768541</c:v>
                </c:pt>
                <c:pt idx="119">
                  <c:v>63.069155707937611</c:v>
                </c:pt>
                <c:pt idx="120">
                  <c:v>49.337924804578783</c:v>
                </c:pt>
                <c:pt idx="121">
                  <c:v>47.281019770472398</c:v>
                </c:pt>
                <c:pt idx="122">
                  <c:v>44.86276655469868</c:v>
                </c:pt>
                <c:pt idx="123">
                  <c:v>39.99846410917683</c:v>
                </c:pt>
                <c:pt idx="124">
                  <c:v>34.80060949596205</c:v>
                </c:pt>
                <c:pt idx="125">
                  <c:v>31.437291805058369</c:v>
                </c:pt>
                <c:pt idx="126">
                  <c:v>28.518710337745258</c:v>
                </c:pt>
                <c:pt idx="127">
                  <c:v>27.267889708896782</c:v>
                </c:pt>
                <c:pt idx="128">
                  <c:v>23.682203906197817</c:v>
                </c:pt>
                <c:pt idx="129">
                  <c:v>20.98599055067999</c:v>
                </c:pt>
                <c:pt idx="130">
                  <c:v>19.095861600420069</c:v>
                </c:pt>
                <c:pt idx="131">
                  <c:v>17.289120692083383</c:v>
                </c:pt>
                <c:pt idx="132">
                  <c:v>19.51280181003623</c:v>
                </c:pt>
                <c:pt idx="133">
                  <c:v>16.538628314774297</c:v>
                </c:pt>
                <c:pt idx="134">
                  <c:v>14.898663490284072</c:v>
                </c:pt>
                <c:pt idx="135">
                  <c:v>14.731887406437608</c:v>
                </c:pt>
                <c:pt idx="136">
                  <c:v>14.259355168872629</c:v>
                </c:pt>
                <c:pt idx="137">
                  <c:v>12.563798316433584</c:v>
                </c:pt>
                <c:pt idx="138">
                  <c:v>12.397022232587119</c:v>
                </c:pt>
                <c:pt idx="139">
                  <c:v>11.368569715533928</c:v>
                </c:pt>
                <c:pt idx="140">
                  <c:v>10.868241463994538</c:v>
                </c:pt>
                <c:pt idx="141">
                  <c:v>9.9231769888645776</c:v>
                </c:pt>
                <c:pt idx="142">
                  <c:v>9.6452168491204713</c:v>
                </c:pt>
                <c:pt idx="143">
                  <c:v>8.6167643320672802</c:v>
                </c:pt>
                <c:pt idx="144">
                  <c:v>8.0052520246302468</c:v>
                </c:pt>
                <c:pt idx="145">
                  <c:v>8.2276201364255321</c:v>
                </c:pt>
                <c:pt idx="146">
                  <c:v>7.2825556612955724</c:v>
                </c:pt>
                <c:pt idx="147">
                  <c:v>7.254759647321162</c:v>
                </c:pt>
                <c:pt idx="148">
                  <c:v>6.6154513259097181</c:v>
                </c:pt>
                <c:pt idx="149">
                  <c:v>6.0039390184726855</c:v>
                </c:pt>
                <c:pt idx="150">
                  <c:v>5.1144665712915467</c:v>
                </c:pt>
                <c:pt idx="151">
                  <c:v>4.8920984594962622</c:v>
                </c:pt>
                <c:pt idx="152">
                  <c:v>4.6419343337265673</c:v>
                </c:pt>
                <c:pt idx="153">
                  <c:v>4.0582180402639452</c:v>
                </c:pt>
                <c:pt idx="154">
                  <c:v>3.8914419564174816</c:v>
                </c:pt>
                <c:pt idx="155">
                  <c:v>3.1965416070572168</c:v>
                </c:pt>
                <c:pt idx="156">
                  <c:v>3.724665872571018</c:v>
                </c:pt>
                <c:pt idx="157">
                  <c:v>2.7796013974410583</c:v>
                </c:pt>
                <c:pt idx="158">
                  <c:v>2.7796013974410583</c:v>
                </c:pt>
                <c:pt idx="159">
                  <c:v>2.7240093694922369</c:v>
                </c:pt>
                <c:pt idx="160">
                  <c:v>2.3070691598760784</c:v>
                </c:pt>
                <c:pt idx="161">
                  <c:v>2.3348651738504889</c:v>
                </c:pt>
                <c:pt idx="162">
                  <c:v>2.056905034106383</c:v>
                </c:pt>
                <c:pt idx="163">
                  <c:v>1.862332936285509</c:v>
                </c:pt>
                <c:pt idx="164">
                  <c:v>1.8067409083366879</c:v>
                </c:pt>
                <c:pt idx="165">
                  <c:v>1.5287807685925821</c:v>
                </c:pt>
                <c:pt idx="166">
                  <c:v>1.6955568524390454</c:v>
                </c:pt>
                <c:pt idx="167">
                  <c:v>1.667760838464635</c:v>
                </c:pt>
                <c:pt idx="168">
                  <c:v>1.3898006987205291</c:v>
                </c:pt>
                <c:pt idx="169">
                  <c:v>1.4175967126949396</c:v>
                </c:pt>
                <c:pt idx="170">
                  <c:v>1.0840445450020126</c:v>
                </c:pt>
                <c:pt idx="171">
                  <c:v>1.1118405589764233</c:v>
                </c:pt>
                <c:pt idx="172">
                  <c:v>1.3342086707717078</c:v>
                </c:pt>
                <c:pt idx="173">
                  <c:v>1.1118405589764233</c:v>
                </c:pt>
                <c:pt idx="174">
                  <c:v>1.3064126567972973</c:v>
                </c:pt>
                <c:pt idx="175">
                  <c:v>1.5009847546181714</c:v>
                </c:pt>
                <c:pt idx="176">
                  <c:v>1.2508206288484762</c:v>
                </c:pt>
                <c:pt idx="177">
                  <c:v>1.4175967126949396</c:v>
                </c:pt>
                <c:pt idx="178">
                  <c:v>1.4175967126949396</c:v>
                </c:pt>
                <c:pt idx="179">
                  <c:v>1.6399648244902243</c:v>
                </c:pt>
                <c:pt idx="180">
                  <c:v>1.0562485310276022</c:v>
                </c:pt>
                <c:pt idx="181">
                  <c:v>1.1674325869252444</c:v>
                </c:pt>
                <c:pt idx="182">
                  <c:v>1.5009847546181714</c:v>
                </c:pt>
                <c:pt idx="183">
                  <c:v>1.0840445450020126</c:v>
                </c:pt>
                <c:pt idx="184">
                  <c:v>1.1674325869252444</c:v>
                </c:pt>
                <c:pt idx="185">
                  <c:v>1.2230246148740656</c:v>
                </c:pt>
                <c:pt idx="186">
                  <c:v>1.4731887406437607</c:v>
                </c:pt>
                <c:pt idx="187">
                  <c:v>1.2786166428228867</c:v>
                </c:pt>
                <c:pt idx="188">
                  <c:v>1.1674325869252444</c:v>
                </c:pt>
                <c:pt idx="189">
                  <c:v>1.1396365729508338</c:v>
                </c:pt>
                <c:pt idx="190">
                  <c:v>1.4731887406437607</c:v>
                </c:pt>
                <c:pt idx="191">
                  <c:v>1.5009847546181714</c:v>
                </c:pt>
                <c:pt idx="192">
                  <c:v>0.86167643320672804</c:v>
                </c:pt>
                <c:pt idx="193">
                  <c:v>1.5565767825669925</c:v>
                </c:pt>
                <c:pt idx="194">
                  <c:v>1.3620046847461185</c:v>
                </c:pt>
                <c:pt idx="195">
                  <c:v>1.1952286008996551</c:v>
                </c:pt>
                <c:pt idx="196">
                  <c:v>1.3342086707717078</c:v>
                </c:pt>
                <c:pt idx="197">
                  <c:v>1.2230246148740656</c:v>
                </c:pt>
                <c:pt idx="198">
                  <c:v>1.3064126567972973</c:v>
                </c:pt>
                <c:pt idx="199">
                  <c:v>1.2786166428228867</c:v>
                </c:pt>
                <c:pt idx="200">
                  <c:v>1.2508206288484762</c:v>
                </c:pt>
                <c:pt idx="201">
                  <c:v>1.2508206288484762</c:v>
                </c:pt>
                <c:pt idx="202">
                  <c:v>1.4175967126949396</c:v>
                </c:pt>
                <c:pt idx="203">
                  <c:v>1.6399648244902243</c:v>
                </c:pt>
                <c:pt idx="204">
                  <c:v>0.86167643320672804</c:v>
                </c:pt>
                <c:pt idx="205">
                  <c:v>1.5565767825669925</c:v>
                </c:pt>
                <c:pt idx="206">
                  <c:v>1.2786166428228867</c:v>
                </c:pt>
                <c:pt idx="207">
                  <c:v>1.6399648244902243</c:v>
                </c:pt>
                <c:pt idx="208">
                  <c:v>1.0840445450020126</c:v>
                </c:pt>
                <c:pt idx="209">
                  <c:v>1.4175967126949396</c:v>
                </c:pt>
                <c:pt idx="210">
                  <c:v>1.4175967126949396</c:v>
                </c:pt>
                <c:pt idx="211">
                  <c:v>1.3620046847461185</c:v>
                </c:pt>
                <c:pt idx="212">
                  <c:v>1.1118405589764233</c:v>
                </c:pt>
                <c:pt idx="213">
                  <c:v>1.6121688105158136</c:v>
                </c:pt>
                <c:pt idx="214">
                  <c:v>1.4175967126949396</c:v>
                </c:pt>
                <c:pt idx="215">
                  <c:v>1.1674325869252444</c:v>
                </c:pt>
                <c:pt idx="216">
                  <c:v>1.3620046847461185</c:v>
                </c:pt>
                <c:pt idx="217">
                  <c:v>1.6955568524390454</c:v>
                </c:pt>
                <c:pt idx="218">
                  <c:v>1.0284525170531915</c:v>
                </c:pt>
                <c:pt idx="219">
                  <c:v>1.1674325869252444</c:v>
                </c:pt>
                <c:pt idx="220">
                  <c:v>1.6121688105158136</c:v>
                </c:pt>
                <c:pt idx="221">
                  <c:v>1.3620046847461185</c:v>
                </c:pt>
                <c:pt idx="222">
                  <c:v>1.1118405589764233</c:v>
                </c:pt>
                <c:pt idx="223">
                  <c:v>1.2230246148740656</c:v>
                </c:pt>
                <c:pt idx="224">
                  <c:v>1.5843727965414032</c:v>
                </c:pt>
                <c:pt idx="225">
                  <c:v>1.2786166428228867</c:v>
                </c:pt>
                <c:pt idx="226">
                  <c:v>1.2786166428228867</c:v>
                </c:pt>
                <c:pt idx="227">
                  <c:v>1.5009847546181714</c:v>
                </c:pt>
                <c:pt idx="228">
                  <c:v>1.3342086707717078</c:v>
                </c:pt>
                <c:pt idx="229">
                  <c:v>1.1952286008996551</c:v>
                </c:pt>
                <c:pt idx="230">
                  <c:v>1.6121688105158136</c:v>
                </c:pt>
                <c:pt idx="231">
                  <c:v>1.3620046847461185</c:v>
                </c:pt>
                <c:pt idx="232">
                  <c:v>1.2508206288484762</c:v>
                </c:pt>
                <c:pt idx="233">
                  <c:v>1.3064126567972973</c:v>
                </c:pt>
                <c:pt idx="234">
                  <c:v>1.2508206288484762</c:v>
                </c:pt>
                <c:pt idx="235">
                  <c:v>1.7789448943622772</c:v>
                </c:pt>
                <c:pt idx="236">
                  <c:v>1.667760838464635</c:v>
                </c:pt>
                <c:pt idx="237">
                  <c:v>1.4175967126949396</c:v>
                </c:pt>
                <c:pt idx="238">
                  <c:v>2.0847010480807935</c:v>
                </c:pt>
                <c:pt idx="239">
                  <c:v>2.0291090201319726</c:v>
                </c:pt>
                <c:pt idx="240">
                  <c:v>2.1402930760296148</c:v>
                </c:pt>
                <c:pt idx="241">
                  <c:v>2.6684173415434156</c:v>
                </c:pt>
                <c:pt idx="242">
                  <c:v>2.4460492297481311</c:v>
                </c:pt>
                <c:pt idx="243">
                  <c:v>3.3633176909036804</c:v>
                </c:pt>
                <c:pt idx="244">
                  <c:v>3.5856858026989649</c:v>
                </c:pt>
                <c:pt idx="245">
                  <c:v>4.0582180402639452</c:v>
                </c:pt>
                <c:pt idx="246">
                  <c:v>3.5856858026989649</c:v>
                </c:pt>
                <c:pt idx="247">
                  <c:v>4.5863423057777455</c:v>
                </c:pt>
                <c:pt idx="248">
                  <c:v>5.4758147529588843</c:v>
                </c:pt>
                <c:pt idx="249">
                  <c:v>4.9754865014194944</c:v>
                </c:pt>
                <c:pt idx="250">
                  <c:v>6.1707151023191491</c:v>
                </c:pt>
                <c:pt idx="251">
                  <c:v>6.5320632839864867</c:v>
                </c:pt>
                <c:pt idx="252">
                  <c:v>6.7822274097561817</c:v>
                </c:pt>
                <c:pt idx="253">
                  <c:v>7.8106799268093736</c:v>
                </c:pt>
                <c:pt idx="254">
                  <c:v>8.4221922342464062</c:v>
                </c:pt>
                <c:pt idx="255">
                  <c:v>8.9503164997602074</c:v>
                </c:pt>
                <c:pt idx="256">
                  <c:v>9.6730128630948826</c:v>
                </c:pt>
                <c:pt idx="257">
                  <c:v>11.368569715533928</c:v>
                </c:pt>
                <c:pt idx="258">
                  <c:v>11.674325869252444</c:v>
                </c:pt>
                <c:pt idx="259">
                  <c:v>11.535345799380391</c:v>
                </c:pt>
                <c:pt idx="260">
                  <c:v>14.148171112974985</c:v>
                </c:pt>
                <c:pt idx="261">
                  <c:v>15.7603399234908</c:v>
                </c:pt>
                <c:pt idx="262">
                  <c:v>15.121031602079356</c:v>
                </c:pt>
                <c:pt idx="263">
                  <c:v>16.093892091183726</c:v>
                </c:pt>
                <c:pt idx="264">
                  <c:v>19.762965935805923</c:v>
                </c:pt>
                <c:pt idx="265">
                  <c:v>20.01313006157562</c:v>
                </c:pt>
                <c:pt idx="266">
                  <c:v>21.541910830168202</c:v>
                </c:pt>
                <c:pt idx="267">
                  <c:v>22.320199221451698</c:v>
                </c:pt>
                <c:pt idx="268">
                  <c:v>26.461805303638872</c:v>
                </c:pt>
                <c:pt idx="269">
                  <c:v>28.490914323770845</c:v>
                </c:pt>
                <c:pt idx="270">
                  <c:v>35.189753691603798</c:v>
                </c:pt>
                <c:pt idx="271">
                  <c:v>40.054056137125649</c:v>
                </c:pt>
                <c:pt idx="272">
                  <c:v>43.417373828029326</c:v>
                </c:pt>
                <c:pt idx="273">
                  <c:v>48.531840399320878</c:v>
                </c:pt>
                <c:pt idx="274">
                  <c:v>43.806518023671075</c:v>
                </c:pt>
                <c:pt idx="275">
                  <c:v>52.645650467533642</c:v>
                </c:pt>
                <c:pt idx="276">
                  <c:v>54.341207319972689</c:v>
                </c:pt>
                <c:pt idx="277">
                  <c:v>58.538405430108682</c:v>
                </c:pt>
                <c:pt idx="278">
                  <c:v>59.455673891264233</c:v>
                </c:pt>
                <c:pt idx="279">
                  <c:v>67.711090041664178</c:v>
                </c:pt>
                <c:pt idx="280">
                  <c:v>70.574079481028463</c:v>
                </c:pt>
                <c:pt idx="281">
                  <c:v>71.352367872311959</c:v>
                </c:pt>
                <c:pt idx="282">
                  <c:v>77.217326820912589</c:v>
                </c:pt>
                <c:pt idx="283">
                  <c:v>88.891652690165046</c:v>
                </c:pt>
                <c:pt idx="284">
                  <c:v>89.22520485785796</c:v>
                </c:pt>
                <c:pt idx="285">
                  <c:v>92.310562409017535</c:v>
                </c:pt>
                <c:pt idx="286">
                  <c:v>98.036541287746118</c:v>
                </c:pt>
                <c:pt idx="287">
                  <c:v>109.21053890545917</c:v>
                </c:pt>
                <c:pt idx="288">
                  <c:v>116.60427862265239</c:v>
                </c:pt>
                <c:pt idx="289">
                  <c:v>115.68701016149684</c:v>
                </c:pt>
                <c:pt idx="290">
                  <c:v>129.02909686921393</c:v>
                </c:pt>
                <c:pt idx="291">
                  <c:v>136.0614884047398</c:v>
                </c:pt>
                <c:pt idx="292">
                  <c:v>144.28910854116532</c:v>
                </c:pt>
                <c:pt idx="293">
                  <c:v>150.62659972733093</c:v>
                </c:pt>
                <c:pt idx="294">
                  <c:v>159.85487636683524</c:v>
                </c:pt>
                <c:pt idx="295">
                  <c:v>173.69729132609172</c:v>
                </c:pt>
                <c:pt idx="296">
                  <c:v>182.25846363021017</c:v>
                </c:pt>
                <c:pt idx="297">
                  <c:v>194.43311775100202</c:v>
                </c:pt>
                <c:pt idx="298">
                  <c:v>199.04725607075417</c:v>
                </c:pt>
                <c:pt idx="299">
                  <c:v>219.8664705375877</c:v>
                </c:pt>
                <c:pt idx="300">
                  <c:v>278.73842813538931</c:v>
                </c:pt>
                <c:pt idx="301">
                  <c:v>295.58281260388213</c:v>
                </c:pt>
                <c:pt idx="302">
                  <c:v>312.64956518417023</c:v>
                </c:pt>
                <c:pt idx="303">
                  <c:v>245.96692765955925</c:v>
                </c:pt>
                <c:pt idx="304">
                  <c:v>288.41144099848418</c:v>
                </c:pt>
                <c:pt idx="305">
                  <c:v>313.98377385494194</c:v>
                </c:pt>
                <c:pt idx="306">
                  <c:v>312.67736119814464</c:v>
                </c:pt>
                <c:pt idx="307">
                  <c:v>295.72179267375418</c:v>
                </c:pt>
                <c:pt idx="308">
                  <c:v>301.64234365030364</c:v>
                </c:pt>
                <c:pt idx="309">
                  <c:v>327.88178084214724</c:v>
                </c:pt>
                <c:pt idx="310">
                  <c:v>326.21402000368261</c:v>
                </c:pt>
                <c:pt idx="311">
                  <c:v>318.15317595110349</c:v>
                </c:pt>
                <c:pt idx="312">
                  <c:v>327.82618881419842</c:v>
                </c:pt>
                <c:pt idx="313">
                  <c:v>339.36153461357878</c:v>
                </c:pt>
                <c:pt idx="314">
                  <c:v>341.36284761973633</c:v>
                </c:pt>
                <c:pt idx="315">
                  <c:v>339.91745489306697</c:v>
                </c:pt>
                <c:pt idx="316">
                  <c:v>349.39589565834103</c:v>
                </c:pt>
                <c:pt idx="317">
                  <c:v>356.15032705412278</c:v>
                </c:pt>
                <c:pt idx="318">
                  <c:v>358.17943607425474</c:v>
                </c:pt>
                <c:pt idx="319">
                  <c:v>361.87630593285138</c:v>
                </c:pt>
                <c:pt idx="320">
                  <c:v>331.46746664484618</c:v>
                </c:pt>
                <c:pt idx="321">
                  <c:v>335.16433650344277</c:v>
                </c:pt>
                <c:pt idx="322">
                  <c:v>343.05840447217537</c:v>
                </c:pt>
                <c:pt idx="323">
                  <c:v>338.47206216639768</c:v>
                </c:pt>
                <c:pt idx="324">
                  <c:v>321.29412553021189</c:v>
                </c:pt>
                <c:pt idx="325">
                  <c:v>315.54035063750894</c:v>
                </c:pt>
                <c:pt idx="326">
                  <c:v>325.15777147265499</c:v>
                </c:pt>
                <c:pt idx="327">
                  <c:v>316.79117126635742</c:v>
                </c:pt>
                <c:pt idx="328">
                  <c:v>309.59200364698506</c:v>
                </c:pt>
                <c:pt idx="329">
                  <c:v>298.97392630876021</c:v>
                </c:pt>
                <c:pt idx="330">
                  <c:v>324.43507510932028</c:v>
                </c:pt>
                <c:pt idx="331">
                  <c:v>327.29806454868458</c:v>
                </c:pt>
                <c:pt idx="332">
                  <c:v>319.12603644020788</c:v>
                </c:pt>
                <c:pt idx="333">
                  <c:v>308.31338700416217</c:v>
                </c:pt>
                <c:pt idx="334">
                  <c:v>325.24115951457821</c:v>
                </c:pt>
                <c:pt idx="335">
                  <c:v>330.60579021163943</c:v>
                </c:pt>
                <c:pt idx="336">
                  <c:v>320.43244909700519</c:v>
                </c:pt>
                <c:pt idx="337">
                  <c:v>317.95860385328263</c:v>
                </c:pt>
                <c:pt idx="338">
                  <c:v>323.68458273201122</c:v>
                </c:pt>
                <c:pt idx="339">
                  <c:v>328.85464133125157</c:v>
                </c:pt>
                <c:pt idx="340">
                  <c:v>328.63227321945629</c:v>
                </c:pt>
                <c:pt idx="341">
                  <c:v>318.57011616071969</c:v>
                </c:pt>
                <c:pt idx="342">
                  <c:v>322.43376210316274</c:v>
                </c:pt>
                <c:pt idx="343">
                  <c:v>333.74673979074782</c:v>
                </c:pt>
                <c:pt idx="344">
                  <c:v>323.82356280188327</c:v>
                </c:pt>
                <c:pt idx="345">
                  <c:v>324.212706997525</c:v>
                </c:pt>
                <c:pt idx="346">
                  <c:v>322.6283342009836</c:v>
                </c:pt>
                <c:pt idx="347">
                  <c:v>328.54888517753307</c:v>
                </c:pt>
                <c:pt idx="348">
                  <c:v>321.29412553021189</c:v>
                </c:pt>
                <c:pt idx="349">
                  <c:v>323.15645846649744</c:v>
                </c:pt>
                <c:pt idx="350">
                  <c:v>321.90563783764895</c:v>
                </c:pt>
                <c:pt idx="351">
                  <c:v>323.01747839662539</c:v>
                </c:pt>
                <c:pt idx="352">
                  <c:v>317.93080783930822</c:v>
                </c:pt>
                <c:pt idx="353">
                  <c:v>319.65416070572167</c:v>
                </c:pt>
                <c:pt idx="354">
                  <c:v>317.56945965764089</c:v>
                </c:pt>
                <c:pt idx="355">
                  <c:v>316.79117126635742</c:v>
                </c:pt>
                <c:pt idx="356">
                  <c:v>306.28427798403021</c:v>
                </c:pt>
                <c:pt idx="357">
                  <c:v>299.50205057427399</c:v>
                </c:pt>
                <c:pt idx="358">
                  <c:v>302.05928385991979</c:v>
                </c:pt>
                <c:pt idx="359">
                  <c:v>299.61323463017163</c:v>
                </c:pt>
                <c:pt idx="360">
                  <c:v>297.69530966593732</c:v>
                </c:pt>
                <c:pt idx="361">
                  <c:v>291.13545036797643</c:v>
                </c:pt>
                <c:pt idx="362">
                  <c:v>296.83363323273062</c:v>
                </c:pt>
                <c:pt idx="363">
                  <c:v>289.02295330592125</c:v>
                </c:pt>
                <c:pt idx="364">
                  <c:v>283.71391463680879</c:v>
                </c:pt>
                <c:pt idx="365">
                  <c:v>281.43464149090715</c:v>
                </c:pt>
                <c:pt idx="366">
                  <c:v>282.40750198001149</c:v>
                </c:pt>
                <c:pt idx="367">
                  <c:v>281.5736215607792</c:v>
                </c:pt>
                <c:pt idx="368">
                  <c:v>272.70669310294221</c:v>
                </c:pt>
                <c:pt idx="369">
                  <c:v>270.59419604088703</c:v>
                </c:pt>
                <c:pt idx="370">
                  <c:v>272.79008114486544</c:v>
                </c:pt>
                <c:pt idx="371">
                  <c:v>265.22956534382575</c:v>
                </c:pt>
                <c:pt idx="372">
                  <c:v>259.25342233932747</c:v>
                </c:pt>
                <c:pt idx="373">
                  <c:v>262.53335198830791</c:v>
                </c:pt>
                <c:pt idx="374">
                  <c:v>258.53072597599282</c:v>
                </c:pt>
                <c:pt idx="375">
                  <c:v>254.8060601034218</c:v>
                </c:pt>
                <c:pt idx="376">
                  <c:v>248.69093702905147</c:v>
                </c:pt>
                <c:pt idx="377">
                  <c:v>246.60623598097067</c:v>
                </c:pt>
                <c:pt idx="378">
                  <c:v>245.68896751981512</c:v>
                </c:pt>
                <c:pt idx="379">
                  <c:v>237.57253143928725</c:v>
                </c:pt>
                <c:pt idx="380">
                  <c:v>237.68371549518488</c:v>
                </c:pt>
                <c:pt idx="381">
                  <c:v>231.20724423914723</c:v>
                </c:pt>
                <c:pt idx="382">
                  <c:v>225.70363347221391</c:v>
                </c:pt>
                <c:pt idx="383">
                  <c:v>228.23307074388529</c:v>
                </c:pt>
                <c:pt idx="384">
                  <c:v>222.28472375336142</c:v>
                </c:pt>
                <c:pt idx="385">
                  <c:v>218.14311767117425</c:v>
                </c:pt>
                <c:pt idx="386">
                  <c:v>214.1126956448847</c:v>
                </c:pt>
                <c:pt idx="387">
                  <c:v>463.13718484162911</c:v>
                </c:pt>
                <c:pt idx="388">
                  <c:v>444.40267142287638</c:v>
                </c:pt>
                <c:pt idx="389">
                  <c:v>448.29411337929383</c:v>
                </c:pt>
                <c:pt idx="390">
                  <c:v>517.95092439916675</c:v>
                </c:pt>
                <c:pt idx="391">
                  <c:v>767.47574184745054</c:v>
                </c:pt>
                <c:pt idx="392">
                  <c:v>846.61099363259746</c:v>
                </c:pt>
                <c:pt idx="393">
                  <c:v>877.32558907432121</c:v>
                </c:pt>
                <c:pt idx="394">
                  <c:v>1058.4444161315805</c:v>
                </c:pt>
                <c:pt idx="395">
                  <c:v>1357.2793623704688</c:v>
                </c:pt>
                <c:pt idx="396">
                  <c:v>1546.653605578128</c:v>
                </c:pt>
                <c:pt idx="397">
                  <c:v>1679.2405922360665</c:v>
                </c:pt>
                <c:pt idx="398">
                  <c:v>1978.6870507823917</c:v>
                </c:pt>
                <c:pt idx="399">
                  <c:v>2392.6530869032886</c:v>
                </c:pt>
                <c:pt idx="400">
                  <c:v>2706.6368607582303</c:v>
                </c:pt>
                <c:pt idx="401">
                  <c:v>3014.4499195108533</c:v>
                </c:pt>
                <c:pt idx="402">
                  <c:v>3433.9473624126576</c:v>
                </c:pt>
                <c:pt idx="403">
                  <c:v>3982.1125540020089</c:v>
                </c:pt>
                <c:pt idx="404">
                  <c:v>4402.1659171833016</c:v>
                </c:pt>
                <c:pt idx="405">
                  <c:v>4862.6902767113361</c:v>
                </c:pt>
                <c:pt idx="406">
                  <c:v>5350.9550581858321</c:v>
                </c:pt>
                <c:pt idx="407">
                  <c:v>5862.0959591612682</c:v>
                </c:pt>
                <c:pt idx="408">
                  <c:v>6292.989767792581</c:v>
                </c:pt>
                <c:pt idx="409">
                  <c:v>6671.3769060262321</c:v>
                </c:pt>
                <c:pt idx="410">
                  <c:v>6955.2575967468874</c:v>
                </c:pt>
                <c:pt idx="411">
                  <c:v>7216.5123320923731</c:v>
                </c:pt>
                <c:pt idx="412">
                  <c:v>7264.0157199746409</c:v>
                </c:pt>
                <c:pt idx="413">
                  <c:v>7271.6318278036288</c:v>
                </c:pt>
                <c:pt idx="414">
                  <c:v>7056.2961075438698</c:v>
                </c:pt>
                <c:pt idx="415">
                  <c:v>6810.6349360380291</c:v>
                </c:pt>
                <c:pt idx="416">
                  <c:v>6436.8063440961814</c:v>
                </c:pt>
                <c:pt idx="417">
                  <c:v>5965.1357829644085</c:v>
                </c:pt>
                <c:pt idx="418">
                  <c:v>5438.4847061912515</c:v>
                </c:pt>
                <c:pt idx="419">
                  <c:v>4890.2639225739513</c:v>
                </c:pt>
                <c:pt idx="420">
                  <c:v>1747.8411547249118</c:v>
                </c:pt>
                <c:pt idx="421">
                  <c:v>1600.2999125487404</c:v>
                </c:pt>
                <c:pt idx="422">
                  <c:v>1417.5967126949397</c:v>
                </c:pt>
                <c:pt idx="423">
                  <c:v>1112.229703172065</c:v>
                </c:pt>
                <c:pt idx="424">
                  <c:v>616.59897799434998</c:v>
                </c:pt>
                <c:pt idx="425">
                  <c:v>410.74169849986515</c:v>
                </c:pt>
                <c:pt idx="426">
                  <c:v>348.47862719718546</c:v>
                </c:pt>
                <c:pt idx="427">
                  <c:v>274.20767785756038</c:v>
                </c:pt>
                <c:pt idx="428">
                  <c:v>166.19236755300088</c:v>
                </c:pt>
                <c:pt idx="429">
                  <c:v>111.07287184174469</c:v>
                </c:pt>
                <c:pt idx="430">
                  <c:v>87.52964800541892</c:v>
                </c:pt>
                <c:pt idx="431">
                  <c:v>65.515204937685738</c:v>
                </c:pt>
                <c:pt idx="432">
                  <c:v>44.584806414954571</c:v>
                </c:pt>
                <c:pt idx="433">
                  <c:v>29.296998729028754</c:v>
                </c:pt>
                <c:pt idx="434">
                  <c:v>21.208358662475273</c:v>
                </c:pt>
                <c:pt idx="435">
                  <c:v>15.482379783746694</c:v>
                </c:pt>
                <c:pt idx="436">
                  <c:v>12.007878036945371</c:v>
                </c:pt>
                <c:pt idx="437">
                  <c:v>7.1157795774491088</c:v>
                </c:pt>
                <c:pt idx="438">
                  <c:v>5.3646306970612425</c:v>
                </c:pt>
                <c:pt idx="439">
                  <c:v>4.3083821660336401</c:v>
                </c:pt>
                <c:pt idx="440">
                  <c:v>3.3911137048780908</c:v>
                </c:pt>
                <c:pt idx="441">
                  <c:v>2.1958851039784357</c:v>
                </c:pt>
                <c:pt idx="442">
                  <c:v>1.7511488803878665</c:v>
                </c:pt>
                <c:pt idx="443">
                  <c:v>0.83388041923231748</c:v>
                </c:pt>
                <c:pt idx="444">
                  <c:v>0.72269636333467513</c:v>
                </c:pt>
                <c:pt idx="445">
                  <c:v>0.6671043353858539</c:v>
                </c:pt>
                <c:pt idx="446">
                  <c:v>0.69490034936026457</c:v>
                </c:pt>
                <c:pt idx="447">
                  <c:v>0.22236811179528465</c:v>
                </c:pt>
                <c:pt idx="448">
                  <c:v>0.25016412576969521</c:v>
                </c:pt>
                <c:pt idx="449">
                  <c:v>5.5592027948821163E-2</c:v>
                </c:pt>
                <c:pt idx="450">
                  <c:v>0.13898006987205291</c:v>
                </c:pt>
                <c:pt idx="451">
                  <c:v>2.7796013974410581E-2</c:v>
                </c:pt>
                <c:pt idx="452">
                  <c:v>8.3388041923231737E-2</c:v>
                </c:pt>
                <c:pt idx="453">
                  <c:v>2.7796013974410581E-2</c:v>
                </c:pt>
                <c:pt idx="454">
                  <c:v>0.13898006987205291</c:v>
                </c:pt>
                <c:pt idx="455">
                  <c:v>0.11118405589764233</c:v>
                </c:pt>
                <c:pt idx="456">
                  <c:v>5.5592027948821163E-2</c:v>
                </c:pt>
                <c:pt idx="457">
                  <c:v>0.25016412576969521</c:v>
                </c:pt>
                <c:pt idx="458">
                  <c:v>2.7796013974410581E-2</c:v>
                </c:pt>
                <c:pt idx="459">
                  <c:v>0.11118405589764233</c:v>
                </c:pt>
                <c:pt idx="460">
                  <c:v>0.11118405589764233</c:v>
                </c:pt>
                <c:pt idx="461">
                  <c:v>0.11118405589764233</c:v>
                </c:pt>
                <c:pt idx="462">
                  <c:v>0.13898006987205291</c:v>
                </c:pt>
                <c:pt idx="463">
                  <c:v>8.3388041923231737E-2</c:v>
                </c:pt>
                <c:pt idx="464">
                  <c:v>0.16677608384646347</c:v>
                </c:pt>
                <c:pt idx="465">
                  <c:v>0.11118405589764233</c:v>
                </c:pt>
                <c:pt idx="466">
                  <c:v>0.13898006987205291</c:v>
                </c:pt>
                <c:pt idx="467">
                  <c:v>8.3388041923231737E-2</c:v>
                </c:pt>
                <c:pt idx="468">
                  <c:v>0.11118405589764233</c:v>
                </c:pt>
                <c:pt idx="469">
                  <c:v>0.11118405589764233</c:v>
                </c:pt>
                <c:pt idx="470">
                  <c:v>5.5592027948821163E-2</c:v>
                </c:pt>
                <c:pt idx="471">
                  <c:v>8.3388041923231737E-2</c:v>
                </c:pt>
                <c:pt idx="472">
                  <c:v>8.3388041923231737E-2</c:v>
                </c:pt>
                <c:pt idx="473">
                  <c:v>0.19457209782087406</c:v>
                </c:pt>
                <c:pt idx="474">
                  <c:v>5.5592027948821163E-2</c:v>
                </c:pt>
                <c:pt idx="475">
                  <c:v>0.16677608384646347</c:v>
                </c:pt>
                <c:pt idx="476">
                  <c:v>2.7796013974410581E-2</c:v>
                </c:pt>
                <c:pt idx="477">
                  <c:v>8.3388041923231737E-2</c:v>
                </c:pt>
                <c:pt idx="478">
                  <c:v>0.13898006987205291</c:v>
                </c:pt>
                <c:pt idx="479">
                  <c:v>0.19457209782087406</c:v>
                </c:pt>
                <c:pt idx="480">
                  <c:v>8.3388041923231737E-2</c:v>
                </c:pt>
                <c:pt idx="481">
                  <c:v>0.13898006987205291</c:v>
                </c:pt>
                <c:pt idx="482">
                  <c:v>0.16677608384646347</c:v>
                </c:pt>
                <c:pt idx="483">
                  <c:v>0.11118405589764233</c:v>
                </c:pt>
                <c:pt idx="484">
                  <c:v>0.11118405589764233</c:v>
                </c:pt>
                <c:pt idx="485">
                  <c:v>8.3388041923231737E-2</c:v>
                </c:pt>
                <c:pt idx="486">
                  <c:v>0.13898006987205291</c:v>
                </c:pt>
                <c:pt idx="487">
                  <c:v>8.3388041923231737E-2</c:v>
                </c:pt>
                <c:pt idx="488">
                  <c:v>0.16677608384646347</c:v>
                </c:pt>
                <c:pt idx="489">
                  <c:v>0.11118405589764233</c:v>
                </c:pt>
                <c:pt idx="490">
                  <c:v>0.11118405589764233</c:v>
                </c:pt>
                <c:pt idx="491">
                  <c:v>0.13898006987205291</c:v>
                </c:pt>
                <c:pt idx="492">
                  <c:v>0.11118405589764233</c:v>
                </c:pt>
                <c:pt idx="493">
                  <c:v>0.25016412576969521</c:v>
                </c:pt>
                <c:pt idx="494">
                  <c:v>2.7796013974410581E-2</c:v>
                </c:pt>
                <c:pt idx="495">
                  <c:v>2.7796013974410581E-2</c:v>
                </c:pt>
                <c:pt idx="496">
                  <c:v>8.3388041923231737E-2</c:v>
                </c:pt>
                <c:pt idx="497">
                  <c:v>0.19457209782087406</c:v>
                </c:pt>
                <c:pt idx="498">
                  <c:v>0.13898006987205291</c:v>
                </c:pt>
                <c:pt idx="499">
                  <c:v>5.5592027948821163E-2</c:v>
                </c:pt>
                <c:pt idx="500">
                  <c:v>0.19457209782087406</c:v>
                </c:pt>
                <c:pt idx="501">
                  <c:v>2.7796013974410581E-2</c:v>
                </c:pt>
                <c:pt idx="502">
                  <c:v>5.5592027948821163E-2</c:v>
                </c:pt>
                <c:pt idx="503">
                  <c:v>5.5592027948821163E-2</c:v>
                </c:pt>
                <c:pt idx="504">
                  <c:v>8.3388041923231737E-2</c:v>
                </c:pt>
                <c:pt idx="505">
                  <c:v>2.7796013974410581E-2</c:v>
                </c:pt>
                <c:pt idx="506">
                  <c:v>0.19457209782087406</c:v>
                </c:pt>
                <c:pt idx="507">
                  <c:v>0.19457209782087406</c:v>
                </c:pt>
                <c:pt idx="508">
                  <c:v>0.13898006987205291</c:v>
                </c:pt>
                <c:pt idx="509">
                  <c:v>0.11118405589764233</c:v>
                </c:pt>
                <c:pt idx="510">
                  <c:v>8.3388041923231737E-2</c:v>
                </c:pt>
                <c:pt idx="511">
                  <c:v>0.16677608384646347</c:v>
                </c:pt>
                <c:pt idx="512">
                  <c:v>0.16677608384646347</c:v>
                </c:pt>
                <c:pt idx="513">
                  <c:v>0.11118405589764233</c:v>
                </c:pt>
                <c:pt idx="514">
                  <c:v>0.16677608384646347</c:v>
                </c:pt>
                <c:pt idx="515">
                  <c:v>0.19457209782087406</c:v>
                </c:pt>
                <c:pt idx="516">
                  <c:v>0.11118405589764233</c:v>
                </c:pt>
                <c:pt idx="517">
                  <c:v>2.7796013974410581E-2</c:v>
                </c:pt>
                <c:pt idx="518">
                  <c:v>0.16677608384646347</c:v>
                </c:pt>
                <c:pt idx="519">
                  <c:v>0.13898006987205291</c:v>
                </c:pt>
                <c:pt idx="520">
                  <c:v>0.25016412576969521</c:v>
                </c:pt>
                <c:pt idx="521">
                  <c:v>0.22236811179528465</c:v>
                </c:pt>
                <c:pt idx="522">
                  <c:v>0.11118405589764233</c:v>
                </c:pt>
                <c:pt idx="523">
                  <c:v>0.11118405589764233</c:v>
                </c:pt>
                <c:pt idx="524">
                  <c:v>0.22236811179528465</c:v>
                </c:pt>
                <c:pt idx="525">
                  <c:v>0.13898006987205291</c:v>
                </c:pt>
                <c:pt idx="526">
                  <c:v>5.5592027948821163E-2</c:v>
                </c:pt>
                <c:pt idx="527">
                  <c:v>0.11118405589764233</c:v>
                </c:pt>
                <c:pt idx="528">
                  <c:v>0.11118405589764233</c:v>
                </c:pt>
                <c:pt idx="529">
                  <c:v>8.3388041923231737E-2</c:v>
                </c:pt>
                <c:pt idx="530">
                  <c:v>5.5592027948821163E-2</c:v>
                </c:pt>
                <c:pt idx="531">
                  <c:v>0.13898006987205291</c:v>
                </c:pt>
                <c:pt idx="532">
                  <c:v>0.16677608384646347</c:v>
                </c:pt>
                <c:pt idx="533">
                  <c:v>0.11118405589764233</c:v>
                </c:pt>
                <c:pt idx="534">
                  <c:v>5.5592027948821163E-2</c:v>
                </c:pt>
                <c:pt idx="535">
                  <c:v>2.7796013974410581E-2</c:v>
                </c:pt>
                <c:pt idx="536">
                  <c:v>0.13898006987205291</c:v>
                </c:pt>
                <c:pt idx="537">
                  <c:v>0.13898006987205291</c:v>
                </c:pt>
                <c:pt idx="538">
                  <c:v>5.5592027948821163E-2</c:v>
                </c:pt>
                <c:pt idx="539">
                  <c:v>0.11118405589764233</c:v>
                </c:pt>
                <c:pt idx="540">
                  <c:v>0.19457209782087406</c:v>
                </c:pt>
                <c:pt idx="541">
                  <c:v>0.13898006987205291</c:v>
                </c:pt>
                <c:pt idx="542">
                  <c:v>0.11118405589764233</c:v>
                </c:pt>
                <c:pt idx="543">
                  <c:v>8.3388041923231737E-2</c:v>
                </c:pt>
                <c:pt idx="544">
                  <c:v>0</c:v>
                </c:pt>
                <c:pt idx="545">
                  <c:v>0.13898006987205291</c:v>
                </c:pt>
                <c:pt idx="546">
                  <c:v>0.16677608384646347</c:v>
                </c:pt>
                <c:pt idx="547">
                  <c:v>0.13898006987205291</c:v>
                </c:pt>
                <c:pt idx="548">
                  <c:v>0.22236811179528465</c:v>
                </c:pt>
                <c:pt idx="549">
                  <c:v>0.16677608384646347</c:v>
                </c:pt>
                <c:pt idx="550">
                  <c:v>0.16677608384646347</c:v>
                </c:pt>
                <c:pt idx="551">
                  <c:v>0.22236811179528465</c:v>
                </c:pt>
                <c:pt idx="552">
                  <c:v>8.3388041923231737E-2</c:v>
                </c:pt>
                <c:pt idx="553">
                  <c:v>0.19457209782087406</c:v>
                </c:pt>
                <c:pt idx="554">
                  <c:v>0.13898006987205291</c:v>
                </c:pt>
                <c:pt idx="555">
                  <c:v>0.11118405589764233</c:v>
                </c:pt>
                <c:pt idx="556">
                  <c:v>5.5592027948821163E-2</c:v>
                </c:pt>
                <c:pt idx="557">
                  <c:v>0.16677608384646347</c:v>
                </c:pt>
                <c:pt idx="558">
                  <c:v>8.3388041923231737E-2</c:v>
                </c:pt>
                <c:pt idx="559">
                  <c:v>8.3388041923231737E-2</c:v>
                </c:pt>
                <c:pt idx="560">
                  <c:v>0.11118405589764233</c:v>
                </c:pt>
                <c:pt idx="561">
                  <c:v>0.11118405589764233</c:v>
                </c:pt>
                <c:pt idx="562">
                  <c:v>0.13898006987205291</c:v>
                </c:pt>
                <c:pt idx="563">
                  <c:v>5.5592027948821163E-2</c:v>
                </c:pt>
                <c:pt idx="564">
                  <c:v>0.19457209782087406</c:v>
                </c:pt>
                <c:pt idx="565">
                  <c:v>0.16677608384646347</c:v>
                </c:pt>
                <c:pt idx="566">
                  <c:v>2.7796013974410581E-2</c:v>
                </c:pt>
                <c:pt idx="567">
                  <c:v>0.11118405589764233</c:v>
                </c:pt>
                <c:pt idx="568">
                  <c:v>0.16677608384646347</c:v>
                </c:pt>
                <c:pt idx="569">
                  <c:v>0.13898006987205291</c:v>
                </c:pt>
                <c:pt idx="570">
                  <c:v>0.16677608384646347</c:v>
                </c:pt>
                <c:pt idx="571">
                  <c:v>5.5592027948821163E-2</c:v>
                </c:pt>
                <c:pt idx="572">
                  <c:v>0.16677608384646347</c:v>
                </c:pt>
                <c:pt idx="573">
                  <c:v>5.5592027948821163E-2</c:v>
                </c:pt>
                <c:pt idx="574">
                  <c:v>0.11118405589764233</c:v>
                </c:pt>
                <c:pt idx="575">
                  <c:v>5.5592027948821163E-2</c:v>
                </c:pt>
                <c:pt idx="576">
                  <c:v>0.13898006987205291</c:v>
                </c:pt>
                <c:pt idx="577">
                  <c:v>0.13898006987205291</c:v>
                </c:pt>
                <c:pt idx="578">
                  <c:v>5.5592027948821163E-2</c:v>
                </c:pt>
                <c:pt idx="579">
                  <c:v>0.11118405589764233</c:v>
                </c:pt>
                <c:pt idx="580">
                  <c:v>2.7796013974410581E-2</c:v>
                </c:pt>
                <c:pt idx="581">
                  <c:v>2.7796013974410581E-2</c:v>
                </c:pt>
                <c:pt idx="582">
                  <c:v>0.11118405589764233</c:v>
                </c:pt>
                <c:pt idx="583">
                  <c:v>0.13898006987205291</c:v>
                </c:pt>
                <c:pt idx="584">
                  <c:v>8.3388041923231737E-2</c:v>
                </c:pt>
                <c:pt idx="585">
                  <c:v>0.11118405589764233</c:v>
                </c:pt>
                <c:pt idx="586">
                  <c:v>0.19457209782087406</c:v>
                </c:pt>
                <c:pt idx="587">
                  <c:v>0</c:v>
                </c:pt>
                <c:pt idx="588">
                  <c:v>0.13898006987205291</c:v>
                </c:pt>
                <c:pt idx="589">
                  <c:v>8.3388041923231737E-2</c:v>
                </c:pt>
                <c:pt idx="590">
                  <c:v>8.3388041923231737E-2</c:v>
                </c:pt>
                <c:pt idx="591">
                  <c:v>0.11118405589764233</c:v>
                </c:pt>
                <c:pt idx="592">
                  <c:v>2.7796013974410581E-2</c:v>
                </c:pt>
                <c:pt idx="593">
                  <c:v>0.11118405589764233</c:v>
                </c:pt>
                <c:pt idx="594">
                  <c:v>0.11118405589764233</c:v>
                </c:pt>
                <c:pt idx="595">
                  <c:v>5.5592027948821163E-2</c:v>
                </c:pt>
                <c:pt idx="596">
                  <c:v>8.3388041923231737E-2</c:v>
                </c:pt>
                <c:pt idx="597">
                  <c:v>0.11118405589764233</c:v>
                </c:pt>
                <c:pt idx="598">
                  <c:v>8.3388041923231737E-2</c:v>
                </c:pt>
                <c:pt idx="599">
                  <c:v>5.5592027948821163E-2</c:v>
                </c:pt>
                <c:pt idx="600">
                  <c:v>8.3388041923231737E-2</c:v>
                </c:pt>
                <c:pt idx="601">
                  <c:v>2.7796013974410581E-2</c:v>
                </c:pt>
                <c:pt idx="602">
                  <c:v>0.22236811179528465</c:v>
                </c:pt>
                <c:pt idx="603">
                  <c:v>5.5592027948821163E-2</c:v>
                </c:pt>
                <c:pt idx="604">
                  <c:v>8.3388041923231737E-2</c:v>
                </c:pt>
                <c:pt idx="605">
                  <c:v>0.11118405589764233</c:v>
                </c:pt>
                <c:pt idx="606">
                  <c:v>0.13898006987205291</c:v>
                </c:pt>
                <c:pt idx="607">
                  <c:v>8.3388041923231737E-2</c:v>
                </c:pt>
                <c:pt idx="608">
                  <c:v>8.3388041923231737E-2</c:v>
                </c:pt>
                <c:pt idx="609">
                  <c:v>0.11118405589764233</c:v>
                </c:pt>
                <c:pt idx="610">
                  <c:v>0.11118405589764233</c:v>
                </c:pt>
                <c:pt idx="611">
                  <c:v>0.11118405589764233</c:v>
                </c:pt>
                <c:pt idx="612">
                  <c:v>8.3388041923231737E-2</c:v>
                </c:pt>
                <c:pt idx="613">
                  <c:v>8.3388041923231737E-2</c:v>
                </c:pt>
                <c:pt idx="614">
                  <c:v>0.11118405589764233</c:v>
                </c:pt>
                <c:pt idx="615">
                  <c:v>8.3388041923231737E-2</c:v>
                </c:pt>
                <c:pt idx="616">
                  <c:v>0.13898006987205291</c:v>
                </c:pt>
                <c:pt idx="617">
                  <c:v>5.5592027948821163E-2</c:v>
                </c:pt>
                <c:pt idx="618">
                  <c:v>0.13898006987205291</c:v>
                </c:pt>
                <c:pt idx="619">
                  <c:v>8.3388041923231737E-2</c:v>
                </c:pt>
                <c:pt idx="620">
                  <c:v>0.16677608384646347</c:v>
                </c:pt>
                <c:pt idx="621">
                  <c:v>0.19457209782087406</c:v>
                </c:pt>
                <c:pt idx="622">
                  <c:v>8.3388041923231737E-2</c:v>
                </c:pt>
                <c:pt idx="623">
                  <c:v>5.5592027948821163E-2</c:v>
                </c:pt>
                <c:pt idx="624">
                  <c:v>0.22236811179528465</c:v>
                </c:pt>
                <c:pt idx="625">
                  <c:v>2.7796013974410581E-2</c:v>
                </c:pt>
                <c:pt idx="626">
                  <c:v>0.11118405589764233</c:v>
                </c:pt>
                <c:pt idx="627">
                  <c:v>2.7796013974410581E-2</c:v>
                </c:pt>
                <c:pt idx="628">
                  <c:v>8.3388041923231737E-2</c:v>
                </c:pt>
                <c:pt idx="629">
                  <c:v>0.11118405589764233</c:v>
                </c:pt>
                <c:pt idx="630">
                  <c:v>8.3388041923231737E-2</c:v>
                </c:pt>
                <c:pt idx="631">
                  <c:v>0.16677608384646347</c:v>
                </c:pt>
                <c:pt idx="632">
                  <c:v>8.3388041923231737E-2</c:v>
                </c:pt>
                <c:pt idx="633">
                  <c:v>8.3388041923231737E-2</c:v>
                </c:pt>
                <c:pt idx="634">
                  <c:v>2.7796013974410581E-2</c:v>
                </c:pt>
                <c:pt idx="635">
                  <c:v>0.13898006987205291</c:v>
                </c:pt>
                <c:pt idx="636">
                  <c:v>5.5592027948821163E-2</c:v>
                </c:pt>
                <c:pt idx="637">
                  <c:v>2.7796013974410581E-2</c:v>
                </c:pt>
                <c:pt idx="638">
                  <c:v>0.11118405589764233</c:v>
                </c:pt>
                <c:pt idx="639">
                  <c:v>0.13898006987205291</c:v>
                </c:pt>
                <c:pt idx="640">
                  <c:v>2.7796013974410581E-2</c:v>
                </c:pt>
                <c:pt idx="641">
                  <c:v>5.5592027948821163E-2</c:v>
                </c:pt>
                <c:pt idx="642">
                  <c:v>0.13898006987205291</c:v>
                </c:pt>
                <c:pt idx="643">
                  <c:v>8.3388041923231737E-2</c:v>
                </c:pt>
                <c:pt idx="644">
                  <c:v>8.3388041923231737E-2</c:v>
                </c:pt>
                <c:pt idx="645">
                  <c:v>8.3388041923231737E-2</c:v>
                </c:pt>
                <c:pt idx="646">
                  <c:v>8.3388041923231737E-2</c:v>
                </c:pt>
                <c:pt idx="647">
                  <c:v>2.7796013974410581E-2</c:v>
                </c:pt>
                <c:pt idx="648">
                  <c:v>0.22236811179528465</c:v>
                </c:pt>
                <c:pt idx="649">
                  <c:v>0.11118405589764233</c:v>
                </c:pt>
                <c:pt idx="650">
                  <c:v>5.5592027948821163E-2</c:v>
                </c:pt>
                <c:pt idx="651">
                  <c:v>8.3388041923231737E-2</c:v>
                </c:pt>
                <c:pt idx="652">
                  <c:v>0.27796013974410583</c:v>
                </c:pt>
                <c:pt idx="653">
                  <c:v>0.19457209782087406</c:v>
                </c:pt>
                <c:pt idx="654">
                  <c:v>0.25016412576969521</c:v>
                </c:pt>
                <c:pt idx="655">
                  <c:v>0.22236811179528465</c:v>
                </c:pt>
                <c:pt idx="656">
                  <c:v>2.7796013974410581E-2</c:v>
                </c:pt>
                <c:pt idx="657">
                  <c:v>0.16677608384646347</c:v>
                </c:pt>
                <c:pt idx="658">
                  <c:v>0.11118405589764233</c:v>
                </c:pt>
                <c:pt idx="659">
                  <c:v>0.16677608384646347</c:v>
                </c:pt>
                <c:pt idx="660">
                  <c:v>8.3388041923231737E-2</c:v>
                </c:pt>
                <c:pt idx="661">
                  <c:v>2.7796013974410581E-2</c:v>
                </c:pt>
                <c:pt idx="662">
                  <c:v>0.19457209782087406</c:v>
                </c:pt>
                <c:pt idx="663">
                  <c:v>0.19457209782087406</c:v>
                </c:pt>
                <c:pt idx="664">
                  <c:v>0.11118405589764233</c:v>
                </c:pt>
                <c:pt idx="665">
                  <c:v>2.7796013974410581E-2</c:v>
                </c:pt>
                <c:pt idx="666">
                  <c:v>5.5592027948821163E-2</c:v>
                </c:pt>
                <c:pt idx="667">
                  <c:v>8.3388041923231737E-2</c:v>
                </c:pt>
                <c:pt idx="668">
                  <c:v>2.7796013974410581E-2</c:v>
                </c:pt>
                <c:pt idx="669">
                  <c:v>0.16677608384646347</c:v>
                </c:pt>
                <c:pt idx="670">
                  <c:v>0.13898006987205291</c:v>
                </c:pt>
                <c:pt idx="671">
                  <c:v>0.16677608384646347</c:v>
                </c:pt>
                <c:pt idx="672">
                  <c:v>0.13898006987205291</c:v>
                </c:pt>
                <c:pt idx="673">
                  <c:v>8.3388041923231737E-2</c:v>
                </c:pt>
                <c:pt idx="674">
                  <c:v>0.22236811179528465</c:v>
                </c:pt>
                <c:pt idx="675">
                  <c:v>0.16677608384646347</c:v>
                </c:pt>
                <c:pt idx="676">
                  <c:v>0.22236811179528465</c:v>
                </c:pt>
                <c:pt idx="677">
                  <c:v>0.11118405589764233</c:v>
                </c:pt>
                <c:pt idx="678">
                  <c:v>0.25016412576969521</c:v>
                </c:pt>
                <c:pt idx="679">
                  <c:v>5.5592027948821163E-2</c:v>
                </c:pt>
                <c:pt idx="680">
                  <c:v>8.3388041923231737E-2</c:v>
                </c:pt>
                <c:pt idx="681">
                  <c:v>0.16677608384646347</c:v>
                </c:pt>
                <c:pt idx="682">
                  <c:v>8.3388041923231737E-2</c:v>
                </c:pt>
                <c:pt idx="683">
                  <c:v>8.3388041923231737E-2</c:v>
                </c:pt>
                <c:pt idx="684">
                  <c:v>5.5592027948821163E-2</c:v>
                </c:pt>
                <c:pt idx="685">
                  <c:v>0.11118405589764233</c:v>
                </c:pt>
                <c:pt idx="686">
                  <c:v>0.11118405589764233</c:v>
                </c:pt>
                <c:pt idx="687">
                  <c:v>5.5592027948821163E-2</c:v>
                </c:pt>
                <c:pt idx="688">
                  <c:v>8.3388041923231737E-2</c:v>
                </c:pt>
                <c:pt idx="689">
                  <c:v>0.16677608384646347</c:v>
                </c:pt>
                <c:pt idx="690">
                  <c:v>8.3388041923231737E-2</c:v>
                </c:pt>
                <c:pt idx="691">
                  <c:v>0.11118405589764233</c:v>
                </c:pt>
                <c:pt idx="692">
                  <c:v>0.25016412576969521</c:v>
                </c:pt>
                <c:pt idx="693">
                  <c:v>0.16677608384646347</c:v>
                </c:pt>
                <c:pt idx="694">
                  <c:v>0.22236811179528465</c:v>
                </c:pt>
                <c:pt idx="695">
                  <c:v>0.13898006987205291</c:v>
                </c:pt>
                <c:pt idx="696">
                  <c:v>0.19457209782087406</c:v>
                </c:pt>
                <c:pt idx="697">
                  <c:v>0.19457209782087406</c:v>
                </c:pt>
                <c:pt idx="698">
                  <c:v>0.16677608384646347</c:v>
                </c:pt>
                <c:pt idx="699">
                  <c:v>0.11118405589764233</c:v>
                </c:pt>
                <c:pt idx="700">
                  <c:v>0.13898006987205291</c:v>
                </c:pt>
                <c:pt idx="701">
                  <c:v>0.19457209782087406</c:v>
                </c:pt>
                <c:pt idx="702">
                  <c:v>0.22236811179528465</c:v>
                </c:pt>
                <c:pt idx="703">
                  <c:v>0.16677608384646347</c:v>
                </c:pt>
                <c:pt idx="704">
                  <c:v>0.13898006987205291</c:v>
                </c:pt>
                <c:pt idx="705">
                  <c:v>0.11118405589764233</c:v>
                </c:pt>
                <c:pt idx="706">
                  <c:v>0.19457209782087406</c:v>
                </c:pt>
                <c:pt idx="707">
                  <c:v>0.22236811179528465</c:v>
                </c:pt>
                <c:pt idx="708">
                  <c:v>0.13898006987205291</c:v>
                </c:pt>
                <c:pt idx="709">
                  <c:v>0.13898006987205291</c:v>
                </c:pt>
                <c:pt idx="710">
                  <c:v>0.13898006987205291</c:v>
                </c:pt>
                <c:pt idx="711">
                  <c:v>0.11118405589764233</c:v>
                </c:pt>
                <c:pt idx="712">
                  <c:v>2.7796013974410581E-2</c:v>
                </c:pt>
                <c:pt idx="713">
                  <c:v>5.5592027948821163E-2</c:v>
                </c:pt>
                <c:pt idx="714">
                  <c:v>5.5592027948821163E-2</c:v>
                </c:pt>
                <c:pt idx="715">
                  <c:v>0.22236811179528465</c:v>
                </c:pt>
                <c:pt idx="716">
                  <c:v>5.5592027948821163E-2</c:v>
                </c:pt>
                <c:pt idx="717">
                  <c:v>0.11118405589764233</c:v>
                </c:pt>
                <c:pt idx="718">
                  <c:v>8.3388041923231737E-2</c:v>
                </c:pt>
                <c:pt idx="719">
                  <c:v>8.3388041923231737E-2</c:v>
                </c:pt>
                <c:pt idx="720">
                  <c:v>8.3388041923231737E-2</c:v>
                </c:pt>
                <c:pt idx="721">
                  <c:v>8.3388041923231737E-2</c:v>
                </c:pt>
                <c:pt idx="722">
                  <c:v>0.11118405589764233</c:v>
                </c:pt>
                <c:pt idx="723">
                  <c:v>0.19457209782087406</c:v>
                </c:pt>
                <c:pt idx="724">
                  <c:v>0.13898006987205291</c:v>
                </c:pt>
                <c:pt idx="725">
                  <c:v>0.13898006987205291</c:v>
                </c:pt>
                <c:pt idx="726">
                  <c:v>8.3388041923231737E-2</c:v>
                </c:pt>
                <c:pt idx="727">
                  <c:v>8.3388041923231737E-2</c:v>
                </c:pt>
                <c:pt idx="728">
                  <c:v>8.3388041923231737E-2</c:v>
                </c:pt>
                <c:pt idx="729">
                  <c:v>0.11118405589764233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A2D0-774A-BA13-6B7A901F60B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60162704"/>
        <c:axId val="1478360719"/>
      </c:lineChart>
      <c:catAx>
        <c:axId val="46016270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78360719"/>
        <c:crosses val="autoZero"/>
        <c:auto val="1"/>
        <c:lblAlgn val="ctr"/>
        <c:lblOffset val="100"/>
        <c:noMultiLvlLbl val="1"/>
      </c:catAx>
      <c:valAx>
        <c:axId val="1478360719"/>
        <c:scaling>
          <c:orientation val="minMax"/>
          <c:max val="10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6016270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Hospitalizations!$T$395</c:f>
              <c:strCache>
                <c:ptCount val="1"/>
                <c:pt idx="0">
                  <c:v>COVIDHunter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square"/>
            <c:size val="9"/>
            <c:spPr>
              <a:solidFill>
                <a:schemeClr val="accent1"/>
              </a:solidFill>
              <a:ln w="9525">
                <a:noFill/>
              </a:ln>
              <a:effectLst/>
            </c:spPr>
          </c:marker>
          <c:dLbls>
            <c:dLbl>
              <c:idx val="0"/>
              <c:layout>
                <c:manualLayout>
                  <c:x val="-0.10073756362548304"/>
                  <c:y val="-7.6031894154610355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4-F4BC-D34B-9AEC-188F9CBDA403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1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exp"/>
            <c:dispRSqr val="0"/>
            <c:dispEq val="0"/>
          </c:trendline>
          <c:cat>
            <c:numRef>
              <c:f>Hospitalizations!$U$394:$Y$394</c:f>
              <c:numCache>
                <c:formatCode>0.00</c:formatCode>
                <c:ptCount val="5"/>
                <c:pt idx="0">
                  <c:v>0.35</c:v>
                </c:pt>
                <c:pt idx="1">
                  <c:v>0.4</c:v>
                </c:pt>
                <c:pt idx="2">
                  <c:v>0.5</c:v>
                </c:pt>
                <c:pt idx="3">
                  <c:v>0.6</c:v>
                </c:pt>
                <c:pt idx="4">
                  <c:v>0.7</c:v>
                </c:pt>
              </c:numCache>
            </c:numRef>
          </c:cat>
          <c:val>
            <c:numRef>
              <c:f>Hospitalizations!$U$395:$Y$395</c:f>
              <c:numCache>
                <c:formatCode>0</c:formatCode>
                <c:ptCount val="5"/>
                <c:pt idx="0">
                  <c:v>515.15554838709681</c:v>
                </c:pt>
                <c:pt idx="1">
                  <c:v>305.18745161290326</c:v>
                </c:pt>
                <c:pt idx="2">
                  <c:v>107.16812903225808</c:v>
                </c:pt>
                <c:pt idx="3">
                  <c:v>35.60909677419356</c:v>
                </c:pt>
                <c:pt idx="4">
                  <c:v>8.8251290322580633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4BC-D34B-9AEC-188F9CBDA403}"/>
            </c:ext>
          </c:extLst>
        </c:ser>
        <c:dLbls>
          <c:dLblPos val="t"/>
          <c:showLegendKey val="0"/>
          <c:showVal val="1"/>
          <c:showCatName val="0"/>
          <c:showSerName val="0"/>
          <c:showPercent val="0"/>
          <c:showBubbleSize val="0"/>
        </c:dLbls>
        <c:marker val="1"/>
        <c:smooth val="0"/>
        <c:axId val="406400367"/>
        <c:axId val="408164607"/>
      </c:lineChart>
      <c:catAx>
        <c:axId val="40640036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bg1">
                  <a:lumMod val="85000"/>
                </a:schemeClr>
              </a:solidFill>
              <a:prstDash val="sysDash"/>
              <a:round/>
            </a:ln>
            <a:effectLst/>
          </c:spPr>
        </c:majorGridlines>
        <c:numFmt formatCode="0.00" sourceLinked="1"/>
        <c:majorTickMark val="cross"/>
        <c:minorTickMark val="none"/>
        <c:tickLblPos val="nextTo"/>
        <c:spPr>
          <a:noFill/>
          <a:ln w="9525" cap="flat" cmpd="sng" algn="ctr">
            <a:solidFill>
              <a:schemeClr val="bg1">
                <a:lumMod val="5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08164607"/>
        <c:crosses val="autoZero"/>
        <c:auto val="1"/>
        <c:lblAlgn val="ctr"/>
        <c:lblOffset val="100"/>
        <c:noMultiLvlLbl val="0"/>
      </c:catAx>
      <c:valAx>
        <c:axId val="40816460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bg1">
                  <a:lumMod val="85000"/>
                </a:schemeClr>
              </a:solidFill>
              <a:prstDash val="sysDash"/>
              <a:round/>
            </a:ln>
            <a:effectLst/>
          </c:spPr>
        </c:majorGridlines>
        <c:numFmt formatCode="0" sourceLinked="1"/>
        <c:majorTickMark val="cross"/>
        <c:minorTickMark val="none"/>
        <c:tickLblPos val="nextTo"/>
        <c:spPr>
          <a:noFill/>
          <a:ln>
            <a:solidFill>
              <a:schemeClr val="bg1">
                <a:lumMod val="50000"/>
              </a:schemeClr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06400367"/>
        <c:crossesAt val="1"/>
        <c:crossBetween val="midCat"/>
      </c:valAx>
      <c:spPr>
        <a:noFill/>
        <a:ln>
          <a:solidFill>
            <a:schemeClr val="bg1">
              <a:lumMod val="50000"/>
            </a:schemeClr>
          </a:solidFill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exp"/>
            <c:dispRSqr val="0"/>
            <c:dispEq val="1"/>
            <c:trendlineLbl>
              <c:layout>
                <c:manualLayout>
                  <c:x val="0.10789705365487307"/>
                  <c:y val="-0.70645791859909657"/>
                </c:manualLayout>
              </c:layout>
              <c:numFmt formatCode="General" sourceLinked="0"/>
              <c:spPr>
                <a:solidFill>
                  <a:schemeClr val="bg1"/>
                </a:solidFill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1400" b="1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Death!#REF!</c:f>
            </c:numRef>
          </c:xVal>
          <c:yVal>
            <c:numRef>
              <c:f>Death!#REF!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D54F-D740-879C-B4F50435B0A0}"/>
            </c:ext>
          </c:extLst>
        </c:ser>
        <c:dLbls>
          <c:dLblPos val="t"/>
          <c:showLegendKey val="0"/>
          <c:showVal val="1"/>
          <c:showCatName val="0"/>
          <c:showSerName val="0"/>
          <c:showPercent val="0"/>
          <c:showBubbleSize val="0"/>
        </c:dLbls>
        <c:axId val="1119385744"/>
        <c:axId val="936576096"/>
      </c:scatterChart>
      <c:valAx>
        <c:axId val="1119385744"/>
        <c:scaling>
          <c:orientation val="minMax"/>
          <c:min val="0.30000000000000004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dash"/>
              <a:round/>
            </a:ln>
            <a:effectLst/>
          </c:spPr>
        </c:majorGridlines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bg1">
                <a:lumMod val="5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36576096"/>
        <c:crosses val="autoZero"/>
        <c:crossBetween val="midCat"/>
      </c:valAx>
      <c:valAx>
        <c:axId val="9365760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dash"/>
              <a:round/>
            </a:ln>
            <a:effectLst/>
          </c:spPr>
        </c:majorGridlines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bg1">
                <a:lumMod val="5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19385744"/>
        <c:crosses val="autoZero"/>
        <c:crossBetween val="midCat"/>
      </c:valAx>
      <c:spPr>
        <a:noFill/>
        <a:ln>
          <a:solidFill>
            <a:schemeClr val="bg1">
              <a:lumMod val="50000"/>
            </a:schemeClr>
          </a:solidFill>
          <a:prstDash val="solid"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1400"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chart" Target="../charts/chart6.xml"/><Relationship Id="rId2" Type="http://schemas.openxmlformats.org/officeDocument/2006/relationships/chart" Target="../charts/chart5.xml"/><Relationship Id="rId1" Type="http://schemas.openxmlformats.org/officeDocument/2006/relationships/chart" Target="../charts/chart4.xml"/><Relationship Id="rId4" Type="http://schemas.openxmlformats.org/officeDocument/2006/relationships/chart" Target="../charts/chart7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349250</xdr:colOff>
      <xdr:row>0</xdr:row>
      <xdr:rowOff>1847850</xdr:rowOff>
    </xdr:from>
    <xdr:to>
      <xdr:col>10</xdr:col>
      <xdr:colOff>406400</xdr:colOff>
      <xdr:row>20</xdr:row>
      <xdr:rowOff>152400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BA4F6BB7-4AAA-6F4F-B55C-D52FBF2C438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12</xdr:col>
      <xdr:colOff>770860</xdr:colOff>
      <xdr:row>345</xdr:row>
      <xdr:rowOff>178981</xdr:rowOff>
    </xdr:from>
    <xdr:to>
      <xdr:col>13</xdr:col>
      <xdr:colOff>0</xdr:colOff>
      <xdr:row>359</xdr:row>
      <xdr:rowOff>27763</xdr:rowOff>
    </xdr:to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id="{BEEA33B9-281B-3241-8CFF-915C1FEFEC7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12</xdr:col>
      <xdr:colOff>0</xdr:colOff>
      <xdr:row>707</xdr:row>
      <xdr:rowOff>0</xdr:rowOff>
    </xdr:from>
    <xdr:to>
      <xdr:col>16</xdr:col>
      <xdr:colOff>262466</xdr:colOff>
      <xdr:row>724</xdr:row>
      <xdr:rowOff>160867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215D29DA-FD97-014E-A0C9-9E5C0F3A11C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24</xdr:col>
      <xdr:colOff>0</xdr:colOff>
      <xdr:row>2</xdr:row>
      <xdr:rowOff>0</xdr:rowOff>
    </xdr:from>
    <xdr:to>
      <xdr:col>24</xdr:col>
      <xdr:colOff>25400</xdr:colOff>
      <xdr:row>2</xdr:row>
      <xdr:rowOff>0</xdr:rowOff>
    </xdr:to>
    <xdr:graphicFrame macro="">
      <xdr:nvGraphicFramePr>
        <xdr:cNvPr id="10" name="Chart 9">
          <a:extLst>
            <a:ext uri="{FF2B5EF4-FFF2-40B4-BE49-F238E27FC236}">
              <a16:creationId xmlns:a16="http://schemas.microsoft.com/office/drawing/2014/main" id="{0880B3DF-345D-1343-A616-33309B3B205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12</xdr:col>
      <xdr:colOff>160867</xdr:colOff>
      <xdr:row>706</xdr:row>
      <xdr:rowOff>118534</xdr:rowOff>
    </xdr:from>
    <xdr:to>
      <xdr:col>18</xdr:col>
      <xdr:colOff>0</xdr:colOff>
      <xdr:row>724</xdr:row>
      <xdr:rowOff>76201</xdr:rowOff>
    </xdr:to>
    <xdr:graphicFrame macro="">
      <xdr:nvGraphicFramePr>
        <xdr:cNvPr id="28" name="Chart 27">
          <a:extLst>
            <a:ext uri="{FF2B5EF4-FFF2-40B4-BE49-F238E27FC236}">
              <a16:creationId xmlns:a16="http://schemas.microsoft.com/office/drawing/2014/main" id="{1640CD96-091D-744A-ABAB-5A37734C30D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11</xdr:col>
      <xdr:colOff>0</xdr:colOff>
      <xdr:row>2</xdr:row>
      <xdr:rowOff>0</xdr:rowOff>
    </xdr:from>
    <xdr:to>
      <xdr:col>11</xdr:col>
      <xdr:colOff>25400</xdr:colOff>
      <xdr:row>2</xdr:row>
      <xdr:rowOff>0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0FD345BC-BB3C-8944-91E7-66D39216E0F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21</xdr:col>
      <xdr:colOff>533399</xdr:colOff>
      <xdr:row>403</xdr:row>
      <xdr:rowOff>64033</xdr:rowOff>
    </xdr:from>
    <xdr:to>
      <xdr:col>25</xdr:col>
      <xdr:colOff>53361</xdr:colOff>
      <xdr:row>414</xdr:row>
      <xdr:rowOff>59265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47CF9691-FDF4-D145-BDAC-3D642ABDED6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0</xdr:colOff>
      <xdr:row>700</xdr:row>
      <xdr:rowOff>0</xdr:rowOff>
    </xdr:from>
    <xdr:to>
      <xdr:col>17</xdr:col>
      <xdr:colOff>287866</xdr:colOff>
      <xdr:row>717</xdr:row>
      <xdr:rowOff>160867</xdr:rowOff>
    </xdr:to>
    <xdr:graphicFrame macro="">
      <xdr:nvGraphicFramePr>
        <xdr:cNvPr id="15" name="Chart 14">
          <a:extLst>
            <a:ext uri="{FF2B5EF4-FFF2-40B4-BE49-F238E27FC236}">
              <a16:creationId xmlns:a16="http://schemas.microsoft.com/office/drawing/2014/main" id="{A6F54F55-01F7-4640-8CFB-35996986BFC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SimulationResultsForSwitzerland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witzerland"/>
      <sheetName val="cases,death,hosp"/>
      <sheetName val="CRW_100%"/>
      <sheetName val="CRW_50%"/>
      <sheetName val="CTC_100%"/>
      <sheetName val="CTC-50%"/>
      <sheetName val="CTC-10%"/>
      <sheetName val="R_number"/>
      <sheetName val="stringency_index"/>
      <sheetName val="Mitigation_Coefficient"/>
      <sheetName val="Hospitalization"/>
      <sheetName val="excessive death"/>
    </sheetNames>
    <sheetDataSet>
      <sheetData sheetId="0"/>
      <sheetData sheetId="1">
        <row r="1">
          <cell r="AN1" t="str">
            <v>Observed Hospitalization</v>
          </cell>
          <cell r="AO1" t="str">
            <v>CRW_50%_M(t)=0.7</v>
          </cell>
          <cell r="AP1" t="str">
            <v>CRW_50%_M(t)=0.35</v>
          </cell>
          <cell r="AQ1" t="str">
            <v>CTC_50%_M(t)=0.7</v>
          </cell>
          <cell r="AR1" t="str">
            <v>CTC_50%_M(t)=0.35</v>
          </cell>
        </row>
        <row r="2">
          <cell r="AM2">
            <v>43831</v>
          </cell>
          <cell r="AN2"/>
          <cell r="AO2">
            <v>0</v>
          </cell>
          <cell r="AP2">
            <v>0</v>
          </cell>
          <cell r="AQ2">
            <v>0</v>
          </cell>
          <cell r="AR2">
            <v>0</v>
          </cell>
        </row>
        <row r="3">
          <cell r="AM3">
            <v>43832</v>
          </cell>
          <cell r="AN3"/>
          <cell r="AO3">
            <v>0</v>
          </cell>
          <cell r="AP3">
            <v>0</v>
          </cell>
          <cell r="AQ3">
            <v>0</v>
          </cell>
          <cell r="AR3">
            <v>0</v>
          </cell>
        </row>
        <row r="4">
          <cell r="AM4">
            <v>43833</v>
          </cell>
          <cell r="AN4"/>
          <cell r="AO4">
            <v>0</v>
          </cell>
          <cell r="AP4">
            <v>0</v>
          </cell>
          <cell r="AQ4">
            <v>0</v>
          </cell>
          <cell r="AR4">
            <v>0</v>
          </cell>
        </row>
        <row r="5">
          <cell r="AM5">
            <v>43834</v>
          </cell>
          <cell r="AN5"/>
          <cell r="AO5">
            <v>0</v>
          </cell>
          <cell r="AP5">
            <v>0</v>
          </cell>
          <cell r="AQ5">
            <v>0</v>
          </cell>
          <cell r="AR5">
            <v>0</v>
          </cell>
        </row>
        <row r="6">
          <cell r="AM6">
            <v>43835</v>
          </cell>
          <cell r="AN6"/>
          <cell r="AO6">
            <v>0</v>
          </cell>
          <cell r="AP6">
            <v>0</v>
          </cell>
          <cell r="AQ6">
            <v>0</v>
          </cell>
          <cell r="AR6">
            <v>0</v>
          </cell>
        </row>
        <row r="7">
          <cell r="AM7">
            <v>43836</v>
          </cell>
          <cell r="AN7"/>
          <cell r="AO7">
            <v>0</v>
          </cell>
          <cell r="AP7">
            <v>0</v>
          </cell>
          <cell r="AQ7">
            <v>0</v>
          </cell>
          <cell r="AR7">
            <v>0</v>
          </cell>
        </row>
        <row r="8">
          <cell r="AM8">
            <v>43837</v>
          </cell>
          <cell r="AN8"/>
          <cell r="AO8">
            <v>0</v>
          </cell>
          <cell r="AP8">
            <v>0</v>
          </cell>
          <cell r="AQ8">
            <v>0</v>
          </cell>
          <cell r="AR8">
            <v>0</v>
          </cell>
        </row>
        <row r="9">
          <cell r="AM9">
            <v>43838</v>
          </cell>
          <cell r="AN9"/>
          <cell r="AO9">
            <v>0</v>
          </cell>
          <cell r="AP9">
            <v>0</v>
          </cell>
          <cell r="AQ9">
            <v>0</v>
          </cell>
          <cell r="AR9">
            <v>0</v>
          </cell>
        </row>
        <row r="10">
          <cell r="AM10">
            <v>43839</v>
          </cell>
          <cell r="AN10"/>
          <cell r="AO10">
            <v>0</v>
          </cell>
          <cell r="AP10">
            <v>0</v>
          </cell>
          <cell r="AQ10">
            <v>0</v>
          </cell>
          <cell r="AR10">
            <v>0</v>
          </cell>
        </row>
        <row r="11">
          <cell r="AM11">
            <v>43840</v>
          </cell>
          <cell r="AN11"/>
          <cell r="AO11">
            <v>0</v>
          </cell>
          <cell r="AP11">
            <v>0</v>
          </cell>
          <cell r="AQ11">
            <v>0</v>
          </cell>
          <cell r="AR11">
            <v>0</v>
          </cell>
        </row>
        <row r="12">
          <cell r="AM12">
            <v>43841</v>
          </cell>
          <cell r="AN12"/>
          <cell r="AO12">
            <v>0</v>
          </cell>
          <cell r="AP12">
            <v>0</v>
          </cell>
          <cell r="AQ12">
            <v>0</v>
          </cell>
          <cell r="AR12">
            <v>0</v>
          </cell>
        </row>
        <row r="13">
          <cell r="AM13">
            <v>43842</v>
          </cell>
          <cell r="AN13"/>
          <cell r="AO13">
            <v>0</v>
          </cell>
          <cell r="AP13">
            <v>0</v>
          </cell>
          <cell r="AQ13">
            <v>0</v>
          </cell>
          <cell r="AR13">
            <v>0</v>
          </cell>
        </row>
        <row r="14">
          <cell r="AM14">
            <v>43843</v>
          </cell>
          <cell r="AN14"/>
          <cell r="AO14">
            <v>0</v>
          </cell>
          <cell r="AP14">
            <v>0</v>
          </cell>
          <cell r="AQ14">
            <v>0</v>
          </cell>
          <cell r="AR14">
            <v>0</v>
          </cell>
        </row>
        <row r="15">
          <cell r="AM15">
            <v>43844</v>
          </cell>
          <cell r="AN15"/>
          <cell r="AO15">
            <v>0</v>
          </cell>
          <cell r="AP15">
            <v>0</v>
          </cell>
          <cell r="AQ15">
            <v>0</v>
          </cell>
          <cell r="AR15">
            <v>0</v>
          </cell>
        </row>
        <row r="16">
          <cell r="AM16">
            <v>43845</v>
          </cell>
          <cell r="AN16"/>
          <cell r="AO16">
            <v>0</v>
          </cell>
          <cell r="AP16">
            <v>0</v>
          </cell>
          <cell r="AQ16">
            <v>0</v>
          </cell>
          <cell r="AR16">
            <v>0</v>
          </cell>
        </row>
        <row r="17">
          <cell r="AM17">
            <v>43846</v>
          </cell>
          <cell r="AN17"/>
          <cell r="AO17">
            <v>0</v>
          </cell>
          <cell r="AP17">
            <v>0</v>
          </cell>
          <cell r="AQ17">
            <v>0</v>
          </cell>
          <cell r="AR17">
            <v>0</v>
          </cell>
        </row>
        <row r="18">
          <cell r="AM18">
            <v>43847</v>
          </cell>
          <cell r="AN18"/>
          <cell r="AO18">
            <v>0</v>
          </cell>
          <cell r="AP18">
            <v>0</v>
          </cell>
          <cell r="AQ18">
            <v>0</v>
          </cell>
          <cell r="AR18">
            <v>0</v>
          </cell>
        </row>
        <row r="19">
          <cell r="AM19">
            <v>43848</v>
          </cell>
          <cell r="AN19"/>
          <cell r="AO19">
            <v>0</v>
          </cell>
          <cell r="AP19">
            <v>0</v>
          </cell>
          <cell r="AQ19">
            <v>0</v>
          </cell>
          <cell r="AR19">
            <v>0</v>
          </cell>
        </row>
        <row r="20">
          <cell r="AM20">
            <v>43849</v>
          </cell>
          <cell r="AN20"/>
          <cell r="AO20">
            <v>0</v>
          </cell>
          <cell r="AP20">
            <v>0</v>
          </cell>
          <cell r="AQ20">
            <v>0</v>
          </cell>
          <cell r="AR20">
            <v>0</v>
          </cell>
        </row>
        <row r="21">
          <cell r="AM21">
            <v>43850</v>
          </cell>
          <cell r="AN21"/>
          <cell r="AO21">
            <v>0</v>
          </cell>
          <cell r="AP21">
            <v>0</v>
          </cell>
          <cell r="AQ21">
            <v>0</v>
          </cell>
          <cell r="AR21">
            <v>0</v>
          </cell>
        </row>
        <row r="22">
          <cell r="AM22">
            <v>43851</v>
          </cell>
          <cell r="AN22"/>
          <cell r="AO22">
            <v>0</v>
          </cell>
          <cell r="AP22">
            <v>0</v>
          </cell>
          <cell r="AQ22">
            <v>0</v>
          </cell>
          <cell r="AR22">
            <v>0</v>
          </cell>
        </row>
        <row r="23">
          <cell r="AM23">
            <v>43852</v>
          </cell>
          <cell r="AN23"/>
          <cell r="AO23">
            <v>0</v>
          </cell>
          <cell r="AP23">
            <v>0</v>
          </cell>
          <cell r="AQ23">
            <v>0</v>
          </cell>
          <cell r="AR23">
            <v>0</v>
          </cell>
        </row>
        <row r="24">
          <cell r="AM24">
            <v>43853</v>
          </cell>
          <cell r="AN24"/>
          <cell r="AO24">
            <v>0</v>
          </cell>
          <cell r="AP24">
            <v>0</v>
          </cell>
          <cell r="AQ24">
            <v>0</v>
          </cell>
          <cell r="AR24">
            <v>0</v>
          </cell>
        </row>
        <row r="25">
          <cell r="AM25">
            <v>43854</v>
          </cell>
          <cell r="AN25"/>
          <cell r="AO25">
            <v>0</v>
          </cell>
          <cell r="AP25">
            <v>0</v>
          </cell>
          <cell r="AQ25">
            <v>0</v>
          </cell>
          <cell r="AR25">
            <v>0</v>
          </cell>
        </row>
        <row r="26">
          <cell r="AM26">
            <v>43855</v>
          </cell>
          <cell r="AN26"/>
          <cell r="AO26">
            <v>0</v>
          </cell>
          <cell r="AP26">
            <v>0</v>
          </cell>
          <cell r="AQ26">
            <v>0</v>
          </cell>
          <cell r="AR26">
            <v>0</v>
          </cell>
        </row>
        <row r="27">
          <cell r="AM27">
            <v>43856</v>
          </cell>
          <cell r="AN27"/>
          <cell r="AO27">
            <v>0</v>
          </cell>
          <cell r="AP27">
            <v>0</v>
          </cell>
          <cell r="AQ27">
            <v>0</v>
          </cell>
          <cell r="AR27">
            <v>0</v>
          </cell>
        </row>
        <row r="28">
          <cell r="AM28">
            <v>43857</v>
          </cell>
          <cell r="AN28"/>
          <cell r="AO28">
            <v>0</v>
          </cell>
          <cell r="AP28">
            <v>0</v>
          </cell>
          <cell r="AQ28">
            <v>0</v>
          </cell>
          <cell r="AR28">
            <v>0</v>
          </cell>
        </row>
        <row r="29">
          <cell r="AM29">
            <v>43858</v>
          </cell>
          <cell r="AN29"/>
          <cell r="AO29">
            <v>0</v>
          </cell>
          <cell r="AP29">
            <v>0</v>
          </cell>
          <cell r="AQ29">
            <v>0</v>
          </cell>
          <cell r="AR29">
            <v>0</v>
          </cell>
        </row>
        <row r="30">
          <cell r="AM30">
            <v>43859</v>
          </cell>
          <cell r="AN30"/>
          <cell r="AO30">
            <v>0</v>
          </cell>
          <cell r="AP30">
            <v>0</v>
          </cell>
          <cell r="AQ30">
            <v>0</v>
          </cell>
          <cell r="AR30">
            <v>0</v>
          </cell>
        </row>
        <row r="31">
          <cell r="AM31">
            <v>43860</v>
          </cell>
          <cell r="AN31"/>
          <cell r="AO31">
            <v>0</v>
          </cell>
          <cell r="AP31">
            <v>0</v>
          </cell>
          <cell r="AQ31">
            <v>0</v>
          </cell>
          <cell r="AR31">
            <v>0</v>
          </cell>
        </row>
        <row r="32">
          <cell r="AM32">
            <v>43861</v>
          </cell>
          <cell r="AN32"/>
          <cell r="AO32">
            <v>0</v>
          </cell>
          <cell r="AP32">
            <v>0</v>
          </cell>
          <cell r="AQ32">
            <v>0</v>
          </cell>
          <cell r="AR32">
            <v>0</v>
          </cell>
        </row>
        <row r="33">
          <cell r="AM33">
            <v>43862</v>
          </cell>
          <cell r="AN33"/>
          <cell r="AO33">
            <v>0</v>
          </cell>
          <cell r="AP33">
            <v>0</v>
          </cell>
          <cell r="AQ33">
            <v>0</v>
          </cell>
          <cell r="AR33">
            <v>0</v>
          </cell>
        </row>
        <row r="34">
          <cell r="AM34">
            <v>43863</v>
          </cell>
          <cell r="AN34"/>
          <cell r="AO34">
            <v>0</v>
          </cell>
          <cell r="AP34">
            <v>0</v>
          </cell>
          <cell r="AQ34">
            <v>0</v>
          </cell>
          <cell r="AR34">
            <v>0</v>
          </cell>
        </row>
        <row r="35">
          <cell r="AM35">
            <v>43864</v>
          </cell>
          <cell r="AN35"/>
          <cell r="AO35">
            <v>0</v>
          </cell>
          <cell r="AP35">
            <v>0</v>
          </cell>
          <cell r="AQ35">
            <v>0</v>
          </cell>
          <cell r="AR35">
            <v>0</v>
          </cell>
        </row>
        <row r="36">
          <cell r="AM36">
            <v>43865</v>
          </cell>
          <cell r="AN36"/>
          <cell r="AO36">
            <v>0</v>
          </cell>
          <cell r="AP36">
            <v>0</v>
          </cell>
          <cell r="AQ36">
            <v>0</v>
          </cell>
          <cell r="AR36">
            <v>0</v>
          </cell>
        </row>
        <row r="37">
          <cell r="AM37">
            <v>43866</v>
          </cell>
          <cell r="AN37"/>
          <cell r="AO37">
            <v>0</v>
          </cell>
          <cell r="AP37">
            <v>0</v>
          </cell>
          <cell r="AQ37">
            <v>0</v>
          </cell>
          <cell r="AR37">
            <v>0</v>
          </cell>
        </row>
        <row r="38">
          <cell r="AM38">
            <v>43867</v>
          </cell>
          <cell r="AN38"/>
          <cell r="AO38">
            <v>0</v>
          </cell>
          <cell r="AP38">
            <v>0</v>
          </cell>
          <cell r="AQ38">
            <v>0</v>
          </cell>
          <cell r="AR38">
            <v>0</v>
          </cell>
        </row>
        <row r="39">
          <cell r="AM39">
            <v>43868</v>
          </cell>
          <cell r="AN39"/>
          <cell r="AO39">
            <v>0</v>
          </cell>
          <cell r="AP39">
            <v>0</v>
          </cell>
          <cell r="AQ39">
            <v>0</v>
          </cell>
          <cell r="AR39">
            <v>0</v>
          </cell>
        </row>
        <row r="40">
          <cell r="AM40">
            <v>43869</v>
          </cell>
          <cell r="AN40"/>
          <cell r="AO40">
            <v>0</v>
          </cell>
          <cell r="AP40">
            <v>0</v>
          </cell>
          <cell r="AQ40">
            <v>0</v>
          </cell>
          <cell r="AR40">
            <v>0</v>
          </cell>
        </row>
        <row r="41">
          <cell r="AM41">
            <v>43870</v>
          </cell>
          <cell r="AN41"/>
          <cell r="AO41">
            <v>0</v>
          </cell>
          <cell r="AP41">
            <v>0</v>
          </cell>
          <cell r="AQ41">
            <v>0</v>
          </cell>
          <cell r="AR41">
            <v>0</v>
          </cell>
        </row>
        <row r="42">
          <cell r="AM42">
            <v>43871</v>
          </cell>
          <cell r="AN42"/>
          <cell r="AO42">
            <v>0</v>
          </cell>
          <cell r="AP42">
            <v>0</v>
          </cell>
          <cell r="AQ42">
            <v>0</v>
          </cell>
          <cell r="AR42">
            <v>0</v>
          </cell>
        </row>
        <row r="43">
          <cell r="AM43">
            <v>43872</v>
          </cell>
          <cell r="AN43"/>
          <cell r="AO43">
            <v>0</v>
          </cell>
          <cell r="AP43">
            <v>0</v>
          </cell>
          <cell r="AQ43">
            <v>0</v>
          </cell>
          <cell r="AR43">
            <v>0</v>
          </cell>
        </row>
        <row r="44">
          <cell r="AM44">
            <v>43873</v>
          </cell>
          <cell r="AN44"/>
          <cell r="AO44">
            <v>0</v>
          </cell>
          <cell r="AP44">
            <v>0</v>
          </cell>
          <cell r="AQ44">
            <v>0</v>
          </cell>
          <cell r="AR44">
            <v>0</v>
          </cell>
        </row>
        <row r="45">
          <cell r="AM45">
            <v>43874</v>
          </cell>
          <cell r="AN45"/>
          <cell r="AO45">
            <v>0</v>
          </cell>
          <cell r="AP45">
            <v>0</v>
          </cell>
          <cell r="AQ45">
            <v>0</v>
          </cell>
          <cell r="AR45">
            <v>0</v>
          </cell>
        </row>
        <row r="46">
          <cell r="AM46">
            <v>43875</v>
          </cell>
          <cell r="AN46"/>
          <cell r="AO46">
            <v>0</v>
          </cell>
          <cell r="AP46">
            <v>0</v>
          </cell>
          <cell r="AQ46">
            <v>0</v>
          </cell>
          <cell r="AR46">
            <v>0</v>
          </cell>
        </row>
        <row r="47">
          <cell r="AM47">
            <v>43876</v>
          </cell>
          <cell r="AN47"/>
          <cell r="AO47">
            <v>0.68600741515428798</v>
          </cell>
          <cell r="AP47">
            <v>0.51450556136571601</v>
          </cell>
          <cell r="AQ47">
            <v>0.61151230743703278</v>
          </cell>
          <cell r="AR47">
            <v>0.33355216769292695</v>
          </cell>
        </row>
        <row r="48">
          <cell r="AM48">
            <v>43877</v>
          </cell>
          <cell r="AN48"/>
          <cell r="AO48">
            <v>0.47163009791857297</v>
          </cell>
          <cell r="AP48">
            <v>1.029011122731432</v>
          </cell>
          <cell r="AQ48">
            <v>0.19457209782087406</v>
          </cell>
          <cell r="AR48">
            <v>0.47253223756497986</v>
          </cell>
        </row>
        <row r="49">
          <cell r="AM49">
            <v>43878</v>
          </cell>
          <cell r="AN49"/>
          <cell r="AO49">
            <v>0.81463380549571696</v>
          </cell>
          <cell r="AP49">
            <v>0.81463380549571696</v>
          </cell>
          <cell r="AQ49">
            <v>0.30575615371851639</v>
          </cell>
          <cell r="AR49">
            <v>0.72269636333467513</v>
          </cell>
        </row>
        <row r="50">
          <cell r="AM50">
            <v>43879</v>
          </cell>
          <cell r="AN50"/>
          <cell r="AO50">
            <v>0.68600741515428798</v>
          </cell>
          <cell r="AP50">
            <v>0.47163009791857297</v>
          </cell>
          <cell r="AQ50">
            <v>1.0284525170531915</v>
          </cell>
          <cell r="AR50">
            <v>0.36134818166733756</v>
          </cell>
        </row>
        <row r="51">
          <cell r="AM51">
            <v>43880</v>
          </cell>
          <cell r="AN51"/>
          <cell r="AO51">
            <v>2.3152750261457218</v>
          </cell>
          <cell r="AP51">
            <v>2.1437731723571498</v>
          </cell>
          <cell r="AQ51">
            <v>1.5287807685925821</v>
          </cell>
          <cell r="AR51">
            <v>1.4731887406437607</v>
          </cell>
        </row>
        <row r="52">
          <cell r="AM52">
            <v>43881</v>
          </cell>
          <cell r="AN52"/>
          <cell r="AO52">
            <v>2.8297805875114381</v>
          </cell>
          <cell r="AP52">
            <v>3.515788002665726</v>
          </cell>
          <cell r="AQ52">
            <v>1.5287807685925821</v>
          </cell>
          <cell r="AR52">
            <v>2.1680890900040253</v>
          </cell>
        </row>
        <row r="53">
          <cell r="AM53">
            <v>43882</v>
          </cell>
          <cell r="AN53"/>
          <cell r="AO53">
            <v>3.4300370757714398</v>
          </cell>
          <cell r="AP53">
            <v>3.5586634661128689</v>
          </cell>
          <cell r="AQ53">
            <v>1.7789448943622772</v>
          </cell>
          <cell r="AR53">
            <v>2.4460492297481311</v>
          </cell>
        </row>
        <row r="54">
          <cell r="AM54">
            <v>43883</v>
          </cell>
          <cell r="AN54"/>
          <cell r="AO54">
            <v>3.4729125392185831</v>
          </cell>
          <cell r="AP54">
            <v>3.4300370757714398</v>
          </cell>
          <cell r="AQ54">
            <v>4.7253223756497986</v>
          </cell>
          <cell r="AR54">
            <v>3.0297655232107532</v>
          </cell>
        </row>
        <row r="55">
          <cell r="AM55">
            <v>43884</v>
          </cell>
          <cell r="AN55"/>
          <cell r="AO55">
            <v>8.6179681528757435</v>
          </cell>
          <cell r="AP55">
            <v>7.2459533225671668</v>
          </cell>
          <cell r="AQ55">
            <v>4.6419343337265673</v>
          </cell>
          <cell r="AR55">
            <v>4.8920984594962622</v>
          </cell>
        </row>
        <row r="56">
          <cell r="AM56">
            <v>43885</v>
          </cell>
          <cell r="AN56">
            <v>5</v>
          </cell>
          <cell r="AO56">
            <v>9.5183528852657453</v>
          </cell>
          <cell r="AP56">
            <v>12.00512976520004</v>
          </cell>
          <cell r="AQ56">
            <v>5.6425908368053479</v>
          </cell>
          <cell r="AR56">
            <v>7.449331745142036</v>
          </cell>
        </row>
        <row r="57">
          <cell r="AM57">
            <v>43886</v>
          </cell>
          <cell r="AN57">
            <v>4</v>
          </cell>
          <cell r="AO57">
            <v>12.090880692094325</v>
          </cell>
          <cell r="AP57">
            <v>12.819763570695757</v>
          </cell>
          <cell r="AQ57">
            <v>10.451301254378379</v>
          </cell>
          <cell r="AR57">
            <v>8.7835404159137429</v>
          </cell>
        </row>
        <row r="58">
          <cell r="AM58">
            <v>43887</v>
          </cell>
          <cell r="AN58">
            <v>9</v>
          </cell>
          <cell r="AO58">
            <v>18.436449282271489</v>
          </cell>
          <cell r="AP58">
            <v>16.164049719572912</v>
          </cell>
          <cell r="AQ58">
            <v>14.954255518232893</v>
          </cell>
          <cell r="AR58">
            <v>12.813962442203279</v>
          </cell>
        </row>
        <row r="59">
          <cell r="AM59">
            <v>43888</v>
          </cell>
          <cell r="AN59">
            <v>5</v>
          </cell>
          <cell r="AO59">
            <v>26.325534556545801</v>
          </cell>
          <cell r="AP59">
            <v>24.267512311082939</v>
          </cell>
          <cell r="AQ59">
            <v>16.955568524390454</v>
          </cell>
          <cell r="AR59">
            <v>18.289777195162163</v>
          </cell>
        </row>
        <row r="60">
          <cell r="AM60">
            <v>43889</v>
          </cell>
          <cell r="AN60">
            <v>5</v>
          </cell>
          <cell r="AO60">
            <v>23.109874798010075</v>
          </cell>
          <cell r="AP60">
            <v>27.397421142724376</v>
          </cell>
          <cell r="AQ60">
            <v>16.149484119132548</v>
          </cell>
          <cell r="AR60">
            <v>16.872180482467222</v>
          </cell>
        </row>
        <row r="61">
          <cell r="AM61">
            <v>43890</v>
          </cell>
          <cell r="AN61">
            <v>14</v>
          </cell>
          <cell r="AO61">
            <v>29.541194315081526</v>
          </cell>
          <cell r="AP61">
            <v>33.785865196348681</v>
          </cell>
          <cell r="AQ61">
            <v>24.043552087865152</v>
          </cell>
          <cell r="AR61">
            <v>22.042239081707592</v>
          </cell>
        </row>
        <row r="62">
          <cell r="AM62">
            <v>43891</v>
          </cell>
          <cell r="AN62">
            <v>10</v>
          </cell>
          <cell r="AO62">
            <v>39.402550907924415</v>
          </cell>
          <cell r="AP62">
            <v>32.199473048804393</v>
          </cell>
          <cell r="AQ62">
            <v>29.408182784926396</v>
          </cell>
          <cell r="AR62">
            <v>29.10242663120788</v>
          </cell>
        </row>
        <row r="63">
          <cell r="AM63">
            <v>43892</v>
          </cell>
          <cell r="AN63">
            <v>13</v>
          </cell>
          <cell r="AO63">
            <v>50.807424184864452</v>
          </cell>
          <cell r="AP63">
            <v>48.963779256637302</v>
          </cell>
          <cell r="AQ63">
            <v>32.966072573650948</v>
          </cell>
          <cell r="AR63">
            <v>31.54847586095601</v>
          </cell>
        </row>
        <row r="64">
          <cell r="AM64">
            <v>43893</v>
          </cell>
          <cell r="AN64">
            <v>17</v>
          </cell>
          <cell r="AO64">
            <v>49.392533891108734</v>
          </cell>
          <cell r="AP64">
            <v>56.20973257920447</v>
          </cell>
          <cell r="AQ64">
            <v>34.967385579808514</v>
          </cell>
          <cell r="AR64">
            <v>37.663598935326341</v>
          </cell>
        </row>
        <row r="65">
          <cell r="AM65">
            <v>43894</v>
          </cell>
          <cell r="AN65">
            <v>13</v>
          </cell>
          <cell r="AO65">
            <v>60.711656241154486</v>
          </cell>
          <cell r="AP65">
            <v>62.383799315593066</v>
          </cell>
          <cell r="AQ65">
            <v>50.755521517273721</v>
          </cell>
          <cell r="AR65">
            <v>46.085791169572744</v>
          </cell>
        </row>
        <row r="66">
          <cell r="AM66">
            <v>43895</v>
          </cell>
          <cell r="AN66">
            <v>17</v>
          </cell>
          <cell r="AO66">
            <v>81.892135184043127</v>
          </cell>
          <cell r="AP66">
            <v>77.861841620011688</v>
          </cell>
          <cell r="AQ66">
            <v>56.481500396002303</v>
          </cell>
          <cell r="AR66">
            <v>57.315380815234619</v>
          </cell>
        </row>
        <row r="67">
          <cell r="AM67">
            <v>43896</v>
          </cell>
          <cell r="AN67">
            <v>24</v>
          </cell>
          <cell r="AO67">
            <v>96.512668219518886</v>
          </cell>
          <cell r="AP67">
            <v>95.054902462316022</v>
          </cell>
          <cell r="AQ67">
            <v>66.432473398841296</v>
          </cell>
          <cell r="AR67">
            <v>62.596623470372627</v>
          </cell>
        </row>
        <row r="68">
          <cell r="AM68">
            <v>43897</v>
          </cell>
          <cell r="AN68">
            <v>8</v>
          </cell>
          <cell r="AO68">
            <v>103.24411598072034</v>
          </cell>
          <cell r="AP68">
            <v>110.40431837639322</v>
          </cell>
          <cell r="AQ68">
            <v>75.299401856678259</v>
          </cell>
          <cell r="AR68">
            <v>76.689202555398793</v>
          </cell>
        </row>
        <row r="69">
          <cell r="AM69">
            <v>43898</v>
          </cell>
          <cell r="AN69">
            <v>17</v>
          </cell>
          <cell r="AO69">
            <v>129.86977878139615</v>
          </cell>
          <cell r="AP69">
            <v>133.42844224750903</v>
          </cell>
          <cell r="AQ69">
            <v>96.952496742744103</v>
          </cell>
          <cell r="AR69">
            <v>97.063680798641755</v>
          </cell>
        </row>
        <row r="70">
          <cell r="AM70">
            <v>43899</v>
          </cell>
          <cell r="AN70">
            <v>29</v>
          </cell>
          <cell r="AO70">
            <v>166.87130373628054</v>
          </cell>
          <cell r="AP70">
            <v>153.19403089664195</v>
          </cell>
          <cell r="AQ70">
            <v>119.66184015983755</v>
          </cell>
          <cell r="AR70">
            <v>112.79622470815814</v>
          </cell>
        </row>
        <row r="71">
          <cell r="AM71">
            <v>43900</v>
          </cell>
          <cell r="AN71">
            <v>42</v>
          </cell>
          <cell r="AO71">
            <v>186.03663589715347</v>
          </cell>
          <cell r="AP71">
            <v>193.11108736593206</v>
          </cell>
          <cell r="AQ71">
            <v>128.83452477139303</v>
          </cell>
          <cell r="AR71">
            <v>128.16742043600718</v>
          </cell>
        </row>
        <row r="72">
          <cell r="AM72">
            <v>43901</v>
          </cell>
          <cell r="AN72">
            <v>49</v>
          </cell>
          <cell r="AO72">
            <v>218.57911265353502</v>
          </cell>
          <cell r="AP72">
            <v>224.79605485337075</v>
          </cell>
          <cell r="AQ72">
            <v>157.13086699734302</v>
          </cell>
          <cell r="AR72">
            <v>160.29961259042582</v>
          </cell>
        </row>
        <row r="73">
          <cell r="AM73">
            <v>43902</v>
          </cell>
          <cell r="AN73">
            <v>52</v>
          </cell>
          <cell r="AO73">
            <v>267.97164654464376</v>
          </cell>
          <cell r="AP73">
            <v>266.94263542191231</v>
          </cell>
          <cell r="AQ73">
            <v>197.15712712049427</v>
          </cell>
          <cell r="AR73">
            <v>190.48608376663572</v>
          </cell>
        </row>
        <row r="74">
          <cell r="AM74">
            <v>43903</v>
          </cell>
          <cell r="AN74">
            <v>55</v>
          </cell>
          <cell r="AO74">
            <v>325.59626941760393</v>
          </cell>
          <cell r="AP74">
            <v>317.19267858196389</v>
          </cell>
          <cell r="AQ74">
            <v>230.4011598338893</v>
          </cell>
          <cell r="AR74">
            <v>228.48323486965498</v>
          </cell>
        </row>
        <row r="75">
          <cell r="AM75">
            <v>43904</v>
          </cell>
          <cell r="AN75">
            <v>65</v>
          </cell>
          <cell r="AO75">
            <v>377.34695379830555</v>
          </cell>
          <cell r="AP75">
            <v>383.82114877882412</v>
          </cell>
          <cell r="AQ75">
            <v>270.20505184524524</v>
          </cell>
          <cell r="AR75">
            <v>265.6465055534419</v>
          </cell>
        </row>
        <row r="76">
          <cell r="AM76">
            <v>43905</v>
          </cell>
          <cell r="AN76">
            <v>55</v>
          </cell>
          <cell r="AO76">
            <v>447.70558931506719</v>
          </cell>
          <cell r="AP76">
            <v>452.59339214804152</v>
          </cell>
          <cell r="AQ76">
            <v>317.73623574148735</v>
          </cell>
          <cell r="AR76">
            <v>319.79314077559371</v>
          </cell>
        </row>
        <row r="77">
          <cell r="AM77">
            <v>43906</v>
          </cell>
          <cell r="AN77">
            <v>120</v>
          </cell>
          <cell r="AO77">
            <v>532.81338425764602</v>
          </cell>
          <cell r="AP77">
            <v>532.81338425764602</v>
          </cell>
          <cell r="AQ77">
            <v>390.56179235444307</v>
          </cell>
          <cell r="AR77">
            <v>383.58499284686604</v>
          </cell>
        </row>
        <row r="78">
          <cell r="AM78">
            <v>43907</v>
          </cell>
          <cell r="AN78">
            <v>98</v>
          </cell>
          <cell r="AO78">
            <v>302.01476452167526</v>
          </cell>
          <cell r="AP78">
            <v>297.25558807904241</v>
          </cell>
          <cell r="AQ78">
            <v>243.60426647173435</v>
          </cell>
          <cell r="AR78">
            <v>236.71085500608052</v>
          </cell>
        </row>
        <row r="79">
          <cell r="AM79">
            <v>43908</v>
          </cell>
          <cell r="AN79">
            <v>112</v>
          </cell>
          <cell r="AO79">
            <v>343.77546591919258</v>
          </cell>
          <cell r="AP79">
            <v>354.45145631753115</v>
          </cell>
          <cell r="AQ79">
            <v>285.24269540540138</v>
          </cell>
          <cell r="AR79">
            <v>280.40618897385394</v>
          </cell>
        </row>
        <row r="80">
          <cell r="AM80">
            <v>43909</v>
          </cell>
          <cell r="AN80">
            <v>110</v>
          </cell>
          <cell r="AO80">
            <v>410.40393611605276</v>
          </cell>
          <cell r="AP80">
            <v>414.8201088511085</v>
          </cell>
          <cell r="AQ80">
            <v>330.16105398804888</v>
          </cell>
          <cell r="AR80">
            <v>332.82947132959231</v>
          </cell>
        </row>
        <row r="81">
          <cell r="AM81">
            <v>43910</v>
          </cell>
          <cell r="AN81">
            <v>143</v>
          </cell>
          <cell r="AO81">
            <v>423.22369968674855</v>
          </cell>
          <cell r="AP81">
            <v>428.45450622729999</v>
          </cell>
          <cell r="AQ81">
            <v>357.84588390656182</v>
          </cell>
          <cell r="AR81">
            <v>351.39720866449858</v>
          </cell>
        </row>
        <row r="82">
          <cell r="AM82">
            <v>43911</v>
          </cell>
          <cell r="AN82">
            <v>118</v>
          </cell>
          <cell r="AO82">
            <v>340.85993440478683</v>
          </cell>
          <cell r="AP82">
            <v>330.48407225057821</v>
          </cell>
          <cell r="AQ82">
            <v>293.69268365362223</v>
          </cell>
          <cell r="AR82">
            <v>288.41144099848418</v>
          </cell>
        </row>
        <row r="83">
          <cell r="AM83">
            <v>43912</v>
          </cell>
          <cell r="AN83">
            <v>135</v>
          </cell>
          <cell r="AO83">
            <v>321.78035317080821</v>
          </cell>
          <cell r="AP83">
            <v>329.45506112784682</v>
          </cell>
          <cell r="AQ83">
            <v>299.44645854632518</v>
          </cell>
          <cell r="AR83">
            <v>295.22146442221481</v>
          </cell>
        </row>
        <row r="84">
          <cell r="AM84">
            <v>43913</v>
          </cell>
          <cell r="AN84">
            <v>162</v>
          </cell>
          <cell r="AO84">
            <v>365.17032217931694</v>
          </cell>
          <cell r="AP84">
            <v>369.28636667024267</v>
          </cell>
          <cell r="AQ84">
            <v>334.3860481121593</v>
          </cell>
          <cell r="AR84">
            <v>331.24509853305091</v>
          </cell>
        </row>
        <row r="85">
          <cell r="AM85">
            <v>43914</v>
          </cell>
          <cell r="AN85">
            <v>181</v>
          </cell>
          <cell r="AO85">
            <v>367.91435183993406</v>
          </cell>
          <cell r="AP85">
            <v>370.01524954884405</v>
          </cell>
          <cell r="AQ85">
            <v>349.1735275465457</v>
          </cell>
          <cell r="AR85">
            <v>342.41909615076395</v>
          </cell>
        </row>
        <row r="86">
          <cell r="AM86">
            <v>43915</v>
          </cell>
          <cell r="AN86">
            <v>200</v>
          </cell>
          <cell r="AO86">
            <v>322.50923604940965</v>
          </cell>
          <cell r="AP86">
            <v>320.75134204807676</v>
          </cell>
          <cell r="AQ86">
            <v>323.40662259226713</v>
          </cell>
          <cell r="AR86">
            <v>314.56749014840454</v>
          </cell>
        </row>
        <row r="87">
          <cell r="AM87">
            <v>43916</v>
          </cell>
          <cell r="AN87">
            <v>165</v>
          </cell>
          <cell r="AO87">
            <v>309.17496691734817</v>
          </cell>
          <cell r="AP87">
            <v>310.28972896697388</v>
          </cell>
          <cell r="AQ87">
            <v>314.28953000866045</v>
          </cell>
          <cell r="AR87">
            <v>315.29018651173925</v>
          </cell>
        </row>
        <row r="88">
          <cell r="AM88">
            <v>43917</v>
          </cell>
          <cell r="AN88">
            <v>209</v>
          </cell>
          <cell r="AO88">
            <v>322.08048141493822</v>
          </cell>
          <cell r="AP88">
            <v>326.66815600378249</v>
          </cell>
          <cell r="AQ88">
            <v>337.69377377511415</v>
          </cell>
          <cell r="AR88">
            <v>327.90957685612165</v>
          </cell>
        </row>
        <row r="89">
          <cell r="AM89">
            <v>43918</v>
          </cell>
          <cell r="AN89">
            <v>122</v>
          </cell>
          <cell r="AO89">
            <v>325.55339395415677</v>
          </cell>
          <cell r="AP89">
            <v>328.98343102992823</v>
          </cell>
          <cell r="AQ89">
            <v>345.69902579974439</v>
          </cell>
          <cell r="AR89">
            <v>348.56201523910869</v>
          </cell>
        </row>
        <row r="90">
          <cell r="AM90">
            <v>43919</v>
          </cell>
          <cell r="AN90">
            <v>122</v>
          </cell>
          <cell r="AO90">
            <v>303.25815296164245</v>
          </cell>
          <cell r="AP90">
            <v>300.6427496913667</v>
          </cell>
          <cell r="AQ90">
            <v>338.05512195678148</v>
          </cell>
          <cell r="AR90">
            <v>326.57536818534993</v>
          </cell>
        </row>
        <row r="91">
          <cell r="AM91">
            <v>43920</v>
          </cell>
          <cell r="AN91">
            <v>164</v>
          </cell>
          <cell r="AO91">
            <v>283.53543977595666</v>
          </cell>
          <cell r="AP91">
            <v>288.38036714548383</v>
          </cell>
          <cell r="AQ91">
            <v>327.96516888407047</v>
          </cell>
          <cell r="AR91">
            <v>328.96582538714921</v>
          </cell>
        </row>
        <row r="92">
          <cell r="AM92">
            <v>43921</v>
          </cell>
          <cell r="AN92">
            <v>125</v>
          </cell>
          <cell r="AO92">
            <v>255.2805093642894</v>
          </cell>
          <cell r="AP92">
            <v>260.16831219726373</v>
          </cell>
          <cell r="AQ92">
            <v>297.88988176375818</v>
          </cell>
          <cell r="AR92">
            <v>293.35913148592925</v>
          </cell>
        </row>
        <row r="93">
          <cell r="AM93">
            <v>43922</v>
          </cell>
          <cell r="AN93">
            <v>97</v>
          </cell>
          <cell r="AO93">
            <v>255.10900751050085</v>
          </cell>
          <cell r="AP93">
            <v>252.83660794780226</v>
          </cell>
          <cell r="AQ93">
            <v>308.78591924172713</v>
          </cell>
          <cell r="AR93">
            <v>301.75352770620128</v>
          </cell>
        </row>
        <row r="94">
          <cell r="AM94">
            <v>43923</v>
          </cell>
          <cell r="AN94">
            <v>94</v>
          </cell>
          <cell r="AO94">
            <v>240.35984808468365</v>
          </cell>
          <cell r="AP94">
            <v>237.53006749717221</v>
          </cell>
          <cell r="AQ94">
            <v>299.64103064414604</v>
          </cell>
          <cell r="AR94">
            <v>294.88791225452184</v>
          </cell>
        </row>
        <row r="95">
          <cell r="AM95">
            <v>43924</v>
          </cell>
          <cell r="AN95">
            <v>75</v>
          </cell>
          <cell r="AO95">
            <v>223.63841734029788</v>
          </cell>
          <cell r="AP95">
            <v>226.12519422023217</v>
          </cell>
          <cell r="AQ95">
            <v>288.82838120810032</v>
          </cell>
          <cell r="AR95">
            <v>286.15996386655695</v>
          </cell>
        </row>
        <row r="96">
          <cell r="AM96">
            <v>43925</v>
          </cell>
          <cell r="AN96">
            <v>58</v>
          </cell>
          <cell r="AO96">
            <v>207.17423937659498</v>
          </cell>
          <cell r="AP96">
            <v>213.21967972264213</v>
          </cell>
          <cell r="AQ96">
            <v>271.51146450204254</v>
          </cell>
          <cell r="AR96">
            <v>265.59091352549308</v>
          </cell>
        </row>
        <row r="97">
          <cell r="AM97">
            <v>43926</v>
          </cell>
          <cell r="AN97">
            <v>50</v>
          </cell>
          <cell r="AO97">
            <v>198.85639946784923</v>
          </cell>
          <cell r="AP97">
            <v>199.49953141955638</v>
          </cell>
          <cell r="AQ97">
            <v>267.6478185595995</v>
          </cell>
          <cell r="AR97">
            <v>263.5062124774123</v>
          </cell>
        </row>
        <row r="98">
          <cell r="AM98">
            <v>43927</v>
          </cell>
          <cell r="AN98">
            <v>71</v>
          </cell>
          <cell r="AO98">
            <v>187.66590350814491</v>
          </cell>
          <cell r="AP98">
            <v>184.83612292063347</v>
          </cell>
          <cell r="AQ98">
            <v>268.2315348530621</v>
          </cell>
          <cell r="AR98">
            <v>260.94897919176651</v>
          </cell>
        </row>
        <row r="99">
          <cell r="AM99">
            <v>43928</v>
          </cell>
          <cell r="AN99">
            <v>57</v>
          </cell>
          <cell r="AO99">
            <v>179.1765617456106</v>
          </cell>
          <cell r="AP99">
            <v>174.5888871567663</v>
          </cell>
          <cell r="AQ99">
            <v>252.721359055341</v>
          </cell>
          <cell r="AR99">
            <v>252.05425471995514</v>
          </cell>
        </row>
        <row r="100">
          <cell r="AM100">
            <v>43929</v>
          </cell>
          <cell r="AN100">
            <v>59</v>
          </cell>
          <cell r="AO100">
            <v>162.66950831846054</v>
          </cell>
          <cell r="AP100">
            <v>171.97348388649056</v>
          </cell>
          <cell r="AQ100">
            <v>241.46397339570473</v>
          </cell>
          <cell r="AR100">
            <v>239.2958843057007</v>
          </cell>
        </row>
        <row r="101">
          <cell r="AM101">
            <v>43930</v>
          </cell>
          <cell r="AN101">
            <v>57</v>
          </cell>
          <cell r="AO101">
            <v>158.89646753511195</v>
          </cell>
          <cell r="AP101">
            <v>155.50930592278766</v>
          </cell>
          <cell r="AQ101">
            <v>239.43486437557274</v>
          </cell>
          <cell r="AR101">
            <v>233.90345759466504</v>
          </cell>
        </row>
        <row r="102">
          <cell r="AM102">
            <v>43931</v>
          </cell>
          <cell r="AN102">
            <v>41</v>
          </cell>
          <cell r="AO102">
            <v>141.40327844867761</v>
          </cell>
          <cell r="AP102">
            <v>142.64666688864475</v>
          </cell>
          <cell r="AQ102">
            <v>205.24576718704773</v>
          </cell>
          <cell r="AR102">
            <v>201.35432523063025</v>
          </cell>
        </row>
        <row r="103">
          <cell r="AM103">
            <v>43932</v>
          </cell>
          <cell r="AN103">
            <v>43</v>
          </cell>
          <cell r="AO103">
            <v>139.00225249563761</v>
          </cell>
          <cell r="AP103">
            <v>135.44358902952473</v>
          </cell>
          <cell r="AQ103">
            <v>198.74149991703567</v>
          </cell>
          <cell r="AR103">
            <v>195.4615702680552</v>
          </cell>
        </row>
        <row r="104">
          <cell r="AM104">
            <v>43933</v>
          </cell>
          <cell r="AN104">
            <v>34</v>
          </cell>
          <cell r="AO104">
            <v>125.79660975391756</v>
          </cell>
          <cell r="AP104">
            <v>128.28338663385185</v>
          </cell>
          <cell r="AQ104">
            <v>188.51256677445255</v>
          </cell>
          <cell r="AR104">
            <v>189.26305915176164</v>
          </cell>
        </row>
        <row r="105">
          <cell r="AM105">
            <v>43934</v>
          </cell>
          <cell r="AN105">
            <v>27</v>
          </cell>
          <cell r="AO105">
            <v>119.96554672510611</v>
          </cell>
          <cell r="AP105">
            <v>118.76503374858611</v>
          </cell>
          <cell r="AQ105">
            <v>179.08971803712737</v>
          </cell>
          <cell r="AR105">
            <v>175.39284817853076</v>
          </cell>
        </row>
        <row r="106">
          <cell r="AM106">
            <v>43935</v>
          </cell>
          <cell r="AN106">
            <v>52</v>
          </cell>
          <cell r="AO106">
            <v>109.16092993642607</v>
          </cell>
          <cell r="AP106">
            <v>108.77505076540179</v>
          </cell>
          <cell r="AQ106">
            <v>165.35848713376856</v>
          </cell>
          <cell r="AR106">
            <v>161.18908503760696</v>
          </cell>
        </row>
        <row r="107">
          <cell r="AM107">
            <v>43936</v>
          </cell>
          <cell r="AN107">
            <v>32</v>
          </cell>
          <cell r="AO107">
            <v>105.17351183584178</v>
          </cell>
          <cell r="AP107">
            <v>103.37274237106178</v>
          </cell>
          <cell r="AQ107">
            <v>153.18383301297672</v>
          </cell>
          <cell r="AR107">
            <v>152.01640042605146</v>
          </cell>
        </row>
        <row r="108">
          <cell r="AM108">
            <v>43937</v>
          </cell>
          <cell r="AN108">
            <v>38</v>
          </cell>
          <cell r="AO108">
            <v>98.913694172558891</v>
          </cell>
          <cell r="AP108">
            <v>99.213822416688899</v>
          </cell>
          <cell r="AQ108">
            <v>146.70736175693904</v>
          </cell>
          <cell r="AR108">
            <v>145.15078497437204</v>
          </cell>
        </row>
        <row r="109">
          <cell r="AM109">
            <v>43938</v>
          </cell>
          <cell r="AN109">
            <v>32</v>
          </cell>
          <cell r="AO109">
            <v>87.808949139748862</v>
          </cell>
          <cell r="AP109">
            <v>90.767356117601722</v>
          </cell>
          <cell r="AQ109">
            <v>136.45063260038154</v>
          </cell>
          <cell r="AR109">
            <v>137.67365721525562</v>
          </cell>
        </row>
        <row r="110">
          <cell r="AM110">
            <v>43939</v>
          </cell>
          <cell r="AN110">
            <v>14</v>
          </cell>
          <cell r="AO110">
            <v>83.821531039164569</v>
          </cell>
          <cell r="AP110">
            <v>82.320889818514559</v>
          </cell>
          <cell r="AQ110">
            <v>129.86297728844625</v>
          </cell>
          <cell r="AR110">
            <v>126.47186358356815</v>
          </cell>
        </row>
        <row r="111">
          <cell r="AM111">
            <v>43940</v>
          </cell>
          <cell r="AN111">
            <v>23</v>
          </cell>
          <cell r="AO111">
            <v>79.019479133084545</v>
          </cell>
          <cell r="AP111">
            <v>78.976603669637399</v>
          </cell>
          <cell r="AQ111">
            <v>120.24555645330018</v>
          </cell>
          <cell r="AR111">
            <v>118.66118365675877</v>
          </cell>
        </row>
        <row r="112">
          <cell r="AM112">
            <v>43941</v>
          </cell>
          <cell r="AN112">
            <v>23</v>
          </cell>
          <cell r="AO112">
            <v>78.976603669637399</v>
          </cell>
          <cell r="AP112">
            <v>76.78995503383311</v>
          </cell>
          <cell r="AQ112">
            <v>113.04638883392784</v>
          </cell>
          <cell r="AR112">
            <v>111.29523995353996</v>
          </cell>
        </row>
        <row r="113">
          <cell r="AM113">
            <v>43942</v>
          </cell>
          <cell r="AN113">
            <v>19</v>
          </cell>
          <cell r="AO113">
            <v>67.52885492925023</v>
          </cell>
          <cell r="AP113">
            <v>70.015631809184512</v>
          </cell>
          <cell r="AQ113">
            <v>104.81876869750231</v>
          </cell>
          <cell r="AR113">
            <v>106.09738534032519</v>
          </cell>
        </row>
        <row r="114">
          <cell r="AM114">
            <v>43943</v>
          </cell>
          <cell r="AN114">
            <v>21</v>
          </cell>
          <cell r="AO114">
            <v>62.51242570593449</v>
          </cell>
          <cell r="AP114">
            <v>64.313195170714494</v>
          </cell>
          <cell r="AQ114">
            <v>100.84393869916158</v>
          </cell>
          <cell r="AR114">
            <v>99.509730028389882</v>
          </cell>
        </row>
        <row r="115">
          <cell r="AM115">
            <v>43944</v>
          </cell>
          <cell r="AN115">
            <v>9</v>
          </cell>
          <cell r="AO115">
            <v>59.125264093610198</v>
          </cell>
          <cell r="AP115">
            <v>58.739384922585906</v>
          </cell>
          <cell r="AQ115">
            <v>94.172895345303047</v>
          </cell>
          <cell r="AR115">
            <v>92.282766395043126</v>
          </cell>
        </row>
        <row r="116">
          <cell r="AM116">
            <v>43945</v>
          </cell>
          <cell r="AN116">
            <v>13</v>
          </cell>
          <cell r="AO116">
            <v>62.81255395006449</v>
          </cell>
          <cell r="AP116">
            <v>57.88187565364305</v>
          </cell>
          <cell r="AQ116">
            <v>85.528334999261361</v>
          </cell>
          <cell r="AR116">
            <v>86.612379544263376</v>
          </cell>
        </row>
        <row r="117">
          <cell r="AM117">
            <v>43946</v>
          </cell>
          <cell r="AN117">
            <v>15</v>
          </cell>
          <cell r="AO117">
            <v>51.150427892441598</v>
          </cell>
          <cell r="AP117">
            <v>53.465702918587318</v>
          </cell>
          <cell r="AQ117">
            <v>82.470773462076195</v>
          </cell>
          <cell r="AR117">
            <v>80.747420595662746</v>
          </cell>
        </row>
        <row r="118">
          <cell r="AM118">
            <v>43947</v>
          </cell>
          <cell r="AN118">
            <v>6</v>
          </cell>
          <cell r="AO118">
            <v>48.706526475954448</v>
          </cell>
          <cell r="AP118">
            <v>49.092405646978733</v>
          </cell>
          <cell r="AQ118">
            <v>79.13525178514692</v>
          </cell>
          <cell r="AR118">
            <v>76.300058359757045</v>
          </cell>
        </row>
        <row r="119">
          <cell r="AM119">
            <v>43948</v>
          </cell>
          <cell r="AN119">
            <v>13</v>
          </cell>
          <cell r="AO119">
            <v>46.820006084280152</v>
          </cell>
          <cell r="AP119">
            <v>44.633357448475863</v>
          </cell>
          <cell r="AQ119">
            <v>72.075064235646636</v>
          </cell>
          <cell r="AR119">
            <v>72.102860249621045</v>
          </cell>
        </row>
        <row r="120">
          <cell r="AM120">
            <v>43949</v>
          </cell>
          <cell r="AN120">
            <v>15</v>
          </cell>
          <cell r="AO120">
            <v>45.405115790524434</v>
          </cell>
          <cell r="AP120">
            <v>45.27648940018301</v>
          </cell>
          <cell r="AQ120">
            <v>67.127373748201549</v>
          </cell>
          <cell r="AR120">
            <v>68.683950530768541</v>
          </cell>
        </row>
        <row r="121">
          <cell r="AM121">
            <v>43950</v>
          </cell>
          <cell r="AN121">
            <v>11</v>
          </cell>
          <cell r="AO121">
            <v>40.474437494102993</v>
          </cell>
          <cell r="AP121">
            <v>40.817441201680133</v>
          </cell>
          <cell r="AQ121">
            <v>62.513235428449399</v>
          </cell>
          <cell r="AR121">
            <v>63.069155707937611</v>
          </cell>
        </row>
        <row r="122">
          <cell r="AM122">
            <v>43951</v>
          </cell>
          <cell r="AN122">
            <v>4</v>
          </cell>
          <cell r="AO122">
            <v>31.985095731568677</v>
          </cell>
          <cell r="AP122">
            <v>31.599216560544392</v>
          </cell>
          <cell r="AQ122">
            <v>53.284958788945083</v>
          </cell>
          <cell r="AR122">
            <v>49.337924804578783</v>
          </cell>
        </row>
        <row r="123">
          <cell r="AM123">
            <v>43952</v>
          </cell>
          <cell r="AN123">
            <v>7</v>
          </cell>
          <cell r="AO123">
            <v>29.841322559211527</v>
          </cell>
          <cell r="AP123">
            <v>29.584069778528669</v>
          </cell>
          <cell r="AQ123">
            <v>46.697303477009775</v>
          </cell>
          <cell r="AR123">
            <v>47.281019770472398</v>
          </cell>
        </row>
        <row r="124">
          <cell r="AM124">
            <v>43953</v>
          </cell>
          <cell r="AN124">
            <v>7</v>
          </cell>
          <cell r="AO124">
            <v>29.283941534398668</v>
          </cell>
          <cell r="AP124">
            <v>29.112439680610095</v>
          </cell>
          <cell r="AQ124">
            <v>44.112274177389594</v>
          </cell>
          <cell r="AR124">
            <v>44.86276655469868</v>
          </cell>
        </row>
        <row r="125">
          <cell r="AM125">
            <v>43954</v>
          </cell>
          <cell r="AN125">
            <v>7</v>
          </cell>
          <cell r="AO125">
            <v>25.553776214497226</v>
          </cell>
          <cell r="AP125">
            <v>25.768153531732942</v>
          </cell>
          <cell r="AQ125">
            <v>41.499448863794996</v>
          </cell>
          <cell r="AR125">
            <v>39.99846410917683</v>
          </cell>
        </row>
        <row r="126">
          <cell r="AM126">
            <v>43955</v>
          </cell>
          <cell r="AN126">
            <v>4</v>
          </cell>
          <cell r="AO126">
            <v>22.852622017327217</v>
          </cell>
          <cell r="AP126">
            <v>21.866486358042931</v>
          </cell>
          <cell r="AQ126">
            <v>35.634489915194365</v>
          </cell>
          <cell r="AR126">
            <v>34.80060949596205</v>
          </cell>
        </row>
        <row r="127">
          <cell r="AM127">
            <v>43956</v>
          </cell>
          <cell r="AN127">
            <v>6</v>
          </cell>
          <cell r="AO127">
            <v>19.165332160872921</v>
          </cell>
          <cell r="AP127">
            <v>20.065716893262923</v>
          </cell>
          <cell r="AQ127">
            <v>31.381699777109546</v>
          </cell>
          <cell r="AR127">
            <v>31.437291805058369</v>
          </cell>
        </row>
        <row r="128">
          <cell r="AM128">
            <v>43957</v>
          </cell>
          <cell r="AN128">
            <v>3</v>
          </cell>
          <cell r="AO128">
            <v>19.808464112580065</v>
          </cell>
          <cell r="AP128">
            <v>18.650826599507205</v>
          </cell>
          <cell r="AQ128">
            <v>28.463118309796435</v>
          </cell>
          <cell r="AR128">
            <v>28.518710337745258</v>
          </cell>
        </row>
        <row r="129">
          <cell r="AM129">
            <v>43958</v>
          </cell>
          <cell r="AN129">
            <v>7</v>
          </cell>
          <cell r="AO129">
            <v>17.150185378857199</v>
          </cell>
          <cell r="AP129">
            <v>17.064434451962914</v>
          </cell>
          <cell r="AQ129">
            <v>26.517397331587695</v>
          </cell>
          <cell r="AR129">
            <v>27.267889708896782</v>
          </cell>
        </row>
        <row r="130">
          <cell r="AM130">
            <v>43959</v>
          </cell>
          <cell r="AN130">
            <v>3</v>
          </cell>
          <cell r="AO130">
            <v>13.763023766532903</v>
          </cell>
          <cell r="AP130">
            <v>15.263664987182908</v>
          </cell>
          <cell r="AQ130">
            <v>24.349308241583671</v>
          </cell>
          <cell r="AR130">
            <v>23.682203906197817</v>
          </cell>
        </row>
        <row r="131">
          <cell r="AM131">
            <v>43960</v>
          </cell>
          <cell r="AN131">
            <v>2</v>
          </cell>
          <cell r="AO131">
            <v>13.291393668614329</v>
          </cell>
          <cell r="AP131">
            <v>13.59152191274433</v>
          </cell>
          <cell r="AQ131">
            <v>21.236154676449683</v>
          </cell>
          <cell r="AR131">
            <v>20.98599055067999</v>
          </cell>
        </row>
        <row r="132">
          <cell r="AM132">
            <v>43961</v>
          </cell>
          <cell r="AN132">
            <v>6</v>
          </cell>
          <cell r="AO132">
            <v>12.691137180354328</v>
          </cell>
          <cell r="AP132">
            <v>12.476759863118613</v>
          </cell>
          <cell r="AQ132">
            <v>19.234841670292123</v>
          </cell>
          <cell r="AR132">
            <v>19.095861600420069</v>
          </cell>
        </row>
        <row r="133">
          <cell r="AM133">
            <v>43962</v>
          </cell>
          <cell r="AN133">
            <v>5</v>
          </cell>
          <cell r="AO133">
            <v>11.190495959704323</v>
          </cell>
          <cell r="AP133">
            <v>11.705001521070038</v>
          </cell>
          <cell r="AQ133">
            <v>17.678264887725131</v>
          </cell>
          <cell r="AR133">
            <v>17.289120692083383</v>
          </cell>
        </row>
        <row r="134">
          <cell r="AM134">
            <v>43963</v>
          </cell>
          <cell r="AN134">
            <v>1</v>
          </cell>
          <cell r="AO134">
            <v>11.276246886598608</v>
          </cell>
          <cell r="AP134">
            <v>12.305258009330041</v>
          </cell>
          <cell r="AQ134">
            <v>17.928429013494824</v>
          </cell>
          <cell r="AR134">
            <v>19.51280181003623</v>
          </cell>
        </row>
        <row r="135">
          <cell r="AM135">
            <v>43964</v>
          </cell>
          <cell r="AN135">
            <v>5</v>
          </cell>
          <cell r="AO135">
            <v>10.976118642468608</v>
          </cell>
          <cell r="AP135">
            <v>10.332986690761462</v>
          </cell>
          <cell r="AQ135">
            <v>17.038956566313686</v>
          </cell>
          <cell r="AR135">
            <v>16.538628314774297</v>
          </cell>
        </row>
        <row r="136">
          <cell r="AM136">
            <v>43965</v>
          </cell>
          <cell r="AN136">
            <v>3</v>
          </cell>
          <cell r="AO136">
            <v>10.375862154208606</v>
          </cell>
          <cell r="AP136">
            <v>10.247235763867177</v>
          </cell>
          <cell r="AQ136">
            <v>15.009847546181714</v>
          </cell>
          <cell r="AR136">
            <v>14.898663490284072</v>
          </cell>
        </row>
        <row r="137">
          <cell r="AM137">
            <v>43966</v>
          </cell>
          <cell r="AN137">
            <v>3</v>
          </cell>
          <cell r="AO137">
            <v>9.8184811293957459</v>
          </cell>
          <cell r="AP137">
            <v>10.547364007997178</v>
          </cell>
          <cell r="AQ137">
            <v>14.342743210795859</v>
          </cell>
          <cell r="AR137">
            <v>14.731887406437608</v>
          </cell>
        </row>
        <row r="138">
          <cell r="AM138">
            <v>43967</v>
          </cell>
          <cell r="AN138">
            <v>3</v>
          </cell>
          <cell r="AO138">
            <v>9.1753491776886023</v>
          </cell>
          <cell r="AP138">
            <v>9.0467227873471732</v>
          </cell>
          <cell r="AQ138">
            <v>13.981395029128523</v>
          </cell>
          <cell r="AR138">
            <v>14.259355168872629</v>
          </cell>
        </row>
        <row r="139">
          <cell r="AM139">
            <v>43968</v>
          </cell>
          <cell r="AN139">
            <v>5</v>
          </cell>
          <cell r="AO139">
            <v>8.2749644452985986</v>
          </cell>
          <cell r="AP139">
            <v>8.7037190797700283</v>
          </cell>
          <cell r="AQ139">
            <v>13.064126567972973</v>
          </cell>
          <cell r="AR139">
            <v>12.563798316433584</v>
          </cell>
        </row>
        <row r="140">
          <cell r="AM140">
            <v>43969</v>
          </cell>
          <cell r="AN140">
            <v>3</v>
          </cell>
          <cell r="AO140">
            <v>8.4035908356400277</v>
          </cell>
          <cell r="AP140">
            <v>9.4326019583714604</v>
          </cell>
          <cell r="AQ140">
            <v>12.119062092843013</v>
          </cell>
          <cell r="AR140">
            <v>12.397022232587119</v>
          </cell>
        </row>
        <row r="141">
          <cell r="AM141">
            <v>43970</v>
          </cell>
          <cell r="AN141">
            <v>2</v>
          </cell>
          <cell r="AO141">
            <v>8.5750926894285993</v>
          </cell>
          <cell r="AP141">
            <v>7.9319607377214547</v>
          </cell>
          <cell r="AQ141">
            <v>11.118405589764233</v>
          </cell>
          <cell r="AR141">
            <v>11.368569715533928</v>
          </cell>
        </row>
        <row r="142">
          <cell r="AM142">
            <v>43971</v>
          </cell>
          <cell r="AN142">
            <v>2</v>
          </cell>
          <cell r="AO142">
            <v>7.3317042494614526</v>
          </cell>
          <cell r="AP142">
            <v>7.4174551763557384</v>
          </cell>
          <cell r="AQ142">
            <v>9.7841969189925244</v>
          </cell>
          <cell r="AR142">
            <v>10.868241463994538</v>
          </cell>
        </row>
        <row r="143">
          <cell r="AM143">
            <v>43972</v>
          </cell>
          <cell r="AN143">
            <v>3</v>
          </cell>
          <cell r="AO143">
            <v>7.2888287860143102</v>
          </cell>
          <cell r="AP143">
            <v>7.1602023956728811</v>
          </cell>
          <cell r="AQ143">
            <v>10.451301254378379</v>
          </cell>
          <cell r="AR143">
            <v>9.9231769888645776</v>
          </cell>
        </row>
        <row r="144">
          <cell r="AM144">
            <v>43973</v>
          </cell>
          <cell r="AN144">
            <v>4</v>
          </cell>
          <cell r="AO144">
            <v>7.4603306398028817</v>
          </cell>
          <cell r="AP144">
            <v>7.3317042494614526</v>
          </cell>
          <cell r="AQ144">
            <v>9.6452168491204713</v>
          </cell>
          <cell r="AR144">
            <v>9.6452168491204713</v>
          </cell>
        </row>
        <row r="145">
          <cell r="AM145">
            <v>43974</v>
          </cell>
          <cell r="AN145">
            <v>1</v>
          </cell>
          <cell r="AO145">
            <v>6.4741949805185932</v>
          </cell>
          <cell r="AP145">
            <v>7.0744514687785944</v>
          </cell>
          <cell r="AQ145">
            <v>9.0615005556578492</v>
          </cell>
          <cell r="AR145">
            <v>8.6167643320672802</v>
          </cell>
        </row>
        <row r="146">
          <cell r="AM146">
            <v>43975</v>
          </cell>
          <cell r="AN146">
            <v>0</v>
          </cell>
          <cell r="AO146">
            <v>6.3455685901771641</v>
          </cell>
          <cell r="AP146">
            <v>5.9596894191528769</v>
          </cell>
          <cell r="AQ146">
            <v>7.6716998569373205</v>
          </cell>
          <cell r="AR146">
            <v>8.0052520246302468</v>
          </cell>
        </row>
        <row r="147">
          <cell r="AM147">
            <v>43976</v>
          </cell>
          <cell r="AN147">
            <v>1</v>
          </cell>
          <cell r="AO147">
            <v>5.5738102481285896</v>
          </cell>
          <cell r="AP147">
            <v>6.1311912729414484</v>
          </cell>
          <cell r="AQ147">
            <v>7.3937397171932142</v>
          </cell>
          <cell r="AR147">
            <v>8.2276201364255321</v>
          </cell>
        </row>
        <row r="148">
          <cell r="AM148">
            <v>43977</v>
          </cell>
          <cell r="AN148">
            <v>5</v>
          </cell>
          <cell r="AO148">
            <v>5.7024366384700187</v>
          </cell>
          <cell r="AP148">
            <v>6.7743232246485938</v>
          </cell>
          <cell r="AQ148">
            <v>7.7272918848861414</v>
          </cell>
          <cell r="AR148">
            <v>7.2825556612955724</v>
          </cell>
        </row>
        <row r="149">
          <cell r="AM149">
            <v>43978</v>
          </cell>
          <cell r="AN149">
            <v>0</v>
          </cell>
          <cell r="AO149">
            <v>6.088315809494306</v>
          </cell>
          <cell r="AP149">
            <v>5.9596894191528769</v>
          </cell>
          <cell r="AQ149">
            <v>7.4771277591164464</v>
          </cell>
          <cell r="AR149">
            <v>7.254759647321162</v>
          </cell>
        </row>
        <row r="150">
          <cell r="AM150">
            <v>43979</v>
          </cell>
          <cell r="AN150">
            <v>5</v>
          </cell>
          <cell r="AO150">
            <v>5.273682003998589</v>
          </cell>
          <cell r="AP150">
            <v>4.9306782964214451</v>
          </cell>
          <cell r="AQ150">
            <v>6.5320632839864867</v>
          </cell>
          <cell r="AR150">
            <v>6.6154513259097181</v>
          </cell>
        </row>
        <row r="151">
          <cell r="AM151">
            <v>43980</v>
          </cell>
          <cell r="AN151">
            <v>2</v>
          </cell>
          <cell r="AO151">
            <v>4.7163009791857302</v>
          </cell>
          <cell r="AP151">
            <v>5.7024366384700187</v>
          </cell>
          <cell r="AQ151">
            <v>5.6981828647541688</v>
          </cell>
          <cell r="AR151">
            <v>6.0039390184726855</v>
          </cell>
        </row>
        <row r="152">
          <cell r="AM152">
            <v>43981</v>
          </cell>
          <cell r="AN152">
            <v>3</v>
          </cell>
          <cell r="AO152">
            <v>3.2585352219828678</v>
          </cell>
          <cell r="AP152">
            <v>4.3732972716085863</v>
          </cell>
          <cell r="AQ152">
            <v>5.2534466411635998</v>
          </cell>
          <cell r="AR152">
            <v>5.1144665712915467</v>
          </cell>
        </row>
        <row r="153">
          <cell r="AM153">
            <v>43982</v>
          </cell>
          <cell r="AN153">
            <v>3</v>
          </cell>
          <cell r="AO153">
            <v>4.9306782964214451</v>
          </cell>
          <cell r="AP153">
            <v>4.5447991253971578</v>
          </cell>
          <cell r="AQ153">
            <v>4.7809144035986204</v>
          </cell>
          <cell r="AR153">
            <v>4.8920984594962622</v>
          </cell>
        </row>
        <row r="154">
          <cell r="AM154">
            <v>43983</v>
          </cell>
          <cell r="AN154">
            <v>0</v>
          </cell>
          <cell r="AO154">
            <v>4.2446708812671572</v>
          </cell>
          <cell r="AP154">
            <v>4.459048198502872</v>
          </cell>
          <cell r="AQ154">
            <v>4.6141383197521568</v>
          </cell>
          <cell r="AR154">
            <v>4.6419343337265673</v>
          </cell>
        </row>
        <row r="155">
          <cell r="AM155">
            <v>43984</v>
          </cell>
          <cell r="AN155">
            <v>0</v>
          </cell>
          <cell r="AO155">
            <v>3.4729125392185831</v>
          </cell>
          <cell r="AP155">
            <v>3.7730407833485837</v>
          </cell>
          <cell r="AQ155">
            <v>4.3917702079568715</v>
          </cell>
          <cell r="AR155">
            <v>4.0582180402639452</v>
          </cell>
        </row>
        <row r="156">
          <cell r="AM156">
            <v>43985</v>
          </cell>
          <cell r="AN156">
            <v>2</v>
          </cell>
          <cell r="AO156">
            <v>3.2156597585357249</v>
          </cell>
          <cell r="AP156">
            <v>3.7301653199014408</v>
          </cell>
          <cell r="AQ156">
            <v>3.3911137048780908</v>
          </cell>
          <cell r="AR156">
            <v>3.8914419564174816</v>
          </cell>
        </row>
        <row r="157">
          <cell r="AM157">
            <v>43986</v>
          </cell>
          <cell r="AN157">
            <v>3</v>
          </cell>
          <cell r="AO157">
            <v>3.0012824413000101</v>
          </cell>
          <cell r="AP157">
            <v>3.5586634661128689</v>
          </cell>
          <cell r="AQ157">
            <v>3.530093774750144</v>
          </cell>
          <cell r="AR157">
            <v>3.1965416070572168</v>
          </cell>
        </row>
        <row r="158">
          <cell r="AM158">
            <v>43987</v>
          </cell>
          <cell r="AN158">
            <v>0</v>
          </cell>
          <cell r="AO158">
            <v>3.3871616123242969</v>
          </cell>
          <cell r="AP158">
            <v>3.6015389295600118</v>
          </cell>
          <cell r="AQ158">
            <v>3.7524618865454284</v>
          </cell>
          <cell r="AR158">
            <v>3.724665872571018</v>
          </cell>
        </row>
        <row r="159">
          <cell r="AM159">
            <v>43988</v>
          </cell>
          <cell r="AN159">
            <v>0</v>
          </cell>
          <cell r="AO159">
            <v>2.6582787337228657</v>
          </cell>
          <cell r="AP159">
            <v>2.9155315144057239</v>
          </cell>
          <cell r="AQ159">
            <v>3.0297655232107532</v>
          </cell>
          <cell r="AR159">
            <v>2.7796013974410583</v>
          </cell>
        </row>
        <row r="160">
          <cell r="AM160">
            <v>43989</v>
          </cell>
          <cell r="AN160">
            <v>0</v>
          </cell>
          <cell r="AO160">
            <v>2.7440296606171519</v>
          </cell>
          <cell r="AP160">
            <v>3.1299088316414387</v>
          </cell>
          <cell r="AQ160">
            <v>2.3904572017993102</v>
          </cell>
          <cell r="AR160">
            <v>2.7796013974410583</v>
          </cell>
        </row>
        <row r="161">
          <cell r="AM161">
            <v>43990</v>
          </cell>
          <cell r="AN161">
            <v>1</v>
          </cell>
          <cell r="AO161">
            <v>2.5296523433814371</v>
          </cell>
          <cell r="AP161">
            <v>2.9584069778528668</v>
          </cell>
          <cell r="AQ161">
            <v>2.5294372716713629</v>
          </cell>
          <cell r="AR161">
            <v>2.7240093694922369</v>
          </cell>
        </row>
        <row r="162">
          <cell r="AM162">
            <v>43991</v>
          </cell>
          <cell r="AN162">
            <v>0</v>
          </cell>
          <cell r="AO162">
            <v>2.57252780682858</v>
          </cell>
          <cell r="AP162">
            <v>2.229524099251436</v>
          </cell>
          <cell r="AQ162">
            <v>2.5016412576969524</v>
          </cell>
          <cell r="AR162">
            <v>2.3070691598760784</v>
          </cell>
        </row>
        <row r="163">
          <cell r="AM163">
            <v>43992</v>
          </cell>
          <cell r="AN163">
            <v>1</v>
          </cell>
          <cell r="AO163">
            <v>2.5296523433814371</v>
          </cell>
          <cell r="AP163">
            <v>2.3581504895928651</v>
          </cell>
          <cell r="AQ163">
            <v>2.3348651738504889</v>
          </cell>
          <cell r="AR163">
            <v>2.3348651738504889</v>
          </cell>
        </row>
        <row r="164">
          <cell r="AM164">
            <v>43993</v>
          </cell>
          <cell r="AN164">
            <v>1</v>
          </cell>
          <cell r="AO164">
            <v>2.2723995626985789</v>
          </cell>
          <cell r="AP164">
            <v>2.229524099251436</v>
          </cell>
          <cell r="AQ164">
            <v>2.1402930760296148</v>
          </cell>
          <cell r="AR164">
            <v>2.056905034106383</v>
          </cell>
        </row>
        <row r="165">
          <cell r="AM165">
            <v>43994</v>
          </cell>
          <cell r="AN165">
            <v>3</v>
          </cell>
          <cell r="AO165">
            <v>2.2723995626985789</v>
          </cell>
          <cell r="AP165">
            <v>2.9584069778528668</v>
          </cell>
          <cell r="AQ165">
            <v>1.8067409083366879</v>
          </cell>
          <cell r="AR165">
            <v>1.862332936285509</v>
          </cell>
        </row>
        <row r="166">
          <cell r="AM166">
            <v>43995</v>
          </cell>
          <cell r="AN166">
            <v>0</v>
          </cell>
          <cell r="AO166">
            <v>1.843644928227149</v>
          </cell>
          <cell r="AP166">
            <v>2.1008977089100069</v>
          </cell>
          <cell r="AQ166">
            <v>1.8345369223110983</v>
          </cell>
          <cell r="AR166">
            <v>1.8067409083366879</v>
          </cell>
        </row>
        <row r="167">
          <cell r="AM167">
            <v>43996</v>
          </cell>
          <cell r="AN167">
            <v>1</v>
          </cell>
          <cell r="AO167">
            <v>2.0580222454628641</v>
          </cell>
          <cell r="AP167">
            <v>2.1008977089100069</v>
          </cell>
          <cell r="AQ167">
            <v>1.862332936285509</v>
          </cell>
          <cell r="AR167">
            <v>1.5287807685925821</v>
          </cell>
        </row>
        <row r="168">
          <cell r="AM168">
            <v>43997</v>
          </cell>
          <cell r="AN168">
            <v>1</v>
          </cell>
          <cell r="AO168">
            <v>1.929395855121435</v>
          </cell>
          <cell r="AP168">
            <v>2.1866486358042931</v>
          </cell>
          <cell r="AQ168">
            <v>1.6399648244902243</v>
          </cell>
          <cell r="AR168">
            <v>1.6955568524390454</v>
          </cell>
        </row>
        <row r="169">
          <cell r="AM169">
            <v>43998</v>
          </cell>
          <cell r="AN169">
            <v>0</v>
          </cell>
          <cell r="AO169">
            <v>1.9722713185685778</v>
          </cell>
          <cell r="AP169">
            <v>2.57252780682858</v>
          </cell>
          <cell r="AQ169">
            <v>1.1674325869252444</v>
          </cell>
          <cell r="AR169">
            <v>1.667760838464635</v>
          </cell>
        </row>
        <row r="170">
          <cell r="AM170">
            <v>43999</v>
          </cell>
          <cell r="AN170">
            <v>2</v>
          </cell>
          <cell r="AO170">
            <v>1.929395855121435</v>
          </cell>
          <cell r="AP170">
            <v>2.3581504895928651</v>
          </cell>
          <cell r="AQ170">
            <v>1.4175967126949396</v>
          </cell>
          <cell r="AR170">
            <v>1.3898006987205291</v>
          </cell>
        </row>
        <row r="171">
          <cell r="AM171">
            <v>44000</v>
          </cell>
          <cell r="AN171">
            <v>3</v>
          </cell>
          <cell r="AO171">
            <v>1.843644928227149</v>
          </cell>
          <cell r="AP171">
            <v>1.672143074438577</v>
          </cell>
          <cell r="AQ171">
            <v>1.5843727965414032</v>
          </cell>
          <cell r="AR171">
            <v>1.4175967126949396</v>
          </cell>
        </row>
        <row r="172">
          <cell r="AM172">
            <v>44001</v>
          </cell>
          <cell r="AN172">
            <v>5</v>
          </cell>
          <cell r="AO172">
            <v>1.929395855121435</v>
          </cell>
          <cell r="AP172">
            <v>2.3152750261457218</v>
          </cell>
          <cell r="AQ172">
            <v>1.2786166428228867</v>
          </cell>
          <cell r="AR172">
            <v>1.0840445450020126</v>
          </cell>
        </row>
        <row r="173">
          <cell r="AM173">
            <v>44002</v>
          </cell>
          <cell r="AN173">
            <v>6</v>
          </cell>
          <cell r="AO173">
            <v>1.672143074438577</v>
          </cell>
          <cell r="AP173">
            <v>1.672143074438577</v>
          </cell>
          <cell r="AQ173">
            <v>1.3342086707717078</v>
          </cell>
          <cell r="AR173">
            <v>1.1118405589764233</v>
          </cell>
        </row>
        <row r="174">
          <cell r="AM174">
            <v>44003</v>
          </cell>
          <cell r="AN174">
            <v>0</v>
          </cell>
          <cell r="AO174">
            <v>1.672143074438577</v>
          </cell>
          <cell r="AP174">
            <v>2.0580222454628641</v>
          </cell>
          <cell r="AQ174">
            <v>1.0006565030787808</v>
          </cell>
          <cell r="AR174">
            <v>1.3342086707717078</v>
          </cell>
        </row>
        <row r="175">
          <cell r="AM175">
            <v>44004</v>
          </cell>
          <cell r="AN175">
            <v>3</v>
          </cell>
          <cell r="AO175">
            <v>1.757894001332863</v>
          </cell>
          <cell r="AP175">
            <v>1.843644928227149</v>
          </cell>
          <cell r="AQ175">
            <v>1.5009847546181714</v>
          </cell>
          <cell r="AR175">
            <v>1.1118405589764233</v>
          </cell>
        </row>
        <row r="176">
          <cell r="AM176">
            <v>44005</v>
          </cell>
          <cell r="AN176">
            <v>3</v>
          </cell>
          <cell r="AO176">
            <v>2.1437731723571498</v>
          </cell>
          <cell r="AP176">
            <v>2.0580222454628641</v>
          </cell>
          <cell r="AQ176">
            <v>1.3342086707717078</v>
          </cell>
          <cell r="AR176">
            <v>1.3064126567972973</v>
          </cell>
        </row>
        <row r="177">
          <cell r="AM177">
            <v>44006</v>
          </cell>
          <cell r="AN177">
            <v>4</v>
          </cell>
          <cell r="AO177">
            <v>2.0151467820157207</v>
          </cell>
          <cell r="AP177">
            <v>2.0151467820157207</v>
          </cell>
          <cell r="AQ177">
            <v>1.6399648244902243</v>
          </cell>
          <cell r="AR177">
            <v>1.5009847546181714</v>
          </cell>
        </row>
        <row r="178">
          <cell r="AM178">
            <v>44007</v>
          </cell>
          <cell r="AN178">
            <v>0</v>
          </cell>
          <cell r="AO178">
            <v>1.4148902937557191</v>
          </cell>
          <cell r="AP178">
            <v>2.229524099251436</v>
          </cell>
          <cell r="AQ178">
            <v>0.9728604891043704</v>
          </cell>
          <cell r="AR178">
            <v>1.2508206288484762</v>
          </cell>
        </row>
        <row r="179">
          <cell r="AM179">
            <v>44008</v>
          </cell>
          <cell r="AN179">
            <v>5</v>
          </cell>
          <cell r="AO179">
            <v>2.701154197170009</v>
          </cell>
          <cell r="AP179">
            <v>2.4439014164871509</v>
          </cell>
          <cell r="AQ179">
            <v>1.5287807685925821</v>
          </cell>
          <cell r="AR179">
            <v>1.4175967126949396</v>
          </cell>
        </row>
        <row r="180">
          <cell r="AM180">
            <v>44009</v>
          </cell>
          <cell r="AN180">
            <v>1</v>
          </cell>
          <cell r="AO180">
            <v>1.372014830308576</v>
          </cell>
          <cell r="AP180">
            <v>2.229524099251436</v>
          </cell>
          <cell r="AQ180">
            <v>1.5843727965414032</v>
          </cell>
          <cell r="AR180">
            <v>1.4175967126949396</v>
          </cell>
        </row>
        <row r="181">
          <cell r="AM181">
            <v>44010</v>
          </cell>
          <cell r="AN181">
            <v>1</v>
          </cell>
          <cell r="AO181">
            <v>2.57252780682858</v>
          </cell>
          <cell r="AP181">
            <v>2.701154197170009</v>
          </cell>
          <cell r="AQ181">
            <v>1.6121688105158136</v>
          </cell>
          <cell r="AR181">
            <v>1.6399648244902243</v>
          </cell>
        </row>
        <row r="182">
          <cell r="AM182">
            <v>44011</v>
          </cell>
          <cell r="AN182">
            <v>5</v>
          </cell>
          <cell r="AO182">
            <v>2.229524099251436</v>
          </cell>
          <cell r="AP182">
            <v>1.9722713185685778</v>
          </cell>
          <cell r="AQ182">
            <v>1.0562485310276022</v>
          </cell>
          <cell r="AR182">
            <v>1.0562485310276022</v>
          </cell>
        </row>
        <row r="183">
          <cell r="AM183">
            <v>44012</v>
          </cell>
          <cell r="AN183">
            <v>8</v>
          </cell>
          <cell r="AO183">
            <v>2.1437731723571498</v>
          </cell>
          <cell r="AP183">
            <v>2.57252780682858</v>
          </cell>
          <cell r="AQ183">
            <v>1.2786166428228867</v>
          </cell>
          <cell r="AR183">
            <v>1.1674325869252444</v>
          </cell>
        </row>
        <row r="184">
          <cell r="AM184">
            <v>44013</v>
          </cell>
          <cell r="AN184">
            <v>6</v>
          </cell>
          <cell r="AO184">
            <v>1.7150185378857199</v>
          </cell>
          <cell r="AP184">
            <v>2.1008977089100069</v>
          </cell>
          <cell r="AQ184">
            <v>1.3064126567972973</v>
          </cell>
          <cell r="AR184">
            <v>1.5009847546181714</v>
          </cell>
        </row>
        <row r="185">
          <cell r="AM185">
            <v>44014</v>
          </cell>
          <cell r="AN185">
            <v>5</v>
          </cell>
          <cell r="AO185">
            <v>1.9722713185685778</v>
          </cell>
          <cell r="AP185">
            <v>2.2723995626985789</v>
          </cell>
          <cell r="AQ185">
            <v>1.6121688105158136</v>
          </cell>
          <cell r="AR185">
            <v>1.0840445450020126</v>
          </cell>
        </row>
        <row r="186">
          <cell r="AM186">
            <v>44015</v>
          </cell>
          <cell r="AN186">
            <v>5</v>
          </cell>
          <cell r="AO186">
            <v>2.872656050958581</v>
          </cell>
          <cell r="AP186">
            <v>2.401025953040008</v>
          </cell>
          <cell r="AQ186">
            <v>1.5009847546181714</v>
          </cell>
          <cell r="AR186">
            <v>1.1674325869252444</v>
          </cell>
        </row>
        <row r="187">
          <cell r="AM187">
            <v>44016</v>
          </cell>
          <cell r="AN187">
            <v>2</v>
          </cell>
          <cell r="AO187">
            <v>1.843644928227149</v>
          </cell>
          <cell r="AP187">
            <v>2.0580222454628641</v>
          </cell>
          <cell r="AQ187">
            <v>1.3898006987205291</v>
          </cell>
          <cell r="AR187">
            <v>1.2230246148740656</v>
          </cell>
        </row>
        <row r="188">
          <cell r="AM188">
            <v>44017</v>
          </cell>
          <cell r="AN188">
            <v>7</v>
          </cell>
          <cell r="AO188">
            <v>1.8865203916742919</v>
          </cell>
          <cell r="AP188">
            <v>2.0580222454628641</v>
          </cell>
          <cell r="AQ188">
            <v>1.3898006987205291</v>
          </cell>
          <cell r="AR188">
            <v>1.4731887406437607</v>
          </cell>
        </row>
        <row r="189">
          <cell r="AM189">
            <v>44018</v>
          </cell>
          <cell r="AN189">
            <v>3</v>
          </cell>
          <cell r="AO189">
            <v>2.401025953040008</v>
          </cell>
          <cell r="AP189">
            <v>2.401025953040008</v>
          </cell>
          <cell r="AQ189">
            <v>1.4731887406437607</v>
          </cell>
          <cell r="AR189">
            <v>1.2786166428228867</v>
          </cell>
        </row>
        <row r="190">
          <cell r="AM190">
            <v>44019</v>
          </cell>
          <cell r="AN190">
            <v>7</v>
          </cell>
          <cell r="AO190">
            <v>1.7150185378857199</v>
          </cell>
          <cell r="AP190">
            <v>2.6582787337228657</v>
          </cell>
          <cell r="AQ190">
            <v>1.4731887406437607</v>
          </cell>
          <cell r="AR190">
            <v>1.1674325869252444</v>
          </cell>
        </row>
        <row r="191">
          <cell r="AM191">
            <v>44020</v>
          </cell>
          <cell r="AN191">
            <v>4</v>
          </cell>
          <cell r="AO191">
            <v>2.229524099251436</v>
          </cell>
          <cell r="AP191">
            <v>2.401025953040008</v>
          </cell>
          <cell r="AQ191">
            <v>1.667760838464635</v>
          </cell>
          <cell r="AR191">
            <v>1.1396365729508338</v>
          </cell>
        </row>
        <row r="192">
          <cell r="AM192">
            <v>44021</v>
          </cell>
          <cell r="AN192">
            <v>11</v>
          </cell>
          <cell r="AO192">
            <v>2.401025953040008</v>
          </cell>
          <cell r="AP192">
            <v>2.5296523433814371</v>
          </cell>
          <cell r="AQ192">
            <v>1.2508206288484762</v>
          </cell>
          <cell r="AR192">
            <v>1.4731887406437607</v>
          </cell>
        </row>
        <row r="193">
          <cell r="AM193">
            <v>44022</v>
          </cell>
          <cell r="AN193">
            <v>7</v>
          </cell>
          <cell r="AO193">
            <v>2.6154032702757228</v>
          </cell>
          <cell r="AP193">
            <v>2.229524099251436</v>
          </cell>
          <cell r="AQ193">
            <v>1.2508206288484762</v>
          </cell>
          <cell r="AR193">
            <v>1.5009847546181714</v>
          </cell>
        </row>
        <row r="194">
          <cell r="AM194">
            <v>44023</v>
          </cell>
          <cell r="AN194">
            <v>10</v>
          </cell>
          <cell r="AO194">
            <v>1.843644928227149</v>
          </cell>
          <cell r="AP194">
            <v>1.8007694647800059</v>
          </cell>
          <cell r="AQ194">
            <v>1.8067409083366879</v>
          </cell>
          <cell r="AR194">
            <v>0.86167643320672804</v>
          </cell>
        </row>
        <row r="195">
          <cell r="AM195">
            <v>44024</v>
          </cell>
          <cell r="AN195">
            <v>12</v>
          </cell>
          <cell r="AO195">
            <v>2.1437731723571498</v>
          </cell>
          <cell r="AP195">
            <v>2.57252780682858</v>
          </cell>
          <cell r="AQ195">
            <v>1.5565767825669925</v>
          </cell>
          <cell r="AR195">
            <v>1.5565767825669925</v>
          </cell>
        </row>
        <row r="196">
          <cell r="AM196">
            <v>44025</v>
          </cell>
          <cell r="AN196">
            <v>5</v>
          </cell>
          <cell r="AO196">
            <v>2.6582787337228657</v>
          </cell>
          <cell r="AP196">
            <v>2.4439014164871509</v>
          </cell>
          <cell r="AQ196">
            <v>1.4731887406437607</v>
          </cell>
          <cell r="AR196">
            <v>1.3620046847461185</v>
          </cell>
        </row>
        <row r="197">
          <cell r="AM197">
            <v>44026</v>
          </cell>
          <cell r="AN197">
            <v>5</v>
          </cell>
          <cell r="AO197">
            <v>2.3581504895928651</v>
          </cell>
          <cell r="AP197">
            <v>2.0151467820157207</v>
          </cell>
          <cell r="AQ197">
            <v>1.4453927266693503</v>
          </cell>
          <cell r="AR197">
            <v>1.1952286008996551</v>
          </cell>
        </row>
        <row r="198">
          <cell r="AM198">
            <v>44027</v>
          </cell>
          <cell r="AN198">
            <v>7</v>
          </cell>
          <cell r="AO198">
            <v>2.1437731723571498</v>
          </cell>
          <cell r="AP198">
            <v>1.843644928227149</v>
          </cell>
          <cell r="AQ198">
            <v>1.4175967126949396</v>
          </cell>
          <cell r="AR198">
            <v>1.3342086707717078</v>
          </cell>
        </row>
        <row r="199">
          <cell r="AM199">
            <v>44028</v>
          </cell>
          <cell r="AN199">
            <v>5</v>
          </cell>
          <cell r="AO199">
            <v>2.3152750261457218</v>
          </cell>
          <cell r="AP199">
            <v>2.701154197170009</v>
          </cell>
          <cell r="AQ199">
            <v>1.4731887406437607</v>
          </cell>
          <cell r="AR199">
            <v>1.2230246148740656</v>
          </cell>
        </row>
        <row r="200">
          <cell r="AM200">
            <v>44029</v>
          </cell>
          <cell r="AN200">
            <v>6</v>
          </cell>
          <cell r="AO200">
            <v>2.6154032702757228</v>
          </cell>
          <cell r="AP200">
            <v>2.5296523433814371</v>
          </cell>
          <cell r="AQ200">
            <v>1.4175967126949396</v>
          </cell>
          <cell r="AR200">
            <v>1.3064126567972973</v>
          </cell>
        </row>
        <row r="201">
          <cell r="AM201">
            <v>44030</v>
          </cell>
          <cell r="AN201">
            <v>6</v>
          </cell>
          <cell r="AO201">
            <v>2.3581504895928651</v>
          </cell>
          <cell r="AP201">
            <v>2.4439014164871509</v>
          </cell>
          <cell r="AQ201">
            <v>1.6121688105158136</v>
          </cell>
          <cell r="AR201">
            <v>1.2786166428228867</v>
          </cell>
        </row>
        <row r="202">
          <cell r="AM202">
            <v>44031</v>
          </cell>
          <cell r="AN202">
            <v>1</v>
          </cell>
          <cell r="AO202">
            <v>2.3581504895928651</v>
          </cell>
          <cell r="AP202">
            <v>2.0580222454628641</v>
          </cell>
          <cell r="AQ202">
            <v>1.4731887406437607</v>
          </cell>
          <cell r="AR202">
            <v>1.2508206288484762</v>
          </cell>
        </row>
        <row r="203">
          <cell r="AM203">
            <v>44032</v>
          </cell>
          <cell r="AN203">
            <v>7</v>
          </cell>
          <cell r="AO203">
            <v>1.6292676109914339</v>
          </cell>
          <cell r="AP203">
            <v>2.1437731723571498</v>
          </cell>
          <cell r="AQ203">
            <v>1.8067409083366879</v>
          </cell>
          <cell r="AR203">
            <v>1.2508206288484762</v>
          </cell>
        </row>
        <row r="204">
          <cell r="AM204">
            <v>44033</v>
          </cell>
          <cell r="AN204">
            <v>6</v>
          </cell>
          <cell r="AO204">
            <v>3.044157904747153</v>
          </cell>
          <cell r="AP204">
            <v>2.1866486358042931</v>
          </cell>
          <cell r="AQ204">
            <v>1.4731887406437607</v>
          </cell>
          <cell r="AR204">
            <v>1.4175967126949396</v>
          </cell>
        </row>
        <row r="205">
          <cell r="AM205">
            <v>44034</v>
          </cell>
          <cell r="AN205">
            <v>8</v>
          </cell>
          <cell r="AO205">
            <v>2.0580222454628641</v>
          </cell>
          <cell r="AP205">
            <v>2.57252780682858</v>
          </cell>
          <cell r="AQ205">
            <v>1.4175967126949396</v>
          </cell>
          <cell r="AR205">
            <v>1.6399648244902243</v>
          </cell>
        </row>
        <row r="206">
          <cell r="AM206">
            <v>44035</v>
          </cell>
          <cell r="AN206">
            <v>8</v>
          </cell>
          <cell r="AO206">
            <v>2.1437731723571498</v>
          </cell>
          <cell r="AP206">
            <v>2.229524099251436</v>
          </cell>
          <cell r="AQ206">
            <v>1.4731887406437607</v>
          </cell>
          <cell r="AR206">
            <v>0.86167643320672804</v>
          </cell>
        </row>
        <row r="207">
          <cell r="AM207">
            <v>44036</v>
          </cell>
          <cell r="AN207">
            <v>15</v>
          </cell>
          <cell r="AO207">
            <v>2.1008977089100069</v>
          </cell>
          <cell r="AP207">
            <v>1.7150185378857199</v>
          </cell>
          <cell r="AQ207">
            <v>1.7511488803878665</v>
          </cell>
          <cell r="AR207">
            <v>1.5565767825669925</v>
          </cell>
        </row>
        <row r="208">
          <cell r="AM208">
            <v>44037</v>
          </cell>
          <cell r="AN208">
            <v>10</v>
          </cell>
          <cell r="AO208">
            <v>2.57252780682858</v>
          </cell>
          <cell r="AP208">
            <v>2.57252780682858</v>
          </cell>
          <cell r="AQ208">
            <v>1.8067409083366879</v>
          </cell>
          <cell r="AR208">
            <v>1.2786166428228867</v>
          </cell>
        </row>
        <row r="209">
          <cell r="AM209">
            <v>44038</v>
          </cell>
          <cell r="AN209">
            <v>4</v>
          </cell>
          <cell r="AO209">
            <v>1.8007694647800059</v>
          </cell>
          <cell r="AP209">
            <v>2.3152750261457218</v>
          </cell>
          <cell r="AQ209">
            <v>1.5009847546181714</v>
          </cell>
          <cell r="AR209">
            <v>1.6399648244902243</v>
          </cell>
        </row>
        <row r="210">
          <cell r="AM210">
            <v>44039</v>
          </cell>
          <cell r="AN210">
            <v>7</v>
          </cell>
          <cell r="AO210">
            <v>2.0151467820157207</v>
          </cell>
          <cell r="AP210">
            <v>2.1866486358042931</v>
          </cell>
          <cell r="AQ210">
            <v>1.5565767825669925</v>
          </cell>
          <cell r="AR210">
            <v>1.0840445450020126</v>
          </cell>
        </row>
        <row r="211">
          <cell r="AM211">
            <v>44040</v>
          </cell>
          <cell r="AN211">
            <v>13</v>
          </cell>
          <cell r="AO211">
            <v>2.2723995626985789</v>
          </cell>
          <cell r="AP211">
            <v>1.929395855121435</v>
          </cell>
          <cell r="AQ211">
            <v>1.5009847546181714</v>
          </cell>
          <cell r="AR211">
            <v>1.4175967126949396</v>
          </cell>
        </row>
        <row r="212">
          <cell r="AM212">
            <v>44041</v>
          </cell>
          <cell r="AN212">
            <v>14</v>
          </cell>
          <cell r="AO212">
            <v>2.701154197170009</v>
          </cell>
          <cell r="AP212">
            <v>2.6154032702757228</v>
          </cell>
          <cell r="AQ212">
            <v>1.7233528664134561</v>
          </cell>
          <cell r="AR212">
            <v>1.4175967126949396</v>
          </cell>
        </row>
        <row r="213">
          <cell r="AM213">
            <v>44042</v>
          </cell>
          <cell r="AN213">
            <v>6</v>
          </cell>
          <cell r="AO213">
            <v>2.3152750261457218</v>
          </cell>
          <cell r="AP213">
            <v>2.2723995626985789</v>
          </cell>
          <cell r="AQ213">
            <v>1.4175967126949396</v>
          </cell>
          <cell r="AR213">
            <v>1.3620046847461185</v>
          </cell>
        </row>
        <row r="214">
          <cell r="AM214">
            <v>44043</v>
          </cell>
          <cell r="AN214">
            <v>9</v>
          </cell>
          <cell r="AO214">
            <v>2.3581504895928651</v>
          </cell>
          <cell r="AP214">
            <v>2.57252780682858</v>
          </cell>
          <cell r="AQ214">
            <v>1.6955568524390454</v>
          </cell>
          <cell r="AR214">
            <v>1.1118405589764233</v>
          </cell>
        </row>
        <row r="215">
          <cell r="AM215">
            <v>44044</v>
          </cell>
          <cell r="AN215">
            <v>6</v>
          </cell>
          <cell r="AO215">
            <v>2.7440296606171519</v>
          </cell>
          <cell r="AP215">
            <v>2.0580222454628641</v>
          </cell>
          <cell r="AQ215">
            <v>1.2508206288484762</v>
          </cell>
          <cell r="AR215">
            <v>1.6121688105158136</v>
          </cell>
        </row>
        <row r="216">
          <cell r="AM216">
            <v>44045</v>
          </cell>
          <cell r="AN216">
            <v>6</v>
          </cell>
          <cell r="AO216">
            <v>1.757894001332863</v>
          </cell>
          <cell r="AP216">
            <v>2.1866486358042931</v>
          </cell>
          <cell r="AQ216">
            <v>1.5843727965414032</v>
          </cell>
          <cell r="AR216">
            <v>1.4175967126949396</v>
          </cell>
        </row>
        <row r="217">
          <cell r="AM217">
            <v>44046</v>
          </cell>
          <cell r="AN217">
            <v>5</v>
          </cell>
          <cell r="AO217">
            <v>3.0870333681942959</v>
          </cell>
          <cell r="AP217">
            <v>2.7869051240642948</v>
          </cell>
          <cell r="AQ217">
            <v>1.5565767825669925</v>
          </cell>
          <cell r="AR217">
            <v>1.1674325869252444</v>
          </cell>
        </row>
        <row r="218">
          <cell r="AM218">
            <v>44047</v>
          </cell>
          <cell r="AN218">
            <v>2</v>
          </cell>
          <cell r="AO218">
            <v>2.3152750261457218</v>
          </cell>
          <cell r="AP218">
            <v>2.1866486358042931</v>
          </cell>
          <cell r="AQ218">
            <v>1.5009847546181714</v>
          </cell>
          <cell r="AR218">
            <v>1.3620046847461185</v>
          </cell>
        </row>
        <row r="219">
          <cell r="AM219">
            <v>44048</v>
          </cell>
          <cell r="AN219">
            <v>7</v>
          </cell>
          <cell r="AO219">
            <v>2.1866486358042931</v>
          </cell>
          <cell r="AP219">
            <v>2.5296523433814371</v>
          </cell>
          <cell r="AQ219">
            <v>1.5565767825669925</v>
          </cell>
          <cell r="AR219">
            <v>1.6955568524390454</v>
          </cell>
        </row>
        <row r="220">
          <cell r="AM220">
            <v>44049</v>
          </cell>
          <cell r="AN220">
            <v>13</v>
          </cell>
          <cell r="AO220">
            <v>2.1437731723571498</v>
          </cell>
          <cell r="AP220">
            <v>2.872656050958581</v>
          </cell>
          <cell r="AQ220">
            <v>1.5009847546181714</v>
          </cell>
          <cell r="AR220">
            <v>1.0284525170531915</v>
          </cell>
        </row>
        <row r="221">
          <cell r="AM221">
            <v>44050</v>
          </cell>
          <cell r="AN221">
            <v>6</v>
          </cell>
          <cell r="AO221">
            <v>2.5296523433814371</v>
          </cell>
          <cell r="AP221">
            <v>2.4439014164871509</v>
          </cell>
          <cell r="AQ221">
            <v>1.6121688105158136</v>
          </cell>
          <cell r="AR221">
            <v>1.1674325869252444</v>
          </cell>
        </row>
        <row r="222">
          <cell r="AM222">
            <v>44051</v>
          </cell>
          <cell r="AN222">
            <v>9</v>
          </cell>
          <cell r="AO222">
            <v>2.5296523433814371</v>
          </cell>
          <cell r="AP222">
            <v>2.401025953040008</v>
          </cell>
          <cell r="AQ222">
            <v>1.6399648244902243</v>
          </cell>
          <cell r="AR222">
            <v>1.6121688105158136</v>
          </cell>
        </row>
        <row r="223">
          <cell r="AM223">
            <v>44052</v>
          </cell>
          <cell r="AN223">
            <v>7</v>
          </cell>
          <cell r="AO223">
            <v>2.1008977089100069</v>
          </cell>
          <cell r="AP223">
            <v>2.6582787337228657</v>
          </cell>
          <cell r="AQ223">
            <v>1.6399648244902243</v>
          </cell>
          <cell r="AR223">
            <v>1.3620046847461185</v>
          </cell>
        </row>
        <row r="224">
          <cell r="AM224">
            <v>44053</v>
          </cell>
          <cell r="AN224">
            <v>9</v>
          </cell>
          <cell r="AO224">
            <v>1.843644928227149</v>
          </cell>
          <cell r="AP224">
            <v>2.0580222454628641</v>
          </cell>
          <cell r="AQ224">
            <v>1.5565767825669925</v>
          </cell>
          <cell r="AR224">
            <v>1.1118405589764233</v>
          </cell>
        </row>
        <row r="225">
          <cell r="AM225">
            <v>44054</v>
          </cell>
          <cell r="AN225">
            <v>6</v>
          </cell>
          <cell r="AO225">
            <v>2.701154197170009</v>
          </cell>
          <cell r="AP225">
            <v>3.2156597585357249</v>
          </cell>
          <cell r="AQ225">
            <v>1.3620046847461185</v>
          </cell>
          <cell r="AR225">
            <v>1.2230246148740656</v>
          </cell>
        </row>
        <row r="226">
          <cell r="AM226">
            <v>44055</v>
          </cell>
          <cell r="AN226">
            <v>5</v>
          </cell>
          <cell r="AO226">
            <v>2.5296523433814371</v>
          </cell>
          <cell r="AP226">
            <v>2.2723995626985789</v>
          </cell>
          <cell r="AQ226">
            <v>1.862332936285509</v>
          </cell>
          <cell r="AR226">
            <v>1.5843727965414032</v>
          </cell>
        </row>
        <row r="227">
          <cell r="AM227">
            <v>44056</v>
          </cell>
          <cell r="AN227">
            <v>10</v>
          </cell>
          <cell r="AO227">
            <v>2.872656050958581</v>
          </cell>
          <cell r="AP227">
            <v>2.6154032702757228</v>
          </cell>
          <cell r="AQ227">
            <v>1.667760838464635</v>
          </cell>
          <cell r="AR227">
            <v>1.2786166428228867</v>
          </cell>
        </row>
        <row r="228">
          <cell r="AM228">
            <v>44057</v>
          </cell>
          <cell r="AN228">
            <v>9</v>
          </cell>
          <cell r="AO228">
            <v>1.2433884399671469</v>
          </cell>
          <cell r="AP228">
            <v>2.6582787337228657</v>
          </cell>
          <cell r="AQ228">
            <v>1.6121688105158136</v>
          </cell>
          <cell r="AR228">
            <v>1.2786166428228867</v>
          </cell>
        </row>
        <row r="229">
          <cell r="AM229">
            <v>44058</v>
          </cell>
          <cell r="AN229">
            <v>8</v>
          </cell>
          <cell r="AO229">
            <v>2.1437731723571498</v>
          </cell>
          <cell r="AP229">
            <v>2.1866486358042931</v>
          </cell>
          <cell r="AQ229">
            <v>1.5287807685925821</v>
          </cell>
          <cell r="AR229">
            <v>1.5009847546181714</v>
          </cell>
        </row>
        <row r="230">
          <cell r="AM230">
            <v>44059</v>
          </cell>
          <cell r="AN230">
            <v>6</v>
          </cell>
          <cell r="AO230">
            <v>2.57252780682858</v>
          </cell>
          <cell r="AP230">
            <v>3.0012824413000101</v>
          </cell>
          <cell r="AQ230">
            <v>2.0291090201319726</v>
          </cell>
          <cell r="AR230">
            <v>1.3342086707717078</v>
          </cell>
        </row>
        <row r="231">
          <cell r="AM231">
            <v>44060</v>
          </cell>
          <cell r="AN231">
            <v>10</v>
          </cell>
          <cell r="AO231">
            <v>2.8297805875114381</v>
          </cell>
          <cell r="AP231">
            <v>2.229524099251436</v>
          </cell>
          <cell r="AQ231">
            <v>1.3064126567972973</v>
          </cell>
          <cell r="AR231">
            <v>1.1952286008996551</v>
          </cell>
        </row>
        <row r="232">
          <cell r="AM232">
            <v>44061</v>
          </cell>
          <cell r="AN232">
            <v>7</v>
          </cell>
          <cell r="AO232">
            <v>1.114762049625718</v>
          </cell>
          <cell r="AP232">
            <v>2.7869051240642948</v>
          </cell>
          <cell r="AQ232">
            <v>1.9179249642343301</v>
          </cell>
          <cell r="AR232">
            <v>1.6121688105158136</v>
          </cell>
        </row>
        <row r="233">
          <cell r="AM233">
            <v>44062</v>
          </cell>
          <cell r="AN233">
            <v>7</v>
          </cell>
          <cell r="AO233">
            <v>2.4439014164871509</v>
          </cell>
          <cell r="AP233">
            <v>2.5296523433814371</v>
          </cell>
          <cell r="AQ233">
            <v>1.5843727965414032</v>
          </cell>
          <cell r="AR233">
            <v>1.3620046847461185</v>
          </cell>
        </row>
        <row r="234">
          <cell r="AM234">
            <v>44063</v>
          </cell>
          <cell r="AN234">
            <v>8</v>
          </cell>
          <cell r="AO234">
            <v>2.4867768799342937</v>
          </cell>
          <cell r="AP234">
            <v>2.4867768799342937</v>
          </cell>
          <cell r="AQ234">
            <v>1.5565767825669925</v>
          </cell>
          <cell r="AR234">
            <v>1.2508206288484762</v>
          </cell>
        </row>
        <row r="235">
          <cell r="AM235">
            <v>44064</v>
          </cell>
          <cell r="AN235">
            <v>9</v>
          </cell>
          <cell r="AO235">
            <v>2.701154197170009</v>
          </cell>
          <cell r="AP235">
            <v>2.401025953040008</v>
          </cell>
          <cell r="AQ235">
            <v>1.6121688105158136</v>
          </cell>
          <cell r="AR235">
            <v>1.3064126567972973</v>
          </cell>
        </row>
        <row r="236">
          <cell r="AM236">
            <v>44065</v>
          </cell>
          <cell r="AN236">
            <v>5</v>
          </cell>
          <cell r="AO236">
            <v>1.8865203916742919</v>
          </cell>
          <cell r="AP236">
            <v>2.8297805875114381</v>
          </cell>
          <cell r="AQ236">
            <v>1.8067409083366879</v>
          </cell>
          <cell r="AR236">
            <v>1.2508206288484762</v>
          </cell>
        </row>
        <row r="237">
          <cell r="AM237">
            <v>44066</v>
          </cell>
          <cell r="AN237">
            <v>5</v>
          </cell>
          <cell r="AO237">
            <v>2.8297805875114381</v>
          </cell>
          <cell r="AP237">
            <v>2.9155315144057239</v>
          </cell>
          <cell r="AQ237">
            <v>2.1402930760296148</v>
          </cell>
          <cell r="AR237">
            <v>1.7789448943622772</v>
          </cell>
        </row>
        <row r="238">
          <cell r="AM238">
            <v>44067</v>
          </cell>
          <cell r="AN238">
            <v>7</v>
          </cell>
          <cell r="AO238">
            <v>2.9155315144057239</v>
          </cell>
          <cell r="AP238">
            <v>3.4729125392185831</v>
          </cell>
          <cell r="AQ238">
            <v>2.0013130061575617</v>
          </cell>
          <cell r="AR238">
            <v>1.667760838464635</v>
          </cell>
        </row>
        <row r="239">
          <cell r="AM239">
            <v>44068</v>
          </cell>
          <cell r="AN239">
            <v>6</v>
          </cell>
          <cell r="AO239">
            <v>3.1299088316414387</v>
          </cell>
          <cell r="AP239">
            <v>3.3014106854300107</v>
          </cell>
          <cell r="AQ239">
            <v>1.7233528664134561</v>
          </cell>
          <cell r="AR239">
            <v>1.4175967126949396</v>
          </cell>
        </row>
        <row r="240">
          <cell r="AM240">
            <v>44069</v>
          </cell>
          <cell r="AN240">
            <v>7</v>
          </cell>
          <cell r="AO240">
            <v>3.0870333681942959</v>
          </cell>
          <cell r="AP240">
            <v>3.5586634661128689</v>
          </cell>
          <cell r="AQ240">
            <v>2.3626611878248993</v>
          </cell>
          <cell r="AR240">
            <v>2.0847010480807935</v>
          </cell>
        </row>
        <row r="241">
          <cell r="AM241">
            <v>44070</v>
          </cell>
          <cell r="AN241">
            <v>6</v>
          </cell>
          <cell r="AO241">
            <v>3.7301653199014408</v>
          </cell>
          <cell r="AP241">
            <v>3.687289856454298</v>
          </cell>
          <cell r="AQ241">
            <v>2.8351934253898792</v>
          </cell>
          <cell r="AR241">
            <v>2.0291090201319726</v>
          </cell>
        </row>
        <row r="242">
          <cell r="AM242">
            <v>44071</v>
          </cell>
          <cell r="AN242">
            <v>9</v>
          </cell>
          <cell r="AO242">
            <v>3.6015389295600118</v>
          </cell>
          <cell r="AP242">
            <v>5.0164292233157308</v>
          </cell>
          <cell r="AQ242">
            <v>2.4738452437225416</v>
          </cell>
          <cell r="AR242">
            <v>2.1402930760296148</v>
          </cell>
        </row>
        <row r="243">
          <cell r="AM243">
            <v>44072</v>
          </cell>
          <cell r="AN243">
            <v>2</v>
          </cell>
          <cell r="AO243">
            <v>4.3732972716085863</v>
          </cell>
          <cell r="AP243">
            <v>5.4451838577871605</v>
          </cell>
          <cell r="AQ243">
            <v>2.7518053834666474</v>
          </cell>
          <cell r="AR243">
            <v>2.6684173415434156</v>
          </cell>
        </row>
        <row r="244">
          <cell r="AM244">
            <v>44073</v>
          </cell>
          <cell r="AN244">
            <v>7</v>
          </cell>
          <cell r="AO244">
            <v>5.745312101917162</v>
          </cell>
          <cell r="AP244">
            <v>4.8878028329743017</v>
          </cell>
          <cell r="AQ244">
            <v>3.113153565133985</v>
          </cell>
          <cell r="AR244">
            <v>2.4460492297481311</v>
          </cell>
        </row>
        <row r="245">
          <cell r="AM245">
            <v>44074</v>
          </cell>
          <cell r="AN245">
            <v>8</v>
          </cell>
          <cell r="AO245">
            <v>4.6734255157385869</v>
          </cell>
          <cell r="AP245">
            <v>5.745312101917162</v>
          </cell>
          <cell r="AQ245">
            <v>3.8914419564174816</v>
          </cell>
          <cell r="AR245">
            <v>3.3633176909036804</v>
          </cell>
        </row>
        <row r="246">
          <cell r="AM246">
            <v>44075</v>
          </cell>
          <cell r="AN246">
            <v>10</v>
          </cell>
          <cell r="AO246">
            <v>5.8739384922585911</v>
          </cell>
          <cell r="AP246">
            <v>7.2888287860143102</v>
          </cell>
          <cell r="AQ246">
            <v>3.4745017468013226</v>
          </cell>
          <cell r="AR246">
            <v>3.5856858026989649</v>
          </cell>
        </row>
        <row r="247">
          <cell r="AM247">
            <v>44076</v>
          </cell>
          <cell r="AN247">
            <v>11</v>
          </cell>
          <cell r="AO247">
            <v>6.3884440536243066</v>
          </cell>
          <cell r="AP247">
            <v>7.7175834204857399</v>
          </cell>
          <cell r="AQ247">
            <v>3.8636459424430707</v>
          </cell>
          <cell r="AR247">
            <v>4.0582180402639452</v>
          </cell>
        </row>
        <row r="248">
          <cell r="AM248">
            <v>44077</v>
          </cell>
          <cell r="AN248">
            <v>12</v>
          </cell>
          <cell r="AO248">
            <v>7.4174551763557384</v>
          </cell>
          <cell r="AP248">
            <v>7.5460815666971675</v>
          </cell>
          <cell r="AQ248">
            <v>5.0032825153939049</v>
          </cell>
          <cell r="AR248">
            <v>3.5856858026989649</v>
          </cell>
        </row>
        <row r="249">
          <cell r="AM249">
            <v>44078</v>
          </cell>
          <cell r="AN249">
            <v>13</v>
          </cell>
          <cell r="AO249">
            <v>7.3745797129085959</v>
          </cell>
          <cell r="AP249">
            <v>8.0605871280628829</v>
          </cell>
          <cell r="AQ249">
            <v>5.6425908368053479</v>
          </cell>
          <cell r="AR249">
            <v>4.5863423057777455</v>
          </cell>
        </row>
        <row r="250">
          <cell r="AM250">
            <v>44079</v>
          </cell>
          <cell r="AN250">
            <v>9</v>
          </cell>
          <cell r="AO250">
            <v>8.3178399087457411</v>
          </cell>
          <cell r="AP250">
            <v>9.9042320562900326</v>
          </cell>
          <cell r="AQ250">
            <v>4.7531183896242091</v>
          </cell>
          <cell r="AR250">
            <v>5.4758147529588843</v>
          </cell>
        </row>
        <row r="251">
          <cell r="AM251">
            <v>44080</v>
          </cell>
          <cell r="AN251">
            <v>8</v>
          </cell>
          <cell r="AO251">
            <v>10.204360300420033</v>
          </cell>
          <cell r="AP251">
            <v>11.576375130728609</v>
          </cell>
          <cell r="AQ251">
            <v>6.3096951721912022</v>
          </cell>
          <cell r="AR251">
            <v>4.9754865014194944</v>
          </cell>
        </row>
        <row r="252">
          <cell r="AM252">
            <v>44081</v>
          </cell>
          <cell r="AN252">
            <v>14</v>
          </cell>
          <cell r="AO252">
            <v>9.6898547390543186</v>
          </cell>
          <cell r="AP252">
            <v>9.8613565928428901</v>
          </cell>
          <cell r="AQ252">
            <v>6.5876553119353076</v>
          </cell>
          <cell r="AR252">
            <v>6.1707151023191491</v>
          </cell>
        </row>
        <row r="253">
          <cell r="AM253">
            <v>44082</v>
          </cell>
          <cell r="AN253">
            <v>8</v>
          </cell>
          <cell r="AO253">
            <v>10.075733910078604</v>
          </cell>
          <cell r="AP253">
            <v>13.205642741720043</v>
          </cell>
          <cell r="AQ253">
            <v>6.5320632839864867</v>
          </cell>
          <cell r="AR253">
            <v>6.5320632839864867</v>
          </cell>
        </row>
        <row r="254">
          <cell r="AM254">
            <v>44083</v>
          </cell>
          <cell r="AN254">
            <v>15</v>
          </cell>
          <cell r="AO254">
            <v>12.734012643801471</v>
          </cell>
          <cell r="AP254">
            <v>12.519635326565755</v>
          </cell>
          <cell r="AQ254">
            <v>8.2554161503999435</v>
          </cell>
          <cell r="AR254">
            <v>6.7822274097561817</v>
          </cell>
        </row>
        <row r="255">
          <cell r="AM255">
            <v>44084</v>
          </cell>
          <cell r="AN255">
            <v>22</v>
          </cell>
          <cell r="AO255">
            <v>15.049287669947192</v>
          </cell>
          <cell r="AP255">
            <v>15.778170548548623</v>
          </cell>
          <cell r="AQ255">
            <v>8.1720281084767112</v>
          </cell>
          <cell r="AR255">
            <v>7.8106799268093736</v>
          </cell>
        </row>
        <row r="256">
          <cell r="AM256">
            <v>44085</v>
          </cell>
          <cell r="AN256">
            <v>16</v>
          </cell>
          <cell r="AO256">
            <v>14.277529327898618</v>
          </cell>
          <cell r="AP256">
            <v>14.449031181687191</v>
          </cell>
          <cell r="AQ256">
            <v>8.5889683180928689</v>
          </cell>
          <cell r="AR256">
            <v>8.4221922342464062</v>
          </cell>
        </row>
        <row r="257">
          <cell r="AM257">
            <v>44086</v>
          </cell>
          <cell r="AN257">
            <v>13</v>
          </cell>
          <cell r="AO257">
            <v>14.920661279605763</v>
          </cell>
          <cell r="AP257">
            <v>17.021558988515771</v>
          </cell>
          <cell r="AQ257">
            <v>9.5062367792484181</v>
          </cell>
          <cell r="AR257">
            <v>8.9503164997602074</v>
          </cell>
        </row>
        <row r="258">
          <cell r="AM258">
            <v>44087</v>
          </cell>
          <cell r="AN258">
            <v>11</v>
          </cell>
          <cell r="AO258">
            <v>17.150185378857199</v>
          </cell>
          <cell r="AP258">
            <v>20.108592356710066</v>
          </cell>
          <cell r="AQ258">
            <v>11.090609575789822</v>
          </cell>
          <cell r="AR258">
            <v>9.6730128630948826</v>
          </cell>
        </row>
        <row r="259">
          <cell r="AM259">
            <v>44088</v>
          </cell>
          <cell r="AN259">
            <v>10</v>
          </cell>
          <cell r="AO259">
            <v>19.937090502921496</v>
          </cell>
          <cell r="AP259">
            <v>21.909361821490073</v>
          </cell>
          <cell r="AQ259">
            <v>11.590937827329212</v>
          </cell>
          <cell r="AR259">
            <v>11.368569715533928</v>
          </cell>
        </row>
        <row r="260">
          <cell r="AM260">
            <v>44089</v>
          </cell>
          <cell r="AN260">
            <v>10</v>
          </cell>
          <cell r="AO260">
            <v>19.165332160872921</v>
          </cell>
          <cell r="AP260">
            <v>20.494471527734355</v>
          </cell>
          <cell r="AQ260">
            <v>11.757713911175676</v>
          </cell>
          <cell r="AR260">
            <v>11.674325869252444</v>
          </cell>
        </row>
        <row r="261">
          <cell r="AM261">
            <v>44090</v>
          </cell>
          <cell r="AN261">
            <v>22</v>
          </cell>
          <cell r="AO261">
            <v>20.280094210498639</v>
          </cell>
          <cell r="AP261">
            <v>22.72399562698579</v>
          </cell>
          <cell r="AQ261">
            <v>13.870210973230881</v>
          </cell>
          <cell r="AR261">
            <v>11.535345799380391</v>
          </cell>
        </row>
        <row r="262">
          <cell r="AM262">
            <v>44091</v>
          </cell>
          <cell r="AN262">
            <v>15</v>
          </cell>
          <cell r="AO262">
            <v>24.653391482107224</v>
          </cell>
          <cell r="AP262">
            <v>29.626945241975811</v>
          </cell>
          <cell r="AQ262">
            <v>15.009847546181714</v>
          </cell>
          <cell r="AR262">
            <v>14.148171112974985</v>
          </cell>
        </row>
        <row r="263">
          <cell r="AM263">
            <v>44092</v>
          </cell>
          <cell r="AN263">
            <v>23</v>
          </cell>
          <cell r="AO263">
            <v>28.083428557878666</v>
          </cell>
          <cell r="AP263">
            <v>29.969948949552958</v>
          </cell>
          <cell r="AQ263">
            <v>15.454583769772283</v>
          </cell>
          <cell r="AR263">
            <v>15.7603399234908</v>
          </cell>
        </row>
        <row r="264">
          <cell r="AM264">
            <v>44093</v>
          </cell>
          <cell r="AN264">
            <v>12</v>
          </cell>
          <cell r="AO264">
            <v>27.654673923407234</v>
          </cell>
          <cell r="AP264">
            <v>30.570205437812959</v>
          </cell>
          <cell r="AQ264">
            <v>15.398991741823462</v>
          </cell>
          <cell r="AR264">
            <v>15.121031602079356</v>
          </cell>
        </row>
        <row r="265">
          <cell r="AM265">
            <v>44094</v>
          </cell>
          <cell r="AN265">
            <v>10</v>
          </cell>
          <cell r="AO265">
            <v>30.613080901260101</v>
          </cell>
          <cell r="AP265">
            <v>32.199473048804393</v>
          </cell>
          <cell r="AQ265">
            <v>19.179249642343301</v>
          </cell>
          <cell r="AR265">
            <v>16.093892091183726</v>
          </cell>
        </row>
        <row r="266">
          <cell r="AM266">
            <v>44095</v>
          </cell>
          <cell r="AN266">
            <v>22</v>
          </cell>
          <cell r="AO266">
            <v>31.556341097097246</v>
          </cell>
          <cell r="AP266">
            <v>40.560188420997278</v>
          </cell>
          <cell r="AQ266">
            <v>22.153423137605234</v>
          </cell>
          <cell r="AR266">
            <v>19.762965935805923</v>
          </cell>
        </row>
        <row r="267">
          <cell r="AM267">
            <v>44096</v>
          </cell>
          <cell r="AN267">
            <v>10</v>
          </cell>
          <cell r="AO267">
            <v>38.073411541062981</v>
          </cell>
          <cell r="AP267">
            <v>40.603063884444417</v>
          </cell>
          <cell r="AQ267">
            <v>19.485005796061817</v>
          </cell>
          <cell r="AR267">
            <v>20.01313006157562</v>
          </cell>
        </row>
        <row r="268">
          <cell r="AM268">
            <v>44097</v>
          </cell>
          <cell r="AN268">
            <v>17</v>
          </cell>
          <cell r="AO268">
            <v>39.874181005842992</v>
          </cell>
          <cell r="AP268">
            <v>41.717825934070135</v>
          </cell>
          <cell r="AQ268">
            <v>23.015099570811962</v>
          </cell>
          <cell r="AR268">
            <v>21.541910830168202</v>
          </cell>
        </row>
        <row r="269">
          <cell r="AM269">
            <v>44098</v>
          </cell>
          <cell r="AN269">
            <v>19</v>
          </cell>
          <cell r="AO269">
            <v>41.074693982362994</v>
          </cell>
          <cell r="AP269">
            <v>48.535024622165878</v>
          </cell>
          <cell r="AQ269">
            <v>27.379073764794423</v>
          </cell>
          <cell r="AR269">
            <v>22.320199221451698</v>
          </cell>
        </row>
        <row r="270">
          <cell r="AM270">
            <v>44099</v>
          </cell>
          <cell r="AN270">
            <v>14</v>
          </cell>
          <cell r="AO270">
            <v>47.634639889775869</v>
          </cell>
          <cell r="AP270">
            <v>51.922186234490169</v>
          </cell>
          <cell r="AQ270">
            <v>25.766904954278608</v>
          </cell>
          <cell r="AR270">
            <v>26.461805303638872</v>
          </cell>
        </row>
        <row r="271">
          <cell r="AM271">
            <v>44100</v>
          </cell>
          <cell r="AN271">
            <v>8</v>
          </cell>
          <cell r="AO271">
            <v>51.364805209677314</v>
          </cell>
          <cell r="AP271">
            <v>55.7381024812859</v>
          </cell>
          <cell r="AQ271">
            <v>28.490914323770845</v>
          </cell>
          <cell r="AR271">
            <v>28.490914323770845</v>
          </cell>
        </row>
        <row r="272">
          <cell r="AM272">
            <v>44101</v>
          </cell>
          <cell r="AN272">
            <v>20</v>
          </cell>
          <cell r="AO272">
            <v>70.230009126420228</v>
          </cell>
          <cell r="AP272">
            <v>77.218709668304541</v>
          </cell>
          <cell r="AQ272">
            <v>38.858827536225995</v>
          </cell>
          <cell r="AR272">
            <v>35.189753691603798</v>
          </cell>
        </row>
        <row r="273">
          <cell r="AM273">
            <v>44102</v>
          </cell>
          <cell r="AN273">
            <v>20</v>
          </cell>
          <cell r="AO273">
            <v>68.81511883266451</v>
          </cell>
          <cell r="AP273">
            <v>78.976603669637399</v>
          </cell>
          <cell r="AQ273">
            <v>44.306846275210468</v>
          </cell>
          <cell r="AR273">
            <v>40.054056137125649</v>
          </cell>
        </row>
        <row r="274">
          <cell r="AM274">
            <v>44103</v>
          </cell>
          <cell r="AN274">
            <v>28</v>
          </cell>
          <cell r="AO274">
            <v>80.863124061311694</v>
          </cell>
          <cell r="AP274">
            <v>90.810231581048868</v>
          </cell>
          <cell r="AQ274">
            <v>44.306846275210468</v>
          </cell>
          <cell r="AR274">
            <v>43.417373828029326</v>
          </cell>
        </row>
        <row r="275">
          <cell r="AM275">
            <v>44104</v>
          </cell>
          <cell r="AN275">
            <v>24</v>
          </cell>
          <cell r="AO275">
            <v>93.768638558901742</v>
          </cell>
          <cell r="AP275">
            <v>101.65772383317605</v>
          </cell>
          <cell r="AQ275">
            <v>50.116213195862279</v>
          </cell>
          <cell r="AR275">
            <v>48.531840399320878</v>
          </cell>
        </row>
        <row r="276">
          <cell r="AM276">
            <v>44105</v>
          </cell>
          <cell r="AN276">
            <v>21</v>
          </cell>
          <cell r="AO276">
            <v>87.680322749407438</v>
          </cell>
          <cell r="AP276">
            <v>93.039755680300303</v>
          </cell>
          <cell r="AQ276">
            <v>49.727069000220531</v>
          </cell>
          <cell r="AR276">
            <v>43.806518023671075</v>
          </cell>
        </row>
        <row r="277">
          <cell r="AM277">
            <v>44106</v>
          </cell>
          <cell r="AN277">
            <v>29</v>
          </cell>
          <cell r="AO277">
            <v>92.482374655487448</v>
          </cell>
          <cell r="AP277">
            <v>106.50265120270321</v>
          </cell>
          <cell r="AQ277">
            <v>54.396799347921508</v>
          </cell>
          <cell r="AR277">
            <v>52.645650467533642</v>
          </cell>
        </row>
        <row r="278">
          <cell r="AM278">
            <v>44107</v>
          </cell>
          <cell r="AN278">
            <v>19</v>
          </cell>
          <cell r="AO278">
            <v>106.28827388546749</v>
          </cell>
          <cell r="AP278">
            <v>118.03615086998468</v>
          </cell>
          <cell r="AQ278">
            <v>57.815709066774012</v>
          </cell>
          <cell r="AR278">
            <v>54.341207319972689</v>
          </cell>
        </row>
        <row r="279">
          <cell r="AM279">
            <v>44108</v>
          </cell>
          <cell r="AN279">
            <v>16</v>
          </cell>
          <cell r="AO279">
            <v>115.1634948190261</v>
          </cell>
          <cell r="AP279">
            <v>126.09673799804756</v>
          </cell>
          <cell r="AQ279">
            <v>63.43050388960495</v>
          </cell>
          <cell r="AR279">
            <v>58.538405430108682</v>
          </cell>
        </row>
        <row r="280">
          <cell r="AM280">
            <v>44109</v>
          </cell>
          <cell r="AN280">
            <v>24</v>
          </cell>
          <cell r="AO280">
            <v>117.6502716989604</v>
          </cell>
          <cell r="AP280">
            <v>127.55450375525042</v>
          </cell>
          <cell r="AQ280">
            <v>63.708464029349052</v>
          </cell>
          <cell r="AR280">
            <v>59.455673891264233</v>
          </cell>
        </row>
        <row r="281">
          <cell r="AM281">
            <v>44110</v>
          </cell>
          <cell r="AN281">
            <v>37</v>
          </cell>
          <cell r="AO281">
            <v>124.89622502152756</v>
          </cell>
          <cell r="AP281">
            <v>142.81816874243333</v>
          </cell>
          <cell r="AQ281">
            <v>69.990363187565848</v>
          </cell>
          <cell r="AR281">
            <v>67.711090041664178</v>
          </cell>
        </row>
        <row r="282">
          <cell r="AM282">
            <v>44111</v>
          </cell>
          <cell r="AN282">
            <v>35</v>
          </cell>
          <cell r="AO282">
            <v>137.45873581154046</v>
          </cell>
          <cell r="AP282">
            <v>153.10827996974766</v>
          </cell>
          <cell r="AQ282">
            <v>72.269636333467517</v>
          </cell>
          <cell r="AR282">
            <v>70.574079481028463</v>
          </cell>
        </row>
        <row r="283">
          <cell r="AM283">
            <v>44112</v>
          </cell>
          <cell r="AN283">
            <v>53</v>
          </cell>
          <cell r="AO283">
            <v>144.36168542653047</v>
          </cell>
          <cell r="AP283">
            <v>157.52445270480337</v>
          </cell>
          <cell r="AQ283">
            <v>82.276201364255314</v>
          </cell>
          <cell r="AR283">
            <v>71.352367872311959</v>
          </cell>
        </row>
        <row r="284">
          <cell r="AM284">
            <v>44113</v>
          </cell>
          <cell r="AN284">
            <v>46</v>
          </cell>
          <cell r="AO284">
            <v>154.39454387316195</v>
          </cell>
          <cell r="AP284">
            <v>169.400956079662</v>
          </cell>
          <cell r="AQ284">
            <v>82.109425280408857</v>
          </cell>
          <cell r="AR284">
            <v>77.217326820912589</v>
          </cell>
        </row>
        <row r="285">
          <cell r="AM285">
            <v>44114</v>
          </cell>
          <cell r="AN285">
            <v>30</v>
          </cell>
          <cell r="AO285">
            <v>166.31392271146768</v>
          </cell>
          <cell r="AP285">
            <v>183.80711179790202</v>
          </cell>
          <cell r="AQ285">
            <v>87.918792201060668</v>
          </cell>
          <cell r="AR285">
            <v>88.891652690165046</v>
          </cell>
        </row>
        <row r="286">
          <cell r="AM286">
            <v>44115</v>
          </cell>
          <cell r="AN286">
            <v>46</v>
          </cell>
          <cell r="AO286">
            <v>177.5901695980663</v>
          </cell>
          <cell r="AP286">
            <v>197.91313927201207</v>
          </cell>
          <cell r="AQ286">
            <v>96.646740589025598</v>
          </cell>
          <cell r="AR286">
            <v>89.22520485785796</v>
          </cell>
        </row>
        <row r="287">
          <cell r="AM287">
            <v>44116</v>
          </cell>
          <cell r="AN287">
            <v>82</v>
          </cell>
          <cell r="AO287">
            <v>188.82354102121778</v>
          </cell>
          <cell r="AP287">
            <v>205.45922083870926</v>
          </cell>
          <cell r="AQ287">
            <v>99.926670238006039</v>
          </cell>
          <cell r="AR287">
            <v>92.310562409017535</v>
          </cell>
        </row>
        <row r="288">
          <cell r="AM288">
            <v>44117</v>
          </cell>
          <cell r="AN288">
            <v>67</v>
          </cell>
          <cell r="AO288">
            <v>201.77193098225496</v>
          </cell>
          <cell r="AP288">
            <v>218.45048626319357</v>
          </cell>
          <cell r="AQ288">
            <v>104.73538065557906</v>
          </cell>
          <cell r="AR288">
            <v>98.036541287746118</v>
          </cell>
        </row>
        <row r="289">
          <cell r="AM289">
            <v>44118</v>
          </cell>
          <cell r="AN289">
            <v>89</v>
          </cell>
          <cell r="AO289">
            <v>213.39118157643071</v>
          </cell>
          <cell r="AP289">
            <v>238.85920686403364</v>
          </cell>
          <cell r="AQ289">
            <v>111.43422002341202</v>
          </cell>
          <cell r="AR289">
            <v>109.21053890545917</v>
          </cell>
        </row>
        <row r="290">
          <cell r="AM290">
            <v>44119</v>
          </cell>
          <cell r="AN290">
            <v>94</v>
          </cell>
          <cell r="AO290">
            <v>231.78475539525505</v>
          </cell>
          <cell r="AP290">
            <v>255.02325658360655</v>
          </cell>
          <cell r="AQ290">
            <v>124.66512267523146</v>
          </cell>
          <cell r="AR290">
            <v>116.60427862265239</v>
          </cell>
        </row>
        <row r="291">
          <cell r="AM291">
            <v>44120</v>
          </cell>
          <cell r="AN291">
            <v>109</v>
          </cell>
          <cell r="AO291">
            <v>241.77473837843937</v>
          </cell>
          <cell r="AP291">
            <v>272.47357020659376</v>
          </cell>
          <cell r="AQ291">
            <v>125.30443099664291</v>
          </cell>
          <cell r="AR291">
            <v>115.68701016149684</v>
          </cell>
        </row>
        <row r="292">
          <cell r="AM292">
            <v>44121</v>
          </cell>
          <cell r="AN292">
            <v>114</v>
          </cell>
          <cell r="AO292">
            <v>265.5277451281566</v>
          </cell>
          <cell r="AP292">
            <v>278.1760068450638</v>
          </cell>
          <cell r="AQ292">
            <v>135.00523987371218</v>
          </cell>
          <cell r="AR292">
            <v>129.02909686921393</v>
          </cell>
        </row>
        <row r="293">
          <cell r="AM293">
            <v>44122</v>
          </cell>
          <cell r="AN293">
            <v>71</v>
          </cell>
          <cell r="AO293">
            <v>274.66021884239802</v>
          </cell>
          <cell r="AP293">
            <v>302.48639461959385</v>
          </cell>
          <cell r="AQ293">
            <v>144.03894441539563</v>
          </cell>
          <cell r="AR293">
            <v>136.0614884047398</v>
          </cell>
        </row>
        <row r="294">
          <cell r="AM294">
            <v>44123</v>
          </cell>
          <cell r="AN294">
            <v>156</v>
          </cell>
          <cell r="AO294">
            <v>297.89872003074953</v>
          </cell>
          <cell r="AP294">
            <v>330.18394400644826</v>
          </cell>
          <cell r="AQ294">
            <v>153.87873336233699</v>
          </cell>
          <cell r="AR294">
            <v>144.28910854116532</v>
          </cell>
        </row>
        <row r="295">
          <cell r="AM295">
            <v>44124</v>
          </cell>
          <cell r="AN295">
            <v>156</v>
          </cell>
          <cell r="AO295">
            <v>311.14723823591675</v>
          </cell>
          <cell r="AP295">
            <v>350.54978914384117</v>
          </cell>
          <cell r="AQ295">
            <v>160.49418468824669</v>
          </cell>
          <cell r="AR295">
            <v>150.62659972733093</v>
          </cell>
        </row>
        <row r="296">
          <cell r="AM296">
            <v>44125</v>
          </cell>
          <cell r="AN296">
            <v>141</v>
          </cell>
          <cell r="AO296">
            <v>341.93182099096543</v>
          </cell>
          <cell r="AP296">
            <v>361.74028510354549</v>
          </cell>
          <cell r="AQ296">
            <v>173.44712720032203</v>
          </cell>
          <cell r="AR296">
            <v>159.85487636683524</v>
          </cell>
        </row>
        <row r="297">
          <cell r="AM297">
            <v>44126</v>
          </cell>
          <cell r="AN297">
            <v>164</v>
          </cell>
          <cell r="AO297">
            <v>355.60909383060402</v>
          </cell>
          <cell r="AP297">
            <v>387.59418956217269</v>
          </cell>
          <cell r="AQ297">
            <v>180.9798469873873</v>
          </cell>
          <cell r="AR297">
            <v>173.69729132609172</v>
          </cell>
        </row>
        <row r="298">
          <cell r="AM298">
            <v>44127</v>
          </cell>
          <cell r="AN298">
            <v>198</v>
          </cell>
          <cell r="AO298">
            <v>378.97622140929695</v>
          </cell>
          <cell r="AP298">
            <v>426.78236315286142</v>
          </cell>
          <cell r="AQ298">
            <v>193.68262537369293</v>
          </cell>
          <cell r="AR298">
            <v>182.25846363021017</v>
          </cell>
        </row>
        <row r="299">
          <cell r="AM299">
            <v>44128</v>
          </cell>
          <cell r="AN299">
            <v>167</v>
          </cell>
          <cell r="AO299">
            <v>403.20085825693275</v>
          </cell>
          <cell r="AP299">
            <v>447.83421570540861</v>
          </cell>
          <cell r="AQ299">
            <v>202.68853390140197</v>
          </cell>
          <cell r="AR299">
            <v>194.43311775100202</v>
          </cell>
        </row>
        <row r="300">
          <cell r="AM300">
            <v>44129</v>
          </cell>
          <cell r="AN300">
            <v>189</v>
          </cell>
          <cell r="AO300">
            <v>434.0711919388757</v>
          </cell>
          <cell r="AP300">
            <v>466.65654415870438</v>
          </cell>
          <cell r="AQ300">
            <v>220.97831109656411</v>
          </cell>
          <cell r="AR300">
            <v>199.04725607075417</v>
          </cell>
        </row>
        <row r="301">
          <cell r="AM301">
            <v>44130</v>
          </cell>
          <cell r="AN301">
            <v>238</v>
          </cell>
          <cell r="AO301">
            <v>460.73973020299866</v>
          </cell>
          <cell r="AP301">
            <v>496.84087042549305</v>
          </cell>
          <cell r="AQ301">
            <v>228.87237906529674</v>
          </cell>
          <cell r="AR301">
            <v>219.8664705375877</v>
          </cell>
        </row>
        <row r="302">
          <cell r="AM302">
            <v>44131</v>
          </cell>
          <cell r="AN302">
            <v>203</v>
          </cell>
          <cell r="AO302">
            <v>597.46958313593768</v>
          </cell>
          <cell r="AP302">
            <v>660.92526903770931</v>
          </cell>
          <cell r="AQ302">
            <v>293.97064379336632</v>
          </cell>
          <cell r="AR302">
            <v>278.73842813538931</v>
          </cell>
        </row>
        <row r="303">
          <cell r="AM303">
            <v>44132</v>
          </cell>
          <cell r="AN303">
            <v>242</v>
          </cell>
          <cell r="AO303">
            <v>627.0965283779135</v>
          </cell>
          <cell r="AP303">
            <v>694.0680022823509</v>
          </cell>
          <cell r="AQ303">
            <v>312.23262497455408</v>
          </cell>
          <cell r="AR303">
            <v>295.58281260388213</v>
          </cell>
        </row>
        <row r="304">
          <cell r="AM304">
            <v>44133</v>
          </cell>
          <cell r="AN304">
            <v>225</v>
          </cell>
          <cell r="AO304">
            <v>679.57609563721655</v>
          </cell>
          <cell r="AP304">
            <v>735.05694533781957</v>
          </cell>
          <cell r="AQ304">
            <v>340.97370342409459</v>
          </cell>
          <cell r="AR304">
            <v>312.64956518417023</v>
          </cell>
        </row>
        <row r="305">
          <cell r="AM305">
            <v>44134</v>
          </cell>
          <cell r="AN305">
            <v>286</v>
          </cell>
          <cell r="AO305">
            <v>484.14973324513875</v>
          </cell>
          <cell r="AP305">
            <v>523.50940868961607</v>
          </cell>
          <cell r="AQ305">
            <v>256.72398506765614</v>
          </cell>
          <cell r="AR305">
            <v>245.96692765955925</v>
          </cell>
        </row>
        <row r="306">
          <cell r="AM306">
            <v>44135</v>
          </cell>
          <cell r="AN306">
            <v>163</v>
          </cell>
          <cell r="AO306">
            <v>565.27011008713328</v>
          </cell>
          <cell r="AP306">
            <v>627.65390940272641</v>
          </cell>
          <cell r="AQ306">
            <v>305.5337856067211</v>
          </cell>
          <cell r="AR306">
            <v>288.41144099848418</v>
          </cell>
        </row>
        <row r="307">
          <cell r="AM307">
            <v>44136</v>
          </cell>
          <cell r="AN307">
            <v>202</v>
          </cell>
          <cell r="AO307">
            <v>625.42438530347488</v>
          </cell>
          <cell r="AP307">
            <v>679.40459378342791</v>
          </cell>
          <cell r="AQ307">
            <v>328.68786524740511</v>
          </cell>
          <cell r="AR307">
            <v>313.98377385494194</v>
          </cell>
        </row>
        <row r="308">
          <cell r="AM308">
            <v>44137</v>
          </cell>
          <cell r="AN308">
            <v>293</v>
          </cell>
          <cell r="AO308">
            <v>615.94890788165628</v>
          </cell>
          <cell r="AP308">
            <v>679.01871461240364</v>
          </cell>
          <cell r="AQ308">
            <v>337.19344552357478</v>
          </cell>
          <cell r="AR308">
            <v>312.67736119814464</v>
          </cell>
        </row>
        <row r="309">
          <cell r="AM309">
            <v>44138</v>
          </cell>
          <cell r="AN309">
            <v>257</v>
          </cell>
          <cell r="AO309">
            <v>538.38719450577469</v>
          </cell>
          <cell r="AP309">
            <v>581.82003897773052</v>
          </cell>
          <cell r="AQ309">
            <v>306.78460623556958</v>
          </cell>
          <cell r="AR309">
            <v>295.72179267375418</v>
          </cell>
        </row>
        <row r="310">
          <cell r="AM310">
            <v>44139</v>
          </cell>
          <cell r="AN310">
            <v>204</v>
          </cell>
          <cell r="AO310">
            <v>556.60926647081044</v>
          </cell>
          <cell r="AP310">
            <v>602.10013318822917</v>
          </cell>
          <cell r="AQ310">
            <v>315.09561441391833</v>
          </cell>
          <cell r="AR310">
            <v>301.64234365030364</v>
          </cell>
        </row>
        <row r="311">
          <cell r="AM311">
            <v>44140</v>
          </cell>
          <cell r="AN311">
            <v>208</v>
          </cell>
          <cell r="AO311">
            <v>593.56791596224764</v>
          </cell>
          <cell r="AP311">
            <v>646.43336239257496</v>
          </cell>
          <cell r="AQ311">
            <v>345.53224971589793</v>
          </cell>
          <cell r="AR311">
            <v>327.88178084214724</v>
          </cell>
        </row>
        <row r="312">
          <cell r="AM312">
            <v>44141</v>
          </cell>
          <cell r="AN312">
            <v>257</v>
          </cell>
          <cell r="AO312">
            <v>589.02311683685048</v>
          </cell>
          <cell r="AP312">
            <v>638.63002804519499</v>
          </cell>
          <cell r="AQ312">
            <v>349.22911957449452</v>
          </cell>
          <cell r="AR312">
            <v>326.21402000368261</v>
          </cell>
        </row>
        <row r="313">
          <cell r="AM313">
            <v>44142</v>
          </cell>
          <cell r="AN313">
            <v>216</v>
          </cell>
          <cell r="AO313">
            <v>558.96741696040328</v>
          </cell>
          <cell r="AP313">
            <v>596.78357572078335</v>
          </cell>
          <cell r="AQ313">
            <v>333.60775972087578</v>
          </cell>
          <cell r="AR313">
            <v>318.15317595110349</v>
          </cell>
        </row>
        <row r="314">
          <cell r="AM314">
            <v>44143</v>
          </cell>
          <cell r="AN314">
            <v>164</v>
          </cell>
          <cell r="AO314">
            <v>549.0203094406661</v>
          </cell>
          <cell r="AP314">
            <v>596.4834474766534</v>
          </cell>
          <cell r="AQ314">
            <v>338.36087811049998</v>
          </cell>
          <cell r="AR314">
            <v>327.82618881419842</v>
          </cell>
        </row>
        <row r="315">
          <cell r="AM315">
            <v>44144</v>
          </cell>
          <cell r="AN315">
            <v>276</v>
          </cell>
          <cell r="AO315">
            <v>569.72915828563612</v>
          </cell>
          <cell r="AP315">
            <v>612.3473689520963</v>
          </cell>
          <cell r="AQ315">
            <v>359.15229656335913</v>
          </cell>
          <cell r="AR315">
            <v>339.36153461357878</v>
          </cell>
        </row>
        <row r="316">
          <cell r="AM316">
            <v>44145</v>
          </cell>
          <cell r="AN316">
            <v>208</v>
          </cell>
          <cell r="AO316">
            <v>569.90066013942476</v>
          </cell>
          <cell r="AP316">
            <v>621.35121627599631</v>
          </cell>
          <cell r="AQ316">
            <v>360.68107733195171</v>
          </cell>
          <cell r="AR316">
            <v>341.36284761973633</v>
          </cell>
        </row>
        <row r="317">
          <cell r="AM317">
            <v>44146</v>
          </cell>
          <cell r="AN317">
            <v>223</v>
          </cell>
          <cell r="AO317">
            <v>549.96356963650328</v>
          </cell>
          <cell r="AP317">
            <v>582.63467278322616</v>
          </cell>
          <cell r="AQ317">
            <v>356.73404334758538</v>
          </cell>
          <cell r="AR317">
            <v>339.91745489306697</v>
          </cell>
        </row>
        <row r="318">
          <cell r="AM318">
            <v>44147</v>
          </cell>
          <cell r="AN318">
            <v>213</v>
          </cell>
          <cell r="AO318">
            <v>539.37333016505897</v>
          </cell>
          <cell r="AP318">
            <v>582.42029546599053</v>
          </cell>
          <cell r="AQ318">
            <v>351.59178076231944</v>
          </cell>
          <cell r="AR318">
            <v>349.39589565834103</v>
          </cell>
        </row>
        <row r="319">
          <cell r="AM319">
            <v>44148</v>
          </cell>
          <cell r="AN319">
            <v>222</v>
          </cell>
          <cell r="AO319">
            <v>547.90554739104039</v>
          </cell>
          <cell r="AP319">
            <v>593.31066318156479</v>
          </cell>
          <cell r="AQ319">
            <v>370.74323439068831</v>
          </cell>
          <cell r="AR319">
            <v>356.15032705412278</v>
          </cell>
        </row>
        <row r="320">
          <cell r="AM320">
            <v>44149</v>
          </cell>
          <cell r="AN320">
            <v>174</v>
          </cell>
          <cell r="AO320">
            <v>545.54739690144754</v>
          </cell>
          <cell r="AP320">
            <v>592.02439927815055</v>
          </cell>
          <cell r="AQ320">
            <v>381.38910774288757</v>
          </cell>
          <cell r="AR320">
            <v>358.17943607425474</v>
          </cell>
        </row>
        <row r="321">
          <cell r="AM321">
            <v>44150</v>
          </cell>
          <cell r="AN321">
            <v>140</v>
          </cell>
          <cell r="AO321">
            <v>531.91299952525605</v>
          </cell>
          <cell r="AP321">
            <v>568.01413974775039</v>
          </cell>
          <cell r="AQ321">
            <v>367.04636453209173</v>
          </cell>
          <cell r="AR321">
            <v>361.87630593285138</v>
          </cell>
        </row>
        <row r="322">
          <cell r="AM322">
            <v>44151</v>
          </cell>
          <cell r="AN322">
            <v>265</v>
          </cell>
          <cell r="AO322">
            <v>489.03753607811302</v>
          </cell>
          <cell r="AP322">
            <v>527.06807215572883</v>
          </cell>
          <cell r="AQ322">
            <v>341.50182768960838</v>
          </cell>
          <cell r="AR322">
            <v>331.46746664484618</v>
          </cell>
        </row>
        <row r="323">
          <cell r="AM323">
            <v>44152</v>
          </cell>
          <cell r="AN323">
            <v>203</v>
          </cell>
          <cell r="AO323">
            <v>506.0162196031817</v>
          </cell>
          <cell r="AP323">
            <v>532.89913518454034</v>
          </cell>
          <cell r="AQ323">
            <v>349.95181593782922</v>
          </cell>
          <cell r="AR323">
            <v>335.16433650344277</v>
          </cell>
        </row>
        <row r="324">
          <cell r="AM324">
            <v>44153</v>
          </cell>
          <cell r="AN324">
            <v>178</v>
          </cell>
          <cell r="AO324">
            <v>484.19260870858591</v>
          </cell>
          <cell r="AP324">
            <v>526.55356659436313</v>
          </cell>
          <cell r="AQ324">
            <v>356.92861544540625</v>
          </cell>
          <cell r="AR324">
            <v>343.05840447217537</v>
          </cell>
        </row>
        <row r="325">
          <cell r="AM325">
            <v>44154</v>
          </cell>
          <cell r="AN325">
            <v>165</v>
          </cell>
          <cell r="AO325">
            <v>481.87733368244017</v>
          </cell>
          <cell r="AP325">
            <v>504.90145755355593</v>
          </cell>
          <cell r="AQ325">
            <v>344.36481712897267</v>
          </cell>
          <cell r="AR325">
            <v>338.47206216639768</v>
          </cell>
        </row>
        <row r="326">
          <cell r="AM326">
            <v>44155</v>
          </cell>
          <cell r="AN326">
            <v>207</v>
          </cell>
          <cell r="AO326">
            <v>451.73588287909865</v>
          </cell>
          <cell r="AP326">
            <v>481.36282812107447</v>
          </cell>
          <cell r="AQ326">
            <v>328.57668119150748</v>
          </cell>
          <cell r="AR326">
            <v>321.29412553021189</v>
          </cell>
        </row>
        <row r="327">
          <cell r="AM327">
            <v>44156</v>
          </cell>
          <cell r="AN327">
            <v>97</v>
          </cell>
          <cell r="AO327">
            <v>449.24910599916433</v>
          </cell>
          <cell r="AP327">
            <v>472.35898079717441</v>
          </cell>
          <cell r="AQ327">
            <v>331.88440685446233</v>
          </cell>
          <cell r="AR327">
            <v>315.54035063750894</v>
          </cell>
        </row>
        <row r="328">
          <cell r="AM328">
            <v>44157</v>
          </cell>
          <cell r="AN328">
            <v>147</v>
          </cell>
          <cell r="AO328">
            <v>437.37260262430573</v>
          </cell>
          <cell r="AP328">
            <v>471.54434699167871</v>
          </cell>
          <cell r="AQ328">
            <v>333.69114776279901</v>
          </cell>
          <cell r="AR328">
            <v>325.15777147265499</v>
          </cell>
        </row>
        <row r="329">
          <cell r="AM329">
            <v>44158</v>
          </cell>
          <cell r="AN329">
            <v>222</v>
          </cell>
          <cell r="AO329">
            <v>423.60957885777282</v>
          </cell>
          <cell r="AP329">
            <v>448.34872126677436</v>
          </cell>
          <cell r="AQ329">
            <v>324.26829902547382</v>
          </cell>
          <cell r="AR329">
            <v>316.79117126635742</v>
          </cell>
        </row>
        <row r="330">
          <cell r="AM330">
            <v>44159</v>
          </cell>
          <cell r="AN330">
            <v>156</v>
          </cell>
          <cell r="AO330">
            <v>414.47710514353139</v>
          </cell>
          <cell r="AP330">
            <v>434.0283164754286</v>
          </cell>
          <cell r="AQ330">
            <v>314.37291805058368</v>
          </cell>
          <cell r="AR330">
            <v>309.59200364698506</v>
          </cell>
        </row>
        <row r="331">
          <cell r="AM331">
            <v>44160</v>
          </cell>
          <cell r="AN331">
            <v>167</v>
          </cell>
          <cell r="AO331">
            <v>398.65605913153559</v>
          </cell>
          <cell r="AP331">
            <v>422.49481680814711</v>
          </cell>
          <cell r="AQ331">
            <v>309.09167539544569</v>
          </cell>
          <cell r="AR331">
            <v>298.97392630876021</v>
          </cell>
        </row>
        <row r="332">
          <cell r="AM332">
            <v>44161</v>
          </cell>
          <cell r="AN332">
            <v>173</v>
          </cell>
          <cell r="AO332">
            <v>427.33974417767428</v>
          </cell>
          <cell r="AP332">
            <v>459.92509639750295</v>
          </cell>
          <cell r="AQ332">
            <v>338.66663426421854</v>
          </cell>
          <cell r="AR332">
            <v>324.43507510932028</v>
          </cell>
        </row>
        <row r="333">
          <cell r="AM333">
            <v>44162</v>
          </cell>
          <cell r="AN333">
            <v>186</v>
          </cell>
          <cell r="AO333">
            <v>410.36106065260566</v>
          </cell>
          <cell r="AP333">
            <v>427.08249139699143</v>
          </cell>
          <cell r="AQ333">
            <v>328.52108916355866</v>
          </cell>
          <cell r="AR333">
            <v>327.29806454868458</v>
          </cell>
        </row>
        <row r="334">
          <cell r="AM334">
            <v>44163</v>
          </cell>
          <cell r="AN334">
            <v>146</v>
          </cell>
          <cell r="AO334">
            <v>396.8552896667556</v>
          </cell>
          <cell r="AP334">
            <v>416.9210065600185</v>
          </cell>
          <cell r="AQ334">
            <v>319.20942448213111</v>
          </cell>
          <cell r="AR334">
            <v>319.12603644020788</v>
          </cell>
        </row>
        <row r="335">
          <cell r="AM335">
            <v>44164</v>
          </cell>
          <cell r="AN335">
            <v>109</v>
          </cell>
          <cell r="AO335">
            <v>397.24116883777987</v>
          </cell>
          <cell r="AP335">
            <v>416.02062182762853</v>
          </cell>
          <cell r="AQ335">
            <v>324.12931895560178</v>
          </cell>
          <cell r="AR335">
            <v>308.31338700416217</v>
          </cell>
        </row>
        <row r="336">
          <cell r="AM336">
            <v>44165</v>
          </cell>
          <cell r="AN336">
            <v>188</v>
          </cell>
          <cell r="AO336">
            <v>406.07351430789134</v>
          </cell>
          <cell r="AP336">
            <v>418.97902880548139</v>
          </cell>
          <cell r="AQ336">
            <v>331.523058672795</v>
          </cell>
          <cell r="AR336">
            <v>325.24115951457821</v>
          </cell>
        </row>
        <row r="337">
          <cell r="AM337">
            <v>44166</v>
          </cell>
          <cell r="AN337">
            <v>143</v>
          </cell>
          <cell r="AO337">
            <v>390.93847571104988</v>
          </cell>
          <cell r="AP337">
            <v>421.42293022196856</v>
          </cell>
          <cell r="AQ337">
            <v>328.71566126137952</v>
          </cell>
          <cell r="AR337">
            <v>330.60579021163943</v>
          </cell>
        </row>
        <row r="338">
          <cell r="AM338">
            <v>44167</v>
          </cell>
          <cell r="AN338">
            <v>162</v>
          </cell>
          <cell r="AO338">
            <v>386.43655204909987</v>
          </cell>
          <cell r="AP338">
            <v>402.38622445143704</v>
          </cell>
          <cell r="AQ338">
            <v>326.65875622727316</v>
          </cell>
          <cell r="AR338">
            <v>320.43244909700519</v>
          </cell>
        </row>
        <row r="339">
          <cell r="AM339">
            <v>44168</v>
          </cell>
          <cell r="AN339">
            <v>168</v>
          </cell>
          <cell r="AO339">
            <v>384.97878629189699</v>
          </cell>
          <cell r="AP339">
            <v>392.48199239514702</v>
          </cell>
          <cell r="AQ339">
            <v>333.94131188856875</v>
          </cell>
          <cell r="AR339">
            <v>317.95860385328263</v>
          </cell>
        </row>
        <row r="340">
          <cell r="AM340">
            <v>44169</v>
          </cell>
          <cell r="AN340">
            <v>165</v>
          </cell>
          <cell r="AO340">
            <v>381.80600199680839</v>
          </cell>
          <cell r="AP340">
            <v>403.41523557416849</v>
          </cell>
          <cell r="AQ340">
            <v>327.29806454868458</v>
          </cell>
          <cell r="AR340">
            <v>323.68458273201122</v>
          </cell>
        </row>
        <row r="341">
          <cell r="AM341">
            <v>44170</v>
          </cell>
          <cell r="AN341">
            <v>132</v>
          </cell>
          <cell r="AO341">
            <v>377.94721028656551</v>
          </cell>
          <cell r="AP341">
            <v>392.01036229722843</v>
          </cell>
          <cell r="AQ341">
            <v>323.37882657829272</v>
          </cell>
          <cell r="AR341">
            <v>328.85464133125157</v>
          </cell>
        </row>
        <row r="342">
          <cell r="AM342">
            <v>44171</v>
          </cell>
          <cell r="AN342">
            <v>129</v>
          </cell>
          <cell r="AO342">
            <v>371.17288706191692</v>
          </cell>
          <cell r="AP342">
            <v>387.98006873319702</v>
          </cell>
          <cell r="AQ342">
            <v>333.99690391651757</v>
          </cell>
          <cell r="AR342">
            <v>328.63227321945629</v>
          </cell>
        </row>
        <row r="343">
          <cell r="AM343">
            <v>44172</v>
          </cell>
          <cell r="AN343">
            <v>203</v>
          </cell>
          <cell r="AO343">
            <v>372.33052457498979</v>
          </cell>
          <cell r="AP343">
            <v>376.01781443144409</v>
          </cell>
          <cell r="AQ343">
            <v>333.55216769292696</v>
          </cell>
          <cell r="AR343">
            <v>318.57011616071969</v>
          </cell>
        </row>
        <row r="344">
          <cell r="AM344">
            <v>44173</v>
          </cell>
          <cell r="AN344">
            <v>171</v>
          </cell>
          <cell r="AO344">
            <v>363.24092632419547</v>
          </cell>
          <cell r="AP344">
            <v>379.49072697066271</v>
          </cell>
          <cell r="AQ344">
            <v>326.46418412945229</v>
          </cell>
          <cell r="AR344">
            <v>322.43376210316274</v>
          </cell>
        </row>
        <row r="345">
          <cell r="AM345">
            <v>44174</v>
          </cell>
          <cell r="AN345">
            <v>199</v>
          </cell>
          <cell r="AO345">
            <v>360.41114573668403</v>
          </cell>
          <cell r="AP345">
            <v>367.61422359580405</v>
          </cell>
          <cell r="AQ345">
            <v>322.98968238265098</v>
          </cell>
          <cell r="AR345">
            <v>333.74673979074782</v>
          </cell>
        </row>
        <row r="346">
          <cell r="AM346">
            <v>44175</v>
          </cell>
          <cell r="AN346">
            <v>160</v>
          </cell>
          <cell r="AO346">
            <v>353.55107158514119</v>
          </cell>
          <cell r="AP346">
            <v>364.05556012969123</v>
          </cell>
          <cell r="AQ346">
            <v>329.79970580638155</v>
          </cell>
          <cell r="AR346">
            <v>323.82356280188327</v>
          </cell>
        </row>
        <row r="347">
          <cell r="AM347">
            <v>44176</v>
          </cell>
          <cell r="AN347">
            <v>156</v>
          </cell>
          <cell r="AO347">
            <v>358.13874617398545</v>
          </cell>
          <cell r="AP347">
            <v>359.9395156387655</v>
          </cell>
          <cell r="AQ347">
            <v>330.49460615574179</v>
          </cell>
          <cell r="AR347">
            <v>324.212706997525</v>
          </cell>
        </row>
        <row r="348">
          <cell r="AM348">
            <v>44177</v>
          </cell>
          <cell r="AN348">
            <v>135</v>
          </cell>
          <cell r="AO348">
            <v>338.71616123242967</v>
          </cell>
          <cell r="AP348">
            <v>354.40858085408405</v>
          </cell>
          <cell r="AQ348">
            <v>326.10283594778497</v>
          </cell>
          <cell r="AR348">
            <v>322.6283342009836</v>
          </cell>
        </row>
        <row r="349">
          <cell r="AM349">
            <v>44178</v>
          </cell>
          <cell r="AN349">
            <v>133</v>
          </cell>
          <cell r="AO349">
            <v>343.64683952885116</v>
          </cell>
          <cell r="AP349">
            <v>351.92180397414973</v>
          </cell>
          <cell r="AQ349">
            <v>323.01747839662539</v>
          </cell>
          <cell r="AR349">
            <v>328.54888517753307</v>
          </cell>
        </row>
        <row r="350">
          <cell r="AM350">
            <v>44179</v>
          </cell>
          <cell r="AN350">
            <v>187</v>
          </cell>
          <cell r="AO350">
            <v>341.28868903925826</v>
          </cell>
          <cell r="AP350">
            <v>345.53335992052541</v>
          </cell>
          <cell r="AQ350">
            <v>322.26698601931628</v>
          </cell>
          <cell r="AR350">
            <v>321.29412553021189</v>
          </cell>
        </row>
        <row r="351">
          <cell r="AM351">
            <v>44180</v>
          </cell>
          <cell r="AN351">
            <v>165</v>
          </cell>
          <cell r="AO351">
            <v>327.43991434583108</v>
          </cell>
          <cell r="AP351">
            <v>333.09947552085396</v>
          </cell>
          <cell r="AQ351">
            <v>325.38013958445026</v>
          </cell>
          <cell r="AR351">
            <v>323.15645846649744</v>
          </cell>
        </row>
        <row r="352">
          <cell r="AM352">
            <v>44181</v>
          </cell>
          <cell r="AN352">
            <v>162</v>
          </cell>
          <cell r="AO352">
            <v>328.42605000511537</v>
          </cell>
          <cell r="AP352">
            <v>333.74260747256108</v>
          </cell>
          <cell r="AQ352">
            <v>321.59988168393045</v>
          </cell>
          <cell r="AR352">
            <v>321.90563783764895</v>
          </cell>
        </row>
        <row r="353">
          <cell r="AM353">
            <v>44182</v>
          </cell>
          <cell r="AN353">
            <v>146</v>
          </cell>
          <cell r="AO353">
            <v>319.46507814466247</v>
          </cell>
          <cell r="AP353">
            <v>333.44247922843113</v>
          </cell>
          <cell r="AQ353">
            <v>321.7388617538025</v>
          </cell>
          <cell r="AR353">
            <v>323.01747839662539</v>
          </cell>
        </row>
        <row r="354">
          <cell r="AM354">
            <v>44183</v>
          </cell>
          <cell r="AN354">
            <v>175</v>
          </cell>
          <cell r="AO354">
            <v>325.51051849070967</v>
          </cell>
          <cell r="AP354">
            <v>321.00859482875961</v>
          </cell>
          <cell r="AQ354">
            <v>315.09561441391833</v>
          </cell>
          <cell r="AR354">
            <v>317.93080783930822</v>
          </cell>
        </row>
        <row r="355">
          <cell r="AM355">
            <v>44184</v>
          </cell>
          <cell r="AN355">
            <v>120</v>
          </cell>
          <cell r="AO355">
            <v>312.34775121243672</v>
          </cell>
          <cell r="AP355">
            <v>318.22168970469534</v>
          </cell>
          <cell r="AQ355">
            <v>317.56945965764089</v>
          </cell>
          <cell r="AR355">
            <v>319.65416070572167</v>
          </cell>
        </row>
        <row r="356">
          <cell r="AM356">
            <v>44185</v>
          </cell>
          <cell r="AN356">
            <v>96</v>
          </cell>
          <cell r="AO356">
            <v>306.30231086638958</v>
          </cell>
          <cell r="AP356">
            <v>312.4763776027782</v>
          </cell>
          <cell r="AQ356">
            <v>316.73557923840855</v>
          </cell>
          <cell r="AR356">
            <v>317.56945965764089</v>
          </cell>
        </row>
        <row r="357">
          <cell r="AM357">
            <v>44186</v>
          </cell>
          <cell r="AN357">
            <v>174</v>
          </cell>
          <cell r="AO357">
            <v>305.95930715881246</v>
          </cell>
          <cell r="AP357">
            <v>309.56084608837244</v>
          </cell>
          <cell r="AQ357">
            <v>313.95597784096753</v>
          </cell>
          <cell r="AR357">
            <v>316.79117126635742</v>
          </cell>
        </row>
        <row r="358">
          <cell r="AM358">
            <v>44187</v>
          </cell>
          <cell r="AN358">
            <v>142</v>
          </cell>
          <cell r="AO358">
            <v>303.94416037679673</v>
          </cell>
          <cell r="AP358">
            <v>295.54056954115669</v>
          </cell>
          <cell r="AQ358">
            <v>306.06190987223493</v>
          </cell>
          <cell r="AR358">
            <v>306.28427798403021</v>
          </cell>
        </row>
        <row r="359">
          <cell r="AM359">
            <v>44188</v>
          </cell>
          <cell r="AN359">
            <v>153</v>
          </cell>
          <cell r="AO359">
            <v>294.38293202808381</v>
          </cell>
          <cell r="AP359">
            <v>295.66919593149811</v>
          </cell>
          <cell r="AQ359">
            <v>294.83232022657302</v>
          </cell>
          <cell r="AR359">
            <v>299.50205057427399</v>
          </cell>
        </row>
        <row r="360">
          <cell r="AM360">
            <v>44189</v>
          </cell>
          <cell r="AN360">
            <v>148</v>
          </cell>
          <cell r="AO360">
            <v>289.92388382958097</v>
          </cell>
          <cell r="AP360">
            <v>294.29718110118955</v>
          </cell>
          <cell r="AQ360">
            <v>297.16718540042353</v>
          </cell>
          <cell r="AR360">
            <v>302.05928385991979</v>
          </cell>
        </row>
        <row r="361">
          <cell r="AM361">
            <v>44190</v>
          </cell>
          <cell r="AN361">
            <v>133</v>
          </cell>
          <cell r="AO361">
            <v>293.31104544190526</v>
          </cell>
          <cell r="AP361">
            <v>284.47869997179379</v>
          </cell>
          <cell r="AQ361">
            <v>294.44317603093128</v>
          </cell>
          <cell r="AR361">
            <v>299.61323463017163</v>
          </cell>
        </row>
        <row r="362">
          <cell r="AM362">
            <v>44191</v>
          </cell>
          <cell r="AN362">
            <v>119</v>
          </cell>
          <cell r="AO362">
            <v>287.35135602275238</v>
          </cell>
          <cell r="AP362">
            <v>285.46483563107807</v>
          </cell>
          <cell r="AQ362">
            <v>295.88856875760064</v>
          </cell>
          <cell r="AR362">
            <v>297.69530966593732</v>
          </cell>
        </row>
        <row r="363">
          <cell r="AM363">
            <v>44192</v>
          </cell>
          <cell r="AN363">
            <v>114</v>
          </cell>
          <cell r="AO363">
            <v>288.55186899927236</v>
          </cell>
          <cell r="AP363">
            <v>279.67664806571378</v>
          </cell>
          <cell r="AQ363">
            <v>286.27114792245459</v>
          </cell>
          <cell r="AR363">
            <v>291.13545036797643</v>
          </cell>
        </row>
        <row r="364">
          <cell r="AM364">
            <v>44193</v>
          </cell>
          <cell r="AN364">
            <v>189</v>
          </cell>
          <cell r="AO364">
            <v>278.94776518711234</v>
          </cell>
          <cell r="AP364">
            <v>282.1634249456481</v>
          </cell>
          <cell r="AQ364">
            <v>285.6040435870687</v>
          </cell>
          <cell r="AR364">
            <v>296.83363323273062</v>
          </cell>
        </row>
        <row r="365">
          <cell r="AM365">
            <v>44194</v>
          </cell>
          <cell r="AN365">
            <v>118</v>
          </cell>
          <cell r="AO365">
            <v>276.84686747820234</v>
          </cell>
          <cell r="AP365">
            <v>275.26047533065804</v>
          </cell>
          <cell r="AQ365">
            <v>283.07460631539738</v>
          </cell>
          <cell r="AR365">
            <v>289.02295330592125</v>
          </cell>
        </row>
        <row r="366">
          <cell r="AM366">
            <v>44195</v>
          </cell>
          <cell r="AN366">
            <v>133</v>
          </cell>
          <cell r="AO366">
            <v>276.28948645338949</v>
          </cell>
          <cell r="AP366">
            <v>268.05739747153802</v>
          </cell>
          <cell r="AQ366">
            <v>285.52065554514547</v>
          </cell>
          <cell r="AR366">
            <v>283.71391463680879</v>
          </cell>
        </row>
        <row r="367">
          <cell r="AM367">
            <v>44196</v>
          </cell>
          <cell r="AN367">
            <v>112</v>
          </cell>
          <cell r="AO367">
            <v>276.67536562441376</v>
          </cell>
          <cell r="AP367">
            <v>264.97036410334374</v>
          </cell>
          <cell r="AQ367">
            <v>280.18382086205867</v>
          </cell>
          <cell r="AR367">
            <v>281.43464149090715</v>
          </cell>
        </row>
        <row r="368">
          <cell r="AM368">
            <v>44197</v>
          </cell>
          <cell r="AN368">
            <v>102</v>
          </cell>
          <cell r="AO368">
            <v>262.31208536962089</v>
          </cell>
          <cell r="AP368">
            <v>270.67280074181377</v>
          </cell>
          <cell r="AQ368">
            <v>269.03761925832003</v>
          </cell>
          <cell r="AR368">
            <v>282.40750198001149</v>
          </cell>
        </row>
        <row r="369">
          <cell r="AM369">
            <v>44198</v>
          </cell>
          <cell r="AN369">
            <v>137</v>
          </cell>
          <cell r="AO369">
            <v>268.40040117911519</v>
          </cell>
          <cell r="AP369">
            <v>259.7824330262394</v>
          </cell>
          <cell r="AQ369">
            <v>267.9257786993436</v>
          </cell>
          <cell r="AR369">
            <v>281.5736215607792</v>
          </cell>
        </row>
        <row r="370">
          <cell r="AM370">
            <v>44199</v>
          </cell>
          <cell r="AN370">
            <v>98</v>
          </cell>
          <cell r="AO370">
            <v>264.19860576129514</v>
          </cell>
          <cell r="AP370">
            <v>260.21118766071083</v>
          </cell>
          <cell r="AQ370">
            <v>272.26195687935166</v>
          </cell>
          <cell r="AR370">
            <v>272.70669310294221</v>
          </cell>
        </row>
        <row r="371">
          <cell r="AM371">
            <v>44200</v>
          </cell>
          <cell r="AN371">
            <v>119</v>
          </cell>
          <cell r="AO371">
            <v>264.32723215163657</v>
          </cell>
          <cell r="AP371">
            <v>252.83660794780226</v>
          </cell>
          <cell r="AQ371">
            <v>267.34206240588099</v>
          </cell>
          <cell r="AR371">
            <v>270.59419604088703</v>
          </cell>
        </row>
        <row r="372">
          <cell r="AM372">
            <v>44201</v>
          </cell>
          <cell r="AO372">
            <v>253.82274360708655</v>
          </cell>
          <cell r="AP372">
            <v>253.1796116553794</v>
          </cell>
          <cell r="AQ372">
            <v>257.50227345893961</v>
          </cell>
          <cell r="AR372">
            <v>272.79008114486544</v>
          </cell>
        </row>
        <row r="373">
          <cell r="AM373">
            <v>44202</v>
          </cell>
          <cell r="AO373">
            <v>253.60836628985084</v>
          </cell>
          <cell r="AP373">
            <v>250.22120467752654</v>
          </cell>
          <cell r="AQ373">
            <v>256.22365681611672</v>
          </cell>
          <cell r="AR373">
            <v>265.22956534382575</v>
          </cell>
        </row>
        <row r="374">
          <cell r="AM374">
            <v>44203</v>
          </cell>
          <cell r="AO374">
            <v>253.22248711882656</v>
          </cell>
          <cell r="AP374">
            <v>248.89206531066512</v>
          </cell>
          <cell r="AQ374">
            <v>257.53006947291402</v>
          </cell>
          <cell r="AR374">
            <v>259.25342233932747</v>
          </cell>
        </row>
        <row r="375">
          <cell r="AM375">
            <v>44204</v>
          </cell>
          <cell r="AO375">
            <v>247.43429955346224</v>
          </cell>
          <cell r="AP375">
            <v>241.43173467086223</v>
          </cell>
          <cell r="AQ375">
            <v>252.9437271671363</v>
          </cell>
          <cell r="AR375">
            <v>262.53335198830791</v>
          </cell>
        </row>
        <row r="376">
          <cell r="AM376">
            <v>44205</v>
          </cell>
          <cell r="AO376">
            <v>244.17576433147937</v>
          </cell>
          <cell r="AP376">
            <v>236.45818091099363</v>
          </cell>
          <cell r="AQ376">
            <v>241.26940129788386</v>
          </cell>
          <cell r="AR376">
            <v>258.53072597599282</v>
          </cell>
        </row>
        <row r="377">
          <cell r="AM377">
            <v>44206</v>
          </cell>
          <cell r="AO377">
            <v>240.35984808468365</v>
          </cell>
          <cell r="AP377">
            <v>238.94495779092793</v>
          </cell>
          <cell r="AQ377">
            <v>245.52219143596867</v>
          </cell>
          <cell r="AR377">
            <v>254.8060601034218</v>
          </cell>
        </row>
        <row r="378">
          <cell r="AM378">
            <v>44207</v>
          </cell>
          <cell r="AO378">
            <v>238.77345593713937</v>
          </cell>
          <cell r="AP378">
            <v>236.32955452065221</v>
          </cell>
          <cell r="AQ378">
            <v>245.49439542199426</v>
          </cell>
          <cell r="AR378">
            <v>248.69093702905147</v>
          </cell>
        </row>
        <row r="379">
          <cell r="AM379">
            <v>44208</v>
          </cell>
          <cell r="AO379">
            <v>240.87435364604937</v>
          </cell>
          <cell r="AP379">
            <v>226.51107339125647</v>
          </cell>
          <cell r="AQ379">
            <v>237.18338724364548</v>
          </cell>
          <cell r="AR379">
            <v>246.60623598097067</v>
          </cell>
        </row>
        <row r="380">
          <cell r="AM380">
            <v>44209</v>
          </cell>
          <cell r="AO380">
            <v>228.82634841740219</v>
          </cell>
          <cell r="AP380">
            <v>225.73931504920787</v>
          </cell>
          <cell r="AQ380">
            <v>229.26152326093847</v>
          </cell>
          <cell r="AR380">
            <v>245.68896751981512</v>
          </cell>
        </row>
        <row r="381">
          <cell r="AM381">
            <v>44210</v>
          </cell>
          <cell r="AO381">
            <v>231.69900446836076</v>
          </cell>
          <cell r="AP381">
            <v>225.48206226852503</v>
          </cell>
          <cell r="AQ381">
            <v>235.96036262877143</v>
          </cell>
          <cell r="AR381">
            <v>237.57253143928725</v>
          </cell>
        </row>
        <row r="382">
          <cell r="AM382">
            <v>44211</v>
          </cell>
          <cell r="AO382">
            <v>223.16678724237931</v>
          </cell>
          <cell r="AP382">
            <v>221.53751963138788</v>
          </cell>
          <cell r="AQ382">
            <v>226.73208598926712</v>
          </cell>
          <cell r="AR382">
            <v>237.68371549518488</v>
          </cell>
        </row>
        <row r="383">
          <cell r="AM383">
            <v>44212</v>
          </cell>
          <cell r="AO383">
            <v>226.16806968367931</v>
          </cell>
          <cell r="AP383">
            <v>212.14779313646355</v>
          </cell>
          <cell r="AQ383">
            <v>225.28669326259777</v>
          </cell>
          <cell r="AR383">
            <v>231.20724423914723</v>
          </cell>
        </row>
        <row r="384">
          <cell r="AM384">
            <v>44213</v>
          </cell>
          <cell r="AO384">
            <v>219.22224460524214</v>
          </cell>
          <cell r="AP384">
            <v>215.06332465086928</v>
          </cell>
          <cell r="AQ384">
            <v>220.81153501271766</v>
          </cell>
          <cell r="AR384">
            <v>225.70363347221391</v>
          </cell>
        </row>
        <row r="385">
          <cell r="AM385">
            <v>44214</v>
          </cell>
          <cell r="AO385">
            <v>215.44920382189358</v>
          </cell>
          <cell r="AP385">
            <v>211.59041211165069</v>
          </cell>
          <cell r="AQ385">
            <v>218.94920207643216</v>
          </cell>
          <cell r="AR385">
            <v>228.23307074388529</v>
          </cell>
        </row>
        <row r="386">
          <cell r="AM386">
            <v>44215</v>
          </cell>
          <cell r="AO386">
            <v>212.01916674612212</v>
          </cell>
          <cell r="AP386">
            <v>200.27128976160495</v>
          </cell>
          <cell r="AQ386">
            <v>209.91549753474871</v>
          </cell>
          <cell r="AR386">
            <v>222.28472375336142</v>
          </cell>
        </row>
        <row r="387">
          <cell r="AM387">
            <v>44216</v>
          </cell>
          <cell r="AO387">
            <v>213.17680425919499</v>
          </cell>
          <cell r="AP387">
            <v>208.2032504993264</v>
          </cell>
          <cell r="AQ387">
            <v>210.69378592603221</v>
          </cell>
          <cell r="AR387">
            <v>218.14311767117425</v>
          </cell>
        </row>
        <row r="388">
          <cell r="AM388">
            <v>44217</v>
          </cell>
          <cell r="AO388">
            <v>206.35960557109925</v>
          </cell>
          <cell r="AP388">
            <v>197.5272601009878</v>
          </cell>
          <cell r="AQ388">
            <v>209.1094131294908</v>
          </cell>
          <cell r="AR388">
            <v>214.1126956448847</v>
          </cell>
        </row>
        <row r="389">
          <cell r="AM389">
            <v>44218</v>
          </cell>
          <cell r="AO389">
            <v>211.37603479441498</v>
          </cell>
          <cell r="AP389">
            <v>434.62857296368855</v>
          </cell>
          <cell r="AQ389">
            <v>202.18820564986257</v>
          </cell>
          <cell r="AR389">
            <v>463.13718484162911</v>
          </cell>
        </row>
        <row r="390">
          <cell r="AM390">
            <v>44219</v>
          </cell>
          <cell r="AO390">
            <v>208.80350698758642</v>
          </cell>
          <cell r="AP390">
            <v>442.68916009175149</v>
          </cell>
          <cell r="AQ390">
            <v>197.51847530216159</v>
          </cell>
          <cell r="AR390">
            <v>444.40267142287638</v>
          </cell>
        </row>
        <row r="391">
          <cell r="AM391">
            <v>44220</v>
          </cell>
          <cell r="AO391">
            <v>208.71775606069212</v>
          </cell>
          <cell r="AP391">
            <v>427.63987242180428</v>
          </cell>
          <cell r="AQ391">
            <v>195.12801810036228</v>
          </cell>
          <cell r="AR391">
            <v>448.29411337929383</v>
          </cell>
        </row>
        <row r="392">
          <cell r="AM392">
            <v>44221</v>
          </cell>
          <cell r="AO392">
            <v>192.46795541422492</v>
          </cell>
          <cell r="AP392">
            <v>501.21416769710163</v>
          </cell>
          <cell r="AQ392">
            <v>185.2048411114977</v>
          </cell>
          <cell r="AR392">
            <v>517.95092439916675</v>
          </cell>
        </row>
        <row r="393">
          <cell r="AM393">
            <v>44222</v>
          </cell>
          <cell r="AO393">
            <v>194.48310219624065</v>
          </cell>
          <cell r="AP393">
            <v>755.37991501176532</v>
          </cell>
          <cell r="AQ393">
            <v>180.757478875592</v>
          </cell>
          <cell r="AR393">
            <v>767.47574184745054</v>
          </cell>
        </row>
        <row r="394">
          <cell r="AM394">
            <v>44223</v>
          </cell>
          <cell r="AO394">
            <v>193.06821190248493</v>
          </cell>
          <cell r="AP394">
            <v>858.79553284627423</v>
          </cell>
          <cell r="AQ394">
            <v>171.36242615224123</v>
          </cell>
          <cell r="AR394">
            <v>846.61099363259746</v>
          </cell>
        </row>
        <row r="395">
          <cell r="AM395">
            <v>44224</v>
          </cell>
          <cell r="AO395">
            <v>186.46539053162491</v>
          </cell>
          <cell r="AP395">
            <v>875.98859368857859</v>
          </cell>
          <cell r="AQ395">
            <v>174.00304747981025</v>
          </cell>
          <cell r="AR395">
            <v>877.32558907432121</v>
          </cell>
        </row>
        <row r="396">
          <cell r="AM396">
            <v>44225</v>
          </cell>
          <cell r="AO396">
            <v>179.21943720905773</v>
          </cell>
          <cell r="AP396">
            <v>1065.4552666615036</v>
          </cell>
          <cell r="AQ396">
            <v>162.55108972235308</v>
          </cell>
          <cell r="AR396">
            <v>1058.4444161315805</v>
          </cell>
        </row>
        <row r="397">
          <cell r="AM397">
            <v>44226</v>
          </cell>
          <cell r="AO397">
            <v>178.19042608632631</v>
          </cell>
          <cell r="AP397">
            <v>1413.2610261447276</v>
          </cell>
          <cell r="AQ397">
            <v>159.29895608734705</v>
          </cell>
          <cell r="AR397">
            <v>1357.2793623704688</v>
          </cell>
        </row>
        <row r="398">
          <cell r="AM398">
            <v>44227</v>
          </cell>
          <cell r="AO398">
            <v>177.8902978421963</v>
          </cell>
          <cell r="AP398">
            <v>1633.7266591899368</v>
          </cell>
          <cell r="AQ398">
            <v>150.87676385310064</v>
          </cell>
          <cell r="AR398">
            <v>1546.653605578128</v>
          </cell>
        </row>
        <row r="399">
          <cell r="AM399">
            <v>44228</v>
          </cell>
          <cell r="AO399">
            <v>172.35936305751486</v>
          </cell>
          <cell r="AP399">
            <v>1768.6128671946487</v>
          </cell>
          <cell r="AQ399">
            <v>151.71064427233296</v>
          </cell>
          <cell r="AR399">
            <v>1679.2405922360665</v>
          </cell>
        </row>
        <row r="400">
          <cell r="AM400">
            <v>44229</v>
          </cell>
          <cell r="AO400">
            <v>165.84229261354912</v>
          </cell>
          <cell r="AP400">
            <v>2131.3821634209257</v>
          </cell>
          <cell r="AQ400">
            <v>140.84240280833842</v>
          </cell>
          <cell r="AR400">
            <v>1978.6870507823917</v>
          </cell>
        </row>
        <row r="401">
          <cell r="AM401">
            <v>44230</v>
          </cell>
          <cell r="AO401">
            <v>163.31264027016769</v>
          </cell>
          <cell r="AP401">
            <v>2629.8523014574102</v>
          </cell>
          <cell r="AQ401">
            <v>143.01049189834245</v>
          </cell>
          <cell r="AR401">
            <v>2392.6530869032886</v>
          </cell>
        </row>
        <row r="402">
          <cell r="AM402">
            <v>44231</v>
          </cell>
          <cell r="AO402">
            <v>162.71238378190768</v>
          </cell>
          <cell r="AP402">
            <v>3050.8893525083545</v>
          </cell>
          <cell r="AQ402">
            <v>132.72596672781052</v>
          </cell>
          <cell r="AR402">
            <v>2706.6368607582303</v>
          </cell>
        </row>
        <row r="403">
          <cell r="AM403">
            <v>44232</v>
          </cell>
          <cell r="AO403">
            <v>159.23947124268909</v>
          </cell>
          <cell r="AP403">
            <v>3393.3785545241326</v>
          </cell>
          <cell r="AQ403">
            <v>134.58829966409604</v>
          </cell>
          <cell r="AR403">
            <v>3014.4499195108533</v>
          </cell>
        </row>
        <row r="404">
          <cell r="AM404">
            <v>44233</v>
          </cell>
          <cell r="AO404">
            <v>153.10827996974766</v>
          </cell>
          <cell r="AP404">
            <v>3981.5441620920401</v>
          </cell>
          <cell r="AQ404">
            <v>123.30311799048533</v>
          </cell>
          <cell r="AR404">
            <v>3433.9473624126576</v>
          </cell>
        </row>
        <row r="405">
          <cell r="AM405">
            <v>44234</v>
          </cell>
          <cell r="AO405">
            <v>150.1498729918948</v>
          </cell>
          <cell r="AP405">
            <v>4763.0352343431159</v>
          </cell>
          <cell r="AQ405">
            <v>125.05426687087321</v>
          </cell>
          <cell r="AR405">
            <v>3982.1125540020089</v>
          </cell>
        </row>
        <row r="406">
          <cell r="AM406">
            <v>44235</v>
          </cell>
          <cell r="AO406">
            <v>147.10571508714762</v>
          </cell>
          <cell r="AP406">
            <v>5407.7964536612526</v>
          </cell>
          <cell r="AQ406">
            <v>117.24358694406384</v>
          </cell>
          <cell r="AR406">
            <v>4402.1659171833016</v>
          </cell>
        </row>
        <row r="407">
          <cell r="AM407">
            <v>44236</v>
          </cell>
          <cell r="AO407">
            <v>144.83331552444906</v>
          </cell>
          <cell r="AP407">
            <v>6053.4580577117786</v>
          </cell>
          <cell r="AQ407">
            <v>115.2978659658551</v>
          </cell>
          <cell r="AR407">
            <v>4862.6902767113361</v>
          </cell>
        </row>
        <row r="408">
          <cell r="AM408">
            <v>44237</v>
          </cell>
          <cell r="AO408">
            <v>143.50417615758761</v>
          </cell>
          <cell r="AP408">
            <v>6867.4916067192353</v>
          </cell>
          <cell r="AQ408">
            <v>111.51760806533525</v>
          </cell>
          <cell r="AR408">
            <v>5350.9550581858321</v>
          </cell>
        </row>
        <row r="409">
          <cell r="AM409">
            <v>44238</v>
          </cell>
          <cell r="AO409">
            <v>139.64538444734475</v>
          </cell>
          <cell r="AP409">
            <v>7838.2778500894474</v>
          </cell>
          <cell r="AQ409">
            <v>106.9034697455831</v>
          </cell>
          <cell r="AR409">
            <v>5862.0959591612682</v>
          </cell>
        </row>
        <row r="410">
          <cell r="AM410">
            <v>44239</v>
          </cell>
          <cell r="AO410">
            <v>137.54448673843473</v>
          </cell>
          <cell r="AP410">
            <v>8703.8048306969231</v>
          </cell>
          <cell r="AQ410">
            <v>101.84459520224037</v>
          </cell>
          <cell r="AR410">
            <v>6292.989767792581</v>
          </cell>
        </row>
        <row r="411">
          <cell r="AM411">
            <v>44240</v>
          </cell>
          <cell r="AO411">
            <v>128.8407676586647</v>
          </cell>
          <cell r="AP411">
            <v>9482.8948769949584</v>
          </cell>
          <cell r="AQ411">
            <v>100.56597855941749</v>
          </cell>
          <cell r="AR411">
            <v>6671.3769060262321</v>
          </cell>
        </row>
        <row r="412">
          <cell r="AM412">
            <v>44241</v>
          </cell>
          <cell r="AO412">
            <v>132.35655566133045</v>
          </cell>
          <cell r="AP412">
            <v>10248.179024063014</v>
          </cell>
          <cell r="AQ412">
            <v>96.702332616974417</v>
          </cell>
          <cell r="AR412">
            <v>6955.2575967468874</v>
          </cell>
        </row>
        <row r="413">
          <cell r="AM413">
            <v>44242</v>
          </cell>
          <cell r="AO413">
            <v>128.54063941453472</v>
          </cell>
          <cell r="AP413">
            <v>11114.777891256668</v>
          </cell>
          <cell r="AQ413">
            <v>91.615662059657282</v>
          </cell>
          <cell r="AR413">
            <v>7216.5123320923731</v>
          </cell>
        </row>
        <row r="414">
          <cell r="AM414">
            <v>44243</v>
          </cell>
          <cell r="AO414">
            <v>126.09673799804756</v>
          </cell>
          <cell r="AP414">
            <v>11736.043356605771</v>
          </cell>
          <cell r="AQ414">
            <v>89.697737095422951</v>
          </cell>
          <cell r="AR414">
            <v>7264.0157199746409</v>
          </cell>
        </row>
        <row r="415">
          <cell r="AM415">
            <v>44244</v>
          </cell>
          <cell r="AO415">
            <v>121.5519388726504</v>
          </cell>
          <cell r="AP415">
            <v>12072.144114567924</v>
          </cell>
          <cell r="AQ415">
            <v>87.27948387964922</v>
          </cell>
          <cell r="AR415">
            <v>7271.6318278036288</v>
          </cell>
        </row>
        <row r="416">
          <cell r="AM416">
            <v>44245</v>
          </cell>
          <cell r="AO416">
            <v>121.2518106285204</v>
          </cell>
          <cell r="AP416">
            <v>12300.884712058432</v>
          </cell>
          <cell r="AQ416">
            <v>84.194126328489645</v>
          </cell>
          <cell r="AR416">
            <v>7056.2961075438698</v>
          </cell>
        </row>
        <row r="417">
          <cell r="AM417">
            <v>44246</v>
          </cell>
          <cell r="AO417">
            <v>117.5645207720661</v>
          </cell>
          <cell r="AP417">
            <v>12383.591481047972</v>
          </cell>
          <cell r="AQ417">
            <v>79.746764092583959</v>
          </cell>
          <cell r="AR417">
            <v>6810.6349360380291</v>
          </cell>
        </row>
        <row r="418">
          <cell r="AM418">
            <v>44247</v>
          </cell>
          <cell r="AO418">
            <v>117.13576613759467</v>
          </cell>
          <cell r="AP418">
            <v>12161.325078537982</v>
          </cell>
          <cell r="AQ418">
            <v>78.468147449761076</v>
          </cell>
          <cell r="AR418">
            <v>6436.8063440961814</v>
          </cell>
        </row>
        <row r="419">
          <cell r="AM419">
            <v>44248</v>
          </cell>
          <cell r="AO419">
            <v>108.04616788680036</v>
          </cell>
          <cell r="AP419">
            <v>11655.394609861694</v>
          </cell>
          <cell r="AQ419">
            <v>76.466834443603503</v>
          </cell>
          <cell r="AR419">
            <v>5965.1357829644085</v>
          </cell>
        </row>
        <row r="420">
          <cell r="AM420">
            <v>44249</v>
          </cell>
          <cell r="AO420">
            <v>109.28955632676751</v>
          </cell>
          <cell r="AP420">
            <v>11010.46188868977</v>
          </cell>
          <cell r="AQ420">
            <v>69.767995075770557</v>
          </cell>
          <cell r="AR420">
            <v>5438.4847061912515</v>
          </cell>
        </row>
        <row r="421">
          <cell r="AM421">
            <v>44250</v>
          </cell>
          <cell r="AO421">
            <v>106.5884021295975</v>
          </cell>
          <cell r="AP421">
            <v>10201.487644369075</v>
          </cell>
          <cell r="AQ421">
            <v>70.796447592823753</v>
          </cell>
          <cell r="AR421">
            <v>4890.2639225739513</v>
          </cell>
        </row>
        <row r="422">
          <cell r="AM422">
            <v>44251</v>
          </cell>
          <cell r="AO422">
            <v>86.865688943911721</v>
          </cell>
          <cell r="AP422">
            <v>3645.8292833009104</v>
          </cell>
          <cell r="AQ422">
            <v>59.149917737545714</v>
          </cell>
          <cell r="AR422">
            <v>1747.8411547249118</v>
          </cell>
        </row>
        <row r="423">
          <cell r="AM423">
            <v>44252</v>
          </cell>
          <cell r="AO423">
            <v>83.692904648823131</v>
          </cell>
          <cell r="AP423">
            <v>3434.5818748968372</v>
          </cell>
          <cell r="AQ423">
            <v>56.564888437925532</v>
          </cell>
          <cell r="AR423">
            <v>1600.2999125487404</v>
          </cell>
        </row>
        <row r="424">
          <cell r="AM424">
            <v>44253</v>
          </cell>
          <cell r="AO424">
            <v>81.549131476465988</v>
          </cell>
          <cell r="AP424">
            <v>3121.0336107078801</v>
          </cell>
          <cell r="AQ424">
            <v>53.062590677149799</v>
          </cell>
          <cell r="AR424">
            <v>1417.5967126949397</v>
          </cell>
        </row>
        <row r="425">
          <cell r="AM425">
            <v>44254</v>
          </cell>
          <cell r="AO425">
            <v>78.547849035165967</v>
          </cell>
          <cell r="AP425">
            <v>2467.6115477734211</v>
          </cell>
          <cell r="AQ425">
            <v>50.227397251759918</v>
          </cell>
          <cell r="AR425">
            <v>1112.229703172065</v>
          </cell>
        </row>
        <row r="426">
          <cell r="AM426">
            <v>44255</v>
          </cell>
          <cell r="AO426">
            <v>68.900869759558802</v>
          </cell>
          <cell r="AP426">
            <v>1404.3858052111689</v>
          </cell>
          <cell r="AQ426">
            <v>45.752239001879815</v>
          </cell>
          <cell r="AR426">
            <v>616.59897799434998</v>
          </cell>
        </row>
        <row r="427">
          <cell r="AM427">
            <v>44256</v>
          </cell>
          <cell r="AO427">
            <v>63.198433121088783</v>
          </cell>
          <cell r="AP427">
            <v>943.13156944680452</v>
          </cell>
          <cell r="AQ427">
            <v>41.249284738025302</v>
          </cell>
          <cell r="AR427">
            <v>410.74169849986515</v>
          </cell>
        </row>
        <row r="428">
          <cell r="AM428">
            <v>44257</v>
          </cell>
          <cell r="AO428">
            <v>62.426674779040205</v>
          </cell>
          <cell r="AP428">
            <v>826.08155423610413</v>
          </cell>
          <cell r="AQ428">
            <v>39.915076067253594</v>
          </cell>
          <cell r="AR428">
            <v>348.47862719718546</v>
          </cell>
        </row>
        <row r="429">
          <cell r="AM429">
            <v>44258</v>
          </cell>
          <cell r="AO429">
            <v>58.52500760535019</v>
          </cell>
          <cell r="AP429">
            <v>639.05878267966636</v>
          </cell>
          <cell r="AQ429">
            <v>37.413434809556641</v>
          </cell>
          <cell r="AR429">
            <v>274.20767785756038</v>
          </cell>
        </row>
        <row r="430">
          <cell r="AM430">
            <v>44259</v>
          </cell>
          <cell r="AO430">
            <v>52.608193649644463</v>
          </cell>
          <cell r="AP430">
            <v>411.30432084844279</v>
          </cell>
          <cell r="AQ430">
            <v>34.49485334224353</v>
          </cell>
          <cell r="AR430">
            <v>166.19236755300088</v>
          </cell>
        </row>
        <row r="431">
          <cell r="AM431">
            <v>44260</v>
          </cell>
          <cell r="AO431">
            <v>48.963779256637302</v>
          </cell>
          <cell r="AP431">
            <v>270.8443025956023</v>
          </cell>
          <cell r="AQ431">
            <v>30.547819357877231</v>
          </cell>
          <cell r="AR431">
            <v>111.07287184174469</v>
          </cell>
        </row>
        <row r="432">
          <cell r="AM432">
            <v>44261</v>
          </cell>
          <cell r="AO432">
            <v>47.291636182198729</v>
          </cell>
          <cell r="AP432">
            <v>214.76319640673927</v>
          </cell>
          <cell r="AQ432">
            <v>31.131535651339853</v>
          </cell>
          <cell r="AR432">
            <v>87.52964800541892</v>
          </cell>
        </row>
        <row r="433">
          <cell r="AM433">
            <v>44262</v>
          </cell>
          <cell r="AO433">
            <v>45.147863009841579</v>
          </cell>
          <cell r="AP433">
            <v>168.97220144519056</v>
          </cell>
          <cell r="AQ433">
            <v>27.101113625050317</v>
          </cell>
          <cell r="AR433">
            <v>65.515204937685738</v>
          </cell>
        </row>
        <row r="434">
          <cell r="AM434">
            <v>44263</v>
          </cell>
          <cell r="AO434">
            <v>40.045682859631562</v>
          </cell>
          <cell r="AP434">
            <v>116.44975872244038</v>
          </cell>
          <cell r="AQ434">
            <v>25.37776075863686</v>
          </cell>
          <cell r="AR434">
            <v>44.584806414954571</v>
          </cell>
        </row>
        <row r="435">
          <cell r="AM435">
            <v>44264</v>
          </cell>
          <cell r="AO435">
            <v>38.330664321745843</v>
          </cell>
          <cell r="AP435">
            <v>76.747079570385964</v>
          </cell>
          <cell r="AQ435">
            <v>24.349308241583671</v>
          </cell>
          <cell r="AR435">
            <v>29.296998729028754</v>
          </cell>
        </row>
        <row r="436">
          <cell r="AM436">
            <v>44265</v>
          </cell>
          <cell r="AO436">
            <v>35.972513832152977</v>
          </cell>
          <cell r="AP436">
            <v>58.739384922585906</v>
          </cell>
          <cell r="AQ436">
            <v>22.209015165554053</v>
          </cell>
          <cell r="AR436">
            <v>21.208358662475273</v>
          </cell>
        </row>
        <row r="437">
          <cell r="AM437">
            <v>44266</v>
          </cell>
          <cell r="AO437">
            <v>34.000242513584396</v>
          </cell>
          <cell r="AP437">
            <v>44.719108375370148</v>
          </cell>
          <cell r="AQ437">
            <v>21.653094886065844</v>
          </cell>
          <cell r="AR437">
            <v>15.482379783746694</v>
          </cell>
        </row>
        <row r="438">
          <cell r="AM438">
            <v>44267</v>
          </cell>
          <cell r="AO438">
            <v>30.613080901260101</v>
          </cell>
          <cell r="AP438">
            <v>32.713978610170109</v>
          </cell>
          <cell r="AQ438">
            <v>18.567737334906269</v>
          </cell>
          <cell r="AR438">
            <v>12.007878036945371</v>
          </cell>
        </row>
        <row r="439">
          <cell r="AM439">
            <v>44268</v>
          </cell>
          <cell r="AO439">
            <v>29.412567924740099</v>
          </cell>
          <cell r="AP439">
            <v>22.423867382855789</v>
          </cell>
          <cell r="AQ439">
            <v>17.789448943622773</v>
          </cell>
          <cell r="AR439">
            <v>7.1157795774491088</v>
          </cell>
        </row>
        <row r="440">
          <cell r="AM440">
            <v>44269</v>
          </cell>
          <cell r="AO440">
            <v>27.311670215830091</v>
          </cell>
          <cell r="AP440">
            <v>16.249800646467197</v>
          </cell>
          <cell r="AQ440">
            <v>16.344056216953422</v>
          </cell>
          <cell r="AR440">
            <v>5.3646306970612425</v>
          </cell>
        </row>
        <row r="441">
          <cell r="AM441">
            <v>44270</v>
          </cell>
          <cell r="AO441">
            <v>26.797164654464375</v>
          </cell>
          <cell r="AP441">
            <v>12.476759863118613</v>
          </cell>
          <cell r="AQ441">
            <v>17.011160552339277</v>
          </cell>
          <cell r="AR441">
            <v>4.3083821660336401</v>
          </cell>
        </row>
        <row r="442">
          <cell r="AM442">
            <v>44271</v>
          </cell>
          <cell r="AO442">
            <v>23.88163314005865</v>
          </cell>
          <cell r="AP442">
            <v>9.0467227873471732</v>
          </cell>
          <cell r="AQ442">
            <v>14.954255518232893</v>
          </cell>
          <cell r="AR442">
            <v>3.3911137048780908</v>
          </cell>
        </row>
        <row r="443">
          <cell r="AM443">
            <v>44272</v>
          </cell>
          <cell r="AO443">
            <v>21.995112748384358</v>
          </cell>
          <cell r="AP443">
            <v>5.4880593212343038</v>
          </cell>
          <cell r="AQ443">
            <v>13.397678735665901</v>
          </cell>
          <cell r="AR443">
            <v>2.1958851039784357</v>
          </cell>
        </row>
        <row r="444">
          <cell r="AM444">
            <v>44273</v>
          </cell>
          <cell r="AO444">
            <v>20.537346991181497</v>
          </cell>
          <cell r="AP444">
            <v>4.6305500522914436</v>
          </cell>
          <cell r="AQ444">
            <v>12.174654120791836</v>
          </cell>
          <cell r="AR444">
            <v>1.7511488803878665</v>
          </cell>
        </row>
        <row r="445">
          <cell r="AM445">
            <v>44274</v>
          </cell>
          <cell r="AO445">
            <v>20.537346991181497</v>
          </cell>
          <cell r="AP445">
            <v>3.2585352219828678</v>
          </cell>
          <cell r="AQ445">
            <v>13.203106637845027</v>
          </cell>
          <cell r="AR445">
            <v>0.83388041923231748</v>
          </cell>
        </row>
        <row r="446">
          <cell r="AM446">
            <v>44275</v>
          </cell>
          <cell r="AO446">
            <v>18.950954843637206</v>
          </cell>
          <cell r="AP446">
            <v>2.5296523433814371</v>
          </cell>
          <cell r="AQ446">
            <v>11.00722153386659</v>
          </cell>
          <cell r="AR446">
            <v>0.72269636333467513</v>
          </cell>
        </row>
        <row r="447">
          <cell r="AM447">
            <v>44276</v>
          </cell>
          <cell r="AO447">
            <v>17.493189086434345</v>
          </cell>
          <cell r="AP447">
            <v>1.8865203916742919</v>
          </cell>
          <cell r="AQ447">
            <v>10.00656503078781</v>
          </cell>
          <cell r="AR447">
            <v>0.6671043353858539</v>
          </cell>
        </row>
        <row r="448">
          <cell r="AM448">
            <v>44277</v>
          </cell>
          <cell r="AO448">
            <v>15.263664987182908</v>
          </cell>
          <cell r="AP448">
            <v>1.2433884399671469</v>
          </cell>
          <cell r="AQ448">
            <v>9.3116646814275441</v>
          </cell>
          <cell r="AR448">
            <v>0.69490034936026457</v>
          </cell>
        </row>
        <row r="449">
          <cell r="AM449">
            <v>44278</v>
          </cell>
          <cell r="AO449">
            <v>15.992547865784339</v>
          </cell>
          <cell r="AP449">
            <v>0.77175834204857396</v>
          </cell>
          <cell r="AQ449">
            <v>8.6445603460416915</v>
          </cell>
          <cell r="AR449">
            <v>0.22236811179528465</v>
          </cell>
        </row>
        <row r="450">
          <cell r="AM450">
            <v>44279</v>
          </cell>
          <cell r="AO450">
            <v>15.906796938890052</v>
          </cell>
          <cell r="AP450">
            <v>0.68600741515428798</v>
          </cell>
          <cell r="AQ450">
            <v>9.2282766395043136</v>
          </cell>
          <cell r="AR450">
            <v>0.25016412576969521</v>
          </cell>
        </row>
        <row r="451">
          <cell r="AM451">
            <v>44280</v>
          </cell>
          <cell r="AO451">
            <v>13.119891814825758</v>
          </cell>
          <cell r="AP451">
            <v>0.81463380549571696</v>
          </cell>
          <cell r="AQ451">
            <v>7.9774560106558372</v>
          </cell>
          <cell r="AR451">
            <v>5.5592027948821163E-2</v>
          </cell>
        </row>
        <row r="452">
          <cell r="AM452">
            <v>44281</v>
          </cell>
          <cell r="AO452">
            <v>11.533499667281466</v>
          </cell>
          <cell r="AP452">
            <v>0.55738102481285901</v>
          </cell>
          <cell r="AQ452">
            <v>6.3374911861656127</v>
          </cell>
          <cell r="AR452">
            <v>0.13898006987205291</v>
          </cell>
        </row>
        <row r="453">
          <cell r="AM453">
            <v>44282</v>
          </cell>
          <cell r="AO453">
            <v>9.3039755680300313</v>
          </cell>
          <cell r="AP453">
            <v>0.25725278068285801</v>
          </cell>
          <cell r="AQ453">
            <v>5.8927549625750428</v>
          </cell>
          <cell r="AR453">
            <v>2.7796013974410581E-2</v>
          </cell>
        </row>
        <row r="454">
          <cell r="AM454">
            <v>44283</v>
          </cell>
          <cell r="AO454">
            <v>10.761741325232892</v>
          </cell>
          <cell r="AP454">
            <v>0.51450556136571601</v>
          </cell>
          <cell r="AQ454">
            <v>5.9761430044982751</v>
          </cell>
          <cell r="AR454">
            <v>8.3388041923231737E-2</v>
          </cell>
        </row>
        <row r="455">
          <cell r="AM455">
            <v>44284</v>
          </cell>
          <cell r="AO455">
            <v>9.9899829831843192</v>
          </cell>
          <cell r="AP455">
            <v>0.38587917102428698</v>
          </cell>
          <cell r="AQ455">
            <v>5.1422625852659571</v>
          </cell>
          <cell r="AR455">
            <v>2.7796013974410581E-2</v>
          </cell>
        </row>
        <row r="456">
          <cell r="AM456">
            <v>44285</v>
          </cell>
          <cell r="AO456">
            <v>6.9887005418843087</v>
          </cell>
          <cell r="AP456">
            <v>0.21437731723571499</v>
          </cell>
          <cell r="AQ456">
            <v>4.8643024455218518</v>
          </cell>
          <cell r="AR456">
            <v>0.13898006987205291</v>
          </cell>
        </row>
        <row r="457">
          <cell r="AM457">
            <v>44286</v>
          </cell>
          <cell r="AO457">
            <v>7.7175834204857399</v>
          </cell>
          <cell r="AP457">
            <v>0.300128244130001</v>
          </cell>
          <cell r="AQ457">
            <v>4.0304220262895347</v>
          </cell>
          <cell r="AR457">
            <v>0.11118405589764233</v>
          </cell>
        </row>
        <row r="458">
          <cell r="AM458">
            <v>44287</v>
          </cell>
          <cell r="AO458">
            <v>6.4313195170714499</v>
          </cell>
          <cell r="AP458">
            <v>0.21437731723571499</v>
          </cell>
          <cell r="AQ458">
            <v>3.7524618865454284</v>
          </cell>
          <cell r="AR458">
            <v>5.5592027948821163E-2</v>
          </cell>
        </row>
        <row r="459">
          <cell r="AM459">
            <v>44288</v>
          </cell>
          <cell r="AO459">
            <v>6.5170704439657356</v>
          </cell>
          <cell r="AP459">
            <v>0.21437731723571499</v>
          </cell>
          <cell r="AQ459">
            <v>3.6134818166733758</v>
          </cell>
          <cell r="AR459">
            <v>0.25016412576969521</v>
          </cell>
        </row>
        <row r="460">
          <cell r="AM460">
            <v>44289</v>
          </cell>
          <cell r="AO460">
            <v>5.8739384922585911</v>
          </cell>
          <cell r="AP460">
            <v>0.38587917102428698</v>
          </cell>
          <cell r="AQ460">
            <v>3.3911137048780908</v>
          </cell>
          <cell r="AR460">
            <v>2.7796013974410581E-2</v>
          </cell>
        </row>
        <row r="461">
          <cell r="AM461">
            <v>44290</v>
          </cell>
          <cell r="AO461">
            <v>4.802051906080016</v>
          </cell>
          <cell r="AP461">
            <v>8.5750926894285998E-2</v>
          </cell>
          <cell r="AQ461">
            <v>2.4182532157737207</v>
          </cell>
          <cell r="AR461">
            <v>0.11118405589764233</v>
          </cell>
        </row>
        <row r="462">
          <cell r="AM462">
            <v>44291</v>
          </cell>
          <cell r="AO462">
            <v>4.330421808161443</v>
          </cell>
          <cell r="AP462">
            <v>0.128626390341429</v>
          </cell>
          <cell r="AQ462">
            <v>2.6962133555178265</v>
          </cell>
          <cell r="AR462">
            <v>0.11118405589764233</v>
          </cell>
        </row>
        <row r="463">
          <cell r="AM463">
            <v>44292</v>
          </cell>
          <cell r="AO463">
            <v>4.8878028329743017</v>
          </cell>
          <cell r="AP463">
            <v>0.25725278068285801</v>
          </cell>
          <cell r="AQ463">
            <v>2.5572332856457733</v>
          </cell>
          <cell r="AR463">
            <v>0.11118405589764233</v>
          </cell>
        </row>
        <row r="464">
          <cell r="AM464">
            <v>44293</v>
          </cell>
          <cell r="AO464">
            <v>3.9016671736900128</v>
          </cell>
          <cell r="AP464">
            <v>8.5750926894285998E-2</v>
          </cell>
          <cell r="AQ464">
            <v>2.4182532157737207</v>
          </cell>
          <cell r="AR464">
            <v>0.13898006987205291</v>
          </cell>
        </row>
        <row r="465">
          <cell r="AM465">
            <v>44294</v>
          </cell>
          <cell r="AO465">
            <v>4.4161727350557287</v>
          </cell>
          <cell r="AP465">
            <v>0.128626390341429</v>
          </cell>
          <cell r="AQ465">
            <v>1.8345369223110983</v>
          </cell>
          <cell r="AR465">
            <v>8.3388041923231737E-2</v>
          </cell>
        </row>
        <row r="466">
          <cell r="AM466">
            <v>44295</v>
          </cell>
          <cell r="AO466">
            <v>3.0870333681942959</v>
          </cell>
          <cell r="AP466">
            <v>0.42875463447142997</v>
          </cell>
          <cell r="AQ466">
            <v>1.8067409083366879</v>
          </cell>
          <cell r="AR466">
            <v>0.16677608384646347</v>
          </cell>
        </row>
        <row r="467">
          <cell r="AM467">
            <v>44296</v>
          </cell>
          <cell r="AO467">
            <v>3.3014106854300107</v>
          </cell>
          <cell r="AP467">
            <v>0.171501853788572</v>
          </cell>
          <cell r="AQ467">
            <v>2.1958851039784357</v>
          </cell>
          <cell r="AR467">
            <v>0.11118405589764233</v>
          </cell>
        </row>
        <row r="468">
          <cell r="AM468">
            <v>44297</v>
          </cell>
          <cell r="AO468">
            <v>3.4729125392185831</v>
          </cell>
          <cell r="AP468">
            <v>8.5750926894285998E-2</v>
          </cell>
          <cell r="AQ468">
            <v>1.667760838464635</v>
          </cell>
          <cell r="AR468">
            <v>0.13898006987205291</v>
          </cell>
        </row>
        <row r="469">
          <cell r="AM469">
            <v>44298</v>
          </cell>
          <cell r="AO469">
            <v>3.4729125392185831</v>
          </cell>
          <cell r="AP469">
            <v>0.25725278068285801</v>
          </cell>
          <cell r="AQ469">
            <v>1.5009847546181714</v>
          </cell>
          <cell r="AR469">
            <v>8.3388041923231737E-2</v>
          </cell>
        </row>
        <row r="470">
          <cell r="AM470">
            <v>44299</v>
          </cell>
          <cell r="AO470">
            <v>2.6154032702757228</v>
          </cell>
          <cell r="AP470">
            <v>0.128626390341429</v>
          </cell>
          <cell r="AQ470">
            <v>1.0562485310276022</v>
          </cell>
          <cell r="AR470">
            <v>0.11118405589764233</v>
          </cell>
        </row>
        <row r="471">
          <cell r="AM471">
            <v>44300</v>
          </cell>
          <cell r="AO471">
            <v>2.872656050958581</v>
          </cell>
          <cell r="AP471">
            <v>0.25725278068285801</v>
          </cell>
          <cell r="AQ471">
            <v>1.6121688105158136</v>
          </cell>
          <cell r="AR471">
            <v>0.11118405589764233</v>
          </cell>
        </row>
        <row r="472">
          <cell r="AM472">
            <v>44301</v>
          </cell>
          <cell r="AO472">
            <v>2.1866486358042931</v>
          </cell>
          <cell r="AP472">
            <v>0.21437731723571499</v>
          </cell>
          <cell r="AQ472">
            <v>1.5565767825669925</v>
          </cell>
          <cell r="AR472">
            <v>5.5592027948821163E-2</v>
          </cell>
        </row>
        <row r="473">
          <cell r="AM473">
            <v>44302</v>
          </cell>
          <cell r="AO473">
            <v>2.3152750261457218</v>
          </cell>
          <cell r="AP473">
            <v>8.5750926894285998E-2</v>
          </cell>
          <cell r="AQ473">
            <v>0.9728604891043704</v>
          </cell>
          <cell r="AR473">
            <v>8.3388041923231737E-2</v>
          </cell>
        </row>
        <row r="474">
          <cell r="AM474">
            <v>44303</v>
          </cell>
          <cell r="AO474">
            <v>2.1866486358042931</v>
          </cell>
          <cell r="AP474">
            <v>0.21437731723571499</v>
          </cell>
          <cell r="AQ474">
            <v>0.86167643320672804</v>
          </cell>
          <cell r="AR474">
            <v>8.3388041923231737E-2</v>
          </cell>
        </row>
        <row r="475">
          <cell r="AM475">
            <v>44304</v>
          </cell>
          <cell r="AO475">
            <v>1.929395855121435</v>
          </cell>
          <cell r="AP475">
            <v>0.171501853788572</v>
          </cell>
          <cell r="AQ475">
            <v>1.0562485310276022</v>
          </cell>
          <cell r="AR475">
            <v>0.19457209782087406</v>
          </cell>
        </row>
        <row r="476">
          <cell r="AM476">
            <v>44305</v>
          </cell>
          <cell r="AO476">
            <v>1.7150185378857199</v>
          </cell>
          <cell r="AP476">
            <v>0.171501853788572</v>
          </cell>
          <cell r="AQ476">
            <v>1.1674325869252444</v>
          </cell>
          <cell r="AR476">
            <v>5.5592027948821163E-2</v>
          </cell>
        </row>
        <row r="477">
          <cell r="AM477">
            <v>44306</v>
          </cell>
          <cell r="AO477">
            <v>2.1008977089100069</v>
          </cell>
          <cell r="AP477">
            <v>0.34300370757714399</v>
          </cell>
          <cell r="AQ477">
            <v>1.0284525170531915</v>
          </cell>
          <cell r="AR477">
            <v>0.16677608384646347</v>
          </cell>
        </row>
        <row r="478">
          <cell r="AM478">
            <v>44307</v>
          </cell>
          <cell r="AO478">
            <v>1.7150185378857199</v>
          </cell>
          <cell r="AP478">
            <v>0.21437731723571499</v>
          </cell>
          <cell r="AQ478">
            <v>0.63930832141144334</v>
          </cell>
          <cell r="AR478">
            <v>2.7796013974410581E-2</v>
          </cell>
        </row>
        <row r="479">
          <cell r="AM479">
            <v>44308</v>
          </cell>
          <cell r="AO479">
            <v>1.114762049625718</v>
          </cell>
          <cell r="AP479">
            <v>0.171501853788572</v>
          </cell>
          <cell r="AQ479">
            <v>0.6671043353858539</v>
          </cell>
          <cell r="AR479">
            <v>8.3388041923231737E-2</v>
          </cell>
        </row>
        <row r="480">
          <cell r="AM480">
            <v>44309</v>
          </cell>
          <cell r="AO480">
            <v>1.4577657572028619</v>
          </cell>
          <cell r="AP480">
            <v>0.21437731723571499</v>
          </cell>
          <cell r="AQ480">
            <v>0.91726846115554916</v>
          </cell>
          <cell r="AR480">
            <v>0.13898006987205291</v>
          </cell>
        </row>
        <row r="481">
          <cell r="AM481">
            <v>44310</v>
          </cell>
          <cell r="AO481">
            <v>1.28626390341429</v>
          </cell>
          <cell r="AP481">
            <v>0.171501853788572</v>
          </cell>
          <cell r="AQ481">
            <v>0.91726846115554916</v>
          </cell>
          <cell r="AR481">
            <v>0.19457209782087406</v>
          </cell>
        </row>
        <row r="482">
          <cell r="AM482">
            <v>44311</v>
          </cell>
          <cell r="AO482">
            <v>1.1576375130728609</v>
          </cell>
          <cell r="AP482">
            <v>0.128626390341429</v>
          </cell>
          <cell r="AQ482">
            <v>0.55592027948821165</v>
          </cell>
          <cell r="AR482">
            <v>8.3388041923231737E-2</v>
          </cell>
        </row>
        <row r="483">
          <cell r="AM483">
            <v>44312</v>
          </cell>
          <cell r="AO483">
            <v>0.77175834204857396</v>
          </cell>
          <cell r="AP483">
            <v>0.128626390341429</v>
          </cell>
          <cell r="AQ483">
            <v>0.63930832141144334</v>
          </cell>
          <cell r="AR483">
            <v>0.13898006987205291</v>
          </cell>
        </row>
        <row r="484">
          <cell r="AM484">
            <v>44313</v>
          </cell>
          <cell r="AO484">
            <v>1.2433884399671469</v>
          </cell>
          <cell r="AP484">
            <v>0.25725278068285801</v>
          </cell>
          <cell r="AQ484">
            <v>0.63930832141144334</v>
          </cell>
          <cell r="AR484">
            <v>0.16677608384646347</v>
          </cell>
        </row>
        <row r="485">
          <cell r="AM485">
            <v>44314</v>
          </cell>
          <cell r="AO485">
            <v>1.28626390341429</v>
          </cell>
          <cell r="AP485">
            <v>0.25725278068285801</v>
          </cell>
          <cell r="AQ485">
            <v>0.58371629346262222</v>
          </cell>
          <cell r="AR485">
            <v>0.11118405589764233</v>
          </cell>
        </row>
        <row r="486">
          <cell r="AM486">
            <v>44315</v>
          </cell>
          <cell r="AO486">
            <v>0.98613565928428892</v>
          </cell>
          <cell r="AP486">
            <v>0.34300370757714399</v>
          </cell>
          <cell r="AQ486">
            <v>0.41694020961615874</v>
          </cell>
          <cell r="AR486">
            <v>0.11118405589764233</v>
          </cell>
        </row>
        <row r="487">
          <cell r="AM487">
            <v>44316</v>
          </cell>
          <cell r="AO487">
            <v>1.0718865861785749</v>
          </cell>
          <cell r="AP487">
            <v>0.47163009791857297</v>
          </cell>
          <cell r="AQ487">
            <v>0.72269636333467513</v>
          </cell>
          <cell r="AR487">
            <v>8.3388041923231737E-2</v>
          </cell>
        </row>
        <row r="488">
          <cell r="AM488">
            <v>44317</v>
          </cell>
          <cell r="AO488">
            <v>0.51450556136571601</v>
          </cell>
          <cell r="AP488">
            <v>0.21437731723571499</v>
          </cell>
          <cell r="AQ488">
            <v>0.6671043353858539</v>
          </cell>
          <cell r="AR488">
            <v>0.13898006987205291</v>
          </cell>
        </row>
        <row r="489">
          <cell r="AM489">
            <v>44318</v>
          </cell>
          <cell r="AO489">
            <v>1.2433884399671469</v>
          </cell>
          <cell r="AP489">
            <v>8.5750926894285998E-2</v>
          </cell>
          <cell r="AQ489">
            <v>0.4447362235905693</v>
          </cell>
          <cell r="AR489">
            <v>8.3388041923231737E-2</v>
          </cell>
        </row>
        <row r="490">
          <cell r="AM490">
            <v>44319</v>
          </cell>
          <cell r="AO490">
            <v>1.114762049625718</v>
          </cell>
          <cell r="AP490">
            <v>0.128626390341429</v>
          </cell>
          <cell r="AQ490">
            <v>0.55592027948821165</v>
          </cell>
          <cell r="AR490">
            <v>0.16677608384646347</v>
          </cell>
        </row>
        <row r="491">
          <cell r="AM491">
            <v>44320</v>
          </cell>
          <cell r="AO491">
            <v>0.72888287860143097</v>
          </cell>
          <cell r="AP491">
            <v>0.300128244130001</v>
          </cell>
          <cell r="AQ491">
            <v>0.25016412576969521</v>
          </cell>
          <cell r="AR491">
            <v>0.11118405589764233</v>
          </cell>
        </row>
        <row r="492">
          <cell r="AM492">
            <v>44321</v>
          </cell>
          <cell r="AO492">
            <v>1.1576375130728609</v>
          </cell>
          <cell r="AP492">
            <v>0.25725278068285801</v>
          </cell>
          <cell r="AQ492">
            <v>0.52812426551380109</v>
          </cell>
          <cell r="AR492">
            <v>0.11118405589764233</v>
          </cell>
        </row>
        <row r="493">
          <cell r="AM493">
            <v>44322</v>
          </cell>
          <cell r="AO493">
            <v>0.68600741515428798</v>
          </cell>
          <cell r="AP493">
            <v>0.25725278068285801</v>
          </cell>
          <cell r="AQ493">
            <v>0.61151230743703278</v>
          </cell>
          <cell r="AR493">
            <v>0.13898006987205291</v>
          </cell>
        </row>
        <row r="494">
          <cell r="AM494">
            <v>44323</v>
          </cell>
          <cell r="AO494">
            <v>1.029011122731432</v>
          </cell>
          <cell r="AP494">
            <v>4.2875463447142999E-2</v>
          </cell>
          <cell r="AQ494">
            <v>0.50032825153939042</v>
          </cell>
          <cell r="AR494">
            <v>0.11118405589764233</v>
          </cell>
        </row>
        <row r="495">
          <cell r="AM495">
            <v>44324</v>
          </cell>
          <cell r="AO495">
            <v>0.72888287860143097</v>
          </cell>
          <cell r="AP495">
            <v>8.5750926894285998E-2</v>
          </cell>
          <cell r="AQ495">
            <v>0.41694020961615874</v>
          </cell>
          <cell r="AR495">
            <v>0.25016412576969521</v>
          </cell>
        </row>
        <row r="496">
          <cell r="AM496">
            <v>44325</v>
          </cell>
          <cell r="AO496">
            <v>1.029011122731432</v>
          </cell>
          <cell r="AP496">
            <v>0.171501853788572</v>
          </cell>
          <cell r="AQ496">
            <v>0.50032825153939042</v>
          </cell>
          <cell r="AR496">
            <v>2.7796013974410581E-2</v>
          </cell>
        </row>
        <row r="497">
          <cell r="AM497">
            <v>44326</v>
          </cell>
          <cell r="AO497">
            <v>0.68600741515428798</v>
          </cell>
          <cell r="AP497">
            <v>0.21437731723571499</v>
          </cell>
          <cell r="AQ497">
            <v>0.50032825153939042</v>
          </cell>
          <cell r="AR497">
            <v>2.7796013974410581E-2</v>
          </cell>
        </row>
        <row r="498">
          <cell r="AM498">
            <v>44327</v>
          </cell>
          <cell r="AO498">
            <v>1.0718865861785749</v>
          </cell>
          <cell r="AP498">
            <v>0.128626390341429</v>
          </cell>
          <cell r="AQ498">
            <v>0.52812426551380109</v>
          </cell>
          <cell r="AR498">
            <v>8.3388041923231737E-2</v>
          </cell>
        </row>
        <row r="499">
          <cell r="AM499">
            <v>44328</v>
          </cell>
          <cell r="AO499">
            <v>0.600256488260002</v>
          </cell>
          <cell r="AP499">
            <v>8.5750926894285998E-2</v>
          </cell>
          <cell r="AQ499">
            <v>0.4447362235905693</v>
          </cell>
          <cell r="AR499">
            <v>0.19457209782087406</v>
          </cell>
        </row>
        <row r="500">
          <cell r="AM500">
            <v>44329</v>
          </cell>
          <cell r="AO500">
            <v>0.85750926894285995</v>
          </cell>
          <cell r="AP500">
            <v>0.21437731723571499</v>
          </cell>
          <cell r="AQ500">
            <v>0.58371629346262222</v>
          </cell>
          <cell r="AR500">
            <v>0.13898006987205291</v>
          </cell>
        </row>
        <row r="501">
          <cell r="AM501">
            <v>44330</v>
          </cell>
          <cell r="AO501">
            <v>1.114762049625718</v>
          </cell>
          <cell r="AP501">
            <v>0.42875463447142997</v>
          </cell>
          <cell r="AQ501">
            <v>0.6671043353858539</v>
          </cell>
          <cell r="AR501">
            <v>5.5592027948821163E-2</v>
          </cell>
        </row>
        <row r="502">
          <cell r="AM502">
            <v>44331</v>
          </cell>
          <cell r="AO502">
            <v>0.72888287860143097</v>
          </cell>
          <cell r="AP502">
            <v>0.171501853788572</v>
          </cell>
          <cell r="AQ502">
            <v>0.50032825153939042</v>
          </cell>
          <cell r="AR502">
            <v>0.19457209782087406</v>
          </cell>
        </row>
        <row r="503">
          <cell r="AM503">
            <v>44332</v>
          </cell>
          <cell r="AO503">
            <v>1.200512976520004</v>
          </cell>
          <cell r="AP503">
            <v>0</v>
          </cell>
          <cell r="AQ503">
            <v>0.36134818166733756</v>
          </cell>
          <cell r="AR503">
            <v>2.7796013974410581E-2</v>
          </cell>
        </row>
        <row r="504">
          <cell r="AM504">
            <v>44333</v>
          </cell>
          <cell r="AO504">
            <v>0.77175834204857396</v>
          </cell>
          <cell r="AP504">
            <v>0.128626390341429</v>
          </cell>
          <cell r="AQ504">
            <v>0.4447362235905693</v>
          </cell>
          <cell r="AR504">
            <v>5.5592027948821163E-2</v>
          </cell>
        </row>
        <row r="505">
          <cell r="AM505">
            <v>44334</v>
          </cell>
          <cell r="AO505">
            <v>0.64313195170714499</v>
          </cell>
          <cell r="AP505">
            <v>0.128626390341429</v>
          </cell>
          <cell r="AQ505">
            <v>0.61151230743703278</v>
          </cell>
          <cell r="AR505">
            <v>5.5592027948821163E-2</v>
          </cell>
        </row>
        <row r="506">
          <cell r="AM506">
            <v>44335</v>
          </cell>
          <cell r="AO506">
            <v>1.0718865861785749</v>
          </cell>
          <cell r="AP506">
            <v>0.21437731723571499</v>
          </cell>
          <cell r="AQ506">
            <v>0.36134818166733756</v>
          </cell>
          <cell r="AR506">
            <v>8.3388041923231737E-2</v>
          </cell>
        </row>
        <row r="507">
          <cell r="AM507">
            <v>44336</v>
          </cell>
          <cell r="AO507">
            <v>0.98613565928428892</v>
          </cell>
          <cell r="AP507">
            <v>0.21437731723571499</v>
          </cell>
          <cell r="AQ507">
            <v>0.52812426551380109</v>
          </cell>
          <cell r="AR507">
            <v>2.7796013974410581E-2</v>
          </cell>
        </row>
        <row r="508">
          <cell r="AM508">
            <v>44337</v>
          </cell>
          <cell r="AO508">
            <v>1.200512976520004</v>
          </cell>
          <cell r="AP508">
            <v>0.25725278068285801</v>
          </cell>
          <cell r="AQ508">
            <v>0.27796013974410583</v>
          </cell>
          <cell r="AR508">
            <v>0.19457209782087406</v>
          </cell>
        </row>
        <row r="509">
          <cell r="AM509">
            <v>44338</v>
          </cell>
          <cell r="AO509">
            <v>0.600256488260002</v>
          </cell>
          <cell r="AP509">
            <v>4.2875463447142999E-2</v>
          </cell>
          <cell r="AQ509">
            <v>0.33355216769292695</v>
          </cell>
          <cell r="AR509">
            <v>0.19457209782087406</v>
          </cell>
        </row>
        <row r="510">
          <cell r="AM510">
            <v>44339</v>
          </cell>
          <cell r="AO510">
            <v>0.72888287860143097</v>
          </cell>
          <cell r="AP510">
            <v>0.42875463447142997</v>
          </cell>
          <cell r="AQ510">
            <v>0.22236811179528465</v>
          </cell>
          <cell r="AR510">
            <v>0.13898006987205291</v>
          </cell>
        </row>
        <row r="511">
          <cell r="AM511">
            <v>44340</v>
          </cell>
          <cell r="AO511">
            <v>0.90038473239000294</v>
          </cell>
          <cell r="AP511">
            <v>0.128626390341429</v>
          </cell>
          <cell r="AQ511">
            <v>0.38914419564174813</v>
          </cell>
          <cell r="AR511">
            <v>0.11118405589764233</v>
          </cell>
        </row>
        <row r="512">
          <cell r="AM512">
            <v>44341</v>
          </cell>
          <cell r="AO512">
            <v>0.72888287860143097</v>
          </cell>
          <cell r="AP512">
            <v>0.128626390341429</v>
          </cell>
          <cell r="AQ512">
            <v>0.4447362235905693</v>
          </cell>
          <cell r="AR512">
            <v>8.3388041923231737E-2</v>
          </cell>
        </row>
        <row r="513">
          <cell r="AM513">
            <v>44342</v>
          </cell>
          <cell r="AO513">
            <v>0.85750926894285995</v>
          </cell>
          <cell r="AP513">
            <v>0.21437731723571499</v>
          </cell>
          <cell r="AQ513">
            <v>0.38914419564174813</v>
          </cell>
          <cell r="AR513">
            <v>0.16677608384646347</v>
          </cell>
        </row>
        <row r="514">
          <cell r="AM514">
            <v>44343</v>
          </cell>
          <cell r="AO514">
            <v>0.90038473239000294</v>
          </cell>
          <cell r="AP514">
            <v>0.21437731723571499</v>
          </cell>
          <cell r="AQ514">
            <v>0.19457209782087406</v>
          </cell>
          <cell r="AR514">
            <v>0.16677608384646347</v>
          </cell>
        </row>
        <row r="515">
          <cell r="AM515">
            <v>44344</v>
          </cell>
          <cell r="AO515">
            <v>0.47163009791857297</v>
          </cell>
          <cell r="AP515">
            <v>0.21437731723571499</v>
          </cell>
          <cell r="AQ515">
            <v>0.38914419564174813</v>
          </cell>
          <cell r="AR515">
            <v>0.11118405589764233</v>
          </cell>
        </row>
        <row r="516">
          <cell r="AM516">
            <v>44345</v>
          </cell>
          <cell r="AO516">
            <v>0.55738102481285901</v>
          </cell>
          <cell r="AP516">
            <v>0.171501853788572</v>
          </cell>
          <cell r="AQ516">
            <v>0.75049237730908569</v>
          </cell>
          <cell r="AR516">
            <v>0.16677608384646347</v>
          </cell>
        </row>
        <row r="517">
          <cell r="AM517">
            <v>44346</v>
          </cell>
          <cell r="AO517">
            <v>0.600256488260002</v>
          </cell>
          <cell r="AP517">
            <v>0.171501853788572</v>
          </cell>
          <cell r="AQ517">
            <v>0.38914419564174813</v>
          </cell>
          <cell r="AR517">
            <v>0.19457209782087406</v>
          </cell>
        </row>
        <row r="518">
          <cell r="AM518">
            <v>44347</v>
          </cell>
          <cell r="AO518">
            <v>0.98613565928428892</v>
          </cell>
          <cell r="AP518">
            <v>0.128626390341429</v>
          </cell>
          <cell r="AQ518">
            <v>0.36134818166733756</v>
          </cell>
          <cell r="AR518">
            <v>0.11118405589764233</v>
          </cell>
        </row>
        <row r="519">
          <cell r="AM519">
            <v>44348</v>
          </cell>
          <cell r="AO519">
            <v>0.47163009791857297</v>
          </cell>
          <cell r="AP519">
            <v>0</v>
          </cell>
          <cell r="AQ519">
            <v>0.25016412576969521</v>
          </cell>
          <cell r="AR519">
            <v>2.7796013974410581E-2</v>
          </cell>
        </row>
        <row r="520">
          <cell r="AM520">
            <v>44349</v>
          </cell>
          <cell r="AO520">
            <v>0.51450556136571601</v>
          </cell>
          <cell r="AP520">
            <v>0.300128244130001</v>
          </cell>
          <cell r="AQ520">
            <v>0.69490034936026457</v>
          </cell>
          <cell r="AR520">
            <v>0.16677608384646347</v>
          </cell>
        </row>
        <row r="521">
          <cell r="AM521">
            <v>44350</v>
          </cell>
          <cell r="AO521">
            <v>0.42875463447142997</v>
          </cell>
          <cell r="AP521">
            <v>0.128626390341429</v>
          </cell>
          <cell r="AQ521">
            <v>0.63930832141144334</v>
          </cell>
          <cell r="AR521">
            <v>0.13898006987205291</v>
          </cell>
        </row>
        <row r="522">
          <cell r="AM522">
            <v>44351</v>
          </cell>
          <cell r="AO522">
            <v>0.81463380549571696</v>
          </cell>
          <cell r="AP522">
            <v>0.21437731723571499</v>
          </cell>
          <cell r="AQ522">
            <v>0.50032825153939042</v>
          </cell>
          <cell r="AR522">
            <v>0.25016412576969521</v>
          </cell>
        </row>
        <row r="523">
          <cell r="AM523">
            <v>44352</v>
          </cell>
          <cell r="AO523">
            <v>0.85750926894285995</v>
          </cell>
          <cell r="AP523">
            <v>4.2875463447142999E-2</v>
          </cell>
          <cell r="AQ523">
            <v>0.4447362235905693</v>
          </cell>
          <cell r="AR523">
            <v>0.22236811179528465</v>
          </cell>
        </row>
        <row r="524">
          <cell r="AM524">
            <v>44353</v>
          </cell>
          <cell r="AO524">
            <v>0.47163009791857297</v>
          </cell>
          <cell r="AP524">
            <v>0.21437731723571499</v>
          </cell>
          <cell r="AQ524">
            <v>0.63930832141144334</v>
          </cell>
          <cell r="AR524">
            <v>0.11118405589764233</v>
          </cell>
        </row>
        <row r="525">
          <cell r="AM525">
            <v>44354</v>
          </cell>
          <cell r="AO525">
            <v>0.42875463447142997</v>
          </cell>
          <cell r="AP525">
            <v>0.171501853788572</v>
          </cell>
          <cell r="AQ525">
            <v>0.52812426551380109</v>
          </cell>
          <cell r="AR525">
            <v>0.11118405589764233</v>
          </cell>
        </row>
        <row r="526">
          <cell r="AM526">
            <v>44355</v>
          </cell>
          <cell r="AO526">
            <v>0.77175834204857396</v>
          </cell>
          <cell r="AP526">
            <v>0.34300370757714399</v>
          </cell>
          <cell r="AQ526">
            <v>0.52812426551380109</v>
          </cell>
          <cell r="AR526">
            <v>0.22236811179528465</v>
          </cell>
        </row>
        <row r="527">
          <cell r="AM527">
            <v>44356</v>
          </cell>
          <cell r="AO527">
            <v>0.34300370757714399</v>
          </cell>
          <cell r="AP527">
            <v>8.5750926894285998E-2</v>
          </cell>
          <cell r="AQ527">
            <v>0.36134818166733756</v>
          </cell>
          <cell r="AR527">
            <v>0.13898006987205291</v>
          </cell>
        </row>
        <row r="528">
          <cell r="AM528">
            <v>44357</v>
          </cell>
          <cell r="AO528">
            <v>0.600256488260002</v>
          </cell>
          <cell r="AP528">
            <v>0.21437731723571499</v>
          </cell>
          <cell r="AQ528">
            <v>0.41694020961615874</v>
          </cell>
          <cell r="AR528">
            <v>5.5592027948821163E-2</v>
          </cell>
        </row>
        <row r="529">
          <cell r="AM529">
            <v>44358</v>
          </cell>
          <cell r="AO529">
            <v>0.81463380549571696</v>
          </cell>
          <cell r="AP529">
            <v>0.34300370757714399</v>
          </cell>
          <cell r="AQ529">
            <v>0.38914419564174813</v>
          </cell>
          <cell r="AR529">
            <v>0.11118405589764233</v>
          </cell>
        </row>
        <row r="530">
          <cell r="AM530">
            <v>44359</v>
          </cell>
          <cell r="AO530">
            <v>0.81463380549571696</v>
          </cell>
          <cell r="AP530">
            <v>0.21437731723571499</v>
          </cell>
          <cell r="AQ530">
            <v>0.58371629346262222</v>
          </cell>
          <cell r="AR530">
            <v>0.11118405589764233</v>
          </cell>
        </row>
        <row r="531">
          <cell r="AM531">
            <v>44360</v>
          </cell>
          <cell r="AO531">
            <v>1.114762049625718</v>
          </cell>
          <cell r="AP531">
            <v>0.128626390341429</v>
          </cell>
          <cell r="AQ531">
            <v>0.33355216769292695</v>
          </cell>
          <cell r="AR531">
            <v>8.3388041923231737E-2</v>
          </cell>
        </row>
        <row r="532">
          <cell r="AM532">
            <v>44361</v>
          </cell>
          <cell r="AO532">
            <v>0.42875463447142997</v>
          </cell>
          <cell r="AP532">
            <v>0.171501853788572</v>
          </cell>
          <cell r="AQ532">
            <v>0.41694020961615874</v>
          </cell>
          <cell r="AR532">
            <v>5.5592027948821163E-2</v>
          </cell>
        </row>
        <row r="533">
          <cell r="AM533">
            <v>44362</v>
          </cell>
          <cell r="AO533">
            <v>0.64313195170714499</v>
          </cell>
          <cell r="AP533">
            <v>0.171501853788572</v>
          </cell>
          <cell r="AQ533">
            <v>0.61151230743703278</v>
          </cell>
          <cell r="AR533">
            <v>0.13898006987205291</v>
          </cell>
        </row>
        <row r="534">
          <cell r="AM534">
            <v>44363</v>
          </cell>
          <cell r="AO534">
            <v>0.77175834204857396</v>
          </cell>
          <cell r="AP534">
            <v>0.25725278068285801</v>
          </cell>
          <cell r="AQ534">
            <v>0.30575615371851639</v>
          </cell>
          <cell r="AR534">
            <v>0.16677608384646347</v>
          </cell>
        </row>
        <row r="535">
          <cell r="AM535">
            <v>44364</v>
          </cell>
          <cell r="AO535">
            <v>1.029011122731432</v>
          </cell>
          <cell r="AP535">
            <v>0.25725278068285801</v>
          </cell>
          <cell r="AQ535">
            <v>0.41694020961615874</v>
          </cell>
          <cell r="AR535">
            <v>0.11118405589764233</v>
          </cell>
        </row>
        <row r="536">
          <cell r="AM536">
            <v>44365</v>
          </cell>
          <cell r="AO536">
            <v>0.47163009791857297</v>
          </cell>
          <cell r="AP536">
            <v>0.128626390341429</v>
          </cell>
          <cell r="AQ536">
            <v>0.41694020961615874</v>
          </cell>
          <cell r="AR536">
            <v>5.5592027948821163E-2</v>
          </cell>
        </row>
        <row r="537">
          <cell r="AM537">
            <v>44366</v>
          </cell>
          <cell r="AO537">
            <v>0.42875463447142997</v>
          </cell>
          <cell r="AP537">
            <v>0.38587917102428698</v>
          </cell>
          <cell r="AQ537">
            <v>0.4447362235905693</v>
          </cell>
          <cell r="AR537">
            <v>2.7796013974410581E-2</v>
          </cell>
        </row>
        <row r="538">
          <cell r="AM538">
            <v>44367</v>
          </cell>
          <cell r="AO538">
            <v>0.600256488260002</v>
          </cell>
          <cell r="AP538">
            <v>0.21437731723571499</v>
          </cell>
          <cell r="AQ538">
            <v>0.55592027948821165</v>
          </cell>
          <cell r="AR538">
            <v>0.13898006987205291</v>
          </cell>
        </row>
        <row r="539">
          <cell r="AM539">
            <v>44368</v>
          </cell>
          <cell r="AO539">
            <v>0.64313195170714499</v>
          </cell>
          <cell r="AP539">
            <v>8.5750926894285998E-2</v>
          </cell>
          <cell r="AQ539">
            <v>0.38914419564174813</v>
          </cell>
          <cell r="AR539">
            <v>0.13898006987205291</v>
          </cell>
        </row>
        <row r="540">
          <cell r="AM540">
            <v>44369</v>
          </cell>
          <cell r="AO540">
            <v>0.38587917102428698</v>
          </cell>
          <cell r="AP540">
            <v>0.25725278068285801</v>
          </cell>
          <cell r="AQ540">
            <v>0.50032825153939042</v>
          </cell>
          <cell r="AR540">
            <v>5.5592027948821163E-2</v>
          </cell>
        </row>
        <row r="541">
          <cell r="AM541">
            <v>44370</v>
          </cell>
          <cell r="AO541">
            <v>0.68600741515428798</v>
          </cell>
          <cell r="AP541">
            <v>0.128626390341429</v>
          </cell>
          <cell r="AQ541">
            <v>0.30575615371851639</v>
          </cell>
          <cell r="AR541">
            <v>0.11118405589764233</v>
          </cell>
        </row>
        <row r="542">
          <cell r="AM542">
            <v>44371</v>
          </cell>
          <cell r="AO542">
            <v>0.64313195170714499</v>
          </cell>
          <cell r="AP542">
            <v>0.128626390341429</v>
          </cell>
          <cell r="AQ542">
            <v>0.47253223756497986</v>
          </cell>
          <cell r="AR542">
            <v>0.19457209782087406</v>
          </cell>
        </row>
        <row r="543">
          <cell r="AM543">
            <v>44372</v>
          </cell>
          <cell r="AO543">
            <v>0.55738102481285901</v>
          </cell>
          <cell r="AP543">
            <v>0.171501853788572</v>
          </cell>
          <cell r="AQ543">
            <v>0.55592027948821165</v>
          </cell>
          <cell r="AR543">
            <v>0.13898006987205291</v>
          </cell>
        </row>
        <row r="544">
          <cell r="AM544">
            <v>44373</v>
          </cell>
          <cell r="AO544">
            <v>0.600256488260002</v>
          </cell>
          <cell r="AP544">
            <v>0.171501853788572</v>
          </cell>
          <cell r="AQ544">
            <v>0.38914419564174813</v>
          </cell>
          <cell r="AR544">
            <v>0.11118405589764233</v>
          </cell>
        </row>
        <row r="545">
          <cell r="AM545">
            <v>44374</v>
          </cell>
          <cell r="AO545">
            <v>0.51450556136571601</v>
          </cell>
          <cell r="AP545">
            <v>0.171501853788572</v>
          </cell>
          <cell r="AQ545">
            <v>0.55592027948821165</v>
          </cell>
          <cell r="AR545">
            <v>8.3388041923231737E-2</v>
          </cell>
        </row>
        <row r="546">
          <cell r="AM546">
            <v>44375</v>
          </cell>
          <cell r="AO546">
            <v>0.47163009791857297</v>
          </cell>
          <cell r="AP546">
            <v>0.25725278068285801</v>
          </cell>
          <cell r="AQ546">
            <v>0.41694020961615874</v>
          </cell>
          <cell r="AR546">
            <v>0</v>
          </cell>
        </row>
        <row r="547">
          <cell r="AM547">
            <v>44376</v>
          </cell>
          <cell r="AO547">
            <v>0.51450556136571601</v>
          </cell>
          <cell r="AP547">
            <v>0.42875463447142997</v>
          </cell>
          <cell r="AQ547">
            <v>0.61151230743703278</v>
          </cell>
          <cell r="AR547">
            <v>0.13898006987205291</v>
          </cell>
        </row>
        <row r="548">
          <cell r="AM548">
            <v>44377</v>
          </cell>
          <cell r="AO548">
            <v>0.51450556136571601</v>
          </cell>
          <cell r="AP548">
            <v>0.171501853788572</v>
          </cell>
          <cell r="AQ548">
            <v>0.38914419564174813</v>
          </cell>
          <cell r="AR548">
            <v>0.16677608384646347</v>
          </cell>
        </row>
        <row r="549">
          <cell r="AM549">
            <v>44378</v>
          </cell>
          <cell r="AO549">
            <v>0.42875463447142997</v>
          </cell>
          <cell r="AP549">
            <v>0.21437731723571499</v>
          </cell>
          <cell r="AQ549">
            <v>0.52812426551380109</v>
          </cell>
          <cell r="AR549">
            <v>0.13898006987205291</v>
          </cell>
        </row>
        <row r="550">
          <cell r="AM550">
            <v>44379</v>
          </cell>
          <cell r="AO550">
            <v>0.51450556136571601</v>
          </cell>
          <cell r="AP550">
            <v>0.300128244130001</v>
          </cell>
          <cell r="AQ550">
            <v>0.27796013974410583</v>
          </cell>
          <cell r="AR550">
            <v>0.22236811179528465</v>
          </cell>
        </row>
        <row r="551">
          <cell r="AM551">
            <v>44380</v>
          </cell>
          <cell r="AO551">
            <v>0.47163009791857297</v>
          </cell>
          <cell r="AP551">
            <v>0.128626390341429</v>
          </cell>
          <cell r="AQ551">
            <v>0.25016412576969521</v>
          </cell>
          <cell r="AR551">
            <v>0.16677608384646347</v>
          </cell>
        </row>
        <row r="552">
          <cell r="AM552">
            <v>44381</v>
          </cell>
          <cell r="AO552">
            <v>0.34300370757714399</v>
          </cell>
          <cell r="AP552">
            <v>0.21437731723571499</v>
          </cell>
          <cell r="AQ552">
            <v>0.47253223756497986</v>
          </cell>
          <cell r="AR552">
            <v>0.16677608384646347</v>
          </cell>
        </row>
        <row r="553">
          <cell r="AM553">
            <v>44382</v>
          </cell>
          <cell r="AO553">
            <v>0.300128244130001</v>
          </cell>
          <cell r="AP553">
            <v>0.128626390341429</v>
          </cell>
          <cell r="AQ553">
            <v>0.27796013974410583</v>
          </cell>
          <cell r="AR553">
            <v>0.22236811179528465</v>
          </cell>
        </row>
        <row r="554">
          <cell r="AM554">
            <v>44383</v>
          </cell>
          <cell r="AO554">
            <v>0.38587917102428698</v>
          </cell>
          <cell r="AP554">
            <v>0.171501853788572</v>
          </cell>
          <cell r="AQ554">
            <v>0.36134818166733756</v>
          </cell>
          <cell r="AR554">
            <v>8.3388041923231737E-2</v>
          </cell>
        </row>
        <row r="555">
          <cell r="AM555">
            <v>44384</v>
          </cell>
          <cell r="AO555">
            <v>0.68600741515428798</v>
          </cell>
          <cell r="AP555">
            <v>0.25725278068285801</v>
          </cell>
          <cell r="AQ555">
            <v>0.52812426551380109</v>
          </cell>
          <cell r="AR555">
            <v>0.19457209782087406</v>
          </cell>
        </row>
        <row r="556">
          <cell r="AM556">
            <v>44385</v>
          </cell>
          <cell r="AO556">
            <v>0.47163009791857297</v>
          </cell>
          <cell r="AP556">
            <v>0.21437731723571499</v>
          </cell>
          <cell r="AQ556">
            <v>0.52812426551380109</v>
          </cell>
          <cell r="AR556">
            <v>0.13898006987205291</v>
          </cell>
        </row>
        <row r="557">
          <cell r="AM557">
            <v>44386</v>
          </cell>
          <cell r="AO557">
            <v>0.600256488260002</v>
          </cell>
          <cell r="AP557">
            <v>0.34300370757714399</v>
          </cell>
          <cell r="AQ557">
            <v>0.38914419564174813</v>
          </cell>
          <cell r="AR557">
            <v>0.11118405589764233</v>
          </cell>
        </row>
        <row r="558">
          <cell r="AM558">
            <v>44387</v>
          </cell>
          <cell r="AO558">
            <v>0.55738102481285901</v>
          </cell>
          <cell r="AP558">
            <v>0.128626390341429</v>
          </cell>
          <cell r="AQ558">
            <v>0.30575615371851639</v>
          </cell>
          <cell r="AR558">
            <v>5.5592027948821163E-2</v>
          </cell>
        </row>
        <row r="559">
          <cell r="AM559">
            <v>44388</v>
          </cell>
          <cell r="AO559">
            <v>0.64313195170714499</v>
          </cell>
          <cell r="AP559">
            <v>8.5750926894285998E-2</v>
          </cell>
          <cell r="AQ559">
            <v>0.41694020961615874</v>
          </cell>
          <cell r="AR559">
            <v>0.16677608384646347</v>
          </cell>
        </row>
        <row r="560">
          <cell r="AM560">
            <v>44389</v>
          </cell>
          <cell r="AO560">
            <v>0.600256488260002</v>
          </cell>
          <cell r="AP560">
            <v>0.25725278068285801</v>
          </cell>
          <cell r="AQ560">
            <v>0.41694020961615874</v>
          </cell>
          <cell r="AR560">
            <v>8.3388041923231737E-2</v>
          </cell>
        </row>
        <row r="561">
          <cell r="AM561">
            <v>44390</v>
          </cell>
          <cell r="AO561">
            <v>0.47163009791857297</v>
          </cell>
          <cell r="AP561">
            <v>0.171501853788572</v>
          </cell>
          <cell r="AQ561">
            <v>0.38914419564174813</v>
          </cell>
          <cell r="AR561">
            <v>8.3388041923231737E-2</v>
          </cell>
        </row>
        <row r="562">
          <cell r="AM562">
            <v>44391</v>
          </cell>
          <cell r="AO562">
            <v>0.47163009791857297</v>
          </cell>
          <cell r="AP562">
            <v>0.25725278068285801</v>
          </cell>
          <cell r="AQ562">
            <v>0.38914419564174813</v>
          </cell>
          <cell r="AR562">
            <v>0.11118405589764233</v>
          </cell>
        </row>
        <row r="563">
          <cell r="AM563">
            <v>44392</v>
          </cell>
          <cell r="AO563">
            <v>0.85750926894285995</v>
          </cell>
          <cell r="AP563">
            <v>0.128626390341429</v>
          </cell>
          <cell r="AQ563">
            <v>0.30575615371851639</v>
          </cell>
          <cell r="AR563">
            <v>0.11118405589764233</v>
          </cell>
        </row>
        <row r="564">
          <cell r="AM564">
            <v>44393</v>
          </cell>
          <cell r="AO564">
            <v>0.38587917102428698</v>
          </cell>
          <cell r="AP564">
            <v>0.25725278068285801</v>
          </cell>
          <cell r="AQ564">
            <v>0.50032825153939042</v>
          </cell>
          <cell r="AR564">
            <v>0.13898006987205291</v>
          </cell>
        </row>
        <row r="565">
          <cell r="AM565">
            <v>44394</v>
          </cell>
          <cell r="AO565">
            <v>0.55738102481285901</v>
          </cell>
          <cell r="AP565">
            <v>0.21437731723571499</v>
          </cell>
          <cell r="AQ565">
            <v>0.75049237730908569</v>
          </cell>
          <cell r="AR565">
            <v>5.5592027948821163E-2</v>
          </cell>
        </row>
        <row r="566">
          <cell r="AM566">
            <v>44395</v>
          </cell>
          <cell r="AO566">
            <v>0.55738102481285901</v>
          </cell>
          <cell r="AP566">
            <v>0.300128244130001</v>
          </cell>
          <cell r="AQ566">
            <v>0.72269636333467513</v>
          </cell>
          <cell r="AR566">
            <v>0.19457209782087406</v>
          </cell>
        </row>
        <row r="567">
          <cell r="AM567">
            <v>44396</v>
          </cell>
          <cell r="AO567">
            <v>0.47163009791857297</v>
          </cell>
          <cell r="AP567">
            <v>0.21437731723571499</v>
          </cell>
          <cell r="AQ567">
            <v>0.36134818166733756</v>
          </cell>
          <cell r="AR567">
            <v>0.16677608384646347</v>
          </cell>
        </row>
        <row r="568">
          <cell r="AM568">
            <v>44397</v>
          </cell>
          <cell r="AO568">
            <v>0.25725278068285801</v>
          </cell>
          <cell r="AP568">
            <v>0.21437731723571499</v>
          </cell>
          <cell r="AQ568">
            <v>0.30575615371851639</v>
          </cell>
          <cell r="AR568">
            <v>2.7796013974410581E-2</v>
          </cell>
        </row>
        <row r="569">
          <cell r="AM569">
            <v>44398</v>
          </cell>
          <cell r="AO569">
            <v>0.72888287860143097</v>
          </cell>
          <cell r="AP569">
            <v>0.171501853788572</v>
          </cell>
          <cell r="AQ569">
            <v>0.52812426551380109</v>
          </cell>
          <cell r="AR569">
            <v>0.11118405589764233</v>
          </cell>
        </row>
        <row r="570">
          <cell r="AM570">
            <v>44399</v>
          </cell>
          <cell r="AO570">
            <v>0.72888287860143097</v>
          </cell>
          <cell r="AP570">
            <v>8.5750926894285998E-2</v>
          </cell>
          <cell r="AQ570">
            <v>0.55592027948821165</v>
          </cell>
          <cell r="AR570">
            <v>0.16677608384646347</v>
          </cell>
        </row>
        <row r="571">
          <cell r="AM571">
            <v>44400</v>
          </cell>
          <cell r="AO571">
            <v>0.34300370757714399</v>
          </cell>
          <cell r="AP571">
            <v>0.21437731723571499</v>
          </cell>
          <cell r="AQ571">
            <v>0.36134818166733756</v>
          </cell>
          <cell r="AR571">
            <v>0.13898006987205291</v>
          </cell>
        </row>
        <row r="572">
          <cell r="AM572">
            <v>44401</v>
          </cell>
          <cell r="AO572">
            <v>0.55738102481285901</v>
          </cell>
          <cell r="AP572">
            <v>0.34300370757714399</v>
          </cell>
          <cell r="AQ572">
            <v>0.27796013974410583</v>
          </cell>
          <cell r="AR572">
            <v>0.16677608384646347</v>
          </cell>
        </row>
        <row r="573">
          <cell r="AM573">
            <v>44402</v>
          </cell>
          <cell r="AO573">
            <v>0.72888287860143097</v>
          </cell>
          <cell r="AP573">
            <v>8.5750926894285998E-2</v>
          </cell>
          <cell r="AQ573">
            <v>0.75049237730908569</v>
          </cell>
          <cell r="AR573">
            <v>5.5592027948821163E-2</v>
          </cell>
        </row>
        <row r="574">
          <cell r="AM574">
            <v>44403</v>
          </cell>
          <cell r="AO574">
            <v>0.51450556136571601</v>
          </cell>
          <cell r="AP574">
            <v>0.21437731723571499</v>
          </cell>
          <cell r="AQ574">
            <v>0.22236811179528465</v>
          </cell>
          <cell r="AR574">
            <v>0.16677608384646347</v>
          </cell>
        </row>
        <row r="575">
          <cell r="AM575">
            <v>44404</v>
          </cell>
          <cell r="AO575">
            <v>0.600256488260002</v>
          </cell>
          <cell r="AP575">
            <v>0.128626390341429</v>
          </cell>
          <cell r="AQ575">
            <v>0.33355216769292695</v>
          </cell>
          <cell r="AR575">
            <v>5.5592027948821163E-2</v>
          </cell>
        </row>
        <row r="576">
          <cell r="AM576">
            <v>44405</v>
          </cell>
          <cell r="AO576">
            <v>0.77175834204857396</v>
          </cell>
          <cell r="AP576">
            <v>0.25725278068285801</v>
          </cell>
          <cell r="AQ576">
            <v>0.30575615371851639</v>
          </cell>
          <cell r="AR576">
            <v>0.11118405589764233</v>
          </cell>
        </row>
        <row r="577">
          <cell r="AM577">
            <v>44406</v>
          </cell>
          <cell r="AO577">
            <v>0.600256488260002</v>
          </cell>
          <cell r="AP577">
            <v>0.171501853788572</v>
          </cell>
          <cell r="AQ577">
            <v>0.47253223756497986</v>
          </cell>
          <cell r="AR577">
            <v>5.5592027948821163E-2</v>
          </cell>
        </row>
        <row r="578">
          <cell r="AM578">
            <v>44407</v>
          </cell>
          <cell r="AO578">
            <v>0.51450556136571601</v>
          </cell>
          <cell r="AP578">
            <v>0.171501853788572</v>
          </cell>
          <cell r="AQ578">
            <v>0.50032825153939042</v>
          </cell>
          <cell r="AR578">
            <v>0.13898006987205291</v>
          </cell>
        </row>
        <row r="579">
          <cell r="AM579">
            <v>44408</v>
          </cell>
          <cell r="AO579">
            <v>0.68600741515428798</v>
          </cell>
          <cell r="AP579">
            <v>8.5750926894285998E-2</v>
          </cell>
          <cell r="AQ579">
            <v>0.36134818166733756</v>
          </cell>
          <cell r="AR579">
            <v>0.13898006987205291</v>
          </cell>
        </row>
        <row r="580">
          <cell r="AM580">
            <v>44409</v>
          </cell>
          <cell r="AO580">
            <v>0.81463380549571696</v>
          </cell>
          <cell r="AP580">
            <v>0.300128244130001</v>
          </cell>
          <cell r="AQ580">
            <v>0.27796013974410583</v>
          </cell>
          <cell r="AR580">
            <v>5.5592027948821163E-2</v>
          </cell>
        </row>
        <row r="581">
          <cell r="AM581">
            <v>44410</v>
          </cell>
          <cell r="AO581">
            <v>0.68600741515428798</v>
          </cell>
          <cell r="AP581">
            <v>0.300128244130001</v>
          </cell>
          <cell r="AQ581">
            <v>0.41694020961615874</v>
          </cell>
          <cell r="AR581">
            <v>0.11118405589764233</v>
          </cell>
        </row>
        <row r="582">
          <cell r="AM582">
            <v>44411</v>
          </cell>
          <cell r="AO582">
            <v>0.51450556136571601</v>
          </cell>
          <cell r="AP582">
            <v>0.21437731723571499</v>
          </cell>
          <cell r="AQ582">
            <v>0.47253223756497986</v>
          </cell>
          <cell r="AR582">
            <v>2.7796013974410581E-2</v>
          </cell>
        </row>
        <row r="583">
          <cell r="AM583">
            <v>44412</v>
          </cell>
          <cell r="AO583">
            <v>0.72888287860143097</v>
          </cell>
          <cell r="AP583">
            <v>8.5750926894285998E-2</v>
          </cell>
          <cell r="AQ583">
            <v>0.41694020961615874</v>
          </cell>
          <cell r="AR583">
            <v>2.7796013974410581E-2</v>
          </cell>
        </row>
        <row r="584">
          <cell r="AM584">
            <v>44413</v>
          </cell>
          <cell r="AO584">
            <v>0.72888287860143097</v>
          </cell>
          <cell r="AP584">
            <v>0.171501853788572</v>
          </cell>
          <cell r="AQ584">
            <v>0.38914419564174813</v>
          </cell>
          <cell r="AR584">
            <v>0.11118405589764233</v>
          </cell>
        </row>
        <row r="585">
          <cell r="AM585">
            <v>44414</v>
          </cell>
          <cell r="AO585">
            <v>0.600256488260002</v>
          </cell>
          <cell r="AP585">
            <v>0.21437731723571499</v>
          </cell>
          <cell r="AQ585">
            <v>0.38914419564174813</v>
          </cell>
          <cell r="AR585">
            <v>0.13898006987205291</v>
          </cell>
        </row>
        <row r="586">
          <cell r="AM586">
            <v>44415</v>
          </cell>
          <cell r="AO586">
            <v>0.300128244130001</v>
          </cell>
          <cell r="AP586">
            <v>0.25725278068285801</v>
          </cell>
          <cell r="AQ586">
            <v>0.55592027948821165</v>
          </cell>
          <cell r="AR586">
            <v>8.3388041923231737E-2</v>
          </cell>
        </row>
        <row r="587">
          <cell r="AM587">
            <v>44416</v>
          </cell>
          <cell r="AO587">
            <v>0.600256488260002</v>
          </cell>
          <cell r="AP587">
            <v>0.171501853788572</v>
          </cell>
          <cell r="AQ587">
            <v>0.36134818166733756</v>
          </cell>
          <cell r="AR587">
            <v>0.11118405589764233</v>
          </cell>
        </row>
        <row r="588">
          <cell r="AM588">
            <v>44417</v>
          </cell>
          <cell r="AO588">
            <v>0.77175834204857396</v>
          </cell>
          <cell r="AP588">
            <v>0.21437731723571499</v>
          </cell>
          <cell r="AQ588">
            <v>0.69490034936026457</v>
          </cell>
          <cell r="AR588">
            <v>0.19457209782087406</v>
          </cell>
        </row>
        <row r="589">
          <cell r="AM589">
            <v>44418</v>
          </cell>
          <cell r="AO589">
            <v>0.47163009791857297</v>
          </cell>
          <cell r="AP589">
            <v>0.300128244130001</v>
          </cell>
          <cell r="AQ589">
            <v>0.25016412576969521</v>
          </cell>
          <cell r="AR589">
            <v>0</v>
          </cell>
        </row>
        <row r="590">
          <cell r="AM590">
            <v>44419</v>
          </cell>
          <cell r="AO590">
            <v>0.38587917102428698</v>
          </cell>
          <cell r="AP590">
            <v>0.128626390341429</v>
          </cell>
          <cell r="AQ590">
            <v>0.38914419564174813</v>
          </cell>
          <cell r="AR590">
            <v>0.13898006987205291</v>
          </cell>
        </row>
        <row r="591">
          <cell r="AM591">
            <v>44420</v>
          </cell>
          <cell r="AO591">
            <v>0.68600741515428798</v>
          </cell>
          <cell r="AP591">
            <v>0.25725278068285801</v>
          </cell>
          <cell r="AQ591">
            <v>0.38914419564174813</v>
          </cell>
          <cell r="AR591">
            <v>8.3388041923231737E-2</v>
          </cell>
        </row>
        <row r="592">
          <cell r="AM592">
            <v>44421</v>
          </cell>
          <cell r="AO592">
            <v>0.47163009791857297</v>
          </cell>
          <cell r="AP592">
            <v>0.128626390341429</v>
          </cell>
          <cell r="AQ592">
            <v>0.47253223756497986</v>
          </cell>
          <cell r="AR592">
            <v>8.3388041923231737E-2</v>
          </cell>
        </row>
        <row r="593">
          <cell r="AM593">
            <v>44422</v>
          </cell>
          <cell r="AO593">
            <v>0.47163009791857297</v>
          </cell>
          <cell r="AP593">
            <v>0.21437731723571499</v>
          </cell>
          <cell r="AQ593">
            <v>0.55592027948821165</v>
          </cell>
          <cell r="AR593">
            <v>0.11118405589764233</v>
          </cell>
        </row>
        <row r="594">
          <cell r="AM594">
            <v>44423</v>
          </cell>
          <cell r="AO594">
            <v>0.51450556136571601</v>
          </cell>
          <cell r="AP594">
            <v>0.25725278068285801</v>
          </cell>
          <cell r="AQ594">
            <v>0.41694020961615874</v>
          </cell>
          <cell r="AR594">
            <v>2.7796013974410581E-2</v>
          </cell>
        </row>
        <row r="595">
          <cell r="AM595">
            <v>44424</v>
          </cell>
          <cell r="AO595">
            <v>0.51450556136571601</v>
          </cell>
          <cell r="AP595">
            <v>4.2875463447142999E-2</v>
          </cell>
          <cell r="AQ595">
            <v>0.38914419564174813</v>
          </cell>
          <cell r="AR595">
            <v>0.11118405589764233</v>
          </cell>
        </row>
        <row r="596">
          <cell r="AM596">
            <v>44425</v>
          </cell>
          <cell r="AO596">
            <v>0.600256488260002</v>
          </cell>
          <cell r="AP596">
            <v>0.21437731723571499</v>
          </cell>
          <cell r="AQ596">
            <v>0.38914419564174813</v>
          </cell>
          <cell r="AR596">
            <v>0.11118405589764233</v>
          </cell>
        </row>
        <row r="597">
          <cell r="AM597">
            <v>44426</v>
          </cell>
          <cell r="AO597">
            <v>0.600256488260002</v>
          </cell>
          <cell r="AP597">
            <v>0.300128244130001</v>
          </cell>
          <cell r="AQ597">
            <v>0.58371629346262222</v>
          </cell>
          <cell r="AR597">
            <v>5.5592027948821163E-2</v>
          </cell>
        </row>
        <row r="598">
          <cell r="AM598">
            <v>44427</v>
          </cell>
          <cell r="AO598">
            <v>0.38587917102428698</v>
          </cell>
          <cell r="AP598">
            <v>4.2875463447142999E-2</v>
          </cell>
          <cell r="AQ598">
            <v>0.47253223756497986</v>
          </cell>
          <cell r="AR598">
            <v>8.3388041923231737E-2</v>
          </cell>
        </row>
        <row r="599">
          <cell r="AM599">
            <v>44428</v>
          </cell>
          <cell r="AO599">
            <v>0.94326019583714593</v>
          </cell>
          <cell r="AP599">
            <v>0.21437731723571499</v>
          </cell>
          <cell r="AQ599">
            <v>0.58371629346262222</v>
          </cell>
          <cell r="AR599">
            <v>0.11118405589764233</v>
          </cell>
        </row>
        <row r="600">
          <cell r="AM600">
            <v>44429</v>
          </cell>
          <cell r="AO600">
            <v>0.47163009791857297</v>
          </cell>
          <cell r="AP600">
            <v>0.21437731723571499</v>
          </cell>
          <cell r="AQ600">
            <v>0.33355216769292695</v>
          </cell>
          <cell r="AR600">
            <v>8.3388041923231737E-2</v>
          </cell>
        </row>
        <row r="601">
          <cell r="AM601">
            <v>44430</v>
          </cell>
          <cell r="AO601">
            <v>0.55738102481285901</v>
          </cell>
          <cell r="AP601">
            <v>0.21437731723571499</v>
          </cell>
          <cell r="AQ601">
            <v>0.33355216769292695</v>
          </cell>
          <cell r="AR601">
            <v>5.5592027948821163E-2</v>
          </cell>
        </row>
        <row r="602">
          <cell r="AM602">
            <v>44431</v>
          </cell>
          <cell r="AO602">
            <v>0.51450556136571601</v>
          </cell>
          <cell r="AP602">
            <v>0.171501853788572</v>
          </cell>
          <cell r="AQ602">
            <v>0.6671043353858539</v>
          </cell>
          <cell r="AR602">
            <v>8.3388041923231737E-2</v>
          </cell>
        </row>
        <row r="603">
          <cell r="AM603">
            <v>44432</v>
          </cell>
          <cell r="AO603">
            <v>0.68600741515428798</v>
          </cell>
          <cell r="AP603">
            <v>4.2875463447142999E-2</v>
          </cell>
          <cell r="AQ603">
            <v>0.50032825153939042</v>
          </cell>
          <cell r="AR603">
            <v>2.7796013974410581E-2</v>
          </cell>
        </row>
        <row r="604">
          <cell r="AM604">
            <v>44433</v>
          </cell>
          <cell r="AO604">
            <v>0.25725278068285801</v>
          </cell>
          <cell r="AP604">
            <v>8.5750926894285998E-2</v>
          </cell>
          <cell r="AQ604">
            <v>0.30575615371851639</v>
          </cell>
          <cell r="AR604">
            <v>0.22236811179528465</v>
          </cell>
        </row>
        <row r="605">
          <cell r="AM605">
            <v>44434</v>
          </cell>
          <cell r="AO605">
            <v>0.42875463447142997</v>
          </cell>
          <cell r="AP605">
            <v>0.128626390341429</v>
          </cell>
          <cell r="AQ605">
            <v>0.61151230743703278</v>
          </cell>
          <cell r="AR605">
            <v>5.5592027948821163E-2</v>
          </cell>
        </row>
        <row r="606">
          <cell r="AM606">
            <v>44435</v>
          </cell>
          <cell r="AO606">
            <v>0.77175834204857396</v>
          </cell>
          <cell r="AP606">
            <v>0.171501853788572</v>
          </cell>
          <cell r="AQ606">
            <v>0.47253223756497986</v>
          </cell>
          <cell r="AR606">
            <v>8.3388041923231737E-2</v>
          </cell>
        </row>
        <row r="607">
          <cell r="AM607">
            <v>44436</v>
          </cell>
          <cell r="AO607">
            <v>0.64313195170714499</v>
          </cell>
          <cell r="AP607">
            <v>8.5750926894285998E-2</v>
          </cell>
          <cell r="AQ607">
            <v>0.72269636333467513</v>
          </cell>
          <cell r="AR607">
            <v>0.11118405589764233</v>
          </cell>
        </row>
        <row r="608">
          <cell r="AM608">
            <v>44437</v>
          </cell>
          <cell r="AO608">
            <v>0.68600741515428798</v>
          </cell>
          <cell r="AP608">
            <v>8.5750926894285998E-2</v>
          </cell>
          <cell r="AQ608">
            <v>0.50032825153939042</v>
          </cell>
          <cell r="AR608">
            <v>0.13898006987205291</v>
          </cell>
        </row>
        <row r="609">
          <cell r="AM609">
            <v>44438</v>
          </cell>
          <cell r="AO609">
            <v>0.47163009791857297</v>
          </cell>
          <cell r="AP609">
            <v>0.128626390341429</v>
          </cell>
          <cell r="AQ609">
            <v>0.19457209782087406</v>
          </cell>
          <cell r="AR609">
            <v>8.3388041923231737E-2</v>
          </cell>
        </row>
        <row r="610">
          <cell r="AM610">
            <v>44439</v>
          </cell>
          <cell r="AO610">
            <v>0.81463380549571696</v>
          </cell>
          <cell r="AP610">
            <v>0.25725278068285801</v>
          </cell>
          <cell r="AQ610">
            <v>0.55592027948821165</v>
          </cell>
          <cell r="AR610">
            <v>8.3388041923231737E-2</v>
          </cell>
        </row>
        <row r="611">
          <cell r="AM611">
            <v>44440</v>
          </cell>
          <cell r="AO611">
            <v>0.600256488260002</v>
          </cell>
          <cell r="AP611">
            <v>0.25725278068285801</v>
          </cell>
          <cell r="AQ611">
            <v>0.38914419564174813</v>
          </cell>
          <cell r="AR611">
            <v>0.11118405589764233</v>
          </cell>
        </row>
        <row r="612">
          <cell r="AM612">
            <v>44441</v>
          </cell>
          <cell r="AO612">
            <v>0.77175834204857396</v>
          </cell>
          <cell r="AP612">
            <v>0.21437731723571499</v>
          </cell>
          <cell r="AQ612">
            <v>0.52812426551380109</v>
          </cell>
          <cell r="AR612">
            <v>0.11118405589764233</v>
          </cell>
        </row>
        <row r="613">
          <cell r="AM613">
            <v>44442</v>
          </cell>
          <cell r="AO613">
            <v>1.029011122731432</v>
          </cell>
          <cell r="AP613">
            <v>0.21437731723571499</v>
          </cell>
          <cell r="AQ613">
            <v>0.25016412576969521</v>
          </cell>
          <cell r="AR613">
            <v>0.11118405589764233</v>
          </cell>
        </row>
        <row r="614">
          <cell r="AM614">
            <v>44443</v>
          </cell>
          <cell r="AO614">
            <v>0.81463380549571696</v>
          </cell>
          <cell r="AP614">
            <v>0.42875463447142997</v>
          </cell>
          <cell r="AQ614">
            <v>0.33355216769292695</v>
          </cell>
          <cell r="AR614">
            <v>8.3388041923231737E-2</v>
          </cell>
        </row>
        <row r="615">
          <cell r="AM615">
            <v>44444</v>
          </cell>
          <cell r="AO615">
            <v>0.600256488260002</v>
          </cell>
          <cell r="AP615">
            <v>8.5750926894285998E-2</v>
          </cell>
          <cell r="AQ615">
            <v>0.50032825153939042</v>
          </cell>
          <cell r="AR615">
            <v>8.3388041923231737E-2</v>
          </cell>
        </row>
        <row r="616">
          <cell r="AM616">
            <v>44445</v>
          </cell>
          <cell r="AO616">
            <v>0.64313195170714499</v>
          </cell>
          <cell r="AP616">
            <v>0.25725278068285801</v>
          </cell>
          <cell r="AQ616">
            <v>0.41694020961615874</v>
          </cell>
          <cell r="AR616">
            <v>0.11118405589764233</v>
          </cell>
        </row>
        <row r="617">
          <cell r="AM617">
            <v>44446</v>
          </cell>
          <cell r="AO617">
            <v>1.200512976520004</v>
          </cell>
          <cell r="AP617">
            <v>8.5750926894285998E-2</v>
          </cell>
          <cell r="AQ617">
            <v>0.41694020961615874</v>
          </cell>
          <cell r="AR617">
            <v>8.3388041923231737E-2</v>
          </cell>
        </row>
        <row r="618">
          <cell r="AM618">
            <v>44447</v>
          </cell>
          <cell r="AO618">
            <v>0.85750926894285995</v>
          </cell>
          <cell r="AP618">
            <v>0.25725278068285801</v>
          </cell>
          <cell r="AQ618">
            <v>0.22236811179528465</v>
          </cell>
          <cell r="AR618">
            <v>0.13898006987205291</v>
          </cell>
        </row>
        <row r="619">
          <cell r="AM619">
            <v>44448</v>
          </cell>
          <cell r="AO619">
            <v>0.98613565928428892</v>
          </cell>
          <cell r="AP619">
            <v>0.25725278068285801</v>
          </cell>
          <cell r="AQ619">
            <v>0.38914419564174813</v>
          </cell>
          <cell r="AR619">
            <v>5.5592027948821163E-2</v>
          </cell>
        </row>
        <row r="620">
          <cell r="AM620">
            <v>44449</v>
          </cell>
          <cell r="AO620">
            <v>0.64313195170714499</v>
          </cell>
          <cell r="AP620">
            <v>0.171501853788572</v>
          </cell>
          <cell r="AQ620">
            <v>0.52812426551380109</v>
          </cell>
          <cell r="AR620">
            <v>0.13898006987205291</v>
          </cell>
        </row>
        <row r="621">
          <cell r="AM621">
            <v>44450</v>
          </cell>
          <cell r="AO621">
            <v>0.81463380549571696</v>
          </cell>
          <cell r="AP621">
            <v>0.21437731723571499</v>
          </cell>
          <cell r="AQ621">
            <v>0.38914419564174813</v>
          </cell>
          <cell r="AR621">
            <v>8.3388041923231737E-2</v>
          </cell>
        </row>
        <row r="622">
          <cell r="AM622">
            <v>44451</v>
          </cell>
          <cell r="AO622">
            <v>1.2433884399671469</v>
          </cell>
          <cell r="AP622">
            <v>4.2875463447142999E-2</v>
          </cell>
          <cell r="AQ622">
            <v>0.47253223756497986</v>
          </cell>
          <cell r="AR622">
            <v>0.16677608384646347</v>
          </cell>
        </row>
        <row r="623">
          <cell r="AM623">
            <v>44452</v>
          </cell>
          <cell r="AO623">
            <v>0.98613565928428892</v>
          </cell>
          <cell r="AP623">
            <v>0.128626390341429</v>
          </cell>
          <cell r="AQ623">
            <v>0.4447362235905693</v>
          </cell>
          <cell r="AR623">
            <v>0.19457209782087406</v>
          </cell>
        </row>
        <row r="624">
          <cell r="AM624">
            <v>44453</v>
          </cell>
          <cell r="AO624">
            <v>0.68600741515428798</v>
          </cell>
          <cell r="AP624">
            <v>0.21437731723571499</v>
          </cell>
          <cell r="AQ624">
            <v>0.55592027948821165</v>
          </cell>
          <cell r="AR624">
            <v>8.3388041923231737E-2</v>
          </cell>
        </row>
        <row r="625">
          <cell r="AM625">
            <v>44454</v>
          </cell>
          <cell r="AO625">
            <v>0.51450556136571601</v>
          </cell>
          <cell r="AP625">
            <v>4.2875463447142999E-2</v>
          </cell>
          <cell r="AQ625">
            <v>0.52812426551380109</v>
          </cell>
          <cell r="AR625">
            <v>5.5592027948821163E-2</v>
          </cell>
        </row>
        <row r="626">
          <cell r="AM626">
            <v>44455</v>
          </cell>
          <cell r="AO626">
            <v>0.98613565928428892</v>
          </cell>
          <cell r="AP626">
            <v>0.21437731723571499</v>
          </cell>
          <cell r="AQ626">
            <v>0.41694020961615874</v>
          </cell>
          <cell r="AR626">
            <v>0.22236811179528465</v>
          </cell>
        </row>
        <row r="627">
          <cell r="AM627">
            <v>44456</v>
          </cell>
          <cell r="AO627">
            <v>1.0718865861785749</v>
          </cell>
          <cell r="AP627">
            <v>0.25725278068285801</v>
          </cell>
          <cell r="AQ627">
            <v>0.6671043353858539</v>
          </cell>
          <cell r="AR627">
            <v>2.7796013974410581E-2</v>
          </cell>
        </row>
        <row r="628">
          <cell r="AM628">
            <v>44457</v>
          </cell>
          <cell r="AO628">
            <v>0.51450556136571601</v>
          </cell>
          <cell r="AP628">
            <v>0.171501853788572</v>
          </cell>
          <cell r="AQ628">
            <v>0.47253223756497986</v>
          </cell>
          <cell r="AR628">
            <v>0.11118405589764233</v>
          </cell>
        </row>
        <row r="629">
          <cell r="AM629">
            <v>44458</v>
          </cell>
          <cell r="AO629">
            <v>1.114762049625718</v>
          </cell>
          <cell r="AP629">
            <v>0.21437731723571499</v>
          </cell>
          <cell r="AQ629">
            <v>0.55592027948821165</v>
          </cell>
          <cell r="AR629">
            <v>2.7796013974410581E-2</v>
          </cell>
        </row>
        <row r="630">
          <cell r="AM630">
            <v>44459</v>
          </cell>
          <cell r="AO630">
            <v>0.94326019583714593</v>
          </cell>
          <cell r="AP630">
            <v>0.128626390341429</v>
          </cell>
          <cell r="AQ630">
            <v>0.16677608384646347</v>
          </cell>
          <cell r="AR630">
            <v>8.3388041923231737E-2</v>
          </cell>
        </row>
        <row r="631">
          <cell r="AM631">
            <v>44460</v>
          </cell>
          <cell r="AO631">
            <v>1.0718865861785749</v>
          </cell>
          <cell r="AP631">
            <v>0.21437731723571499</v>
          </cell>
          <cell r="AQ631">
            <v>0.61151230743703278</v>
          </cell>
          <cell r="AR631">
            <v>0.11118405589764233</v>
          </cell>
        </row>
        <row r="632">
          <cell r="AM632">
            <v>44461</v>
          </cell>
          <cell r="AO632">
            <v>0.68600741515428798</v>
          </cell>
          <cell r="AP632">
            <v>0.300128244130001</v>
          </cell>
          <cell r="AQ632">
            <v>0.52812426551380109</v>
          </cell>
          <cell r="AR632">
            <v>8.3388041923231737E-2</v>
          </cell>
        </row>
        <row r="633">
          <cell r="AM633">
            <v>44462</v>
          </cell>
          <cell r="AO633">
            <v>0.600256488260002</v>
          </cell>
          <cell r="AP633">
            <v>0.21437731723571499</v>
          </cell>
          <cell r="AQ633">
            <v>0.52812426551380109</v>
          </cell>
          <cell r="AR633">
            <v>0.16677608384646347</v>
          </cell>
        </row>
        <row r="634">
          <cell r="AM634">
            <v>44463</v>
          </cell>
          <cell r="AO634">
            <v>1.372014830308576</v>
          </cell>
          <cell r="AP634">
            <v>0.171501853788572</v>
          </cell>
          <cell r="AQ634">
            <v>0.36134818166733756</v>
          </cell>
          <cell r="AR634">
            <v>8.3388041923231737E-2</v>
          </cell>
        </row>
        <row r="635">
          <cell r="AM635">
            <v>44464</v>
          </cell>
          <cell r="AO635">
            <v>0.81463380549571696</v>
          </cell>
          <cell r="AP635">
            <v>0.128626390341429</v>
          </cell>
          <cell r="AQ635">
            <v>0.30575615371851639</v>
          </cell>
          <cell r="AR635">
            <v>8.3388041923231737E-2</v>
          </cell>
        </row>
        <row r="636">
          <cell r="AM636">
            <v>44465</v>
          </cell>
          <cell r="AO636">
            <v>0.55738102481285901</v>
          </cell>
          <cell r="AP636">
            <v>0.42875463447142997</v>
          </cell>
          <cell r="AQ636">
            <v>0.52812426551380109</v>
          </cell>
          <cell r="AR636">
            <v>2.7796013974410581E-2</v>
          </cell>
        </row>
        <row r="637">
          <cell r="AM637">
            <v>44466</v>
          </cell>
          <cell r="AO637">
            <v>0.47163009791857297</v>
          </cell>
          <cell r="AP637">
            <v>8.5750926894285998E-2</v>
          </cell>
          <cell r="AQ637">
            <v>0.63930832141144334</v>
          </cell>
          <cell r="AR637">
            <v>0.13898006987205291</v>
          </cell>
        </row>
        <row r="638">
          <cell r="AM638">
            <v>44467</v>
          </cell>
          <cell r="AO638">
            <v>1.029011122731432</v>
          </cell>
          <cell r="AP638">
            <v>0.300128244130001</v>
          </cell>
          <cell r="AQ638">
            <v>0.4447362235905693</v>
          </cell>
          <cell r="AR638">
            <v>5.5592027948821163E-2</v>
          </cell>
        </row>
        <row r="639">
          <cell r="AM639">
            <v>44468</v>
          </cell>
          <cell r="AO639">
            <v>0.81463380549571696</v>
          </cell>
          <cell r="AP639">
            <v>0.128626390341429</v>
          </cell>
          <cell r="AQ639">
            <v>0.33355216769292695</v>
          </cell>
          <cell r="AR639">
            <v>2.7796013974410581E-2</v>
          </cell>
        </row>
        <row r="640">
          <cell r="AM640">
            <v>44469</v>
          </cell>
          <cell r="AO640">
            <v>0.81463380549571696</v>
          </cell>
          <cell r="AP640">
            <v>8.5750926894285998E-2</v>
          </cell>
          <cell r="AQ640">
            <v>0.6671043353858539</v>
          </cell>
          <cell r="AR640">
            <v>0.11118405589764233</v>
          </cell>
        </row>
        <row r="641">
          <cell r="AM641">
            <v>44470</v>
          </cell>
          <cell r="AO641">
            <v>0.68600741515428798</v>
          </cell>
          <cell r="AP641">
            <v>0.171501853788572</v>
          </cell>
          <cell r="AQ641">
            <v>0.58371629346262222</v>
          </cell>
          <cell r="AR641">
            <v>0.13898006987205291</v>
          </cell>
        </row>
        <row r="642">
          <cell r="AM642">
            <v>44471</v>
          </cell>
          <cell r="AO642">
            <v>0.300128244130001</v>
          </cell>
          <cell r="AP642">
            <v>0.171501853788572</v>
          </cell>
          <cell r="AQ642">
            <v>0.86167643320672804</v>
          </cell>
          <cell r="AR642">
            <v>2.7796013974410581E-2</v>
          </cell>
        </row>
        <row r="643">
          <cell r="AM643">
            <v>44472</v>
          </cell>
          <cell r="AO643">
            <v>1.2433884399671469</v>
          </cell>
          <cell r="AP643">
            <v>8.5750926894285998E-2</v>
          </cell>
          <cell r="AQ643">
            <v>0.52812426551380109</v>
          </cell>
          <cell r="AR643">
            <v>5.5592027948821163E-2</v>
          </cell>
        </row>
        <row r="644">
          <cell r="AM644">
            <v>44473</v>
          </cell>
          <cell r="AO644">
            <v>1.0718865861785749</v>
          </cell>
          <cell r="AP644">
            <v>8.5750926894285998E-2</v>
          </cell>
          <cell r="AQ644">
            <v>0.58371629346262222</v>
          </cell>
          <cell r="AR644">
            <v>0.13898006987205291</v>
          </cell>
        </row>
        <row r="645">
          <cell r="AM645">
            <v>44474</v>
          </cell>
          <cell r="AO645">
            <v>1.029011122731432</v>
          </cell>
          <cell r="AP645">
            <v>4.2875463447142999E-2</v>
          </cell>
          <cell r="AQ645">
            <v>0.69490034936026457</v>
          </cell>
          <cell r="AR645">
            <v>8.3388041923231737E-2</v>
          </cell>
        </row>
        <row r="646">
          <cell r="AM646">
            <v>44475</v>
          </cell>
          <cell r="AO646">
            <v>0.34300370757714399</v>
          </cell>
          <cell r="AP646">
            <v>0.25725278068285801</v>
          </cell>
          <cell r="AQ646">
            <v>0.72269636333467513</v>
          </cell>
          <cell r="AR646">
            <v>8.3388041923231737E-2</v>
          </cell>
        </row>
        <row r="647">
          <cell r="AM647">
            <v>44476</v>
          </cell>
          <cell r="AO647">
            <v>1.029011122731432</v>
          </cell>
          <cell r="AP647">
            <v>0.128626390341429</v>
          </cell>
          <cell r="AQ647">
            <v>0.91726846115554916</v>
          </cell>
          <cell r="AR647">
            <v>8.3388041923231737E-2</v>
          </cell>
        </row>
        <row r="648">
          <cell r="AM648">
            <v>44477</v>
          </cell>
          <cell r="AO648">
            <v>1.1576375130728609</v>
          </cell>
          <cell r="AP648">
            <v>0.38587917102428698</v>
          </cell>
          <cell r="AQ648">
            <v>0.52812426551380109</v>
          </cell>
          <cell r="AR648">
            <v>8.3388041923231737E-2</v>
          </cell>
        </row>
        <row r="649">
          <cell r="AM649">
            <v>44478</v>
          </cell>
          <cell r="AO649">
            <v>1.0718865861785749</v>
          </cell>
          <cell r="AP649">
            <v>0.128626390341429</v>
          </cell>
          <cell r="AQ649">
            <v>0.80608440525790681</v>
          </cell>
          <cell r="AR649">
            <v>2.7796013974410581E-2</v>
          </cell>
        </row>
        <row r="650">
          <cell r="AM650">
            <v>44479</v>
          </cell>
          <cell r="AO650">
            <v>0.47163009791857297</v>
          </cell>
          <cell r="AP650">
            <v>0.171501853788572</v>
          </cell>
          <cell r="AQ650">
            <v>0.58371629346262222</v>
          </cell>
          <cell r="AR650">
            <v>0.22236811179528465</v>
          </cell>
        </row>
        <row r="651">
          <cell r="AM651">
            <v>44480</v>
          </cell>
          <cell r="AO651">
            <v>1.500641220650005</v>
          </cell>
          <cell r="AP651">
            <v>0.21437731723571499</v>
          </cell>
          <cell r="AQ651">
            <v>0.72269636333467513</v>
          </cell>
          <cell r="AR651">
            <v>0.11118405589764233</v>
          </cell>
        </row>
        <row r="652">
          <cell r="AM652">
            <v>44481</v>
          </cell>
          <cell r="AO652">
            <v>0.94326019583714593</v>
          </cell>
          <cell r="AP652">
            <v>0.21437731723571499</v>
          </cell>
          <cell r="AQ652">
            <v>0.94506447512995972</v>
          </cell>
          <cell r="AR652">
            <v>5.5592027948821163E-2</v>
          </cell>
        </row>
        <row r="653">
          <cell r="AM653">
            <v>44482</v>
          </cell>
          <cell r="AO653">
            <v>0.98613565928428892</v>
          </cell>
          <cell r="AP653">
            <v>0.21437731723571499</v>
          </cell>
          <cell r="AQ653">
            <v>0.86167643320672804</v>
          </cell>
          <cell r="AR653">
            <v>8.3388041923231737E-2</v>
          </cell>
        </row>
        <row r="654">
          <cell r="AM654">
            <v>44483</v>
          </cell>
          <cell r="AO654">
            <v>0.90038473239000294</v>
          </cell>
          <cell r="AP654">
            <v>0.171501853788572</v>
          </cell>
          <cell r="AQ654">
            <v>0.69490034936026457</v>
          </cell>
          <cell r="AR654">
            <v>0.27796013974410583</v>
          </cell>
        </row>
        <row r="655">
          <cell r="AM655">
            <v>44484</v>
          </cell>
          <cell r="AO655">
            <v>1.2433884399671469</v>
          </cell>
          <cell r="AP655">
            <v>0.128626390341429</v>
          </cell>
          <cell r="AQ655">
            <v>0.63930832141144334</v>
          </cell>
          <cell r="AR655">
            <v>0.19457209782087406</v>
          </cell>
        </row>
        <row r="656">
          <cell r="AM656">
            <v>44485</v>
          </cell>
          <cell r="AO656">
            <v>1.5435166840971479</v>
          </cell>
          <cell r="AP656">
            <v>0.171501853788572</v>
          </cell>
          <cell r="AQ656">
            <v>0.69490034936026457</v>
          </cell>
          <cell r="AR656">
            <v>0.25016412576969521</v>
          </cell>
        </row>
        <row r="657">
          <cell r="AM657">
            <v>44486</v>
          </cell>
          <cell r="AO657">
            <v>0.77175834204857396</v>
          </cell>
          <cell r="AP657">
            <v>0.128626390341429</v>
          </cell>
          <cell r="AQ657">
            <v>0.77828839128349625</v>
          </cell>
          <cell r="AR657">
            <v>0.22236811179528465</v>
          </cell>
        </row>
        <row r="658">
          <cell r="AM658">
            <v>44487</v>
          </cell>
          <cell r="AO658">
            <v>0.72888287860143097</v>
          </cell>
          <cell r="AP658">
            <v>0.21437731723571499</v>
          </cell>
          <cell r="AQ658">
            <v>0.9728604891043704</v>
          </cell>
          <cell r="AR658">
            <v>2.7796013974410581E-2</v>
          </cell>
        </row>
        <row r="659">
          <cell r="AM659">
            <v>44488</v>
          </cell>
          <cell r="AO659">
            <v>1.4577657572028619</v>
          </cell>
          <cell r="AP659">
            <v>4.2875463447142999E-2</v>
          </cell>
          <cell r="AQ659">
            <v>0.61151230743703278</v>
          </cell>
          <cell r="AR659">
            <v>0.16677608384646347</v>
          </cell>
        </row>
        <row r="660">
          <cell r="AM660">
            <v>44489</v>
          </cell>
          <cell r="AO660">
            <v>0.90038473239000294</v>
          </cell>
          <cell r="AP660">
            <v>0.171501853788572</v>
          </cell>
          <cell r="AQ660">
            <v>0.75049237730908569</v>
          </cell>
          <cell r="AR660">
            <v>0.11118405589764233</v>
          </cell>
        </row>
        <row r="661">
          <cell r="AM661">
            <v>44490</v>
          </cell>
          <cell r="AO661">
            <v>1.0718865861785749</v>
          </cell>
          <cell r="AP661">
            <v>0.171501853788572</v>
          </cell>
          <cell r="AQ661">
            <v>0.80608440525790681</v>
          </cell>
          <cell r="AR661">
            <v>0.16677608384646347</v>
          </cell>
        </row>
        <row r="662">
          <cell r="AM662">
            <v>44491</v>
          </cell>
          <cell r="AO662">
            <v>1.114762049625718</v>
          </cell>
          <cell r="AP662">
            <v>0.25725278068285801</v>
          </cell>
          <cell r="AQ662">
            <v>0.91726846115554916</v>
          </cell>
          <cell r="AR662">
            <v>8.3388041923231737E-2</v>
          </cell>
        </row>
        <row r="663">
          <cell r="AM663">
            <v>44492</v>
          </cell>
          <cell r="AO663">
            <v>1.28626390341429</v>
          </cell>
          <cell r="AP663">
            <v>0.128626390341429</v>
          </cell>
          <cell r="AQ663">
            <v>0.94506447512995972</v>
          </cell>
          <cell r="AR663">
            <v>2.7796013974410581E-2</v>
          </cell>
        </row>
        <row r="664">
          <cell r="AM664">
            <v>44493</v>
          </cell>
          <cell r="AO664">
            <v>1.3291393668614329</v>
          </cell>
          <cell r="AP664">
            <v>0.300128244130001</v>
          </cell>
          <cell r="AQ664">
            <v>0.38914419564174813</v>
          </cell>
          <cell r="AR664">
            <v>0.19457209782087406</v>
          </cell>
        </row>
        <row r="665">
          <cell r="AM665">
            <v>44494</v>
          </cell>
          <cell r="AO665">
            <v>1.1576375130728609</v>
          </cell>
          <cell r="AP665">
            <v>0.300128244130001</v>
          </cell>
          <cell r="AQ665">
            <v>0.69490034936026457</v>
          </cell>
          <cell r="AR665">
            <v>0.19457209782087406</v>
          </cell>
        </row>
        <row r="666">
          <cell r="AM666">
            <v>44495</v>
          </cell>
          <cell r="AO666">
            <v>1.4148902937557191</v>
          </cell>
          <cell r="AP666">
            <v>4.2875463447142999E-2</v>
          </cell>
          <cell r="AQ666">
            <v>0.75049237730908569</v>
          </cell>
          <cell r="AR666">
            <v>0.11118405589764233</v>
          </cell>
        </row>
        <row r="667">
          <cell r="AM667">
            <v>44496</v>
          </cell>
          <cell r="AO667">
            <v>1.28626390341429</v>
          </cell>
          <cell r="AP667">
            <v>8.5750926894285998E-2</v>
          </cell>
          <cell r="AQ667">
            <v>0.94506447512995972</v>
          </cell>
          <cell r="AR667">
            <v>2.7796013974410581E-2</v>
          </cell>
        </row>
        <row r="668">
          <cell r="AM668">
            <v>44497</v>
          </cell>
          <cell r="AO668">
            <v>1.8007694647800059</v>
          </cell>
          <cell r="AP668">
            <v>8.5750926894285998E-2</v>
          </cell>
          <cell r="AQ668">
            <v>0.38914419564174813</v>
          </cell>
          <cell r="AR668">
            <v>5.5592027948821163E-2</v>
          </cell>
        </row>
        <row r="669">
          <cell r="AM669">
            <v>44498</v>
          </cell>
          <cell r="AO669">
            <v>1.672143074438577</v>
          </cell>
          <cell r="AP669">
            <v>8.5750926894285998E-2</v>
          </cell>
          <cell r="AQ669">
            <v>0.50032825153939042</v>
          </cell>
          <cell r="AR669">
            <v>8.3388041923231737E-2</v>
          </cell>
        </row>
        <row r="670">
          <cell r="AM670">
            <v>44499</v>
          </cell>
          <cell r="AO670">
            <v>1.5435166840971479</v>
          </cell>
          <cell r="AP670">
            <v>0.171501853788572</v>
          </cell>
          <cell r="AQ670">
            <v>0.69490034936026457</v>
          </cell>
          <cell r="AR670">
            <v>2.7796013974410581E-2</v>
          </cell>
        </row>
        <row r="671">
          <cell r="AM671">
            <v>44500</v>
          </cell>
          <cell r="AO671">
            <v>1.5435166840971479</v>
          </cell>
          <cell r="AP671">
            <v>0.21437731723571499</v>
          </cell>
          <cell r="AQ671">
            <v>0.63930832141144334</v>
          </cell>
          <cell r="AR671">
            <v>0.16677608384646347</v>
          </cell>
        </row>
        <row r="672">
          <cell r="AM672">
            <v>44501</v>
          </cell>
          <cell r="AO672">
            <v>1.8007694647800059</v>
          </cell>
          <cell r="AP672">
            <v>0.171501853788572</v>
          </cell>
          <cell r="AQ672">
            <v>0.6671043353858539</v>
          </cell>
          <cell r="AR672">
            <v>0.13898006987205291</v>
          </cell>
        </row>
        <row r="673">
          <cell r="AM673">
            <v>44502</v>
          </cell>
          <cell r="AO673">
            <v>1.200512976520004</v>
          </cell>
          <cell r="AP673">
            <v>0.300128244130001</v>
          </cell>
          <cell r="AQ673">
            <v>0.58371629346262222</v>
          </cell>
          <cell r="AR673">
            <v>0.16677608384646347</v>
          </cell>
        </row>
        <row r="674">
          <cell r="AM674">
            <v>44503</v>
          </cell>
          <cell r="AO674">
            <v>1.200512976520004</v>
          </cell>
          <cell r="AP674">
            <v>8.5750926894285998E-2</v>
          </cell>
          <cell r="AQ674">
            <v>0.72269636333467513</v>
          </cell>
          <cell r="AR674">
            <v>0.13898006987205291</v>
          </cell>
        </row>
        <row r="675">
          <cell r="AM675">
            <v>44504</v>
          </cell>
          <cell r="AO675">
            <v>1.500641220650005</v>
          </cell>
          <cell r="AP675">
            <v>4.2875463447142999E-2</v>
          </cell>
          <cell r="AQ675">
            <v>0.8894724471811386</v>
          </cell>
          <cell r="AR675">
            <v>8.3388041923231737E-2</v>
          </cell>
        </row>
        <row r="676">
          <cell r="AM676">
            <v>44505</v>
          </cell>
          <cell r="AO676">
            <v>1.4148902937557191</v>
          </cell>
          <cell r="AP676">
            <v>8.5750926894285998E-2</v>
          </cell>
          <cell r="AQ676">
            <v>0.72269636333467513</v>
          </cell>
          <cell r="AR676">
            <v>0.22236811179528465</v>
          </cell>
        </row>
        <row r="677">
          <cell r="AM677">
            <v>44506</v>
          </cell>
          <cell r="AO677">
            <v>1.672143074438577</v>
          </cell>
          <cell r="AP677">
            <v>0.25725278068285801</v>
          </cell>
          <cell r="AQ677">
            <v>0.6671043353858539</v>
          </cell>
          <cell r="AR677">
            <v>0.16677608384646347</v>
          </cell>
        </row>
        <row r="678">
          <cell r="AM678">
            <v>44507</v>
          </cell>
          <cell r="AO678">
            <v>1.28626390341429</v>
          </cell>
          <cell r="AP678">
            <v>0.25725278068285801</v>
          </cell>
          <cell r="AQ678">
            <v>0.75049237730908569</v>
          </cell>
          <cell r="AR678">
            <v>0.22236811179528465</v>
          </cell>
        </row>
        <row r="679">
          <cell r="AM679">
            <v>44508</v>
          </cell>
          <cell r="AO679">
            <v>1.7150185378857199</v>
          </cell>
          <cell r="AP679">
            <v>0.21437731723571499</v>
          </cell>
          <cell r="AQ679">
            <v>0.9728604891043704</v>
          </cell>
          <cell r="AR679">
            <v>0.11118405589764233</v>
          </cell>
        </row>
        <row r="680">
          <cell r="AM680">
            <v>44509</v>
          </cell>
          <cell r="AO680">
            <v>1.2433884399671469</v>
          </cell>
          <cell r="AP680">
            <v>0.21437731723571499</v>
          </cell>
          <cell r="AQ680">
            <v>0.6671043353858539</v>
          </cell>
          <cell r="AR680">
            <v>0.25016412576969521</v>
          </cell>
        </row>
        <row r="681">
          <cell r="AM681">
            <v>44510</v>
          </cell>
          <cell r="AO681">
            <v>1.843644928227149</v>
          </cell>
          <cell r="AP681">
            <v>0.25725278068285801</v>
          </cell>
          <cell r="AQ681">
            <v>0.80608440525790681</v>
          </cell>
          <cell r="AR681">
            <v>5.5592027948821163E-2</v>
          </cell>
        </row>
        <row r="682">
          <cell r="AM682">
            <v>44511</v>
          </cell>
          <cell r="AO682">
            <v>1.029011122731432</v>
          </cell>
          <cell r="AP682">
            <v>0.25725278068285801</v>
          </cell>
          <cell r="AQ682">
            <v>0.6671043353858539</v>
          </cell>
          <cell r="AR682">
            <v>8.3388041923231737E-2</v>
          </cell>
        </row>
        <row r="683">
          <cell r="AM683">
            <v>44512</v>
          </cell>
          <cell r="AO683">
            <v>1.672143074438577</v>
          </cell>
          <cell r="AP683">
            <v>0.38587917102428698</v>
          </cell>
          <cell r="AQ683">
            <v>1.1952286008996551</v>
          </cell>
          <cell r="AR683">
            <v>0.16677608384646347</v>
          </cell>
        </row>
        <row r="684">
          <cell r="AM684">
            <v>44513</v>
          </cell>
          <cell r="AO684">
            <v>1.2433884399671469</v>
          </cell>
          <cell r="AP684">
            <v>8.5750926894285998E-2</v>
          </cell>
          <cell r="AQ684">
            <v>0.61151230743703278</v>
          </cell>
          <cell r="AR684">
            <v>8.3388041923231737E-2</v>
          </cell>
        </row>
        <row r="685">
          <cell r="AM685">
            <v>44514</v>
          </cell>
          <cell r="AO685">
            <v>1.672143074438577</v>
          </cell>
          <cell r="AP685">
            <v>0.171501853788572</v>
          </cell>
          <cell r="AQ685">
            <v>0.75049237730908569</v>
          </cell>
          <cell r="AR685">
            <v>8.3388041923231737E-2</v>
          </cell>
        </row>
        <row r="686">
          <cell r="AM686">
            <v>44515</v>
          </cell>
          <cell r="AO686">
            <v>1.4148902937557191</v>
          </cell>
          <cell r="AP686">
            <v>0.171501853788572</v>
          </cell>
          <cell r="AQ686">
            <v>0.94506447512995972</v>
          </cell>
          <cell r="AR686">
            <v>5.5592027948821163E-2</v>
          </cell>
        </row>
        <row r="687">
          <cell r="AM687">
            <v>44516</v>
          </cell>
          <cell r="AO687">
            <v>1.672143074438577</v>
          </cell>
          <cell r="AP687">
            <v>0.171501853788572</v>
          </cell>
          <cell r="AQ687">
            <v>1.1396365729508338</v>
          </cell>
          <cell r="AR687">
            <v>0.11118405589764233</v>
          </cell>
        </row>
        <row r="688">
          <cell r="AM688">
            <v>44517</v>
          </cell>
          <cell r="AO688">
            <v>1.6292676109914339</v>
          </cell>
          <cell r="AP688">
            <v>0.42875463447142997</v>
          </cell>
          <cell r="AQ688">
            <v>0.77828839128349625</v>
          </cell>
          <cell r="AR688">
            <v>0.11118405589764233</v>
          </cell>
        </row>
        <row r="689">
          <cell r="AM689">
            <v>44518</v>
          </cell>
          <cell r="AO689">
            <v>1.6292676109914339</v>
          </cell>
          <cell r="AP689">
            <v>4.2875463447142999E-2</v>
          </cell>
          <cell r="AQ689">
            <v>1.1674325869252444</v>
          </cell>
          <cell r="AR689">
            <v>5.5592027948821163E-2</v>
          </cell>
        </row>
        <row r="690">
          <cell r="AM690">
            <v>44519</v>
          </cell>
          <cell r="AO690">
            <v>1.500641220650005</v>
          </cell>
          <cell r="AP690">
            <v>0</v>
          </cell>
          <cell r="AQ690">
            <v>0.77828839128349625</v>
          </cell>
          <cell r="AR690">
            <v>8.3388041923231737E-2</v>
          </cell>
        </row>
        <row r="691">
          <cell r="AM691">
            <v>44520</v>
          </cell>
          <cell r="AO691">
            <v>1.372014830308576</v>
          </cell>
          <cell r="AP691">
            <v>0.21437731723571499</v>
          </cell>
          <cell r="AQ691">
            <v>1.1396365729508338</v>
          </cell>
          <cell r="AR691">
            <v>0.16677608384646347</v>
          </cell>
        </row>
        <row r="692">
          <cell r="AM692">
            <v>44521</v>
          </cell>
          <cell r="AO692">
            <v>1.7150185378857199</v>
          </cell>
          <cell r="AP692">
            <v>0.25725278068285801</v>
          </cell>
          <cell r="AQ692">
            <v>1.0840445450020126</v>
          </cell>
          <cell r="AR692">
            <v>8.3388041923231737E-2</v>
          </cell>
        </row>
        <row r="693">
          <cell r="AM693">
            <v>44522</v>
          </cell>
          <cell r="AO693">
            <v>2.57252780682858</v>
          </cell>
          <cell r="AP693">
            <v>0.21437731723571499</v>
          </cell>
          <cell r="AQ693">
            <v>1.3620046847461185</v>
          </cell>
          <cell r="AR693">
            <v>0.11118405589764233</v>
          </cell>
        </row>
        <row r="694">
          <cell r="AM694">
            <v>44523</v>
          </cell>
          <cell r="AO694">
            <v>1.8007694647800059</v>
          </cell>
          <cell r="AP694">
            <v>0</v>
          </cell>
          <cell r="AQ694">
            <v>0.91726846115554916</v>
          </cell>
          <cell r="AR694">
            <v>0.25016412576969521</v>
          </cell>
        </row>
        <row r="695">
          <cell r="AM695">
            <v>44524</v>
          </cell>
          <cell r="AO695">
            <v>1.5435166840971479</v>
          </cell>
          <cell r="AP695">
            <v>8.5750926894285998E-2</v>
          </cell>
          <cell r="AQ695">
            <v>1.1952286008996551</v>
          </cell>
          <cell r="AR695">
            <v>0.16677608384646347</v>
          </cell>
        </row>
        <row r="696">
          <cell r="AM696">
            <v>44525</v>
          </cell>
          <cell r="AO696">
            <v>1.6292676109914339</v>
          </cell>
          <cell r="AP696">
            <v>0.25725278068285801</v>
          </cell>
          <cell r="AQ696">
            <v>1.2508206288484762</v>
          </cell>
          <cell r="AR696">
            <v>0.22236811179528465</v>
          </cell>
        </row>
        <row r="697">
          <cell r="AM697">
            <v>44526</v>
          </cell>
          <cell r="AO697">
            <v>2.229524099251436</v>
          </cell>
          <cell r="AP697">
            <v>0.300128244130001</v>
          </cell>
          <cell r="AQ697">
            <v>1.2786166428228867</v>
          </cell>
          <cell r="AR697">
            <v>0.13898006987205291</v>
          </cell>
        </row>
        <row r="698">
          <cell r="AM698">
            <v>44527</v>
          </cell>
          <cell r="AO698">
            <v>2.3152750261457218</v>
          </cell>
          <cell r="AP698">
            <v>0.21437731723571499</v>
          </cell>
          <cell r="AQ698">
            <v>1.2230246148740656</v>
          </cell>
          <cell r="AR698">
            <v>0.19457209782087406</v>
          </cell>
        </row>
        <row r="699">
          <cell r="AM699">
            <v>44528</v>
          </cell>
          <cell r="AO699">
            <v>1.9722713185685778</v>
          </cell>
          <cell r="AP699">
            <v>0.171501853788572</v>
          </cell>
          <cell r="AQ699">
            <v>1.3064126567972973</v>
          </cell>
          <cell r="AR699">
            <v>0.19457209782087406</v>
          </cell>
        </row>
        <row r="700">
          <cell r="AM700">
            <v>44529</v>
          </cell>
          <cell r="AO700">
            <v>1.929395855121435</v>
          </cell>
          <cell r="AP700">
            <v>0.171501853788572</v>
          </cell>
          <cell r="AQ700">
            <v>1.1952286008996551</v>
          </cell>
          <cell r="AR700">
            <v>0.16677608384646347</v>
          </cell>
        </row>
        <row r="701">
          <cell r="AM701">
            <v>44530</v>
          </cell>
          <cell r="AO701">
            <v>2.3152750261457218</v>
          </cell>
          <cell r="AP701">
            <v>0.128626390341429</v>
          </cell>
          <cell r="AQ701">
            <v>0.94506447512995972</v>
          </cell>
          <cell r="AR701">
            <v>0.11118405589764233</v>
          </cell>
        </row>
        <row r="702">
          <cell r="AM702">
            <v>44531</v>
          </cell>
          <cell r="AO702">
            <v>2.3152750261457218</v>
          </cell>
          <cell r="AP702">
            <v>0.25725278068285801</v>
          </cell>
          <cell r="AQ702">
            <v>1.1396365729508338</v>
          </cell>
          <cell r="AR702">
            <v>0.13898006987205291</v>
          </cell>
        </row>
        <row r="703">
          <cell r="AM703">
            <v>44532</v>
          </cell>
          <cell r="AO703">
            <v>2.3152750261457218</v>
          </cell>
          <cell r="AP703">
            <v>0.21437731723571499</v>
          </cell>
          <cell r="AQ703">
            <v>1.3342086707717078</v>
          </cell>
          <cell r="AR703">
            <v>0.19457209782087406</v>
          </cell>
        </row>
        <row r="704">
          <cell r="AM704">
            <v>44533</v>
          </cell>
          <cell r="AO704">
            <v>2.229524099251436</v>
          </cell>
          <cell r="AP704">
            <v>0.128626390341429</v>
          </cell>
          <cell r="AQ704">
            <v>1.1118405589764233</v>
          </cell>
          <cell r="AR704">
            <v>0.22236811179528465</v>
          </cell>
        </row>
        <row r="705">
          <cell r="AM705">
            <v>44534</v>
          </cell>
          <cell r="AO705">
            <v>2.4867768799342937</v>
          </cell>
          <cell r="AP705">
            <v>0</v>
          </cell>
          <cell r="AQ705">
            <v>1.1118405589764233</v>
          </cell>
          <cell r="AR705">
            <v>0.16677608384646347</v>
          </cell>
        </row>
        <row r="706">
          <cell r="AM706">
            <v>44535</v>
          </cell>
          <cell r="AO706">
            <v>2.0580222454628641</v>
          </cell>
          <cell r="AP706">
            <v>0.21437731723571499</v>
          </cell>
          <cell r="AQ706">
            <v>1.0562485310276022</v>
          </cell>
          <cell r="AR706">
            <v>0.13898006987205291</v>
          </cell>
        </row>
        <row r="707">
          <cell r="AM707">
            <v>44536</v>
          </cell>
          <cell r="AO707">
            <v>2.229524099251436</v>
          </cell>
          <cell r="AP707">
            <v>8.5750926894285998E-2</v>
          </cell>
          <cell r="AQ707">
            <v>1.3898006987205291</v>
          </cell>
          <cell r="AR707">
            <v>0.11118405589764233</v>
          </cell>
        </row>
        <row r="708">
          <cell r="AM708">
            <v>44537</v>
          </cell>
          <cell r="AO708">
            <v>2.401025953040008</v>
          </cell>
          <cell r="AP708">
            <v>8.5750926894285998E-2</v>
          </cell>
          <cell r="AQ708">
            <v>1.2230246148740656</v>
          </cell>
          <cell r="AR708">
            <v>0.19457209782087406</v>
          </cell>
        </row>
        <row r="709">
          <cell r="AM709">
            <v>44538</v>
          </cell>
          <cell r="AO709">
            <v>3.1727842950885821</v>
          </cell>
          <cell r="AP709">
            <v>0.38587917102428698</v>
          </cell>
          <cell r="AQ709">
            <v>1.1674325869252444</v>
          </cell>
          <cell r="AR709">
            <v>0.22236811179528465</v>
          </cell>
        </row>
        <row r="710">
          <cell r="AM710">
            <v>44539</v>
          </cell>
          <cell r="AO710">
            <v>2.3152750261457218</v>
          </cell>
          <cell r="AP710">
            <v>0.171501853788572</v>
          </cell>
          <cell r="AQ710">
            <v>1.2508206288484762</v>
          </cell>
          <cell r="AR710">
            <v>0.13898006987205291</v>
          </cell>
        </row>
        <row r="711">
          <cell r="AM711">
            <v>44540</v>
          </cell>
          <cell r="AO711">
            <v>2.3581504895928651</v>
          </cell>
          <cell r="AP711">
            <v>0.171501853788572</v>
          </cell>
          <cell r="AQ711">
            <v>1.2230246148740656</v>
          </cell>
          <cell r="AR711">
            <v>0.13898006987205291</v>
          </cell>
        </row>
        <row r="712">
          <cell r="AM712">
            <v>44541</v>
          </cell>
          <cell r="AO712">
            <v>2.3152750261457218</v>
          </cell>
          <cell r="AP712">
            <v>0.25725278068285801</v>
          </cell>
          <cell r="AQ712">
            <v>1.1674325869252444</v>
          </cell>
          <cell r="AR712">
            <v>0.13898006987205291</v>
          </cell>
        </row>
        <row r="713">
          <cell r="AM713">
            <v>44542</v>
          </cell>
          <cell r="AO713">
            <v>3.1299088316414387</v>
          </cell>
          <cell r="AP713">
            <v>0.25725278068285801</v>
          </cell>
          <cell r="AQ713">
            <v>1.2508206288484762</v>
          </cell>
          <cell r="AR713">
            <v>0.11118405589764233</v>
          </cell>
        </row>
        <row r="714">
          <cell r="AM714">
            <v>44543</v>
          </cell>
          <cell r="AO714">
            <v>2.701154197170009</v>
          </cell>
          <cell r="AP714">
            <v>0.25725278068285801</v>
          </cell>
          <cell r="AQ714">
            <v>1.3898006987205291</v>
          </cell>
          <cell r="AR714">
            <v>2.7796013974410581E-2</v>
          </cell>
        </row>
        <row r="715">
          <cell r="AM715">
            <v>44544</v>
          </cell>
          <cell r="AO715">
            <v>2.701154197170009</v>
          </cell>
          <cell r="AP715">
            <v>4.2875463447142999E-2</v>
          </cell>
          <cell r="AQ715">
            <v>1.3898006987205291</v>
          </cell>
          <cell r="AR715">
            <v>5.5592027948821163E-2</v>
          </cell>
        </row>
        <row r="716">
          <cell r="AM716">
            <v>44545</v>
          </cell>
          <cell r="AO716">
            <v>2.7440296606171519</v>
          </cell>
          <cell r="AP716">
            <v>0.128626390341429</v>
          </cell>
          <cell r="AQ716">
            <v>1.2786166428228867</v>
          </cell>
          <cell r="AR716">
            <v>5.5592027948821163E-2</v>
          </cell>
        </row>
        <row r="717">
          <cell r="AM717">
            <v>44546</v>
          </cell>
          <cell r="AO717">
            <v>2.9584069778528668</v>
          </cell>
          <cell r="AP717">
            <v>0.171501853788572</v>
          </cell>
          <cell r="AQ717">
            <v>1.5565767825669925</v>
          </cell>
          <cell r="AR717">
            <v>0.22236811179528465</v>
          </cell>
        </row>
        <row r="718">
          <cell r="AM718">
            <v>44547</v>
          </cell>
          <cell r="AO718">
            <v>3.0012824413000101</v>
          </cell>
          <cell r="AP718">
            <v>0.25725278068285801</v>
          </cell>
          <cell r="AQ718">
            <v>1.2786166428228867</v>
          </cell>
          <cell r="AR718">
            <v>5.5592027948821163E-2</v>
          </cell>
        </row>
        <row r="719">
          <cell r="AM719">
            <v>44548</v>
          </cell>
          <cell r="AO719">
            <v>2.1866486358042931</v>
          </cell>
          <cell r="AP719">
            <v>0.171501853788572</v>
          </cell>
          <cell r="AQ719">
            <v>1.6121688105158136</v>
          </cell>
          <cell r="AR719">
            <v>0.11118405589764233</v>
          </cell>
        </row>
        <row r="720">
          <cell r="AM720">
            <v>44549</v>
          </cell>
          <cell r="AO720">
            <v>3.1299088316414387</v>
          </cell>
          <cell r="AP720">
            <v>0.21437731723571499</v>
          </cell>
          <cell r="AQ720">
            <v>1.4175967126949396</v>
          </cell>
          <cell r="AR720">
            <v>8.3388041923231737E-2</v>
          </cell>
        </row>
        <row r="721">
          <cell r="AM721">
            <v>44550</v>
          </cell>
          <cell r="AO721">
            <v>2.57252780682858</v>
          </cell>
          <cell r="AP721">
            <v>8.5750926894285998E-2</v>
          </cell>
          <cell r="AQ721">
            <v>1.7233528664134561</v>
          </cell>
          <cell r="AR721">
            <v>8.3388041923231737E-2</v>
          </cell>
        </row>
        <row r="722">
          <cell r="AM722">
            <v>44551</v>
          </cell>
          <cell r="AO722">
            <v>2.8297805875114381</v>
          </cell>
          <cell r="AP722">
            <v>8.5750926894285998E-2</v>
          </cell>
          <cell r="AQ722">
            <v>1.4175967126949396</v>
          </cell>
          <cell r="AR722">
            <v>8.3388041923231737E-2</v>
          </cell>
        </row>
        <row r="723">
          <cell r="AM723">
            <v>44552</v>
          </cell>
          <cell r="AO723">
            <v>2.8297805875114381</v>
          </cell>
          <cell r="AP723">
            <v>0.25725278068285801</v>
          </cell>
          <cell r="AQ723">
            <v>1.5009847546181714</v>
          </cell>
          <cell r="AR723">
            <v>8.3388041923231737E-2</v>
          </cell>
        </row>
        <row r="724">
          <cell r="AM724">
            <v>44553</v>
          </cell>
          <cell r="AO724">
            <v>2.7440296606171519</v>
          </cell>
          <cell r="AP724">
            <v>0.21437731723571499</v>
          </cell>
          <cell r="AQ724">
            <v>1.6121688105158136</v>
          </cell>
          <cell r="AR724">
            <v>0.11118405589764233</v>
          </cell>
        </row>
        <row r="725">
          <cell r="AM725">
            <v>44554</v>
          </cell>
          <cell r="AO725">
            <v>3.2585352219828678</v>
          </cell>
          <cell r="AP725">
            <v>0.21437731723571499</v>
          </cell>
          <cell r="AQ725">
            <v>1.7511488803878665</v>
          </cell>
          <cell r="AR725">
            <v>0.19457209782087406</v>
          </cell>
        </row>
        <row r="726">
          <cell r="AM726">
            <v>44555</v>
          </cell>
          <cell r="AO726">
            <v>3.0870333681942959</v>
          </cell>
          <cell r="AP726">
            <v>0.171501853788572</v>
          </cell>
          <cell r="AQ726">
            <v>1.8345369223110983</v>
          </cell>
          <cell r="AR726">
            <v>0.13898006987205291</v>
          </cell>
        </row>
        <row r="727">
          <cell r="AM727">
            <v>44556</v>
          </cell>
          <cell r="AO727">
            <v>3.1727842950885821</v>
          </cell>
          <cell r="AP727">
            <v>0.128626390341429</v>
          </cell>
          <cell r="AQ727">
            <v>1.4731887406437607</v>
          </cell>
          <cell r="AR727">
            <v>0.13898006987205291</v>
          </cell>
        </row>
        <row r="728">
          <cell r="AM728">
            <v>44557</v>
          </cell>
          <cell r="AO728">
            <v>3.1727842950885821</v>
          </cell>
          <cell r="AP728">
            <v>0.25725278068285801</v>
          </cell>
          <cell r="AQ728">
            <v>2.0013130061575617</v>
          </cell>
          <cell r="AR728">
            <v>8.3388041923231737E-2</v>
          </cell>
        </row>
        <row r="729">
          <cell r="AM729">
            <v>44558</v>
          </cell>
          <cell r="AO729">
            <v>3.1727842950885821</v>
          </cell>
          <cell r="AP729">
            <v>4.2875463447142999E-2</v>
          </cell>
          <cell r="AQ729">
            <v>1.7789448943622772</v>
          </cell>
          <cell r="AR729">
            <v>8.3388041923231737E-2</v>
          </cell>
        </row>
        <row r="730">
          <cell r="AM730">
            <v>44559</v>
          </cell>
          <cell r="AO730">
            <v>3.044157904747153</v>
          </cell>
          <cell r="AP730">
            <v>0.171501853788572</v>
          </cell>
          <cell r="AQ730">
            <v>1.8345369223110983</v>
          </cell>
          <cell r="AR730">
            <v>8.3388041923231737E-2</v>
          </cell>
        </row>
        <row r="731">
          <cell r="AM731">
            <v>44560</v>
          </cell>
          <cell r="AO731">
            <v>3.044157904747153</v>
          </cell>
          <cell r="AP731">
            <v>0.128626390341429</v>
          </cell>
          <cell r="AQ731">
            <v>1.5009847546181714</v>
          </cell>
          <cell r="AR731">
            <v>0.11118405589764233</v>
          </cell>
        </row>
      </sheetData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8DA5F36-2CDE-B846-BC18-2A095AE0D890}">
  <dimension ref="A1:AF371"/>
  <sheetViews>
    <sheetView topLeftCell="W1" workbookViewId="0">
      <selection activeCell="Z52" sqref="A1:AF371"/>
    </sheetView>
  </sheetViews>
  <sheetFormatPr baseColWidth="10" defaultRowHeight="16" x14ac:dyDescent="0.2"/>
  <sheetData>
    <row r="1" spans="1:32" x14ac:dyDescent="0.2">
      <c r="G1">
        <v>2020</v>
      </c>
      <c r="H1">
        <v>2021</v>
      </c>
      <c r="I1" s="34">
        <v>2020</v>
      </c>
      <c r="J1" s="34"/>
      <c r="K1" s="34"/>
      <c r="L1" s="34">
        <v>2018</v>
      </c>
      <c r="M1" s="34"/>
      <c r="N1" s="34"/>
      <c r="O1" s="34">
        <v>2019</v>
      </c>
      <c r="P1" s="34"/>
      <c r="Q1" s="34"/>
      <c r="R1" s="34">
        <v>2015</v>
      </c>
      <c r="S1" s="34"/>
      <c r="T1" s="34"/>
      <c r="U1" s="34">
        <v>2016</v>
      </c>
      <c r="V1" s="34"/>
      <c r="W1" s="34"/>
      <c r="X1" s="34">
        <v>2017</v>
      </c>
      <c r="Y1" s="34"/>
      <c r="Z1" s="34"/>
      <c r="AA1" t="s">
        <v>35</v>
      </c>
      <c r="AB1" s="12" t="s">
        <v>33</v>
      </c>
      <c r="AC1" s="12" t="s">
        <v>34</v>
      </c>
      <c r="AD1" s="34">
        <v>2021</v>
      </c>
      <c r="AE1" s="34"/>
      <c r="AF1" s="34"/>
    </row>
    <row r="2" spans="1:32" x14ac:dyDescent="0.2">
      <c r="A2">
        <v>1</v>
      </c>
      <c r="B2" s="1">
        <v>43835</v>
      </c>
      <c r="C2" t="s">
        <v>36</v>
      </c>
      <c r="D2">
        <v>139</v>
      </c>
      <c r="E2">
        <v>173</v>
      </c>
      <c r="F2">
        <v>207</v>
      </c>
      <c r="G2">
        <v>149</v>
      </c>
      <c r="H2">
        <v>173</v>
      </c>
      <c r="I2">
        <f t="shared" ref="I2:I33" si="0">G2+G55</f>
        <v>1306</v>
      </c>
      <c r="J2">
        <f>FLOOR((ROW(J2)-1)/7,1)+1</f>
        <v>1</v>
      </c>
      <c r="K2">
        <f ca="1">INDIRECT(ADDRESS(J2+1,9))/7</f>
        <v>186.57142857142858</v>
      </c>
      <c r="L2">
        <v>1534</v>
      </c>
      <c r="M2">
        <f>FLOOR((ROW(M2)-1)/7,1)+1</f>
        <v>1</v>
      </c>
      <c r="N2">
        <f ca="1">INDIRECT(ADDRESS(M2+1,12))/7</f>
        <v>219.14285714285714</v>
      </c>
      <c r="O2">
        <v>1330</v>
      </c>
      <c r="P2">
        <f>FLOOR((ROW(P2)-1)/7,1)+1</f>
        <v>1</v>
      </c>
      <c r="Q2">
        <f ca="1">INDIRECT(ADDRESS(P2+1,15))/7</f>
        <v>190</v>
      </c>
      <c r="R2">
        <v>1402</v>
      </c>
      <c r="S2">
        <f>FLOOR((ROW(S2)-1)/7,1)+1</f>
        <v>1</v>
      </c>
      <c r="T2">
        <f ca="1">INDIRECT(ADDRESS(S2+1,18))/7</f>
        <v>200.28571428571428</v>
      </c>
      <c r="U2">
        <v>1273</v>
      </c>
      <c r="V2">
        <f>FLOOR((ROW(V2)-1)/7,1)+1</f>
        <v>1</v>
      </c>
      <c r="W2">
        <f ca="1">INDIRECT(ADDRESS(V2+1,21))/7</f>
        <v>181.85714285714286</v>
      </c>
      <c r="X2">
        <v>1707</v>
      </c>
      <c r="Y2">
        <f>FLOOR((ROW(Y2)-1)/7,1)+1</f>
        <v>1</v>
      </c>
      <c r="Z2">
        <f ca="1">INDIRECT(ADDRESS(Y2+1,24))/7</f>
        <v>243.85714285714286</v>
      </c>
      <c r="AA2">
        <f ca="1">(N2+Q2+T2+W2+Z2)/5</f>
        <v>207.02857142857141</v>
      </c>
      <c r="AB2">
        <f ca="1">IF(K2-AA2&lt;0,0,K2-AA2)</f>
        <v>0</v>
      </c>
      <c r="AC2">
        <f ca="1">IF(AF2-AA2&lt;0,0,AF2-AA2)</f>
        <v>59.971428571428589</v>
      </c>
      <c r="AD2">
        <f t="shared" ref="AD2:AD33" si="1">H2+H55</f>
        <v>1869</v>
      </c>
      <c r="AE2">
        <f>FLOOR((ROW(AE2)-1)/7,1)+1</f>
        <v>1</v>
      </c>
      <c r="AF2">
        <f ca="1">INDIRECT(ADDRESS(AE2+1,30))/7</f>
        <v>267</v>
      </c>
    </row>
    <row r="3" spans="1:32" x14ac:dyDescent="0.2">
      <c r="A3">
        <v>2</v>
      </c>
      <c r="B3" s="1">
        <v>43842</v>
      </c>
      <c r="C3" t="s">
        <v>36</v>
      </c>
      <c r="D3">
        <v>138</v>
      </c>
      <c r="E3">
        <v>172</v>
      </c>
      <c r="F3">
        <v>206</v>
      </c>
      <c r="G3">
        <v>166</v>
      </c>
      <c r="H3">
        <v>202</v>
      </c>
      <c r="I3">
        <f t="shared" si="0"/>
        <v>1353</v>
      </c>
      <c r="J3">
        <f t="shared" ref="J3:J66" si="2">FLOOR((ROW(J3)-1)/7,1)+1</f>
        <v>1</v>
      </c>
      <c r="K3">
        <f t="shared" ref="K3:K66" ca="1" si="3">INDIRECT(ADDRESS(J3+1,9))/7</f>
        <v>186.57142857142858</v>
      </c>
      <c r="L3">
        <v>1526</v>
      </c>
      <c r="M3">
        <f t="shared" ref="M3:M66" si="4">FLOOR((ROW(M3)-1)/7,1)+1</f>
        <v>1</v>
      </c>
      <c r="N3">
        <f t="shared" ref="N3:N66" ca="1" si="5">INDIRECT(ADDRESS(M3+1,12))/7</f>
        <v>219.14285714285714</v>
      </c>
      <c r="O3">
        <v>1370</v>
      </c>
      <c r="P3">
        <f t="shared" ref="P3:P66" si="6">FLOOR((ROW(P3)-1)/7,1)+1</f>
        <v>1</v>
      </c>
      <c r="Q3">
        <f t="shared" ref="Q3:Q66" ca="1" si="7">INDIRECT(ADDRESS(P3+1,15))/7</f>
        <v>190</v>
      </c>
      <c r="R3">
        <v>1483</v>
      </c>
      <c r="S3">
        <f t="shared" ref="S3:S66" si="8">FLOOR((ROW(S3)-1)/7,1)+1</f>
        <v>1</v>
      </c>
      <c r="T3">
        <f t="shared" ref="T3:T66" ca="1" si="9">INDIRECT(ADDRESS(S3+1,18))/7</f>
        <v>200.28571428571428</v>
      </c>
      <c r="U3">
        <v>1283</v>
      </c>
      <c r="V3">
        <f t="shared" ref="V3:V66" si="10">FLOOR((ROW(V3)-1)/7,1)+1</f>
        <v>1</v>
      </c>
      <c r="W3">
        <f t="shared" ref="W3:W66" ca="1" si="11">INDIRECT(ADDRESS(V3+1,21))/7</f>
        <v>181.85714285714286</v>
      </c>
      <c r="X3">
        <v>1730</v>
      </c>
      <c r="Y3">
        <f t="shared" ref="Y3:Y66" si="12">FLOOR((ROW(Y3)-1)/7,1)+1</f>
        <v>1</v>
      </c>
      <c r="Z3">
        <f t="shared" ref="Z3:Z66" ca="1" si="13">INDIRECT(ADDRESS(Y3+1,24))/7</f>
        <v>243.85714285714286</v>
      </c>
      <c r="AA3">
        <f ca="1">(N3+Q3+T3+W3+Z3)/5</f>
        <v>207.02857142857141</v>
      </c>
      <c r="AB3">
        <f t="shared" ref="AB3:AB66" ca="1" si="14">IF(K3-AA3&lt;0,0,K3-AA3)</f>
        <v>0</v>
      </c>
      <c r="AC3">
        <f t="shared" ref="AC3:AC66" ca="1" si="15">IF(AF3-AA3&lt;0,0,AF3-AA3)</f>
        <v>59.971428571428589</v>
      </c>
      <c r="AD3">
        <f t="shared" si="1"/>
        <v>1760</v>
      </c>
      <c r="AE3">
        <f t="shared" ref="AE3:AE66" si="16">FLOOR((ROW(AE3)-1)/7,1)+1</f>
        <v>1</v>
      </c>
      <c r="AF3">
        <f t="shared" ref="AF3:AF66" ca="1" si="17">INDIRECT(ADDRESS(AE3+1,30))/7</f>
        <v>267</v>
      </c>
    </row>
    <row r="4" spans="1:32" x14ac:dyDescent="0.2">
      <c r="A4">
        <v>3</v>
      </c>
      <c r="B4" s="1">
        <v>43849</v>
      </c>
      <c r="C4" t="s">
        <v>36</v>
      </c>
      <c r="D4">
        <v>138</v>
      </c>
      <c r="E4">
        <v>172</v>
      </c>
      <c r="F4">
        <v>206</v>
      </c>
      <c r="G4">
        <v>186</v>
      </c>
      <c r="H4">
        <v>177</v>
      </c>
      <c r="I4">
        <f t="shared" si="0"/>
        <v>1398</v>
      </c>
      <c r="J4">
        <f t="shared" si="2"/>
        <v>1</v>
      </c>
      <c r="K4">
        <f t="shared" ca="1" si="3"/>
        <v>186.57142857142858</v>
      </c>
      <c r="L4">
        <v>1487</v>
      </c>
      <c r="M4">
        <f t="shared" si="4"/>
        <v>1</v>
      </c>
      <c r="N4">
        <f t="shared" ca="1" si="5"/>
        <v>219.14285714285714</v>
      </c>
      <c r="O4">
        <v>1347</v>
      </c>
      <c r="P4">
        <f t="shared" si="6"/>
        <v>1</v>
      </c>
      <c r="Q4">
        <f t="shared" ca="1" si="7"/>
        <v>190</v>
      </c>
      <c r="R4">
        <v>1510</v>
      </c>
      <c r="S4">
        <f t="shared" si="8"/>
        <v>1</v>
      </c>
      <c r="T4">
        <f t="shared" ca="1" si="9"/>
        <v>200.28571428571428</v>
      </c>
      <c r="U4">
        <v>1334</v>
      </c>
      <c r="V4">
        <f t="shared" si="10"/>
        <v>1</v>
      </c>
      <c r="W4">
        <f t="shared" ca="1" si="11"/>
        <v>181.85714285714286</v>
      </c>
      <c r="X4">
        <v>1661</v>
      </c>
      <c r="Y4">
        <f t="shared" si="12"/>
        <v>1</v>
      </c>
      <c r="Z4">
        <f t="shared" ca="1" si="13"/>
        <v>243.85714285714286</v>
      </c>
      <c r="AA4">
        <f t="shared" ref="AA4:AA67" ca="1" si="18">(N4+Q4+T4+W4+Z4)/5</f>
        <v>207.02857142857141</v>
      </c>
      <c r="AB4">
        <f t="shared" ca="1" si="14"/>
        <v>0</v>
      </c>
      <c r="AC4">
        <f t="shared" ca="1" si="15"/>
        <v>59.971428571428589</v>
      </c>
      <c r="AD4">
        <f t="shared" si="1"/>
        <v>1727</v>
      </c>
      <c r="AE4">
        <f t="shared" si="16"/>
        <v>1</v>
      </c>
      <c r="AF4">
        <f t="shared" ca="1" si="17"/>
        <v>267</v>
      </c>
    </row>
    <row r="5" spans="1:32" x14ac:dyDescent="0.2">
      <c r="A5">
        <v>4</v>
      </c>
      <c r="B5" s="1">
        <v>43856</v>
      </c>
      <c r="C5" t="s">
        <v>36</v>
      </c>
      <c r="D5">
        <v>138</v>
      </c>
      <c r="E5">
        <v>172</v>
      </c>
      <c r="F5">
        <v>205</v>
      </c>
      <c r="G5">
        <v>177</v>
      </c>
      <c r="H5">
        <v>179</v>
      </c>
      <c r="I5">
        <f t="shared" si="0"/>
        <v>1401</v>
      </c>
      <c r="J5">
        <f t="shared" si="2"/>
        <v>1</v>
      </c>
      <c r="K5">
        <f t="shared" ca="1" si="3"/>
        <v>186.57142857142858</v>
      </c>
      <c r="L5">
        <v>1378</v>
      </c>
      <c r="M5">
        <f t="shared" si="4"/>
        <v>1</v>
      </c>
      <c r="N5">
        <f t="shared" ca="1" si="5"/>
        <v>219.14285714285714</v>
      </c>
      <c r="O5">
        <v>1391</v>
      </c>
      <c r="P5">
        <f t="shared" si="6"/>
        <v>1</v>
      </c>
      <c r="Q5">
        <f t="shared" ca="1" si="7"/>
        <v>190</v>
      </c>
      <c r="R5">
        <v>1473</v>
      </c>
      <c r="S5">
        <f t="shared" si="8"/>
        <v>1</v>
      </c>
      <c r="T5">
        <f t="shared" ca="1" si="9"/>
        <v>200.28571428571428</v>
      </c>
      <c r="U5">
        <v>1332</v>
      </c>
      <c r="V5">
        <f t="shared" si="10"/>
        <v>1</v>
      </c>
      <c r="W5">
        <f t="shared" ca="1" si="11"/>
        <v>181.85714285714286</v>
      </c>
      <c r="X5">
        <v>1547</v>
      </c>
      <c r="Y5">
        <f t="shared" si="12"/>
        <v>1</v>
      </c>
      <c r="Z5">
        <f t="shared" ca="1" si="13"/>
        <v>243.85714285714286</v>
      </c>
      <c r="AA5">
        <f t="shared" ca="1" si="18"/>
        <v>207.02857142857141</v>
      </c>
      <c r="AB5">
        <f t="shared" ca="1" si="14"/>
        <v>0</v>
      </c>
      <c r="AC5">
        <f t="shared" ca="1" si="15"/>
        <v>59.971428571428589</v>
      </c>
      <c r="AD5">
        <f t="shared" si="1"/>
        <v>1578</v>
      </c>
      <c r="AE5">
        <f t="shared" si="16"/>
        <v>1</v>
      </c>
      <c r="AF5">
        <f t="shared" ca="1" si="17"/>
        <v>267</v>
      </c>
    </row>
    <row r="6" spans="1:32" x14ac:dyDescent="0.2">
      <c r="A6">
        <v>5</v>
      </c>
      <c r="B6" s="1">
        <v>43863</v>
      </c>
      <c r="C6" t="s">
        <v>36</v>
      </c>
      <c r="D6">
        <v>137</v>
      </c>
      <c r="E6">
        <v>171</v>
      </c>
      <c r="F6">
        <v>205</v>
      </c>
      <c r="G6">
        <v>163</v>
      </c>
      <c r="H6">
        <v>167</v>
      </c>
      <c r="I6">
        <f t="shared" si="0"/>
        <v>1413</v>
      </c>
      <c r="J6">
        <f t="shared" si="2"/>
        <v>1</v>
      </c>
      <c r="K6">
        <f t="shared" ca="1" si="3"/>
        <v>186.57142857142858</v>
      </c>
      <c r="L6">
        <v>1383</v>
      </c>
      <c r="M6">
        <f t="shared" si="4"/>
        <v>1</v>
      </c>
      <c r="N6">
        <f t="shared" ca="1" si="5"/>
        <v>219.14285714285714</v>
      </c>
      <c r="O6">
        <v>1425</v>
      </c>
      <c r="P6">
        <f t="shared" si="6"/>
        <v>1</v>
      </c>
      <c r="Q6">
        <f t="shared" ca="1" si="7"/>
        <v>190</v>
      </c>
      <c r="R6">
        <v>1581</v>
      </c>
      <c r="S6">
        <f t="shared" si="8"/>
        <v>1</v>
      </c>
      <c r="T6">
        <f t="shared" ca="1" si="9"/>
        <v>200.28571428571428</v>
      </c>
      <c r="U6">
        <v>1335</v>
      </c>
      <c r="V6">
        <f t="shared" si="10"/>
        <v>1</v>
      </c>
      <c r="W6">
        <f t="shared" ca="1" si="11"/>
        <v>181.85714285714286</v>
      </c>
      <c r="X6">
        <v>1586</v>
      </c>
      <c r="Y6">
        <f t="shared" si="12"/>
        <v>1</v>
      </c>
      <c r="Z6">
        <f t="shared" ca="1" si="13"/>
        <v>243.85714285714286</v>
      </c>
      <c r="AA6">
        <f t="shared" ca="1" si="18"/>
        <v>207.02857142857141</v>
      </c>
      <c r="AB6">
        <f t="shared" ca="1" si="14"/>
        <v>0</v>
      </c>
      <c r="AC6">
        <f t="shared" ca="1" si="15"/>
        <v>59.971428571428589</v>
      </c>
      <c r="AD6">
        <f t="shared" si="1"/>
        <v>1403</v>
      </c>
      <c r="AE6">
        <f t="shared" si="16"/>
        <v>1</v>
      </c>
      <c r="AF6">
        <f t="shared" ca="1" si="17"/>
        <v>267</v>
      </c>
    </row>
    <row r="7" spans="1:32" x14ac:dyDescent="0.2">
      <c r="A7">
        <v>6</v>
      </c>
      <c r="B7" s="1">
        <v>43870</v>
      </c>
      <c r="C7" t="s">
        <v>36</v>
      </c>
      <c r="D7">
        <v>137</v>
      </c>
      <c r="E7">
        <v>171</v>
      </c>
      <c r="F7">
        <v>204</v>
      </c>
      <c r="G7">
        <v>187</v>
      </c>
      <c r="H7">
        <v>181</v>
      </c>
      <c r="I7">
        <f t="shared" si="0"/>
        <v>1376</v>
      </c>
      <c r="J7">
        <f t="shared" si="2"/>
        <v>1</v>
      </c>
      <c r="K7">
        <f t="shared" ca="1" si="3"/>
        <v>186.57142857142858</v>
      </c>
      <c r="L7">
        <v>1432</v>
      </c>
      <c r="M7">
        <f t="shared" si="4"/>
        <v>1</v>
      </c>
      <c r="N7">
        <f t="shared" ca="1" si="5"/>
        <v>219.14285714285714</v>
      </c>
      <c r="O7">
        <v>1470</v>
      </c>
      <c r="P7">
        <f t="shared" si="6"/>
        <v>1</v>
      </c>
      <c r="Q7">
        <f t="shared" ca="1" si="7"/>
        <v>190</v>
      </c>
      <c r="R7">
        <v>1646</v>
      </c>
      <c r="S7">
        <f t="shared" si="8"/>
        <v>1</v>
      </c>
      <c r="T7">
        <f t="shared" ca="1" si="9"/>
        <v>200.28571428571428</v>
      </c>
      <c r="U7">
        <v>1311</v>
      </c>
      <c r="V7">
        <f t="shared" si="10"/>
        <v>1</v>
      </c>
      <c r="W7">
        <f t="shared" ca="1" si="11"/>
        <v>181.85714285714286</v>
      </c>
      <c r="X7">
        <v>1402</v>
      </c>
      <c r="Y7">
        <f t="shared" si="12"/>
        <v>1</v>
      </c>
      <c r="Z7">
        <f t="shared" ca="1" si="13"/>
        <v>243.85714285714286</v>
      </c>
      <c r="AA7">
        <f t="shared" ca="1" si="18"/>
        <v>207.02857142857141</v>
      </c>
      <c r="AB7">
        <f t="shared" ca="1" si="14"/>
        <v>0</v>
      </c>
      <c r="AC7">
        <f t="shared" ca="1" si="15"/>
        <v>59.971428571428589</v>
      </c>
      <c r="AD7">
        <f t="shared" si="1"/>
        <v>1375</v>
      </c>
      <c r="AE7">
        <f t="shared" si="16"/>
        <v>1</v>
      </c>
      <c r="AF7">
        <f t="shared" ca="1" si="17"/>
        <v>267</v>
      </c>
    </row>
    <row r="8" spans="1:32" x14ac:dyDescent="0.2">
      <c r="A8">
        <v>7</v>
      </c>
      <c r="B8" s="1">
        <v>43877</v>
      </c>
      <c r="C8" t="s">
        <v>36</v>
      </c>
      <c r="D8">
        <v>137</v>
      </c>
      <c r="E8">
        <v>170</v>
      </c>
      <c r="F8">
        <v>204</v>
      </c>
      <c r="G8">
        <v>165</v>
      </c>
      <c r="H8">
        <v>142</v>
      </c>
      <c r="I8">
        <f t="shared" si="0"/>
        <v>1372</v>
      </c>
      <c r="J8">
        <f t="shared" si="2"/>
        <v>2</v>
      </c>
      <c r="K8">
        <f t="shared" ca="1" si="3"/>
        <v>193.28571428571428</v>
      </c>
      <c r="L8">
        <v>1449</v>
      </c>
      <c r="M8">
        <f t="shared" si="4"/>
        <v>2</v>
      </c>
      <c r="N8">
        <f t="shared" ca="1" si="5"/>
        <v>218</v>
      </c>
      <c r="O8">
        <v>1548</v>
      </c>
      <c r="P8">
        <f t="shared" si="6"/>
        <v>2</v>
      </c>
      <c r="Q8">
        <f t="shared" ca="1" si="7"/>
        <v>195.71428571428572</v>
      </c>
      <c r="R8">
        <v>1795</v>
      </c>
      <c r="S8">
        <f t="shared" si="8"/>
        <v>2</v>
      </c>
      <c r="T8">
        <f t="shared" ca="1" si="9"/>
        <v>211.85714285714286</v>
      </c>
      <c r="U8">
        <v>1360</v>
      </c>
      <c r="V8">
        <f t="shared" si="10"/>
        <v>2</v>
      </c>
      <c r="W8">
        <f t="shared" ca="1" si="11"/>
        <v>183.28571428571428</v>
      </c>
      <c r="X8">
        <v>1373</v>
      </c>
      <c r="Y8">
        <f t="shared" si="12"/>
        <v>2</v>
      </c>
      <c r="Z8">
        <f t="shared" ca="1" si="13"/>
        <v>247.14285714285714</v>
      </c>
      <c r="AA8">
        <f t="shared" ca="1" si="18"/>
        <v>211.2</v>
      </c>
      <c r="AB8">
        <f t="shared" ca="1" si="14"/>
        <v>0</v>
      </c>
      <c r="AC8">
        <f t="shared" ca="1" si="15"/>
        <v>40.228571428571428</v>
      </c>
      <c r="AD8">
        <f t="shared" si="1"/>
        <v>1267</v>
      </c>
      <c r="AE8">
        <f t="shared" si="16"/>
        <v>2</v>
      </c>
      <c r="AF8">
        <f t="shared" ca="1" si="17"/>
        <v>251.42857142857142</v>
      </c>
    </row>
    <row r="9" spans="1:32" x14ac:dyDescent="0.2">
      <c r="A9">
        <v>8</v>
      </c>
      <c r="B9" s="1">
        <v>43884</v>
      </c>
      <c r="C9" t="s">
        <v>36</v>
      </c>
      <c r="D9">
        <v>136</v>
      </c>
      <c r="E9">
        <v>170</v>
      </c>
      <c r="F9">
        <v>204</v>
      </c>
      <c r="G9">
        <v>185</v>
      </c>
      <c r="H9">
        <v>155</v>
      </c>
      <c r="I9">
        <f t="shared" si="0"/>
        <v>1359</v>
      </c>
      <c r="J9">
        <f t="shared" si="2"/>
        <v>2</v>
      </c>
      <c r="K9">
        <f t="shared" ca="1" si="3"/>
        <v>193.28571428571428</v>
      </c>
      <c r="L9">
        <v>1465</v>
      </c>
      <c r="M9">
        <f t="shared" si="4"/>
        <v>2</v>
      </c>
      <c r="N9">
        <f t="shared" ca="1" si="5"/>
        <v>218</v>
      </c>
      <c r="O9">
        <v>1513</v>
      </c>
      <c r="P9">
        <f t="shared" si="6"/>
        <v>2</v>
      </c>
      <c r="Q9">
        <f t="shared" ca="1" si="7"/>
        <v>195.71428571428572</v>
      </c>
      <c r="R9">
        <v>1756</v>
      </c>
      <c r="S9">
        <f t="shared" si="8"/>
        <v>2</v>
      </c>
      <c r="T9">
        <f t="shared" ca="1" si="9"/>
        <v>211.85714285714286</v>
      </c>
      <c r="U9">
        <v>1331</v>
      </c>
      <c r="V9">
        <f t="shared" si="10"/>
        <v>2</v>
      </c>
      <c r="W9">
        <f t="shared" ca="1" si="11"/>
        <v>183.28571428571428</v>
      </c>
      <c r="X9">
        <v>1380</v>
      </c>
      <c r="Y9">
        <f t="shared" si="12"/>
        <v>2</v>
      </c>
      <c r="Z9">
        <f t="shared" ca="1" si="13"/>
        <v>247.14285714285714</v>
      </c>
      <c r="AA9">
        <f t="shared" ca="1" si="18"/>
        <v>211.2</v>
      </c>
      <c r="AB9">
        <f t="shared" ca="1" si="14"/>
        <v>0</v>
      </c>
      <c r="AC9">
        <f t="shared" ca="1" si="15"/>
        <v>40.228571428571428</v>
      </c>
      <c r="AD9">
        <f t="shared" si="1"/>
        <v>1262</v>
      </c>
      <c r="AE9">
        <f t="shared" si="16"/>
        <v>2</v>
      </c>
      <c r="AF9">
        <f t="shared" ca="1" si="17"/>
        <v>251.42857142857142</v>
      </c>
    </row>
    <row r="10" spans="1:32" x14ac:dyDescent="0.2">
      <c r="A10">
        <v>9</v>
      </c>
      <c r="B10" s="1">
        <v>43891</v>
      </c>
      <c r="C10" t="s">
        <v>36</v>
      </c>
      <c r="D10">
        <v>136</v>
      </c>
      <c r="E10">
        <v>170</v>
      </c>
      <c r="F10">
        <v>203</v>
      </c>
      <c r="G10">
        <v>171</v>
      </c>
      <c r="H10">
        <v>159.69999999999999</v>
      </c>
      <c r="I10">
        <f t="shared" si="0"/>
        <v>1333</v>
      </c>
      <c r="J10">
        <f t="shared" si="2"/>
        <v>2</v>
      </c>
      <c r="K10">
        <f t="shared" ca="1" si="3"/>
        <v>193.28571428571428</v>
      </c>
      <c r="L10">
        <v>1625</v>
      </c>
      <c r="M10">
        <f t="shared" si="4"/>
        <v>2</v>
      </c>
      <c r="N10">
        <f t="shared" ca="1" si="5"/>
        <v>218</v>
      </c>
      <c r="O10">
        <v>1518</v>
      </c>
      <c r="P10">
        <f t="shared" si="6"/>
        <v>2</v>
      </c>
      <c r="Q10">
        <f t="shared" ca="1" si="7"/>
        <v>195.71428571428572</v>
      </c>
      <c r="R10">
        <v>1715</v>
      </c>
      <c r="S10">
        <f t="shared" si="8"/>
        <v>2</v>
      </c>
      <c r="T10">
        <f t="shared" ca="1" si="9"/>
        <v>211.85714285714286</v>
      </c>
      <c r="U10">
        <v>1332</v>
      </c>
      <c r="V10">
        <f t="shared" si="10"/>
        <v>2</v>
      </c>
      <c r="W10">
        <f t="shared" ca="1" si="11"/>
        <v>183.28571428571428</v>
      </c>
      <c r="X10">
        <v>1307</v>
      </c>
      <c r="Y10">
        <f t="shared" si="12"/>
        <v>2</v>
      </c>
      <c r="Z10">
        <f t="shared" ca="1" si="13"/>
        <v>247.14285714285714</v>
      </c>
      <c r="AA10">
        <f t="shared" ca="1" si="18"/>
        <v>211.2</v>
      </c>
      <c r="AB10">
        <f t="shared" ca="1" si="14"/>
        <v>0</v>
      </c>
      <c r="AC10">
        <f t="shared" ca="1" si="15"/>
        <v>40.228571428571428</v>
      </c>
      <c r="AD10">
        <f t="shared" si="1"/>
        <v>1238</v>
      </c>
      <c r="AE10">
        <f t="shared" si="16"/>
        <v>2</v>
      </c>
      <c r="AF10">
        <f t="shared" ca="1" si="17"/>
        <v>251.42857142857142</v>
      </c>
    </row>
    <row r="11" spans="1:32" x14ac:dyDescent="0.2">
      <c r="A11">
        <v>10</v>
      </c>
      <c r="B11" s="1">
        <v>43898</v>
      </c>
      <c r="C11" t="s">
        <v>36</v>
      </c>
      <c r="D11">
        <v>135</v>
      </c>
      <c r="E11">
        <v>169</v>
      </c>
      <c r="F11">
        <v>202</v>
      </c>
      <c r="G11">
        <v>166</v>
      </c>
      <c r="H11">
        <v>156.1</v>
      </c>
      <c r="I11">
        <f t="shared" si="0"/>
        <v>1346</v>
      </c>
      <c r="J11">
        <f t="shared" si="2"/>
        <v>2</v>
      </c>
      <c r="K11">
        <f t="shared" ca="1" si="3"/>
        <v>193.28571428571428</v>
      </c>
      <c r="L11">
        <v>1524</v>
      </c>
      <c r="M11">
        <f t="shared" si="4"/>
        <v>2</v>
      </c>
      <c r="N11">
        <f t="shared" ca="1" si="5"/>
        <v>218</v>
      </c>
      <c r="O11">
        <v>1447</v>
      </c>
      <c r="P11">
        <f t="shared" si="6"/>
        <v>2</v>
      </c>
      <c r="Q11">
        <f t="shared" ca="1" si="7"/>
        <v>195.71428571428572</v>
      </c>
      <c r="R11">
        <v>1543</v>
      </c>
      <c r="S11">
        <f t="shared" si="8"/>
        <v>2</v>
      </c>
      <c r="T11">
        <f t="shared" ca="1" si="9"/>
        <v>211.85714285714286</v>
      </c>
      <c r="U11">
        <v>1293</v>
      </c>
      <c r="V11">
        <f t="shared" si="10"/>
        <v>2</v>
      </c>
      <c r="W11">
        <f t="shared" ca="1" si="11"/>
        <v>183.28571428571428</v>
      </c>
      <c r="X11">
        <v>1264</v>
      </c>
      <c r="Y11">
        <f t="shared" si="12"/>
        <v>2</v>
      </c>
      <c r="Z11">
        <f t="shared" ca="1" si="13"/>
        <v>247.14285714285714</v>
      </c>
      <c r="AA11">
        <f t="shared" ca="1" si="18"/>
        <v>211.2</v>
      </c>
      <c r="AB11">
        <f t="shared" ca="1" si="14"/>
        <v>0</v>
      </c>
      <c r="AC11">
        <f t="shared" ca="1" si="15"/>
        <v>40.228571428571428</v>
      </c>
      <c r="AD11">
        <f t="shared" si="1"/>
        <v>1270.8</v>
      </c>
      <c r="AE11">
        <f t="shared" si="16"/>
        <v>2</v>
      </c>
      <c r="AF11">
        <f t="shared" ca="1" si="17"/>
        <v>251.42857142857142</v>
      </c>
    </row>
    <row r="12" spans="1:32" x14ac:dyDescent="0.2">
      <c r="A12">
        <v>11</v>
      </c>
      <c r="B12" s="1">
        <v>43905</v>
      </c>
      <c r="C12" t="s">
        <v>36</v>
      </c>
      <c r="D12">
        <v>135</v>
      </c>
      <c r="E12">
        <v>168</v>
      </c>
      <c r="F12">
        <v>201</v>
      </c>
      <c r="G12">
        <v>153</v>
      </c>
      <c r="H12">
        <v>150.30000000000001</v>
      </c>
      <c r="I12">
        <f t="shared" si="0"/>
        <v>1387</v>
      </c>
      <c r="J12">
        <f t="shared" si="2"/>
        <v>2</v>
      </c>
      <c r="K12">
        <f t="shared" ca="1" si="3"/>
        <v>193.28571428571428</v>
      </c>
      <c r="L12">
        <v>1477</v>
      </c>
      <c r="M12">
        <f t="shared" si="4"/>
        <v>2</v>
      </c>
      <c r="N12">
        <f t="shared" ca="1" si="5"/>
        <v>218</v>
      </c>
      <c r="O12">
        <v>1370</v>
      </c>
      <c r="P12">
        <f t="shared" si="6"/>
        <v>2</v>
      </c>
      <c r="Q12">
        <f t="shared" ca="1" si="7"/>
        <v>195.71428571428572</v>
      </c>
      <c r="R12">
        <v>1530</v>
      </c>
      <c r="S12">
        <f t="shared" si="8"/>
        <v>2</v>
      </c>
      <c r="T12">
        <f t="shared" ca="1" si="9"/>
        <v>211.85714285714286</v>
      </c>
      <c r="U12">
        <v>1268</v>
      </c>
      <c r="V12">
        <f t="shared" si="10"/>
        <v>2</v>
      </c>
      <c r="W12">
        <f t="shared" ca="1" si="11"/>
        <v>183.28571428571428</v>
      </c>
      <c r="X12">
        <v>1230</v>
      </c>
      <c r="Y12">
        <f t="shared" si="12"/>
        <v>2</v>
      </c>
      <c r="Z12">
        <f t="shared" ca="1" si="13"/>
        <v>247.14285714285714</v>
      </c>
      <c r="AA12">
        <f t="shared" ca="1" si="18"/>
        <v>211.2</v>
      </c>
      <c r="AB12">
        <f t="shared" ca="1" si="14"/>
        <v>0</v>
      </c>
      <c r="AC12">
        <f t="shared" ca="1" si="15"/>
        <v>40.228571428571428</v>
      </c>
      <c r="AD12">
        <f t="shared" si="1"/>
        <v>1149.0999999999999</v>
      </c>
      <c r="AE12">
        <f t="shared" si="16"/>
        <v>2</v>
      </c>
      <c r="AF12">
        <f t="shared" ca="1" si="17"/>
        <v>251.42857142857142</v>
      </c>
    </row>
    <row r="13" spans="1:32" x14ac:dyDescent="0.2">
      <c r="A13">
        <v>12</v>
      </c>
      <c r="B13" s="1">
        <v>43912</v>
      </c>
      <c r="C13" t="s">
        <v>36</v>
      </c>
      <c r="D13">
        <v>134</v>
      </c>
      <c r="E13">
        <v>167</v>
      </c>
      <c r="F13">
        <v>200</v>
      </c>
      <c r="G13">
        <v>179</v>
      </c>
      <c r="H13">
        <v>151.9</v>
      </c>
      <c r="I13">
        <f t="shared" si="0"/>
        <v>1517</v>
      </c>
      <c r="J13">
        <f t="shared" si="2"/>
        <v>2</v>
      </c>
      <c r="K13">
        <f t="shared" ca="1" si="3"/>
        <v>193.28571428571428</v>
      </c>
      <c r="L13">
        <v>1371</v>
      </c>
      <c r="M13">
        <f t="shared" si="4"/>
        <v>2</v>
      </c>
      <c r="N13">
        <f t="shared" ca="1" si="5"/>
        <v>218</v>
      </c>
      <c r="O13">
        <v>1339</v>
      </c>
      <c r="P13">
        <f t="shared" si="6"/>
        <v>2</v>
      </c>
      <c r="Q13">
        <f t="shared" ca="1" si="7"/>
        <v>195.71428571428572</v>
      </c>
      <c r="R13">
        <v>1424</v>
      </c>
      <c r="S13">
        <f t="shared" si="8"/>
        <v>2</v>
      </c>
      <c r="T13">
        <f t="shared" ca="1" si="9"/>
        <v>211.85714285714286</v>
      </c>
      <c r="U13">
        <v>1276</v>
      </c>
      <c r="V13">
        <f t="shared" si="10"/>
        <v>2</v>
      </c>
      <c r="W13">
        <f t="shared" ca="1" si="11"/>
        <v>183.28571428571428</v>
      </c>
      <c r="X13">
        <v>1176</v>
      </c>
      <c r="Y13">
        <f t="shared" si="12"/>
        <v>2</v>
      </c>
      <c r="Z13">
        <f t="shared" ca="1" si="13"/>
        <v>247.14285714285714</v>
      </c>
      <c r="AA13">
        <f t="shared" ca="1" si="18"/>
        <v>211.2</v>
      </c>
      <c r="AB13">
        <f t="shared" ca="1" si="14"/>
        <v>0</v>
      </c>
      <c r="AC13">
        <f t="shared" ca="1" si="15"/>
        <v>40.228571428571428</v>
      </c>
      <c r="AD13">
        <f t="shared" si="1"/>
        <v>1145.4000000000001</v>
      </c>
      <c r="AE13">
        <f t="shared" si="16"/>
        <v>2</v>
      </c>
      <c r="AF13">
        <f t="shared" ca="1" si="17"/>
        <v>251.42857142857142</v>
      </c>
    </row>
    <row r="14" spans="1:32" x14ac:dyDescent="0.2">
      <c r="A14">
        <v>13</v>
      </c>
      <c r="B14" s="1">
        <v>43919</v>
      </c>
      <c r="C14" t="s">
        <v>36</v>
      </c>
      <c r="D14">
        <v>132</v>
      </c>
      <c r="E14">
        <v>166</v>
      </c>
      <c r="F14">
        <v>199</v>
      </c>
      <c r="G14">
        <v>198</v>
      </c>
      <c r="H14">
        <v>131.5</v>
      </c>
      <c r="I14">
        <f t="shared" si="0"/>
        <v>1614</v>
      </c>
      <c r="J14">
        <f t="shared" si="2"/>
        <v>2</v>
      </c>
      <c r="K14">
        <f t="shared" ca="1" si="3"/>
        <v>193.28571428571428</v>
      </c>
      <c r="L14">
        <v>1339</v>
      </c>
      <c r="M14">
        <f t="shared" si="4"/>
        <v>2</v>
      </c>
      <c r="N14">
        <f t="shared" ca="1" si="5"/>
        <v>218</v>
      </c>
      <c r="O14">
        <v>1306</v>
      </c>
      <c r="P14">
        <f t="shared" si="6"/>
        <v>2</v>
      </c>
      <c r="Q14">
        <f t="shared" ca="1" si="7"/>
        <v>195.71428571428572</v>
      </c>
      <c r="R14">
        <v>1282</v>
      </c>
      <c r="S14">
        <f t="shared" si="8"/>
        <v>2</v>
      </c>
      <c r="T14">
        <f t="shared" ca="1" si="9"/>
        <v>211.85714285714286</v>
      </c>
      <c r="U14">
        <v>1258</v>
      </c>
      <c r="V14">
        <f t="shared" si="10"/>
        <v>2</v>
      </c>
      <c r="W14">
        <f t="shared" ca="1" si="11"/>
        <v>183.28571428571428</v>
      </c>
      <c r="X14">
        <v>1224</v>
      </c>
      <c r="Y14">
        <f t="shared" si="12"/>
        <v>2</v>
      </c>
      <c r="Z14">
        <f t="shared" ca="1" si="13"/>
        <v>247.14285714285714</v>
      </c>
      <c r="AA14">
        <f t="shared" ca="1" si="18"/>
        <v>211.2</v>
      </c>
      <c r="AB14">
        <f t="shared" ca="1" si="14"/>
        <v>0</v>
      </c>
      <c r="AC14">
        <f t="shared" ca="1" si="15"/>
        <v>40.228571428571428</v>
      </c>
      <c r="AD14">
        <f t="shared" si="1"/>
        <v>1073.5</v>
      </c>
      <c r="AE14">
        <f t="shared" si="16"/>
        <v>2</v>
      </c>
      <c r="AF14">
        <f t="shared" ca="1" si="17"/>
        <v>251.42857142857142</v>
      </c>
    </row>
    <row r="15" spans="1:32" x14ac:dyDescent="0.2">
      <c r="A15">
        <v>14</v>
      </c>
      <c r="B15" s="1">
        <v>43926</v>
      </c>
      <c r="C15" t="s">
        <v>36</v>
      </c>
      <c r="D15">
        <v>131</v>
      </c>
      <c r="E15">
        <v>165</v>
      </c>
      <c r="F15">
        <v>198</v>
      </c>
      <c r="G15">
        <v>184</v>
      </c>
      <c r="I15">
        <f t="shared" si="0"/>
        <v>1871</v>
      </c>
      <c r="J15">
        <f t="shared" si="2"/>
        <v>3</v>
      </c>
      <c r="K15">
        <f t="shared" ca="1" si="3"/>
        <v>199.71428571428572</v>
      </c>
      <c r="L15">
        <v>1334</v>
      </c>
      <c r="M15">
        <f t="shared" si="4"/>
        <v>3</v>
      </c>
      <c r="N15">
        <f t="shared" ca="1" si="5"/>
        <v>212.42857142857142</v>
      </c>
      <c r="O15">
        <v>1374</v>
      </c>
      <c r="P15">
        <f t="shared" si="6"/>
        <v>3</v>
      </c>
      <c r="Q15">
        <f t="shared" ca="1" si="7"/>
        <v>192.42857142857142</v>
      </c>
      <c r="R15">
        <v>1290</v>
      </c>
      <c r="S15">
        <f t="shared" si="8"/>
        <v>3</v>
      </c>
      <c r="T15">
        <f t="shared" ca="1" si="9"/>
        <v>215.71428571428572</v>
      </c>
      <c r="U15">
        <v>1202</v>
      </c>
      <c r="V15">
        <f t="shared" si="10"/>
        <v>3</v>
      </c>
      <c r="W15">
        <f t="shared" ca="1" si="11"/>
        <v>190.57142857142858</v>
      </c>
      <c r="X15">
        <v>1191</v>
      </c>
      <c r="Y15">
        <f t="shared" si="12"/>
        <v>3</v>
      </c>
      <c r="Z15">
        <f t="shared" ca="1" si="13"/>
        <v>237.28571428571428</v>
      </c>
      <c r="AA15">
        <f t="shared" ca="1" si="18"/>
        <v>209.68571428571425</v>
      </c>
      <c r="AB15">
        <f t="shared" ca="1" si="14"/>
        <v>0</v>
      </c>
      <c r="AC15">
        <f t="shared" ca="1" si="15"/>
        <v>37.028571428571468</v>
      </c>
      <c r="AD15">
        <f t="shared" si="1"/>
        <v>0</v>
      </c>
      <c r="AE15">
        <f t="shared" si="16"/>
        <v>3</v>
      </c>
      <c r="AF15">
        <f t="shared" ca="1" si="17"/>
        <v>246.71428571428572</v>
      </c>
    </row>
    <row r="16" spans="1:32" x14ac:dyDescent="0.2">
      <c r="A16">
        <v>15</v>
      </c>
      <c r="B16" s="1">
        <v>43933</v>
      </c>
      <c r="C16" t="s">
        <v>36</v>
      </c>
      <c r="D16">
        <v>130</v>
      </c>
      <c r="E16">
        <v>163</v>
      </c>
      <c r="F16">
        <v>196</v>
      </c>
      <c r="G16">
        <v>178</v>
      </c>
      <c r="I16">
        <f t="shared" si="0"/>
        <v>1639</v>
      </c>
      <c r="J16">
        <f t="shared" si="2"/>
        <v>3</v>
      </c>
      <c r="K16">
        <f t="shared" ca="1" si="3"/>
        <v>199.71428571428572</v>
      </c>
      <c r="L16">
        <v>1288</v>
      </c>
      <c r="M16">
        <f t="shared" si="4"/>
        <v>3</v>
      </c>
      <c r="N16">
        <f t="shared" ca="1" si="5"/>
        <v>212.42857142857142</v>
      </c>
      <c r="O16">
        <v>1213</v>
      </c>
      <c r="P16">
        <f t="shared" si="6"/>
        <v>3</v>
      </c>
      <c r="Q16">
        <f t="shared" ca="1" si="7"/>
        <v>192.42857142857142</v>
      </c>
      <c r="R16">
        <v>1220</v>
      </c>
      <c r="S16">
        <f t="shared" si="8"/>
        <v>3</v>
      </c>
      <c r="T16">
        <f t="shared" ca="1" si="9"/>
        <v>215.71428571428572</v>
      </c>
      <c r="U16">
        <v>1121</v>
      </c>
      <c r="V16">
        <f t="shared" si="10"/>
        <v>3</v>
      </c>
      <c r="W16">
        <f t="shared" ca="1" si="11"/>
        <v>190.57142857142858</v>
      </c>
      <c r="X16">
        <v>1168</v>
      </c>
      <c r="Y16">
        <f t="shared" si="12"/>
        <v>3</v>
      </c>
      <c r="Z16">
        <f t="shared" ca="1" si="13"/>
        <v>237.28571428571428</v>
      </c>
      <c r="AA16">
        <f t="shared" ca="1" si="18"/>
        <v>209.68571428571425</v>
      </c>
      <c r="AB16">
        <f t="shared" ca="1" si="14"/>
        <v>0</v>
      </c>
      <c r="AC16">
        <f ca="1">IF(AF16-AA16&lt;0,0,AF16-AA16)</f>
        <v>37.028571428571468</v>
      </c>
      <c r="AD16">
        <f t="shared" si="1"/>
        <v>0</v>
      </c>
      <c r="AE16">
        <f t="shared" si="16"/>
        <v>3</v>
      </c>
      <c r="AF16">
        <f t="shared" ca="1" si="17"/>
        <v>246.71428571428572</v>
      </c>
    </row>
    <row r="17" spans="1:32" x14ac:dyDescent="0.2">
      <c r="A17">
        <v>16</v>
      </c>
      <c r="B17" s="1">
        <v>43940</v>
      </c>
      <c r="C17" t="s">
        <v>36</v>
      </c>
      <c r="D17">
        <v>129</v>
      </c>
      <c r="E17">
        <v>162</v>
      </c>
      <c r="F17">
        <v>195</v>
      </c>
      <c r="G17">
        <v>184</v>
      </c>
      <c r="I17">
        <f t="shared" si="0"/>
        <v>1561</v>
      </c>
      <c r="J17">
        <f t="shared" si="2"/>
        <v>3</v>
      </c>
      <c r="K17">
        <f t="shared" ca="1" si="3"/>
        <v>199.71428571428572</v>
      </c>
      <c r="L17">
        <v>1215</v>
      </c>
      <c r="M17">
        <f t="shared" si="4"/>
        <v>3</v>
      </c>
      <c r="N17">
        <f t="shared" ca="1" si="5"/>
        <v>212.42857142857142</v>
      </c>
      <c r="O17">
        <v>1293</v>
      </c>
      <c r="P17">
        <f t="shared" si="6"/>
        <v>3</v>
      </c>
      <c r="Q17">
        <f t="shared" ca="1" si="7"/>
        <v>192.42857142857142</v>
      </c>
      <c r="R17">
        <v>1277</v>
      </c>
      <c r="S17">
        <f t="shared" si="8"/>
        <v>3</v>
      </c>
      <c r="T17">
        <f t="shared" ca="1" si="9"/>
        <v>215.71428571428572</v>
      </c>
      <c r="U17">
        <v>1181</v>
      </c>
      <c r="V17">
        <f t="shared" si="10"/>
        <v>3</v>
      </c>
      <c r="W17">
        <f t="shared" ca="1" si="11"/>
        <v>190.57142857142858</v>
      </c>
      <c r="X17">
        <v>1211</v>
      </c>
      <c r="Y17">
        <f t="shared" si="12"/>
        <v>3</v>
      </c>
      <c r="Z17">
        <f t="shared" ca="1" si="13"/>
        <v>237.28571428571428</v>
      </c>
      <c r="AA17">
        <f t="shared" ca="1" si="18"/>
        <v>209.68571428571425</v>
      </c>
      <c r="AB17">
        <f ca="1">IF(K17-AA17&lt;0,0,K17-AA17)</f>
        <v>0</v>
      </c>
      <c r="AC17">
        <f t="shared" ca="1" si="15"/>
        <v>37.028571428571468</v>
      </c>
      <c r="AD17">
        <f t="shared" si="1"/>
        <v>0</v>
      </c>
      <c r="AE17">
        <f t="shared" si="16"/>
        <v>3</v>
      </c>
      <c r="AF17">
        <f t="shared" ca="1" si="17"/>
        <v>246.71428571428572</v>
      </c>
    </row>
    <row r="18" spans="1:32" x14ac:dyDescent="0.2">
      <c r="A18">
        <v>17</v>
      </c>
      <c r="B18" s="1">
        <v>43947</v>
      </c>
      <c r="C18" t="s">
        <v>36</v>
      </c>
      <c r="D18">
        <v>128</v>
      </c>
      <c r="E18">
        <v>161</v>
      </c>
      <c r="F18">
        <v>194</v>
      </c>
      <c r="G18">
        <v>190</v>
      </c>
      <c r="I18">
        <f t="shared" si="0"/>
        <v>1365</v>
      </c>
      <c r="J18">
        <f t="shared" si="2"/>
        <v>3</v>
      </c>
      <c r="K18">
        <f t="shared" ca="1" si="3"/>
        <v>199.71428571428572</v>
      </c>
      <c r="L18">
        <v>1130</v>
      </c>
      <c r="M18">
        <f t="shared" si="4"/>
        <v>3</v>
      </c>
      <c r="N18">
        <f t="shared" ca="1" si="5"/>
        <v>212.42857142857142</v>
      </c>
      <c r="O18">
        <v>1227</v>
      </c>
      <c r="P18">
        <f t="shared" si="6"/>
        <v>3</v>
      </c>
      <c r="Q18">
        <f t="shared" ca="1" si="7"/>
        <v>192.42857142857142</v>
      </c>
      <c r="R18">
        <v>1206</v>
      </c>
      <c r="S18">
        <f t="shared" si="8"/>
        <v>3</v>
      </c>
      <c r="T18">
        <f t="shared" ca="1" si="9"/>
        <v>215.71428571428572</v>
      </c>
      <c r="U18">
        <v>1139</v>
      </c>
      <c r="V18">
        <f t="shared" si="10"/>
        <v>3</v>
      </c>
      <c r="W18">
        <f t="shared" ca="1" si="11"/>
        <v>190.57142857142858</v>
      </c>
      <c r="X18">
        <v>1194</v>
      </c>
      <c r="Y18">
        <f t="shared" si="12"/>
        <v>3</v>
      </c>
      <c r="Z18">
        <f t="shared" ca="1" si="13"/>
        <v>237.28571428571428</v>
      </c>
      <c r="AA18">
        <f t="shared" ca="1" si="18"/>
        <v>209.68571428571425</v>
      </c>
      <c r="AB18">
        <f ca="1">IF(K18-AA18&lt;0,0,K18-AA18)</f>
        <v>0</v>
      </c>
      <c r="AC18">
        <f t="shared" ca="1" si="15"/>
        <v>37.028571428571468</v>
      </c>
      <c r="AD18">
        <f t="shared" si="1"/>
        <v>0</v>
      </c>
      <c r="AE18">
        <f t="shared" si="16"/>
        <v>3</v>
      </c>
      <c r="AF18">
        <f t="shared" ca="1" si="17"/>
        <v>246.71428571428572</v>
      </c>
    </row>
    <row r="19" spans="1:32" x14ac:dyDescent="0.2">
      <c r="A19">
        <v>18</v>
      </c>
      <c r="B19" s="1">
        <v>43954</v>
      </c>
      <c r="C19" t="s">
        <v>36</v>
      </c>
      <c r="D19">
        <v>127</v>
      </c>
      <c r="E19">
        <v>160</v>
      </c>
      <c r="F19">
        <v>193</v>
      </c>
      <c r="G19">
        <v>129</v>
      </c>
      <c r="I19">
        <f t="shared" si="0"/>
        <v>1241</v>
      </c>
      <c r="J19">
        <f t="shared" si="2"/>
        <v>3</v>
      </c>
      <c r="K19">
        <f t="shared" ca="1" si="3"/>
        <v>199.71428571428572</v>
      </c>
      <c r="L19">
        <v>1215</v>
      </c>
      <c r="M19">
        <f t="shared" si="4"/>
        <v>3</v>
      </c>
      <c r="N19">
        <f t="shared" ca="1" si="5"/>
        <v>212.42857142857142</v>
      </c>
      <c r="O19">
        <v>1249</v>
      </c>
      <c r="P19">
        <f t="shared" si="6"/>
        <v>3</v>
      </c>
      <c r="Q19">
        <f t="shared" ca="1" si="7"/>
        <v>192.42857142857142</v>
      </c>
      <c r="R19">
        <v>1264</v>
      </c>
      <c r="S19">
        <f t="shared" si="8"/>
        <v>3</v>
      </c>
      <c r="T19">
        <f t="shared" ca="1" si="9"/>
        <v>215.71428571428572</v>
      </c>
      <c r="U19">
        <v>1133</v>
      </c>
      <c r="V19">
        <f t="shared" si="10"/>
        <v>3</v>
      </c>
      <c r="W19">
        <f t="shared" ca="1" si="11"/>
        <v>190.57142857142858</v>
      </c>
      <c r="X19">
        <v>1185</v>
      </c>
      <c r="Y19">
        <f t="shared" si="12"/>
        <v>3</v>
      </c>
      <c r="Z19">
        <f t="shared" ca="1" si="13"/>
        <v>237.28571428571428</v>
      </c>
      <c r="AA19">
        <f t="shared" ca="1" si="18"/>
        <v>209.68571428571425</v>
      </c>
      <c r="AB19">
        <f t="shared" ca="1" si="14"/>
        <v>0</v>
      </c>
      <c r="AC19">
        <f ca="1">IF(AF19-AA19&lt;0,0,AF19-AA19)</f>
        <v>37.028571428571468</v>
      </c>
      <c r="AD19">
        <f t="shared" si="1"/>
        <v>0</v>
      </c>
      <c r="AE19">
        <f t="shared" si="16"/>
        <v>3</v>
      </c>
      <c r="AF19">
        <f t="shared" ca="1" si="17"/>
        <v>246.71428571428572</v>
      </c>
    </row>
    <row r="20" spans="1:32" x14ac:dyDescent="0.2">
      <c r="A20">
        <v>19</v>
      </c>
      <c r="B20" s="1">
        <v>43961</v>
      </c>
      <c r="C20" t="s">
        <v>36</v>
      </c>
      <c r="D20">
        <v>127</v>
      </c>
      <c r="E20">
        <v>159</v>
      </c>
      <c r="F20">
        <v>192</v>
      </c>
      <c r="G20">
        <v>168</v>
      </c>
      <c r="I20">
        <f t="shared" si="0"/>
        <v>1172</v>
      </c>
      <c r="J20">
        <f t="shared" si="2"/>
        <v>3</v>
      </c>
      <c r="K20">
        <f t="shared" ca="1" si="3"/>
        <v>199.71428571428572</v>
      </c>
      <c r="L20">
        <v>1184</v>
      </c>
      <c r="M20">
        <f t="shared" si="4"/>
        <v>3</v>
      </c>
      <c r="N20">
        <f t="shared" ca="1" si="5"/>
        <v>212.42857142857142</v>
      </c>
      <c r="O20">
        <v>1257</v>
      </c>
      <c r="P20">
        <f t="shared" si="6"/>
        <v>3</v>
      </c>
      <c r="Q20">
        <f t="shared" ca="1" si="7"/>
        <v>192.42857142857142</v>
      </c>
      <c r="R20">
        <v>1150</v>
      </c>
      <c r="S20">
        <f t="shared" si="8"/>
        <v>3</v>
      </c>
      <c r="T20">
        <f t="shared" ca="1" si="9"/>
        <v>215.71428571428572</v>
      </c>
      <c r="U20">
        <v>1180</v>
      </c>
      <c r="V20">
        <f t="shared" si="10"/>
        <v>3</v>
      </c>
      <c r="W20">
        <f t="shared" ca="1" si="11"/>
        <v>190.57142857142858</v>
      </c>
      <c r="X20">
        <v>1193</v>
      </c>
      <c r="Y20">
        <f t="shared" si="12"/>
        <v>3</v>
      </c>
      <c r="Z20">
        <f t="shared" ca="1" si="13"/>
        <v>237.28571428571428</v>
      </c>
      <c r="AA20">
        <f t="shared" ca="1" si="18"/>
        <v>209.68571428571425</v>
      </c>
      <c r="AB20">
        <f t="shared" ca="1" si="14"/>
        <v>0</v>
      </c>
      <c r="AC20">
        <f t="shared" ca="1" si="15"/>
        <v>37.028571428571468</v>
      </c>
      <c r="AD20">
        <f t="shared" si="1"/>
        <v>0</v>
      </c>
      <c r="AE20">
        <f t="shared" si="16"/>
        <v>3</v>
      </c>
      <c r="AF20">
        <f t="shared" ca="1" si="17"/>
        <v>246.71428571428572</v>
      </c>
    </row>
    <row r="21" spans="1:32" x14ac:dyDescent="0.2">
      <c r="A21">
        <v>20</v>
      </c>
      <c r="B21" s="1">
        <v>43968</v>
      </c>
      <c r="C21" t="s">
        <v>36</v>
      </c>
      <c r="D21">
        <v>126</v>
      </c>
      <c r="E21">
        <v>158</v>
      </c>
      <c r="F21">
        <v>191</v>
      </c>
      <c r="G21">
        <v>177</v>
      </c>
      <c r="I21">
        <f t="shared" si="0"/>
        <v>1147</v>
      </c>
      <c r="J21">
        <f t="shared" si="2"/>
        <v>3</v>
      </c>
      <c r="K21">
        <f t="shared" ca="1" si="3"/>
        <v>199.71428571428572</v>
      </c>
      <c r="L21">
        <v>1099</v>
      </c>
      <c r="M21">
        <f t="shared" si="4"/>
        <v>3</v>
      </c>
      <c r="N21">
        <f t="shared" ca="1" si="5"/>
        <v>212.42857142857142</v>
      </c>
      <c r="O21">
        <v>1202</v>
      </c>
      <c r="P21">
        <f t="shared" si="6"/>
        <v>3</v>
      </c>
      <c r="Q21">
        <f t="shared" ca="1" si="7"/>
        <v>192.42857142857142</v>
      </c>
      <c r="R21">
        <v>1141</v>
      </c>
      <c r="S21">
        <f t="shared" si="8"/>
        <v>3</v>
      </c>
      <c r="T21">
        <f t="shared" ca="1" si="9"/>
        <v>215.71428571428572</v>
      </c>
      <c r="U21">
        <v>1236</v>
      </c>
      <c r="V21">
        <f t="shared" si="10"/>
        <v>3</v>
      </c>
      <c r="W21">
        <f t="shared" ca="1" si="11"/>
        <v>190.57142857142858</v>
      </c>
      <c r="X21">
        <v>1181</v>
      </c>
      <c r="Y21">
        <f t="shared" si="12"/>
        <v>3</v>
      </c>
      <c r="Z21">
        <f t="shared" ca="1" si="13"/>
        <v>237.28571428571428</v>
      </c>
      <c r="AA21">
        <f t="shared" ca="1" si="18"/>
        <v>209.68571428571425</v>
      </c>
      <c r="AB21">
        <f t="shared" ca="1" si="14"/>
        <v>0</v>
      </c>
      <c r="AC21">
        <f t="shared" ca="1" si="15"/>
        <v>37.028571428571468</v>
      </c>
      <c r="AD21">
        <f t="shared" si="1"/>
        <v>0</v>
      </c>
      <c r="AE21">
        <f t="shared" si="16"/>
        <v>3</v>
      </c>
      <c r="AF21">
        <f t="shared" ca="1" si="17"/>
        <v>246.71428571428572</v>
      </c>
    </row>
    <row r="22" spans="1:32" x14ac:dyDescent="0.2">
      <c r="A22">
        <v>21</v>
      </c>
      <c r="B22" s="1">
        <v>43975</v>
      </c>
      <c r="C22" t="s">
        <v>36</v>
      </c>
      <c r="D22">
        <v>125</v>
      </c>
      <c r="E22">
        <v>157</v>
      </c>
      <c r="F22">
        <v>190</v>
      </c>
      <c r="G22">
        <v>156</v>
      </c>
      <c r="I22">
        <f t="shared" si="0"/>
        <v>1186</v>
      </c>
      <c r="J22">
        <f t="shared" si="2"/>
        <v>4</v>
      </c>
      <c r="K22">
        <f t="shared" ca="1" si="3"/>
        <v>200.14285714285714</v>
      </c>
      <c r="L22">
        <v>1216</v>
      </c>
      <c r="M22">
        <f t="shared" si="4"/>
        <v>4</v>
      </c>
      <c r="N22">
        <f t="shared" ca="1" si="5"/>
        <v>196.85714285714286</v>
      </c>
      <c r="O22">
        <v>1260</v>
      </c>
      <c r="P22">
        <f t="shared" si="6"/>
        <v>4</v>
      </c>
      <c r="Q22">
        <f t="shared" ca="1" si="7"/>
        <v>198.71428571428572</v>
      </c>
      <c r="R22">
        <v>1116</v>
      </c>
      <c r="S22">
        <f t="shared" si="8"/>
        <v>4</v>
      </c>
      <c r="T22">
        <f t="shared" ca="1" si="9"/>
        <v>210.42857142857142</v>
      </c>
      <c r="U22">
        <v>1135</v>
      </c>
      <c r="V22">
        <f t="shared" si="10"/>
        <v>4</v>
      </c>
      <c r="W22">
        <f t="shared" ca="1" si="11"/>
        <v>190.28571428571428</v>
      </c>
      <c r="X22">
        <v>1110</v>
      </c>
      <c r="Y22">
        <f t="shared" si="12"/>
        <v>4</v>
      </c>
      <c r="Z22">
        <f t="shared" ca="1" si="13"/>
        <v>221</v>
      </c>
      <c r="AA22">
        <f t="shared" ca="1" si="18"/>
        <v>203.45714285714286</v>
      </c>
      <c r="AB22">
        <f t="shared" ca="1" si="14"/>
        <v>0</v>
      </c>
      <c r="AC22">
        <f t="shared" ca="1" si="15"/>
        <v>21.971428571428561</v>
      </c>
      <c r="AD22">
        <f t="shared" si="1"/>
        <v>0</v>
      </c>
      <c r="AE22">
        <f t="shared" si="16"/>
        <v>4</v>
      </c>
      <c r="AF22">
        <f t="shared" ca="1" si="17"/>
        <v>225.42857142857142</v>
      </c>
    </row>
    <row r="23" spans="1:32" x14ac:dyDescent="0.2">
      <c r="A23">
        <v>22</v>
      </c>
      <c r="B23" s="1">
        <v>43982</v>
      </c>
      <c r="C23" t="s">
        <v>36</v>
      </c>
      <c r="D23">
        <v>125</v>
      </c>
      <c r="E23">
        <v>157</v>
      </c>
      <c r="F23">
        <v>189</v>
      </c>
      <c r="G23">
        <v>162</v>
      </c>
      <c r="I23">
        <f t="shared" si="0"/>
        <v>1096</v>
      </c>
      <c r="J23">
        <f t="shared" si="2"/>
        <v>4</v>
      </c>
      <c r="K23">
        <f t="shared" ca="1" si="3"/>
        <v>200.14285714285714</v>
      </c>
      <c r="L23">
        <v>1145</v>
      </c>
      <c r="M23">
        <f t="shared" si="4"/>
        <v>4</v>
      </c>
      <c r="N23">
        <f t="shared" ca="1" si="5"/>
        <v>196.85714285714286</v>
      </c>
      <c r="O23">
        <v>1231</v>
      </c>
      <c r="P23">
        <f t="shared" si="6"/>
        <v>4</v>
      </c>
      <c r="Q23">
        <f t="shared" ca="1" si="7"/>
        <v>198.71428571428572</v>
      </c>
      <c r="R23">
        <v>1085</v>
      </c>
      <c r="S23">
        <f t="shared" si="8"/>
        <v>4</v>
      </c>
      <c r="T23">
        <f t="shared" ca="1" si="9"/>
        <v>210.42857142857142</v>
      </c>
      <c r="U23">
        <v>1079</v>
      </c>
      <c r="V23">
        <f t="shared" si="10"/>
        <v>4</v>
      </c>
      <c r="W23">
        <f t="shared" ca="1" si="11"/>
        <v>190.28571428571428</v>
      </c>
      <c r="X23">
        <v>1079</v>
      </c>
      <c r="Y23">
        <f t="shared" si="12"/>
        <v>4</v>
      </c>
      <c r="Z23">
        <f t="shared" ca="1" si="13"/>
        <v>221</v>
      </c>
      <c r="AA23">
        <f t="shared" ca="1" si="18"/>
        <v>203.45714285714286</v>
      </c>
      <c r="AB23">
        <f t="shared" ca="1" si="14"/>
        <v>0</v>
      </c>
      <c r="AC23">
        <f t="shared" ca="1" si="15"/>
        <v>21.971428571428561</v>
      </c>
      <c r="AD23">
        <f t="shared" si="1"/>
        <v>0</v>
      </c>
      <c r="AE23">
        <f t="shared" si="16"/>
        <v>4</v>
      </c>
      <c r="AF23">
        <f t="shared" ca="1" si="17"/>
        <v>225.42857142857142</v>
      </c>
    </row>
    <row r="24" spans="1:32" x14ac:dyDescent="0.2">
      <c r="A24">
        <v>23</v>
      </c>
      <c r="B24" s="1">
        <v>43989</v>
      </c>
      <c r="C24" t="s">
        <v>36</v>
      </c>
      <c r="D24">
        <v>125</v>
      </c>
      <c r="E24">
        <v>157</v>
      </c>
      <c r="F24">
        <v>189</v>
      </c>
      <c r="G24">
        <v>153</v>
      </c>
      <c r="I24">
        <f t="shared" si="0"/>
        <v>1164</v>
      </c>
      <c r="J24">
        <f t="shared" si="2"/>
        <v>4</v>
      </c>
      <c r="K24">
        <f t="shared" ca="1" si="3"/>
        <v>200.14285714285714</v>
      </c>
      <c r="L24">
        <v>1155</v>
      </c>
      <c r="M24">
        <f t="shared" si="4"/>
        <v>4</v>
      </c>
      <c r="N24">
        <f t="shared" ca="1" si="5"/>
        <v>196.85714285714286</v>
      </c>
      <c r="O24">
        <v>1231</v>
      </c>
      <c r="P24">
        <f t="shared" si="6"/>
        <v>4</v>
      </c>
      <c r="Q24">
        <f t="shared" ca="1" si="7"/>
        <v>198.71428571428572</v>
      </c>
      <c r="R24">
        <v>1158</v>
      </c>
      <c r="S24">
        <f t="shared" si="8"/>
        <v>4</v>
      </c>
      <c r="T24">
        <f t="shared" ca="1" si="9"/>
        <v>210.42857142857142</v>
      </c>
      <c r="U24">
        <v>1094</v>
      </c>
      <c r="V24">
        <f t="shared" si="10"/>
        <v>4</v>
      </c>
      <c r="W24">
        <f t="shared" ca="1" si="11"/>
        <v>190.28571428571428</v>
      </c>
      <c r="X24">
        <v>1135</v>
      </c>
      <c r="Y24">
        <f t="shared" si="12"/>
        <v>4</v>
      </c>
      <c r="Z24">
        <f t="shared" ca="1" si="13"/>
        <v>221</v>
      </c>
      <c r="AA24">
        <f t="shared" ca="1" si="18"/>
        <v>203.45714285714286</v>
      </c>
      <c r="AB24">
        <f t="shared" ca="1" si="14"/>
        <v>0</v>
      </c>
      <c r="AC24">
        <f t="shared" ca="1" si="15"/>
        <v>21.971428571428561</v>
      </c>
      <c r="AD24">
        <f t="shared" si="1"/>
        <v>0</v>
      </c>
      <c r="AE24">
        <f t="shared" si="16"/>
        <v>4</v>
      </c>
      <c r="AF24">
        <f t="shared" ca="1" si="17"/>
        <v>225.42857142857142</v>
      </c>
    </row>
    <row r="25" spans="1:32" x14ac:dyDescent="0.2">
      <c r="A25">
        <v>24</v>
      </c>
      <c r="B25" s="1">
        <v>43996</v>
      </c>
      <c r="C25" t="s">
        <v>36</v>
      </c>
      <c r="D25">
        <v>125</v>
      </c>
      <c r="E25">
        <v>157</v>
      </c>
      <c r="F25">
        <v>189</v>
      </c>
      <c r="G25">
        <v>154</v>
      </c>
      <c r="I25">
        <f t="shared" si="0"/>
        <v>1146</v>
      </c>
      <c r="J25">
        <f t="shared" si="2"/>
        <v>4</v>
      </c>
      <c r="K25">
        <f t="shared" ca="1" si="3"/>
        <v>200.14285714285714</v>
      </c>
      <c r="L25">
        <v>1111</v>
      </c>
      <c r="M25">
        <f t="shared" si="4"/>
        <v>4</v>
      </c>
      <c r="N25">
        <f t="shared" ca="1" si="5"/>
        <v>196.85714285714286</v>
      </c>
      <c r="O25">
        <v>1161</v>
      </c>
      <c r="P25">
        <f t="shared" si="6"/>
        <v>4</v>
      </c>
      <c r="Q25">
        <f t="shared" ca="1" si="7"/>
        <v>198.71428571428572</v>
      </c>
      <c r="R25">
        <v>1157</v>
      </c>
      <c r="S25">
        <f t="shared" si="8"/>
        <v>4</v>
      </c>
      <c r="T25">
        <f t="shared" ca="1" si="9"/>
        <v>210.42857142857142</v>
      </c>
      <c r="U25">
        <v>1230</v>
      </c>
      <c r="V25">
        <f t="shared" si="10"/>
        <v>4</v>
      </c>
      <c r="W25">
        <f t="shared" ca="1" si="11"/>
        <v>190.28571428571428</v>
      </c>
      <c r="X25">
        <v>1177</v>
      </c>
      <c r="Y25">
        <f t="shared" si="12"/>
        <v>4</v>
      </c>
      <c r="Z25">
        <f t="shared" ca="1" si="13"/>
        <v>221</v>
      </c>
      <c r="AA25">
        <f t="shared" ca="1" si="18"/>
        <v>203.45714285714286</v>
      </c>
      <c r="AB25">
        <f t="shared" ca="1" si="14"/>
        <v>0</v>
      </c>
      <c r="AC25">
        <f t="shared" ca="1" si="15"/>
        <v>21.971428571428561</v>
      </c>
      <c r="AD25">
        <f t="shared" si="1"/>
        <v>0</v>
      </c>
      <c r="AE25">
        <f t="shared" si="16"/>
        <v>4</v>
      </c>
      <c r="AF25">
        <f t="shared" ca="1" si="17"/>
        <v>225.42857142857142</v>
      </c>
    </row>
    <row r="26" spans="1:32" x14ac:dyDescent="0.2">
      <c r="A26">
        <v>25</v>
      </c>
      <c r="B26" s="1">
        <v>44003</v>
      </c>
      <c r="C26" t="s">
        <v>36</v>
      </c>
      <c r="D26">
        <v>124</v>
      </c>
      <c r="E26">
        <v>157</v>
      </c>
      <c r="F26">
        <v>189</v>
      </c>
      <c r="G26">
        <v>165</v>
      </c>
      <c r="I26">
        <f t="shared" si="0"/>
        <v>1145</v>
      </c>
      <c r="J26">
        <f t="shared" si="2"/>
        <v>4</v>
      </c>
      <c r="K26">
        <f t="shared" ca="1" si="3"/>
        <v>200.14285714285714</v>
      </c>
      <c r="L26">
        <v>1112</v>
      </c>
      <c r="M26">
        <f t="shared" si="4"/>
        <v>4</v>
      </c>
      <c r="N26">
        <f t="shared" ca="1" si="5"/>
        <v>196.85714285714286</v>
      </c>
      <c r="O26">
        <v>1199</v>
      </c>
      <c r="P26">
        <f t="shared" si="6"/>
        <v>4</v>
      </c>
      <c r="Q26">
        <f t="shared" ca="1" si="7"/>
        <v>198.71428571428572</v>
      </c>
      <c r="R26">
        <v>1089</v>
      </c>
      <c r="S26">
        <f t="shared" si="8"/>
        <v>4</v>
      </c>
      <c r="T26">
        <f t="shared" ca="1" si="9"/>
        <v>210.42857142857142</v>
      </c>
      <c r="U26">
        <v>1153</v>
      </c>
      <c r="V26">
        <f t="shared" si="10"/>
        <v>4</v>
      </c>
      <c r="W26">
        <f t="shared" ca="1" si="11"/>
        <v>190.28571428571428</v>
      </c>
      <c r="X26">
        <v>1145</v>
      </c>
      <c r="Y26">
        <f t="shared" si="12"/>
        <v>4</v>
      </c>
      <c r="Z26">
        <f t="shared" ca="1" si="13"/>
        <v>221</v>
      </c>
      <c r="AA26">
        <f t="shared" ca="1" si="18"/>
        <v>203.45714285714286</v>
      </c>
      <c r="AB26">
        <f t="shared" ca="1" si="14"/>
        <v>0</v>
      </c>
      <c r="AC26">
        <f t="shared" ca="1" si="15"/>
        <v>21.971428571428561</v>
      </c>
      <c r="AD26">
        <f t="shared" si="1"/>
        <v>0</v>
      </c>
      <c r="AE26">
        <f t="shared" si="16"/>
        <v>4</v>
      </c>
      <c r="AF26">
        <f t="shared" ca="1" si="17"/>
        <v>225.42857142857142</v>
      </c>
    </row>
    <row r="27" spans="1:32" x14ac:dyDescent="0.2">
      <c r="A27">
        <v>26</v>
      </c>
      <c r="B27" s="1">
        <v>44010</v>
      </c>
      <c r="C27" t="s">
        <v>36</v>
      </c>
      <c r="D27">
        <v>124</v>
      </c>
      <c r="E27">
        <v>157</v>
      </c>
      <c r="F27">
        <v>189</v>
      </c>
      <c r="G27">
        <v>171</v>
      </c>
      <c r="I27">
        <f t="shared" si="0"/>
        <v>1169</v>
      </c>
      <c r="J27">
        <f t="shared" si="2"/>
        <v>4</v>
      </c>
      <c r="K27">
        <f t="shared" ca="1" si="3"/>
        <v>200.14285714285714</v>
      </c>
      <c r="L27">
        <v>1168</v>
      </c>
      <c r="M27">
        <f t="shared" si="4"/>
        <v>4</v>
      </c>
      <c r="N27">
        <f t="shared" ca="1" si="5"/>
        <v>196.85714285714286</v>
      </c>
      <c r="O27">
        <v>1230</v>
      </c>
      <c r="P27">
        <f t="shared" si="6"/>
        <v>4</v>
      </c>
      <c r="Q27">
        <f t="shared" ca="1" si="7"/>
        <v>198.71428571428572</v>
      </c>
      <c r="R27">
        <v>1185</v>
      </c>
      <c r="S27">
        <f t="shared" si="8"/>
        <v>4</v>
      </c>
      <c r="T27">
        <f t="shared" ca="1" si="9"/>
        <v>210.42857142857142</v>
      </c>
      <c r="U27">
        <v>1097</v>
      </c>
      <c r="V27">
        <f t="shared" si="10"/>
        <v>4</v>
      </c>
      <c r="W27">
        <f t="shared" ca="1" si="11"/>
        <v>190.28571428571428</v>
      </c>
      <c r="X27">
        <v>1159</v>
      </c>
      <c r="Y27">
        <f t="shared" si="12"/>
        <v>4</v>
      </c>
      <c r="Z27">
        <f t="shared" ca="1" si="13"/>
        <v>221</v>
      </c>
      <c r="AA27">
        <f t="shared" ca="1" si="18"/>
        <v>203.45714285714286</v>
      </c>
      <c r="AB27">
        <f t="shared" ca="1" si="14"/>
        <v>0</v>
      </c>
      <c r="AC27">
        <f t="shared" ca="1" si="15"/>
        <v>21.971428571428561</v>
      </c>
      <c r="AD27">
        <f t="shared" si="1"/>
        <v>0</v>
      </c>
      <c r="AE27">
        <f t="shared" si="16"/>
        <v>4</v>
      </c>
      <c r="AF27">
        <f t="shared" ca="1" si="17"/>
        <v>225.42857142857142</v>
      </c>
    </row>
    <row r="28" spans="1:32" x14ac:dyDescent="0.2">
      <c r="A28">
        <v>27</v>
      </c>
      <c r="B28" s="1">
        <v>44017</v>
      </c>
      <c r="C28" t="s">
        <v>36</v>
      </c>
      <c r="D28">
        <v>124</v>
      </c>
      <c r="E28">
        <v>157</v>
      </c>
      <c r="F28">
        <v>189</v>
      </c>
      <c r="G28">
        <v>163</v>
      </c>
      <c r="I28">
        <f t="shared" si="0"/>
        <v>1163</v>
      </c>
      <c r="J28">
        <f t="shared" si="2"/>
        <v>4</v>
      </c>
      <c r="K28">
        <f t="shared" ca="1" si="3"/>
        <v>200.14285714285714</v>
      </c>
      <c r="L28">
        <v>1128</v>
      </c>
      <c r="M28">
        <f t="shared" si="4"/>
        <v>4</v>
      </c>
      <c r="N28">
        <f t="shared" ca="1" si="5"/>
        <v>196.85714285714286</v>
      </c>
      <c r="O28">
        <v>1248</v>
      </c>
      <c r="P28">
        <f t="shared" si="6"/>
        <v>4</v>
      </c>
      <c r="Q28">
        <f t="shared" ca="1" si="7"/>
        <v>198.71428571428572</v>
      </c>
      <c r="R28">
        <v>1277</v>
      </c>
      <c r="S28">
        <f t="shared" si="8"/>
        <v>4</v>
      </c>
      <c r="T28">
        <f t="shared" ca="1" si="9"/>
        <v>210.42857142857142</v>
      </c>
      <c r="U28">
        <v>1139</v>
      </c>
      <c r="V28">
        <f t="shared" si="10"/>
        <v>4</v>
      </c>
      <c r="W28">
        <f t="shared" ca="1" si="11"/>
        <v>190.28571428571428</v>
      </c>
      <c r="X28">
        <v>1068</v>
      </c>
      <c r="Y28">
        <f t="shared" si="12"/>
        <v>4</v>
      </c>
      <c r="Z28">
        <f t="shared" ca="1" si="13"/>
        <v>221</v>
      </c>
      <c r="AA28">
        <f t="shared" ca="1" si="18"/>
        <v>203.45714285714286</v>
      </c>
      <c r="AB28">
        <f t="shared" ca="1" si="14"/>
        <v>0</v>
      </c>
      <c r="AC28">
        <f t="shared" ca="1" si="15"/>
        <v>21.971428571428561</v>
      </c>
      <c r="AD28">
        <f t="shared" si="1"/>
        <v>0</v>
      </c>
      <c r="AE28">
        <f t="shared" si="16"/>
        <v>4</v>
      </c>
      <c r="AF28">
        <f t="shared" ca="1" si="17"/>
        <v>225.42857142857142</v>
      </c>
    </row>
    <row r="29" spans="1:32" x14ac:dyDescent="0.2">
      <c r="A29">
        <v>28</v>
      </c>
      <c r="B29" s="1">
        <v>44024</v>
      </c>
      <c r="C29" t="s">
        <v>36</v>
      </c>
      <c r="D29">
        <v>124</v>
      </c>
      <c r="E29">
        <v>157</v>
      </c>
      <c r="F29">
        <v>189</v>
      </c>
      <c r="G29">
        <v>155</v>
      </c>
      <c r="I29">
        <f t="shared" si="0"/>
        <v>1153</v>
      </c>
      <c r="J29">
        <f t="shared" si="2"/>
        <v>5</v>
      </c>
      <c r="K29">
        <f t="shared" ca="1" si="3"/>
        <v>201.85714285714286</v>
      </c>
      <c r="L29">
        <v>1064</v>
      </c>
      <c r="M29">
        <f t="shared" si="4"/>
        <v>5</v>
      </c>
      <c r="N29">
        <f t="shared" ca="1" si="5"/>
        <v>197.57142857142858</v>
      </c>
      <c r="O29">
        <v>1218</v>
      </c>
      <c r="P29">
        <f t="shared" si="6"/>
        <v>5</v>
      </c>
      <c r="Q29">
        <f t="shared" ca="1" si="7"/>
        <v>203.57142857142858</v>
      </c>
      <c r="R29">
        <v>1338</v>
      </c>
      <c r="S29">
        <f t="shared" si="8"/>
        <v>5</v>
      </c>
      <c r="T29">
        <f t="shared" ca="1" si="9"/>
        <v>225.85714285714286</v>
      </c>
      <c r="U29">
        <v>1208</v>
      </c>
      <c r="V29">
        <f t="shared" si="10"/>
        <v>5</v>
      </c>
      <c r="W29">
        <f t="shared" ca="1" si="11"/>
        <v>190.71428571428572</v>
      </c>
      <c r="X29">
        <v>1118</v>
      </c>
      <c r="Y29">
        <f t="shared" si="12"/>
        <v>5</v>
      </c>
      <c r="Z29">
        <f t="shared" ca="1" si="13"/>
        <v>226.57142857142858</v>
      </c>
      <c r="AA29">
        <f t="shared" ca="1" si="18"/>
        <v>208.85714285714289</v>
      </c>
      <c r="AB29">
        <f t="shared" ca="1" si="14"/>
        <v>0</v>
      </c>
      <c r="AC29">
        <f t="shared" ca="1" si="15"/>
        <v>0</v>
      </c>
      <c r="AD29">
        <f t="shared" si="1"/>
        <v>0</v>
      </c>
      <c r="AE29">
        <f t="shared" si="16"/>
        <v>5</v>
      </c>
      <c r="AF29">
        <f t="shared" ca="1" si="17"/>
        <v>200.42857142857142</v>
      </c>
    </row>
    <row r="30" spans="1:32" x14ac:dyDescent="0.2">
      <c r="A30">
        <v>29</v>
      </c>
      <c r="B30" s="1">
        <v>44031</v>
      </c>
      <c r="C30" t="s">
        <v>36</v>
      </c>
      <c r="D30">
        <v>124</v>
      </c>
      <c r="E30">
        <v>157</v>
      </c>
      <c r="F30">
        <v>189</v>
      </c>
      <c r="G30">
        <v>142</v>
      </c>
      <c r="I30">
        <f t="shared" si="0"/>
        <v>1102</v>
      </c>
      <c r="J30">
        <f t="shared" si="2"/>
        <v>5</v>
      </c>
      <c r="K30">
        <f t="shared" ca="1" si="3"/>
        <v>201.85714285714286</v>
      </c>
      <c r="L30">
        <v>1204</v>
      </c>
      <c r="M30">
        <f t="shared" si="4"/>
        <v>5</v>
      </c>
      <c r="N30">
        <f t="shared" ca="1" si="5"/>
        <v>197.57142857142858</v>
      </c>
      <c r="O30">
        <v>1196</v>
      </c>
      <c r="P30">
        <f t="shared" si="6"/>
        <v>5</v>
      </c>
      <c r="Q30">
        <f t="shared" ca="1" si="7"/>
        <v>203.57142857142858</v>
      </c>
      <c r="R30">
        <v>1280</v>
      </c>
      <c r="S30">
        <f t="shared" si="8"/>
        <v>5</v>
      </c>
      <c r="T30">
        <f t="shared" ca="1" si="9"/>
        <v>225.85714285714286</v>
      </c>
      <c r="U30">
        <v>1165</v>
      </c>
      <c r="V30">
        <f t="shared" si="10"/>
        <v>5</v>
      </c>
      <c r="W30">
        <f t="shared" ca="1" si="11"/>
        <v>190.71428571428572</v>
      </c>
      <c r="X30">
        <v>1114</v>
      </c>
      <c r="Y30">
        <f t="shared" si="12"/>
        <v>5</v>
      </c>
      <c r="Z30">
        <f t="shared" ca="1" si="13"/>
        <v>226.57142857142858</v>
      </c>
      <c r="AA30">
        <f t="shared" ca="1" si="18"/>
        <v>208.85714285714289</v>
      </c>
      <c r="AB30">
        <f t="shared" ca="1" si="14"/>
        <v>0</v>
      </c>
      <c r="AC30">
        <f t="shared" ca="1" si="15"/>
        <v>0</v>
      </c>
      <c r="AD30">
        <f t="shared" si="1"/>
        <v>0</v>
      </c>
      <c r="AE30">
        <f t="shared" si="16"/>
        <v>5</v>
      </c>
      <c r="AF30">
        <f t="shared" ca="1" si="17"/>
        <v>200.42857142857142</v>
      </c>
    </row>
    <row r="31" spans="1:32" x14ac:dyDescent="0.2">
      <c r="A31">
        <v>30</v>
      </c>
      <c r="B31" s="1">
        <v>44038</v>
      </c>
      <c r="C31" t="s">
        <v>36</v>
      </c>
      <c r="D31">
        <v>124</v>
      </c>
      <c r="E31">
        <v>156</v>
      </c>
      <c r="F31">
        <v>188</v>
      </c>
      <c r="G31">
        <v>162</v>
      </c>
      <c r="I31">
        <f t="shared" si="0"/>
        <v>1140</v>
      </c>
      <c r="J31">
        <f t="shared" si="2"/>
        <v>5</v>
      </c>
      <c r="K31">
        <f t="shared" ca="1" si="3"/>
        <v>201.85714285714286</v>
      </c>
      <c r="L31">
        <v>1199</v>
      </c>
      <c r="M31">
        <f t="shared" si="4"/>
        <v>5</v>
      </c>
      <c r="N31">
        <f t="shared" ca="1" si="5"/>
        <v>197.57142857142858</v>
      </c>
      <c r="O31">
        <v>1239</v>
      </c>
      <c r="P31">
        <f t="shared" si="6"/>
        <v>5</v>
      </c>
      <c r="Q31">
        <f t="shared" ca="1" si="7"/>
        <v>203.57142857142858</v>
      </c>
      <c r="R31">
        <v>1151</v>
      </c>
      <c r="S31">
        <f t="shared" si="8"/>
        <v>5</v>
      </c>
      <c r="T31">
        <f t="shared" ca="1" si="9"/>
        <v>225.85714285714286</v>
      </c>
      <c r="U31">
        <v>1062</v>
      </c>
      <c r="V31">
        <f t="shared" si="10"/>
        <v>5</v>
      </c>
      <c r="W31">
        <f t="shared" ca="1" si="11"/>
        <v>190.71428571428572</v>
      </c>
      <c r="X31">
        <v>1164</v>
      </c>
      <c r="Y31">
        <f t="shared" si="12"/>
        <v>5</v>
      </c>
      <c r="Z31">
        <f t="shared" ca="1" si="13"/>
        <v>226.57142857142858</v>
      </c>
      <c r="AA31">
        <f t="shared" ca="1" si="18"/>
        <v>208.85714285714289</v>
      </c>
      <c r="AB31">
        <f t="shared" ca="1" si="14"/>
        <v>0</v>
      </c>
      <c r="AC31">
        <f t="shared" ca="1" si="15"/>
        <v>0</v>
      </c>
      <c r="AD31">
        <f t="shared" si="1"/>
        <v>0</v>
      </c>
      <c r="AE31">
        <f t="shared" si="16"/>
        <v>5</v>
      </c>
      <c r="AF31">
        <f t="shared" ca="1" si="17"/>
        <v>200.42857142857142</v>
      </c>
    </row>
    <row r="32" spans="1:32" x14ac:dyDescent="0.2">
      <c r="A32">
        <v>31</v>
      </c>
      <c r="B32" s="1">
        <v>44045</v>
      </c>
      <c r="C32" t="s">
        <v>36</v>
      </c>
      <c r="D32">
        <v>124</v>
      </c>
      <c r="E32">
        <v>156</v>
      </c>
      <c r="F32">
        <v>188</v>
      </c>
      <c r="G32">
        <v>185</v>
      </c>
      <c r="I32">
        <f t="shared" si="0"/>
        <v>1255</v>
      </c>
      <c r="J32">
        <f t="shared" si="2"/>
        <v>5</v>
      </c>
      <c r="K32">
        <f t="shared" ca="1" si="3"/>
        <v>201.85714285714286</v>
      </c>
      <c r="L32">
        <v>1244</v>
      </c>
      <c r="M32">
        <f t="shared" si="4"/>
        <v>5</v>
      </c>
      <c r="N32">
        <f t="shared" ca="1" si="5"/>
        <v>197.57142857142858</v>
      </c>
      <c r="O32">
        <v>1119</v>
      </c>
      <c r="P32">
        <f t="shared" si="6"/>
        <v>5</v>
      </c>
      <c r="Q32">
        <f t="shared" ca="1" si="7"/>
        <v>203.57142857142858</v>
      </c>
      <c r="R32">
        <v>1121</v>
      </c>
      <c r="S32">
        <f t="shared" si="8"/>
        <v>5</v>
      </c>
      <c r="T32">
        <f t="shared" ca="1" si="9"/>
        <v>225.85714285714286</v>
      </c>
      <c r="U32">
        <v>1154</v>
      </c>
      <c r="V32">
        <f t="shared" si="10"/>
        <v>5</v>
      </c>
      <c r="W32">
        <f t="shared" ca="1" si="11"/>
        <v>190.71428571428572</v>
      </c>
      <c r="X32">
        <v>1114</v>
      </c>
      <c r="Y32">
        <f t="shared" si="12"/>
        <v>5</v>
      </c>
      <c r="Z32">
        <f t="shared" ca="1" si="13"/>
        <v>226.57142857142858</v>
      </c>
      <c r="AA32">
        <f t="shared" ca="1" si="18"/>
        <v>208.85714285714289</v>
      </c>
      <c r="AB32">
        <f t="shared" ca="1" si="14"/>
        <v>0</v>
      </c>
      <c r="AC32">
        <f t="shared" ca="1" si="15"/>
        <v>0</v>
      </c>
      <c r="AD32">
        <f t="shared" si="1"/>
        <v>0</v>
      </c>
      <c r="AE32">
        <f t="shared" si="16"/>
        <v>5</v>
      </c>
      <c r="AF32">
        <f t="shared" ca="1" si="17"/>
        <v>200.42857142857142</v>
      </c>
    </row>
    <row r="33" spans="1:32" x14ac:dyDescent="0.2">
      <c r="A33">
        <v>32</v>
      </c>
      <c r="B33" s="1">
        <v>44052</v>
      </c>
      <c r="C33" t="s">
        <v>36</v>
      </c>
      <c r="D33">
        <v>123</v>
      </c>
      <c r="E33">
        <v>156</v>
      </c>
      <c r="F33">
        <v>188</v>
      </c>
      <c r="G33">
        <v>159</v>
      </c>
      <c r="I33">
        <f t="shared" si="0"/>
        <v>1150</v>
      </c>
      <c r="J33">
        <f t="shared" si="2"/>
        <v>5</v>
      </c>
      <c r="K33">
        <f t="shared" ca="1" si="3"/>
        <v>201.85714285714286</v>
      </c>
      <c r="L33">
        <v>1206</v>
      </c>
      <c r="M33">
        <f t="shared" si="4"/>
        <v>5</v>
      </c>
      <c r="N33">
        <f t="shared" ca="1" si="5"/>
        <v>197.57142857142858</v>
      </c>
      <c r="O33">
        <v>1125</v>
      </c>
      <c r="P33">
        <f t="shared" si="6"/>
        <v>5</v>
      </c>
      <c r="Q33">
        <f t="shared" ca="1" si="7"/>
        <v>203.57142857142858</v>
      </c>
      <c r="R33">
        <v>1198</v>
      </c>
      <c r="S33">
        <f t="shared" si="8"/>
        <v>5</v>
      </c>
      <c r="T33">
        <f t="shared" ca="1" si="9"/>
        <v>225.85714285714286</v>
      </c>
      <c r="U33">
        <v>1193</v>
      </c>
      <c r="V33">
        <f t="shared" si="10"/>
        <v>5</v>
      </c>
      <c r="W33">
        <f t="shared" ca="1" si="11"/>
        <v>190.71428571428572</v>
      </c>
      <c r="X33">
        <v>1113</v>
      </c>
      <c r="Y33">
        <f t="shared" si="12"/>
        <v>5</v>
      </c>
      <c r="Z33">
        <f t="shared" ca="1" si="13"/>
        <v>226.57142857142858</v>
      </c>
      <c r="AA33">
        <f t="shared" ca="1" si="18"/>
        <v>208.85714285714289</v>
      </c>
      <c r="AB33">
        <f t="shared" ca="1" si="14"/>
        <v>0</v>
      </c>
      <c r="AC33">
        <f t="shared" ca="1" si="15"/>
        <v>0</v>
      </c>
      <c r="AD33">
        <f t="shared" si="1"/>
        <v>0</v>
      </c>
      <c r="AE33">
        <f t="shared" si="16"/>
        <v>5</v>
      </c>
      <c r="AF33">
        <f t="shared" ca="1" si="17"/>
        <v>200.42857142857142</v>
      </c>
    </row>
    <row r="34" spans="1:32" x14ac:dyDescent="0.2">
      <c r="A34">
        <v>33</v>
      </c>
      <c r="B34" s="1">
        <v>44059</v>
      </c>
      <c r="C34" t="s">
        <v>36</v>
      </c>
      <c r="D34">
        <v>123</v>
      </c>
      <c r="E34">
        <v>155</v>
      </c>
      <c r="F34">
        <v>187</v>
      </c>
      <c r="G34">
        <v>163</v>
      </c>
      <c r="I34">
        <f t="shared" ref="I34:I54" si="19">G34+G87</f>
        <v>1218</v>
      </c>
      <c r="J34">
        <f t="shared" si="2"/>
        <v>5</v>
      </c>
      <c r="K34">
        <f t="shared" ca="1" si="3"/>
        <v>201.85714285714286</v>
      </c>
      <c r="L34">
        <v>1168</v>
      </c>
      <c r="M34">
        <f t="shared" si="4"/>
        <v>5</v>
      </c>
      <c r="N34">
        <f t="shared" ca="1" si="5"/>
        <v>197.57142857142858</v>
      </c>
      <c r="O34">
        <v>1136</v>
      </c>
      <c r="P34">
        <f t="shared" si="6"/>
        <v>5</v>
      </c>
      <c r="Q34">
        <f t="shared" ca="1" si="7"/>
        <v>203.57142857142858</v>
      </c>
      <c r="R34">
        <v>1180</v>
      </c>
      <c r="S34">
        <f t="shared" si="8"/>
        <v>5</v>
      </c>
      <c r="T34">
        <f t="shared" ca="1" si="9"/>
        <v>225.85714285714286</v>
      </c>
      <c r="U34">
        <v>1130</v>
      </c>
      <c r="V34">
        <f t="shared" si="10"/>
        <v>5</v>
      </c>
      <c r="W34">
        <f t="shared" ca="1" si="11"/>
        <v>190.71428571428572</v>
      </c>
      <c r="X34">
        <v>1129</v>
      </c>
      <c r="Y34">
        <f t="shared" si="12"/>
        <v>5</v>
      </c>
      <c r="Z34">
        <f t="shared" ca="1" si="13"/>
        <v>226.57142857142858</v>
      </c>
      <c r="AA34">
        <f t="shared" ca="1" si="18"/>
        <v>208.85714285714289</v>
      </c>
      <c r="AB34">
        <f t="shared" ca="1" si="14"/>
        <v>0</v>
      </c>
      <c r="AC34">
        <f t="shared" ca="1" si="15"/>
        <v>0</v>
      </c>
      <c r="AD34">
        <f t="shared" ref="AD34:AD54" si="20">H34+H87</f>
        <v>0</v>
      </c>
      <c r="AE34">
        <f t="shared" si="16"/>
        <v>5</v>
      </c>
      <c r="AF34">
        <f t="shared" ca="1" si="17"/>
        <v>200.42857142857142</v>
      </c>
    </row>
    <row r="35" spans="1:32" x14ac:dyDescent="0.2">
      <c r="A35">
        <v>34</v>
      </c>
      <c r="B35" s="1">
        <v>44066</v>
      </c>
      <c r="C35" t="s">
        <v>36</v>
      </c>
      <c r="D35">
        <v>123</v>
      </c>
      <c r="E35">
        <v>155</v>
      </c>
      <c r="F35">
        <v>187</v>
      </c>
      <c r="G35">
        <v>148</v>
      </c>
      <c r="I35">
        <f t="shared" si="19"/>
        <v>1206</v>
      </c>
      <c r="J35">
        <f t="shared" si="2"/>
        <v>5</v>
      </c>
      <c r="K35">
        <f t="shared" ca="1" si="3"/>
        <v>201.85714285714286</v>
      </c>
      <c r="L35">
        <v>1137</v>
      </c>
      <c r="M35">
        <f t="shared" si="4"/>
        <v>5</v>
      </c>
      <c r="N35">
        <f t="shared" ca="1" si="5"/>
        <v>197.57142857142858</v>
      </c>
      <c r="O35">
        <v>1236</v>
      </c>
      <c r="P35">
        <f t="shared" si="6"/>
        <v>5</v>
      </c>
      <c r="Q35">
        <f t="shared" ca="1" si="7"/>
        <v>203.57142857142858</v>
      </c>
      <c r="R35">
        <v>1130</v>
      </c>
      <c r="S35">
        <f t="shared" si="8"/>
        <v>5</v>
      </c>
      <c r="T35">
        <f t="shared" ca="1" si="9"/>
        <v>225.85714285714286</v>
      </c>
      <c r="U35">
        <v>1097</v>
      </c>
      <c r="V35">
        <f t="shared" si="10"/>
        <v>5</v>
      </c>
      <c r="W35">
        <f t="shared" ca="1" si="11"/>
        <v>190.71428571428572</v>
      </c>
      <c r="X35">
        <v>1185</v>
      </c>
      <c r="Y35">
        <f t="shared" si="12"/>
        <v>5</v>
      </c>
      <c r="Z35">
        <f t="shared" ca="1" si="13"/>
        <v>226.57142857142858</v>
      </c>
      <c r="AA35">
        <f t="shared" ca="1" si="18"/>
        <v>208.85714285714289</v>
      </c>
      <c r="AB35">
        <f t="shared" ca="1" si="14"/>
        <v>0</v>
      </c>
      <c r="AC35">
        <f t="shared" ca="1" si="15"/>
        <v>0</v>
      </c>
      <c r="AD35">
        <f t="shared" si="20"/>
        <v>0</v>
      </c>
      <c r="AE35">
        <f t="shared" si="16"/>
        <v>5</v>
      </c>
      <c r="AF35">
        <f t="shared" ca="1" si="17"/>
        <v>200.42857142857142</v>
      </c>
    </row>
    <row r="36" spans="1:32" x14ac:dyDescent="0.2">
      <c r="A36">
        <v>35</v>
      </c>
      <c r="B36" s="1">
        <v>44073</v>
      </c>
      <c r="C36" t="s">
        <v>36</v>
      </c>
      <c r="D36">
        <v>123</v>
      </c>
      <c r="E36">
        <v>155</v>
      </c>
      <c r="F36">
        <v>188</v>
      </c>
      <c r="G36">
        <v>149</v>
      </c>
      <c r="I36">
        <f t="shared" si="19"/>
        <v>1166</v>
      </c>
      <c r="J36">
        <f t="shared" si="2"/>
        <v>6</v>
      </c>
      <c r="K36">
        <f t="shared" ca="1" si="3"/>
        <v>196.57142857142858</v>
      </c>
      <c r="L36">
        <v>1192</v>
      </c>
      <c r="M36">
        <f t="shared" si="4"/>
        <v>6</v>
      </c>
      <c r="N36">
        <f t="shared" ca="1" si="5"/>
        <v>204.57142857142858</v>
      </c>
      <c r="O36">
        <v>1138</v>
      </c>
      <c r="P36">
        <f t="shared" si="6"/>
        <v>6</v>
      </c>
      <c r="Q36">
        <f t="shared" ca="1" si="7"/>
        <v>210</v>
      </c>
      <c r="R36">
        <v>1166</v>
      </c>
      <c r="S36">
        <f t="shared" si="8"/>
        <v>6</v>
      </c>
      <c r="T36">
        <f t="shared" ca="1" si="9"/>
        <v>235.14285714285714</v>
      </c>
      <c r="U36">
        <v>1156</v>
      </c>
      <c r="V36">
        <f t="shared" si="10"/>
        <v>6</v>
      </c>
      <c r="W36">
        <f t="shared" ca="1" si="11"/>
        <v>187.28571428571428</v>
      </c>
      <c r="X36">
        <v>1126</v>
      </c>
      <c r="Y36">
        <f t="shared" si="12"/>
        <v>6</v>
      </c>
      <c r="Z36">
        <f t="shared" ca="1" si="13"/>
        <v>200.28571428571428</v>
      </c>
      <c r="AA36">
        <f t="shared" ca="1" si="18"/>
        <v>207.45714285714286</v>
      </c>
      <c r="AB36">
        <f t="shared" ca="1" si="14"/>
        <v>0</v>
      </c>
      <c r="AC36">
        <f t="shared" ca="1" si="15"/>
        <v>0</v>
      </c>
      <c r="AD36">
        <f t="shared" si="20"/>
        <v>0</v>
      </c>
      <c r="AE36">
        <f t="shared" si="16"/>
        <v>6</v>
      </c>
      <c r="AF36">
        <f t="shared" ca="1" si="17"/>
        <v>196.42857142857142</v>
      </c>
    </row>
    <row r="37" spans="1:32" x14ac:dyDescent="0.2">
      <c r="A37">
        <v>36</v>
      </c>
      <c r="B37" s="1">
        <v>44080</v>
      </c>
      <c r="C37" t="s">
        <v>36</v>
      </c>
      <c r="D37">
        <v>124</v>
      </c>
      <c r="E37">
        <v>156</v>
      </c>
      <c r="F37">
        <v>188</v>
      </c>
      <c r="G37">
        <v>162</v>
      </c>
      <c r="I37">
        <f t="shared" si="19"/>
        <v>1157</v>
      </c>
      <c r="J37">
        <f t="shared" si="2"/>
        <v>6</v>
      </c>
      <c r="K37">
        <f t="shared" ca="1" si="3"/>
        <v>196.57142857142858</v>
      </c>
      <c r="L37">
        <v>1163</v>
      </c>
      <c r="M37">
        <f t="shared" si="4"/>
        <v>6</v>
      </c>
      <c r="N37">
        <f t="shared" ca="1" si="5"/>
        <v>204.57142857142858</v>
      </c>
      <c r="O37">
        <v>1159</v>
      </c>
      <c r="P37">
        <f t="shared" si="6"/>
        <v>6</v>
      </c>
      <c r="Q37">
        <f t="shared" ca="1" si="7"/>
        <v>210</v>
      </c>
      <c r="R37">
        <v>1142</v>
      </c>
      <c r="S37">
        <f t="shared" si="8"/>
        <v>6</v>
      </c>
      <c r="T37">
        <f t="shared" ca="1" si="9"/>
        <v>235.14285714285714</v>
      </c>
      <c r="U37">
        <v>1125</v>
      </c>
      <c r="V37">
        <f t="shared" si="10"/>
        <v>6</v>
      </c>
      <c r="W37">
        <f t="shared" ca="1" si="11"/>
        <v>187.28571428571428</v>
      </c>
      <c r="X37">
        <v>1166</v>
      </c>
      <c r="Y37">
        <f t="shared" si="12"/>
        <v>6</v>
      </c>
      <c r="Z37">
        <f t="shared" ca="1" si="13"/>
        <v>200.28571428571428</v>
      </c>
      <c r="AA37">
        <f t="shared" ca="1" si="18"/>
        <v>207.45714285714286</v>
      </c>
      <c r="AB37">
        <f t="shared" ca="1" si="14"/>
        <v>0</v>
      </c>
      <c r="AC37">
        <f t="shared" ca="1" si="15"/>
        <v>0</v>
      </c>
      <c r="AD37">
        <f t="shared" si="20"/>
        <v>0</v>
      </c>
      <c r="AE37">
        <f t="shared" si="16"/>
        <v>6</v>
      </c>
      <c r="AF37">
        <f t="shared" ca="1" si="17"/>
        <v>196.42857142857142</v>
      </c>
    </row>
    <row r="38" spans="1:32" x14ac:dyDescent="0.2">
      <c r="A38">
        <v>37</v>
      </c>
      <c r="B38" s="1">
        <v>44087</v>
      </c>
      <c r="C38" t="s">
        <v>36</v>
      </c>
      <c r="D38">
        <v>124</v>
      </c>
      <c r="E38">
        <v>156</v>
      </c>
      <c r="F38">
        <v>188</v>
      </c>
      <c r="G38">
        <v>161</v>
      </c>
      <c r="I38">
        <f t="shared" si="19"/>
        <v>1249</v>
      </c>
      <c r="J38">
        <f t="shared" si="2"/>
        <v>6</v>
      </c>
      <c r="K38">
        <f t="shared" ca="1" si="3"/>
        <v>196.57142857142858</v>
      </c>
      <c r="L38">
        <v>1211</v>
      </c>
      <c r="M38">
        <f t="shared" si="4"/>
        <v>6</v>
      </c>
      <c r="N38">
        <f t="shared" ca="1" si="5"/>
        <v>204.57142857142858</v>
      </c>
      <c r="O38">
        <v>1230</v>
      </c>
      <c r="P38">
        <f t="shared" si="6"/>
        <v>6</v>
      </c>
      <c r="Q38">
        <f t="shared" ca="1" si="7"/>
        <v>210</v>
      </c>
      <c r="R38">
        <v>1177</v>
      </c>
      <c r="S38">
        <f t="shared" si="8"/>
        <v>6</v>
      </c>
      <c r="T38">
        <f t="shared" ca="1" si="9"/>
        <v>235.14285714285714</v>
      </c>
      <c r="U38">
        <v>1148</v>
      </c>
      <c r="V38">
        <f t="shared" si="10"/>
        <v>6</v>
      </c>
      <c r="W38">
        <f t="shared" ca="1" si="11"/>
        <v>187.28571428571428</v>
      </c>
      <c r="X38">
        <v>1256</v>
      </c>
      <c r="Y38">
        <f t="shared" si="12"/>
        <v>6</v>
      </c>
      <c r="Z38">
        <f t="shared" ca="1" si="13"/>
        <v>200.28571428571428</v>
      </c>
      <c r="AA38">
        <f t="shared" ca="1" si="18"/>
        <v>207.45714285714286</v>
      </c>
      <c r="AB38">
        <f t="shared" ca="1" si="14"/>
        <v>0</v>
      </c>
      <c r="AC38">
        <f t="shared" ca="1" si="15"/>
        <v>0</v>
      </c>
      <c r="AD38">
        <f t="shared" si="20"/>
        <v>0</v>
      </c>
      <c r="AE38">
        <f t="shared" si="16"/>
        <v>6</v>
      </c>
      <c r="AF38">
        <f t="shared" ca="1" si="17"/>
        <v>196.42857142857142</v>
      </c>
    </row>
    <row r="39" spans="1:32" x14ac:dyDescent="0.2">
      <c r="A39">
        <v>38</v>
      </c>
      <c r="B39" s="1">
        <v>44094</v>
      </c>
      <c r="C39" t="s">
        <v>36</v>
      </c>
      <c r="D39">
        <v>124</v>
      </c>
      <c r="E39">
        <v>156</v>
      </c>
      <c r="F39">
        <v>189</v>
      </c>
      <c r="G39">
        <v>133</v>
      </c>
      <c r="I39">
        <f t="shared" si="19"/>
        <v>1233</v>
      </c>
      <c r="J39">
        <f t="shared" si="2"/>
        <v>6</v>
      </c>
      <c r="K39">
        <f t="shared" ca="1" si="3"/>
        <v>196.57142857142858</v>
      </c>
      <c r="L39">
        <v>1161</v>
      </c>
      <c r="M39">
        <f t="shared" si="4"/>
        <v>6</v>
      </c>
      <c r="N39">
        <f t="shared" ca="1" si="5"/>
        <v>204.57142857142858</v>
      </c>
      <c r="O39">
        <v>1274</v>
      </c>
      <c r="P39">
        <f t="shared" si="6"/>
        <v>6</v>
      </c>
      <c r="Q39">
        <f t="shared" ca="1" si="7"/>
        <v>210</v>
      </c>
      <c r="R39">
        <v>1121</v>
      </c>
      <c r="S39">
        <f t="shared" si="8"/>
        <v>6</v>
      </c>
      <c r="T39">
        <f t="shared" ca="1" si="9"/>
        <v>235.14285714285714</v>
      </c>
      <c r="U39">
        <v>1195</v>
      </c>
      <c r="V39">
        <f t="shared" si="10"/>
        <v>6</v>
      </c>
      <c r="W39">
        <f t="shared" ca="1" si="11"/>
        <v>187.28571428571428</v>
      </c>
      <c r="X39">
        <v>1245</v>
      </c>
      <c r="Y39">
        <f t="shared" si="12"/>
        <v>6</v>
      </c>
      <c r="Z39">
        <f t="shared" ca="1" si="13"/>
        <v>200.28571428571428</v>
      </c>
      <c r="AA39">
        <f t="shared" ca="1" si="18"/>
        <v>207.45714285714286</v>
      </c>
      <c r="AB39">
        <f t="shared" ca="1" si="14"/>
        <v>0</v>
      </c>
      <c r="AC39">
        <f t="shared" ca="1" si="15"/>
        <v>0</v>
      </c>
      <c r="AD39">
        <f t="shared" si="20"/>
        <v>0</v>
      </c>
      <c r="AE39">
        <f t="shared" si="16"/>
        <v>6</v>
      </c>
      <c r="AF39">
        <f t="shared" ca="1" si="17"/>
        <v>196.42857142857142</v>
      </c>
    </row>
    <row r="40" spans="1:32" x14ac:dyDescent="0.2">
      <c r="A40">
        <v>39</v>
      </c>
      <c r="B40" s="1">
        <v>44101</v>
      </c>
      <c r="C40" t="s">
        <v>36</v>
      </c>
      <c r="D40">
        <v>125</v>
      </c>
      <c r="E40">
        <v>157</v>
      </c>
      <c r="F40">
        <v>189</v>
      </c>
      <c r="G40">
        <v>181</v>
      </c>
      <c r="I40">
        <f t="shared" si="19"/>
        <v>1237</v>
      </c>
      <c r="J40">
        <f t="shared" si="2"/>
        <v>6</v>
      </c>
      <c r="K40">
        <f t="shared" ca="1" si="3"/>
        <v>196.57142857142858</v>
      </c>
      <c r="L40">
        <v>1187</v>
      </c>
      <c r="M40">
        <f t="shared" si="4"/>
        <v>6</v>
      </c>
      <c r="N40">
        <f t="shared" ca="1" si="5"/>
        <v>204.57142857142858</v>
      </c>
      <c r="O40">
        <v>1225</v>
      </c>
      <c r="P40">
        <f t="shared" si="6"/>
        <v>6</v>
      </c>
      <c r="Q40">
        <f t="shared" ca="1" si="7"/>
        <v>210</v>
      </c>
      <c r="R40">
        <v>1173</v>
      </c>
      <c r="S40">
        <f t="shared" si="8"/>
        <v>6</v>
      </c>
      <c r="T40">
        <f t="shared" ca="1" si="9"/>
        <v>235.14285714285714</v>
      </c>
      <c r="U40">
        <v>1254</v>
      </c>
      <c r="V40">
        <f t="shared" si="10"/>
        <v>6</v>
      </c>
      <c r="W40">
        <f t="shared" ca="1" si="11"/>
        <v>187.28571428571428</v>
      </c>
      <c r="X40">
        <v>1270</v>
      </c>
      <c r="Y40">
        <f t="shared" si="12"/>
        <v>6</v>
      </c>
      <c r="Z40">
        <f t="shared" ca="1" si="13"/>
        <v>200.28571428571428</v>
      </c>
      <c r="AA40">
        <f t="shared" ca="1" si="18"/>
        <v>207.45714285714286</v>
      </c>
      <c r="AB40">
        <f t="shared" ca="1" si="14"/>
        <v>0</v>
      </c>
      <c r="AC40">
        <f t="shared" ca="1" si="15"/>
        <v>0</v>
      </c>
      <c r="AD40">
        <f t="shared" si="20"/>
        <v>0</v>
      </c>
      <c r="AE40">
        <f t="shared" si="16"/>
        <v>6</v>
      </c>
      <c r="AF40">
        <f t="shared" ca="1" si="17"/>
        <v>196.42857142857142</v>
      </c>
    </row>
    <row r="41" spans="1:32" x14ac:dyDescent="0.2">
      <c r="A41">
        <v>40</v>
      </c>
      <c r="B41" s="1">
        <v>44108</v>
      </c>
      <c r="C41" t="s">
        <v>36</v>
      </c>
      <c r="D41">
        <v>125</v>
      </c>
      <c r="E41">
        <v>157</v>
      </c>
      <c r="F41">
        <v>190</v>
      </c>
      <c r="G41">
        <v>158</v>
      </c>
      <c r="I41">
        <f t="shared" si="19"/>
        <v>1229</v>
      </c>
      <c r="J41">
        <f t="shared" si="2"/>
        <v>6</v>
      </c>
      <c r="K41">
        <f t="shared" ca="1" si="3"/>
        <v>196.57142857142858</v>
      </c>
      <c r="L41">
        <v>1213</v>
      </c>
      <c r="M41">
        <f t="shared" si="4"/>
        <v>6</v>
      </c>
      <c r="N41">
        <f t="shared" ca="1" si="5"/>
        <v>204.57142857142858</v>
      </c>
      <c r="O41">
        <v>1216</v>
      </c>
      <c r="P41">
        <f t="shared" si="6"/>
        <v>6</v>
      </c>
      <c r="Q41">
        <f t="shared" ca="1" si="7"/>
        <v>210</v>
      </c>
      <c r="R41">
        <v>1216</v>
      </c>
      <c r="S41">
        <f t="shared" si="8"/>
        <v>6</v>
      </c>
      <c r="T41">
        <f t="shared" ca="1" si="9"/>
        <v>235.14285714285714</v>
      </c>
      <c r="U41">
        <v>1270</v>
      </c>
      <c r="V41">
        <f t="shared" si="10"/>
        <v>6</v>
      </c>
      <c r="W41">
        <f t="shared" ca="1" si="11"/>
        <v>187.28571428571428</v>
      </c>
      <c r="X41">
        <v>1258</v>
      </c>
      <c r="Y41">
        <f t="shared" si="12"/>
        <v>6</v>
      </c>
      <c r="Z41">
        <f t="shared" ca="1" si="13"/>
        <v>200.28571428571428</v>
      </c>
      <c r="AA41">
        <f t="shared" ca="1" si="18"/>
        <v>207.45714285714286</v>
      </c>
      <c r="AB41">
        <f t="shared" ca="1" si="14"/>
        <v>0</v>
      </c>
      <c r="AC41">
        <f t="shared" ca="1" si="15"/>
        <v>0</v>
      </c>
      <c r="AD41">
        <f t="shared" si="20"/>
        <v>0</v>
      </c>
      <c r="AE41">
        <f t="shared" si="16"/>
        <v>6</v>
      </c>
      <c r="AF41">
        <f t="shared" ca="1" si="17"/>
        <v>196.42857142857142</v>
      </c>
    </row>
    <row r="42" spans="1:32" x14ac:dyDescent="0.2">
      <c r="A42">
        <v>41</v>
      </c>
      <c r="B42" s="1">
        <v>44115</v>
      </c>
      <c r="C42" t="s">
        <v>36</v>
      </c>
      <c r="D42">
        <v>125</v>
      </c>
      <c r="E42">
        <v>158</v>
      </c>
      <c r="F42">
        <v>190</v>
      </c>
      <c r="G42">
        <v>188</v>
      </c>
      <c r="I42">
        <f t="shared" si="19"/>
        <v>1317</v>
      </c>
      <c r="J42">
        <f t="shared" si="2"/>
        <v>6</v>
      </c>
      <c r="K42">
        <f t="shared" ca="1" si="3"/>
        <v>196.57142857142858</v>
      </c>
      <c r="L42">
        <v>1208</v>
      </c>
      <c r="M42">
        <f t="shared" si="4"/>
        <v>6</v>
      </c>
      <c r="N42">
        <f t="shared" ca="1" si="5"/>
        <v>204.57142857142858</v>
      </c>
      <c r="O42">
        <v>1264</v>
      </c>
      <c r="P42">
        <f t="shared" si="6"/>
        <v>6</v>
      </c>
      <c r="Q42">
        <f t="shared" ca="1" si="7"/>
        <v>210</v>
      </c>
      <c r="R42">
        <v>1158</v>
      </c>
      <c r="S42">
        <f t="shared" si="8"/>
        <v>6</v>
      </c>
      <c r="T42">
        <f t="shared" ca="1" si="9"/>
        <v>235.14285714285714</v>
      </c>
      <c r="U42">
        <v>1281</v>
      </c>
      <c r="V42">
        <f t="shared" si="10"/>
        <v>6</v>
      </c>
      <c r="W42">
        <f t="shared" ca="1" si="11"/>
        <v>187.28571428571428</v>
      </c>
      <c r="X42">
        <v>1193</v>
      </c>
      <c r="Y42">
        <f t="shared" si="12"/>
        <v>6</v>
      </c>
      <c r="Z42">
        <f t="shared" ca="1" si="13"/>
        <v>200.28571428571428</v>
      </c>
      <c r="AA42">
        <f t="shared" ca="1" si="18"/>
        <v>207.45714285714286</v>
      </c>
      <c r="AB42">
        <f t="shared" ca="1" si="14"/>
        <v>0</v>
      </c>
      <c r="AC42">
        <f t="shared" ca="1" si="15"/>
        <v>0</v>
      </c>
      <c r="AD42">
        <f t="shared" si="20"/>
        <v>0</v>
      </c>
      <c r="AE42">
        <f t="shared" si="16"/>
        <v>6</v>
      </c>
      <c r="AF42">
        <f t="shared" ca="1" si="17"/>
        <v>196.42857142857142</v>
      </c>
    </row>
    <row r="43" spans="1:32" x14ac:dyDescent="0.2">
      <c r="A43">
        <v>42</v>
      </c>
      <c r="B43" s="1">
        <v>44122</v>
      </c>
      <c r="C43" t="s">
        <v>36</v>
      </c>
      <c r="D43">
        <v>126</v>
      </c>
      <c r="E43">
        <v>158</v>
      </c>
      <c r="F43">
        <v>190</v>
      </c>
      <c r="G43">
        <v>133</v>
      </c>
      <c r="I43">
        <f t="shared" si="19"/>
        <v>1269</v>
      </c>
      <c r="J43">
        <f t="shared" si="2"/>
        <v>7</v>
      </c>
      <c r="K43">
        <f t="shared" ca="1" si="3"/>
        <v>196</v>
      </c>
      <c r="L43">
        <v>1199</v>
      </c>
      <c r="M43">
        <f t="shared" si="4"/>
        <v>7</v>
      </c>
      <c r="N43">
        <f t="shared" ca="1" si="5"/>
        <v>207</v>
      </c>
      <c r="O43">
        <v>1282</v>
      </c>
      <c r="P43">
        <f t="shared" si="6"/>
        <v>7</v>
      </c>
      <c r="Q43">
        <f t="shared" ca="1" si="7"/>
        <v>221.14285714285714</v>
      </c>
      <c r="R43">
        <v>1210</v>
      </c>
      <c r="S43">
        <f t="shared" si="8"/>
        <v>7</v>
      </c>
      <c r="T43">
        <f t="shared" ca="1" si="9"/>
        <v>256.42857142857144</v>
      </c>
      <c r="U43">
        <v>1217</v>
      </c>
      <c r="V43">
        <f t="shared" si="10"/>
        <v>7</v>
      </c>
      <c r="W43">
        <f t="shared" ca="1" si="11"/>
        <v>194.28571428571428</v>
      </c>
      <c r="X43">
        <v>1215</v>
      </c>
      <c r="Y43">
        <f t="shared" si="12"/>
        <v>7</v>
      </c>
      <c r="Z43">
        <f t="shared" ca="1" si="13"/>
        <v>196.14285714285714</v>
      </c>
      <c r="AA43">
        <f t="shared" ca="1" si="18"/>
        <v>215</v>
      </c>
      <c r="AB43">
        <f t="shared" ca="1" si="14"/>
        <v>0</v>
      </c>
      <c r="AC43">
        <f t="shared" ca="1" si="15"/>
        <v>0</v>
      </c>
      <c r="AD43">
        <f t="shared" si="20"/>
        <v>0</v>
      </c>
      <c r="AE43">
        <f t="shared" si="16"/>
        <v>7</v>
      </c>
      <c r="AF43">
        <f t="shared" ca="1" si="17"/>
        <v>181</v>
      </c>
    </row>
    <row r="44" spans="1:32" x14ac:dyDescent="0.2">
      <c r="A44">
        <v>43</v>
      </c>
      <c r="B44" s="1">
        <v>44129</v>
      </c>
      <c r="C44" t="s">
        <v>36</v>
      </c>
      <c r="D44">
        <v>126</v>
      </c>
      <c r="E44">
        <v>158</v>
      </c>
      <c r="F44">
        <v>191</v>
      </c>
      <c r="G44">
        <v>183</v>
      </c>
      <c r="I44">
        <f t="shared" si="19"/>
        <v>1479</v>
      </c>
      <c r="J44">
        <f t="shared" si="2"/>
        <v>7</v>
      </c>
      <c r="K44">
        <f t="shared" ca="1" si="3"/>
        <v>196</v>
      </c>
      <c r="L44">
        <v>1217</v>
      </c>
      <c r="M44">
        <f t="shared" si="4"/>
        <v>7</v>
      </c>
      <c r="N44">
        <f t="shared" ca="1" si="5"/>
        <v>207</v>
      </c>
      <c r="O44">
        <v>1293</v>
      </c>
      <c r="P44">
        <f t="shared" si="6"/>
        <v>7</v>
      </c>
      <c r="Q44">
        <f t="shared" ca="1" si="7"/>
        <v>221.14285714285714</v>
      </c>
      <c r="R44">
        <v>1196</v>
      </c>
      <c r="S44">
        <f t="shared" si="8"/>
        <v>7</v>
      </c>
      <c r="T44">
        <f t="shared" ca="1" si="9"/>
        <v>256.42857142857144</v>
      </c>
      <c r="U44">
        <v>1292</v>
      </c>
      <c r="V44">
        <f t="shared" si="10"/>
        <v>7</v>
      </c>
      <c r="W44">
        <f t="shared" ca="1" si="11"/>
        <v>194.28571428571428</v>
      </c>
      <c r="X44">
        <v>1118</v>
      </c>
      <c r="Y44">
        <f t="shared" si="12"/>
        <v>7</v>
      </c>
      <c r="Z44">
        <f t="shared" ca="1" si="13"/>
        <v>196.14285714285714</v>
      </c>
      <c r="AA44">
        <f t="shared" ca="1" si="18"/>
        <v>215</v>
      </c>
      <c r="AB44">
        <f t="shared" ca="1" si="14"/>
        <v>0</v>
      </c>
      <c r="AC44">
        <f t="shared" ca="1" si="15"/>
        <v>0</v>
      </c>
      <c r="AD44">
        <f t="shared" si="20"/>
        <v>0</v>
      </c>
      <c r="AE44">
        <f t="shared" si="16"/>
        <v>7</v>
      </c>
      <c r="AF44">
        <f t="shared" ca="1" si="17"/>
        <v>181</v>
      </c>
    </row>
    <row r="45" spans="1:32" x14ac:dyDescent="0.2">
      <c r="A45">
        <v>44</v>
      </c>
      <c r="B45" s="1">
        <v>44136</v>
      </c>
      <c r="C45" t="s">
        <v>36</v>
      </c>
      <c r="D45">
        <v>126</v>
      </c>
      <c r="E45">
        <v>158</v>
      </c>
      <c r="F45">
        <v>191</v>
      </c>
      <c r="G45">
        <v>162</v>
      </c>
      <c r="I45">
        <f t="shared" si="19"/>
        <v>1672</v>
      </c>
      <c r="J45">
        <f t="shared" si="2"/>
        <v>7</v>
      </c>
      <c r="K45">
        <f t="shared" ca="1" si="3"/>
        <v>196</v>
      </c>
      <c r="L45">
        <v>1255</v>
      </c>
      <c r="M45">
        <f t="shared" si="4"/>
        <v>7</v>
      </c>
      <c r="N45">
        <f t="shared" ca="1" si="5"/>
        <v>207</v>
      </c>
      <c r="O45">
        <v>1212</v>
      </c>
      <c r="P45">
        <f t="shared" si="6"/>
        <v>7</v>
      </c>
      <c r="Q45">
        <f t="shared" ca="1" si="7"/>
        <v>221.14285714285714</v>
      </c>
      <c r="R45">
        <v>1270</v>
      </c>
      <c r="S45">
        <f t="shared" si="8"/>
        <v>7</v>
      </c>
      <c r="T45">
        <f t="shared" ca="1" si="9"/>
        <v>256.42857142857144</v>
      </c>
      <c r="U45">
        <v>1284</v>
      </c>
      <c r="V45">
        <f t="shared" si="10"/>
        <v>7</v>
      </c>
      <c r="W45">
        <f t="shared" ca="1" si="11"/>
        <v>194.28571428571428</v>
      </c>
      <c r="X45">
        <v>1276</v>
      </c>
      <c r="Y45">
        <f t="shared" si="12"/>
        <v>7</v>
      </c>
      <c r="Z45">
        <f t="shared" ca="1" si="13"/>
        <v>196.14285714285714</v>
      </c>
      <c r="AA45">
        <f t="shared" ca="1" si="18"/>
        <v>215</v>
      </c>
      <c r="AB45">
        <f t="shared" ca="1" si="14"/>
        <v>0</v>
      </c>
      <c r="AC45">
        <f t="shared" ca="1" si="15"/>
        <v>0</v>
      </c>
      <c r="AD45">
        <f t="shared" si="20"/>
        <v>0</v>
      </c>
      <c r="AE45">
        <f t="shared" si="16"/>
        <v>7</v>
      </c>
      <c r="AF45">
        <f t="shared" ca="1" si="17"/>
        <v>181</v>
      </c>
    </row>
    <row r="46" spans="1:32" x14ac:dyDescent="0.2">
      <c r="A46">
        <v>45</v>
      </c>
      <c r="B46" s="1">
        <v>44143</v>
      </c>
      <c r="C46" t="s">
        <v>36</v>
      </c>
      <c r="D46">
        <v>126</v>
      </c>
      <c r="E46">
        <v>159</v>
      </c>
      <c r="F46">
        <v>191</v>
      </c>
      <c r="G46">
        <v>191</v>
      </c>
      <c r="I46">
        <f t="shared" si="19"/>
        <v>2055</v>
      </c>
      <c r="J46">
        <f t="shared" si="2"/>
        <v>7</v>
      </c>
      <c r="K46">
        <f t="shared" ca="1" si="3"/>
        <v>196</v>
      </c>
      <c r="L46">
        <v>1253</v>
      </c>
      <c r="M46">
        <f t="shared" si="4"/>
        <v>7</v>
      </c>
      <c r="N46">
        <f t="shared" ca="1" si="5"/>
        <v>207</v>
      </c>
      <c r="O46">
        <v>1248</v>
      </c>
      <c r="P46">
        <f t="shared" si="6"/>
        <v>7</v>
      </c>
      <c r="Q46">
        <f t="shared" ca="1" si="7"/>
        <v>221.14285714285714</v>
      </c>
      <c r="R46">
        <v>1161</v>
      </c>
      <c r="S46">
        <f t="shared" si="8"/>
        <v>7</v>
      </c>
      <c r="T46">
        <f t="shared" ca="1" si="9"/>
        <v>256.42857142857144</v>
      </c>
      <c r="U46">
        <v>1348</v>
      </c>
      <c r="V46">
        <f t="shared" si="10"/>
        <v>7</v>
      </c>
      <c r="W46">
        <f t="shared" ca="1" si="11"/>
        <v>194.28571428571428</v>
      </c>
      <c r="X46">
        <v>1253</v>
      </c>
      <c r="Y46">
        <f t="shared" si="12"/>
        <v>7</v>
      </c>
      <c r="Z46">
        <f t="shared" ca="1" si="13"/>
        <v>196.14285714285714</v>
      </c>
      <c r="AA46">
        <f t="shared" ca="1" si="18"/>
        <v>215</v>
      </c>
      <c r="AB46">
        <f t="shared" ca="1" si="14"/>
        <v>0</v>
      </c>
      <c r="AC46">
        <f t="shared" ca="1" si="15"/>
        <v>0</v>
      </c>
      <c r="AD46">
        <f t="shared" si="20"/>
        <v>0</v>
      </c>
      <c r="AE46">
        <f t="shared" si="16"/>
        <v>7</v>
      </c>
      <c r="AF46">
        <f t="shared" ca="1" si="17"/>
        <v>181</v>
      </c>
    </row>
    <row r="47" spans="1:32" x14ac:dyDescent="0.2">
      <c r="A47">
        <v>46</v>
      </c>
      <c r="B47" s="1">
        <v>44150</v>
      </c>
      <c r="C47" t="s">
        <v>36</v>
      </c>
      <c r="D47">
        <v>126</v>
      </c>
      <c r="E47">
        <v>159</v>
      </c>
      <c r="F47">
        <v>191</v>
      </c>
      <c r="G47">
        <v>185</v>
      </c>
      <c r="I47">
        <f t="shared" si="19"/>
        <v>2114</v>
      </c>
      <c r="J47">
        <f t="shared" si="2"/>
        <v>7</v>
      </c>
      <c r="K47">
        <f t="shared" ca="1" si="3"/>
        <v>196</v>
      </c>
      <c r="L47">
        <v>1223</v>
      </c>
      <c r="M47">
        <f t="shared" si="4"/>
        <v>7</v>
      </c>
      <c r="N47">
        <f t="shared" ca="1" si="5"/>
        <v>207</v>
      </c>
      <c r="O47">
        <v>1347</v>
      </c>
      <c r="P47">
        <f t="shared" si="6"/>
        <v>7</v>
      </c>
      <c r="Q47">
        <f t="shared" ca="1" si="7"/>
        <v>221.14285714285714</v>
      </c>
      <c r="R47">
        <v>1188</v>
      </c>
      <c r="S47">
        <f t="shared" si="8"/>
        <v>7</v>
      </c>
      <c r="T47">
        <f t="shared" ca="1" si="9"/>
        <v>256.42857142857144</v>
      </c>
      <c r="U47">
        <v>1220</v>
      </c>
      <c r="V47">
        <f t="shared" si="10"/>
        <v>7</v>
      </c>
      <c r="W47">
        <f t="shared" ca="1" si="11"/>
        <v>194.28571428571428</v>
      </c>
      <c r="X47">
        <v>1319</v>
      </c>
      <c r="Y47">
        <f t="shared" si="12"/>
        <v>7</v>
      </c>
      <c r="Z47">
        <f t="shared" ca="1" si="13"/>
        <v>196.14285714285714</v>
      </c>
      <c r="AA47">
        <f t="shared" ca="1" si="18"/>
        <v>215</v>
      </c>
      <c r="AB47">
        <f t="shared" ca="1" si="14"/>
        <v>0</v>
      </c>
      <c r="AC47">
        <f t="shared" ca="1" si="15"/>
        <v>0</v>
      </c>
      <c r="AD47">
        <f t="shared" si="20"/>
        <v>0</v>
      </c>
      <c r="AE47">
        <f t="shared" si="16"/>
        <v>7</v>
      </c>
      <c r="AF47">
        <f t="shared" ca="1" si="17"/>
        <v>181</v>
      </c>
    </row>
    <row r="48" spans="1:32" x14ac:dyDescent="0.2">
      <c r="A48">
        <v>47</v>
      </c>
      <c r="B48" s="1">
        <v>44157</v>
      </c>
      <c r="C48" t="s">
        <v>36</v>
      </c>
      <c r="D48">
        <v>127</v>
      </c>
      <c r="E48">
        <v>159</v>
      </c>
      <c r="F48">
        <v>192</v>
      </c>
      <c r="G48">
        <v>161</v>
      </c>
      <c r="I48">
        <f t="shared" si="19"/>
        <v>2128</v>
      </c>
      <c r="J48">
        <f t="shared" si="2"/>
        <v>7</v>
      </c>
      <c r="K48">
        <f t="shared" ca="1" si="3"/>
        <v>196</v>
      </c>
      <c r="L48">
        <v>1267</v>
      </c>
      <c r="M48">
        <f t="shared" si="4"/>
        <v>7</v>
      </c>
      <c r="N48">
        <f t="shared" ca="1" si="5"/>
        <v>207</v>
      </c>
      <c r="O48">
        <v>1324</v>
      </c>
      <c r="P48">
        <f t="shared" si="6"/>
        <v>7</v>
      </c>
      <c r="Q48">
        <f t="shared" ca="1" si="7"/>
        <v>221.14285714285714</v>
      </c>
      <c r="R48">
        <v>1244</v>
      </c>
      <c r="S48">
        <f t="shared" si="8"/>
        <v>7</v>
      </c>
      <c r="T48">
        <f t="shared" ca="1" si="9"/>
        <v>256.42857142857144</v>
      </c>
      <c r="U48">
        <v>1278</v>
      </c>
      <c r="V48">
        <f t="shared" si="10"/>
        <v>7</v>
      </c>
      <c r="W48">
        <f t="shared" ca="1" si="11"/>
        <v>194.28571428571428</v>
      </c>
      <c r="X48">
        <v>1338</v>
      </c>
      <c r="Y48">
        <f t="shared" si="12"/>
        <v>7</v>
      </c>
      <c r="Z48">
        <f t="shared" ca="1" si="13"/>
        <v>196.14285714285714</v>
      </c>
      <c r="AA48">
        <f t="shared" ca="1" si="18"/>
        <v>215</v>
      </c>
      <c r="AB48">
        <f t="shared" ca="1" si="14"/>
        <v>0</v>
      </c>
      <c r="AC48">
        <f t="shared" ca="1" si="15"/>
        <v>0</v>
      </c>
      <c r="AD48">
        <f t="shared" si="20"/>
        <v>0</v>
      </c>
      <c r="AE48">
        <f t="shared" si="16"/>
        <v>7</v>
      </c>
      <c r="AF48">
        <f t="shared" ca="1" si="17"/>
        <v>181</v>
      </c>
    </row>
    <row r="49" spans="1:32" x14ac:dyDescent="0.2">
      <c r="A49">
        <v>48</v>
      </c>
      <c r="B49" s="1">
        <v>44164</v>
      </c>
      <c r="C49" t="s">
        <v>36</v>
      </c>
      <c r="D49">
        <v>127</v>
      </c>
      <c r="E49">
        <v>160</v>
      </c>
      <c r="F49">
        <v>192</v>
      </c>
      <c r="G49">
        <v>164</v>
      </c>
      <c r="I49">
        <f t="shared" si="19"/>
        <v>2096</v>
      </c>
      <c r="J49">
        <f t="shared" si="2"/>
        <v>7</v>
      </c>
      <c r="K49">
        <f t="shared" ca="1" si="3"/>
        <v>196</v>
      </c>
      <c r="L49">
        <v>1306</v>
      </c>
      <c r="M49">
        <f t="shared" si="4"/>
        <v>7</v>
      </c>
      <c r="N49">
        <f t="shared" ca="1" si="5"/>
        <v>207</v>
      </c>
      <c r="O49">
        <v>1354</v>
      </c>
      <c r="P49">
        <f t="shared" si="6"/>
        <v>7</v>
      </c>
      <c r="Q49">
        <f t="shared" ca="1" si="7"/>
        <v>221.14285714285714</v>
      </c>
      <c r="R49">
        <v>1243</v>
      </c>
      <c r="S49">
        <f t="shared" si="8"/>
        <v>7</v>
      </c>
      <c r="T49">
        <f t="shared" ca="1" si="9"/>
        <v>256.42857142857144</v>
      </c>
      <c r="U49">
        <v>1304</v>
      </c>
      <c r="V49">
        <f t="shared" si="10"/>
        <v>7</v>
      </c>
      <c r="W49">
        <f t="shared" ca="1" si="11"/>
        <v>194.28571428571428</v>
      </c>
      <c r="X49">
        <v>1384</v>
      </c>
      <c r="Y49">
        <f t="shared" si="12"/>
        <v>7</v>
      </c>
      <c r="Z49">
        <f t="shared" ca="1" si="13"/>
        <v>196.14285714285714</v>
      </c>
      <c r="AA49">
        <f t="shared" ca="1" si="18"/>
        <v>215</v>
      </c>
      <c r="AB49">
        <f t="shared" ca="1" si="14"/>
        <v>0</v>
      </c>
      <c r="AC49">
        <f t="shared" ca="1" si="15"/>
        <v>0</v>
      </c>
      <c r="AD49">
        <f t="shared" si="20"/>
        <v>0</v>
      </c>
      <c r="AE49">
        <f t="shared" si="16"/>
        <v>7</v>
      </c>
      <c r="AF49">
        <f t="shared" ca="1" si="17"/>
        <v>181</v>
      </c>
    </row>
    <row r="50" spans="1:32" x14ac:dyDescent="0.2">
      <c r="A50">
        <v>49</v>
      </c>
      <c r="B50" s="1">
        <v>44171</v>
      </c>
      <c r="C50" t="s">
        <v>36</v>
      </c>
      <c r="D50">
        <v>128</v>
      </c>
      <c r="E50">
        <v>160</v>
      </c>
      <c r="F50">
        <v>193</v>
      </c>
      <c r="G50">
        <v>183</v>
      </c>
      <c r="I50">
        <f t="shared" si="19"/>
        <v>2143</v>
      </c>
      <c r="J50">
        <f t="shared" si="2"/>
        <v>8</v>
      </c>
      <c r="K50">
        <f t="shared" ca="1" si="3"/>
        <v>194.14285714285714</v>
      </c>
      <c r="L50">
        <v>1370</v>
      </c>
      <c r="M50">
        <f t="shared" si="4"/>
        <v>8</v>
      </c>
      <c r="N50">
        <f t="shared" ca="1" si="5"/>
        <v>209.28571428571428</v>
      </c>
      <c r="O50">
        <v>1195</v>
      </c>
      <c r="P50">
        <f t="shared" si="6"/>
        <v>8</v>
      </c>
      <c r="Q50">
        <f t="shared" ca="1" si="7"/>
        <v>216.14285714285714</v>
      </c>
      <c r="R50">
        <v>1290</v>
      </c>
      <c r="S50">
        <f t="shared" si="8"/>
        <v>8</v>
      </c>
      <c r="T50">
        <f t="shared" ca="1" si="9"/>
        <v>250.85714285714286</v>
      </c>
      <c r="U50">
        <v>1288</v>
      </c>
      <c r="V50">
        <f t="shared" si="10"/>
        <v>8</v>
      </c>
      <c r="W50">
        <f t="shared" ca="1" si="11"/>
        <v>190.14285714285714</v>
      </c>
      <c r="X50">
        <v>1331</v>
      </c>
      <c r="Y50">
        <f t="shared" si="12"/>
        <v>8</v>
      </c>
      <c r="Z50">
        <f t="shared" ca="1" si="13"/>
        <v>197.14285714285714</v>
      </c>
      <c r="AA50">
        <f t="shared" ca="1" si="18"/>
        <v>212.71428571428572</v>
      </c>
      <c r="AB50">
        <f t="shared" ca="1" si="14"/>
        <v>0</v>
      </c>
      <c r="AC50">
        <f t="shared" ca="1" si="15"/>
        <v>0</v>
      </c>
      <c r="AD50">
        <f t="shared" si="20"/>
        <v>0</v>
      </c>
      <c r="AE50">
        <f t="shared" si="16"/>
        <v>8</v>
      </c>
      <c r="AF50">
        <f t="shared" ca="1" si="17"/>
        <v>180.28571428571428</v>
      </c>
    </row>
    <row r="51" spans="1:32" x14ac:dyDescent="0.2">
      <c r="A51">
        <v>50</v>
      </c>
      <c r="B51" s="1">
        <v>44178</v>
      </c>
      <c r="C51" t="s">
        <v>36</v>
      </c>
      <c r="D51">
        <v>128</v>
      </c>
      <c r="E51">
        <v>161</v>
      </c>
      <c r="F51">
        <v>193</v>
      </c>
      <c r="G51">
        <v>209</v>
      </c>
      <c r="I51">
        <f t="shared" si="19"/>
        <v>2177</v>
      </c>
      <c r="J51">
        <f t="shared" si="2"/>
        <v>8</v>
      </c>
      <c r="K51">
        <f t="shared" ca="1" si="3"/>
        <v>194.14285714285714</v>
      </c>
      <c r="L51">
        <v>1327</v>
      </c>
      <c r="M51">
        <f t="shared" si="4"/>
        <v>8</v>
      </c>
      <c r="N51">
        <f t="shared" ca="1" si="5"/>
        <v>209.28571428571428</v>
      </c>
      <c r="O51">
        <v>1352</v>
      </c>
      <c r="P51">
        <f t="shared" si="6"/>
        <v>8</v>
      </c>
      <c r="Q51">
        <f t="shared" ca="1" si="7"/>
        <v>216.14285714285714</v>
      </c>
      <c r="R51">
        <v>1214</v>
      </c>
      <c r="S51">
        <f t="shared" si="8"/>
        <v>8</v>
      </c>
      <c r="T51">
        <f t="shared" ca="1" si="9"/>
        <v>250.85714285714286</v>
      </c>
      <c r="U51">
        <v>1410</v>
      </c>
      <c r="V51">
        <f t="shared" si="10"/>
        <v>8</v>
      </c>
      <c r="W51">
        <f t="shared" ca="1" si="11"/>
        <v>190.14285714285714</v>
      </c>
      <c r="X51">
        <v>1434</v>
      </c>
      <c r="Y51">
        <f t="shared" si="12"/>
        <v>8</v>
      </c>
      <c r="Z51">
        <f t="shared" ca="1" si="13"/>
        <v>197.14285714285714</v>
      </c>
      <c r="AA51">
        <f t="shared" ca="1" si="18"/>
        <v>212.71428571428572</v>
      </c>
      <c r="AB51">
        <f t="shared" ca="1" si="14"/>
        <v>0</v>
      </c>
      <c r="AC51">
        <f t="shared" ca="1" si="15"/>
        <v>0</v>
      </c>
      <c r="AD51">
        <f t="shared" si="20"/>
        <v>0</v>
      </c>
      <c r="AE51">
        <f t="shared" si="16"/>
        <v>8</v>
      </c>
      <c r="AF51">
        <f t="shared" ca="1" si="17"/>
        <v>180.28571428571428</v>
      </c>
    </row>
    <row r="52" spans="1:32" x14ac:dyDescent="0.2">
      <c r="A52">
        <v>51</v>
      </c>
      <c r="B52" s="1">
        <v>44185</v>
      </c>
      <c r="C52" t="s">
        <v>36</v>
      </c>
      <c r="D52">
        <v>128</v>
      </c>
      <c r="E52">
        <v>161</v>
      </c>
      <c r="F52">
        <v>194</v>
      </c>
      <c r="G52">
        <v>172</v>
      </c>
      <c r="I52">
        <f t="shared" si="19"/>
        <v>2155</v>
      </c>
      <c r="J52">
        <f t="shared" si="2"/>
        <v>8</v>
      </c>
      <c r="K52">
        <f t="shared" ca="1" si="3"/>
        <v>194.14285714285714</v>
      </c>
      <c r="L52">
        <v>1299</v>
      </c>
      <c r="M52">
        <f t="shared" si="4"/>
        <v>8</v>
      </c>
      <c r="N52">
        <f t="shared" ca="1" si="5"/>
        <v>209.28571428571428</v>
      </c>
      <c r="O52">
        <v>1375</v>
      </c>
      <c r="P52">
        <f t="shared" si="6"/>
        <v>8</v>
      </c>
      <c r="Q52">
        <f t="shared" ca="1" si="7"/>
        <v>216.14285714285714</v>
      </c>
      <c r="R52">
        <v>1184</v>
      </c>
      <c r="S52">
        <f t="shared" si="8"/>
        <v>8</v>
      </c>
      <c r="T52">
        <f t="shared" ca="1" si="9"/>
        <v>250.85714285714286</v>
      </c>
      <c r="U52">
        <v>1591</v>
      </c>
      <c r="V52">
        <f t="shared" si="10"/>
        <v>8</v>
      </c>
      <c r="W52">
        <f t="shared" ca="1" si="11"/>
        <v>190.14285714285714</v>
      </c>
      <c r="X52">
        <v>1315</v>
      </c>
      <c r="Y52">
        <f t="shared" si="12"/>
        <v>8</v>
      </c>
      <c r="Z52">
        <f t="shared" ca="1" si="13"/>
        <v>197.14285714285714</v>
      </c>
      <c r="AA52">
        <f t="shared" ca="1" si="18"/>
        <v>212.71428571428572</v>
      </c>
      <c r="AB52">
        <f t="shared" ca="1" si="14"/>
        <v>0</v>
      </c>
      <c r="AC52">
        <f t="shared" ca="1" si="15"/>
        <v>0</v>
      </c>
      <c r="AD52">
        <f t="shared" si="20"/>
        <v>0</v>
      </c>
      <c r="AE52">
        <f t="shared" si="16"/>
        <v>8</v>
      </c>
      <c r="AF52">
        <f t="shared" ca="1" si="17"/>
        <v>180.28571428571428</v>
      </c>
    </row>
    <row r="53" spans="1:32" x14ac:dyDescent="0.2">
      <c r="A53">
        <v>52</v>
      </c>
      <c r="B53" s="1">
        <v>44192</v>
      </c>
      <c r="C53" t="s">
        <v>36</v>
      </c>
      <c r="D53">
        <v>129</v>
      </c>
      <c r="E53">
        <v>162</v>
      </c>
      <c r="F53">
        <v>194</v>
      </c>
      <c r="G53">
        <v>153</v>
      </c>
      <c r="I53">
        <f t="shared" si="19"/>
        <v>2054</v>
      </c>
      <c r="J53">
        <f t="shared" si="2"/>
        <v>8</v>
      </c>
      <c r="K53">
        <f t="shared" ca="1" si="3"/>
        <v>194.14285714285714</v>
      </c>
      <c r="L53">
        <v>1306</v>
      </c>
      <c r="M53">
        <f t="shared" si="4"/>
        <v>8</v>
      </c>
      <c r="N53">
        <f t="shared" ca="1" si="5"/>
        <v>209.28571428571428</v>
      </c>
      <c r="O53">
        <v>1304</v>
      </c>
      <c r="P53">
        <f t="shared" si="6"/>
        <v>8</v>
      </c>
      <c r="Q53">
        <f t="shared" ca="1" si="7"/>
        <v>216.14285714285714</v>
      </c>
      <c r="R53">
        <v>1268</v>
      </c>
      <c r="S53">
        <f t="shared" si="8"/>
        <v>8</v>
      </c>
      <c r="T53">
        <f t="shared" ca="1" si="9"/>
        <v>250.85714285714286</v>
      </c>
      <c r="U53">
        <v>338</v>
      </c>
      <c r="V53">
        <f t="shared" si="10"/>
        <v>8</v>
      </c>
      <c r="W53">
        <f t="shared" ca="1" si="11"/>
        <v>190.14285714285714</v>
      </c>
      <c r="X53">
        <v>350</v>
      </c>
      <c r="Y53">
        <f t="shared" si="12"/>
        <v>8</v>
      </c>
      <c r="Z53">
        <f t="shared" ca="1" si="13"/>
        <v>197.14285714285714</v>
      </c>
      <c r="AA53">
        <f t="shared" ca="1" si="18"/>
        <v>212.71428571428572</v>
      </c>
      <c r="AB53">
        <f t="shared" ca="1" si="14"/>
        <v>0</v>
      </c>
      <c r="AC53">
        <f t="shared" ca="1" si="15"/>
        <v>0</v>
      </c>
      <c r="AD53">
        <f t="shared" si="20"/>
        <v>0</v>
      </c>
      <c r="AE53">
        <f t="shared" si="16"/>
        <v>8</v>
      </c>
      <c r="AF53">
        <f t="shared" ca="1" si="17"/>
        <v>180.28571428571428</v>
      </c>
    </row>
    <row r="54" spans="1:32" x14ac:dyDescent="0.2">
      <c r="A54">
        <v>53</v>
      </c>
      <c r="B54" s="1">
        <v>44199</v>
      </c>
      <c r="C54" t="s">
        <v>36</v>
      </c>
      <c r="D54">
        <v>129</v>
      </c>
      <c r="E54">
        <v>162</v>
      </c>
      <c r="F54">
        <v>195</v>
      </c>
      <c r="G54">
        <v>184</v>
      </c>
      <c r="I54">
        <f t="shared" si="19"/>
        <v>1938</v>
      </c>
      <c r="J54">
        <f t="shared" si="2"/>
        <v>8</v>
      </c>
      <c r="K54">
        <f t="shared" ca="1" si="3"/>
        <v>194.14285714285714</v>
      </c>
      <c r="M54">
        <f t="shared" si="4"/>
        <v>8</v>
      </c>
      <c r="N54">
        <f t="shared" ca="1" si="5"/>
        <v>209.28571428571428</v>
      </c>
      <c r="P54">
        <f t="shared" si="6"/>
        <v>8</v>
      </c>
      <c r="Q54">
        <f t="shared" ca="1" si="7"/>
        <v>216.14285714285714</v>
      </c>
      <c r="R54">
        <v>1291</v>
      </c>
      <c r="S54">
        <f t="shared" si="8"/>
        <v>8</v>
      </c>
      <c r="T54">
        <f t="shared" ca="1" si="9"/>
        <v>250.85714285714286</v>
      </c>
      <c r="U54">
        <v>1327</v>
      </c>
      <c r="V54">
        <f t="shared" si="10"/>
        <v>8</v>
      </c>
      <c r="W54">
        <f t="shared" ca="1" si="11"/>
        <v>190.14285714285714</v>
      </c>
      <c r="X54">
        <v>1673</v>
      </c>
      <c r="Y54">
        <f t="shared" si="12"/>
        <v>8</v>
      </c>
      <c r="Z54">
        <f t="shared" ca="1" si="13"/>
        <v>197.14285714285714</v>
      </c>
      <c r="AA54">
        <f t="shared" ca="1" si="18"/>
        <v>212.71428571428572</v>
      </c>
      <c r="AB54">
        <f t="shared" ca="1" si="14"/>
        <v>0</v>
      </c>
      <c r="AC54">
        <f t="shared" ca="1" si="15"/>
        <v>0</v>
      </c>
      <c r="AD54">
        <f t="shared" si="20"/>
        <v>0</v>
      </c>
      <c r="AE54">
        <f t="shared" si="16"/>
        <v>8</v>
      </c>
      <c r="AF54">
        <f t="shared" ca="1" si="17"/>
        <v>180.28571428571428</v>
      </c>
    </row>
    <row r="55" spans="1:32" x14ac:dyDescent="0.2">
      <c r="A55">
        <v>1</v>
      </c>
      <c r="B55" s="1">
        <v>43835</v>
      </c>
      <c r="C55" t="s">
        <v>37</v>
      </c>
      <c r="D55">
        <v>1161</v>
      </c>
      <c r="E55">
        <v>1252</v>
      </c>
      <c r="F55">
        <v>1343</v>
      </c>
      <c r="G55">
        <v>1157</v>
      </c>
      <c r="H55">
        <v>1696</v>
      </c>
      <c r="J55">
        <f t="shared" si="2"/>
        <v>8</v>
      </c>
      <c r="K55">
        <f t="shared" ca="1" si="3"/>
        <v>194.14285714285714</v>
      </c>
      <c r="M55">
        <f t="shared" si="4"/>
        <v>8</v>
      </c>
      <c r="N55">
        <f t="shared" ca="1" si="5"/>
        <v>209.28571428571428</v>
      </c>
      <c r="P55">
        <f t="shared" si="6"/>
        <v>8</v>
      </c>
      <c r="Q55">
        <f t="shared" ca="1" si="7"/>
        <v>216.14285714285714</v>
      </c>
      <c r="S55">
        <f t="shared" si="8"/>
        <v>8</v>
      </c>
      <c r="T55">
        <f t="shared" ca="1" si="9"/>
        <v>250.85714285714286</v>
      </c>
      <c r="V55">
        <f t="shared" si="10"/>
        <v>8</v>
      </c>
      <c r="W55">
        <f t="shared" ca="1" si="11"/>
        <v>190.14285714285714</v>
      </c>
      <c r="Y55">
        <f t="shared" si="12"/>
        <v>8</v>
      </c>
      <c r="Z55">
        <f t="shared" ca="1" si="13"/>
        <v>197.14285714285714</v>
      </c>
      <c r="AA55">
        <f t="shared" ca="1" si="18"/>
        <v>212.71428571428572</v>
      </c>
      <c r="AB55">
        <f t="shared" ca="1" si="14"/>
        <v>0</v>
      </c>
      <c r="AC55">
        <f t="shared" ca="1" si="15"/>
        <v>0</v>
      </c>
      <c r="AE55">
        <f t="shared" si="16"/>
        <v>8</v>
      </c>
      <c r="AF55">
        <f t="shared" ca="1" si="17"/>
        <v>180.28571428571428</v>
      </c>
    </row>
    <row r="56" spans="1:32" x14ac:dyDescent="0.2">
      <c r="A56">
        <v>2</v>
      </c>
      <c r="B56" s="1">
        <v>43842</v>
      </c>
      <c r="C56" t="s">
        <v>37</v>
      </c>
      <c r="D56">
        <v>1166</v>
      </c>
      <c r="E56">
        <v>1257</v>
      </c>
      <c r="F56">
        <v>1348</v>
      </c>
      <c r="G56">
        <v>1187</v>
      </c>
      <c r="H56">
        <v>1558</v>
      </c>
      <c r="J56">
        <f t="shared" si="2"/>
        <v>8</v>
      </c>
      <c r="K56">
        <f t="shared" ca="1" si="3"/>
        <v>194.14285714285714</v>
      </c>
      <c r="M56">
        <f t="shared" si="4"/>
        <v>8</v>
      </c>
      <c r="N56">
        <f t="shared" ca="1" si="5"/>
        <v>209.28571428571428</v>
      </c>
      <c r="P56">
        <f t="shared" si="6"/>
        <v>8</v>
      </c>
      <c r="Q56">
        <f t="shared" ca="1" si="7"/>
        <v>216.14285714285714</v>
      </c>
      <c r="S56">
        <f t="shared" si="8"/>
        <v>8</v>
      </c>
      <c r="T56">
        <f t="shared" ca="1" si="9"/>
        <v>250.85714285714286</v>
      </c>
      <c r="V56">
        <f t="shared" si="10"/>
        <v>8</v>
      </c>
      <c r="W56">
        <f t="shared" ca="1" si="11"/>
        <v>190.14285714285714</v>
      </c>
      <c r="Y56">
        <f t="shared" si="12"/>
        <v>8</v>
      </c>
      <c r="Z56">
        <f t="shared" ca="1" si="13"/>
        <v>197.14285714285714</v>
      </c>
      <c r="AA56">
        <f t="shared" ca="1" si="18"/>
        <v>212.71428571428572</v>
      </c>
      <c r="AB56">
        <f t="shared" ca="1" si="14"/>
        <v>0</v>
      </c>
      <c r="AC56">
        <f t="shared" ca="1" si="15"/>
        <v>0</v>
      </c>
      <c r="AE56">
        <f t="shared" si="16"/>
        <v>8</v>
      </c>
      <c r="AF56">
        <f t="shared" ca="1" si="17"/>
        <v>180.28571428571428</v>
      </c>
    </row>
    <row r="57" spans="1:32" x14ac:dyDescent="0.2">
      <c r="A57">
        <v>3</v>
      </c>
      <c r="B57" s="1">
        <v>43849</v>
      </c>
      <c r="C57" t="s">
        <v>37</v>
      </c>
      <c r="D57">
        <v>1171</v>
      </c>
      <c r="E57">
        <v>1262</v>
      </c>
      <c r="F57">
        <v>1354</v>
      </c>
      <c r="G57">
        <v>1212</v>
      </c>
      <c r="H57">
        <v>1550</v>
      </c>
      <c r="J57">
        <f t="shared" si="2"/>
        <v>9</v>
      </c>
      <c r="K57">
        <f t="shared" ca="1" si="3"/>
        <v>190.42857142857142</v>
      </c>
      <c r="M57">
        <f t="shared" si="4"/>
        <v>9</v>
      </c>
      <c r="N57">
        <f t="shared" ca="1" si="5"/>
        <v>232.14285714285714</v>
      </c>
      <c r="P57">
        <f t="shared" si="6"/>
        <v>9</v>
      </c>
      <c r="Q57">
        <f t="shared" ca="1" si="7"/>
        <v>216.85714285714286</v>
      </c>
      <c r="S57">
        <f t="shared" si="8"/>
        <v>9</v>
      </c>
      <c r="T57">
        <f t="shared" ca="1" si="9"/>
        <v>245</v>
      </c>
      <c r="V57">
        <f t="shared" si="10"/>
        <v>9</v>
      </c>
      <c r="W57">
        <f t="shared" ca="1" si="11"/>
        <v>190.28571428571428</v>
      </c>
      <c r="Y57">
        <f t="shared" si="12"/>
        <v>9</v>
      </c>
      <c r="Z57">
        <f t="shared" ca="1" si="13"/>
        <v>186.71428571428572</v>
      </c>
      <c r="AA57">
        <f t="shared" ca="1" si="18"/>
        <v>214.2</v>
      </c>
      <c r="AB57">
        <f t="shared" ca="1" si="14"/>
        <v>0</v>
      </c>
      <c r="AC57">
        <f t="shared" ca="1" si="15"/>
        <v>0</v>
      </c>
      <c r="AE57">
        <f t="shared" si="16"/>
        <v>9</v>
      </c>
      <c r="AF57">
        <f t="shared" ca="1" si="17"/>
        <v>176.85714285714286</v>
      </c>
    </row>
    <row r="58" spans="1:32" x14ac:dyDescent="0.2">
      <c r="A58">
        <v>4</v>
      </c>
      <c r="B58" s="1">
        <v>43856</v>
      </c>
      <c r="C58" t="s">
        <v>37</v>
      </c>
      <c r="D58">
        <v>1176</v>
      </c>
      <c r="E58">
        <v>1267</v>
      </c>
      <c r="F58">
        <v>1359</v>
      </c>
      <c r="G58">
        <v>1224</v>
      </c>
      <c r="H58">
        <v>1399</v>
      </c>
      <c r="J58">
        <f t="shared" si="2"/>
        <v>9</v>
      </c>
      <c r="K58">
        <f t="shared" ca="1" si="3"/>
        <v>190.42857142857142</v>
      </c>
      <c r="M58">
        <f t="shared" si="4"/>
        <v>9</v>
      </c>
      <c r="N58">
        <f t="shared" ca="1" si="5"/>
        <v>232.14285714285714</v>
      </c>
      <c r="P58">
        <f t="shared" si="6"/>
        <v>9</v>
      </c>
      <c r="Q58">
        <f t="shared" ca="1" si="7"/>
        <v>216.85714285714286</v>
      </c>
      <c r="S58">
        <f t="shared" si="8"/>
        <v>9</v>
      </c>
      <c r="T58">
        <f t="shared" ca="1" si="9"/>
        <v>245</v>
      </c>
      <c r="V58">
        <f t="shared" si="10"/>
        <v>9</v>
      </c>
      <c r="W58">
        <f t="shared" ca="1" si="11"/>
        <v>190.28571428571428</v>
      </c>
      <c r="Y58">
        <f t="shared" si="12"/>
        <v>9</v>
      </c>
      <c r="Z58">
        <f t="shared" ca="1" si="13"/>
        <v>186.71428571428572</v>
      </c>
      <c r="AA58">
        <f t="shared" ca="1" si="18"/>
        <v>214.2</v>
      </c>
      <c r="AB58">
        <f t="shared" ca="1" si="14"/>
        <v>0</v>
      </c>
      <c r="AC58">
        <f t="shared" ca="1" si="15"/>
        <v>0</v>
      </c>
      <c r="AE58">
        <f t="shared" si="16"/>
        <v>9</v>
      </c>
      <c r="AF58">
        <f t="shared" ca="1" si="17"/>
        <v>176.85714285714286</v>
      </c>
    </row>
    <row r="59" spans="1:32" x14ac:dyDescent="0.2">
      <c r="A59">
        <v>5</v>
      </c>
      <c r="B59" s="1">
        <v>43863</v>
      </c>
      <c r="C59" t="s">
        <v>37</v>
      </c>
      <c r="D59">
        <v>1180</v>
      </c>
      <c r="E59">
        <v>1272</v>
      </c>
      <c r="F59">
        <v>1364</v>
      </c>
      <c r="G59">
        <v>1250</v>
      </c>
      <c r="H59">
        <v>1236</v>
      </c>
      <c r="J59">
        <f t="shared" si="2"/>
        <v>9</v>
      </c>
      <c r="K59">
        <f t="shared" ca="1" si="3"/>
        <v>190.42857142857142</v>
      </c>
      <c r="M59">
        <f t="shared" si="4"/>
        <v>9</v>
      </c>
      <c r="N59">
        <f t="shared" ca="1" si="5"/>
        <v>232.14285714285714</v>
      </c>
      <c r="P59">
        <f t="shared" si="6"/>
        <v>9</v>
      </c>
      <c r="Q59">
        <f t="shared" ca="1" si="7"/>
        <v>216.85714285714286</v>
      </c>
      <c r="S59">
        <f t="shared" si="8"/>
        <v>9</v>
      </c>
      <c r="T59">
        <f t="shared" ca="1" si="9"/>
        <v>245</v>
      </c>
      <c r="V59">
        <f t="shared" si="10"/>
        <v>9</v>
      </c>
      <c r="W59">
        <f t="shared" ca="1" si="11"/>
        <v>190.28571428571428</v>
      </c>
      <c r="Y59">
        <f t="shared" si="12"/>
        <v>9</v>
      </c>
      <c r="Z59">
        <f t="shared" ca="1" si="13"/>
        <v>186.71428571428572</v>
      </c>
      <c r="AA59">
        <f t="shared" ca="1" si="18"/>
        <v>214.2</v>
      </c>
      <c r="AB59">
        <f t="shared" ca="1" si="14"/>
        <v>0</v>
      </c>
      <c r="AC59">
        <f t="shared" ca="1" si="15"/>
        <v>0</v>
      </c>
      <c r="AE59">
        <f t="shared" si="16"/>
        <v>9</v>
      </c>
      <c r="AF59">
        <f t="shared" ca="1" si="17"/>
        <v>176.85714285714286</v>
      </c>
    </row>
    <row r="60" spans="1:32" x14ac:dyDescent="0.2">
      <c r="A60">
        <v>6</v>
      </c>
      <c r="B60" s="1">
        <v>43870</v>
      </c>
      <c r="C60" t="s">
        <v>37</v>
      </c>
      <c r="D60">
        <v>1185</v>
      </c>
      <c r="E60">
        <v>1277</v>
      </c>
      <c r="F60">
        <v>1369</v>
      </c>
      <c r="G60">
        <v>1189</v>
      </c>
      <c r="H60">
        <v>1194</v>
      </c>
      <c r="J60">
        <f t="shared" si="2"/>
        <v>9</v>
      </c>
      <c r="K60">
        <f t="shared" ca="1" si="3"/>
        <v>190.42857142857142</v>
      </c>
      <c r="M60">
        <f t="shared" si="4"/>
        <v>9</v>
      </c>
      <c r="N60">
        <f t="shared" ca="1" si="5"/>
        <v>232.14285714285714</v>
      </c>
      <c r="P60">
        <f t="shared" si="6"/>
        <v>9</v>
      </c>
      <c r="Q60">
        <f t="shared" ca="1" si="7"/>
        <v>216.85714285714286</v>
      </c>
      <c r="S60">
        <f t="shared" si="8"/>
        <v>9</v>
      </c>
      <c r="T60">
        <f t="shared" ca="1" si="9"/>
        <v>245</v>
      </c>
      <c r="V60">
        <f t="shared" si="10"/>
        <v>9</v>
      </c>
      <c r="W60">
        <f t="shared" ca="1" si="11"/>
        <v>190.28571428571428</v>
      </c>
      <c r="Y60">
        <f t="shared" si="12"/>
        <v>9</v>
      </c>
      <c r="Z60">
        <f t="shared" ca="1" si="13"/>
        <v>186.71428571428572</v>
      </c>
      <c r="AA60">
        <f t="shared" ca="1" si="18"/>
        <v>214.2</v>
      </c>
      <c r="AB60">
        <f t="shared" ca="1" si="14"/>
        <v>0</v>
      </c>
      <c r="AC60">
        <f t="shared" ca="1" si="15"/>
        <v>0</v>
      </c>
      <c r="AE60">
        <f t="shared" si="16"/>
        <v>9</v>
      </c>
      <c r="AF60">
        <f t="shared" ca="1" si="17"/>
        <v>176.85714285714286</v>
      </c>
    </row>
    <row r="61" spans="1:32" x14ac:dyDescent="0.2">
      <c r="A61">
        <v>7</v>
      </c>
      <c r="B61" s="1">
        <v>43877</v>
      </c>
      <c r="C61" t="s">
        <v>37</v>
      </c>
      <c r="D61">
        <v>1187</v>
      </c>
      <c r="E61">
        <v>1279</v>
      </c>
      <c r="F61">
        <v>1371</v>
      </c>
      <c r="G61">
        <v>1207</v>
      </c>
      <c r="H61">
        <v>1125</v>
      </c>
      <c r="J61">
        <f t="shared" si="2"/>
        <v>9</v>
      </c>
      <c r="K61">
        <f t="shared" ca="1" si="3"/>
        <v>190.42857142857142</v>
      </c>
      <c r="M61">
        <f t="shared" si="4"/>
        <v>9</v>
      </c>
      <c r="N61">
        <f t="shared" ca="1" si="5"/>
        <v>232.14285714285714</v>
      </c>
      <c r="P61">
        <f t="shared" si="6"/>
        <v>9</v>
      </c>
      <c r="Q61">
        <f t="shared" ca="1" si="7"/>
        <v>216.85714285714286</v>
      </c>
      <c r="S61">
        <f t="shared" si="8"/>
        <v>9</v>
      </c>
      <c r="T61">
        <f t="shared" ca="1" si="9"/>
        <v>245</v>
      </c>
      <c r="V61">
        <f t="shared" si="10"/>
        <v>9</v>
      </c>
      <c r="W61">
        <f t="shared" ca="1" si="11"/>
        <v>190.28571428571428</v>
      </c>
      <c r="Y61">
        <f t="shared" si="12"/>
        <v>9</v>
      </c>
      <c r="Z61">
        <f t="shared" ca="1" si="13"/>
        <v>186.71428571428572</v>
      </c>
      <c r="AA61">
        <f t="shared" ca="1" si="18"/>
        <v>214.2</v>
      </c>
      <c r="AB61">
        <f t="shared" ca="1" si="14"/>
        <v>0</v>
      </c>
      <c r="AC61">
        <f t="shared" ca="1" si="15"/>
        <v>0</v>
      </c>
      <c r="AE61">
        <f t="shared" si="16"/>
        <v>9</v>
      </c>
      <c r="AF61">
        <f t="shared" ca="1" si="17"/>
        <v>176.85714285714286</v>
      </c>
    </row>
    <row r="62" spans="1:32" x14ac:dyDescent="0.2">
      <c r="A62">
        <v>8</v>
      </c>
      <c r="B62" s="1">
        <v>43884</v>
      </c>
      <c r="C62" t="s">
        <v>37</v>
      </c>
      <c r="D62">
        <v>1179</v>
      </c>
      <c r="E62">
        <v>1271</v>
      </c>
      <c r="F62">
        <v>1363</v>
      </c>
      <c r="G62">
        <v>1174</v>
      </c>
      <c r="H62">
        <v>1107</v>
      </c>
      <c r="J62">
        <f t="shared" si="2"/>
        <v>9</v>
      </c>
      <c r="K62">
        <f t="shared" ca="1" si="3"/>
        <v>190.42857142857142</v>
      </c>
      <c r="M62">
        <f t="shared" si="4"/>
        <v>9</v>
      </c>
      <c r="N62">
        <f t="shared" ca="1" si="5"/>
        <v>232.14285714285714</v>
      </c>
      <c r="P62">
        <f t="shared" si="6"/>
        <v>9</v>
      </c>
      <c r="Q62">
        <f t="shared" ca="1" si="7"/>
        <v>216.85714285714286</v>
      </c>
      <c r="S62">
        <f t="shared" si="8"/>
        <v>9</v>
      </c>
      <c r="T62">
        <f t="shared" ca="1" si="9"/>
        <v>245</v>
      </c>
      <c r="V62">
        <f t="shared" si="10"/>
        <v>9</v>
      </c>
      <c r="W62">
        <f t="shared" ca="1" si="11"/>
        <v>190.28571428571428</v>
      </c>
      <c r="Y62">
        <f t="shared" si="12"/>
        <v>9</v>
      </c>
      <c r="Z62">
        <f t="shared" ca="1" si="13"/>
        <v>186.71428571428572</v>
      </c>
      <c r="AA62">
        <f t="shared" ca="1" si="18"/>
        <v>214.2</v>
      </c>
      <c r="AB62">
        <f t="shared" ca="1" si="14"/>
        <v>0</v>
      </c>
      <c r="AC62">
        <f t="shared" ca="1" si="15"/>
        <v>0</v>
      </c>
      <c r="AE62">
        <f t="shared" si="16"/>
        <v>9</v>
      </c>
      <c r="AF62">
        <f t="shared" ca="1" si="17"/>
        <v>176.85714285714286</v>
      </c>
    </row>
    <row r="63" spans="1:32" x14ac:dyDescent="0.2">
      <c r="A63">
        <v>9</v>
      </c>
      <c r="B63" s="1">
        <v>43891</v>
      </c>
      <c r="C63" t="s">
        <v>37</v>
      </c>
      <c r="D63">
        <v>1172</v>
      </c>
      <c r="E63">
        <v>1263</v>
      </c>
      <c r="F63">
        <v>1355</v>
      </c>
      <c r="G63">
        <v>1162</v>
      </c>
      <c r="H63">
        <v>1078.3</v>
      </c>
      <c r="J63">
        <f t="shared" si="2"/>
        <v>9</v>
      </c>
      <c r="K63">
        <f t="shared" ca="1" si="3"/>
        <v>190.42857142857142</v>
      </c>
      <c r="M63">
        <f t="shared" si="4"/>
        <v>9</v>
      </c>
      <c r="N63">
        <f t="shared" ca="1" si="5"/>
        <v>232.14285714285714</v>
      </c>
      <c r="P63">
        <f t="shared" si="6"/>
        <v>9</v>
      </c>
      <c r="Q63">
        <f t="shared" ca="1" si="7"/>
        <v>216.85714285714286</v>
      </c>
      <c r="S63">
        <f t="shared" si="8"/>
        <v>9</v>
      </c>
      <c r="T63">
        <f t="shared" ca="1" si="9"/>
        <v>245</v>
      </c>
      <c r="V63">
        <f t="shared" si="10"/>
        <v>9</v>
      </c>
      <c r="W63">
        <f t="shared" ca="1" si="11"/>
        <v>190.28571428571428</v>
      </c>
      <c r="Y63">
        <f t="shared" si="12"/>
        <v>9</v>
      </c>
      <c r="Z63">
        <f t="shared" ca="1" si="13"/>
        <v>186.71428571428572</v>
      </c>
      <c r="AA63">
        <f t="shared" ca="1" si="18"/>
        <v>214.2</v>
      </c>
      <c r="AB63">
        <f t="shared" ca="1" si="14"/>
        <v>0</v>
      </c>
      <c r="AC63">
        <f t="shared" ca="1" si="15"/>
        <v>0</v>
      </c>
      <c r="AE63">
        <f t="shared" si="16"/>
        <v>9</v>
      </c>
      <c r="AF63">
        <f t="shared" ca="1" si="17"/>
        <v>176.85714285714286</v>
      </c>
    </row>
    <row r="64" spans="1:32" x14ac:dyDescent="0.2">
      <c r="A64">
        <v>10</v>
      </c>
      <c r="B64" s="1">
        <v>43898</v>
      </c>
      <c r="C64" t="s">
        <v>37</v>
      </c>
      <c r="D64">
        <v>1153</v>
      </c>
      <c r="E64">
        <v>1243</v>
      </c>
      <c r="F64">
        <v>1334</v>
      </c>
      <c r="G64">
        <v>1180</v>
      </c>
      <c r="H64">
        <v>1114.7</v>
      </c>
      <c r="J64">
        <f t="shared" si="2"/>
        <v>10</v>
      </c>
      <c r="K64">
        <f t="shared" ca="1" si="3"/>
        <v>192.28571428571428</v>
      </c>
      <c r="M64">
        <f t="shared" si="4"/>
        <v>10</v>
      </c>
      <c r="N64">
        <f t="shared" ca="1" si="5"/>
        <v>217.71428571428572</v>
      </c>
      <c r="P64">
        <f t="shared" si="6"/>
        <v>10</v>
      </c>
      <c r="Q64">
        <f t="shared" ca="1" si="7"/>
        <v>206.71428571428572</v>
      </c>
      <c r="S64">
        <f t="shared" si="8"/>
        <v>10</v>
      </c>
      <c r="T64">
        <f t="shared" ca="1" si="9"/>
        <v>220.42857142857142</v>
      </c>
      <c r="V64">
        <f t="shared" si="10"/>
        <v>10</v>
      </c>
      <c r="W64">
        <f t="shared" ca="1" si="11"/>
        <v>184.71428571428572</v>
      </c>
      <c r="Y64">
        <f t="shared" si="12"/>
        <v>10</v>
      </c>
      <c r="Z64">
        <f t="shared" ca="1" si="13"/>
        <v>180.57142857142858</v>
      </c>
      <c r="AA64">
        <f t="shared" ca="1" si="18"/>
        <v>202.02857142857144</v>
      </c>
      <c r="AB64">
        <f t="shared" ca="1" si="14"/>
        <v>0</v>
      </c>
      <c r="AC64">
        <f t="shared" ca="1" si="15"/>
        <v>0</v>
      </c>
      <c r="AE64">
        <f t="shared" si="16"/>
        <v>10</v>
      </c>
      <c r="AF64">
        <f t="shared" ca="1" si="17"/>
        <v>181.54285714285714</v>
      </c>
    </row>
    <row r="65" spans="1:32" x14ac:dyDescent="0.2">
      <c r="A65">
        <v>11</v>
      </c>
      <c r="B65" s="1">
        <v>43905</v>
      </c>
      <c r="C65" t="s">
        <v>37</v>
      </c>
      <c r="D65">
        <v>1134</v>
      </c>
      <c r="E65">
        <v>1224</v>
      </c>
      <c r="F65">
        <v>1314</v>
      </c>
      <c r="G65">
        <v>1234</v>
      </c>
      <c r="H65">
        <v>998.8</v>
      </c>
      <c r="J65">
        <f t="shared" si="2"/>
        <v>10</v>
      </c>
      <c r="K65">
        <f t="shared" ca="1" si="3"/>
        <v>192.28571428571428</v>
      </c>
      <c r="M65">
        <f t="shared" si="4"/>
        <v>10</v>
      </c>
      <c r="N65">
        <f t="shared" ca="1" si="5"/>
        <v>217.71428571428572</v>
      </c>
      <c r="P65">
        <f t="shared" si="6"/>
        <v>10</v>
      </c>
      <c r="Q65">
        <f t="shared" ca="1" si="7"/>
        <v>206.71428571428572</v>
      </c>
      <c r="S65">
        <f t="shared" si="8"/>
        <v>10</v>
      </c>
      <c r="T65">
        <f t="shared" ca="1" si="9"/>
        <v>220.42857142857142</v>
      </c>
      <c r="V65">
        <f t="shared" si="10"/>
        <v>10</v>
      </c>
      <c r="W65">
        <f t="shared" ca="1" si="11"/>
        <v>184.71428571428572</v>
      </c>
      <c r="Y65">
        <f t="shared" si="12"/>
        <v>10</v>
      </c>
      <c r="Z65">
        <f t="shared" ca="1" si="13"/>
        <v>180.57142857142858</v>
      </c>
      <c r="AA65">
        <f t="shared" ca="1" si="18"/>
        <v>202.02857142857144</v>
      </c>
      <c r="AB65">
        <f t="shared" ca="1" si="14"/>
        <v>0</v>
      </c>
      <c r="AC65">
        <f t="shared" ca="1" si="15"/>
        <v>0</v>
      </c>
      <c r="AE65">
        <f t="shared" si="16"/>
        <v>10</v>
      </c>
      <c r="AF65">
        <f t="shared" ca="1" si="17"/>
        <v>181.54285714285714</v>
      </c>
    </row>
    <row r="66" spans="1:32" x14ac:dyDescent="0.2">
      <c r="A66">
        <v>12</v>
      </c>
      <c r="B66" s="1">
        <v>43912</v>
      </c>
      <c r="C66" t="s">
        <v>37</v>
      </c>
      <c r="D66">
        <v>1110</v>
      </c>
      <c r="E66">
        <v>1199</v>
      </c>
      <c r="F66">
        <v>1289</v>
      </c>
      <c r="G66">
        <v>1338</v>
      </c>
      <c r="H66">
        <v>993.5</v>
      </c>
      <c r="J66">
        <f t="shared" si="2"/>
        <v>10</v>
      </c>
      <c r="K66">
        <f t="shared" ca="1" si="3"/>
        <v>192.28571428571428</v>
      </c>
      <c r="M66">
        <f t="shared" si="4"/>
        <v>10</v>
      </c>
      <c r="N66">
        <f t="shared" ca="1" si="5"/>
        <v>217.71428571428572</v>
      </c>
      <c r="P66">
        <f t="shared" si="6"/>
        <v>10</v>
      </c>
      <c r="Q66">
        <f t="shared" ca="1" si="7"/>
        <v>206.71428571428572</v>
      </c>
      <c r="S66">
        <f t="shared" si="8"/>
        <v>10</v>
      </c>
      <c r="T66">
        <f t="shared" ca="1" si="9"/>
        <v>220.42857142857142</v>
      </c>
      <c r="V66">
        <f t="shared" si="10"/>
        <v>10</v>
      </c>
      <c r="W66">
        <f t="shared" ca="1" si="11"/>
        <v>184.71428571428572</v>
      </c>
      <c r="Y66">
        <f t="shared" si="12"/>
        <v>10</v>
      </c>
      <c r="Z66">
        <f t="shared" ca="1" si="13"/>
        <v>180.57142857142858</v>
      </c>
      <c r="AA66">
        <f t="shared" ca="1" si="18"/>
        <v>202.02857142857144</v>
      </c>
      <c r="AB66">
        <f t="shared" ca="1" si="14"/>
        <v>0</v>
      </c>
      <c r="AC66">
        <f t="shared" ca="1" si="15"/>
        <v>0</v>
      </c>
      <c r="AE66">
        <f t="shared" si="16"/>
        <v>10</v>
      </c>
      <c r="AF66">
        <f t="shared" ca="1" si="17"/>
        <v>181.54285714285714</v>
      </c>
    </row>
    <row r="67" spans="1:32" x14ac:dyDescent="0.2">
      <c r="A67">
        <v>13</v>
      </c>
      <c r="B67" s="1">
        <v>43919</v>
      </c>
      <c r="C67" t="s">
        <v>37</v>
      </c>
      <c r="D67">
        <v>1086</v>
      </c>
      <c r="E67">
        <v>1175</v>
      </c>
      <c r="F67">
        <v>1263</v>
      </c>
      <c r="G67">
        <v>1416</v>
      </c>
      <c r="H67">
        <v>942</v>
      </c>
      <c r="J67">
        <f t="shared" ref="J67:J130" si="21">FLOOR((ROW(J67)-1)/7,1)+1</f>
        <v>10</v>
      </c>
      <c r="K67">
        <f t="shared" ref="K67:K130" ca="1" si="22">INDIRECT(ADDRESS(J67+1,9))/7</f>
        <v>192.28571428571428</v>
      </c>
      <c r="M67">
        <f t="shared" ref="M67:M130" si="23">FLOOR((ROW(M67)-1)/7,1)+1</f>
        <v>10</v>
      </c>
      <c r="N67">
        <f t="shared" ref="N67:N130" ca="1" si="24">INDIRECT(ADDRESS(M67+1,12))/7</f>
        <v>217.71428571428572</v>
      </c>
      <c r="P67">
        <f t="shared" ref="P67:P130" si="25">FLOOR((ROW(P67)-1)/7,1)+1</f>
        <v>10</v>
      </c>
      <c r="Q67">
        <f t="shared" ref="Q67:Q130" ca="1" si="26">INDIRECT(ADDRESS(P67+1,15))/7</f>
        <v>206.71428571428572</v>
      </c>
      <c r="S67">
        <f t="shared" ref="S67:S130" si="27">FLOOR((ROW(S67)-1)/7,1)+1</f>
        <v>10</v>
      </c>
      <c r="T67">
        <f t="shared" ref="T67:T130" ca="1" si="28">INDIRECT(ADDRESS(S67+1,18))/7</f>
        <v>220.42857142857142</v>
      </c>
      <c r="V67">
        <f t="shared" ref="V67:V130" si="29">FLOOR((ROW(V67)-1)/7,1)+1</f>
        <v>10</v>
      </c>
      <c r="W67">
        <f t="shared" ref="W67:W130" ca="1" si="30">INDIRECT(ADDRESS(V67+1,21))/7</f>
        <v>184.71428571428572</v>
      </c>
      <c r="Y67">
        <f t="shared" ref="Y67:Y130" si="31">FLOOR((ROW(Y67)-1)/7,1)+1</f>
        <v>10</v>
      </c>
      <c r="Z67">
        <f t="shared" ref="Z67:Z130" ca="1" si="32">INDIRECT(ADDRESS(Y67+1,24))/7</f>
        <v>180.57142857142858</v>
      </c>
      <c r="AA67">
        <f t="shared" ca="1" si="18"/>
        <v>202.02857142857144</v>
      </c>
      <c r="AB67">
        <f t="shared" ref="AB67:AB130" ca="1" si="33">IF(K67-AA67&lt;0,0,K67-AA67)</f>
        <v>0</v>
      </c>
      <c r="AC67">
        <f t="shared" ref="AC67:AC130" ca="1" si="34">IF(AF67-AA67&lt;0,0,AF67-AA67)</f>
        <v>0</v>
      </c>
      <c r="AE67">
        <f t="shared" ref="AE67:AE130" si="35">FLOOR((ROW(AE67)-1)/7,1)+1</f>
        <v>10</v>
      </c>
      <c r="AF67">
        <f t="shared" ref="AF67:AF130" ca="1" si="36">INDIRECT(ADDRESS(AE67+1,30))/7</f>
        <v>181.54285714285714</v>
      </c>
    </row>
    <row r="68" spans="1:32" x14ac:dyDescent="0.2">
      <c r="A68">
        <v>14</v>
      </c>
      <c r="B68" s="1">
        <v>43926</v>
      </c>
      <c r="C68" t="s">
        <v>37</v>
      </c>
      <c r="D68">
        <v>1065</v>
      </c>
      <c r="E68">
        <v>1153</v>
      </c>
      <c r="F68">
        <v>1240</v>
      </c>
      <c r="G68">
        <v>1687</v>
      </c>
      <c r="J68">
        <f t="shared" si="21"/>
        <v>10</v>
      </c>
      <c r="K68">
        <f t="shared" ca="1" si="22"/>
        <v>192.28571428571428</v>
      </c>
      <c r="M68">
        <f t="shared" si="23"/>
        <v>10</v>
      </c>
      <c r="N68">
        <f t="shared" ca="1" si="24"/>
        <v>217.71428571428572</v>
      </c>
      <c r="P68">
        <f t="shared" si="25"/>
        <v>10</v>
      </c>
      <c r="Q68">
        <f t="shared" ca="1" si="26"/>
        <v>206.71428571428572</v>
      </c>
      <c r="S68">
        <f t="shared" si="27"/>
        <v>10</v>
      </c>
      <c r="T68">
        <f t="shared" ca="1" si="28"/>
        <v>220.42857142857142</v>
      </c>
      <c r="V68">
        <f t="shared" si="29"/>
        <v>10</v>
      </c>
      <c r="W68">
        <f t="shared" ca="1" si="30"/>
        <v>184.71428571428572</v>
      </c>
      <c r="Y68">
        <f t="shared" si="31"/>
        <v>10</v>
      </c>
      <c r="Z68">
        <f t="shared" ca="1" si="32"/>
        <v>180.57142857142858</v>
      </c>
      <c r="AA68">
        <f t="shared" ref="AA68:AA131" ca="1" si="37">(N68+Q68+T68+W68+Z68)/5</f>
        <v>202.02857142857144</v>
      </c>
      <c r="AB68">
        <f t="shared" ca="1" si="33"/>
        <v>0</v>
      </c>
      <c r="AC68">
        <f t="shared" ca="1" si="34"/>
        <v>0</v>
      </c>
      <c r="AE68">
        <f t="shared" si="35"/>
        <v>10</v>
      </c>
      <c r="AF68">
        <f t="shared" ca="1" si="36"/>
        <v>181.54285714285714</v>
      </c>
    </row>
    <row r="69" spans="1:32" x14ac:dyDescent="0.2">
      <c r="A69">
        <v>15</v>
      </c>
      <c r="B69" s="1">
        <v>43933</v>
      </c>
      <c r="C69" t="s">
        <v>37</v>
      </c>
      <c r="D69">
        <v>1046</v>
      </c>
      <c r="E69">
        <v>1133</v>
      </c>
      <c r="F69">
        <v>1219</v>
      </c>
      <c r="G69">
        <v>1461</v>
      </c>
      <c r="J69">
        <f t="shared" si="21"/>
        <v>10</v>
      </c>
      <c r="K69">
        <f t="shared" ca="1" si="22"/>
        <v>192.28571428571428</v>
      </c>
      <c r="M69">
        <f t="shared" si="23"/>
        <v>10</v>
      </c>
      <c r="N69">
        <f t="shared" ca="1" si="24"/>
        <v>217.71428571428572</v>
      </c>
      <c r="P69">
        <f t="shared" si="25"/>
        <v>10</v>
      </c>
      <c r="Q69">
        <f t="shared" ca="1" si="26"/>
        <v>206.71428571428572</v>
      </c>
      <c r="S69">
        <f t="shared" si="27"/>
        <v>10</v>
      </c>
      <c r="T69">
        <f t="shared" ca="1" si="28"/>
        <v>220.42857142857142</v>
      </c>
      <c r="V69">
        <f t="shared" si="29"/>
        <v>10</v>
      </c>
      <c r="W69">
        <f t="shared" ca="1" si="30"/>
        <v>184.71428571428572</v>
      </c>
      <c r="Y69">
        <f t="shared" si="31"/>
        <v>10</v>
      </c>
      <c r="Z69">
        <f t="shared" ca="1" si="32"/>
        <v>180.57142857142858</v>
      </c>
      <c r="AA69">
        <f t="shared" ca="1" si="37"/>
        <v>202.02857142857144</v>
      </c>
      <c r="AB69">
        <f t="shared" ca="1" si="33"/>
        <v>0</v>
      </c>
      <c r="AC69">
        <f t="shared" ca="1" si="34"/>
        <v>0</v>
      </c>
      <c r="AE69">
        <f t="shared" si="35"/>
        <v>10</v>
      </c>
      <c r="AF69">
        <f t="shared" ca="1" si="36"/>
        <v>181.54285714285714</v>
      </c>
    </row>
    <row r="70" spans="1:32" x14ac:dyDescent="0.2">
      <c r="A70">
        <v>16</v>
      </c>
      <c r="B70" s="1">
        <v>43940</v>
      </c>
      <c r="C70" t="s">
        <v>37</v>
      </c>
      <c r="D70">
        <v>1026</v>
      </c>
      <c r="E70">
        <v>1112</v>
      </c>
      <c r="F70">
        <v>1198</v>
      </c>
      <c r="G70">
        <v>1377</v>
      </c>
      <c r="J70">
        <f t="shared" si="21"/>
        <v>10</v>
      </c>
      <c r="K70">
        <f t="shared" ca="1" si="22"/>
        <v>192.28571428571428</v>
      </c>
      <c r="M70">
        <f t="shared" si="23"/>
        <v>10</v>
      </c>
      <c r="N70">
        <f t="shared" ca="1" si="24"/>
        <v>217.71428571428572</v>
      </c>
      <c r="P70">
        <f t="shared" si="25"/>
        <v>10</v>
      </c>
      <c r="Q70">
        <f t="shared" ca="1" si="26"/>
        <v>206.71428571428572</v>
      </c>
      <c r="S70">
        <f t="shared" si="27"/>
        <v>10</v>
      </c>
      <c r="T70">
        <f t="shared" ca="1" si="28"/>
        <v>220.42857142857142</v>
      </c>
      <c r="V70">
        <f t="shared" si="29"/>
        <v>10</v>
      </c>
      <c r="W70">
        <f t="shared" ca="1" si="30"/>
        <v>184.71428571428572</v>
      </c>
      <c r="Y70">
        <f t="shared" si="31"/>
        <v>10</v>
      </c>
      <c r="Z70">
        <f t="shared" ca="1" si="32"/>
        <v>180.57142857142858</v>
      </c>
      <c r="AA70">
        <f t="shared" ca="1" si="37"/>
        <v>202.02857142857144</v>
      </c>
      <c r="AB70">
        <f t="shared" ca="1" si="33"/>
        <v>0</v>
      </c>
      <c r="AC70">
        <f t="shared" ca="1" si="34"/>
        <v>0</v>
      </c>
      <c r="AE70">
        <f t="shared" si="35"/>
        <v>10</v>
      </c>
      <c r="AF70">
        <f t="shared" ca="1" si="36"/>
        <v>181.54285714285714</v>
      </c>
    </row>
    <row r="71" spans="1:32" x14ac:dyDescent="0.2">
      <c r="A71">
        <v>17</v>
      </c>
      <c r="B71" s="1">
        <v>43947</v>
      </c>
      <c r="C71" t="s">
        <v>37</v>
      </c>
      <c r="D71">
        <v>1010</v>
      </c>
      <c r="E71">
        <v>1095</v>
      </c>
      <c r="F71">
        <v>1180</v>
      </c>
      <c r="G71">
        <v>1175</v>
      </c>
      <c r="J71">
        <f t="shared" si="21"/>
        <v>11</v>
      </c>
      <c r="K71">
        <f t="shared" ca="1" si="22"/>
        <v>198.14285714285714</v>
      </c>
      <c r="M71">
        <f t="shared" si="23"/>
        <v>11</v>
      </c>
      <c r="N71">
        <f t="shared" ca="1" si="24"/>
        <v>211</v>
      </c>
      <c r="P71">
        <f t="shared" si="25"/>
        <v>11</v>
      </c>
      <c r="Q71">
        <f t="shared" ca="1" si="26"/>
        <v>195.71428571428572</v>
      </c>
      <c r="S71">
        <f t="shared" si="27"/>
        <v>11</v>
      </c>
      <c r="T71">
        <f t="shared" ca="1" si="28"/>
        <v>218.57142857142858</v>
      </c>
      <c r="V71">
        <f t="shared" si="29"/>
        <v>11</v>
      </c>
      <c r="W71">
        <f t="shared" ca="1" si="30"/>
        <v>181.14285714285714</v>
      </c>
      <c r="Y71">
        <f t="shared" si="31"/>
        <v>11</v>
      </c>
      <c r="Z71">
        <f t="shared" ca="1" si="32"/>
        <v>175.71428571428572</v>
      </c>
      <c r="AA71">
        <f t="shared" ca="1" si="37"/>
        <v>196.42857142857142</v>
      </c>
      <c r="AB71">
        <f t="shared" ca="1" si="33"/>
        <v>1.7142857142857224</v>
      </c>
      <c r="AC71">
        <f t="shared" ca="1" si="34"/>
        <v>0</v>
      </c>
      <c r="AE71">
        <f t="shared" si="35"/>
        <v>11</v>
      </c>
      <c r="AF71">
        <f t="shared" ca="1" si="36"/>
        <v>164.15714285714284</v>
      </c>
    </row>
    <row r="72" spans="1:32" x14ac:dyDescent="0.2">
      <c r="A72">
        <v>18</v>
      </c>
      <c r="B72" s="1">
        <v>43954</v>
      </c>
      <c r="C72" t="s">
        <v>37</v>
      </c>
      <c r="D72">
        <v>994</v>
      </c>
      <c r="E72">
        <v>1078</v>
      </c>
      <c r="F72">
        <v>1163</v>
      </c>
      <c r="G72">
        <v>1112</v>
      </c>
      <c r="J72">
        <f t="shared" si="21"/>
        <v>11</v>
      </c>
      <c r="K72">
        <f t="shared" ca="1" si="22"/>
        <v>198.14285714285714</v>
      </c>
      <c r="M72">
        <f t="shared" si="23"/>
        <v>11</v>
      </c>
      <c r="N72">
        <f t="shared" ca="1" si="24"/>
        <v>211</v>
      </c>
      <c r="P72">
        <f t="shared" si="25"/>
        <v>11</v>
      </c>
      <c r="Q72">
        <f t="shared" ca="1" si="26"/>
        <v>195.71428571428572</v>
      </c>
      <c r="S72">
        <f t="shared" si="27"/>
        <v>11</v>
      </c>
      <c r="T72">
        <f t="shared" ca="1" si="28"/>
        <v>218.57142857142858</v>
      </c>
      <c r="V72">
        <f t="shared" si="29"/>
        <v>11</v>
      </c>
      <c r="W72">
        <f t="shared" ca="1" si="30"/>
        <v>181.14285714285714</v>
      </c>
      <c r="Y72">
        <f t="shared" si="31"/>
        <v>11</v>
      </c>
      <c r="Z72">
        <f t="shared" ca="1" si="32"/>
        <v>175.71428571428572</v>
      </c>
      <c r="AA72">
        <f t="shared" ca="1" si="37"/>
        <v>196.42857142857142</v>
      </c>
      <c r="AB72">
        <f t="shared" ca="1" si="33"/>
        <v>1.7142857142857224</v>
      </c>
      <c r="AC72">
        <f t="shared" ca="1" si="34"/>
        <v>0</v>
      </c>
      <c r="AE72">
        <f t="shared" si="35"/>
        <v>11</v>
      </c>
      <c r="AF72">
        <f t="shared" ca="1" si="36"/>
        <v>164.15714285714284</v>
      </c>
    </row>
    <row r="73" spans="1:32" x14ac:dyDescent="0.2">
      <c r="A73">
        <v>19</v>
      </c>
      <c r="B73" s="1">
        <v>43961</v>
      </c>
      <c r="C73" t="s">
        <v>37</v>
      </c>
      <c r="D73">
        <v>981</v>
      </c>
      <c r="E73">
        <v>1065</v>
      </c>
      <c r="F73">
        <v>1149</v>
      </c>
      <c r="G73">
        <v>1004</v>
      </c>
      <c r="J73">
        <f t="shared" si="21"/>
        <v>11</v>
      </c>
      <c r="K73">
        <f t="shared" ca="1" si="22"/>
        <v>198.14285714285714</v>
      </c>
      <c r="M73">
        <f t="shared" si="23"/>
        <v>11</v>
      </c>
      <c r="N73">
        <f t="shared" ca="1" si="24"/>
        <v>211</v>
      </c>
      <c r="P73">
        <f t="shared" si="25"/>
        <v>11</v>
      </c>
      <c r="Q73">
        <f t="shared" ca="1" si="26"/>
        <v>195.71428571428572</v>
      </c>
      <c r="S73">
        <f t="shared" si="27"/>
        <v>11</v>
      </c>
      <c r="T73">
        <f t="shared" ca="1" si="28"/>
        <v>218.57142857142858</v>
      </c>
      <c r="V73">
        <f t="shared" si="29"/>
        <v>11</v>
      </c>
      <c r="W73">
        <f t="shared" ca="1" si="30"/>
        <v>181.14285714285714</v>
      </c>
      <c r="Y73">
        <f t="shared" si="31"/>
        <v>11</v>
      </c>
      <c r="Z73">
        <f t="shared" ca="1" si="32"/>
        <v>175.71428571428572</v>
      </c>
      <c r="AA73">
        <f t="shared" ca="1" si="37"/>
        <v>196.42857142857142</v>
      </c>
      <c r="AB73">
        <f t="shared" ca="1" si="33"/>
        <v>1.7142857142857224</v>
      </c>
      <c r="AC73">
        <f t="shared" ca="1" si="34"/>
        <v>0</v>
      </c>
      <c r="AE73">
        <f t="shared" si="35"/>
        <v>11</v>
      </c>
      <c r="AF73">
        <f t="shared" ca="1" si="36"/>
        <v>164.15714285714284</v>
      </c>
    </row>
    <row r="74" spans="1:32" x14ac:dyDescent="0.2">
      <c r="A74">
        <v>20</v>
      </c>
      <c r="B74" s="1">
        <v>43968</v>
      </c>
      <c r="C74" t="s">
        <v>37</v>
      </c>
      <c r="D74">
        <v>969</v>
      </c>
      <c r="E74">
        <v>1052</v>
      </c>
      <c r="F74">
        <v>1136</v>
      </c>
      <c r="G74">
        <v>970</v>
      </c>
      <c r="J74">
        <f t="shared" si="21"/>
        <v>11</v>
      </c>
      <c r="K74">
        <f t="shared" ca="1" si="22"/>
        <v>198.14285714285714</v>
      </c>
      <c r="M74">
        <f t="shared" si="23"/>
        <v>11</v>
      </c>
      <c r="N74">
        <f t="shared" ca="1" si="24"/>
        <v>211</v>
      </c>
      <c r="P74">
        <f t="shared" si="25"/>
        <v>11</v>
      </c>
      <c r="Q74">
        <f t="shared" ca="1" si="26"/>
        <v>195.71428571428572</v>
      </c>
      <c r="S74">
        <f t="shared" si="27"/>
        <v>11</v>
      </c>
      <c r="T74">
        <f t="shared" ca="1" si="28"/>
        <v>218.57142857142858</v>
      </c>
      <c r="V74">
        <f t="shared" si="29"/>
        <v>11</v>
      </c>
      <c r="W74">
        <f t="shared" ca="1" si="30"/>
        <v>181.14285714285714</v>
      </c>
      <c r="Y74">
        <f t="shared" si="31"/>
        <v>11</v>
      </c>
      <c r="Z74">
        <f t="shared" ca="1" si="32"/>
        <v>175.71428571428572</v>
      </c>
      <c r="AA74">
        <f t="shared" ca="1" si="37"/>
        <v>196.42857142857142</v>
      </c>
      <c r="AB74">
        <f t="shared" ca="1" si="33"/>
        <v>1.7142857142857224</v>
      </c>
      <c r="AC74">
        <f t="shared" ca="1" si="34"/>
        <v>0</v>
      </c>
      <c r="AE74">
        <f t="shared" si="35"/>
        <v>11</v>
      </c>
      <c r="AF74">
        <f t="shared" ca="1" si="36"/>
        <v>164.15714285714284</v>
      </c>
    </row>
    <row r="75" spans="1:32" x14ac:dyDescent="0.2">
      <c r="A75">
        <v>21</v>
      </c>
      <c r="B75" s="1">
        <v>43975</v>
      </c>
      <c r="C75" t="s">
        <v>37</v>
      </c>
      <c r="D75">
        <v>959</v>
      </c>
      <c r="E75">
        <v>1042</v>
      </c>
      <c r="F75">
        <v>1126</v>
      </c>
      <c r="G75">
        <v>1030</v>
      </c>
      <c r="J75">
        <f t="shared" si="21"/>
        <v>11</v>
      </c>
      <c r="K75">
        <f t="shared" ca="1" si="22"/>
        <v>198.14285714285714</v>
      </c>
      <c r="M75">
        <f t="shared" si="23"/>
        <v>11</v>
      </c>
      <c r="N75">
        <f t="shared" ca="1" si="24"/>
        <v>211</v>
      </c>
      <c r="P75">
        <f t="shared" si="25"/>
        <v>11</v>
      </c>
      <c r="Q75">
        <f t="shared" ca="1" si="26"/>
        <v>195.71428571428572</v>
      </c>
      <c r="S75">
        <f t="shared" si="27"/>
        <v>11</v>
      </c>
      <c r="T75">
        <f t="shared" ca="1" si="28"/>
        <v>218.57142857142858</v>
      </c>
      <c r="V75">
        <f t="shared" si="29"/>
        <v>11</v>
      </c>
      <c r="W75">
        <f t="shared" ca="1" si="30"/>
        <v>181.14285714285714</v>
      </c>
      <c r="Y75">
        <f t="shared" si="31"/>
        <v>11</v>
      </c>
      <c r="Z75">
        <f t="shared" ca="1" si="32"/>
        <v>175.71428571428572</v>
      </c>
      <c r="AA75">
        <f t="shared" ca="1" si="37"/>
        <v>196.42857142857142</v>
      </c>
      <c r="AB75">
        <f t="shared" ca="1" si="33"/>
        <v>1.7142857142857224</v>
      </c>
      <c r="AC75">
        <f t="shared" ca="1" si="34"/>
        <v>0</v>
      </c>
      <c r="AE75">
        <f t="shared" si="35"/>
        <v>11</v>
      </c>
      <c r="AF75">
        <f t="shared" ca="1" si="36"/>
        <v>164.15714285714284</v>
      </c>
    </row>
    <row r="76" spans="1:32" x14ac:dyDescent="0.2">
      <c r="A76">
        <v>22</v>
      </c>
      <c r="B76" s="1">
        <v>43982</v>
      </c>
      <c r="C76" t="s">
        <v>37</v>
      </c>
      <c r="D76">
        <v>956</v>
      </c>
      <c r="E76">
        <v>1039</v>
      </c>
      <c r="F76">
        <v>1122</v>
      </c>
      <c r="G76">
        <v>934</v>
      </c>
      <c r="J76">
        <f t="shared" si="21"/>
        <v>11</v>
      </c>
      <c r="K76">
        <f t="shared" ca="1" si="22"/>
        <v>198.14285714285714</v>
      </c>
      <c r="M76">
        <f t="shared" si="23"/>
        <v>11</v>
      </c>
      <c r="N76">
        <f t="shared" ca="1" si="24"/>
        <v>211</v>
      </c>
      <c r="P76">
        <f t="shared" si="25"/>
        <v>11</v>
      </c>
      <c r="Q76">
        <f t="shared" ca="1" si="26"/>
        <v>195.71428571428572</v>
      </c>
      <c r="S76">
        <f t="shared" si="27"/>
        <v>11</v>
      </c>
      <c r="T76">
        <f t="shared" ca="1" si="28"/>
        <v>218.57142857142858</v>
      </c>
      <c r="V76">
        <f t="shared" si="29"/>
        <v>11</v>
      </c>
      <c r="W76">
        <f t="shared" ca="1" si="30"/>
        <v>181.14285714285714</v>
      </c>
      <c r="Y76">
        <f t="shared" si="31"/>
        <v>11</v>
      </c>
      <c r="Z76">
        <f t="shared" ca="1" si="32"/>
        <v>175.71428571428572</v>
      </c>
      <c r="AA76">
        <f t="shared" ca="1" si="37"/>
        <v>196.42857142857142</v>
      </c>
      <c r="AB76">
        <f t="shared" ca="1" si="33"/>
        <v>1.7142857142857224</v>
      </c>
      <c r="AC76">
        <f t="shared" ca="1" si="34"/>
        <v>0</v>
      </c>
      <c r="AE76">
        <f t="shared" si="35"/>
        <v>11</v>
      </c>
      <c r="AF76">
        <f t="shared" ca="1" si="36"/>
        <v>164.15714285714284</v>
      </c>
    </row>
    <row r="77" spans="1:32" x14ac:dyDescent="0.2">
      <c r="A77">
        <v>23</v>
      </c>
      <c r="B77" s="1">
        <v>43989</v>
      </c>
      <c r="C77" t="s">
        <v>37</v>
      </c>
      <c r="D77">
        <v>952</v>
      </c>
      <c r="E77">
        <v>1035</v>
      </c>
      <c r="F77">
        <v>1118</v>
      </c>
      <c r="G77">
        <v>1011</v>
      </c>
      <c r="J77">
        <f t="shared" si="21"/>
        <v>11</v>
      </c>
      <c r="K77">
        <f t="shared" ca="1" si="22"/>
        <v>198.14285714285714</v>
      </c>
      <c r="M77">
        <f t="shared" si="23"/>
        <v>11</v>
      </c>
      <c r="N77">
        <f t="shared" ca="1" si="24"/>
        <v>211</v>
      </c>
      <c r="P77">
        <f t="shared" si="25"/>
        <v>11</v>
      </c>
      <c r="Q77">
        <f t="shared" ca="1" si="26"/>
        <v>195.71428571428572</v>
      </c>
      <c r="S77">
        <f t="shared" si="27"/>
        <v>11</v>
      </c>
      <c r="T77">
        <f t="shared" ca="1" si="28"/>
        <v>218.57142857142858</v>
      </c>
      <c r="V77">
        <f t="shared" si="29"/>
        <v>11</v>
      </c>
      <c r="W77">
        <f t="shared" ca="1" si="30"/>
        <v>181.14285714285714</v>
      </c>
      <c r="Y77">
        <f t="shared" si="31"/>
        <v>11</v>
      </c>
      <c r="Z77">
        <f t="shared" ca="1" si="32"/>
        <v>175.71428571428572</v>
      </c>
      <c r="AA77">
        <f t="shared" ca="1" si="37"/>
        <v>196.42857142857142</v>
      </c>
      <c r="AB77">
        <f t="shared" ca="1" si="33"/>
        <v>1.7142857142857224</v>
      </c>
      <c r="AC77">
        <f t="shared" ca="1" si="34"/>
        <v>0</v>
      </c>
      <c r="AE77">
        <f t="shared" si="35"/>
        <v>11</v>
      </c>
      <c r="AF77">
        <f t="shared" ca="1" si="36"/>
        <v>164.15714285714284</v>
      </c>
    </row>
    <row r="78" spans="1:32" x14ac:dyDescent="0.2">
      <c r="A78">
        <v>24</v>
      </c>
      <c r="B78" s="1">
        <v>43996</v>
      </c>
      <c r="C78" t="s">
        <v>37</v>
      </c>
      <c r="D78">
        <v>950</v>
      </c>
      <c r="E78">
        <v>1033</v>
      </c>
      <c r="F78">
        <v>1115</v>
      </c>
      <c r="G78">
        <v>992</v>
      </c>
      <c r="J78">
        <f t="shared" si="21"/>
        <v>12</v>
      </c>
      <c r="K78">
        <f t="shared" ca="1" si="22"/>
        <v>216.71428571428572</v>
      </c>
      <c r="M78">
        <f t="shared" si="23"/>
        <v>12</v>
      </c>
      <c r="N78">
        <f t="shared" ca="1" si="24"/>
        <v>195.85714285714286</v>
      </c>
      <c r="P78">
        <f t="shared" si="25"/>
        <v>12</v>
      </c>
      <c r="Q78">
        <f t="shared" ca="1" si="26"/>
        <v>191.28571428571428</v>
      </c>
      <c r="S78">
        <f t="shared" si="27"/>
        <v>12</v>
      </c>
      <c r="T78">
        <f t="shared" ca="1" si="28"/>
        <v>203.42857142857142</v>
      </c>
      <c r="V78">
        <f t="shared" si="29"/>
        <v>12</v>
      </c>
      <c r="W78">
        <f t="shared" ca="1" si="30"/>
        <v>182.28571428571428</v>
      </c>
      <c r="Y78">
        <f t="shared" si="31"/>
        <v>12</v>
      </c>
      <c r="Z78">
        <f t="shared" ca="1" si="32"/>
        <v>168</v>
      </c>
      <c r="AA78">
        <f t="shared" ca="1" si="37"/>
        <v>188.17142857142858</v>
      </c>
      <c r="AB78">
        <f t="shared" ca="1" si="33"/>
        <v>28.542857142857144</v>
      </c>
      <c r="AC78">
        <f t="shared" ca="1" si="34"/>
        <v>0</v>
      </c>
      <c r="AE78">
        <f t="shared" si="35"/>
        <v>12</v>
      </c>
      <c r="AF78">
        <f t="shared" ca="1" si="36"/>
        <v>163.62857142857143</v>
      </c>
    </row>
    <row r="79" spans="1:32" x14ac:dyDescent="0.2">
      <c r="A79">
        <v>25</v>
      </c>
      <c r="B79" s="1">
        <v>44003</v>
      </c>
      <c r="C79" t="s">
        <v>37</v>
      </c>
      <c r="D79">
        <v>952</v>
      </c>
      <c r="E79">
        <v>1035</v>
      </c>
      <c r="F79">
        <v>1117</v>
      </c>
      <c r="G79">
        <v>980</v>
      </c>
      <c r="J79">
        <f t="shared" si="21"/>
        <v>12</v>
      </c>
      <c r="K79">
        <f t="shared" ca="1" si="22"/>
        <v>216.71428571428572</v>
      </c>
      <c r="M79">
        <f t="shared" si="23"/>
        <v>12</v>
      </c>
      <c r="N79">
        <f t="shared" ca="1" si="24"/>
        <v>195.85714285714286</v>
      </c>
      <c r="P79">
        <f t="shared" si="25"/>
        <v>12</v>
      </c>
      <c r="Q79">
        <f t="shared" ca="1" si="26"/>
        <v>191.28571428571428</v>
      </c>
      <c r="S79">
        <f t="shared" si="27"/>
        <v>12</v>
      </c>
      <c r="T79">
        <f t="shared" ca="1" si="28"/>
        <v>203.42857142857142</v>
      </c>
      <c r="V79">
        <f t="shared" si="29"/>
        <v>12</v>
      </c>
      <c r="W79">
        <f t="shared" ca="1" si="30"/>
        <v>182.28571428571428</v>
      </c>
      <c r="Y79">
        <f t="shared" si="31"/>
        <v>12</v>
      </c>
      <c r="Z79">
        <f t="shared" ca="1" si="32"/>
        <v>168</v>
      </c>
      <c r="AA79">
        <f t="shared" ca="1" si="37"/>
        <v>188.17142857142858</v>
      </c>
      <c r="AB79">
        <f t="shared" ca="1" si="33"/>
        <v>28.542857142857144</v>
      </c>
      <c r="AC79">
        <f t="shared" ca="1" si="34"/>
        <v>0</v>
      </c>
      <c r="AE79">
        <f t="shared" si="35"/>
        <v>12</v>
      </c>
      <c r="AF79">
        <f t="shared" ca="1" si="36"/>
        <v>163.62857142857143</v>
      </c>
    </row>
    <row r="80" spans="1:32" x14ac:dyDescent="0.2">
      <c r="A80">
        <v>26</v>
      </c>
      <c r="B80" s="1">
        <v>44010</v>
      </c>
      <c r="C80" t="s">
        <v>37</v>
      </c>
      <c r="D80">
        <v>953</v>
      </c>
      <c r="E80">
        <v>1036</v>
      </c>
      <c r="F80">
        <v>1119</v>
      </c>
      <c r="G80">
        <v>998</v>
      </c>
      <c r="J80">
        <f t="shared" si="21"/>
        <v>12</v>
      </c>
      <c r="K80">
        <f t="shared" ca="1" si="22"/>
        <v>216.71428571428572</v>
      </c>
      <c r="M80">
        <f t="shared" si="23"/>
        <v>12</v>
      </c>
      <c r="N80">
        <f t="shared" ca="1" si="24"/>
        <v>195.85714285714286</v>
      </c>
      <c r="P80">
        <f t="shared" si="25"/>
        <v>12</v>
      </c>
      <c r="Q80">
        <f t="shared" ca="1" si="26"/>
        <v>191.28571428571428</v>
      </c>
      <c r="S80">
        <f t="shared" si="27"/>
        <v>12</v>
      </c>
      <c r="T80">
        <f t="shared" ca="1" si="28"/>
        <v>203.42857142857142</v>
      </c>
      <c r="V80">
        <f t="shared" si="29"/>
        <v>12</v>
      </c>
      <c r="W80">
        <f t="shared" ca="1" si="30"/>
        <v>182.28571428571428</v>
      </c>
      <c r="Y80">
        <f t="shared" si="31"/>
        <v>12</v>
      </c>
      <c r="Z80">
        <f t="shared" ca="1" si="32"/>
        <v>168</v>
      </c>
      <c r="AA80">
        <f t="shared" ca="1" si="37"/>
        <v>188.17142857142858</v>
      </c>
      <c r="AB80">
        <f t="shared" ca="1" si="33"/>
        <v>28.542857142857144</v>
      </c>
      <c r="AC80">
        <f t="shared" ca="1" si="34"/>
        <v>0</v>
      </c>
      <c r="AE80">
        <f t="shared" si="35"/>
        <v>12</v>
      </c>
      <c r="AF80">
        <f t="shared" ca="1" si="36"/>
        <v>163.62857142857143</v>
      </c>
    </row>
    <row r="81" spans="1:32" x14ac:dyDescent="0.2">
      <c r="A81">
        <v>27</v>
      </c>
      <c r="B81" s="1">
        <v>44017</v>
      </c>
      <c r="C81" t="s">
        <v>37</v>
      </c>
      <c r="D81">
        <v>956</v>
      </c>
      <c r="E81">
        <v>1039</v>
      </c>
      <c r="F81">
        <v>1122</v>
      </c>
      <c r="G81">
        <v>1000</v>
      </c>
      <c r="J81">
        <f t="shared" si="21"/>
        <v>12</v>
      </c>
      <c r="K81">
        <f t="shared" ca="1" si="22"/>
        <v>216.71428571428572</v>
      </c>
      <c r="M81">
        <f t="shared" si="23"/>
        <v>12</v>
      </c>
      <c r="N81">
        <f t="shared" ca="1" si="24"/>
        <v>195.85714285714286</v>
      </c>
      <c r="P81">
        <f t="shared" si="25"/>
        <v>12</v>
      </c>
      <c r="Q81">
        <f t="shared" ca="1" si="26"/>
        <v>191.28571428571428</v>
      </c>
      <c r="S81">
        <f t="shared" si="27"/>
        <v>12</v>
      </c>
      <c r="T81">
        <f t="shared" ca="1" si="28"/>
        <v>203.42857142857142</v>
      </c>
      <c r="V81">
        <f t="shared" si="29"/>
        <v>12</v>
      </c>
      <c r="W81">
        <f t="shared" ca="1" si="30"/>
        <v>182.28571428571428</v>
      </c>
      <c r="Y81">
        <f t="shared" si="31"/>
        <v>12</v>
      </c>
      <c r="Z81">
        <f t="shared" ca="1" si="32"/>
        <v>168</v>
      </c>
      <c r="AA81">
        <f t="shared" ca="1" si="37"/>
        <v>188.17142857142858</v>
      </c>
      <c r="AB81">
        <f t="shared" ca="1" si="33"/>
        <v>28.542857142857144</v>
      </c>
      <c r="AC81">
        <f t="shared" ca="1" si="34"/>
        <v>0</v>
      </c>
      <c r="AE81">
        <f t="shared" si="35"/>
        <v>12</v>
      </c>
      <c r="AF81">
        <f t="shared" ca="1" si="36"/>
        <v>163.62857142857143</v>
      </c>
    </row>
    <row r="82" spans="1:32" x14ac:dyDescent="0.2">
      <c r="A82">
        <v>28</v>
      </c>
      <c r="B82" s="1">
        <v>44024</v>
      </c>
      <c r="C82" t="s">
        <v>37</v>
      </c>
      <c r="D82">
        <v>956</v>
      </c>
      <c r="E82">
        <v>1039</v>
      </c>
      <c r="F82">
        <v>1122</v>
      </c>
      <c r="G82">
        <v>998</v>
      </c>
      <c r="J82">
        <f t="shared" si="21"/>
        <v>12</v>
      </c>
      <c r="K82">
        <f t="shared" ca="1" si="22"/>
        <v>216.71428571428572</v>
      </c>
      <c r="M82">
        <f t="shared" si="23"/>
        <v>12</v>
      </c>
      <c r="N82">
        <f t="shared" ca="1" si="24"/>
        <v>195.85714285714286</v>
      </c>
      <c r="P82">
        <f t="shared" si="25"/>
        <v>12</v>
      </c>
      <c r="Q82">
        <f t="shared" ca="1" si="26"/>
        <v>191.28571428571428</v>
      </c>
      <c r="S82">
        <f t="shared" si="27"/>
        <v>12</v>
      </c>
      <c r="T82">
        <f t="shared" ca="1" si="28"/>
        <v>203.42857142857142</v>
      </c>
      <c r="V82">
        <f t="shared" si="29"/>
        <v>12</v>
      </c>
      <c r="W82">
        <f t="shared" ca="1" si="30"/>
        <v>182.28571428571428</v>
      </c>
      <c r="Y82">
        <f t="shared" si="31"/>
        <v>12</v>
      </c>
      <c r="Z82">
        <f t="shared" ca="1" si="32"/>
        <v>168</v>
      </c>
      <c r="AA82">
        <f t="shared" ca="1" si="37"/>
        <v>188.17142857142858</v>
      </c>
      <c r="AB82">
        <f t="shared" ca="1" si="33"/>
        <v>28.542857142857144</v>
      </c>
      <c r="AC82">
        <f t="shared" ca="1" si="34"/>
        <v>0</v>
      </c>
      <c r="AE82">
        <f t="shared" si="35"/>
        <v>12</v>
      </c>
      <c r="AF82">
        <f t="shared" ca="1" si="36"/>
        <v>163.62857142857143</v>
      </c>
    </row>
    <row r="83" spans="1:32" x14ac:dyDescent="0.2">
      <c r="A83">
        <v>29</v>
      </c>
      <c r="B83" s="1">
        <v>44031</v>
      </c>
      <c r="C83" t="s">
        <v>37</v>
      </c>
      <c r="D83">
        <v>956</v>
      </c>
      <c r="E83">
        <v>1039</v>
      </c>
      <c r="F83">
        <v>1122</v>
      </c>
      <c r="G83">
        <v>960</v>
      </c>
      <c r="J83">
        <f t="shared" si="21"/>
        <v>12</v>
      </c>
      <c r="K83">
        <f t="shared" ca="1" si="22"/>
        <v>216.71428571428572</v>
      </c>
      <c r="M83">
        <f t="shared" si="23"/>
        <v>12</v>
      </c>
      <c r="N83">
        <f t="shared" ca="1" si="24"/>
        <v>195.85714285714286</v>
      </c>
      <c r="P83">
        <f t="shared" si="25"/>
        <v>12</v>
      </c>
      <c r="Q83">
        <f t="shared" ca="1" si="26"/>
        <v>191.28571428571428</v>
      </c>
      <c r="S83">
        <f t="shared" si="27"/>
        <v>12</v>
      </c>
      <c r="T83">
        <f t="shared" ca="1" si="28"/>
        <v>203.42857142857142</v>
      </c>
      <c r="V83">
        <f t="shared" si="29"/>
        <v>12</v>
      </c>
      <c r="W83">
        <f t="shared" ca="1" si="30"/>
        <v>182.28571428571428</v>
      </c>
      <c r="Y83">
        <f t="shared" si="31"/>
        <v>12</v>
      </c>
      <c r="Z83">
        <f t="shared" ca="1" si="32"/>
        <v>168</v>
      </c>
      <c r="AA83">
        <f t="shared" ca="1" si="37"/>
        <v>188.17142857142858</v>
      </c>
      <c r="AB83">
        <f t="shared" ca="1" si="33"/>
        <v>28.542857142857144</v>
      </c>
      <c r="AC83">
        <f t="shared" ca="1" si="34"/>
        <v>0</v>
      </c>
      <c r="AE83">
        <f t="shared" si="35"/>
        <v>12</v>
      </c>
      <c r="AF83">
        <f t="shared" ca="1" si="36"/>
        <v>163.62857142857143</v>
      </c>
    </row>
    <row r="84" spans="1:32" x14ac:dyDescent="0.2">
      <c r="A84">
        <v>30</v>
      </c>
      <c r="B84" s="1">
        <v>44038</v>
      </c>
      <c r="C84" t="s">
        <v>37</v>
      </c>
      <c r="D84">
        <v>955</v>
      </c>
      <c r="E84">
        <v>1038</v>
      </c>
      <c r="F84">
        <v>1121</v>
      </c>
      <c r="G84">
        <v>978</v>
      </c>
      <c r="J84">
        <f t="shared" si="21"/>
        <v>12</v>
      </c>
      <c r="K84">
        <f t="shared" ca="1" si="22"/>
        <v>216.71428571428572</v>
      </c>
      <c r="M84">
        <f t="shared" si="23"/>
        <v>12</v>
      </c>
      <c r="N84">
        <f t="shared" ca="1" si="24"/>
        <v>195.85714285714286</v>
      </c>
      <c r="P84">
        <f t="shared" si="25"/>
        <v>12</v>
      </c>
      <c r="Q84">
        <f t="shared" ca="1" si="26"/>
        <v>191.28571428571428</v>
      </c>
      <c r="S84">
        <f t="shared" si="27"/>
        <v>12</v>
      </c>
      <c r="T84">
        <f t="shared" ca="1" si="28"/>
        <v>203.42857142857142</v>
      </c>
      <c r="V84">
        <f t="shared" si="29"/>
        <v>12</v>
      </c>
      <c r="W84">
        <f t="shared" ca="1" si="30"/>
        <v>182.28571428571428</v>
      </c>
      <c r="Y84">
        <f t="shared" si="31"/>
        <v>12</v>
      </c>
      <c r="Z84">
        <f t="shared" ca="1" si="32"/>
        <v>168</v>
      </c>
      <c r="AA84">
        <f t="shared" ca="1" si="37"/>
        <v>188.17142857142858</v>
      </c>
      <c r="AB84">
        <f t="shared" ca="1" si="33"/>
        <v>28.542857142857144</v>
      </c>
      <c r="AC84">
        <f t="shared" ca="1" si="34"/>
        <v>0</v>
      </c>
      <c r="AE84">
        <f t="shared" si="35"/>
        <v>12</v>
      </c>
      <c r="AF84">
        <f t="shared" ca="1" si="36"/>
        <v>163.62857142857143</v>
      </c>
    </row>
    <row r="85" spans="1:32" x14ac:dyDescent="0.2">
      <c r="A85">
        <v>31</v>
      </c>
      <c r="B85" s="1">
        <v>44045</v>
      </c>
      <c r="C85" t="s">
        <v>37</v>
      </c>
      <c r="D85">
        <v>954</v>
      </c>
      <c r="E85">
        <v>1037</v>
      </c>
      <c r="F85">
        <v>1120</v>
      </c>
      <c r="G85">
        <v>1070</v>
      </c>
      <c r="J85">
        <f t="shared" si="21"/>
        <v>13</v>
      </c>
      <c r="K85">
        <f t="shared" ca="1" si="22"/>
        <v>230.57142857142858</v>
      </c>
      <c r="M85">
        <f t="shared" si="23"/>
        <v>13</v>
      </c>
      <c r="N85">
        <f t="shared" ca="1" si="24"/>
        <v>191.28571428571428</v>
      </c>
      <c r="P85">
        <f t="shared" si="25"/>
        <v>13</v>
      </c>
      <c r="Q85">
        <f t="shared" ca="1" si="26"/>
        <v>186.57142857142858</v>
      </c>
      <c r="S85">
        <f t="shared" si="27"/>
        <v>13</v>
      </c>
      <c r="T85">
        <f t="shared" ca="1" si="28"/>
        <v>183.14285714285714</v>
      </c>
      <c r="V85">
        <f t="shared" si="29"/>
        <v>13</v>
      </c>
      <c r="W85">
        <f t="shared" ca="1" si="30"/>
        <v>179.71428571428572</v>
      </c>
      <c r="Y85">
        <f t="shared" si="31"/>
        <v>13</v>
      </c>
      <c r="Z85">
        <f t="shared" ca="1" si="32"/>
        <v>174.85714285714286</v>
      </c>
      <c r="AA85">
        <f t="shared" ca="1" si="37"/>
        <v>183.11428571428573</v>
      </c>
      <c r="AB85">
        <f t="shared" ca="1" si="33"/>
        <v>47.457142857142856</v>
      </c>
      <c r="AC85">
        <f t="shared" ca="1" si="34"/>
        <v>0</v>
      </c>
      <c r="AE85">
        <f t="shared" si="35"/>
        <v>13</v>
      </c>
      <c r="AF85">
        <f t="shared" ca="1" si="36"/>
        <v>153.35714285714286</v>
      </c>
    </row>
    <row r="86" spans="1:32" x14ac:dyDescent="0.2">
      <c r="A86">
        <v>32</v>
      </c>
      <c r="B86" s="1">
        <v>44052</v>
      </c>
      <c r="C86" t="s">
        <v>37</v>
      </c>
      <c r="D86">
        <v>953</v>
      </c>
      <c r="E86">
        <v>1036</v>
      </c>
      <c r="F86">
        <v>1119</v>
      </c>
      <c r="G86">
        <v>991</v>
      </c>
      <c r="J86">
        <f t="shared" si="21"/>
        <v>13</v>
      </c>
      <c r="K86">
        <f t="shared" ca="1" si="22"/>
        <v>230.57142857142858</v>
      </c>
      <c r="M86">
        <f t="shared" si="23"/>
        <v>13</v>
      </c>
      <c r="N86">
        <f t="shared" ca="1" si="24"/>
        <v>191.28571428571428</v>
      </c>
      <c r="P86">
        <f t="shared" si="25"/>
        <v>13</v>
      </c>
      <c r="Q86">
        <f t="shared" ca="1" si="26"/>
        <v>186.57142857142858</v>
      </c>
      <c r="S86">
        <f t="shared" si="27"/>
        <v>13</v>
      </c>
      <c r="T86">
        <f t="shared" ca="1" si="28"/>
        <v>183.14285714285714</v>
      </c>
      <c r="V86">
        <f t="shared" si="29"/>
        <v>13</v>
      </c>
      <c r="W86">
        <f t="shared" ca="1" si="30"/>
        <v>179.71428571428572</v>
      </c>
      <c r="Y86">
        <f t="shared" si="31"/>
        <v>13</v>
      </c>
      <c r="Z86">
        <f t="shared" ca="1" si="32"/>
        <v>174.85714285714286</v>
      </c>
      <c r="AA86">
        <f t="shared" ca="1" si="37"/>
        <v>183.11428571428573</v>
      </c>
      <c r="AB86">
        <f t="shared" ca="1" si="33"/>
        <v>47.457142857142856</v>
      </c>
      <c r="AC86">
        <f t="shared" ca="1" si="34"/>
        <v>0</v>
      </c>
      <c r="AE86">
        <f t="shared" si="35"/>
        <v>13</v>
      </c>
      <c r="AF86">
        <f t="shared" ca="1" si="36"/>
        <v>153.35714285714286</v>
      </c>
    </row>
    <row r="87" spans="1:32" x14ac:dyDescent="0.2">
      <c r="A87">
        <v>33</v>
      </c>
      <c r="B87" s="1">
        <v>44059</v>
      </c>
      <c r="C87" t="s">
        <v>37</v>
      </c>
      <c r="D87">
        <v>952</v>
      </c>
      <c r="E87">
        <v>1035</v>
      </c>
      <c r="F87">
        <v>1118</v>
      </c>
      <c r="G87">
        <v>1055</v>
      </c>
      <c r="J87">
        <f t="shared" si="21"/>
        <v>13</v>
      </c>
      <c r="K87">
        <f t="shared" ca="1" si="22"/>
        <v>230.57142857142858</v>
      </c>
      <c r="M87">
        <f t="shared" si="23"/>
        <v>13</v>
      </c>
      <c r="N87">
        <f t="shared" ca="1" si="24"/>
        <v>191.28571428571428</v>
      </c>
      <c r="P87">
        <f t="shared" si="25"/>
        <v>13</v>
      </c>
      <c r="Q87">
        <f t="shared" ca="1" si="26"/>
        <v>186.57142857142858</v>
      </c>
      <c r="S87">
        <f t="shared" si="27"/>
        <v>13</v>
      </c>
      <c r="T87">
        <f t="shared" ca="1" si="28"/>
        <v>183.14285714285714</v>
      </c>
      <c r="V87">
        <f t="shared" si="29"/>
        <v>13</v>
      </c>
      <c r="W87">
        <f t="shared" ca="1" si="30"/>
        <v>179.71428571428572</v>
      </c>
      <c r="Y87">
        <f t="shared" si="31"/>
        <v>13</v>
      </c>
      <c r="Z87">
        <f t="shared" ca="1" si="32"/>
        <v>174.85714285714286</v>
      </c>
      <c r="AA87">
        <f t="shared" ca="1" si="37"/>
        <v>183.11428571428573</v>
      </c>
      <c r="AB87">
        <f t="shared" ca="1" si="33"/>
        <v>47.457142857142856</v>
      </c>
      <c r="AC87">
        <f t="shared" ca="1" si="34"/>
        <v>0</v>
      </c>
      <c r="AE87">
        <f t="shared" si="35"/>
        <v>13</v>
      </c>
      <c r="AF87">
        <f t="shared" ca="1" si="36"/>
        <v>153.35714285714286</v>
      </c>
    </row>
    <row r="88" spans="1:32" x14ac:dyDescent="0.2">
      <c r="A88">
        <v>34</v>
      </c>
      <c r="B88" s="1">
        <v>44066</v>
      </c>
      <c r="C88" t="s">
        <v>37</v>
      </c>
      <c r="D88">
        <v>953</v>
      </c>
      <c r="E88">
        <v>1036</v>
      </c>
      <c r="F88">
        <v>1119</v>
      </c>
      <c r="G88">
        <v>1058</v>
      </c>
      <c r="J88">
        <f t="shared" si="21"/>
        <v>13</v>
      </c>
      <c r="K88">
        <f t="shared" ca="1" si="22"/>
        <v>230.57142857142858</v>
      </c>
      <c r="M88">
        <f t="shared" si="23"/>
        <v>13</v>
      </c>
      <c r="N88">
        <f t="shared" ca="1" si="24"/>
        <v>191.28571428571428</v>
      </c>
      <c r="P88">
        <f t="shared" si="25"/>
        <v>13</v>
      </c>
      <c r="Q88">
        <f t="shared" ca="1" si="26"/>
        <v>186.57142857142858</v>
      </c>
      <c r="S88">
        <f t="shared" si="27"/>
        <v>13</v>
      </c>
      <c r="T88">
        <f t="shared" ca="1" si="28"/>
        <v>183.14285714285714</v>
      </c>
      <c r="V88">
        <f t="shared" si="29"/>
        <v>13</v>
      </c>
      <c r="W88">
        <f t="shared" ca="1" si="30"/>
        <v>179.71428571428572</v>
      </c>
      <c r="Y88">
        <f t="shared" si="31"/>
        <v>13</v>
      </c>
      <c r="Z88">
        <f t="shared" ca="1" si="32"/>
        <v>174.85714285714286</v>
      </c>
      <c r="AA88">
        <f t="shared" ca="1" si="37"/>
        <v>183.11428571428573</v>
      </c>
      <c r="AB88">
        <f t="shared" ca="1" si="33"/>
        <v>47.457142857142856</v>
      </c>
      <c r="AC88">
        <f t="shared" ca="1" si="34"/>
        <v>0</v>
      </c>
      <c r="AE88">
        <f t="shared" si="35"/>
        <v>13</v>
      </c>
      <c r="AF88">
        <f t="shared" ca="1" si="36"/>
        <v>153.35714285714286</v>
      </c>
    </row>
    <row r="89" spans="1:32" x14ac:dyDescent="0.2">
      <c r="A89">
        <v>35</v>
      </c>
      <c r="B89" s="1">
        <v>44073</v>
      </c>
      <c r="C89" t="s">
        <v>37</v>
      </c>
      <c r="D89">
        <v>959</v>
      </c>
      <c r="E89">
        <v>1042</v>
      </c>
      <c r="F89">
        <v>1126</v>
      </c>
      <c r="G89">
        <v>1017</v>
      </c>
      <c r="J89">
        <f t="shared" si="21"/>
        <v>13</v>
      </c>
      <c r="K89">
        <f t="shared" ca="1" si="22"/>
        <v>230.57142857142858</v>
      </c>
      <c r="M89">
        <f t="shared" si="23"/>
        <v>13</v>
      </c>
      <c r="N89">
        <f t="shared" ca="1" si="24"/>
        <v>191.28571428571428</v>
      </c>
      <c r="P89">
        <f t="shared" si="25"/>
        <v>13</v>
      </c>
      <c r="Q89">
        <f t="shared" ca="1" si="26"/>
        <v>186.57142857142858</v>
      </c>
      <c r="S89">
        <f t="shared" si="27"/>
        <v>13</v>
      </c>
      <c r="T89">
        <f t="shared" ca="1" si="28"/>
        <v>183.14285714285714</v>
      </c>
      <c r="V89">
        <f t="shared" si="29"/>
        <v>13</v>
      </c>
      <c r="W89">
        <f t="shared" ca="1" si="30"/>
        <v>179.71428571428572</v>
      </c>
      <c r="Y89">
        <f t="shared" si="31"/>
        <v>13</v>
      </c>
      <c r="Z89">
        <f t="shared" ca="1" si="32"/>
        <v>174.85714285714286</v>
      </c>
      <c r="AA89">
        <f t="shared" ca="1" si="37"/>
        <v>183.11428571428573</v>
      </c>
      <c r="AB89">
        <f t="shared" ca="1" si="33"/>
        <v>47.457142857142856</v>
      </c>
      <c r="AC89">
        <f t="shared" ca="1" si="34"/>
        <v>0</v>
      </c>
      <c r="AE89">
        <f t="shared" si="35"/>
        <v>13</v>
      </c>
      <c r="AF89">
        <f t="shared" ca="1" si="36"/>
        <v>153.35714285714286</v>
      </c>
    </row>
    <row r="90" spans="1:32" x14ac:dyDescent="0.2">
      <c r="A90">
        <v>36</v>
      </c>
      <c r="B90" s="1">
        <v>44080</v>
      </c>
      <c r="C90" t="s">
        <v>37</v>
      </c>
      <c r="D90">
        <v>965</v>
      </c>
      <c r="E90">
        <v>1048</v>
      </c>
      <c r="F90">
        <v>1132</v>
      </c>
      <c r="G90">
        <v>995</v>
      </c>
      <c r="J90">
        <f t="shared" si="21"/>
        <v>13</v>
      </c>
      <c r="K90">
        <f t="shared" ca="1" si="22"/>
        <v>230.57142857142858</v>
      </c>
      <c r="M90">
        <f t="shared" si="23"/>
        <v>13</v>
      </c>
      <c r="N90">
        <f t="shared" ca="1" si="24"/>
        <v>191.28571428571428</v>
      </c>
      <c r="P90">
        <f t="shared" si="25"/>
        <v>13</v>
      </c>
      <c r="Q90">
        <f t="shared" ca="1" si="26"/>
        <v>186.57142857142858</v>
      </c>
      <c r="S90">
        <f t="shared" si="27"/>
        <v>13</v>
      </c>
      <c r="T90">
        <f t="shared" ca="1" si="28"/>
        <v>183.14285714285714</v>
      </c>
      <c r="V90">
        <f t="shared" si="29"/>
        <v>13</v>
      </c>
      <c r="W90">
        <f t="shared" ca="1" si="30"/>
        <v>179.71428571428572</v>
      </c>
      <c r="Y90">
        <f t="shared" si="31"/>
        <v>13</v>
      </c>
      <c r="Z90">
        <f t="shared" ca="1" si="32"/>
        <v>174.85714285714286</v>
      </c>
      <c r="AA90">
        <f t="shared" ca="1" si="37"/>
        <v>183.11428571428573</v>
      </c>
      <c r="AB90">
        <f t="shared" ca="1" si="33"/>
        <v>47.457142857142856</v>
      </c>
      <c r="AC90">
        <f t="shared" ca="1" si="34"/>
        <v>0</v>
      </c>
      <c r="AE90">
        <f t="shared" si="35"/>
        <v>13</v>
      </c>
      <c r="AF90">
        <f t="shared" ca="1" si="36"/>
        <v>153.35714285714286</v>
      </c>
    </row>
    <row r="91" spans="1:32" x14ac:dyDescent="0.2">
      <c r="A91">
        <v>37</v>
      </c>
      <c r="B91" s="1">
        <v>44087</v>
      </c>
      <c r="C91" t="s">
        <v>37</v>
      </c>
      <c r="D91">
        <v>973</v>
      </c>
      <c r="E91">
        <v>1056</v>
      </c>
      <c r="F91">
        <v>1140</v>
      </c>
      <c r="G91">
        <v>1088</v>
      </c>
      <c r="J91">
        <f t="shared" si="21"/>
        <v>13</v>
      </c>
      <c r="K91">
        <f t="shared" ca="1" si="22"/>
        <v>230.57142857142858</v>
      </c>
      <c r="M91">
        <f t="shared" si="23"/>
        <v>13</v>
      </c>
      <c r="N91">
        <f t="shared" ca="1" si="24"/>
        <v>191.28571428571428</v>
      </c>
      <c r="P91">
        <f t="shared" si="25"/>
        <v>13</v>
      </c>
      <c r="Q91">
        <f t="shared" ca="1" si="26"/>
        <v>186.57142857142858</v>
      </c>
      <c r="S91">
        <f t="shared" si="27"/>
        <v>13</v>
      </c>
      <c r="T91">
        <f t="shared" ca="1" si="28"/>
        <v>183.14285714285714</v>
      </c>
      <c r="V91">
        <f t="shared" si="29"/>
        <v>13</v>
      </c>
      <c r="W91">
        <f t="shared" ca="1" si="30"/>
        <v>179.71428571428572</v>
      </c>
      <c r="Y91">
        <f t="shared" si="31"/>
        <v>13</v>
      </c>
      <c r="Z91">
        <f t="shared" ca="1" si="32"/>
        <v>174.85714285714286</v>
      </c>
      <c r="AA91">
        <f t="shared" ca="1" si="37"/>
        <v>183.11428571428573</v>
      </c>
      <c r="AB91">
        <f t="shared" ca="1" si="33"/>
        <v>47.457142857142856</v>
      </c>
      <c r="AC91">
        <f t="shared" ca="1" si="34"/>
        <v>0</v>
      </c>
      <c r="AE91">
        <f t="shared" si="35"/>
        <v>13</v>
      </c>
      <c r="AF91">
        <f t="shared" ca="1" si="36"/>
        <v>153.35714285714286</v>
      </c>
    </row>
    <row r="92" spans="1:32" x14ac:dyDescent="0.2">
      <c r="A92">
        <v>38</v>
      </c>
      <c r="B92" s="1">
        <v>44094</v>
      </c>
      <c r="C92" t="s">
        <v>37</v>
      </c>
      <c r="D92">
        <v>982</v>
      </c>
      <c r="E92">
        <v>1067</v>
      </c>
      <c r="F92">
        <v>1151</v>
      </c>
      <c r="G92">
        <v>1100</v>
      </c>
      <c r="J92">
        <f t="shared" si="21"/>
        <v>14</v>
      </c>
      <c r="K92">
        <f t="shared" ca="1" si="22"/>
        <v>267.28571428571428</v>
      </c>
      <c r="M92">
        <f t="shared" si="23"/>
        <v>14</v>
      </c>
      <c r="N92">
        <f t="shared" ca="1" si="24"/>
        <v>190.57142857142858</v>
      </c>
      <c r="P92">
        <f t="shared" si="25"/>
        <v>14</v>
      </c>
      <c r="Q92">
        <f t="shared" ca="1" si="26"/>
        <v>196.28571428571428</v>
      </c>
      <c r="S92">
        <f t="shared" si="27"/>
        <v>14</v>
      </c>
      <c r="T92">
        <f t="shared" ca="1" si="28"/>
        <v>184.28571428571428</v>
      </c>
      <c r="V92">
        <f t="shared" si="29"/>
        <v>14</v>
      </c>
      <c r="W92">
        <f t="shared" ca="1" si="30"/>
        <v>171.71428571428572</v>
      </c>
      <c r="Y92">
        <f t="shared" si="31"/>
        <v>14</v>
      </c>
      <c r="Z92">
        <f t="shared" ca="1" si="32"/>
        <v>170.14285714285714</v>
      </c>
      <c r="AA92">
        <f t="shared" ca="1" si="37"/>
        <v>182.6</v>
      </c>
      <c r="AB92">
        <f t="shared" ca="1" si="33"/>
        <v>84.685714285714283</v>
      </c>
      <c r="AC92">
        <f t="shared" ca="1" si="34"/>
        <v>0</v>
      </c>
      <c r="AE92">
        <f t="shared" si="35"/>
        <v>14</v>
      </c>
      <c r="AF92">
        <f t="shared" ca="1" si="36"/>
        <v>0</v>
      </c>
    </row>
    <row r="93" spans="1:32" x14ac:dyDescent="0.2">
      <c r="A93">
        <v>39</v>
      </c>
      <c r="B93" s="1">
        <v>44101</v>
      </c>
      <c r="C93" t="s">
        <v>37</v>
      </c>
      <c r="D93">
        <v>992</v>
      </c>
      <c r="E93">
        <v>1077</v>
      </c>
      <c r="F93">
        <v>1161</v>
      </c>
      <c r="G93">
        <v>1056</v>
      </c>
      <c r="J93">
        <f t="shared" si="21"/>
        <v>14</v>
      </c>
      <c r="K93">
        <f t="shared" ca="1" si="22"/>
        <v>267.28571428571428</v>
      </c>
      <c r="M93">
        <f t="shared" si="23"/>
        <v>14</v>
      </c>
      <c r="N93">
        <f t="shared" ca="1" si="24"/>
        <v>190.57142857142858</v>
      </c>
      <c r="P93">
        <f t="shared" si="25"/>
        <v>14</v>
      </c>
      <c r="Q93">
        <f t="shared" ca="1" si="26"/>
        <v>196.28571428571428</v>
      </c>
      <c r="S93">
        <f t="shared" si="27"/>
        <v>14</v>
      </c>
      <c r="T93">
        <f t="shared" ca="1" si="28"/>
        <v>184.28571428571428</v>
      </c>
      <c r="V93">
        <f t="shared" si="29"/>
        <v>14</v>
      </c>
      <c r="W93">
        <f t="shared" ca="1" si="30"/>
        <v>171.71428571428572</v>
      </c>
      <c r="Y93">
        <f t="shared" si="31"/>
        <v>14</v>
      </c>
      <c r="Z93">
        <f t="shared" ca="1" si="32"/>
        <v>170.14285714285714</v>
      </c>
      <c r="AA93">
        <f t="shared" ca="1" si="37"/>
        <v>182.6</v>
      </c>
      <c r="AB93">
        <f t="shared" ca="1" si="33"/>
        <v>84.685714285714283</v>
      </c>
      <c r="AC93">
        <f t="shared" ca="1" si="34"/>
        <v>0</v>
      </c>
      <c r="AE93">
        <f t="shared" si="35"/>
        <v>14</v>
      </c>
      <c r="AF93">
        <f t="shared" ca="1" si="36"/>
        <v>0</v>
      </c>
    </row>
    <row r="94" spans="1:32" x14ac:dyDescent="0.2">
      <c r="A94">
        <v>40</v>
      </c>
      <c r="B94" s="1">
        <v>44108</v>
      </c>
      <c r="C94" t="s">
        <v>37</v>
      </c>
      <c r="D94">
        <v>1002</v>
      </c>
      <c r="E94">
        <v>1087</v>
      </c>
      <c r="F94">
        <v>1172</v>
      </c>
      <c r="G94">
        <v>1071</v>
      </c>
      <c r="J94">
        <f t="shared" si="21"/>
        <v>14</v>
      </c>
      <c r="K94">
        <f t="shared" ca="1" si="22"/>
        <v>267.28571428571428</v>
      </c>
      <c r="M94">
        <f t="shared" si="23"/>
        <v>14</v>
      </c>
      <c r="N94">
        <f t="shared" ca="1" si="24"/>
        <v>190.57142857142858</v>
      </c>
      <c r="P94">
        <f t="shared" si="25"/>
        <v>14</v>
      </c>
      <c r="Q94">
        <f t="shared" ca="1" si="26"/>
        <v>196.28571428571428</v>
      </c>
      <c r="S94">
        <f t="shared" si="27"/>
        <v>14</v>
      </c>
      <c r="T94">
        <f t="shared" ca="1" si="28"/>
        <v>184.28571428571428</v>
      </c>
      <c r="V94">
        <f t="shared" si="29"/>
        <v>14</v>
      </c>
      <c r="W94">
        <f t="shared" ca="1" si="30"/>
        <v>171.71428571428572</v>
      </c>
      <c r="Y94">
        <f t="shared" si="31"/>
        <v>14</v>
      </c>
      <c r="Z94">
        <f t="shared" ca="1" si="32"/>
        <v>170.14285714285714</v>
      </c>
      <c r="AA94">
        <f t="shared" ca="1" si="37"/>
        <v>182.6</v>
      </c>
      <c r="AB94">
        <f t="shared" ca="1" si="33"/>
        <v>84.685714285714283</v>
      </c>
      <c r="AC94">
        <f t="shared" ca="1" si="34"/>
        <v>0</v>
      </c>
      <c r="AE94">
        <f t="shared" si="35"/>
        <v>14</v>
      </c>
      <c r="AF94">
        <f t="shared" ca="1" si="36"/>
        <v>0</v>
      </c>
    </row>
    <row r="95" spans="1:32" x14ac:dyDescent="0.2">
      <c r="A95">
        <v>41</v>
      </c>
      <c r="B95" s="1">
        <v>44115</v>
      </c>
      <c r="C95" t="s">
        <v>37</v>
      </c>
      <c r="D95">
        <v>1011</v>
      </c>
      <c r="E95">
        <v>1097</v>
      </c>
      <c r="F95">
        <v>1182</v>
      </c>
      <c r="G95">
        <v>1129</v>
      </c>
      <c r="J95">
        <f t="shared" si="21"/>
        <v>14</v>
      </c>
      <c r="K95">
        <f t="shared" ca="1" si="22"/>
        <v>267.28571428571428</v>
      </c>
      <c r="M95">
        <f t="shared" si="23"/>
        <v>14</v>
      </c>
      <c r="N95">
        <f t="shared" ca="1" si="24"/>
        <v>190.57142857142858</v>
      </c>
      <c r="P95">
        <f t="shared" si="25"/>
        <v>14</v>
      </c>
      <c r="Q95">
        <f t="shared" ca="1" si="26"/>
        <v>196.28571428571428</v>
      </c>
      <c r="S95">
        <f t="shared" si="27"/>
        <v>14</v>
      </c>
      <c r="T95">
        <f t="shared" ca="1" si="28"/>
        <v>184.28571428571428</v>
      </c>
      <c r="V95">
        <f t="shared" si="29"/>
        <v>14</v>
      </c>
      <c r="W95">
        <f t="shared" ca="1" si="30"/>
        <v>171.71428571428572</v>
      </c>
      <c r="Y95">
        <f t="shared" si="31"/>
        <v>14</v>
      </c>
      <c r="Z95">
        <f t="shared" ca="1" si="32"/>
        <v>170.14285714285714</v>
      </c>
      <c r="AA95">
        <f t="shared" ca="1" si="37"/>
        <v>182.6</v>
      </c>
      <c r="AB95">
        <f t="shared" ca="1" si="33"/>
        <v>84.685714285714283</v>
      </c>
      <c r="AC95">
        <f t="shared" ca="1" si="34"/>
        <v>0</v>
      </c>
      <c r="AE95">
        <f t="shared" si="35"/>
        <v>14</v>
      </c>
      <c r="AF95">
        <f t="shared" ca="1" si="36"/>
        <v>0</v>
      </c>
    </row>
    <row r="96" spans="1:32" x14ac:dyDescent="0.2">
      <c r="A96">
        <v>42</v>
      </c>
      <c r="B96" s="1">
        <v>44122</v>
      </c>
      <c r="C96" t="s">
        <v>37</v>
      </c>
      <c r="D96">
        <v>1021</v>
      </c>
      <c r="E96">
        <v>1107</v>
      </c>
      <c r="F96">
        <v>1192</v>
      </c>
      <c r="G96">
        <v>1136</v>
      </c>
      <c r="J96">
        <f t="shared" si="21"/>
        <v>14</v>
      </c>
      <c r="K96">
        <f t="shared" ca="1" si="22"/>
        <v>267.28571428571428</v>
      </c>
      <c r="M96">
        <f t="shared" si="23"/>
        <v>14</v>
      </c>
      <c r="N96">
        <f t="shared" ca="1" si="24"/>
        <v>190.57142857142858</v>
      </c>
      <c r="P96">
        <f t="shared" si="25"/>
        <v>14</v>
      </c>
      <c r="Q96">
        <f t="shared" ca="1" si="26"/>
        <v>196.28571428571428</v>
      </c>
      <c r="S96">
        <f t="shared" si="27"/>
        <v>14</v>
      </c>
      <c r="T96">
        <f t="shared" ca="1" si="28"/>
        <v>184.28571428571428</v>
      </c>
      <c r="V96">
        <f t="shared" si="29"/>
        <v>14</v>
      </c>
      <c r="W96">
        <f t="shared" ca="1" si="30"/>
        <v>171.71428571428572</v>
      </c>
      <c r="Y96">
        <f t="shared" si="31"/>
        <v>14</v>
      </c>
      <c r="Z96">
        <f t="shared" ca="1" si="32"/>
        <v>170.14285714285714</v>
      </c>
      <c r="AA96">
        <f t="shared" ca="1" si="37"/>
        <v>182.6</v>
      </c>
      <c r="AB96">
        <f t="shared" ca="1" si="33"/>
        <v>84.685714285714283</v>
      </c>
      <c r="AC96">
        <f t="shared" ca="1" si="34"/>
        <v>0</v>
      </c>
      <c r="AE96">
        <f t="shared" si="35"/>
        <v>14</v>
      </c>
      <c r="AF96">
        <f t="shared" ca="1" si="36"/>
        <v>0</v>
      </c>
    </row>
    <row r="97" spans="1:32" x14ac:dyDescent="0.2">
      <c r="A97">
        <v>43</v>
      </c>
      <c r="B97" s="1">
        <v>44129</v>
      </c>
      <c r="C97" t="s">
        <v>37</v>
      </c>
      <c r="D97">
        <v>1029</v>
      </c>
      <c r="E97">
        <v>1115</v>
      </c>
      <c r="F97">
        <v>1201</v>
      </c>
      <c r="G97">
        <v>1296</v>
      </c>
      <c r="J97">
        <f t="shared" si="21"/>
        <v>14</v>
      </c>
      <c r="K97">
        <f t="shared" ca="1" si="22"/>
        <v>267.28571428571428</v>
      </c>
      <c r="M97">
        <f t="shared" si="23"/>
        <v>14</v>
      </c>
      <c r="N97">
        <f t="shared" ca="1" si="24"/>
        <v>190.57142857142858</v>
      </c>
      <c r="P97">
        <f t="shared" si="25"/>
        <v>14</v>
      </c>
      <c r="Q97">
        <f t="shared" ca="1" si="26"/>
        <v>196.28571428571428</v>
      </c>
      <c r="S97">
        <f t="shared" si="27"/>
        <v>14</v>
      </c>
      <c r="T97">
        <f t="shared" ca="1" si="28"/>
        <v>184.28571428571428</v>
      </c>
      <c r="V97">
        <f t="shared" si="29"/>
        <v>14</v>
      </c>
      <c r="W97">
        <f t="shared" ca="1" si="30"/>
        <v>171.71428571428572</v>
      </c>
      <c r="Y97">
        <f t="shared" si="31"/>
        <v>14</v>
      </c>
      <c r="Z97">
        <f t="shared" ca="1" si="32"/>
        <v>170.14285714285714</v>
      </c>
      <c r="AA97">
        <f t="shared" ca="1" si="37"/>
        <v>182.6</v>
      </c>
      <c r="AB97">
        <f t="shared" ca="1" si="33"/>
        <v>84.685714285714283</v>
      </c>
      <c r="AC97">
        <f t="shared" ca="1" si="34"/>
        <v>0</v>
      </c>
      <c r="AE97">
        <f t="shared" si="35"/>
        <v>14</v>
      </c>
      <c r="AF97">
        <f t="shared" ca="1" si="36"/>
        <v>0</v>
      </c>
    </row>
    <row r="98" spans="1:32" x14ac:dyDescent="0.2">
      <c r="A98">
        <v>44</v>
      </c>
      <c r="B98" s="1">
        <v>44136</v>
      </c>
      <c r="C98" t="s">
        <v>37</v>
      </c>
      <c r="D98">
        <v>1037</v>
      </c>
      <c r="E98">
        <v>1124</v>
      </c>
      <c r="F98">
        <v>1210</v>
      </c>
      <c r="G98">
        <v>1510</v>
      </c>
      <c r="J98">
        <f t="shared" si="21"/>
        <v>14</v>
      </c>
      <c r="K98">
        <f t="shared" ca="1" si="22"/>
        <v>267.28571428571428</v>
      </c>
      <c r="M98">
        <f t="shared" si="23"/>
        <v>14</v>
      </c>
      <c r="N98">
        <f t="shared" ca="1" si="24"/>
        <v>190.57142857142858</v>
      </c>
      <c r="P98">
        <f t="shared" si="25"/>
        <v>14</v>
      </c>
      <c r="Q98">
        <f t="shared" ca="1" si="26"/>
        <v>196.28571428571428</v>
      </c>
      <c r="S98">
        <f t="shared" si="27"/>
        <v>14</v>
      </c>
      <c r="T98">
        <f t="shared" ca="1" si="28"/>
        <v>184.28571428571428</v>
      </c>
      <c r="V98">
        <f t="shared" si="29"/>
        <v>14</v>
      </c>
      <c r="W98">
        <f t="shared" ca="1" si="30"/>
        <v>171.71428571428572</v>
      </c>
      <c r="Y98">
        <f t="shared" si="31"/>
        <v>14</v>
      </c>
      <c r="Z98">
        <f t="shared" ca="1" si="32"/>
        <v>170.14285714285714</v>
      </c>
      <c r="AA98">
        <f t="shared" ca="1" si="37"/>
        <v>182.6</v>
      </c>
      <c r="AB98">
        <f t="shared" ca="1" si="33"/>
        <v>84.685714285714283</v>
      </c>
      <c r="AC98">
        <f t="shared" ca="1" si="34"/>
        <v>0</v>
      </c>
      <c r="AE98">
        <f t="shared" si="35"/>
        <v>14</v>
      </c>
      <c r="AF98">
        <f t="shared" ca="1" si="36"/>
        <v>0</v>
      </c>
    </row>
    <row r="99" spans="1:32" x14ac:dyDescent="0.2">
      <c r="A99">
        <v>45</v>
      </c>
      <c r="B99" s="1">
        <v>44143</v>
      </c>
      <c r="C99" t="s">
        <v>37</v>
      </c>
      <c r="D99">
        <v>1049</v>
      </c>
      <c r="E99">
        <v>1136</v>
      </c>
      <c r="F99">
        <v>1223</v>
      </c>
      <c r="G99">
        <v>1864</v>
      </c>
      <c r="J99">
        <f t="shared" si="21"/>
        <v>15</v>
      </c>
      <c r="K99">
        <f t="shared" ca="1" si="22"/>
        <v>234.14285714285714</v>
      </c>
      <c r="M99">
        <f t="shared" si="23"/>
        <v>15</v>
      </c>
      <c r="N99">
        <f t="shared" ca="1" si="24"/>
        <v>184</v>
      </c>
      <c r="P99">
        <f t="shared" si="25"/>
        <v>15</v>
      </c>
      <c r="Q99">
        <f t="shared" ca="1" si="26"/>
        <v>173.28571428571428</v>
      </c>
      <c r="S99">
        <f t="shared" si="27"/>
        <v>15</v>
      </c>
      <c r="T99">
        <f t="shared" ca="1" si="28"/>
        <v>174.28571428571428</v>
      </c>
      <c r="V99">
        <f t="shared" si="29"/>
        <v>15</v>
      </c>
      <c r="W99">
        <f t="shared" ca="1" si="30"/>
        <v>160.14285714285714</v>
      </c>
      <c r="Y99">
        <f t="shared" si="31"/>
        <v>15</v>
      </c>
      <c r="Z99">
        <f t="shared" ca="1" si="32"/>
        <v>166.85714285714286</v>
      </c>
      <c r="AA99">
        <f t="shared" ca="1" si="37"/>
        <v>171.71428571428572</v>
      </c>
      <c r="AB99">
        <f t="shared" ca="1" si="33"/>
        <v>62.428571428571416</v>
      </c>
      <c r="AC99">
        <f t="shared" ca="1" si="34"/>
        <v>0</v>
      </c>
      <c r="AE99">
        <f t="shared" si="35"/>
        <v>15</v>
      </c>
      <c r="AF99">
        <f t="shared" ca="1" si="36"/>
        <v>0</v>
      </c>
    </row>
    <row r="100" spans="1:32" x14ac:dyDescent="0.2">
      <c r="A100">
        <v>46</v>
      </c>
      <c r="B100" s="1">
        <v>44150</v>
      </c>
      <c r="C100" t="s">
        <v>37</v>
      </c>
      <c r="D100">
        <v>1061</v>
      </c>
      <c r="E100">
        <v>1148</v>
      </c>
      <c r="F100">
        <v>1235</v>
      </c>
      <c r="G100">
        <v>1929</v>
      </c>
      <c r="J100">
        <f t="shared" si="21"/>
        <v>15</v>
      </c>
      <c r="K100">
        <f t="shared" ca="1" si="22"/>
        <v>234.14285714285714</v>
      </c>
      <c r="M100">
        <f t="shared" si="23"/>
        <v>15</v>
      </c>
      <c r="N100">
        <f t="shared" ca="1" si="24"/>
        <v>184</v>
      </c>
      <c r="P100">
        <f t="shared" si="25"/>
        <v>15</v>
      </c>
      <c r="Q100">
        <f t="shared" ca="1" si="26"/>
        <v>173.28571428571428</v>
      </c>
      <c r="S100">
        <f t="shared" si="27"/>
        <v>15</v>
      </c>
      <c r="T100">
        <f t="shared" ca="1" si="28"/>
        <v>174.28571428571428</v>
      </c>
      <c r="V100">
        <f t="shared" si="29"/>
        <v>15</v>
      </c>
      <c r="W100">
        <f t="shared" ca="1" si="30"/>
        <v>160.14285714285714</v>
      </c>
      <c r="Y100">
        <f t="shared" si="31"/>
        <v>15</v>
      </c>
      <c r="Z100">
        <f t="shared" ca="1" si="32"/>
        <v>166.85714285714286</v>
      </c>
      <c r="AA100">
        <f t="shared" ca="1" si="37"/>
        <v>171.71428571428572</v>
      </c>
      <c r="AB100">
        <f t="shared" ca="1" si="33"/>
        <v>62.428571428571416</v>
      </c>
      <c r="AC100">
        <f t="shared" ca="1" si="34"/>
        <v>0</v>
      </c>
      <c r="AE100">
        <f t="shared" si="35"/>
        <v>15</v>
      </c>
      <c r="AF100">
        <f t="shared" ca="1" si="36"/>
        <v>0</v>
      </c>
    </row>
    <row r="101" spans="1:32" x14ac:dyDescent="0.2">
      <c r="A101">
        <v>47</v>
      </c>
      <c r="B101" s="1">
        <v>44157</v>
      </c>
      <c r="C101" t="s">
        <v>37</v>
      </c>
      <c r="D101">
        <v>1073</v>
      </c>
      <c r="E101">
        <v>1161</v>
      </c>
      <c r="F101">
        <v>1248</v>
      </c>
      <c r="G101">
        <v>1967</v>
      </c>
      <c r="J101">
        <f t="shared" si="21"/>
        <v>15</v>
      </c>
      <c r="K101">
        <f t="shared" ca="1" si="22"/>
        <v>234.14285714285714</v>
      </c>
      <c r="M101">
        <f t="shared" si="23"/>
        <v>15</v>
      </c>
      <c r="N101">
        <f t="shared" ca="1" si="24"/>
        <v>184</v>
      </c>
      <c r="P101">
        <f t="shared" si="25"/>
        <v>15</v>
      </c>
      <c r="Q101">
        <f t="shared" ca="1" si="26"/>
        <v>173.28571428571428</v>
      </c>
      <c r="S101">
        <f t="shared" si="27"/>
        <v>15</v>
      </c>
      <c r="T101">
        <f t="shared" ca="1" si="28"/>
        <v>174.28571428571428</v>
      </c>
      <c r="V101">
        <f t="shared" si="29"/>
        <v>15</v>
      </c>
      <c r="W101">
        <f t="shared" ca="1" si="30"/>
        <v>160.14285714285714</v>
      </c>
      <c r="Y101">
        <f t="shared" si="31"/>
        <v>15</v>
      </c>
      <c r="Z101">
        <f t="shared" ca="1" si="32"/>
        <v>166.85714285714286</v>
      </c>
      <c r="AA101">
        <f t="shared" ca="1" si="37"/>
        <v>171.71428571428572</v>
      </c>
      <c r="AB101">
        <f t="shared" ca="1" si="33"/>
        <v>62.428571428571416</v>
      </c>
      <c r="AC101">
        <f t="shared" ca="1" si="34"/>
        <v>0</v>
      </c>
      <c r="AE101">
        <f t="shared" si="35"/>
        <v>15</v>
      </c>
      <c r="AF101">
        <f t="shared" ca="1" si="36"/>
        <v>0</v>
      </c>
    </row>
    <row r="102" spans="1:32" x14ac:dyDescent="0.2">
      <c r="A102">
        <v>48</v>
      </c>
      <c r="B102" s="1">
        <v>44164</v>
      </c>
      <c r="C102" t="s">
        <v>37</v>
      </c>
      <c r="D102">
        <v>1084</v>
      </c>
      <c r="E102">
        <v>1172</v>
      </c>
      <c r="F102">
        <v>1261</v>
      </c>
      <c r="G102">
        <v>1932</v>
      </c>
      <c r="J102">
        <f t="shared" si="21"/>
        <v>15</v>
      </c>
      <c r="K102">
        <f t="shared" ca="1" si="22"/>
        <v>234.14285714285714</v>
      </c>
      <c r="M102">
        <f t="shared" si="23"/>
        <v>15</v>
      </c>
      <c r="N102">
        <f t="shared" ca="1" si="24"/>
        <v>184</v>
      </c>
      <c r="P102">
        <f t="shared" si="25"/>
        <v>15</v>
      </c>
      <c r="Q102">
        <f t="shared" ca="1" si="26"/>
        <v>173.28571428571428</v>
      </c>
      <c r="S102">
        <f t="shared" si="27"/>
        <v>15</v>
      </c>
      <c r="T102">
        <f t="shared" ca="1" si="28"/>
        <v>174.28571428571428</v>
      </c>
      <c r="V102">
        <f t="shared" si="29"/>
        <v>15</v>
      </c>
      <c r="W102">
        <f t="shared" ca="1" si="30"/>
        <v>160.14285714285714</v>
      </c>
      <c r="Y102">
        <f t="shared" si="31"/>
        <v>15</v>
      </c>
      <c r="Z102">
        <f t="shared" ca="1" si="32"/>
        <v>166.85714285714286</v>
      </c>
      <c r="AA102">
        <f t="shared" ca="1" si="37"/>
        <v>171.71428571428572</v>
      </c>
      <c r="AB102">
        <f t="shared" ca="1" si="33"/>
        <v>62.428571428571416</v>
      </c>
      <c r="AC102">
        <f t="shared" ca="1" si="34"/>
        <v>0</v>
      </c>
      <c r="AE102">
        <f t="shared" si="35"/>
        <v>15</v>
      </c>
      <c r="AF102">
        <f t="shared" ca="1" si="36"/>
        <v>0</v>
      </c>
    </row>
    <row r="103" spans="1:32" x14ac:dyDescent="0.2">
      <c r="A103">
        <v>49</v>
      </c>
      <c r="B103" s="1">
        <v>44171</v>
      </c>
      <c r="C103" t="s">
        <v>37</v>
      </c>
      <c r="D103">
        <v>1096</v>
      </c>
      <c r="E103">
        <v>1184</v>
      </c>
      <c r="F103">
        <v>1273</v>
      </c>
      <c r="G103">
        <v>1960</v>
      </c>
      <c r="J103">
        <f t="shared" si="21"/>
        <v>15</v>
      </c>
      <c r="K103">
        <f t="shared" ca="1" si="22"/>
        <v>234.14285714285714</v>
      </c>
      <c r="M103">
        <f t="shared" si="23"/>
        <v>15</v>
      </c>
      <c r="N103">
        <f t="shared" ca="1" si="24"/>
        <v>184</v>
      </c>
      <c r="P103">
        <f t="shared" si="25"/>
        <v>15</v>
      </c>
      <c r="Q103">
        <f t="shared" ca="1" si="26"/>
        <v>173.28571428571428</v>
      </c>
      <c r="S103">
        <f t="shared" si="27"/>
        <v>15</v>
      </c>
      <c r="T103">
        <f t="shared" ca="1" si="28"/>
        <v>174.28571428571428</v>
      </c>
      <c r="V103">
        <f t="shared" si="29"/>
        <v>15</v>
      </c>
      <c r="W103">
        <f t="shared" ca="1" si="30"/>
        <v>160.14285714285714</v>
      </c>
      <c r="Y103">
        <f t="shared" si="31"/>
        <v>15</v>
      </c>
      <c r="Z103">
        <f t="shared" ca="1" si="32"/>
        <v>166.85714285714286</v>
      </c>
      <c r="AA103">
        <f t="shared" ca="1" si="37"/>
        <v>171.71428571428572</v>
      </c>
      <c r="AB103">
        <f t="shared" ca="1" si="33"/>
        <v>62.428571428571416</v>
      </c>
      <c r="AC103">
        <f t="shared" ca="1" si="34"/>
        <v>0</v>
      </c>
      <c r="AE103">
        <f t="shared" si="35"/>
        <v>15</v>
      </c>
      <c r="AF103">
        <f t="shared" ca="1" si="36"/>
        <v>0</v>
      </c>
    </row>
    <row r="104" spans="1:32" x14ac:dyDescent="0.2">
      <c r="A104">
        <v>50</v>
      </c>
      <c r="B104" s="1">
        <v>44178</v>
      </c>
      <c r="C104" t="s">
        <v>37</v>
      </c>
      <c r="D104">
        <v>1105</v>
      </c>
      <c r="E104">
        <v>1194</v>
      </c>
      <c r="F104">
        <v>1283</v>
      </c>
      <c r="G104">
        <v>1968</v>
      </c>
      <c r="J104">
        <f t="shared" si="21"/>
        <v>15</v>
      </c>
      <c r="K104">
        <f t="shared" ca="1" si="22"/>
        <v>234.14285714285714</v>
      </c>
      <c r="M104">
        <f t="shared" si="23"/>
        <v>15</v>
      </c>
      <c r="N104">
        <f t="shared" ca="1" si="24"/>
        <v>184</v>
      </c>
      <c r="P104">
        <f t="shared" si="25"/>
        <v>15</v>
      </c>
      <c r="Q104">
        <f t="shared" ca="1" si="26"/>
        <v>173.28571428571428</v>
      </c>
      <c r="S104">
        <f t="shared" si="27"/>
        <v>15</v>
      </c>
      <c r="T104">
        <f t="shared" ca="1" si="28"/>
        <v>174.28571428571428</v>
      </c>
      <c r="V104">
        <f t="shared" si="29"/>
        <v>15</v>
      </c>
      <c r="W104">
        <f t="shared" ca="1" si="30"/>
        <v>160.14285714285714</v>
      </c>
      <c r="Y104">
        <f t="shared" si="31"/>
        <v>15</v>
      </c>
      <c r="Z104">
        <f t="shared" ca="1" si="32"/>
        <v>166.85714285714286</v>
      </c>
      <c r="AA104">
        <f t="shared" ca="1" si="37"/>
        <v>171.71428571428572</v>
      </c>
      <c r="AB104">
        <f t="shared" ca="1" si="33"/>
        <v>62.428571428571416</v>
      </c>
      <c r="AC104">
        <f t="shared" ca="1" si="34"/>
        <v>0</v>
      </c>
      <c r="AE104">
        <f t="shared" si="35"/>
        <v>15</v>
      </c>
      <c r="AF104">
        <f t="shared" ca="1" si="36"/>
        <v>0</v>
      </c>
    </row>
    <row r="105" spans="1:32" x14ac:dyDescent="0.2">
      <c r="A105">
        <v>51</v>
      </c>
      <c r="B105" s="1">
        <v>44185</v>
      </c>
      <c r="C105" t="s">
        <v>37</v>
      </c>
      <c r="D105">
        <v>1114</v>
      </c>
      <c r="E105">
        <v>1203</v>
      </c>
      <c r="F105">
        <v>1292</v>
      </c>
      <c r="G105">
        <v>1983</v>
      </c>
      <c r="J105">
        <f t="shared" si="21"/>
        <v>15</v>
      </c>
      <c r="K105">
        <f t="shared" ca="1" si="22"/>
        <v>234.14285714285714</v>
      </c>
      <c r="M105">
        <f t="shared" si="23"/>
        <v>15</v>
      </c>
      <c r="N105">
        <f t="shared" ca="1" si="24"/>
        <v>184</v>
      </c>
      <c r="P105">
        <f t="shared" si="25"/>
        <v>15</v>
      </c>
      <c r="Q105">
        <f t="shared" ca="1" si="26"/>
        <v>173.28571428571428</v>
      </c>
      <c r="S105">
        <f t="shared" si="27"/>
        <v>15</v>
      </c>
      <c r="T105">
        <f t="shared" ca="1" si="28"/>
        <v>174.28571428571428</v>
      </c>
      <c r="V105">
        <f t="shared" si="29"/>
        <v>15</v>
      </c>
      <c r="W105">
        <f t="shared" ca="1" si="30"/>
        <v>160.14285714285714</v>
      </c>
      <c r="Y105">
        <f t="shared" si="31"/>
        <v>15</v>
      </c>
      <c r="Z105">
        <f t="shared" ca="1" si="32"/>
        <v>166.85714285714286</v>
      </c>
      <c r="AA105">
        <f t="shared" ca="1" si="37"/>
        <v>171.71428571428572</v>
      </c>
      <c r="AB105">
        <f t="shared" ca="1" si="33"/>
        <v>62.428571428571416</v>
      </c>
      <c r="AC105">
        <f t="shared" ca="1" si="34"/>
        <v>0</v>
      </c>
      <c r="AE105">
        <f t="shared" si="35"/>
        <v>15</v>
      </c>
      <c r="AF105">
        <f t="shared" ca="1" si="36"/>
        <v>0</v>
      </c>
    </row>
    <row r="106" spans="1:32" x14ac:dyDescent="0.2">
      <c r="A106">
        <v>52</v>
      </c>
      <c r="B106" s="1">
        <v>44192</v>
      </c>
      <c r="C106" t="s">
        <v>37</v>
      </c>
      <c r="D106">
        <v>1122</v>
      </c>
      <c r="E106">
        <v>1212</v>
      </c>
      <c r="F106">
        <v>1302</v>
      </c>
      <c r="G106">
        <v>1901</v>
      </c>
      <c r="J106">
        <f t="shared" si="21"/>
        <v>16</v>
      </c>
      <c r="K106">
        <f t="shared" ca="1" si="22"/>
        <v>223</v>
      </c>
      <c r="M106">
        <f t="shared" si="23"/>
        <v>16</v>
      </c>
      <c r="N106">
        <f t="shared" ca="1" si="24"/>
        <v>173.57142857142858</v>
      </c>
      <c r="P106">
        <f t="shared" si="25"/>
        <v>16</v>
      </c>
      <c r="Q106">
        <f t="shared" ca="1" si="26"/>
        <v>184.71428571428572</v>
      </c>
      <c r="S106">
        <f t="shared" si="27"/>
        <v>16</v>
      </c>
      <c r="T106">
        <f t="shared" ca="1" si="28"/>
        <v>182.42857142857142</v>
      </c>
      <c r="V106">
        <f t="shared" si="29"/>
        <v>16</v>
      </c>
      <c r="W106">
        <f t="shared" ca="1" si="30"/>
        <v>168.71428571428572</v>
      </c>
      <c r="Y106">
        <f t="shared" si="31"/>
        <v>16</v>
      </c>
      <c r="Z106">
        <f t="shared" ca="1" si="32"/>
        <v>173</v>
      </c>
      <c r="AA106">
        <f t="shared" ca="1" si="37"/>
        <v>176.48571428571432</v>
      </c>
      <c r="AB106">
        <f t="shared" ca="1" si="33"/>
        <v>46.514285714285677</v>
      </c>
      <c r="AC106">
        <f t="shared" ca="1" si="34"/>
        <v>0</v>
      </c>
      <c r="AE106">
        <f t="shared" si="35"/>
        <v>16</v>
      </c>
      <c r="AF106">
        <f t="shared" ca="1" si="36"/>
        <v>0</v>
      </c>
    </row>
    <row r="107" spans="1:32" x14ac:dyDescent="0.2">
      <c r="A107">
        <v>53</v>
      </c>
      <c r="B107" s="1">
        <v>44199</v>
      </c>
      <c r="C107" t="s">
        <v>37</v>
      </c>
      <c r="D107">
        <v>1131</v>
      </c>
      <c r="E107">
        <v>1221</v>
      </c>
      <c r="F107">
        <v>1311</v>
      </c>
      <c r="G107">
        <v>1754</v>
      </c>
      <c r="J107">
        <f t="shared" si="21"/>
        <v>16</v>
      </c>
      <c r="K107">
        <f t="shared" ca="1" si="22"/>
        <v>223</v>
      </c>
      <c r="M107">
        <f t="shared" si="23"/>
        <v>16</v>
      </c>
      <c r="N107">
        <f t="shared" ca="1" si="24"/>
        <v>173.57142857142858</v>
      </c>
      <c r="P107">
        <f t="shared" si="25"/>
        <v>16</v>
      </c>
      <c r="Q107">
        <f t="shared" ca="1" si="26"/>
        <v>184.71428571428572</v>
      </c>
      <c r="S107">
        <f t="shared" si="27"/>
        <v>16</v>
      </c>
      <c r="T107">
        <f t="shared" ca="1" si="28"/>
        <v>182.42857142857142</v>
      </c>
      <c r="V107">
        <f t="shared" si="29"/>
        <v>16</v>
      </c>
      <c r="W107">
        <f t="shared" ca="1" si="30"/>
        <v>168.71428571428572</v>
      </c>
      <c r="Y107">
        <f t="shared" si="31"/>
        <v>16</v>
      </c>
      <c r="Z107">
        <f t="shared" ca="1" si="32"/>
        <v>173</v>
      </c>
      <c r="AA107">
        <f t="shared" ca="1" si="37"/>
        <v>176.48571428571432</v>
      </c>
      <c r="AB107">
        <f t="shared" ca="1" si="33"/>
        <v>46.514285714285677</v>
      </c>
      <c r="AC107">
        <f t="shared" ca="1" si="34"/>
        <v>0</v>
      </c>
      <c r="AE107">
        <f t="shared" si="35"/>
        <v>16</v>
      </c>
      <c r="AF107">
        <f t="shared" ca="1" si="36"/>
        <v>0</v>
      </c>
    </row>
    <row r="108" spans="1:32" x14ac:dyDescent="0.2">
      <c r="A108" t="s">
        <v>38</v>
      </c>
      <c r="J108">
        <f t="shared" si="21"/>
        <v>16</v>
      </c>
      <c r="K108">
        <f t="shared" ca="1" si="22"/>
        <v>223</v>
      </c>
      <c r="M108">
        <f t="shared" si="23"/>
        <v>16</v>
      </c>
      <c r="N108">
        <f t="shared" ca="1" si="24"/>
        <v>173.57142857142858</v>
      </c>
      <c r="P108">
        <f t="shared" si="25"/>
        <v>16</v>
      </c>
      <c r="Q108">
        <f t="shared" ca="1" si="26"/>
        <v>184.71428571428572</v>
      </c>
      <c r="S108">
        <f t="shared" si="27"/>
        <v>16</v>
      </c>
      <c r="T108">
        <f t="shared" ca="1" si="28"/>
        <v>182.42857142857142</v>
      </c>
      <c r="V108">
        <f t="shared" si="29"/>
        <v>16</v>
      </c>
      <c r="W108">
        <f t="shared" ca="1" si="30"/>
        <v>168.71428571428572</v>
      </c>
      <c r="Y108">
        <f t="shared" si="31"/>
        <v>16</v>
      </c>
      <c r="Z108">
        <f t="shared" ca="1" si="32"/>
        <v>173</v>
      </c>
      <c r="AA108">
        <f t="shared" ca="1" si="37"/>
        <v>176.48571428571432</v>
      </c>
      <c r="AB108">
        <f t="shared" ca="1" si="33"/>
        <v>46.514285714285677</v>
      </c>
      <c r="AC108">
        <f t="shared" ca="1" si="34"/>
        <v>0</v>
      </c>
      <c r="AE108">
        <f t="shared" si="35"/>
        <v>16</v>
      </c>
      <c r="AF108">
        <f t="shared" ca="1" si="36"/>
        <v>0</v>
      </c>
    </row>
    <row r="109" spans="1:32" x14ac:dyDescent="0.2">
      <c r="A109" t="s">
        <v>39</v>
      </c>
      <c r="J109">
        <f t="shared" si="21"/>
        <v>16</v>
      </c>
      <c r="K109">
        <f t="shared" ca="1" si="22"/>
        <v>223</v>
      </c>
      <c r="M109">
        <f t="shared" si="23"/>
        <v>16</v>
      </c>
      <c r="N109">
        <f t="shared" ca="1" si="24"/>
        <v>173.57142857142858</v>
      </c>
      <c r="P109">
        <f t="shared" si="25"/>
        <v>16</v>
      </c>
      <c r="Q109">
        <f t="shared" ca="1" si="26"/>
        <v>184.71428571428572</v>
      </c>
      <c r="S109">
        <f t="shared" si="27"/>
        <v>16</v>
      </c>
      <c r="T109">
        <f t="shared" ca="1" si="28"/>
        <v>182.42857142857142</v>
      </c>
      <c r="V109">
        <f t="shared" si="29"/>
        <v>16</v>
      </c>
      <c r="W109">
        <f t="shared" ca="1" si="30"/>
        <v>168.71428571428572</v>
      </c>
      <c r="Y109">
        <f t="shared" si="31"/>
        <v>16</v>
      </c>
      <c r="Z109">
        <f t="shared" ca="1" si="32"/>
        <v>173</v>
      </c>
      <c r="AA109">
        <f t="shared" ca="1" si="37"/>
        <v>176.48571428571432</v>
      </c>
      <c r="AB109">
        <f t="shared" ca="1" si="33"/>
        <v>46.514285714285677</v>
      </c>
      <c r="AC109">
        <f t="shared" ca="1" si="34"/>
        <v>0</v>
      </c>
      <c r="AE109">
        <f t="shared" si="35"/>
        <v>16</v>
      </c>
      <c r="AF109">
        <f t="shared" ca="1" si="36"/>
        <v>0</v>
      </c>
    </row>
    <row r="110" spans="1:32" x14ac:dyDescent="0.2">
      <c r="A110" t="s">
        <v>40</v>
      </c>
      <c r="J110">
        <f t="shared" si="21"/>
        <v>16</v>
      </c>
      <c r="K110">
        <f t="shared" ca="1" si="22"/>
        <v>223</v>
      </c>
      <c r="M110">
        <f t="shared" si="23"/>
        <v>16</v>
      </c>
      <c r="N110">
        <f t="shared" ca="1" si="24"/>
        <v>173.57142857142858</v>
      </c>
      <c r="P110">
        <f t="shared" si="25"/>
        <v>16</v>
      </c>
      <c r="Q110">
        <f t="shared" ca="1" si="26"/>
        <v>184.71428571428572</v>
      </c>
      <c r="S110">
        <f t="shared" si="27"/>
        <v>16</v>
      </c>
      <c r="T110">
        <f t="shared" ca="1" si="28"/>
        <v>182.42857142857142</v>
      </c>
      <c r="V110">
        <f t="shared" si="29"/>
        <v>16</v>
      </c>
      <c r="W110">
        <f t="shared" ca="1" si="30"/>
        <v>168.71428571428572</v>
      </c>
      <c r="Y110">
        <f t="shared" si="31"/>
        <v>16</v>
      </c>
      <c r="Z110">
        <f t="shared" ca="1" si="32"/>
        <v>173</v>
      </c>
      <c r="AA110">
        <f t="shared" ca="1" si="37"/>
        <v>176.48571428571432</v>
      </c>
      <c r="AB110">
        <f t="shared" ca="1" si="33"/>
        <v>46.514285714285677</v>
      </c>
      <c r="AC110">
        <f t="shared" ca="1" si="34"/>
        <v>0</v>
      </c>
      <c r="AE110">
        <f t="shared" si="35"/>
        <v>16</v>
      </c>
      <c r="AF110">
        <f t="shared" ca="1" si="36"/>
        <v>0</v>
      </c>
    </row>
    <row r="111" spans="1:32" x14ac:dyDescent="0.2">
      <c r="A111" t="s">
        <v>41</v>
      </c>
      <c r="J111">
        <f t="shared" si="21"/>
        <v>16</v>
      </c>
      <c r="K111">
        <f t="shared" ca="1" si="22"/>
        <v>223</v>
      </c>
      <c r="M111">
        <f t="shared" si="23"/>
        <v>16</v>
      </c>
      <c r="N111">
        <f t="shared" ca="1" si="24"/>
        <v>173.57142857142858</v>
      </c>
      <c r="P111">
        <f t="shared" si="25"/>
        <v>16</v>
      </c>
      <c r="Q111">
        <f t="shared" ca="1" si="26"/>
        <v>184.71428571428572</v>
      </c>
      <c r="S111">
        <f t="shared" si="27"/>
        <v>16</v>
      </c>
      <c r="T111">
        <f t="shared" ca="1" si="28"/>
        <v>182.42857142857142</v>
      </c>
      <c r="V111">
        <f t="shared" si="29"/>
        <v>16</v>
      </c>
      <c r="W111">
        <f t="shared" ca="1" si="30"/>
        <v>168.71428571428572</v>
      </c>
      <c r="Y111">
        <f t="shared" si="31"/>
        <v>16</v>
      </c>
      <c r="Z111">
        <f t="shared" ca="1" si="32"/>
        <v>173</v>
      </c>
      <c r="AA111">
        <f t="shared" ca="1" si="37"/>
        <v>176.48571428571432</v>
      </c>
      <c r="AB111">
        <f t="shared" ca="1" si="33"/>
        <v>46.514285714285677</v>
      </c>
      <c r="AC111">
        <f t="shared" ca="1" si="34"/>
        <v>0</v>
      </c>
      <c r="AE111">
        <f t="shared" si="35"/>
        <v>16</v>
      </c>
      <c r="AF111">
        <f t="shared" ca="1" si="36"/>
        <v>0</v>
      </c>
    </row>
    <row r="112" spans="1:32" x14ac:dyDescent="0.2">
      <c r="A112" t="s">
        <v>42</v>
      </c>
      <c r="J112">
        <f t="shared" si="21"/>
        <v>16</v>
      </c>
      <c r="K112">
        <f t="shared" ca="1" si="22"/>
        <v>223</v>
      </c>
      <c r="M112">
        <f t="shared" si="23"/>
        <v>16</v>
      </c>
      <c r="N112">
        <f t="shared" ca="1" si="24"/>
        <v>173.57142857142858</v>
      </c>
      <c r="P112">
        <f t="shared" si="25"/>
        <v>16</v>
      </c>
      <c r="Q112">
        <f t="shared" ca="1" si="26"/>
        <v>184.71428571428572</v>
      </c>
      <c r="S112">
        <f t="shared" si="27"/>
        <v>16</v>
      </c>
      <c r="T112">
        <f t="shared" ca="1" si="28"/>
        <v>182.42857142857142</v>
      </c>
      <c r="V112">
        <f t="shared" si="29"/>
        <v>16</v>
      </c>
      <c r="W112">
        <f t="shared" ca="1" si="30"/>
        <v>168.71428571428572</v>
      </c>
      <c r="Y112">
        <f t="shared" si="31"/>
        <v>16</v>
      </c>
      <c r="Z112">
        <f t="shared" ca="1" si="32"/>
        <v>173</v>
      </c>
      <c r="AA112">
        <f t="shared" ca="1" si="37"/>
        <v>176.48571428571432</v>
      </c>
      <c r="AB112">
        <f t="shared" ca="1" si="33"/>
        <v>46.514285714285677</v>
      </c>
      <c r="AC112">
        <f t="shared" ca="1" si="34"/>
        <v>0</v>
      </c>
      <c r="AE112">
        <f t="shared" si="35"/>
        <v>16</v>
      </c>
      <c r="AF112">
        <f t="shared" ca="1" si="36"/>
        <v>0</v>
      </c>
    </row>
    <row r="113" spans="1:32" x14ac:dyDescent="0.2">
      <c r="A113" t="s">
        <v>43</v>
      </c>
      <c r="J113">
        <f t="shared" si="21"/>
        <v>17</v>
      </c>
      <c r="K113">
        <f t="shared" ca="1" si="22"/>
        <v>195</v>
      </c>
      <c r="M113">
        <f t="shared" si="23"/>
        <v>17</v>
      </c>
      <c r="N113">
        <f t="shared" ca="1" si="24"/>
        <v>161.42857142857142</v>
      </c>
      <c r="P113">
        <f t="shared" si="25"/>
        <v>17</v>
      </c>
      <c r="Q113">
        <f t="shared" ca="1" si="26"/>
        <v>175.28571428571428</v>
      </c>
      <c r="S113">
        <f t="shared" si="27"/>
        <v>17</v>
      </c>
      <c r="T113">
        <f t="shared" ca="1" si="28"/>
        <v>172.28571428571428</v>
      </c>
      <c r="V113">
        <f t="shared" si="29"/>
        <v>17</v>
      </c>
      <c r="W113">
        <f t="shared" ca="1" si="30"/>
        <v>162.71428571428572</v>
      </c>
      <c r="Y113">
        <f t="shared" si="31"/>
        <v>17</v>
      </c>
      <c r="Z113">
        <f t="shared" ca="1" si="32"/>
        <v>170.57142857142858</v>
      </c>
      <c r="AA113">
        <f t="shared" ca="1" si="37"/>
        <v>168.45714285714286</v>
      </c>
      <c r="AB113">
        <f t="shared" ca="1" si="33"/>
        <v>26.542857142857144</v>
      </c>
      <c r="AC113">
        <f t="shared" ca="1" si="34"/>
        <v>0</v>
      </c>
      <c r="AE113">
        <f t="shared" si="35"/>
        <v>17</v>
      </c>
      <c r="AF113">
        <f t="shared" ca="1" si="36"/>
        <v>0</v>
      </c>
    </row>
    <row r="114" spans="1:32" x14ac:dyDescent="0.2">
      <c r="A114" t="s">
        <v>44</v>
      </c>
      <c r="J114">
        <f t="shared" si="21"/>
        <v>17</v>
      </c>
      <c r="K114">
        <f t="shared" ca="1" si="22"/>
        <v>195</v>
      </c>
      <c r="M114">
        <f t="shared" si="23"/>
        <v>17</v>
      </c>
      <c r="N114">
        <f t="shared" ca="1" si="24"/>
        <v>161.42857142857142</v>
      </c>
      <c r="P114">
        <f t="shared" si="25"/>
        <v>17</v>
      </c>
      <c r="Q114">
        <f t="shared" ca="1" si="26"/>
        <v>175.28571428571428</v>
      </c>
      <c r="S114">
        <f t="shared" si="27"/>
        <v>17</v>
      </c>
      <c r="T114">
        <f t="shared" ca="1" si="28"/>
        <v>172.28571428571428</v>
      </c>
      <c r="V114">
        <f t="shared" si="29"/>
        <v>17</v>
      </c>
      <c r="W114">
        <f t="shared" ca="1" si="30"/>
        <v>162.71428571428572</v>
      </c>
      <c r="Y114">
        <f t="shared" si="31"/>
        <v>17</v>
      </c>
      <c r="Z114">
        <f t="shared" ca="1" si="32"/>
        <v>170.57142857142858</v>
      </c>
      <c r="AA114">
        <f t="shared" ca="1" si="37"/>
        <v>168.45714285714286</v>
      </c>
      <c r="AB114">
        <f t="shared" ca="1" si="33"/>
        <v>26.542857142857144</v>
      </c>
      <c r="AC114">
        <f t="shared" ca="1" si="34"/>
        <v>0</v>
      </c>
      <c r="AE114">
        <f t="shared" si="35"/>
        <v>17</v>
      </c>
      <c r="AF114">
        <f t="shared" ca="1" si="36"/>
        <v>0</v>
      </c>
    </row>
    <row r="115" spans="1:32" x14ac:dyDescent="0.2">
      <c r="A115" t="s">
        <v>45</v>
      </c>
      <c r="J115">
        <f t="shared" si="21"/>
        <v>17</v>
      </c>
      <c r="K115">
        <f t="shared" ca="1" si="22"/>
        <v>195</v>
      </c>
      <c r="M115">
        <f t="shared" si="23"/>
        <v>17</v>
      </c>
      <c r="N115">
        <f t="shared" ca="1" si="24"/>
        <v>161.42857142857142</v>
      </c>
      <c r="P115">
        <f t="shared" si="25"/>
        <v>17</v>
      </c>
      <c r="Q115">
        <f t="shared" ca="1" si="26"/>
        <v>175.28571428571428</v>
      </c>
      <c r="S115">
        <f t="shared" si="27"/>
        <v>17</v>
      </c>
      <c r="T115">
        <f t="shared" ca="1" si="28"/>
        <v>172.28571428571428</v>
      </c>
      <c r="V115">
        <f t="shared" si="29"/>
        <v>17</v>
      </c>
      <c r="W115">
        <f t="shared" ca="1" si="30"/>
        <v>162.71428571428572</v>
      </c>
      <c r="Y115">
        <f t="shared" si="31"/>
        <v>17</v>
      </c>
      <c r="Z115">
        <f t="shared" ca="1" si="32"/>
        <v>170.57142857142858</v>
      </c>
      <c r="AA115">
        <f t="shared" ca="1" si="37"/>
        <v>168.45714285714286</v>
      </c>
      <c r="AB115">
        <f t="shared" ca="1" si="33"/>
        <v>26.542857142857144</v>
      </c>
      <c r="AC115">
        <f t="shared" ca="1" si="34"/>
        <v>0</v>
      </c>
      <c r="AE115">
        <f t="shared" si="35"/>
        <v>17</v>
      </c>
      <c r="AF115">
        <f t="shared" ca="1" si="36"/>
        <v>0</v>
      </c>
    </row>
    <row r="116" spans="1:32" x14ac:dyDescent="0.2">
      <c r="A116" t="s">
        <v>46</v>
      </c>
      <c r="J116">
        <f t="shared" si="21"/>
        <v>17</v>
      </c>
      <c r="K116">
        <f t="shared" ca="1" si="22"/>
        <v>195</v>
      </c>
      <c r="M116">
        <f t="shared" si="23"/>
        <v>17</v>
      </c>
      <c r="N116">
        <f t="shared" ca="1" si="24"/>
        <v>161.42857142857142</v>
      </c>
      <c r="P116">
        <f t="shared" si="25"/>
        <v>17</v>
      </c>
      <c r="Q116">
        <f t="shared" ca="1" si="26"/>
        <v>175.28571428571428</v>
      </c>
      <c r="S116">
        <f t="shared" si="27"/>
        <v>17</v>
      </c>
      <c r="T116">
        <f t="shared" ca="1" si="28"/>
        <v>172.28571428571428</v>
      </c>
      <c r="V116">
        <f t="shared" si="29"/>
        <v>17</v>
      </c>
      <c r="W116">
        <f t="shared" ca="1" si="30"/>
        <v>162.71428571428572</v>
      </c>
      <c r="Y116">
        <f t="shared" si="31"/>
        <v>17</v>
      </c>
      <c r="Z116">
        <f t="shared" ca="1" si="32"/>
        <v>170.57142857142858</v>
      </c>
      <c r="AA116">
        <f t="shared" ca="1" si="37"/>
        <v>168.45714285714286</v>
      </c>
      <c r="AB116">
        <f t="shared" ca="1" si="33"/>
        <v>26.542857142857144</v>
      </c>
      <c r="AC116">
        <f t="shared" ca="1" si="34"/>
        <v>0</v>
      </c>
      <c r="AE116">
        <f t="shared" si="35"/>
        <v>17</v>
      </c>
      <c r="AF116">
        <f t="shared" ca="1" si="36"/>
        <v>0</v>
      </c>
    </row>
    <row r="117" spans="1:32" x14ac:dyDescent="0.2">
      <c r="A117" t="s">
        <v>38</v>
      </c>
      <c r="J117">
        <f t="shared" si="21"/>
        <v>17</v>
      </c>
      <c r="K117">
        <f t="shared" ca="1" si="22"/>
        <v>195</v>
      </c>
      <c r="M117">
        <f t="shared" si="23"/>
        <v>17</v>
      </c>
      <c r="N117">
        <f t="shared" ca="1" si="24"/>
        <v>161.42857142857142</v>
      </c>
      <c r="P117">
        <f t="shared" si="25"/>
        <v>17</v>
      </c>
      <c r="Q117">
        <f t="shared" ca="1" si="26"/>
        <v>175.28571428571428</v>
      </c>
      <c r="S117">
        <f t="shared" si="27"/>
        <v>17</v>
      </c>
      <c r="T117">
        <f t="shared" ca="1" si="28"/>
        <v>172.28571428571428</v>
      </c>
      <c r="V117">
        <f t="shared" si="29"/>
        <v>17</v>
      </c>
      <c r="W117">
        <f t="shared" ca="1" si="30"/>
        <v>162.71428571428572</v>
      </c>
      <c r="Y117">
        <f t="shared" si="31"/>
        <v>17</v>
      </c>
      <c r="Z117">
        <f t="shared" ca="1" si="32"/>
        <v>170.57142857142858</v>
      </c>
      <c r="AA117">
        <f t="shared" ca="1" si="37"/>
        <v>168.45714285714286</v>
      </c>
      <c r="AB117">
        <f t="shared" ca="1" si="33"/>
        <v>26.542857142857144</v>
      </c>
      <c r="AC117">
        <f t="shared" ca="1" si="34"/>
        <v>0</v>
      </c>
      <c r="AE117">
        <f t="shared" si="35"/>
        <v>17</v>
      </c>
      <c r="AF117">
        <f t="shared" ca="1" si="36"/>
        <v>0</v>
      </c>
    </row>
    <row r="118" spans="1:32" x14ac:dyDescent="0.2">
      <c r="J118">
        <f t="shared" si="21"/>
        <v>17</v>
      </c>
      <c r="K118">
        <f t="shared" ca="1" si="22"/>
        <v>195</v>
      </c>
      <c r="M118">
        <f t="shared" si="23"/>
        <v>17</v>
      </c>
      <c r="N118">
        <f t="shared" ca="1" si="24"/>
        <v>161.42857142857142</v>
      </c>
      <c r="P118">
        <f t="shared" si="25"/>
        <v>17</v>
      </c>
      <c r="Q118">
        <f t="shared" ca="1" si="26"/>
        <v>175.28571428571428</v>
      </c>
      <c r="S118">
        <f t="shared" si="27"/>
        <v>17</v>
      </c>
      <c r="T118">
        <f t="shared" ca="1" si="28"/>
        <v>172.28571428571428</v>
      </c>
      <c r="V118">
        <f t="shared" si="29"/>
        <v>17</v>
      </c>
      <c r="W118">
        <f t="shared" ca="1" si="30"/>
        <v>162.71428571428572</v>
      </c>
      <c r="Y118">
        <f t="shared" si="31"/>
        <v>17</v>
      </c>
      <c r="Z118">
        <f t="shared" ca="1" si="32"/>
        <v>170.57142857142858</v>
      </c>
      <c r="AA118">
        <f t="shared" ca="1" si="37"/>
        <v>168.45714285714286</v>
      </c>
      <c r="AB118">
        <f t="shared" ca="1" si="33"/>
        <v>26.542857142857144</v>
      </c>
      <c r="AC118">
        <f t="shared" ca="1" si="34"/>
        <v>0</v>
      </c>
      <c r="AE118">
        <f t="shared" si="35"/>
        <v>17</v>
      </c>
      <c r="AF118">
        <f t="shared" ca="1" si="36"/>
        <v>0</v>
      </c>
    </row>
    <row r="119" spans="1:32" x14ac:dyDescent="0.2">
      <c r="J119">
        <f t="shared" si="21"/>
        <v>17</v>
      </c>
      <c r="K119">
        <f t="shared" ca="1" si="22"/>
        <v>195</v>
      </c>
      <c r="M119">
        <f t="shared" si="23"/>
        <v>17</v>
      </c>
      <c r="N119">
        <f t="shared" ca="1" si="24"/>
        <v>161.42857142857142</v>
      </c>
      <c r="P119">
        <f t="shared" si="25"/>
        <v>17</v>
      </c>
      <c r="Q119">
        <f t="shared" ca="1" si="26"/>
        <v>175.28571428571428</v>
      </c>
      <c r="S119">
        <f t="shared" si="27"/>
        <v>17</v>
      </c>
      <c r="T119">
        <f t="shared" ca="1" si="28"/>
        <v>172.28571428571428</v>
      </c>
      <c r="V119">
        <f t="shared" si="29"/>
        <v>17</v>
      </c>
      <c r="W119">
        <f t="shared" ca="1" si="30"/>
        <v>162.71428571428572</v>
      </c>
      <c r="Y119">
        <f t="shared" si="31"/>
        <v>17</v>
      </c>
      <c r="Z119">
        <f t="shared" ca="1" si="32"/>
        <v>170.57142857142858</v>
      </c>
      <c r="AA119">
        <f t="shared" ca="1" si="37"/>
        <v>168.45714285714286</v>
      </c>
      <c r="AB119">
        <f t="shared" ca="1" si="33"/>
        <v>26.542857142857144</v>
      </c>
      <c r="AC119">
        <f t="shared" ca="1" si="34"/>
        <v>0</v>
      </c>
      <c r="AE119">
        <f t="shared" si="35"/>
        <v>17</v>
      </c>
      <c r="AF119">
        <f t="shared" ca="1" si="36"/>
        <v>0</v>
      </c>
    </row>
    <row r="120" spans="1:32" x14ac:dyDescent="0.2">
      <c r="J120">
        <f t="shared" si="21"/>
        <v>18</v>
      </c>
      <c r="K120">
        <f t="shared" ca="1" si="22"/>
        <v>177.28571428571428</v>
      </c>
      <c r="M120">
        <f t="shared" si="23"/>
        <v>18</v>
      </c>
      <c r="N120">
        <f t="shared" ca="1" si="24"/>
        <v>173.57142857142858</v>
      </c>
      <c r="P120">
        <f t="shared" si="25"/>
        <v>18</v>
      </c>
      <c r="Q120">
        <f t="shared" ca="1" si="26"/>
        <v>178.42857142857142</v>
      </c>
      <c r="S120">
        <f t="shared" si="27"/>
        <v>18</v>
      </c>
      <c r="T120">
        <f t="shared" ca="1" si="28"/>
        <v>180.57142857142858</v>
      </c>
      <c r="V120">
        <f t="shared" si="29"/>
        <v>18</v>
      </c>
      <c r="W120">
        <f t="shared" ca="1" si="30"/>
        <v>161.85714285714286</v>
      </c>
      <c r="Y120">
        <f t="shared" si="31"/>
        <v>18</v>
      </c>
      <c r="Z120">
        <f t="shared" ca="1" si="32"/>
        <v>169.28571428571428</v>
      </c>
      <c r="AA120">
        <f t="shared" ca="1" si="37"/>
        <v>172.74285714285716</v>
      </c>
      <c r="AB120">
        <f t="shared" ca="1" si="33"/>
        <v>4.5428571428571161</v>
      </c>
      <c r="AC120">
        <f t="shared" ca="1" si="34"/>
        <v>0</v>
      </c>
      <c r="AE120">
        <f t="shared" si="35"/>
        <v>18</v>
      </c>
      <c r="AF120">
        <f t="shared" ca="1" si="36"/>
        <v>0</v>
      </c>
    </row>
    <row r="121" spans="1:32" x14ac:dyDescent="0.2">
      <c r="J121">
        <f t="shared" si="21"/>
        <v>18</v>
      </c>
      <c r="K121">
        <f t="shared" ca="1" si="22"/>
        <v>177.28571428571428</v>
      </c>
      <c r="M121">
        <f t="shared" si="23"/>
        <v>18</v>
      </c>
      <c r="N121">
        <f t="shared" ca="1" si="24"/>
        <v>173.57142857142858</v>
      </c>
      <c r="P121">
        <f t="shared" si="25"/>
        <v>18</v>
      </c>
      <c r="Q121">
        <f t="shared" ca="1" si="26"/>
        <v>178.42857142857142</v>
      </c>
      <c r="S121">
        <f t="shared" si="27"/>
        <v>18</v>
      </c>
      <c r="T121">
        <f t="shared" ca="1" si="28"/>
        <v>180.57142857142858</v>
      </c>
      <c r="V121">
        <f t="shared" si="29"/>
        <v>18</v>
      </c>
      <c r="W121">
        <f t="shared" ca="1" si="30"/>
        <v>161.85714285714286</v>
      </c>
      <c r="Y121">
        <f t="shared" si="31"/>
        <v>18</v>
      </c>
      <c r="Z121">
        <f t="shared" ca="1" si="32"/>
        <v>169.28571428571428</v>
      </c>
      <c r="AA121">
        <f t="shared" ca="1" si="37"/>
        <v>172.74285714285716</v>
      </c>
      <c r="AB121">
        <f t="shared" ca="1" si="33"/>
        <v>4.5428571428571161</v>
      </c>
      <c r="AC121">
        <f t="shared" ca="1" si="34"/>
        <v>0</v>
      </c>
      <c r="AE121">
        <f t="shared" si="35"/>
        <v>18</v>
      </c>
      <c r="AF121">
        <f t="shared" ca="1" si="36"/>
        <v>0</v>
      </c>
    </row>
    <row r="122" spans="1:32" x14ac:dyDescent="0.2">
      <c r="J122">
        <f t="shared" si="21"/>
        <v>18</v>
      </c>
      <c r="K122">
        <f t="shared" ca="1" si="22"/>
        <v>177.28571428571428</v>
      </c>
      <c r="M122">
        <f t="shared" si="23"/>
        <v>18</v>
      </c>
      <c r="N122">
        <f t="shared" ca="1" si="24"/>
        <v>173.57142857142858</v>
      </c>
      <c r="P122">
        <f t="shared" si="25"/>
        <v>18</v>
      </c>
      <c r="Q122">
        <f t="shared" ca="1" si="26"/>
        <v>178.42857142857142</v>
      </c>
      <c r="S122">
        <f t="shared" si="27"/>
        <v>18</v>
      </c>
      <c r="T122">
        <f t="shared" ca="1" si="28"/>
        <v>180.57142857142858</v>
      </c>
      <c r="V122">
        <f t="shared" si="29"/>
        <v>18</v>
      </c>
      <c r="W122">
        <f t="shared" ca="1" si="30"/>
        <v>161.85714285714286</v>
      </c>
      <c r="Y122">
        <f t="shared" si="31"/>
        <v>18</v>
      </c>
      <c r="Z122">
        <f t="shared" ca="1" si="32"/>
        <v>169.28571428571428</v>
      </c>
      <c r="AA122">
        <f t="shared" ca="1" si="37"/>
        <v>172.74285714285716</v>
      </c>
      <c r="AB122">
        <f t="shared" ca="1" si="33"/>
        <v>4.5428571428571161</v>
      </c>
      <c r="AC122">
        <f t="shared" ca="1" si="34"/>
        <v>0</v>
      </c>
      <c r="AE122">
        <f t="shared" si="35"/>
        <v>18</v>
      </c>
      <c r="AF122">
        <f t="shared" ca="1" si="36"/>
        <v>0</v>
      </c>
    </row>
    <row r="123" spans="1:32" x14ac:dyDescent="0.2">
      <c r="J123">
        <f t="shared" si="21"/>
        <v>18</v>
      </c>
      <c r="K123">
        <f t="shared" ca="1" si="22"/>
        <v>177.28571428571428</v>
      </c>
      <c r="M123">
        <f t="shared" si="23"/>
        <v>18</v>
      </c>
      <c r="N123">
        <f t="shared" ca="1" si="24"/>
        <v>173.57142857142858</v>
      </c>
      <c r="P123">
        <f t="shared" si="25"/>
        <v>18</v>
      </c>
      <c r="Q123">
        <f t="shared" ca="1" si="26"/>
        <v>178.42857142857142</v>
      </c>
      <c r="S123">
        <f t="shared" si="27"/>
        <v>18</v>
      </c>
      <c r="T123">
        <f t="shared" ca="1" si="28"/>
        <v>180.57142857142858</v>
      </c>
      <c r="V123">
        <f t="shared" si="29"/>
        <v>18</v>
      </c>
      <c r="W123">
        <f t="shared" ca="1" si="30"/>
        <v>161.85714285714286</v>
      </c>
      <c r="Y123">
        <f t="shared" si="31"/>
        <v>18</v>
      </c>
      <c r="Z123">
        <f t="shared" ca="1" si="32"/>
        <v>169.28571428571428</v>
      </c>
      <c r="AA123">
        <f t="shared" ca="1" si="37"/>
        <v>172.74285714285716</v>
      </c>
      <c r="AB123">
        <f t="shared" ca="1" si="33"/>
        <v>4.5428571428571161</v>
      </c>
      <c r="AC123">
        <f t="shared" ca="1" si="34"/>
        <v>0</v>
      </c>
      <c r="AE123">
        <f t="shared" si="35"/>
        <v>18</v>
      </c>
      <c r="AF123">
        <f t="shared" ca="1" si="36"/>
        <v>0</v>
      </c>
    </row>
    <row r="124" spans="1:32" x14ac:dyDescent="0.2">
      <c r="J124">
        <f t="shared" si="21"/>
        <v>18</v>
      </c>
      <c r="K124">
        <f t="shared" ca="1" si="22"/>
        <v>177.28571428571428</v>
      </c>
      <c r="M124">
        <f t="shared" si="23"/>
        <v>18</v>
      </c>
      <c r="N124">
        <f t="shared" ca="1" si="24"/>
        <v>173.57142857142858</v>
      </c>
      <c r="P124">
        <f t="shared" si="25"/>
        <v>18</v>
      </c>
      <c r="Q124">
        <f t="shared" ca="1" si="26"/>
        <v>178.42857142857142</v>
      </c>
      <c r="S124">
        <f t="shared" si="27"/>
        <v>18</v>
      </c>
      <c r="T124">
        <f t="shared" ca="1" si="28"/>
        <v>180.57142857142858</v>
      </c>
      <c r="V124">
        <f t="shared" si="29"/>
        <v>18</v>
      </c>
      <c r="W124">
        <f t="shared" ca="1" si="30"/>
        <v>161.85714285714286</v>
      </c>
      <c r="Y124">
        <f t="shared" si="31"/>
        <v>18</v>
      </c>
      <c r="Z124">
        <f t="shared" ca="1" si="32"/>
        <v>169.28571428571428</v>
      </c>
      <c r="AA124">
        <f t="shared" ca="1" si="37"/>
        <v>172.74285714285716</v>
      </c>
      <c r="AB124">
        <f t="shared" ca="1" si="33"/>
        <v>4.5428571428571161</v>
      </c>
      <c r="AC124">
        <f t="shared" ca="1" si="34"/>
        <v>0</v>
      </c>
      <c r="AE124">
        <f t="shared" si="35"/>
        <v>18</v>
      </c>
      <c r="AF124">
        <f t="shared" ca="1" si="36"/>
        <v>0</v>
      </c>
    </row>
    <row r="125" spans="1:32" x14ac:dyDescent="0.2">
      <c r="J125">
        <f t="shared" si="21"/>
        <v>18</v>
      </c>
      <c r="K125">
        <f t="shared" ca="1" si="22"/>
        <v>177.28571428571428</v>
      </c>
      <c r="M125">
        <f t="shared" si="23"/>
        <v>18</v>
      </c>
      <c r="N125">
        <f t="shared" ca="1" si="24"/>
        <v>173.57142857142858</v>
      </c>
      <c r="P125">
        <f t="shared" si="25"/>
        <v>18</v>
      </c>
      <c r="Q125">
        <f t="shared" ca="1" si="26"/>
        <v>178.42857142857142</v>
      </c>
      <c r="S125">
        <f t="shared" si="27"/>
        <v>18</v>
      </c>
      <c r="T125">
        <f t="shared" ca="1" si="28"/>
        <v>180.57142857142858</v>
      </c>
      <c r="V125">
        <f t="shared" si="29"/>
        <v>18</v>
      </c>
      <c r="W125">
        <f t="shared" ca="1" si="30"/>
        <v>161.85714285714286</v>
      </c>
      <c r="Y125">
        <f t="shared" si="31"/>
        <v>18</v>
      </c>
      <c r="Z125">
        <f t="shared" ca="1" si="32"/>
        <v>169.28571428571428</v>
      </c>
      <c r="AA125">
        <f t="shared" ca="1" si="37"/>
        <v>172.74285714285716</v>
      </c>
      <c r="AB125">
        <f t="shared" ca="1" si="33"/>
        <v>4.5428571428571161</v>
      </c>
      <c r="AC125">
        <f t="shared" ca="1" si="34"/>
        <v>0</v>
      </c>
      <c r="AE125">
        <f t="shared" si="35"/>
        <v>18</v>
      </c>
      <c r="AF125">
        <f t="shared" ca="1" si="36"/>
        <v>0</v>
      </c>
    </row>
    <row r="126" spans="1:32" x14ac:dyDescent="0.2">
      <c r="J126">
        <f t="shared" si="21"/>
        <v>18</v>
      </c>
      <c r="K126">
        <f t="shared" ca="1" si="22"/>
        <v>177.28571428571428</v>
      </c>
      <c r="M126">
        <f t="shared" si="23"/>
        <v>18</v>
      </c>
      <c r="N126">
        <f t="shared" ca="1" si="24"/>
        <v>173.57142857142858</v>
      </c>
      <c r="P126">
        <f t="shared" si="25"/>
        <v>18</v>
      </c>
      <c r="Q126">
        <f t="shared" ca="1" si="26"/>
        <v>178.42857142857142</v>
      </c>
      <c r="S126">
        <f t="shared" si="27"/>
        <v>18</v>
      </c>
      <c r="T126">
        <f t="shared" ca="1" si="28"/>
        <v>180.57142857142858</v>
      </c>
      <c r="V126">
        <f t="shared" si="29"/>
        <v>18</v>
      </c>
      <c r="W126">
        <f t="shared" ca="1" si="30"/>
        <v>161.85714285714286</v>
      </c>
      <c r="Y126">
        <f t="shared" si="31"/>
        <v>18</v>
      </c>
      <c r="Z126">
        <f t="shared" ca="1" si="32"/>
        <v>169.28571428571428</v>
      </c>
      <c r="AA126">
        <f t="shared" ca="1" si="37"/>
        <v>172.74285714285716</v>
      </c>
      <c r="AB126">
        <f t="shared" ca="1" si="33"/>
        <v>4.5428571428571161</v>
      </c>
      <c r="AC126">
        <f t="shared" ca="1" si="34"/>
        <v>0</v>
      </c>
      <c r="AE126">
        <f t="shared" si="35"/>
        <v>18</v>
      </c>
      <c r="AF126">
        <f t="shared" ca="1" si="36"/>
        <v>0</v>
      </c>
    </row>
    <row r="127" spans="1:32" x14ac:dyDescent="0.2">
      <c r="J127">
        <f t="shared" si="21"/>
        <v>19</v>
      </c>
      <c r="K127">
        <f t="shared" ca="1" si="22"/>
        <v>167.42857142857142</v>
      </c>
      <c r="M127">
        <f t="shared" si="23"/>
        <v>19</v>
      </c>
      <c r="N127">
        <f t="shared" ca="1" si="24"/>
        <v>169.14285714285714</v>
      </c>
      <c r="P127">
        <f t="shared" si="25"/>
        <v>19</v>
      </c>
      <c r="Q127">
        <f t="shared" ca="1" si="26"/>
        <v>179.57142857142858</v>
      </c>
      <c r="S127">
        <f t="shared" si="27"/>
        <v>19</v>
      </c>
      <c r="T127">
        <f t="shared" ca="1" si="28"/>
        <v>164.28571428571428</v>
      </c>
      <c r="V127">
        <f t="shared" si="29"/>
        <v>19</v>
      </c>
      <c r="W127">
        <f t="shared" ca="1" si="30"/>
        <v>168.57142857142858</v>
      </c>
      <c r="Y127">
        <f t="shared" si="31"/>
        <v>19</v>
      </c>
      <c r="Z127">
        <f t="shared" ca="1" si="32"/>
        <v>170.42857142857142</v>
      </c>
      <c r="AA127">
        <f t="shared" ca="1" si="37"/>
        <v>170.4</v>
      </c>
      <c r="AB127">
        <f t="shared" ca="1" si="33"/>
        <v>0</v>
      </c>
      <c r="AC127">
        <f t="shared" ca="1" si="34"/>
        <v>0</v>
      </c>
      <c r="AE127">
        <f t="shared" si="35"/>
        <v>19</v>
      </c>
      <c r="AF127">
        <f t="shared" ca="1" si="36"/>
        <v>0</v>
      </c>
    </row>
    <row r="128" spans="1:32" x14ac:dyDescent="0.2">
      <c r="J128">
        <f t="shared" si="21"/>
        <v>19</v>
      </c>
      <c r="K128">
        <f t="shared" ca="1" si="22"/>
        <v>167.42857142857142</v>
      </c>
      <c r="M128">
        <f t="shared" si="23"/>
        <v>19</v>
      </c>
      <c r="N128">
        <f t="shared" ca="1" si="24"/>
        <v>169.14285714285714</v>
      </c>
      <c r="P128">
        <f t="shared" si="25"/>
        <v>19</v>
      </c>
      <c r="Q128">
        <f t="shared" ca="1" si="26"/>
        <v>179.57142857142858</v>
      </c>
      <c r="S128">
        <f t="shared" si="27"/>
        <v>19</v>
      </c>
      <c r="T128">
        <f t="shared" ca="1" si="28"/>
        <v>164.28571428571428</v>
      </c>
      <c r="V128">
        <f t="shared" si="29"/>
        <v>19</v>
      </c>
      <c r="W128">
        <f t="shared" ca="1" si="30"/>
        <v>168.57142857142858</v>
      </c>
      <c r="Y128">
        <f t="shared" si="31"/>
        <v>19</v>
      </c>
      <c r="Z128">
        <f t="shared" ca="1" si="32"/>
        <v>170.42857142857142</v>
      </c>
      <c r="AA128">
        <f t="shared" ca="1" si="37"/>
        <v>170.4</v>
      </c>
      <c r="AB128">
        <f t="shared" ca="1" si="33"/>
        <v>0</v>
      </c>
      <c r="AC128">
        <f t="shared" ca="1" si="34"/>
        <v>0</v>
      </c>
      <c r="AE128">
        <f t="shared" si="35"/>
        <v>19</v>
      </c>
      <c r="AF128">
        <f t="shared" ca="1" si="36"/>
        <v>0</v>
      </c>
    </row>
    <row r="129" spans="10:32" x14ac:dyDescent="0.2">
      <c r="J129">
        <f t="shared" si="21"/>
        <v>19</v>
      </c>
      <c r="K129">
        <f t="shared" ca="1" si="22"/>
        <v>167.42857142857142</v>
      </c>
      <c r="M129">
        <f t="shared" si="23"/>
        <v>19</v>
      </c>
      <c r="N129">
        <f t="shared" ca="1" si="24"/>
        <v>169.14285714285714</v>
      </c>
      <c r="P129">
        <f t="shared" si="25"/>
        <v>19</v>
      </c>
      <c r="Q129">
        <f t="shared" ca="1" si="26"/>
        <v>179.57142857142858</v>
      </c>
      <c r="S129">
        <f t="shared" si="27"/>
        <v>19</v>
      </c>
      <c r="T129">
        <f t="shared" ca="1" si="28"/>
        <v>164.28571428571428</v>
      </c>
      <c r="V129">
        <f t="shared" si="29"/>
        <v>19</v>
      </c>
      <c r="W129">
        <f t="shared" ca="1" si="30"/>
        <v>168.57142857142858</v>
      </c>
      <c r="Y129">
        <f t="shared" si="31"/>
        <v>19</v>
      </c>
      <c r="Z129">
        <f t="shared" ca="1" si="32"/>
        <v>170.42857142857142</v>
      </c>
      <c r="AA129">
        <f t="shared" ca="1" si="37"/>
        <v>170.4</v>
      </c>
      <c r="AB129">
        <f t="shared" ca="1" si="33"/>
        <v>0</v>
      </c>
      <c r="AC129">
        <f t="shared" ca="1" si="34"/>
        <v>0</v>
      </c>
      <c r="AE129">
        <f t="shared" si="35"/>
        <v>19</v>
      </c>
      <c r="AF129">
        <f t="shared" ca="1" si="36"/>
        <v>0</v>
      </c>
    </row>
    <row r="130" spans="10:32" x14ac:dyDescent="0.2">
      <c r="J130">
        <f t="shared" si="21"/>
        <v>19</v>
      </c>
      <c r="K130">
        <f t="shared" ca="1" si="22"/>
        <v>167.42857142857142</v>
      </c>
      <c r="M130">
        <f t="shared" si="23"/>
        <v>19</v>
      </c>
      <c r="N130">
        <f t="shared" ca="1" si="24"/>
        <v>169.14285714285714</v>
      </c>
      <c r="P130">
        <f t="shared" si="25"/>
        <v>19</v>
      </c>
      <c r="Q130">
        <f t="shared" ca="1" si="26"/>
        <v>179.57142857142858</v>
      </c>
      <c r="S130">
        <f t="shared" si="27"/>
        <v>19</v>
      </c>
      <c r="T130">
        <f t="shared" ca="1" si="28"/>
        <v>164.28571428571428</v>
      </c>
      <c r="V130">
        <f t="shared" si="29"/>
        <v>19</v>
      </c>
      <c r="W130">
        <f t="shared" ca="1" si="30"/>
        <v>168.57142857142858</v>
      </c>
      <c r="Y130">
        <f t="shared" si="31"/>
        <v>19</v>
      </c>
      <c r="Z130">
        <f t="shared" ca="1" si="32"/>
        <v>170.42857142857142</v>
      </c>
      <c r="AA130">
        <f t="shared" ca="1" si="37"/>
        <v>170.4</v>
      </c>
      <c r="AB130">
        <f t="shared" ca="1" si="33"/>
        <v>0</v>
      </c>
      <c r="AC130">
        <f t="shared" ca="1" si="34"/>
        <v>0</v>
      </c>
      <c r="AE130">
        <f t="shared" si="35"/>
        <v>19</v>
      </c>
      <c r="AF130">
        <f t="shared" ca="1" si="36"/>
        <v>0</v>
      </c>
    </row>
    <row r="131" spans="10:32" x14ac:dyDescent="0.2">
      <c r="J131">
        <f t="shared" ref="J131:J194" si="38">FLOOR((ROW(J131)-1)/7,1)+1</f>
        <v>19</v>
      </c>
      <c r="K131">
        <f t="shared" ref="K131:K194" ca="1" si="39">INDIRECT(ADDRESS(J131+1,9))/7</f>
        <v>167.42857142857142</v>
      </c>
      <c r="M131">
        <f t="shared" ref="M131:M194" si="40">FLOOR((ROW(M131)-1)/7,1)+1</f>
        <v>19</v>
      </c>
      <c r="N131">
        <f t="shared" ref="N131:N194" ca="1" si="41">INDIRECT(ADDRESS(M131+1,12))/7</f>
        <v>169.14285714285714</v>
      </c>
      <c r="P131">
        <f t="shared" ref="P131:P194" si="42">FLOOR((ROW(P131)-1)/7,1)+1</f>
        <v>19</v>
      </c>
      <c r="Q131">
        <f t="shared" ref="Q131:Q194" ca="1" si="43">INDIRECT(ADDRESS(P131+1,15))/7</f>
        <v>179.57142857142858</v>
      </c>
      <c r="S131">
        <f t="shared" ref="S131:S194" si="44">FLOOR((ROW(S131)-1)/7,1)+1</f>
        <v>19</v>
      </c>
      <c r="T131">
        <f t="shared" ref="T131:T194" ca="1" si="45">INDIRECT(ADDRESS(S131+1,18))/7</f>
        <v>164.28571428571428</v>
      </c>
      <c r="V131">
        <f t="shared" ref="V131:V194" si="46">FLOOR((ROW(V131)-1)/7,1)+1</f>
        <v>19</v>
      </c>
      <c r="W131">
        <f t="shared" ref="W131:W194" ca="1" si="47">INDIRECT(ADDRESS(V131+1,21))/7</f>
        <v>168.57142857142858</v>
      </c>
      <c r="Y131">
        <f t="shared" ref="Y131:Y194" si="48">FLOOR((ROW(Y131)-1)/7,1)+1</f>
        <v>19</v>
      </c>
      <c r="Z131">
        <f t="shared" ref="Z131:Z194" ca="1" si="49">INDIRECT(ADDRESS(Y131+1,24))/7</f>
        <v>170.42857142857142</v>
      </c>
      <c r="AA131">
        <f t="shared" ca="1" si="37"/>
        <v>170.4</v>
      </c>
      <c r="AB131">
        <f t="shared" ref="AB131:AB194" ca="1" si="50">IF(K131-AA131&lt;0,0,K131-AA131)</f>
        <v>0</v>
      </c>
      <c r="AC131">
        <f t="shared" ref="AC131:AC194" ca="1" si="51">IF(AF131-AA131&lt;0,0,AF131-AA131)</f>
        <v>0</v>
      </c>
      <c r="AE131">
        <f t="shared" ref="AE131:AE194" si="52">FLOOR((ROW(AE131)-1)/7,1)+1</f>
        <v>19</v>
      </c>
      <c r="AF131">
        <f t="shared" ref="AF131:AF194" ca="1" si="53">INDIRECT(ADDRESS(AE131+1,30))/7</f>
        <v>0</v>
      </c>
    </row>
    <row r="132" spans="10:32" x14ac:dyDescent="0.2">
      <c r="J132">
        <f t="shared" si="38"/>
        <v>19</v>
      </c>
      <c r="K132">
        <f t="shared" ca="1" si="39"/>
        <v>167.42857142857142</v>
      </c>
      <c r="M132">
        <f t="shared" si="40"/>
        <v>19</v>
      </c>
      <c r="N132">
        <f t="shared" ca="1" si="41"/>
        <v>169.14285714285714</v>
      </c>
      <c r="P132">
        <f t="shared" si="42"/>
        <v>19</v>
      </c>
      <c r="Q132">
        <f t="shared" ca="1" si="43"/>
        <v>179.57142857142858</v>
      </c>
      <c r="S132">
        <f t="shared" si="44"/>
        <v>19</v>
      </c>
      <c r="T132">
        <f t="shared" ca="1" si="45"/>
        <v>164.28571428571428</v>
      </c>
      <c r="V132">
        <f t="shared" si="46"/>
        <v>19</v>
      </c>
      <c r="W132">
        <f t="shared" ca="1" si="47"/>
        <v>168.57142857142858</v>
      </c>
      <c r="Y132">
        <f t="shared" si="48"/>
        <v>19</v>
      </c>
      <c r="Z132">
        <f t="shared" ca="1" si="49"/>
        <v>170.42857142857142</v>
      </c>
      <c r="AA132">
        <f t="shared" ref="AA132:AA195" ca="1" si="54">(N132+Q132+T132+W132+Z132)/5</f>
        <v>170.4</v>
      </c>
      <c r="AB132">
        <f t="shared" ca="1" si="50"/>
        <v>0</v>
      </c>
      <c r="AC132">
        <f t="shared" ca="1" si="51"/>
        <v>0</v>
      </c>
      <c r="AE132">
        <f t="shared" si="52"/>
        <v>19</v>
      </c>
      <c r="AF132">
        <f t="shared" ca="1" si="53"/>
        <v>0</v>
      </c>
    </row>
    <row r="133" spans="10:32" x14ac:dyDescent="0.2">
      <c r="J133">
        <f t="shared" si="38"/>
        <v>19</v>
      </c>
      <c r="K133">
        <f t="shared" ca="1" si="39"/>
        <v>167.42857142857142</v>
      </c>
      <c r="M133">
        <f t="shared" si="40"/>
        <v>19</v>
      </c>
      <c r="N133">
        <f t="shared" ca="1" si="41"/>
        <v>169.14285714285714</v>
      </c>
      <c r="P133">
        <f t="shared" si="42"/>
        <v>19</v>
      </c>
      <c r="Q133">
        <f t="shared" ca="1" si="43"/>
        <v>179.57142857142858</v>
      </c>
      <c r="S133">
        <f t="shared" si="44"/>
        <v>19</v>
      </c>
      <c r="T133">
        <f t="shared" ca="1" si="45"/>
        <v>164.28571428571428</v>
      </c>
      <c r="V133">
        <f t="shared" si="46"/>
        <v>19</v>
      </c>
      <c r="W133">
        <f t="shared" ca="1" si="47"/>
        <v>168.57142857142858</v>
      </c>
      <c r="Y133">
        <f t="shared" si="48"/>
        <v>19</v>
      </c>
      <c r="Z133">
        <f t="shared" ca="1" si="49"/>
        <v>170.42857142857142</v>
      </c>
      <c r="AA133">
        <f t="shared" ca="1" si="54"/>
        <v>170.4</v>
      </c>
      <c r="AB133">
        <f t="shared" ca="1" si="50"/>
        <v>0</v>
      </c>
      <c r="AC133">
        <f t="shared" ca="1" si="51"/>
        <v>0</v>
      </c>
      <c r="AE133">
        <f t="shared" si="52"/>
        <v>19</v>
      </c>
      <c r="AF133">
        <f t="shared" ca="1" si="53"/>
        <v>0</v>
      </c>
    </row>
    <row r="134" spans="10:32" x14ac:dyDescent="0.2">
      <c r="J134">
        <f t="shared" si="38"/>
        <v>20</v>
      </c>
      <c r="K134">
        <f t="shared" ca="1" si="39"/>
        <v>163.85714285714286</v>
      </c>
      <c r="M134">
        <f t="shared" si="40"/>
        <v>20</v>
      </c>
      <c r="N134">
        <f t="shared" ca="1" si="41"/>
        <v>157</v>
      </c>
      <c r="P134">
        <f t="shared" si="42"/>
        <v>20</v>
      </c>
      <c r="Q134">
        <f t="shared" ca="1" si="43"/>
        <v>171.71428571428572</v>
      </c>
      <c r="S134">
        <f t="shared" si="44"/>
        <v>20</v>
      </c>
      <c r="T134">
        <f t="shared" ca="1" si="45"/>
        <v>163</v>
      </c>
      <c r="V134">
        <f t="shared" si="46"/>
        <v>20</v>
      </c>
      <c r="W134">
        <f t="shared" ca="1" si="47"/>
        <v>176.57142857142858</v>
      </c>
      <c r="Y134">
        <f t="shared" si="48"/>
        <v>20</v>
      </c>
      <c r="Z134">
        <f t="shared" ca="1" si="49"/>
        <v>168.71428571428572</v>
      </c>
      <c r="AA134">
        <f t="shared" ca="1" si="54"/>
        <v>167.4</v>
      </c>
      <c r="AB134">
        <f t="shared" ca="1" si="50"/>
        <v>0</v>
      </c>
      <c r="AC134">
        <f t="shared" ca="1" si="51"/>
        <v>0</v>
      </c>
      <c r="AE134">
        <f t="shared" si="52"/>
        <v>20</v>
      </c>
      <c r="AF134">
        <f t="shared" ca="1" si="53"/>
        <v>0</v>
      </c>
    </row>
    <row r="135" spans="10:32" x14ac:dyDescent="0.2">
      <c r="J135">
        <f t="shared" si="38"/>
        <v>20</v>
      </c>
      <c r="K135">
        <f t="shared" ca="1" si="39"/>
        <v>163.85714285714286</v>
      </c>
      <c r="M135">
        <f t="shared" si="40"/>
        <v>20</v>
      </c>
      <c r="N135">
        <f t="shared" ca="1" si="41"/>
        <v>157</v>
      </c>
      <c r="P135">
        <f t="shared" si="42"/>
        <v>20</v>
      </c>
      <c r="Q135">
        <f t="shared" ca="1" si="43"/>
        <v>171.71428571428572</v>
      </c>
      <c r="S135">
        <f t="shared" si="44"/>
        <v>20</v>
      </c>
      <c r="T135">
        <f t="shared" ca="1" si="45"/>
        <v>163</v>
      </c>
      <c r="V135">
        <f t="shared" si="46"/>
        <v>20</v>
      </c>
      <c r="W135">
        <f t="shared" ca="1" si="47"/>
        <v>176.57142857142858</v>
      </c>
      <c r="Y135">
        <f t="shared" si="48"/>
        <v>20</v>
      </c>
      <c r="Z135">
        <f t="shared" ca="1" si="49"/>
        <v>168.71428571428572</v>
      </c>
      <c r="AA135">
        <f t="shared" ca="1" si="54"/>
        <v>167.4</v>
      </c>
      <c r="AB135">
        <f t="shared" ca="1" si="50"/>
        <v>0</v>
      </c>
      <c r="AC135">
        <f t="shared" ca="1" si="51"/>
        <v>0</v>
      </c>
      <c r="AE135">
        <f t="shared" si="52"/>
        <v>20</v>
      </c>
      <c r="AF135">
        <f t="shared" ca="1" si="53"/>
        <v>0</v>
      </c>
    </row>
    <row r="136" spans="10:32" x14ac:dyDescent="0.2">
      <c r="J136">
        <f t="shared" si="38"/>
        <v>20</v>
      </c>
      <c r="K136">
        <f t="shared" ca="1" si="39"/>
        <v>163.85714285714286</v>
      </c>
      <c r="M136">
        <f t="shared" si="40"/>
        <v>20</v>
      </c>
      <c r="N136">
        <f t="shared" ca="1" si="41"/>
        <v>157</v>
      </c>
      <c r="P136">
        <f t="shared" si="42"/>
        <v>20</v>
      </c>
      <c r="Q136">
        <f t="shared" ca="1" si="43"/>
        <v>171.71428571428572</v>
      </c>
      <c r="S136">
        <f t="shared" si="44"/>
        <v>20</v>
      </c>
      <c r="T136">
        <f t="shared" ca="1" si="45"/>
        <v>163</v>
      </c>
      <c r="V136">
        <f t="shared" si="46"/>
        <v>20</v>
      </c>
      <c r="W136">
        <f t="shared" ca="1" si="47"/>
        <v>176.57142857142858</v>
      </c>
      <c r="Y136">
        <f t="shared" si="48"/>
        <v>20</v>
      </c>
      <c r="Z136">
        <f t="shared" ca="1" si="49"/>
        <v>168.71428571428572</v>
      </c>
      <c r="AA136">
        <f t="shared" ca="1" si="54"/>
        <v>167.4</v>
      </c>
      <c r="AB136">
        <f t="shared" ca="1" si="50"/>
        <v>0</v>
      </c>
      <c r="AC136">
        <f t="shared" ca="1" si="51"/>
        <v>0</v>
      </c>
      <c r="AE136">
        <f t="shared" si="52"/>
        <v>20</v>
      </c>
      <c r="AF136">
        <f t="shared" ca="1" si="53"/>
        <v>0</v>
      </c>
    </row>
    <row r="137" spans="10:32" x14ac:dyDescent="0.2">
      <c r="J137">
        <f t="shared" si="38"/>
        <v>20</v>
      </c>
      <c r="K137">
        <f t="shared" ca="1" si="39"/>
        <v>163.85714285714286</v>
      </c>
      <c r="M137">
        <f t="shared" si="40"/>
        <v>20</v>
      </c>
      <c r="N137">
        <f t="shared" ca="1" si="41"/>
        <v>157</v>
      </c>
      <c r="P137">
        <f t="shared" si="42"/>
        <v>20</v>
      </c>
      <c r="Q137">
        <f t="shared" ca="1" si="43"/>
        <v>171.71428571428572</v>
      </c>
      <c r="S137">
        <f t="shared" si="44"/>
        <v>20</v>
      </c>
      <c r="T137">
        <f t="shared" ca="1" si="45"/>
        <v>163</v>
      </c>
      <c r="V137">
        <f t="shared" si="46"/>
        <v>20</v>
      </c>
      <c r="W137">
        <f t="shared" ca="1" si="47"/>
        <v>176.57142857142858</v>
      </c>
      <c r="Y137">
        <f t="shared" si="48"/>
        <v>20</v>
      </c>
      <c r="Z137">
        <f t="shared" ca="1" si="49"/>
        <v>168.71428571428572</v>
      </c>
      <c r="AA137">
        <f t="shared" ca="1" si="54"/>
        <v>167.4</v>
      </c>
      <c r="AB137">
        <f t="shared" ca="1" si="50"/>
        <v>0</v>
      </c>
      <c r="AC137">
        <f t="shared" ca="1" si="51"/>
        <v>0</v>
      </c>
      <c r="AE137">
        <f t="shared" si="52"/>
        <v>20</v>
      </c>
      <c r="AF137">
        <f t="shared" ca="1" si="53"/>
        <v>0</v>
      </c>
    </row>
    <row r="138" spans="10:32" x14ac:dyDescent="0.2">
      <c r="J138">
        <f t="shared" si="38"/>
        <v>20</v>
      </c>
      <c r="K138">
        <f t="shared" ca="1" si="39"/>
        <v>163.85714285714286</v>
      </c>
      <c r="M138">
        <f t="shared" si="40"/>
        <v>20</v>
      </c>
      <c r="N138">
        <f t="shared" ca="1" si="41"/>
        <v>157</v>
      </c>
      <c r="P138">
        <f t="shared" si="42"/>
        <v>20</v>
      </c>
      <c r="Q138">
        <f t="shared" ca="1" si="43"/>
        <v>171.71428571428572</v>
      </c>
      <c r="S138">
        <f t="shared" si="44"/>
        <v>20</v>
      </c>
      <c r="T138">
        <f t="shared" ca="1" si="45"/>
        <v>163</v>
      </c>
      <c r="V138">
        <f t="shared" si="46"/>
        <v>20</v>
      </c>
      <c r="W138">
        <f t="shared" ca="1" si="47"/>
        <v>176.57142857142858</v>
      </c>
      <c r="Y138">
        <f t="shared" si="48"/>
        <v>20</v>
      </c>
      <c r="Z138">
        <f t="shared" ca="1" si="49"/>
        <v>168.71428571428572</v>
      </c>
      <c r="AA138">
        <f t="shared" ca="1" si="54"/>
        <v>167.4</v>
      </c>
      <c r="AB138">
        <f t="shared" ca="1" si="50"/>
        <v>0</v>
      </c>
      <c r="AC138">
        <f t="shared" ca="1" si="51"/>
        <v>0</v>
      </c>
      <c r="AE138">
        <f t="shared" si="52"/>
        <v>20</v>
      </c>
      <c r="AF138">
        <f t="shared" ca="1" si="53"/>
        <v>0</v>
      </c>
    </row>
    <row r="139" spans="10:32" x14ac:dyDescent="0.2">
      <c r="J139">
        <f t="shared" si="38"/>
        <v>20</v>
      </c>
      <c r="K139">
        <f t="shared" ca="1" si="39"/>
        <v>163.85714285714286</v>
      </c>
      <c r="M139">
        <f t="shared" si="40"/>
        <v>20</v>
      </c>
      <c r="N139">
        <f t="shared" ca="1" si="41"/>
        <v>157</v>
      </c>
      <c r="P139">
        <f t="shared" si="42"/>
        <v>20</v>
      </c>
      <c r="Q139">
        <f t="shared" ca="1" si="43"/>
        <v>171.71428571428572</v>
      </c>
      <c r="S139">
        <f t="shared" si="44"/>
        <v>20</v>
      </c>
      <c r="T139">
        <f t="shared" ca="1" si="45"/>
        <v>163</v>
      </c>
      <c r="V139">
        <f t="shared" si="46"/>
        <v>20</v>
      </c>
      <c r="W139">
        <f t="shared" ca="1" si="47"/>
        <v>176.57142857142858</v>
      </c>
      <c r="Y139">
        <f t="shared" si="48"/>
        <v>20</v>
      </c>
      <c r="Z139">
        <f t="shared" ca="1" si="49"/>
        <v>168.71428571428572</v>
      </c>
      <c r="AA139">
        <f t="shared" ca="1" si="54"/>
        <v>167.4</v>
      </c>
      <c r="AB139">
        <f t="shared" ca="1" si="50"/>
        <v>0</v>
      </c>
      <c r="AC139">
        <f t="shared" ca="1" si="51"/>
        <v>0</v>
      </c>
      <c r="AE139">
        <f t="shared" si="52"/>
        <v>20</v>
      </c>
      <c r="AF139">
        <f t="shared" ca="1" si="53"/>
        <v>0</v>
      </c>
    </row>
    <row r="140" spans="10:32" x14ac:dyDescent="0.2">
      <c r="J140">
        <f t="shared" si="38"/>
        <v>20</v>
      </c>
      <c r="K140">
        <f t="shared" ca="1" si="39"/>
        <v>163.85714285714286</v>
      </c>
      <c r="M140">
        <f t="shared" si="40"/>
        <v>20</v>
      </c>
      <c r="N140">
        <f t="shared" ca="1" si="41"/>
        <v>157</v>
      </c>
      <c r="P140">
        <f t="shared" si="42"/>
        <v>20</v>
      </c>
      <c r="Q140">
        <f t="shared" ca="1" si="43"/>
        <v>171.71428571428572</v>
      </c>
      <c r="S140">
        <f t="shared" si="44"/>
        <v>20</v>
      </c>
      <c r="T140">
        <f t="shared" ca="1" si="45"/>
        <v>163</v>
      </c>
      <c r="V140">
        <f t="shared" si="46"/>
        <v>20</v>
      </c>
      <c r="W140">
        <f t="shared" ca="1" si="47"/>
        <v>176.57142857142858</v>
      </c>
      <c r="Y140">
        <f t="shared" si="48"/>
        <v>20</v>
      </c>
      <c r="Z140">
        <f t="shared" ca="1" si="49"/>
        <v>168.71428571428572</v>
      </c>
      <c r="AA140">
        <f t="shared" ca="1" si="54"/>
        <v>167.4</v>
      </c>
      <c r="AB140">
        <f t="shared" ca="1" si="50"/>
        <v>0</v>
      </c>
      <c r="AC140">
        <f t="shared" ca="1" si="51"/>
        <v>0</v>
      </c>
      <c r="AE140">
        <f t="shared" si="52"/>
        <v>20</v>
      </c>
      <c r="AF140">
        <f t="shared" ca="1" si="53"/>
        <v>0</v>
      </c>
    </row>
    <row r="141" spans="10:32" x14ac:dyDescent="0.2">
      <c r="J141">
        <f t="shared" si="38"/>
        <v>21</v>
      </c>
      <c r="K141">
        <f t="shared" ca="1" si="39"/>
        <v>169.42857142857142</v>
      </c>
      <c r="M141">
        <f t="shared" si="40"/>
        <v>21</v>
      </c>
      <c r="N141">
        <f t="shared" ca="1" si="41"/>
        <v>173.71428571428572</v>
      </c>
      <c r="P141">
        <f t="shared" si="42"/>
        <v>21</v>
      </c>
      <c r="Q141">
        <f t="shared" ca="1" si="43"/>
        <v>180</v>
      </c>
      <c r="S141">
        <f t="shared" si="44"/>
        <v>21</v>
      </c>
      <c r="T141">
        <f t="shared" ca="1" si="45"/>
        <v>159.42857142857142</v>
      </c>
      <c r="V141">
        <f t="shared" si="46"/>
        <v>21</v>
      </c>
      <c r="W141">
        <f t="shared" ca="1" si="47"/>
        <v>162.14285714285714</v>
      </c>
      <c r="Y141">
        <f t="shared" si="48"/>
        <v>21</v>
      </c>
      <c r="Z141">
        <f t="shared" ca="1" si="49"/>
        <v>158.57142857142858</v>
      </c>
      <c r="AA141">
        <f t="shared" ca="1" si="54"/>
        <v>166.77142857142854</v>
      </c>
      <c r="AB141">
        <f t="shared" ca="1" si="50"/>
        <v>2.6571428571428726</v>
      </c>
      <c r="AC141">
        <f t="shared" ca="1" si="51"/>
        <v>0</v>
      </c>
      <c r="AE141">
        <f t="shared" si="52"/>
        <v>21</v>
      </c>
      <c r="AF141">
        <f t="shared" ca="1" si="53"/>
        <v>0</v>
      </c>
    </row>
    <row r="142" spans="10:32" x14ac:dyDescent="0.2">
      <c r="J142">
        <f t="shared" si="38"/>
        <v>21</v>
      </c>
      <c r="K142">
        <f t="shared" ca="1" si="39"/>
        <v>169.42857142857142</v>
      </c>
      <c r="M142">
        <f t="shared" si="40"/>
        <v>21</v>
      </c>
      <c r="N142">
        <f t="shared" ca="1" si="41"/>
        <v>173.71428571428572</v>
      </c>
      <c r="P142">
        <f t="shared" si="42"/>
        <v>21</v>
      </c>
      <c r="Q142">
        <f t="shared" ca="1" si="43"/>
        <v>180</v>
      </c>
      <c r="S142">
        <f t="shared" si="44"/>
        <v>21</v>
      </c>
      <c r="T142">
        <f t="shared" ca="1" si="45"/>
        <v>159.42857142857142</v>
      </c>
      <c r="V142">
        <f t="shared" si="46"/>
        <v>21</v>
      </c>
      <c r="W142">
        <f t="shared" ca="1" si="47"/>
        <v>162.14285714285714</v>
      </c>
      <c r="Y142">
        <f t="shared" si="48"/>
        <v>21</v>
      </c>
      <c r="Z142">
        <f t="shared" ca="1" si="49"/>
        <v>158.57142857142858</v>
      </c>
      <c r="AA142">
        <f t="shared" ca="1" si="54"/>
        <v>166.77142857142854</v>
      </c>
      <c r="AB142">
        <f t="shared" ca="1" si="50"/>
        <v>2.6571428571428726</v>
      </c>
      <c r="AC142">
        <f t="shared" ca="1" si="51"/>
        <v>0</v>
      </c>
      <c r="AE142">
        <f t="shared" si="52"/>
        <v>21</v>
      </c>
      <c r="AF142">
        <f t="shared" ca="1" si="53"/>
        <v>0</v>
      </c>
    </row>
    <row r="143" spans="10:32" x14ac:dyDescent="0.2">
      <c r="J143">
        <f t="shared" si="38"/>
        <v>21</v>
      </c>
      <c r="K143">
        <f t="shared" ca="1" si="39"/>
        <v>169.42857142857142</v>
      </c>
      <c r="M143">
        <f t="shared" si="40"/>
        <v>21</v>
      </c>
      <c r="N143">
        <f t="shared" ca="1" si="41"/>
        <v>173.71428571428572</v>
      </c>
      <c r="P143">
        <f t="shared" si="42"/>
        <v>21</v>
      </c>
      <c r="Q143">
        <f t="shared" ca="1" si="43"/>
        <v>180</v>
      </c>
      <c r="S143">
        <f t="shared" si="44"/>
        <v>21</v>
      </c>
      <c r="T143">
        <f t="shared" ca="1" si="45"/>
        <v>159.42857142857142</v>
      </c>
      <c r="V143">
        <f t="shared" si="46"/>
        <v>21</v>
      </c>
      <c r="W143">
        <f t="shared" ca="1" si="47"/>
        <v>162.14285714285714</v>
      </c>
      <c r="Y143">
        <f t="shared" si="48"/>
        <v>21</v>
      </c>
      <c r="Z143">
        <f t="shared" ca="1" si="49"/>
        <v>158.57142857142858</v>
      </c>
      <c r="AA143">
        <f t="shared" ca="1" si="54"/>
        <v>166.77142857142854</v>
      </c>
      <c r="AB143">
        <f t="shared" ca="1" si="50"/>
        <v>2.6571428571428726</v>
      </c>
      <c r="AC143">
        <f t="shared" ca="1" si="51"/>
        <v>0</v>
      </c>
      <c r="AE143">
        <f t="shared" si="52"/>
        <v>21</v>
      </c>
      <c r="AF143">
        <f t="shared" ca="1" si="53"/>
        <v>0</v>
      </c>
    </row>
    <row r="144" spans="10:32" x14ac:dyDescent="0.2">
      <c r="J144">
        <f t="shared" si="38"/>
        <v>21</v>
      </c>
      <c r="K144">
        <f t="shared" ca="1" si="39"/>
        <v>169.42857142857142</v>
      </c>
      <c r="M144">
        <f t="shared" si="40"/>
        <v>21</v>
      </c>
      <c r="N144">
        <f t="shared" ca="1" si="41"/>
        <v>173.71428571428572</v>
      </c>
      <c r="P144">
        <f t="shared" si="42"/>
        <v>21</v>
      </c>
      <c r="Q144">
        <f t="shared" ca="1" si="43"/>
        <v>180</v>
      </c>
      <c r="S144">
        <f t="shared" si="44"/>
        <v>21</v>
      </c>
      <c r="T144">
        <f t="shared" ca="1" si="45"/>
        <v>159.42857142857142</v>
      </c>
      <c r="V144">
        <f t="shared" si="46"/>
        <v>21</v>
      </c>
      <c r="W144">
        <f t="shared" ca="1" si="47"/>
        <v>162.14285714285714</v>
      </c>
      <c r="Y144">
        <f t="shared" si="48"/>
        <v>21</v>
      </c>
      <c r="Z144">
        <f t="shared" ca="1" si="49"/>
        <v>158.57142857142858</v>
      </c>
      <c r="AA144">
        <f t="shared" ca="1" si="54"/>
        <v>166.77142857142854</v>
      </c>
      <c r="AB144">
        <f t="shared" ca="1" si="50"/>
        <v>2.6571428571428726</v>
      </c>
      <c r="AC144">
        <f t="shared" ca="1" si="51"/>
        <v>0</v>
      </c>
      <c r="AE144">
        <f t="shared" si="52"/>
        <v>21</v>
      </c>
      <c r="AF144">
        <f t="shared" ca="1" si="53"/>
        <v>0</v>
      </c>
    </row>
    <row r="145" spans="10:32" x14ac:dyDescent="0.2">
      <c r="J145">
        <f t="shared" si="38"/>
        <v>21</v>
      </c>
      <c r="K145">
        <f t="shared" ca="1" si="39"/>
        <v>169.42857142857142</v>
      </c>
      <c r="M145">
        <f t="shared" si="40"/>
        <v>21</v>
      </c>
      <c r="N145">
        <f t="shared" ca="1" si="41"/>
        <v>173.71428571428572</v>
      </c>
      <c r="P145">
        <f t="shared" si="42"/>
        <v>21</v>
      </c>
      <c r="Q145">
        <f t="shared" ca="1" si="43"/>
        <v>180</v>
      </c>
      <c r="S145">
        <f t="shared" si="44"/>
        <v>21</v>
      </c>
      <c r="T145">
        <f t="shared" ca="1" si="45"/>
        <v>159.42857142857142</v>
      </c>
      <c r="V145">
        <f t="shared" si="46"/>
        <v>21</v>
      </c>
      <c r="W145">
        <f t="shared" ca="1" si="47"/>
        <v>162.14285714285714</v>
      </c>
      <c r="Y145">
        <f t="shared" si="48"/>
        <v>21</v>
      </c>
      <c r="Z145">
        <f t="shared" ca="1" si="49"/>
        <v>158.57142857142858</v>
      </c>
      <c r="AA145">
        <f t="shared" ca="1" si="54"/>
        <v>166.77142857142854</v>
      </c>
      <c r="AB145">
        <f t="shared" ca="1" si="50"/>
        <v>2.6571428571428726</v>
      </c>
      <c r="AC145">
        <f t="shared" ca="1" si="51"/>
        <v>0</v>
      </c>
      <c r="AE145">
        <f t="shared" si="52"/>
        <v>21</v>
      </c>
      <c r="AF145">
        <f t="shared" ca="1" si="53"/>
        <v>0</v>
      </c>
    </row>
    <row r="146" spans="10:32" x14ac:dyDescent="0.2">
      <c r="J146">
        <f t="shared" si="38"/>
        <v>21</v>
      </c>
      <c r="K146">
        <f t="shared" ca="1" si="39"/>
        <v>169.42857142857142</v>
      </c>
      <c r="M146">
        <f t="shared" si="40"/>
        <v>21</v>
      </c>
      <c r="N146">
        <f t="shared" ca="1" si="41"/>
        <v>173.71428571428572</v>
      </c>
      <c r="P146">
        <f t="shared" si="42"/>
        <v>21</v>
      </c>
      <c r="Q146">
        <f t="shared" ca="1" si="43"/>
        <v>180</v>
      </c>
      <c r="S146">
        <f t="shared" si="44"/>
        <v>21</v>
      </c>
      <c r="T146">
        <f t="shared" ca="1" si="45"/>
        <v>159.42857142857142</v>
      </c>
      <c r="V146">
        <f t="shared" si="46"/>
        <v>21</v>
      </c>
      <c r="W146">
        <f t="shared" ca="1" si="47"/>
        <v>162.14285714285714</v>
      </c>
      <c r="Y146">
        <f t="shared" si="48"/>
        <v>21</v>
      </c>
      <c r="Z146">
        <f t="shared" ca="1" si="49"/>
        <v>158.57142857142858</v>
      </c>
      <c r="AA146">
        <f t="shared" ca="1" si="54"/>
        <v>166.77142857142854</v>
      </c>
      <c r="AB146">
        <f t="shared" ca="1" si="50"/>
        <v>2.6571428571428726</v>
      </c>
      <c r="AC146">
        <f t="shared" ca="1" si="51"/>
        <v>0</v>
      </c>
      <c r="AE146">
        <f t="shared" si="52"/>
        <v>21</v>
      </c>
      <c r="AF146">
        <f t="shared" ca="1" si="53"/>
        <v>0</v>
      </c>
    </row>
    <row r="147" spans="10:32" x14ac:dyDescent="0.2">
      <c r="J147">
        <f t="shared" si="38"/>
        <v>21</v>
      </c>
      <c r="K147">
        <f t="shared" ca="1" si="39"/>
        <v>169.42857142857142</v>
      </c>
      <c r="M147">
        <f t="shared" si="40"/>
        <v>21</v>
      </c>
      <c r="N147">
        <f t="shared" ca="1" si="41"/>
        <v>173.71428571428572</v>
      </c>
      <c r="P147">
        <f t="shared" si="42"/>
        <v>21</v>
      </c>
      <c r="Q147">
        <f t="shared" ca="1" si="43"/>
        <v>180</v>
      </c>
      <c r="S147">
        <f t="shared" si="44"/>
        <v>21</v>
      </c>
      <c r="T147">
        <f t="shared" ca="1" si="45"/>
        <v>159.42857142857142</v>
      </c>
      <c r="V147">
        <f t="shared" si="46"/>
        <v>21</v>
      </c>
      <c r="W147">
        <f t="shared" ca="1" si="47"/>
        <v>162.14285714285714</v>
      </c>
      <c r="Y147">
        <f t="shared" si="48"/>
        <v>21</v>
      </c>
      <c r="Z147">
        <f t="shared" ca="1" si="49"/>
        <v>158.57142857142858</v>
      </c>
      <c r="AA147">
        <f t="shared" ca="1" si="54"/>
        <v>166.77142857142854</v>
      </c>
      <c r="AB147">
        <f t="shared" ca="1" si="50"/>
        <v>2.6571428571428726</v>
      </c>
      <c r="AC147">
        <f t="shared" ca="1" si="51"/>
        <v>0</v>
      </c>
      <c r="AE147">
        <f t="shared" si="52"/>
        <v>21</v>
      </c>
      <c r="AF147">
        <f t="shared" ca="1" si="53"/>
        <v>0</v>
      </c>
    </row>
    <row r="148" spans="10:32" x14ac:dyDescent="0.2">
      <c r="J148">
        <f t="shared" si="38"/>
        <v>22</v>
      </c>
      <c r="K148">
        <f t="shared" ca="1" si="39"/>
        <v>156.57142857142858</v>
      </c>
      <c r="M148">
        <f t="shared" si="40"/>
        <v>22</v>
      </c>
      <c r="N148">
        <f t="shared" ca="1" si="41"/>
        <v>163.57142857142858</v>
      </c>
      <c r="P148">
        <f t="shared" si="42"/>
        <v>22</v>
      </c>
      <c r="Q148">
        <f t="shared" ca="1" si="43"/>
        <v>175.85714285714286</v>
      </c>
      <c r="S148">
        <f t="shared" si="44"/>
        <v>22</v>
      </c>
      <c r="T148">
        <f t="shared" ca="1" si="45"/>
        <v>155</v>
      </c>
      <c r="V148">
        <f t="shared" si="46"/>
        <v>22</v>
      </c>
      <c r="W148">
        <f t="shared" ca="1" si="47"/>
        <v>154.14285714285714</v>
      </c>
      <c r="Y148">
        <f t="shared" si="48"/>
        <v>22</v>
      </c>
      <c r="Z148">
        <f t="shared" ca="1" si="49"/>
        <v>154.14285714285714</v>
      </c>
      <c r="AA148">
        <f t="shared" ca="1" si="54"/>
        <v>160.54285714285714</v>
      </c>
      <c r="AB148">
        <f t="shared" ca="1" si="50"/>
        <v>0</v>
      </c>
      <c r="AC148">
        <f t="shared" ca="1" si="51"/>
        <v>0</v>
      </c>
      <c r="AE148">
        <f t="shared" si="52"/>
        <v>22</v>
      </c>
      <c r="AF148">
        <f t="shared" ca="1" si="53"/>
        <v>0</v>
      </c>
    </row>
    <row r="149" spans="10:32" x14ac:dyDescent="0.2">
      <c r="J149">
        <f t="shared" si="38"/>
        <v>22</v>
      </c>
      <c r="K149">
        <f t="shared" ca="1" si="39"/>
        <v>156.57142857142858</v>
      </c>
      <c r="M149">
        <f t="shared" si="40"/>
        <v>22</v>
      </c>
      <c r="N149">
        <f t="shared" ca="1" si="41"/>
        <v>163.57142857142858</v>
      </c>
      <c r="P149">
        <f t="shared" si="42"/>
        <v>22</v>
      </c>
      <c r="Q149">
        <f t="shared" ca="1" si="43"/>
        <v>175.85714285714286</v>
      </c>
      <c r="S149">
        <f t="shared" si="44"/>
        <v>22</v>
      </c>
      <c r="T149">
        <f t="shared" ca="1" si="45"/>
        <v>155</v>
      </c>
      <c r="V149">
        <f t="shared" si="46"/>
        <v>22</v>
      </c>
      <c r="W149">
        <f t="shared" ca="1" si="47"/>
        <v>154.14285714285714</v>
      </c>
      <c r="Y149">
        <f t="shared" si="48"/>
        <v>22</v>
      </c>
      <c r="Z149">
        <f t="shared" ca="1" si="49"/>
        <v>154.14285714285714</v>
      </c>
      <c r="AA149">
        <f t="shared" ca="1" si="54"/>
        <v>160.54285714285714</v>
      </c>
      <c r="AB149">
        <f t="shared" ca="1" si="50"/>
        <v>0</v>
      </c>
      <c r="AC149">
        <f t="shared" ca="1" si="51"/>
        <v>0</v>
      </c>
      <c r="AE149">
        <f t="shared" si="52"/>
        <v>22</v>
      </c>
      <c r="AF149">
        <f t="shared" ca="1" si="53"/>
        <v>0</v>
      </c>
    </row>
    <row r="150" spans="10:32" x14ac:dyDescent="0.2">
      <c r="J150">
        <f t="shared" si="38"/>
        <v>22</v>
      </c>
      <c r="K150">
        <f t="shared" ca="1" si="39"/>
        <v>156.57142857142858</v>
      </c>
      <c r="M150">
        <f t="shared" si="40"/>
        <v>22</v>
      </c>
      <c r="N150">
        <f t="shared" ca="1" si="41"/>
        <v>163.57142857142858</v>
      </c>
      <c r="P150">
        <f t="shared" si="42"/>
        <v>22</v>
      </c>
      <c r="Q150">
        <f t="shared" ca="1" si="43"/>
        <v>175.85714285714286</v>
      </c>
      <c r="S150">
        <f t="shared" si="44"/>
        <v>22</v>
      </c>
      <c r="T150">
        <f t="shared" ca="1" si="45"/>
        <v>155</v>
      </c>
      <c r="V150">
        <f t="shared" si="46"/>
        <v>22</v>
      </c>
      <c r="W150">
        <f t="shared" ca="1" si="47"/>
        <v>154.14285714285714</v>
      </c>
      <c r="Y150">
        <f t="shared" si="48"/>
        <v>22</v>
      </c>
      <c r="Z150">
        <f t="shared" ca="1" si="49"/>
        <v>154.14285714285714</v>
      </c>
      <c r="AA150">
        <f t="shared" ca="1" si="54"/>
        <v>160.54285714285714</v>
      </c>
      <c r="AB150">
        <f t="shared" ca="1" si="50"/>
        <v>0</v>
      </c>
      <c r="AC150">
        <f t="shared" ca="1" si="51"/>
        <v>0</v>
      </c>
      <c r="AE150">
        <f t="shared" si="52"/>
        <v>22</v>
      </c>
      <c r="AF150">
        <f t="shared" ca="1" si="53"/>
        <v>0</v>
      </c>
    </row>
    <row r="151" spans="10:32" x14ac:dyDescent="0.2">
      <c r="J151">
        <f t="shared" si="38"/>
        <v>22</v>
      </c>
      <c r="K151">
        <f t="shared" ca="1" si="39"/>
        <v>156.57142857142858</v>
      </c>
      <c r="M151">
        <f t="shared" si="40"/>
        <v>22</v>
      </c>
      <c r="N151">
        <f t="shared" ca="1" si="41"/>
        <v>163.57142857142858</v>
      </c>
      <c r="P151">
        <f t="shared" si="42"/>
        <v>22</v>
      </c>
      <c r="Q151">
        <f t="shared" ca="1" si="43"/>
        <v>175.85714285714286</v>
      </c>
      <c r="S151">
        <f t="shared" si="44"/>
        <v>22</v>
      </c>
      <c r="T151">
        <f t="shared" ca="1" si="45"/>
        <v>155</v>
      </c>
      <c r="V151">
        <f t="shared" si="46"/>
        <v>22</v>
      </c>
      <c r="W151">
        <f t="shared" ca="1" si="47"/>
        <v>154.14285714285714</v>
      </c>
      <c r="Y151">
        <f t="shared" si="48"/>
        <v>22</v>
      </c>
      <c r="Z151">
        <f t="shared" ca="1" si="49"/>
        <v>154.14285714285714</v>
      </c>
      <c r="AA151">
        <f t="shared" ca="1" si="54"/>
        <v>160.54285714285714</v>
      </c>
      <c r="AB151">
        <f t="shared" ca="1" si="50"/>
        <v>0</v>
      </c>
      <c r="AC151">
        <f t="shared" ca="1" si="51"/>
        <v>0</v>
      </c>
      <c r="AE151">
        <f t="shared" si="52"/>
        <v>22</v>
      </c>
      <c r="AF151">
        <f t="shared" ca="1" si="53"/>
        <v>0</v>
      </c>
    </row>
    <row r="152" spans="10:32" x14ac:dyDescent="0.2">
      <c r="J152">
        <f t="shared" si="38"/>
        <v>22</v>
      </c>
      <c r="K152">
        <f t="shared" ca="1" si="39"/>
        <v>156.57142857142858</v>
      </c>
      <c r="M152">
        <f t="shared" si="40"/>
        <v>22</v>
      </c>
      <c r="N152">
        <f t="shared" ca="1" si="41"/>
        <v>163.57142857142858</v>
      </c>
      <c r="P152">
        <f t="shared" si="42"/>
        <v>22</v>
      </c>
      <c r="Q152">
        <f t="shared" ca="1" si="43"/>
        <v>175.85714285714286</v>
      </c>
      <c r="S152">
        <f t="shared" si="44"/>
        <v>22</v>
      </c>
      <c r="T152">
        <f t="shared" ca="1" si="45"/>
        <v>155</v>
      </c>
      <c r="V152">
        <f t="shared" si="46"/>
        <v>22</v>
      </c>
      <c r="W152">
        <f t="shared" ca="1" si="47"/>
        <v>154.14285714285714</v>
      </c>
      <c r="Y152">
        <f t="shared" si="48"/>
        <v>22</v>
      </c>
      <c r="Z152">
        <f t="shared" ca="1" si="49"/>
        <v>154.14285714285714</v>
      </c>
      <c r="AA152">
        <f t="shared" ca="1" si="54"/>
        <v>160.54285714285714</v>
      </c>
      <c r="AB152">
        <f t="shared" ca="1" si="50"/>
        <v>0</v>
      </c>
      <c r="AC152">
        <f t="shared" ca="1" si="51"/>
        <v>0</v>
      </c>
      <c r="AE152">
        <f t="shared" si="52"/>
        <v>22</v>
      </c>
      <c r="AF152">
        <f t="shared" ca="1" si="53"/>
        <v>0</v>
      </c>
    </row>
    <row r="153" spans="10:32" x14ac:dyDescent="0.2">
      <c r="J153">
        <f t="shared" si="38"/>
        <v>22</v>
      </c>
      <c r="K153">
        <f t="shared" ca="1" si="39"/>
        <v>156.57142857142858</v>
      </c>
      <c r="M153">
        <f t="shared" si="40"/>
        <v>22</v>
      </c>
      <c r="N153">
        <f t="shared" ca="1" si="41"/>
        <v>163.57142857142858</v>
      </c>
      <c r="P153">
        <f t="shared" si="42"/>
        <v>22</v>
      </c>
      <c r="Q153">
        <f t="shared" ca="1" si="43"/>
        <v>175.85714285714286</v>
      </c>
      <c r="S153">
        <f t="shared" si="44"/>
        <v>22</v>
      </c>
      <c r="T153">
        <f t="shared" ca="1" si="45"/>
        <v>155</v>
      </c>
      <c r="V153">
        <f t="shared" si="46"/>
        <v>22</v>
      </c>
      <c r="W153">
        <f t="shared" ca="1" si="47"/>
        <v>154.14285714285714</v>
      </c>
      <c r="Y153">
        <f t="shared" si="48"/>
        <v>22</v>
      </c>
      <c r="Z153">
        <f t="shared" ca="1" si="49"/>
        <v>154.14285714285714</v>
      </c>
      <c r="AA153">
        <f t="shared" ca="1" si="54"/>
        <v>160.54285714285714</v>
      </c>
      <c r="AB153">
        <f t="shared" ca="1" si="50"/>
        <v>0</v>
      </c>
      <c r="AC153">
        <f t="shared" ca="1" si="51"/>
        <v>0</v>
      </c>
      <c r="AE153">
        <f t="shared" si="52"/>
        <v>22</v>
      </c>
      <c r="AF153">
        <f t="shared" ca="1" si="53"/>
        <v>0</v>
      </c>
    </row>
    <row r="154" spans="10:32" x14ac:dyDescent="0.2">
      <c r="J154">
        <f t="shared" si="38"/>
        <v>22</v>
      </c>
      <c r="K154">
        <f t="shared" ca="1" si="39"/>
        <v>156.57142857142858</v>
      </c>
      <c r="M154">
        <f t="shared" si="40"/>
        <v>22</v>
      </c>
      <c r="N154">
        <f t="shared" ca="1" si="41"/>
        <v>163.57142857142858</v>
      </c>
      <c r="P154">
        <f t="shared" si="42"/>
        <v>22</v>
      </c>
      <c r="Q154">
        <f t="shared" ca="1" si="43"/>
        <v>175.85714285714286</v>
      </c>
      <c r="S154">
        <f t="shared" si="44"/>
        <v>22</v>
      </c>
      <c r="T154">
        <f t="shared" ca="1" si="45"/>
        <v>155</v>
      </c>
      <c r="V154">
        <f t="shared" si="46"/>
        <v>22</v>
      </c>
      <c r="W154">
        <f t="shared" ca="1" si="47"/>
        <v>154.14285714285714</v>
      </c>
      <c r="Y154">
        <f t="shared" si="48"/>
        <v>22</v>
      </c>
      <c r="Z154">
        <f t="shared" ca="1" si="49"/>
        <v>154.14285714285714</v>
      </c>
      <c r="AA154">
        <f t="shared" ca="1" si="54"/>
        <v>160.54285714285714</v>
      </c>
      <c r="AB154">
        <f t="shared" ca="1" si="50"/>
        <v>0</v>
      </c>
      <c r="AC154">
        <f t="shared" ca="1" si="51"/>
        <v>0</v>
      </c>
      <c r="AE154">
        <f t="shared" si="52"/>
        <v>22</v>
      </c>
      <c r="AF154">
        <f t="shared" ca="1" si="53"/>
        <v>0</v>
      </c>
    </row>
    <row r="155" spans="10:32" x14ac:dyDescent="0.2">
      <c r="J155">
        <f t="shared" si="38"/>
        <v>23</v>
      </c>
      <c r="K155">
        <f t="shared" ca="1" si="39"/>
        <v>166.28571428571428</v>
      </c>
      <c r="M155">
        <f t="shared" si="40"/>
        <v>23</v>
      </c>
      <c r="N155">
        <f t="shared" ca="1" si="41"/>
        <v>165</v>
      </c>
      <c r="P155">
        <f t="shared" si="42"/>
        <v>23</v>
      </c>
      <c r="Q155">
        <f t="shared" ca="1" si="43"/>
        <v>175.85714285714286</v>
      </c>
      <c r="S155">
        <f t="shared" si="44"/>
        <v>23</v>
      </c>
      <c r="T155">
        <f t="shared" ca="1" si="45"/>
        <v>165.42857142857142</v>
      </c>
      <c r="V155">
        <f t="shared" si="46"/>
        <v>23</v>
      </c>
      <c r="W155">
        <f t="shared" ca="1" si="47"/>
        <v>156.28571428571428</v>
      </c>
      <c r="Y155">
        <f t="shared" si="48"/>
        <v>23</v>
      </c>
      <c r="Z155">
        <f t="shared" ca="1" si="49"/>
        <v>162.14285714285714</v>
      </c>
      <c r="AA155">
        <f t="shared" ca="1" si="54"/>
        <v>164.94285714285715</v>
      </c>
      <c r="AB155">
        <f t="shared" ca="1" si="50"/>
        <v>1.3428571428571274</v>
      </c>
      <c r="AC155">
        <f t="shared" ca="1" si="51"/>
        <v>0</v>
      </c>
      <c r="AE155">
        <f t="shared" si="52"/>
        <v>23</v>
      </c>
      <c r="AF155">
        <f t="shared" ca="1" si="53"/>
        <v>0</v>
      </c>
    </row>
    <row r="156" spans="10:32" x14ac:dyDescent="0.2">
      <c r="J156">
        <f t="shared" si="38"/>
        <v>23</v>
      </c>
      <c r="K156">
        <f t="shared" ca="1" si="39"/>
        <v>166.28571428571428</v>
      </c>
      <c r="M156">
        <f t="shared" si="40"/>
        <v>23</v>
      </c>
      <c r="N156">
        <f t="shared" ca="1" si="41"/>
        <v>165</v>
      </c>
      <c r="P156">
        <f t="shared" si="42"/>
        <v>23</v>
      </c>
      <c r="Q156">
        <f t="shared" ca="1" si="43"/>
        <v>175.85714285714286</v>
      </c>
      <c r="S156">
        <f t="shared" si="44"/>
        <v>23</v>
      </c>
      <c r="T156">
        <f t="shared" ca="1" si="45"/>
        <v>165.42857142857142</v>
      </c>
      <c r="V156">
        <f t="shared" si="46"/>
        <v>23</v>
      </c>
      <c r="W156">
        <f t="shared" ca="1" si="47"/>
        <v>156.28571428571428</v>
      </c>
      <c r="Y156">
        <f t="shared" si="48"/>
        <v>23</v>
      </c>
      <c r="Z156">
        <f t="shared" ca="1" si="49"/>
        <v>162.14285714285714</v>
      </c>
      <c r="AA156">
        <f t="shared" ca="1" si="54"/>
        <v>164.94285714285715</v>
      </c>
      <c r="AB156">
        <f t="shared" ca="1" si="50"/>
        <v>1.3428571428571274</v>
      </c>
      <c r="AC156">
        <f t="shared" ca="1" si="51"/>
        <v>0</v>
      </c>
      <c r="AE156">
        <f t="shared" si="52"/>
        <v>23</v>
      </c>
      <c r="AF156">
        <f t="shared" ca="1" si="53"/>
        <v>0</v>
      </c>
    </row>
    <row r="157" spans="10:32" x14ac:dyDescent="0.2">
      <c r="J157">
        <f t="shared" si="38"/>
        <v>23</v>
      </c>
      <c r="K157">
        <f t="shared" ca="1" si="39"/>
        <v>166.28571428571428</v>
      </c>
      <c r="M157">
        <f t="shared" si="40"/>
        <v>23</v>
      </c>
      <c r="N157">
        <f t="shared" ca="1" si="41"/>
        <v>165</v>
      </c>
      <c r="P157">
        <f t="shared" si="42"/>
        <v>23</v>
      </c>
      <c r="Q157">
        <f t="shared" ca="1" si="43"/>
        <v>175.85714285714286</v>
      </c>
      <c r="S157">
        <f t="shared" si="44"/>
        <v>23</v>
      </c>
      <c r="T157">
        <f t="shared" ca="1" si="45"/>
        <v>165.42857142857142</v>
      </c>
      <c r="V157">
        <f t="shared" si="46"/>
        <v>23</v>
      </c>
      <c r="W157">
        <f t="shared" ca="1" si="47"/>
        <v>156.28571428571428</v>
      </c>
      <c r="Y157">
        <f t="shared" si="48"/>
        <v>23</v>
      </c>
      <c r="Z157">
        <f t="shared" ca="1" si="49"/>
        <v>162.14285714285714</v>
      </c>
      <c r="AA157">
        <f t="shared" ca="1" si="54"/>
        <v>164.94285714285715</v>
      </c>
      <c r="AB157">
        <f t="shared" ca="1" si="50"/>
        <v>1.3428571428571274</v>
      </c>
      <c r="AC157">
        <f t="shared" ca="1" si="51"/>
        <v>0</v>
      </c>
      <c r="AE157">
        <f t="shared" si="52"/>
        <v>23</v>
      </c>
      <c r="AF157">
        <f t="shared" ca="1" si="53"/>
        <v>0</v>
      </c>
    </row>
    <row r="158" spans="10:32" x14ac:dyDescent="0.2">
      <c r="J158">
        <f t="shared" si="38"/>
        <v>23</v>
      </c>
      <c r="K158">
        <f t="shared" ca="1" si="39"/>
        <v>166.28571428571428</v>
      </c>
      <c r="M158">
        <f t="shared" si="40"/>
        <v>23</v>
      </c>
      <c r="N158">
        <f t="shared" ca="1" si="41"/>
        <v>165</v>
      </c>
      <c r="P158">
        <f t="shared" si="42"/>
        <v>23</v>
      </c>
      <c r="Q158">
        <f t="shared" ca="1" si="43"/>
        <v>175.85714285714286</v>
      </c>
      <c r="S158">
        <f t="shared" si="44"/>
        <v>23</v>
      </c>
      <c r="T158">
        <f t="shared" ca="1" si="45"/>
        <v>165.42857142857142</v>
      </c>
      <c r="V158">
        <f t="shared" si="46"/>
        <v>23</v>
      </c>
      <c r="W158">
        <f t="shared" ca="1" si="47"/>
        <v>156.28571428571428</v>
      </c>
      <c r="Y158">
        <f t="shared" si="48"/>
        <v>23</v>
      </c>
      <c r="Z158">
        <f t="shared" ca="1" si="49"/>
        <v>162.14285714285714</v>
      </c>
      <c r="AA158">
        <f t="shared" ca="1" si="54"/>
        <v>164.94285714285715</v>
      </c>
      <c r="AB158">
        <f t="shared" ca="1" si="50"/>
        <v>1.3428571428571274</v>
      </c>
      <c r="AC158">
        <f t="shared" ca="1" si="51"/>
        <v>0</v>
      </c>
      <c r="AE158">
        <f t="shared" si="52"/>
        <v>23</v>
      </c>
      <c r="AF158">
        <f t="shared" ca="1" si="53"/>
        <v>0</v>
      </c>
    </row>
    <row r="159" spans="10:32" x14ac:dyDescent="0.2">
      <c r="J159">
        <f t="shared" si="38"/>
        <v>23</v>
      </c>
      <c r="K159">
        <f t="shared" ca="1" si="39"/>
        <v>166.28571428571428</v>
      </c>
      <c r="M159">
        <f t="shared" si="40"/>
        <v>23</v>
      </c>
      <c r="N159">
        <f t="shared" ca="1" si="41"/>
        <v>165</v>
      </c>
      <c r="P159">
        <f t="shared" si="42"/>
        <v>23</v>
      </c>
      <c r="Q159">
        <f t="shared" ca="1" si="43"/>
        <v>175.85714285714286</v>
      </c>
      <c r="S159">
        <f t="shared" si="44"/>
        <v>23</v>
      </c>
      <c r="T159">
        <f t="shared" ca="1" si="45"/>
        <v>165.42857142857142</v>
      </c>
      <c r="V159">
        <f t="shared" si="46"/>
        <v>23</v>
      </c>
      <c r="W159">
        <f t="shared" ca="1" si="47"/>
        <v>156.28571428571428</v>
      </c>
      <c r="Y159">
        <f t="shared" si="48"/>
        <v>23</v>
      </c>
      <c r="Z159">
        <f t="shared" ca="1" si="49"/>
        <v>162.14285714285714</v>
      </c>
      <c r="AA159">
        <f t="shared" ca="1" si="54"/>
        <v>164.94285714285715</v>
      </c>
      <c r="AB159">
        <f t="shared" ca="1" si="50"/>
        <v>1.3428571428571274</v>
      </c>
      <c r="AC159">
        <f t="shared" ca="1" si="51"/>
        <v>0</v>
      </c>
      <c r="AE159">
        <f t="shared" si="52"/>
        <v>23</v>
      </c>
      <c r="AF159">
        <f t="shared" ca="1" si="53"/>
        <v>0</v>
      </c>
    </row>
    <row r="160" spans="10:32" x14ac:dyDescent="0.2">
      <c r="J160">
        <f t="shared" si="38"/>
        <v>23</v>
      </c>
      <c r="K160">
        <f t="shared" ca="1" si="39"/>
        <v>166.28571428571428</v>
      </c>
      <c r="M160">
        <f t="shared" si="40"/>
        <v>23</v>
      </c>
      <c r="N160">
        <f t="shared" ca="1" si="41"/>
        <v>165</v>
      </c>
      <c r="P160">
        <f t="shared" si="42"/>
        <v>23</v>
      </c>
      <c r="Q160">
        <f t="shared" ca="1" si="43"/>
        <v>175.85714285714286</v>
      </c>
      <c r="S160">
        <f t="shared" si="44"/>
        <v>23</v>
      </c>
      <c r="T160">
        <f t="shared" ca="1" si="45"/>
        <v>165.42857142857142</v>
      </c>
      <c r="V160">
        <f t="shared" si="46"/>
        <v>23</v>
      </c>
      <c r="W160">
        <f t="shared" ca="1" si="47"/>
        <v>156.28571428571428</v>
      </c>
      <c r="Y160">
        <f t="shared" si="48"/>
        <v>23</v>
      </c>
      <c r="Z160">
        <f t="shared" ca="1" si="49"/>
        <v>162.14285714285714</v>
      </c>
      <c r="AA160">
        <f t="shared" ca="1" si="54"/>
        <v>164.94285714285715</v>
      </c>
      <c r="AB160">
        <f t="shared" ca="1" si="50"/>
        <v>1.3428571428571274</v>
      </c>
      <c r="AC160">
        <f t="shared" ca="1" si="51"/>
        <v>0</v>
      </c>
      <c r="AE160">
        <f t="shared" si="52"/>
        <v>23</v>
      </c>
      <c r="AF160">
        <f t="shared" ca="1" si="53"/>
        <v>0</v>
      </c>
    </row>
    <row r="161" spans="10:32" x14ac:dyDescent="0.2">
      <c r="J161">
        <f t="shared" si="38"/>
        <v>23</v>
      </c>
      <c r="K161">
        <f t="shared" ca="1" si="39"/>
        <v>166.28571428571428</v>
      </c>
      <c r="M161">
        <f t="shared" si="40"/>
        <v>23</v>
      </c>
      <c r="N161">
        <f t="shared" ca="1" si="41"/>
        <v>165</v>
      </c>
      <c r="P161">
        <f t="shared" si="42"/>
        <v>23</v>
      </c>
      <c r="Q161">
        <f t="shared" ca="1" si="43"/>
        <v>175.85714285714286</v>
      </c>
      <c r="S161">
        <f t="shared" si="44"/>
        <v>23</v>
      </c>
      <c r="T161">
        <f t="shared" ca="1" si="45"/>
        <v>165.42857142857142</v>
      </c>
      <c r="V161">
        <f t="shared" si="46"/>
        <v>23</v>
      </c>
      <c r="W161">
        <f t="shared" ca="1" si="47"/>
        <v>156.28571428571428</v>
      </c>
      <c r="Y161">
        <f t="shared" si="48"/>
        <v>23</v>
      </c>
      <c r="Z161">
        <f t="shared" ca="1" si="49"/>
        <v>162.14285714285714</v>
      </c>
      <c r="AA161">
        <f t="shared" ca="1" si="54"/>
        <v>164.94285714285715</v>
      </c>
      <c r="AB161">
        <f t="shared" ca="1" si="50"/>
        <v>1.3428571428571274</v>
      </c>
      <c r="AC161">
        <f t="shared" ca="1" si="51"/>
        <v>0</v>
      </c>
      <c r="AE161">
        <f t="shared" si="52"/>
        <v>23</v>
      </c>
      <c r="AF161">
        <f t="shared" ca="1" si="53"/>
        <v>0</v>
      </c>
    </row>
    <row r="162" spans="10:32" x14ac:dyDescent="0.2">
      <c r="J162">
        <f t="shared" si="38"/>
        <v>24</v>
      </c>
      <c r="K162">
        <f t="shared" ca="1" si="39"/>
        <v>163.71428571428572</v>
      </c>
      <c r="M162">
        <f t="shared" si="40"/>
        <v>24</v>
      </c>
      <c r="N162">
        <f t="shared" ca="1" si="41"/>
        <v>158.71428571428572</v>
      </c>
      <c r="P162">
        <f t="shared" si="42"/>
        <v>24</v>
      </c>
      <c r="Q162">
        <f t="shared" ca="1" si="43"/>
        <v>165.85714285714286</v>
      </c>
      <c r="S162">
        <f t="shared" si="44"/>
        <v>24</v>
      </c>
      <c r="T162">
        <f t="shared" ca="1" si="45"/>
        <v>165.28571428571428</v>
      </c>
      <c r="V162">
        <f t="shared" si="46"/>
        <v>24</v>
      </c>
      <c r="W162">
        <f t="shared" ca="1" si="47"/>
        <v>175.71428571428572</v>
      </c>
      <c r="Y162">
        <f t="shared" si="48"/>
        <v>24</v>
      </c>
      <c r="Z162">
        <f t="shared" ca="1" si="49"/>
        <v>168.14285714285714</v>
      </c>
      <c r="AA162">
        <f t="shared" ca="1" si="54"/>
        <v>166.74285714285713</v>
      </c>
      <c r="AB162">
        <f t="shared" ca="1" si="50"/>
        <v>0</v>
      </c>
      <c r="AC162">
        <f t="shared" ca="1" si="51"/>
        <v>0</v>
      </c>
      <c r="AE162">
        <f t="shared" si="52"/>
        <v>24</v>
      </c>
      <c r="AF162">
        <f t="shared" ca="1" si="53"/>
        <v>0</v>
      </c>
    </row>
    <row r="163" spans="10:32" x14ac:dyDescent="0.2">
      <c r="J163">
        <f t="shared" si="38"/>
        <v>24</v>
      </c>
      <c r="K163">
        <f t="shared" ca="1" si="39"/>
        <v>163.71428571428572</v>
      </c>
      <c r="M163">
        <f t="shared" si="40"/>
        <v>24</v>
      </c>
      <c r="N163">
        <f t="shared" ca="1" si="41"/>
        <v>158.71428571428572</v>
      </c>
      <c r="P163">
        <f t="shared" si="42"/>
        <v>24</v>
      </c>
      <c r="Q163">
        <f t="shared" ca="1" si="43"/>
        <v>165.85714285714286</v>
      </c>
      <c r="S163">
        <f t="shared" si="44"/>
        <v>24</v>
      </c>
      <c r="T163">
        <f t="shared" ca="1" si="45"/>
        <v>165.28571428571428</v>
      </c>
      <c r="V163">
        <f t="shared" si="46"/>
        <v>24</v>
      </c>
      <c r="W163">
        <f t="shared" ca="1" si="47"/>
        <v>175.71428571428572</v>
      </c>
      <c r="Y163">
        <f t="shared" si="48"/>
        <v>24</v>
      </c>
      <c r="Z163">
        <f t="shared" ca="1" si="49"/>
        <v>168.14285714285714</v>
      </c>
      <c r="AA163">
        <f t="shared" ca="1" si="54"/>
        <v>166.74285714285713</v>
      </c>
      <c r="AB163">
        <f t="shared" ca="1" si="50"/>
        <v>0</v>
      </c>
      <c r="AC163">
        <f t="shared" ca="1" si="51"/>
        <v>0</v>
      </c>
      <c r="AE163">
        <f t="shared" si="52"/>
        <v>24</v>
      </c>
      <c r="AF163">
        <f t="shared" ca="1" si="53"/>
        <v>0</v>
      </c>
    </row>
    <row r="164" spans="10:32" x14ac:dyDescent="0.2">
      <c r="J164">
        <f t="shared" si="38"/>
        <v>24</v>
      </c>
      <c r="K164">
        <f t="shared" ca="1" si="39"/>
        <v>163.71428571428572</v>
      </c>
      <c r="M164">
        <f t="shared" si="40"/>
        <v>24</v>
      </c>
      <c r="N164">
        <f t="shared" ca="1" si="41"/>
        <v>158.71428571428572</v>
      </c>
      <c r="P164">
        <f t="shared" si="42"/>
        <v>24</v>
      </c>
      <c r="Q164">
        <f t="shared" ca="1" si="43"/>
        <v>165.85714285714286</v>
      </c>
      <c r="S164">
        <f t="shared" si="44"/>
        <v>24</v>
      </c>
      <c r="T164">
        <f t="shared" ca="1" si="45"/>
        <v>165.28571428571428</v>
      </c>
      <c r="V164">
        <f t="shared" si="46"/>
        <v>24</v>
      </c>
      <c r="W164">
        <f t="shared" ca="1" si="47"/>
        <v>175.71428571428572</v>
      </c>
      <c r="Y164">
        <f t="shared" si="48"/>
        <v>24</v>
      </c>
      <c r="Z164">
        <f t="shared" ca="1" si="49"/>
        <v>168.14285714285714</v>
      </c>
      <c r="AA164">
        <f t="shared" ca="1" si="54"/>
        <v>166.74285714285713</v>
      </c>
      <c r="AB164">
        <f t="shared" ca="1" si="50"/>
        <v>0</v>
      </c>
      <c r="AC164">
        <f t="shared" ca="1" si="51"/>
        <v>0</v>
      </c>
      <c r="AE164">
        <f t="shared" si="52"/>
        <v>24</v>
      </c>
      <c r="AF164">
        <f t="shared" ca="1" si="53"/>
        <v>0</v>
      </c>
    </row>
    <row r="165" spans="10:32" x14ac:dyDescent="0.2">
      <c r="J165">
        <f t="shared" si="38"/>
        <v>24</v>
      </c>
      <c r="K165">
        <f t="shared" ca="1" si="39"/>
        <v>163.71428571428572</v>
      </c>
      <c r="M165">
        <f t="shared" si="40"/>
        <v>24</v>
      </c>
      <c r="N165">
        <f t="shared" ca="1" si="41"/>
        <v>158.71428571428572</v>
      </c>
      <c r="P165">
        <f t="shared" si="42"/>
        <v>24</v>
      </c>
      <c r="Q165">
        <f t="shared" ca="1" si="43"/>
        <v>165.85714285714286</v>
      </c>
      <c r="S165">
        <f t="shared" si="44"/>
        <v>24</v>
      </c>
      <c r="T165">
        <f t="shared" ca="1" si="45"/>
        <v>165.28571428571428</v>
      </c>
      <c r="V165">
        <f t="shared" si="46"/>
        <v>24</v>
      </c>
      <c r="W165">
        <f t="shared" ca="1" si="47"/>
        <v>175.71428571428572</v>
      </c>
      <c r="Y165">
        <f t="shared" si="48"/>
        <v>24</v>
      </c>
      <c r="Z165">
        <f t="shared" ca="1" si="49"/>
        <v>168.14285714285714</v>
      </c>
      <c r="AA165">
        <f t="shared" ca="1" si="54"/>
        <v>166.74285714285713</v>
      </c>
      <c r="AB165">
        <f t="shared" ca="1" si="50"/>
        <v>0</v>
      </c>
      <c r="AC165">
        <f t="shared" ca="1" si="51"/>
        <v>0</v>
      </c>
      <c r="AE165">
        <f t="shared" si="52"/>
        <v>24</v>
      </c>
      <c r="AF165">
        <f t="shared" ca="1" si="53"/>
        <v>0</v>
      </c>
    </row>
    <row r="166" spans="10:32" x14ac:dyDescent="0.2">
      <c r="J166">
        <f t="shared" si="38"/>
        <v>24</v>
      </c>
      <c r="K166">
        <f t="shared" ca="1" si="39"/>
        <v>163.71428571428572</v>
      </c>
      <c r="M166">
        <f t="shared" si="40"/>
        <v>24</v>
      </c>
      <c r="N166">
        <f t="shared" ca="1" si="41"/>
        <v>158.71428571428572</v>
      </c>
      <c r="P166">
        <f t="shared" si="42"/>
        <v>24</v>
      </c>
      <c r="Q166">
        <f t="shared" ca="1" si="43"/>
        <v>165.85714285714286</v>
      </c>
      <c r="S166">
        <f t="shared" si="44"/>
        <v>24</v>
      </c>
      <c r="T166">
        <f t="shared" ca="1" si="45"/>
        <v>165.28571428571428</v>
      </c>
      <c r="V166">
        <f t="shared" si="46"/>
        <v>24</v>
      </c>
      <c r="W166">
        <f t="shared" ca="1" si="47"/>
        <v>175.71428571428572</v>
      </c>
      <c r="Y166">
        <f t="shared" si="48"/>
        <v>24</v>
      </c>
      <c r="Z166">
        <f t="shared" ca="1" si="49"/>
        <v>168.14285714285714</v>
      </c>
      <c r="AA166">
        <f t="shared" ca="1" si="54"/>
        <v>166.74285714285713</v>
      </c>
      <c r="AB166">
        <f t="shared" ca="1" si="50"/>
        <v>0</v>
      </c>
      <c r="AC166">
        <f t="shared" ca="1" si="51"/>
        <v>0</v>
      </c>
      <c r="AE166">
        <f t="shared" si="52"/>
        <v>24</v>
      </c>
      <c r="AF166">
        <f t="shared" ca="1" si="53"/>
        <v>0</v>
      </c>
    </row>
    <row r="167" spans="10:32" x14ac:dyDescent="0.2">
      <c r="J167">
        <f t="shared" si="38"/>
        <v>24</v>
      </c>
      <c r="K167">
        <f t="shared" ca="1" si="39"/>
        <v>163.71428571428572</v>
      </c>
      <c r="M167">
        <f t="shared" si="40"/>
        <v>24</v>
      </c>
      <c r="N167">
        <f t="shared" ca="1" si="41"/>
        <v>158.71428571428572</v>
      </c>
      <c r="P167">
        <f t="shared" si="42"/>
        <v>24</v>
      </c>
      <c r="Q167">
        <f t="shared" ca="1" si="43"/>
        <v>165.85714285714286</v>
      </c>
      <c r="S167">
        <f t="shared" si="44"/>
        <v>24</v>
      </c>
      <c r="T167">
        <f t="shared" ca="1" si="45"/>
        <v>165.28571428571428</v>
      </c>
      <c r="V167">
        <f t="shared" si="46"/>
        <v>24</v>
      </c>
      <c r="W167">
        <f t="shared" ca="1" si="47"/>
        <v>175.71428571428572</v>
      </c>
      <c r="Y167">
        <f t="shared" si="48"/>
        <v>24</v>
      </c>
      <c r="Z167">
        <f t="shared" ca="1" si="49"/>
        <v>168.14285714285714</v>
      </c>
      <c r="AA167">
        <f t="shared" ca="1" si="54"/>
        <v>166.74285714285713</v>
      </c>
      <c r="AB167">
        <f t="shared" ca="1" si="50"/>
        <v>0</v>
      </c>
      <c r="AC167">
        <f t="shared" ca="1" si="51"/>
        <v>0</v>
      </c>
      <c r="AE167">
        <f t="shared" si="52"/>
        <v>24</v>
      </c>
      <c r="AF167">
        <f t="shared" ca="1" si="53"/>
        <v>0</v>
      </c>
    </row>
    <row r="168" spans="10:32" x14ac:dyDescent="0.2">
      <c r="J168">
        <f t="shared" si="38"/>
        <v>24</v>
      </c>
      <c r="K168">
        <f t="shared" ca="1" si="39"/>
        <v>163.71428571428572</v>
      </c>
      <c r="M168">
        <f t="shared" si="40"/>
        <v>24</v>
      </c>
      <c r="N168">
        <f t="shared" ca="1" si="41"/>
        <v>158.71428571428572</v>
      </c>
      <c r="P168">
        <f t="shared" si="42"/>
        <v>24</v>
      </c>
      <c r="Q168">
        <f t="shared" ca="1" si="43"/>
        <v>165.85714285714286</v>
      </c>
      <c r="S168">
        <f t="shared" si="44"/>
        <v>24</v>
      </c>
      <c r="T168">
        <f t="shared" ca="1" si="45"/>
        <v>165.28571428571428</v>
      </c>
      <c r="V168">
        <f t="shared" si="46"/>
        <v>24</v>
      </c>
      <c r="W168">
        <f t="shared" ca="1" si="47"/>
        <v>175.71428571428572</v>
      </c>
      <c r="Y168">
        <f t="shared" si="48"/>
        <v>24</v>
      </c>
      <c r="Z168">
        <f t="shared" ca="1" si="49"/>
        <v>168.14285714285714</v>
      </c>
      <c r="AA168">
        <f t="shared" ca="1" si="54"/>
        <v>166.74285714285713</v>
      </c>
      <c r="AB168">
        <f t="shared" ca="1" si="50"/>
        <v>0</v>
      </c>
      <c r="AC168">
        <f t="shared" ca="1" si="51"/>
        <v>0</v>
      </c>
      <c r="AE168">
        <f t="shared" si="52"/>
        <v>24</v>
      </c>
      <c r="AF168">
        <f t="shared" ca="1" si="53"/>
        <v>0</v>
      </c>
    </row>
    <row r="169" spans="10:32" x14ac:dyDescent="0.2">
      <c r="J169">
        <f t="shared" si="38"/>
        <v>25</v>
      </c>
      <c r="K169">
        <f t="shared" ca="1" si="39"/>
        <v>163.57142857142858</v>
      </c>
      <c r="M169">
        <f t="shared" si="40"/>
        <v>25</v>
      </c>
      <c r="N169">
        <f t="shared" ca="1" si="41"/>
        <v>158.85714285714286</v>
      </c>
      <c r="P169">
        <f t="shared" si="42"/>
        <v>25</v>
      </c>
      <c r="Q169">
        <f t="shared" ca="1" si="43"/>
        <v>171.28571428571428</v>
      </c>
      <c r="S169">
        <f t="shared" si="44"/>
        <v>25</v>
      </c>
      <c r="T169">
        <f t="shared" ca="1" si="45"/>
        <v>155.57142857142858</v>
      </c>
      <c r="V169">
        <f t="shared" si="46"/>
        <v>25</v>
      </c>
      <c r="W169">
        <f t="shared" ca="1" si="47"/>
        <v>164.71428571428572</v>
      </c>
      <c r="Y169">
        <f t="shared" si="48"/>
        <v>25</v>
      </c>
      <c r="Z169">
        <f t="shared" ca="1" si="49"/>
        <v>163.57142857142858</v>
      </c>
      <c r="AA169">
        <f t="shared" ca="1" si="54"/>
        <v>162.79999999999998</v>
      </c>
      <c r="AB169">
        <f t="shared" ca="1" si="50"/>
        <v>0.77142857142860066</v>
      </c>
      <c r="AC169">
        <f t="shared" ca="1" si="51"/>
        <v>0</v>
      </c>
      <c r="AE169">
        <f t="shared" si="52"/>
        <v>25</v>
      </c>
      <c r="AF169">
        <f t="shared" ca="1" si="53"/>
        <v>0</v>
      </c>
    </row>
    <row r="170" spans="10:32" x14ac:dyDescent="0.2">
      <c r="J170">
        <f t="shared" si="38"/>
        <v>25</v>
      </c>
      <c r="K170">
        <f t="shared" ca="1" si="39"/>
        <v>163.57142857142858</v>
      </c>
      <c r="M170">
        <f t="shared" si="40"/>
        <v>25</v>
      </c>
      <c r="N170">
        <f t="shared" ca="1" si="41"/>
        <v>158.85714285714286</v>
      </c>
      <c r="P170">
        <f t="shared" si="42"/>
        <v>25</v>
      </c>
      <c r="Q170">
        <f t="shared" ca="1" si="43"/>
        <v>171.28571428571428</v>
      </c>
      <c r="S170">
        <f t="shared" si="44"/>
        <v>25</v>
      </c>
      <c r="T170">
        <f t="shared" ca="1" si="45"/>
        <v>155.57142857142858</v>
      </c>
      <c r="V170">
        <f t="shared" si="46"/>
        <v>25</v>
      </c>
      <c r="W170">
        <f t="shared" ca="1" si="47"/>
        <v>164.71428571428572</v>
      </c>
      <c r="Y170">
        <f t="shared" si="48"/>
        <v>25</v>
      </c>
      <c r="Z170">
        <f t="shared" ca="1" si="49"/>
        <v>163.57142857142858</v>
      </c>
      <c r="AA170">
        <f t="shared" ca="1" si="54"/>
        <v>162.79999999999998</v>
      </c>
      <c r="AB170">
        <f t="shared" ca="1" si="50"/>
        <v>0.77142857142860066</v>
      </c>
      <c r="AC170">
        <f t="shared" ca="1" si="51"/>
        <v>0</v>
      </c>
      <c r="AE170">
        <f t="shared" si="52"/>
        <v>25</v>
      </c>
      <c r="AF170">
        <f t="shared" ca="1" si="53"/>
        <v>0</v>
      </c>
    </row>
    <row r="171" spans="10:32" x14ac:dyDescent="0.2">
      <c r="J171">
        <f t="shared" si="38"/>
        <v>25</v>
      </c>
      <c r="K171">
        <f t="shared" ca="1" si="39"/>
        <v>163.57142857142858</v>
      </c>
      <c r="M171">
        <f t="shared" si="40"/>
        <v>25</v>
      </c>
      <c r="N171">
        <f t="shared" ca="1" si="41"/>
        <v>158.85714285714286</v>
      </c>
      <c r="P171">
        <f t="shared" si="42"/>
        <v>25</v>
      </c>
      <c r="Q171">
        <f t="shared" ca="1" si="43"/>
        <v>171.28571428571428</v>
      </c>
      <c r="S171">
        <f t="shared" si="44"/>
        <v>25</v>
      </c>
      <c r="T171">
        <f t="shared" ca="1" si="45"/>
        <v>155.57142857142858</v>
      </c>
      <c r="V171">
        <f t="shared" si="46"/>
        <v>25</v>
      </c>
      <c r="W171">
        <f t="shared" ca="1" si="47"/>
        <v>164.71428571428572</v>
      </c>
      <c r="Y171">
        <f t="shared" si="48"/>
        <v>25</v>
      </c>
      <c r="Z171">
        <f t="shared" ca="1" si="49"/>
        <v>163.57142857142858</v>
      </c>
      <c r="AA171">
        <f t="shared" ca="1" si="54"/>
        <v>162.79999999999998</v>
      </c>
      <c r="AB171">
        <f t="shared" ca="1" si="50"/>
        <v>0.77142857142860066</v>
      </c>
      <c r="AC171">
        <f t="shared" ca="1" si="51"/>
        <v>0</v>
      </c>
      <c r="AE171">
        <f t="shared" si="52"/>
        <v>25</v>
      </c>
      <c r="AF171">
        <f t="shared" ca="1" si="53"/>
        <v>0</v>
      </c>
    </row>
    <row r="172" spans="10:32" x14ac:dyDescent="0.2">
      <c r="J172">
        <f t="shared" si="38"/>
        <v>25</v>
      </c>
      <c r="K172">
        <f t="shared" ca="1" si="39"/>
        <v>163.57142857142858</v>
      </c>
      <c r="M172">
        <f t="shared" si="40"/>
        <v>25</v>
      </c>
      <c r="N172">
        <f t="shared" ca="1" si="41"/>
        <v>158.85714285714286</v>
      </c>
      <c r="P172">
        <f t="shared" si="42"/>
        <v>25</v>
      </c>
      <c r="Q172">
        <f t="shared" ca="1" si="43"/>
        <v>171.28571428571428</v>
      </c>
      <c r="S172">
        <f t="shared" si="44"/>
        <v>25</v>
      </c>
      <c r="T172">
        <f t="shared" ca="1" si="45"/>
        <v>155.57142857142858</v>
      </c>
      <c r="V172">
        <f t="shared" si="46"/>
        <v>25</v>
      </c>
      <c r="W172">
        <f t="shared" ca="1" si="47"/>
        <v>164.71428571428572</v>
      </c>
      <c r="Y172">
        <f t="shared" si="48"/>
        <v>25</v>
      </c>
      <c r="Z172">
        <f t="shared" ca="1" si="49"/>
        <v>163.57142857142858</v>
      </c>
      <c r="AA172">
        <f t="shared" ca="1" si="54"/>
        <v>162.79999999999998</v>
      </c>
      <c r="AB172">
        <f t="shared" ca="1" si="50"/>
        <v>0.77142857142860066</v>
      </c>
      <c r="AC172">
        <f t="shared" ca="1" si="51"/>
        <v>0</v>
      </c>
      <c r="AE172">
        <f t="shared" si="52"/>
        <v>25</v>
      </c>
      <c r="AF172">
        <f t="shared" ca="1" si="53"/>
        <v>0</v>
      </c>
    </row>
    <row r="173" spans="10:32" x14ac:dyDescent="0.2">
      <c r="J173">
        <f t="shared" si="38"/>
        <v>25</v>
      </c>
      <c r="K173">
        <f t="shared" ca="1" si="39"/>
        <v>163.57142857142858</v>
      </c>
      <c r="M173">
        <f t="shared" si="40"/>
        <v>25</v>
      </c>
      <c r="N173">
        <f t="shared" ca="1" si="41"/>
        <v>158.85714285714286</v>
      </c>
      <c r="P173">
        <f t="shared" si="42"/>
        <v>25</v>
      </c>
      <c r="Q173">
        <f t="shared" ca="1" si="43"/>
        <v>171.28571428571428</v>
      </c>
      <c r="S173">
        <f t="shared" si="44"/>
        <v>25</v>
      </c>
      <c r="T173">
        <f t="shared" ca="1" si="45"/>
        <v>155.57142857142858</v>
      </c>
      <c r="V173">
        <f t="shared" si="46"/>
        <v>25</v>
      </c>
      <c r="W173">
        <f t="shared" ca="1" si="47"/>
        <v>164.71428571428572</v>
      </c>
      <c r="Y173">
        <f t="shared" si="48"/>
        <v>25</v>
      </c>
      <c r="Z173">
        <f t="shared" ca="1" si="49"/>
        <v>163.57142857142858</v>
      </c>
      <c r="AA173">
        <f t="shared" ca="1" si="54"/>
        <v>162.79999999999998</v>
      </c>
      <c r="AB173">
        <f t="shared" ca="1" si="50"/>
        <v>0.77142857142860066</v>
      </c>
      <c r="AC173">
        <f t="shared" ca="1" si="51"/>
        <v>0</v>
      </c>
      <c r="AE173">
        <f t="shared" si="52"/>
        <v>25</v>
      </c>
      <c r="AF173">
        <f t="shared" ca="1" si="53"/>
        <v>0</v>
      </c>
    </row>
    <row r="174" spans="10:32" x14ac:dyDescent="0.2">
      <c r="J174">
        <f t="shared" si="38"/>
        <v>25</v>
      </c>
      <c r="K174">
        <f t="shared" ca="1" si="39"/>
        <v>163.57142857142858</v>
      </c>
      <c r="M174">
        <f t="shared" si="40"/>
        <v>25</v>
      </c>
      <c r="N174">
        <f t="shared" ca="1" si="41"/>
        <v>158.85714285714286</v>
      </c>
      <c r="P174">
        <f t="shared" si="42"/>
        <v>25</v>
      </c>
      <c r="Q174">
        <f t="shared" ca="1" si="43"/>
        <v>171.28571428571428</v>
      </c>
      <c r="S174">
        <f t="shared" si="44"/>
        <v>25</v>
      </c>
      <c r="T174">
        <f t="shared" ca="1" si="45"/>
        <v>155.57142857142858</v>
      </c>
      <c r="V174">
        <f t="shared" si="46"/>
        <v>25</v>
      </c>
      <c r="W174">
        <f t="shared" ca="1" si="47"/>
        <v>164.71428571428572</v>
      </c>
      <c r="Y174">
        <f t="shared" si="48"/>
        <v>25</v>
      </c>
      <c r="Z174">
        <f t="shared" ca="1" si="49"/>
        <v>163.57142857142858</v>
      </c>
      <c r="AA174">
        <f t="shared" ca="1" si="54"/>
        <v>162.79999999999998</v>
      </c>
      <c r="AB174">
        <f t="shared" ca="1" si="50"/>
        <v>0.77142857142860066</v>
      </c>
      <c r="AC174">
        <f t="shared" ca="1" si="51"/>
        <v>0</v>
      </c>
      <c r="AE174">
        <f t="shared" si="52"/>
        <v>25</v>
      </c>
      <c r="AF174">
        <f t="shared" ca="1" si="53"/>
        <v>0</v>
      </c>
    </row>
    <row r="175" spans="10:32" x14ac:dyDescent="0.2">
      <c r="J175">
        <f t="shared" si="38"/>
        <v>25</v>
      </c>
      <c r="K175">
        <f t="shared" ca="1" si="39"/>
        <v>163.57142857142858</v>
      </c>
      <c r="M175">
        <f t="shared" si="40"/>
        <v>25</v>
      </c>
      <c r="N175">
        <f t="shared" ca="1" si="41"/>
        <v>158.85714285714286</v>
      </c>
      <c r="P175">
        <f t="shared" si="42"/>
        <v>25</v>
      </c>
      <c r="Q175">
        <f t="shared" ca="1" si="43"/>
        <v>171.28571428571428</v>
      </c>
      <c r="S175">
        <f t="shared" si="44"/>
        <v>25</v>
      </c>
      <c r="T175">
        <f t="shared" ca="1" si="45"/>
        <v>155.57142857142858</v>
      </c>
      <c r="V175">
        <f t="shared" si="46"/>
        <v>25</v>
      </c>
      <c r="W175">
        <f t="shared" ca="1" si="47"/>
        <v>164.71428571428572</v>
      </c>
      <c r="Y175">
        <f t="shared" si="48"/>
        <v>25</v>
      </c>
      <c r="Z175">
        <f t="shared" ca="1" si="49"/>
        <v>163.57142857142858</v>
      </c>
      <c r="AA175">
        <f t="shared" ca="1" si="54"/>
        <v>162.79999999999998</v>
      </c>
      <c r="AB175">
        <f t="shared" ca="1" si="50"/>
        <v>0.77142857142860066</v>
      </c>
      <c r="AC175">
        <f t="shared" ca="1" si="51"/>
        <v>0</v>
      </c>
      <c r="AE175">
        <f t="shared" si="52"/>
        <v>25</v>
      </c>
      <c r="AF175">
        <f t="shared" ca="1" si="53"/>
        <v>0</v>
      </c>
    </row>
    <row r="176" spans="10:32" x14ac:dyDescent="0.2">
      <c r="J176">
        <f t="shared" si="38"/>
        <v>26</v>
      </c>
      <c r="K176">
        <f t="shared" ca="1" si="39"/>
        <v>167</v>
      </c>
      <c r="M176">
        <f t="shared" si="40"/>
        <v>26</v>
      </c>
      <c r="N176">
        <f t="shared" ca="1" si="41"/>
        <v>166.85714285714286</v>
      </c>
      <c r="P176">
        <f t="shared" si="42"/>
        <v>26</v>
      </c>
      <c r="Q176">
        <f t="shared" ca="1" si="43"/>
        <v>175.71428571428572</v>
      </c>
      <c r="S176">
        <f t="shared" si="44"/>
        <v>26</v>
      </c>
      <c r="T176">
        <f t="shared" ca="1" si="45"/>
        <v>169.28571428571428</v>
      </c>
      <c r="V176">
        <f t="shared" si="46"/>
        <v>26</v>
      </c>
      <c r="W176">
        <f t="shared" ca="1" si="47"/>
        <v>156.71428571428572</v>
      </c>
      <c r="Y176">
        <f t="shared" si="48"/>
        <v>26</v>
      </c>
      <c r="Z176">
        <f t="shared" ca="1" si="49"/>
        <v>165.57142857142858</v>
      </c>
      <c r="AA176">
        <f t="shared" ca="1" si="54"/>
        <v>166.82857142857142</v>
      </c>
      <c r="AB176">
        <f t="shared" ca="1" si="50"/>
        <v>0.17142857142857792</v>
      </c>
      <c r="AC176">
        <f t="shared" ca="1" si="51"/>
        <v>0</v>
      </c>
      <c r="AE176">
        <f t="shared" si="52"/>
        <v>26</v>
      </c>
      <c r="AF176">
        <f t="shared" ca="1" si="53"/>
        <v>0</v>
      </c>
    </row>
    <row r="177" spans="10:32" x14ac:dyDescent="0.2">
      <c r="J177">
        <f t="shared" si="38"/>
        <v>26</v>
      </c>
      <c r="K177">
        <f t="shared" ca="1" si="39"/>
        <v>167</v>
      </c>
      <c r="M177">
        <f t="shared" si="40"/>
        <v>26</v>
      </c>
      <c r="N177">
        <f t="shared" ca="1" si="41"/>
        <v>166.85714285714286</v>
      </c>
      <c r="P177">
        <f t="shared" si="42"/>
        <v>26</v>
      </c>
      <c r="Q177">
        <f t="shared" ca="1" si="43"/>
        <v>175.71428571428572</v>
      </c>
      <c r="S177">
        <f t="shared" si="44"/>
        <v>26</v>
      </c>
      <c r="T177">
        <f t="shared" ca="1" si="45"/>
        <v>169.28571428571428</v>
      </c>
      <c r="V177">
        <f t="shared" si="46"/>
        <v>26</v>
      </c>
      <c r="W177">
        <f t="shared" ca="1" si="47"/>
        <v>156.71428571428572</v>
      </c>
      <c r="Y177">
        <f t="shared" si="48"/>
        <v>26</v>
      </c>
      <c r="Z177">
        <f t="shared" ca="1" si="49"/>
        <v>165.57142857142858</v>
      </c>
      <c r="AA177">
        <f t="shared" ca="1" si="54"/>
        <v>166.82857142857142</v>
      </c>
      <c r="AB177">
        <f t="shared" ca="1" si="50"/>
        <v>0.17142857142857792</v>
      </c>
      <c r="AC177">
        <f t="shared" ca="1" si="51"/>
        <v>0</v>
      </c>
      <c r="AE177">
        <f t="shared" si="52"/>
        <v>26</v>
      </c>
      <c r="AF177">
        <f t="shared" ca="1" si="53"/>
        <v>0</v>
      </c>
    </row>
    <row r="178" spans="10:32" x14ac:dyDescent="0.2">
      <c r="J178">
        <f t="shared" si="38"/>
        <v>26</v>
      </c>
      <c r="K178">
        <f t="shared" ca="1" si="39"/>
        <v>167</v>
      </c>
      <c r="M178">
        <f t="shared" si="40"/>
        <v>26</v>
      </c>
      <c r="N178">
        <f t="shared" ca="1" si="41"/>
        <v>166.85714285714286</v>
      </c>
      <c r="P178">
        <f t="shared" si="42"/>
        <v>26</v>
      </c>
      <c r="Q178">
        <f t="shared" ca="1" si="43"/>
        <v>175.71428571428572</v>
      </c>
      <c r="S178">
        <f t="shared" si="44"/>
        <v>26</v>
      </c>
      <c r="T178">
        <f t="shared" ca="1" si="45"/>
        <v>169.28571428571428</v>
      </c>
      <c r="V178">
        <f t="shared" si="46"/>
        <v>26</v>
      </c>
      <c r="W178">
        <f t="shared" ca="1" si="47"/>
        <v>156.71428571428572</v>
      </c>
      <c r="Y178">
        <f t="shared" si="48"/>
        <v>26</v>
      </c>
      <c r="Z178">
        <f t="shared" ca="1" si="49"/>
        <v>165.57142857142858</v>
      </c>
      <c r="AA178">
        <f t="shared" ca="1" si="54"/>
        <v>166.82857142857142</v>
      </c>
      <c r="AB178">
        <f t="shared" ca="1" si="50"/>
        <v>0.17142857142857792</v>
      </c>
      <c r="AC178">
        <f t="shared" ca="1" si="51"/>
        <v>0</v>
      </c>
      <c r="AE178">
        <f t="shared" si="52"/>
        <v>26</v>
      </c>
      <c r="AF178">
        <f t="shared" ca="1" si="53"/>
        <v>0</v>
      </c>
    </row>
    <row r="179" spans="10:32" x14ac:dyDescent="0.2">
      <c r="J179">
        <f t="shared" si="38"/>
        <v>26</v>
      </c>
      <c r="K179">
        <f t="shared" ca="1" si="39"/>
        <v>167</v>
      </c>
      <c r="M179">
        <f t="shared" si="40"/>
        <v>26</v>
      </c>
      <c r="N179">
        <f t="shared" ca="1" si="41"/>
        <v>166.85714285714286</v>
      </c>
      <c r="P179">
        <f t="shared" si="42"/>
        <v>26</v>
      </c>
      <c r="Q179">
        <f t="shared" ca="1" si="43"/>
        <v>175.71428571428572</v>
      </c>
      <c r="S179">
        <f t="shared" si="44"/>
        <v>26</v>
      </c>
      <c r="T179">
        <f t="shared" ca="1" si="45"/>
        <v>169.28571428571428</v>
      </c>
      <c r="V179">
        <f t="shared" si="46"/>
        <v>26</v>
      </c>
      <c r="W179">
        <f t="shared" ca="1" si="47"/>
        <v>156.71428571428572</v>
      </c>
      <c r="Y179">
        <f t="shared" si="48"/>
        <v>26</v>
      </c>
      <c r="Z179">
        <f t="shared" ca="1" si="49"/>
        <v>165.57142857142858</v>
      </c>
      <c r="AA179">
        <f t="shared" ca="1" si="54"/>
        <v>166.82857142857142</v>
      </c>
      <c r="AB179">
        <f t="shared" ca="1" si="50"/>
        <v>0.17142857142857792</v>
      </c>
      <c r="AC179">
        <f t="shared" ca="1" si="51"/>
        <v>0</v>
      </c>
      <c r="AE179">
        <f t="shared" si="52"/>
        <v>26</v>
      </c>
      <c r="AF179">
        <f t="shared" ca="1" si="53"/>
        <v>0</v>
      </c>
    </row>
    <row r="180" spans="10:32" x14ac:dyDescent="0.2">
      <c r="J180">
        <f t="shared" si="38"/>
        <v>26</v>
      </c>
      <c r="K180">
        <f t="shared" ca="1" si="39"/>
        <v>167</v>
      </c>
      <c r="M180">
        <f t="shared" si="40"/>
        <v>26</v>
      </c>
      <c r="N180">
        <f t="shared" ca="1" si="41"/>
        <v>166.85714285714286</v>
      </c>
      <c r="P180">
        <f t="shared" si="42"/>
        <v>26</v>
      </c>
      <c r="Q180">
        <f t="shared" ca="1" si="43"/>
        <v>175.71428571428572</v>
      </c>
      <c r="S180">
        <f t="shared" si="44"/>
        <v>26</v>
      </c>
      <c r="T180">
        <f t="shared" ca="1" si="45"/>
        <v>169.28571428571428</v>
      </c>
      <c r="V180">
        <f t="shared" si="46"/>
        <v>26</v>
      </c>
      <c r="W180">
        <f t="shared" ca="1" si="47"/>
        <v>156.71428571428572</v>
      </c>
      <c r="Y180">
        <f t="shared" si="48"/>
        <v>26</v>
      </c>
      <c r="Z180">
        <f t="shared" ca="1" si="49"/>
        <v>165.57142857142858</v>
      </c>
      <c r="AA180">
        <f t="shared" ca="1" si="54"/>
        <v>166.82857142857142</v>
      </c>
      <c r="AB180">
        <f t="shared" ca="1" si="50"/>
        <v>0.17142857142857792</v>
      </c>
      <c r="AC180">
        <f t="shared" ca="1" si="51"/>
        <v>0</v>
      </c>
      <c r="AE180">
        <f t="shared" si="52"/>
        <v>26</v>
      </c>
      <c r="AF180">
        <f t="shared" ca="1" si="53"/>
        <v>0</v>
      </c>
    </row>
    <row r="181" spans="10:32" x14ac:dyDescent="0.2">
      <c r="J181">
        <f t="shared" si="38"/>
        <v>26</v>
      </c>
      <c r="K181">
        <f t="shared" ca="1" si="39"/>
        <v>167</v>
      </c>
      <c r="M181">
        <f t="shared" si="40"/>
        <v>26</v>
      </c>
      <c r="N181">
        <f t="shared" ca="1" si="41"/>
        <v>166.85714285714286</v>
      </c>
      <c r="P181">
        <f t="shared" si="42"/>
        <v>26</v>
      </c>
      <c r="Q181">
        <f t="shared" ca="1" si="43"/>
        <v>175.71428571428572</v>
      </c>
      <c r="S181">
        <f t="shared" si="44"/>
        <v>26</v>
      </c>
      <c r="T181">
        <f t="shared" ca="1" si="45"/>
        <v>169.28571428571428</v>
      </c>
      <c r="V181">
        <f t="shared" si="46"/>
        <v>26</v>
      </c>
      <c r="W181">
        <f t="shared" ca="1" si="47"/>
        <v>156.71428571428572</v>
      </c>
      <c r="Y181">
        <f t="shared" si="48"/>
        <v>26</v>
      </c>
      <c r="Z181">
        <f t="shared" ca="1" si="49"/>
        <v>165.57142857142858</v>
      </c>
      <c r="AA181">
        <f t="shared" ca="1" si="54"/>
        <v>166.82857142857142</v>
      </c>
      <c r="AB181">
        <f t="shared" ca="1" si="50"/>
        <v>0.17142857142857792</v>
      </c>
      <c r="AC181">
        <f t="shared" ca="1" si="51"/>
        <v>0</v>
      </c>
      <c r="AE181">
        <f t="shared" si="52"/>
        <v>26</v>
      </c>
      <c r="AF181">
        <f t="shared" ca="1" si="53"/>
        <v>0</v>
      </c>
    </row>
    <row r="182" spans="10:32" x14ac:dyDescent="0.2">
      <c r="J182">
        <f t="shared" si="38"/>
        <v>26</v>
      </c>
      <c r="K182">
        <f t="shared" ca="1" si="39"/>
        <v>167</v>
      </c>
      <c r="M182">
        <f t="shared" si="40"/>
        <v>26</v>
      </c>
      <c r="N182">
        <f t="shared" ca="1" si="41"/>
        <v>166.85714285714286</v>
      </c>
      <c r="P182">
        <f t="shared" si="42"/>
        <v>26</v>
      </c>
      <c r="Q182">
        <f t="shared" ca="1" si="43"/>
        <v>175.71428571428572</v>
      </c>
      <c r="S182">
        <f t="shared" si="44"/>
        <v>26</v>
      </c>
      <c r="T182">
        <f t="shared" ca="1" si="45"/>
        <v>169.28571428571428</v>
      </c>
      <c r="V182">
        <f t="shared" si="46"/>
        <v>26</v>
      </c>
      <c r="W182">
        <f t="shared" ca="1" si="47"/>
        <v>156.71428571428572</v>
      </c>
      <c r="Y182">
        <f t="shared" si="48"/>
        <v>26</v>
      </c>
      <c r="Z182">
        <f t="shared" ca="1" si="49"/>
        <v>165.57142857142858</v>
      </c>
      <c r="AA182">
        <f t="shared" ca="1" si="54"/>
        <v>166.82857142857142</v>
      </c>
      <c r="AB182">
        <f t="shared" ca="1" si="50"/>
        <v>0.17142857142857792</v>
      </c>
      <c r="AC182">
        <f t="shared" ca="1" si="51"/>
        <v>0</v>
      </c>
      <c r="AE182">
        <f t="shared" si="52"/>
        <v>26</v>
      </c>
      <c r="AF182">
        <f t="shared" ca="1" si="53"/>
        <v>0</v>
      </c>
    </row>
    <row r="183" spans="10:32" x14ac:dyDescent="0.2">
      <c r="J183">
        <f t="shared" si="38"/>
        <v>27</v>
      </c>
      <c r="K183">
        <f t="shared" ca="1" si="39"/>
        <v>166.14285714285714</v>
      </c>
      <c r="M183">
        <f t="shared" si="40"/>
        <v>27</v>
      </c>
      <c r="N183">
        <f t="shared" ca="1" si="41"/>
        <v>161.14285714285714</v>
      </c>
      <c r="P183">
        <f t="shared" si="42"/>
        <v>27</v>
      </c>
      <c r="Q183">
        <f t="shared" ca="1" si="43"/>
        <v>178.28571428571428</v>
      </c>
      <c r="S183">
        <f t="shared" si="44"/>
        <v>27</v>
      </c>
      <c r="T183">
        <f t="shared" ca="1" si="45"/>
        <v>182.42857142857142</v>
      </c>
      <c r="V183">
        <f t="shared" si="46"/>
        <v>27</v>
      </c>
      <c r="W183">
        <f t="shared" ca="1" si="47"/>
        <v>162.71428571428572</v>
      </c>
      <c r="Y183">
        <f t="shared" si="48"/>
        <v>27</v>
      </c>
      <c r="Z183">
        <f t="shared" ca="1" si="49"/>
        <v>152.57142857142858</v>
      </c>
      <c r="AA183">
        <f t="shared" ca="1" si="54"/>
        <v>167.42857142857144</v>
      </c>
      <c r="AB183">
        <f t="shared" ca="1" si="50"/>
        <v>0</v>
      </c>
      <c r="AC183">
        <f t="shared" ca="1" si="51"/>
        <v>0</v>
      </c>
      <c r="AE183">
        <f t="shared" si="52"/>
        <v>27</v>
      </c>
      <c r="AF183">
        <f t="shared" ca="1" si="53"/>
        <v>0</v>
      </c>
    </row>
    <row r="184" spans="10:32" x14ac:dyDescent="0.2">
      <c r="J184">
        <f t="shared" si="38"/>
        <v>27</v>
      </c>
      <c r="K184">
        <f t="shared" ca="1" si="39"/>
        <v>166.14285714285714</v>
      </c>
      <c r="M184">
        <f t="shared" si="40"/>
        <v>27</v>
      </c>
      <c r="N184">
        <f t="shared" ca="1" si="41"/>
        <v>161.14285714285714</v>
      </c>
      <c r="P184">
        <f t="shared" si="42"/>
        <v>27</v>
      </c>
      <c r="Q184">
        <f t="shared" ca="1" si="43"/>
        <v>178.28571428571428</v>
      </c>
      <c r="S184">
        <f t="shared" si="44"/>
        <v>27</v>
      </c>
      <c r="T184">
        <f t="shared" ca="1" si="45"/>
        <v>182.42857142857142</v>
      </c>
      <c r="V184">
        <f t="shared" si="46"/>
        <v>27</v>
      </c>
      <c r="W184">
        <f t="shared" ca="1" si="47"/>
        <v>162.71428571428572</v>
      </c>
      <c r="Y184">
        <f t="shared" si="48"/>
        <v>27</v>
      </c>
      <c r="Z184">
        <f t="shared" ca="1" si="49"/>
        <v>152.57142857142858</v>
      </c>
      <c r="AA184">
        <f t="shared" ca="1" si="54"/>
        <v>167.42857142857144</v>
      </c>
      <c r="AB184">
        <f t="shared" ca="1" si="50"/>
        <v>0</v>
      </c>
      <c r="AC184">
        <f t="shared" ca="1" si="51"/>
        <v>0</v>
      </c>
      <c r="AE184">
        <f t="shared" si="52"/>
        <v>27</v>
      </c>
      <c r="AF184">
        <f t="shared" ca="1" si="53"/>
        <v>0</v>
      </c>
    </row>
    <row r="185" spans="10:32" x14ac:dyDescent="0.2">
      <c r="J185">
        <f t="shared" si="38"/>
        <v>27</v>
      </c>
      <c r="K185">
        <f t="shared" ca="1" si="39"/>
        <v>166.14285714285714</v>
      </c>
      <c r="M185">
        <f t="shared" si="40"/>
        <v>27</v>
      </c>
      <c r="N185">
        <f t="shared" ca="1" si="41"/>
        <v>161.14285714285714</v>
      </c>
      <c r="P185">
        <f t="shared" si="42"/>
        <v>27</v>
      </c>
      <c r="Q185">
        <f t="shared" ca="1" si="43"/>
        <v>178.28571428571428</v>
      </c>
      <c r="S185">
        <f t="shared" si="44"/>
        <v>27</v>
      </c>
      <c r="T185">
        <f t="shared" ca="1" si="45"/>
        <v>182.42857142857142</v>
      </c>
      <c r="V185">
        <f t="shared" si="46"/>
        <v>27</v>
      </c>
      <c r="W185">
        <f t="shared" ca="1" si="47"/>
        <v>162.71428571428572</v>
      </c>
      <c r="Y185">
        <f t="shared" si="48"/>
        <v>27</v>
      </c>
      <c r="Z185">
        <f t="shared" ca="1" si="49"/>
        <v>152.57142857142858</v>
      </c>
      <c r="AA185">
        <f t="shared" ca="1" si="54"/>
        <v>167.42857142857144</v>
      </c>
      <c r="AB185">
        <f t="shared" ca="1" si="50"/>
        <v>0</v>
      </c>
      <c r="AC185">
        <f t="shared" ca="1" si="51"/>
        <v>0</v>
      </c>
      <c r="AE185">
        <f t="shared" si="52"/>
        <v>27</v>
      </c>
      <c r="AF185">
        <f t="shared" ca="1" si="53"/>
        <v>0</v>
      </c>
    </row>
    <row r="186" spans="10:32" x14ac:dyDescent="0.2">
      <c r="J186">
        <f t="shared" si="38"/>
        <v>27</v>
      </c>
      <c r="K186">
        <f t="shared" ca="1" si="39"/>
        <v>166.14285714285714</v>
      </c>
      <c r="M186">
        <f t="shared" si="40"/>
        <v>27</v>
      </c>
      <c r="N186">
        <f t="shared" ca="1" si="41"/>
        <v>161.14285714285714</v>
      </c>
      <c r="P186">
        <f t="shared" si="42"/>
        <v>27</v>
      </c>
      <c r="Q186">
        <f t="shared" ca="1" si="43"/>
        <v>178.28571428571428</v>
      </c>
      <c r="S186">
        <f t="shared" si="44"/>
        <v>27</v>
      </c>
      <c r="T186">
        <f t="shared" ca="1" si="45"/>
        <v>182.42857142857142</v>
      </c>
      <c r="V186">
        <f t="shared" si="46"/>
        <v>27</v>
      </c>
      <c r="W186">
        <f t="shared" ca="1" si="47"/>
        <v>162.71428571428572</v>
      </c>
      <c r="Y186">
        <f t="shared" si="48"/>
        <v>27</v>
      </c>
      <c r="Z186">
        <f t="shared" ca="1" si="49"/>
        <v>152.57142857142858</v>
      </c>
      <c r="AA186">
        <f t="shared" ca="1" si="54"/>
        <v>167.42857142857144</v>
      </c>
      <c r="AB186">
        <f t="shared" ca="1" si="50"/>
        <v>0</v>
      </c>
      <c r="AC186">
        <f t="shared" ca="1" si="51"/>
        <v>0</v>
      </c>
      <c r="AE186">
        <f t="shared" si="52"/>
        <v>27</v>
      </c>
      <c r="AF186">
        <f t="shared" ca="1" si="53"/>
        <v>0</v>
      </c>
    </row>
    <row r="187" spans="10:32" x14ac:dyDescent="0.2">
      <c r="J187">
        <f t="shared" si="38"/>
        <v>27</v>
      </c>
      <c r="K187">
        <f t="shared" ca="1" si="39"/>
        <v>166.14285714285714</v>
      </c>
      <c r="M187">
        <f t="shared" si="40"/>
        <v>27</v>
      </c>
      <c r="N187">
        <f t="shared" ca="1" si="41"/>
        <v>161.14285714285714</v>
      </c>
      <c r="P187">
        <f t="shared" si="42"/>
        <v>27</v>
      </c>
      <c r="Q187">
        <f t="shared" ca="1" si="43"/>
        <v>178.28571428571428</v>
      </c>
      <c r="S187">
        <f t="shared" si="44"/>
        <v>27</v>
      </c>
      <c r="T187">
        <f t="shared" ca="1" si="45"/>
        <v>182.42857142857142</v>
      </c>
      <c r="V187">
        <f t="shared" si="46"/>
        <v>27</v>
      </c>
      <c r="W187">
        <f t="shared" ca="1" si="47"/>
        <v>162.71428571428572</v>
      </c>
      <c r="Y187">
        <f t="shared" si="48"/>
        <v>27</v>
      </c>
      <c r="Z187">
        <f t="shared" ca="1" si="49"/>
        <v>152.57142857142858</v>
      </c>
      <c r="AA187">
        <f t="shared" ca="1" si="54"/>
        <v>167.42857142857144</v>
      </c>
      <c r="AB187">
        <f t="shared" ca="1" si="50"/>
        <v>0</v>
      </c>
      <c r="AC187">
        <f t="shared" ca="1" si="51"/>
        <v>0</v>
      </c>
      <c r="AE187">
        <f t="shared" si="52"/>
        <v>27</v>
      </c>
      <c r="AF187">
        <f t="shared" ca="1" si="53"/>
        <v>0</v>
      </c>
    </row>
    <row r="188" spans="10:32" x14ac:dyDescent="0.2">
      <c r="J188">
        <f t="shared" si="38"/>
        <v>27</v>
      </c>
      <c r="K188">
        <f t="shared" ca="1" si="39"/>
        <v>166.14285714285714</v>
      </c>
      <c r="M188">
        <f t="shared" si="40"/>
        <v>27</v>
      </c>
      <c r="N188">
        <f t="shared" ca="1" si="41"/>
        <v>161.14285714285714</v>
      </c>
      <c r="P188">
        <f t="shared" si="42"/>
        <v>27</v>
      </c>
      <c r="Q188">
        <f t="shared" ca="1" si="43"/>
        <v>178.28571428571428</v>
      </c>
      <c r="S188">
        <f t="shared" si="44"/>
        <v>27</v>
      </c>
      <c r="T188">
        <f t="shared" ca="1" si="45"/>
        <v>182.42857142857142</v>
      </c>
      <c r="V188">
        <f t="shared" si="46"/>
        <v>27</v>
      </c>
      <c r="W188">
        <f t="shared" ca="1" si="47"/>
        <v>162.71428571428572</v>
      </c>
      <c r="Y188">
        <f t="shared" si="48"/>
        <v>27</v>
      </c>
      <c r="Z188">
        <f t="shared" ca="1" si="49"/>
        <v>152.57142857142858</v>
      </c>
      <c r="AA188">
        <f t="shared" ca="1" si="54"/>
        <v>167.42857142857144</v>
      </c>
      <c r="AB188">
        <f t="shared" ca="1" si="50"/>
        <v>0</v>
      </c>
      <c r="AC188">
        <f t="shared" ca="1" si="51"/>
        <v>0</v>
      </c>
      <c r="AE188">
        <f t="shared" si="52"/>
        <v>27</v>
      </c>
      <c r="AF188">
        <f t="shared" ca="1" si="53"/>
        <v>0</v>
      </c>
    </row>
    <row r="189" spans="10:32" x14ac:dyDescent="0.2">
      <c r="J189">
        <f t="shared" si="38"/>
        <v>27</v>
      </c>
      <c r="K189">
        <f t="shared" ca="1" si="39"/>
        <v>166.14285714285714</v>
      </c>
      <c r="M189">
        <f t="shared" si="40"/>
        <v>27</v>
      </c>
      <c r="N189">
        <f t="shared" ca="1" si="41"/>
        <v>161.14285714285714</v>
      </c>
      <c r="P189">
        <f t="shared" si="42"/>
        <v>27</v>
      </c>
      <c r="Q189">
        <f t="shared" ca="1" si="43"/>
        <v>178.28571428571428</v>
      </c>
      <c r="S189">
        <f t="shared" si="44"/>
        <v>27</v>
      </c>
      <c r="T189">
        <f t="shared" ca="1" si="45"/>
        <v>182.42857142857142</v>
      </c>
      <c r="V189">
        <f t="shared" si="46"/>
        <v>27</v>
      </c>
      <c r="W189">
        <f t="shared" ca="1" si="47"/>
        <v>162.71428571428572</v>
      </c>
      <c r="Y189">
        <f t="shared" si="48"/>
        <v>27</v>
      </c>
      <c r="Z189">
        <f t="shared" ca="1" si="49"/>
        <v>152.57142857142858</v>
      </c>
      <c r="AA189">
        <f t="shared" ca="1" si="54"/>
        <v>167.42857142857144</v>
      </c>
      <c r="AB189">
        <f t="shared" ca="1" si="50"/>
        <v>0</v>
      </c>
      <c r="AC189">
        <f t="shared" ca="1" si="51"/>
        <v>0</v>
      </c>
      <c r="AE189">
        <f t="shared" si="52"/>
        <v>27</v>
      </c>
      <c r="AF189">
        <f t="shared" ca="1" si="53"/>
        <v>0</v>
      </c>
    </row>
    <row r="190" spans="10:32" x14ac:dyDescent="0.2">
      <c r="J190">
        <f t="shared" si="38"/>
        <v>28</v>
      </c>
      <c r="K190">
        <f t="shared" ca="1" si="39"/>
        <v>164.71428571428572</v>
      </c>
      <c r="M190">
        <f t="shared" si="40"/>
        <v>28</v>
      </c>
      <c r="N190">
        <f t="shared" ca="1" si="41"/>
        <v>152</v>
      </c>
      <c r="P190">
        <f t="shared" si="42"/>
        <v>28</v>
      </c>
      <c r="Q190">
        <f t="shared" ca="1" si="43"/>
        <v>174</v>
      </c>
      <c r="S190">
        <f t="shared" si="44"/>
        <v>28</v>
      </c>
      <c r="T190">
        <f t="shared" ca="1" si="45"/>
        <v>191.14285714285714</v>
      </c>
      <c r="V190">
        <f t="shared" si="46"/>
        <v>28</v>
      </c>
      <c r="W190">
        <f t="shared" ca="1" si="47"/>
        <v>172.57142857142858</v>
      </c>
      <c r="Y190">
        <f t="shared" si="48"/>
        <v>28</v>
      </c>
      <c r="Z190">
        <f t="shared" ca="1" si="49"/>
        <v>159.71428571428572</v>
      </c>
      <c r="AA190">
        <f t="shared" ca="1" si="54"/>
        <v>169.88571428571427</v>
      </c>
      <c r="AB190">
        <f t="shared" ca="1" si="50"/>
        <v>0</v>
      </c>
      <c r="AC190">
        <f t="shared" ca="1" si="51"/>
        <v>0</v>
      </c>
      <c r="AE190">
        <f t="shared" si="52"/>
        <v>28</v>
      </c>
      <c r="AF190">
        <f t="shared" ca="1" si="53"/>
        <v>0</v>
      </c>
    </row>
    <row r="191" spans="10:32" x14ac:dyDescent="0.2">
      <c r="J191">
        <f t="shared" si="38"/>
        <v>28</v>
      </c>
      <c r="K191">
        <f t="shared" ca="1" si="39"/>
        <v>164.71428571428572</v>
      </c>
      <c r="M191">
        <f t="shared" si="40"/>
        <v>28</v>
      </c>
      <c r="N191">
        <f t="shared" ca="1" si="41"/>
        <v>152</v>
      </c>
      <c r="P191">
        <f t="shared" si="42"/>
        <v>28</v>
      </c>
      <c r="Q191">
        <f t="shared" ca="1" si="43"/>
        <v>174</v>
      </c>
      <c r="S191">
        <f t="shared" si="44"/>
        <v>28</v>
      </c>
      <c r="T191">
        <f t="shared" ca="1" si="45"/>
        <v>191.14285714285714</v>
      </c>
      <c r="V191">
        <f t="shared" si="46"/>
        <v>28</v>
      </c>
      <c r="W191">
        <f t="shared" ca="1" si="47"/>
        <v>172.57142857142858</v>
      </c>
      <c r="Y191">
        <f t="shared" si="48"/>
        <v>28</v>
      </c>
      <c r="Z191">
        <f t="shared" ca="1" si="49"/>
        <v>159.71428571428572</v>
      </c>
      <c r="AA191">
        <f t="shared" ca="1" si="54"/>
        <v>169.88571428571427</v>
      </c>
      <c r="AB191">
        <f t="shared" ca="1" si="50"/>
        <v>0</v>
      </c>
      <c r="AC191">
        <f t="shared" ca="1" si="51"/>
        <v>0</v>
      </c>
      <c r="AE191">
        <f t="shared" si="52"/>
        <v>28</v>
      </c>
      <c r="AF191">
        <f t="shared" ca="1" si="53"/>
        <v>0</v>
      </c>
    </row>
    <row r="192" spans="10:32" x14ac:dyDescent="0.2">
      <c r="J192">
        <f t="shared" si="38"/>
        <v>28</v>
      </c>
      <c r="K192">
        <f t="shared" ca="1" si="39"/>
        <v>164.71428571428572</v>
      </c>
      <c r="M192">
        <f t="shared" si="40"/>
        <v>28</v>
      </c>
      <c r="N192">
        <f t="shared" ca="1" si="41"/>
        <v>152</v>
      </c>
      <c r="P192">
        <f t="shared" si="42"/>
        <v>28</v>
      </c>
      <c r="Q192">
        <f t="shared" ca="1" si="43"/>
        <v>174</v>
      </c>
      <c r="S192">
        <f t="shared" si="44"/>
        <v>28</v>
      </c>
      <c r="T192">
        <f t="shared" ca="1" si="45"/>
        <v>191.14285714285714</v>
      </c>
      <c r="V192">
        <f t="shared" si="46"/>
        <v>28</v>
      </c>
      <c r="W192">
        <f t="shared" ca="1" si="47"/>
        <v>172.57142857142858</v>
      </c>
      <c r="Y192">
        <f t="shared" si="48"/>
        <v>28</v>
      </c>
      <c r="Z192">
        <f t="shared" ca="1" si="49"/>
        <v>159.71428571428572</v>
      </c>
      <c r="AA192">
        <f t="shared" ca="1" si="54"/>
        <v>169.88571428571427</v>
      </c>
      <c r="AB192">
        <f t="shared" ca="1" si="50"/>
        <v>0</v>
      </c>
      <c r="AC192">
        <f t="shared" ca="1" si="51"/>
        <v>0</v>
      </c>
      <c r="AE192">
        <f t="shared" si="52"/>
        <v>28</v>
      </c>
      <c r="AF192">
        <f t="shared" ca="1" si="53"/>
        <v>0</v>
      </c>
    </row>
    <row r="193" spans="10:32" x14ac:dyDescent="0.2">
      <c r="J193">
        <f t="shared" si="38"/>
        <v>28</v>
      </c>
      <c r="K193">
        <f t="shared" ca="1" si="39"/>
        <v>164.71428571428572</v>
      </c>
      <c r="M193">
        <f t="shared" si="40"/>
        <v>28</v>
      </c>
      <c r="N193">
        <f t="shared" ca="1" si="41"/>
        <v>152</v>
      </c>
      <c r="P193">
        <f t="shared" si="42"/>
        <v>28</v>
      </c>
      <c r="Q193">
        <f t="shared" ca="1" si="43"/>
        <v>174</v>
      </c>
      <c r="S193">
        <f t="shared" si="44"/>
        <v>28</v>
      </c>
      <c r="T193">
        <f t="shared" ca="1" si="45"/>
        <v>191.14285714285714</v>
      </c>
      <c r="V193">
        <f t="shared" si="46"/>
        <v>28</v>
      </c>
      <c r="W193">
        <f t="shared" ca="1" si="47"/>
        <v>172.57142857142858</v>
      </c>
      <c r="Y193">
        <f t="shared" si="48"/>
        <v>28</v>
      </c>
      <c r="Z193">
        <f t="shared" ca="1" si="49"/>
        <v>159.71428571428572</v>
      </c>
      <c r="AA193">
        <f t="shared" ca="1" si="54"/>
        <v>169.88571428571427</v>
      </c>
      <c r="AB193">
        <f t="shared" ca="1" si="50"/>
        <v>0</v>
      </c>
      <c r="AC193">
        <f t="shared" ca="1" si="51"/>
        <v>0</v>
      </c>
      <c r="AE193">
        <f t="shared" si="52"/>
        <v>28</v>
      </c>
      <c r="AF193">
        <f t="shared" ca="1" si="53"/>
        <v>0</v>
      </c>
    </row>
    <row r="194" spans="10:32" x14ac:dyDescent="0.2">
      <c r="J194">
        <f t="shared" si="38"/>
        <v>28</v>
      </c>
      <c r="K194">
        <f t="shared" ca="1" si="39"/>
        <v>164.71428571428572</v>
      </c>
      <c r="M194">
        <f t="shared" si="40"/>
        <v>28</v>
      </c>
      <c r="N194">
        <f t="shared" ca="1" si="41"/>
        <v>152</v>
      </c>
      <c r="P194">
        <f t="shared" si="42"/>
        <v>28</v>
      </c>
      <c r="Q194">
        <f t="shared" ca="1" si="43"/>
        <v>174</v>
      </c>
      <c r="S194">
        <f t="shared" si="44"/>
        <v>28</v>
      </c>
      <c r="T194">
        <f t="shared" ca="1" si="45"/>
        <v>191.14285714285714</v>
      </c>
      <c r="V194">
        <f t="shared" si="46"/>
        <v>28</v>
      </c>
      <c r="W194">
        <f t="shared" ca="1" si="47"/>
        <v>172.57142857142858</v>
      </c>
      <c r="Y194">
        <f t="shared" si="48"/>
        <v>28</v>
      </c>
      <c r="Z194">
        <f t="shared" ca="1" si="49"/>
        <v>159.71428571428572</v>
      </c>
      <c r="AA194">
        <f t="shared" ca="1" si="54"/>
        <v>169.88571428571427</v>
      </c>
      <c r="AB194">
        <f t="shared" ca="1" si="50"/>
        <v>0</v>
      </c>
      <c r="AC194">
        <f t="shared" ca="1" si="51"/>
        <v>0</v>
      </c>
      <c r="AE194">
        <f t="shared" si="52"/>
        <v>28</v>
      </c>
      <c r="AF194">
        <f t="shared" ca="1" si="53"/>
        <v>0</v>
      </c>
    </row>
    <row r="195" spans="10:32" x14ac:dyDescent="0.2">
      <c r="J195">
        <f t="shared" ref="J195:J258" si="55">FLOOR((ROW(J195)-1)/7,1)+1</f>
        <v>28</v>
      </c>
      <c r="K195">
        <f t="shared" ref="K195:K258" ca="1" si="56">INDIRECT(ADDRESS(J195+1,9))/7</f>
        <v>164.71428571428572</v>
      </c>
      <c r="M195">
        <f t="shared" ref="M195:M258" si="57">FLOOR((ROW(M195)-1)/7,1)+1</f>
        <v>28</v>
      </c>
      <c r="N195">
        <f t="shared" ref="N195:N258" ca="1" si="58">INDIRECT(ADDRESS(M195+1,12))/7</f>
        <v>152</v>
      </c>
      <c r="P195">
        <f t="shared" ref="P195:P258" si="59">FLOOR((ROW(P195)-1)/7,1)+1</f>
        <v>28</v>
      </c>
      <c r="Q195">
        <f t="shared" ref="Q195:Q258" ca="1" si="60">INDIRECT(ADDRESS(P195+1,15))/7</f>
        <v>174</v>
      </c>
      <c r="S195">
        <f t="shared" ref="S195:S258" si="61">FLOOR((ROW(S195)-1)/7,1)+1</f>
        <v>28</v>
      </c>
      <c r="T195">
        <f t="shared" ref="T195:T258" ca="1" si="62">INDIRECT(ADDRESS(S195+1,18))/7</f>
        <v>191.14285714285714</v>
      </c>
      <c r="V195">
        <f t="shared" ref="V195:V258" si="63">FLOOR((ROW(V195)-1)/7,1)+1</f>
        <v>28</v>
      </c>
      <c r="W195">
        <f t="shared" ref="W195:W258" ca="1" si="64">INDIRECT(ADDRESS(V195+1,21))/7</f>
        <v>172.57142857142858</v>
      </c>
      <c r="Y195">
        <f t="shared" ref="Y195:Y258" si="65">FLOOR((ROW(Y195)-1)/7,1)+1</f>
        <v>28</v>
      </c>
      <c r="Z195">
        <f t="shared" ref="Z195:Z258" ca="1" si="66">INDIRECT(ADDRESS(Y195+1,24))/7</f>
        <v>159.71428571428572</v>
      </c>
      <c r="AA195">
        <f t="shared" ca="1" si="54"/>
        <v>169.88571428571427</v>
      </c>
      <c r="AB195">
        <f t="shared" ref="AB195:AB258" ca="1" si="67">IF(K195-AA195&lt;0,0,K195-AA195)</f>
        <v>0</v>
      </c>
      <c r="AC195">
        <f t="shared" ref="AC195:AC258" ca="1" si="68">IF(AF195-AA195&lt;0,0,AF195-AA195)</f>
        <v>0</v>
      </c>
      <c r="AE195">
        <f t="shared" ref="AE195:AE258" si="69">FLOOR((ROW(AE195)-1)/7,1)+1</f>
        <v>28</v>
      </c>
      <c r="AF195">
        <f t="shared" ref="AF195:AF258" ca="1" si="70">INDIRECT(ADDRESS(AE195+1,30))/7</f>
        <v>0</v>
      </c>
    </row>
    <row r="196" spans="10:32" x14ac:dyDescent="0.2">
      <c r="J196">
        <f t="shared" si="55"/>
        <v>28</v>
      </c>
      <c r="K196">
        <f t="shared" ca="1" si="56"/>
        <v>164.71428571428572</v>
      </c>
      <c r="M196">
        <f t="shared" si="57"/>
        <v>28</v>
      </c>
      <c r="N196">
        <f t="shared" ca="1" si="58"/>
        <v>152</v>
      </c>
      <c r="P196">
        <f t="shared" si="59"/>
        <v>28</v>
      </c>
      <c r="Q196">
        <f t="shared" ca="1" si="60"/>
        <v>174</v>
      </c>
      <c r="S196">
        <f t="shared" si="61"/>
        <v>28</v>
      </c>
      <c r="T196">
        <f t="shared" ca="1" si="62"/>
        <v>191.14285714285714</v>
      </c>
      <c r="V196">
        <f t="shared" si="63"/>
        <v>28</v>
      </c>
      <c r="W196">
        <f t="shared" ca="1" si="64"/>
        <v>172.57142857142858</v>
      </c>
      <c r="Y196">
        <f t="shared" si="65"/>
        <v>28</v>
      </c>
      <c r="Z196">
        <f t="shared" ca="1" si="66"/>
        <v>159.71428571428572</v>
      </c>
      <c r="AA196">
        <f t="shared" ref="AA196:AA259" ca="1" si="71">(N196+Q196+T196+W196+Z196)/5</f>
        <v>169.88571428571427</v>
      </c>
      <c r="AB196">
        <f t="shared" ca="1" si="67"/>
        <v>0</v>
      </c>
      <c r="AC196">
        <f t="shared" ca="1" si="68"/>
        <v>0</v>
      </c>
      <c r="AE196">
        <f t="shared" si="69"/>
        <v>28</v>
      </c>
      <c r="AF196">
        <f t="shared" ca="1" si="70"/>
        <v>0</v>
      </c>
    </row>
    <row r="197" spans="10:32" x14ac:dyDescent="0.2">
      <c r="J197">
        <f t="shared" si="55"/>
        <v>29</v>
      </c>
      <c r="K197">
        <f t="shared" ca="1" si="56"/>
        <v>157.42857142857142</v>
      </c>
      <c r="M197">
        <f t="shared" si="57"/>
        <v>29</v>
      </c>
      <c r="N197">
        <f t="shared" ca="1" si="58"/>
        <v>172</v>
      </c>
      <c r="P197">
        <f t="shared" si="59"/>
        <v>29</v>
      </c>
      <c r="Q197">
        <f t="shared" ca="1" si="60"/>
        <v>170.85714285714286</v>
      </c>
      <c r="S197">
        <f t="shared" si="61"/>
        <v>29</v>
      </c>
      <c r="T197">
        <f t="shared" ca="1" si="62"/>
        <v>182.85714285714286</v>
      </c>
      <c r="V197">
        <f t="shared" si="63"/>
        <v>29</v>
      </c>
      <c r="W197">
        <f t="shared" ca="1" si="64"/>
        <v>166.42857142857142</v>
      </c>
      <c r="Y197">
        <f t="shared" si="65"/>
        <v>29</v>
      </c>
      <c r="Z197">
        <f t="shared" ca="1" si="66"/>
        <v>159.14285714285714</v>
      </c>
      <c r="AA197">
        <f t="shared" ca="1" si="71"/>
        <v>170.25714285714287</v>
      </c>
      <c r="AB197">
        <f t="shared" ca="1" si="67"/>
        <v>0</v>
      </c>
      <c r="AC197">
        <f t="shared" ca="1" si="68"/>
        <v>0</v>
      </c>
      <c r="AE197">
        <f t="shared" si="69"/>
        <v>29</v>
      </c>
      <c r="AF197">
        <f t="shared" ca="1" si="70"/>
        <v>0</v>
      </c>
    </row>
    <row r="198" spans="10:32" x14ac:dyDescent="0.2">
      <c r="J198">
        <f t="shared" si="55"/>
        <v>29</v>
      </c>
      <c r="K198">
        <f t="shared" ca="1" si="56"/>
        <v>157.42857142857142</v>
      </c>
      <c r="M198">
        <f t="shared" si="57"/>
        <v>29</v>
      </c>
      <c r="N198">
        <f t="shared" ca="1" si="58"/>
        <v>172</v>
      </c>
      <c r="P198">
        <f t="shared" si="59"/>
        <v>29</v>
      </c>
      <c r="Q198">
        <f t="shared" ca="1" si="60"/>
        <v>170.85714285714286</v>
      </c>
      <c r="S198">
        <f t="shared" si="61"/>
        <v>29</v>
      </c>
      <c r="T198">
        <f t="shared" ca="1" si="62"/>
        <v>182.85714285714286</v>
      </c>
      <c r="V198">
        <f t="shared" si="63"/>
        <v>29</v>
      </c>
      <c r="W198">
        <f t="shared" ca="1" si="64"/>
        <v>166.42857142857142</v>
      </c>
      <c r="Y198">
        <f t="shared" si="65"/>
        <v>29</v>
      </c>
      <c r="Z198">
        <f t="shared" ca="1" si="66"/>
        <v>159.14285714285714</v>
      </c>
      <c r="AA198">
        <f t="shared" ca="1" si="71"/>
        <v>170.25714285714287</v>
      </c>
      <c r="AB198">
        <f t="shared" ca="1" si="67"/>
        <v>0</v>
      </c>
      <c r="AC198">
        <f t="shared" ca="1" si="68"/>
        <v>0</v>
      </c>
      <c r="AE198">
        <f t="shared" si="69"/>
        <v>29</v>
      </c>
      <c r="AF198">
        <f t="shared" ca="1" si="70"/>
        <v>0</v>
      </c>
    </row>
    <row r="199" spans="10:32" x14ac:dyDescent="0.2">
      <c r="J199">
        <f t="shared" si="55"/>
        <v>29</v>
      </c>
      <c r="K199">
        <f t="shared" ca="1" si="56"/>
        <v>157.42857142857142</v>
      </c>
      <c r="M199">
        <f t="shared" si="57"/>
        <v>29</v>
      </c>
      <c r="N199">
        <f t="shared" ca="1" si="58"/>
        <v>172</v>
      </c>
      <c r="P199">
        <f t="shared" si="59"/>
        <v>29</v>
      </c>
      <c r="Q199">
        <f t="shared" ca="1" si="60"/>
        <v>170.85714285714286</v>
      </c>
      <c r="S199">
        <f t="shared" si="61"/>
        <v>29</v>
      </c>
      <c r="T199">
        <f t="shared" ca="1" si="62"/>
        <v>182.85714285714286</v>
      </c>
      <c r="V199">
        <f t="shared" si="63"/>
        <v>29</v>
      </c>
      <c r="W199">
        <f t="shared" ca="1" si="64"/>
        <v>166.42857142857142</v>
      </c>
      <c r="Y199">
        <f t="shared" si="65"/>
        <v>29</v>
      </c>
      <c r="Z199">
        <f t="shared" ca="1" si="66"/>
        <v>159.14285714285714</v>
      </c>
      <c r="AA199">
        <f t="shared" ca="1" si="71"/>
        <v>170.25714285714287</v>
      </c>
      <c r="AB199">
        <f t="shared" ca="1" si="67"/>
        <v>0</v>
      </c>
      <c r="AC199">
        <f t="shared" ca="1" si="68"/>
        <v>0</v>
      </c>
      <c r="AE199">
        <f t="shared" si="69"/>
        <v>29</v>
      </c>
      <c r="AF199">
        <f t="shared" ca="1" si="70"/>
        <v>0</v>
      </c>
    </row>
    <row r="200" spans="10:32" x14ac:dyDescent="0.2">
      <c r="J200">
        <f t="shared" si="55"/>
        <v>29</v>
      </c>
      <c r="K200">
        <f t="shared" ca="1" si="56"/>
        <v>157.42857142857142</v>
      </c>
      <c r="M200">
        <f t="shared" si="57"/>
        <v>29</v>
      </c>
      <c r="N200">
        <f t="shared" ca="1" si="58"/>
        <v>172</v>
      </c>
      <c r="P200">
        <f t="shared" si="59"/>
        <v>29</v>
      </c>
      <c r="Q200">
        <f t="shared" ca="1" si="60"/>
        <v>170.85714285714286</v>
      </c>
      <c r="S200">
        <f t="shared" si="61"/>
        <v>29</v>
      </c>
      <c r="T200">
        <f t="shared" ca="1" si="62"/>
        <v>182.85714285714286</v>
      </c>
      <c r="V200">
        <f t="shared" si="63"/>
        <v>29</v>
      </c>
      <c r="W200">
        <f t="shared" ca="1" si="64"/>
        <v>166.42857142857142</v>
      </c>
      <c r="Y200">
        <f t="shared" si="65"/>
        <v>29</v>
      </c>
      <c r="Z200">
        <f t="shared" ca="1" si="66"/>
        <v>159.14285714285714</v>
      </c>
      <c r="AA200">
        <f t="shared" ca="1" si="71"/>
        <v>170.25714285714287</v>
      </c>
      <c r="AB200">
        <f t="shared" ca="1" si="67"/>
        <v>0</v>
      </c>
      <c r="AC200">
        <f t="shared" ca="1" si="68"/>
        <v>0</v>
      </c>
      <c r="AE200">
        <f t="shared" si="69"/>
        <v>29</v>
      </c>
      <c r="AF200">
        <f t="shared" ca="1" si="70"/>
        <v>0</v>
      </c>
    </row>
    <row r="201" spans="10:32" x14ac:dyDescent="0.2">
      <c r="J201">
        <f t="shared" si="55"/>
        <v>29</v>
      </c>
      <c r="K201">
        <f t="shared" ca="1" si="56"/>
        <v>157.42857142857142</v>
      </c>
      <c r="M201">
        <f t="shared" si="57"/>
        <v>29</v>
      </c>
      <c r="N201">
        <f t="shared" ca="1" si="58"/>
        <v>172</v>
      </c>
      <c r="P201">
        <f t="shared" si="59"/>
        <v>29</v>
      </c>
      <c r="Q201">
        <f t="shared" ca="1" si="60"/>
        <v>170.85714285714286</v>
      </c>
      <c r="S201">
        <f t="shared" si="61"/>
        <v>29</v>
      </c>
      <c r="T201">
        <f t="shared" ca="1" si="62"/>
        <v>182.85714285714286</v>
      </c>
      <c r="V201">
        <f t="shared" si="63"/>
        <v>29</v>
      </c>
      <c r="W201">
        <f t="shared" ca="1" si="64"/>
        <v>166.42857142857142</v>
      </c>
      <c r="Y201">
        <f t="shared" si="65"/>
        <v>29</v>
      </c>
      <c r="Z201">
        <f t="shared" ca="1" si="66"/>
        <v>159.14285714285714</v>
      </c>
      <c r="AA201">
        <f t="shared" ca="1" si="71"/>
        <v>170.25714285714287</v>
      </c>
      <c r="AB201">
        <f t="shared" ca="1" si="67"/>
        <v>0</v>
      </c>
      <c r="AC201">
        <f t="shared" ca="1" si="68"/>
        <v>0</v>
      </c>
      <c r="AE201">
        <f t="shared" si="69"/>
        <v>29</v>
      </c>
      <c r="AF201">
        <f t="shared" ca="1" si="70"/>
        <v>0</v>
      </c>
    </row>
    <row r="202" spans="10:32" x14ac:dyDescent="0.2">
      <c r="J202">
        <f t="shared" si="55"/>
        <v>29</v>
      </c>
      <c r="K202">
        <f t="shared" ca="1" si="56"/>
        <v>157.42857142857142</v>
      </c>
      <c r="M202">
        <f t="shared" si="57"/>
        <v>29</v>
      </c>
      <c r="N202">
        <f t="shared" ca="1" si="58"/>
        <v>172</v>
      </c>
      <c r="P202">
        <f t="shared" si="59"/>
        <v>29</v>
      </c>
      <c r="Q202">
        <f t="shared" ca="1" si="60"/>
        <v>170.85714285714286</v>
      </c>
      <c r="S202">
        <f t="shared" si="61"/>
        <v>29</v>
      </c>
      <c r="T202">
        <f t="shared" ca="1" si="62"/>
        <v>182.85714285714286</v>
      </c>
      <c r="V202">
        <f t="shared" si="63"/>
        <v>29</v>
      </c>
      <c r="W202">
        <f t="shared" ca="1" si="64"/>
        <v>166.42857142857142</v>
      </c>
      <c r="Y202">
        <f t="shared" si="65"/>
        <v>29</v>
      </c>
      <c r="Z202">
        <f t="shared" ca="1" si="66"/>
        <v>159.14285714285714</v>
      </c>
      <c r="AA202">
        <f t="shared" ca="1" si="71"/>
        <v>170.25714285714287</v>
      </c>
      <c r="AB202">
        <f t="shared" ca="1" si="67"/>
        <v>0</v>
      </c>
      <c r="AC202">
        <f t="shared" ca="1" si="68"/>
        <v>0</v>
      </c>
      <c r="AE202">
        <f t="shared" si="69"/>
        <v>29</v>
      </c>
      <c r="AF202">
        <f t="shared" ca="1" si="70"/>
        <v>0</v>
      </c>
    </row>
    <row r="203" spans="10:32" x14ac:dyDescent="0.2">
      <c r="J203">
        <f t="shared" si="55"/>
        <v>29</v>
      </c>
      <c r="K203">
        <f t="shared" ca="1" si="56"/>
        <v>157.42857142857142</v>
      </c>
      <c r="M203">
        <f t="shared" si="57"/>
        <v>29</v>
      </c>
      <c r="N203">
        <f t="shared" ca="1" si="58"/>
        <v>172</v>
      </c>
      <c r="P203">
        <f t="shared" si="59"/>
        <v>29</v>
      </c>
      <c r="Q203">
        <f t="shared" ca="1" si="60"/>
        <v>170.85714285714286</v>
      </c>
      <c r="S203">
        <f t="shared" si="61"/>
        <v>29</v>
      </c>
      <c r="T203">
        <f t="shared" ca="1" si="62"/>
        <v>182.85714285714286</v>
      </c>
      <c r="V203">
        <f t="shared" si="63"/>
        <v>29</v>
      </c>
      <c r="W203">
        <f t="shared" ca="1" si="64"/>
        <v>166.42857142857142</v>
      </c>
      <c r="Y203">
        <f t="shared" si="65"/>
        <v>29</v>
      </c>
      <c r="Z203">
        <f t="shared" ca="1" si="66"/>
        <v>159.14285714285714</v>
      </c>
      <c r="AA203">
        <f t="shared" ca="1" si="71"/>
        <v>170.25714285714287</v>
      </c>
      <c r="AB203">
        <f t="shared" ca="1" si="67"/>
        <v>0</v>
      </c>
      <c r="AC203">
        <f t="shared" ca="1" si="68"/>
        <v>0</v>
      </c>
      <c r="AE203">
        <f t="shared" si="69"/>
        <v>29</v>
      </c>
      <c r="AF203">
        <f t="shared" ca="1" si="70"/>
        <v>0</v>
      </c>
    </row>
    <row r="204" spans="10:32" x14ac:dyDescent="0.2">
      <c r="J204">
        <f t="shared" si="55"/>
        <v>30</v>
      </c>
      <c r="K204">
        <f t="shared" ca="1" si="56"/>
        <v>162.85714285714286</v>
      </c>
      <c r="M204">
        <f t="shared" si="57"/>
        <v>30</v>
      </c>
      <c r="N204">
        <f t="shared" ca="1" si="58"/>
        <v>171.28571428571428</v>
      </c>
      <c r="P204">
        <f t="shared" si="59"/>
        <v>30</v>
      </c>
      <c r="Q204">
        <f t="shared" ca="1" si="60"/>
        <v>177</v>
      </c>
      <c r="S204">
        <f t="shared" si="61"/>
        <v>30</v>
      </c>
      <c r="T204">
        <f t="shared" ca="1" si="62"/>
        <v>164.42857142857142</v>
      </c>
      <c r="V204">
        <f t="shared" si="63"/>
        <v>30</v>
      </c>
      <c r="W204">
        <f t="shared" ca="1" si="64"/>
        <v>151.71428571428572</v>
      </c>
      <c r="Y204">
        <f t="shared" si="65"/>
        <v>30</v>
      </c>
      <c r="Z204">
        <f t="shared" ca="1" si="66"/>
        <v>166.28571428571428</v>
      </c>
      <c r="AA204">
        <f t="shared" ca="1" si="71"/>
        <v>166.14285714285711</v>
      </c>
      <c r="AB204">
        <f t="shared" ca="1" si="67"/>
        <v>0</v>
      </c>
      <c r="AC204">
        <f t="shared" ca="1" si="68"/>
        <v>0</v>
      </c>
      <c r="AE204">
        <f t="shared" si="69"/>
        <v>30</v>
      </c>
      <c r="AF204">
        <f t="shared" ca="1" si="70"/>
        <v>0</v>
      </c>
    </row>
    <row r="205" spans="10:32" x14ac:dyDescent="0.2">
      <c r="J205">
        <f t="shared" si="55"/>
        <v>30</v>
      </c>
      <c r="K205">
        <f t="shared" ca="1" si="56"/>
        <v>162.85714285714286</v>
      </c>
      <c r="M205">
        <f t="shared" si="57"/>
        <v>30</v>
      </c>
      <c r="N205">
        <f t="shared" ca="1" si="58"/>
        <v>171.28571428571428</v>
      </c>
      <c r="P205">
        <f t="shared" si="59"/>
        <v>30</v>
      </c>
      <c r="Q205">
        <f t="shared" ca="1" si="60"/>
        <v>177</v>
      </c>
      <c r="S205">
        <f t="shared" si="61"/>
        <v>30</v>
      </c>
      <c r="T205">
        <f t="shared" ca="1" si="62"/>
        <v>164.42857142857142</v>
      </c>
      <c r="V205">
        <f t="shared" si="63"/>
        <v>30</v>
      </c>
      <c r="W205">
        <f t="shared" ca="1" si="64"/>
        <v>151.71428571428572</v>
      </c>
      <c r="Y205">
        <f t="shared" si="65"/>
        <v>30</v>
      </c>
      <c r="Z205">
        <f t="shared" ca="1" si="66"/>
        <v>166.28571428571428</v>
      </c>
      <c r="AA205">
        <f t="shared" ca="1" si="71"/>
        <v>166.14285714285711</v>
      </c>
      <c r="AB205">
        <f t="shared" ca="1" si="67"/>
        <v>0</v>
      </c>
      <c r="AC205">
        <f t="shared" ca="1" si="68"/>
        <v>0</v>
      </c>
      <c r="AE205">
        <f t="shared" si="69"/>
        <v>30</v>
      </c>
      <c r="AF205">
        <f t="shared" ca="1" si="70"/>
        <v>0</v>
      </c>
    </row>
    <row r="206" spans="10:32" x14ac:dyDescent="0.2">
      <c r="J206">
        <f t="shared" si="55"/>
        <v>30</v>
      </c>
      <c r="K206">
        <f t="shared" ca="1" si="56"/>
        <v>162.85714285714286</v>
      </c>
      <c r="M206">
        <f t="shared" si="57"/>
        <v>30</v>
      </c>
      <c r="N206">
        <f t="shared" ca="1" si="58"/>
        <v>171.28571428571428</v>
      </c>
      <c r="P206">
        <f t="shared" si="59"/>
        <v>30</v>
      </c>
      <c r="Q206">
        <f t="shared" ca="1" si="60"/>
        <v>177</v>
      </c>
      <c r="S206">
        <f t="shared" si="61"/>
        <v>30</v>
      </c>
      <c r="T206">
        <f t="shared" ca="1" si="62"/>
        <v>164.42857142857142</v>
      </c>
      <c r="V206">
        <f t="shared" si="63"/>
        <v>30</v>
      </c>
      <c r="W206">
        <f t="shared" ca="1" si="64"/>
        <v>151.71428571428572</v>
      </c>
      <c r="Y206">
        <f t="shared" si="65"/>
        <v>30</v>
      </c>
      <c r="Z206">
        <f t="shared" ca="1" si="66"/>
        <v>166.28571428571428</v>
      </c>
      <c r="AA206">
        <f t="shared" ca="1" si="71"/>
        <v>166.14285714285711</v>
      </c>
      <c r="AB206">
        <f t="shared" ca="1" si="67"/>
        <v>0</v>
      </c>
      <c r="AC206">
        <f t="shared" ca="1" si="68"/>
        <v>0</v>
      </c>
      <c r="AE206">
        <f t="shared" si="69"/>
        <v>30</v>
      </c>
      <c r="AF206">
        <f t="shared" ca="1" si="70"/>
        <v>0</v>
      </c>
    </row>
    <row r="207" spans="10:32" x14ac:dyDescent="0.2">
      <c r="J207">
        <f t="shared" si="55"/>
        <v>30</v>
      </c>
      <c r="K207">
        <f t="shared" ca="1" si="56"/>
        <v>162.85714285714286</v>
      </c>
      <c r="M207">
        <f t="shared" si="57"/>
        <v>30</v>
      </c>
      <c r="N207">
        <f t="shared" ca="1" si="58"/>
        <v>171.28571428571428</v>
      </c>
      <c r="P207">
        <f t="shared" si="59"/>
        <v>30</v>
      </c>
      <c r="Q207">
        <f t="shared" ca="1" si="60"/>
        <v>177</v>
      </c>
      <c r="S207">
        <f t="shared" si="61"/>
        <v>30</v>
      </c>
      <c r="T207">
        <f t="shared" ca="1" si="62"/>
        <v>164.42857142857142</v>
      </c>
      <c r="V207">
        <f t="shared" si="63"/>
        <v>30</v>
      </c>
      <c r="W207">
        <f t="shared" ca="1" si="64"/>
        <v>151.71428571428572</v>
      </c>
      <c r="Y207">
        <f t="shared" si="65"/>
        <v>30</v>
      </c>
      <c r="Z207">
        <f t="shared" ca="1" si="66"/>
        <v>166.28571428571428</v>
      </c>
      <c r="AA207">
        <f t="shared" ca="1" si="71"/>
        <v>166.14285714285711</v>
      </c>
      <c r="AB207">
        <f t="shared" ca="1" si="67"/>
        <v>0</v>
      </c>
      <c r="AC207">
        <f t="shared" ca="1" si="68"/>
        <v>0</v>
      </c>
      <c r="AE207">
        <f t="shared" si="69"/>
        <v>30</v>
      </c>
      <c r="AF207">
        <f t="shared" ca="1" si="70"/>
        <v>0</v>
      </c>
    </row>
    <row r="208" spans="10:32" x14ac:dyDescent="0.2">
      <c r="J208">
        <f t="shared" si="55"/>
        <v>30</v>
      </c>
      <c r="K208">
        <f t="shared" ca="1" si="56"/>
        <v>162.85714285714286</v>
      </c>
      <c r="M208">
        <f t="shared" si="57"/>
        <v>30</v>
      </c>
      <c r="N208">
        <f t="shared" ca="1" si="58"/>
        <v>171.28571428571428</v>
      </c>
      <c r="P208">
        <f t="shared" si="59"/>
        <v>30</v>
      </c>
      <c r="Q208">
        <f t="shared" ca="1" si="60"/>
        <v>177</v>
      </c>
      <c r="S208">
        <f t="shared" si="61"/>
        <v>30</v>
      </c>
      <c r="T208">
        <f t="shared" ca="1" si="62"/>
        <v>164.42857142857142</v>
      </c>
      <c r="V208">
        <f t="shared" si="63"/>
        <v>30</v>
      </c>
      <c r="W208">
        <f t="shared" ca="1" si="64"/>
        <v>151.71428571428572</v>
      </c>
      <c r="Y208">
        <f t="shared" si="65"/>
        <v>30</v>
      </c>
      <c r="Z208">
        <f t="shared" ca="1" si="66"/>
        <v>166.28571428571428</v>
      </c>
      <c r="AA208">
        <f t="shared" ca="1" si="71"/>
        <v>166.14285714285711</v>
      </c>
      <c r="AB208">
        <f t="shared" ca="1" si="67"/>
        <v>0</v>
      </c>
      <c r="AC208">
        <f t="shared" ca="1" si="68"/>
        <v>0</v>
      </c>
      <c r="AE208">
        <f t="shared" si="69"/>
        <v>30</v>
      </c>
      <c r="AF208">
        <f t="shared" ca="1" si="70"/>
        <v>0</v>
      </c>
    </row>
    <row r="209" spans="10:32" x14ac:dyDescent="0.2">
      <c r="J209">
        <f t="shared" si="55"/>
        <v>30</v>
      </c>
      <c r="K209">
        <f t="shared" ca="1" si="56"/>
        <v>162.85714285714286</v>
      </c>
      <c r="M209">
        <f t="shared" si="57"/>
        <v>30</v>
      </c>
      <c r="N209">
        <f t="shared" ca="1" si="58"/>
        <v>171.28571428571428</v>
      </c>
      <c r="P209">
        <f t="shared" si="59"/>
        <v>30</v>
      </c>
      <c r="Q209">
        <f t="shared" ca="1" si="60"/>
        <v>177</v>
      </c>
      <c r="S209">
        <f t="shared" si="61"/>
        <v>30</v>
      </c>
      <c r="T209">
        <f t="shared" ca="1" si="62"/>
        <v>164.42857142857142</v>
      </c>
      <c r="V209">
        <f t="shared" si="63"/>
        <v>30</v>
      </c>
      <c r="W209">
        <f t="shared" ca="1" si="64"/>
        <v>151.71428571428572</v>
      </c>
      <c r="Y209">
        <f t="shared" si="65"/>
        <v>30</v>
      </c>
      <c r="Z209">
        <f t="shared" ca="1" si="66"/>
        <v>166.28571428571428</v>
      </c>
      <c r="AA209">
        <f t="shared" ca="1" si="71"/>
        <v>166.14285714285711</v>
      </c>
      <c r="AB209">
        <f t="shared" ca="1" si="67"/>
        <v>0</v>
      </c>
      <c r="AC209">
        <f t="shared" ca="1" si="68"/>
        <v>0</v>
      </c>
      <c r="AE209">
        <f t="shared" si="69"/>
        <v>30</v>
      </c>
      <c r="AF209">
        <f t="shared" ca="1" si="70"/>
        <v>0</v>
      </c>
    </row>
    <row r="210" spans="10:32" x14ac:dyDescent="0.2">
      <c r="J210">
        <f t="shared" si="55"/>
        <v>30</v>
      </c>
      <c r="K210">
        <f t="shared" ca="1" si="56"/>
        <v>162.85714285714286</v>
      </c>
      <c r="M210">
        <f t="shared" si="57"/>
        <v>30</v>
      </c>
      <c r="N210">
        <f t="shared" ca="1" si="58"/>
        <v>171.28571428571428</v>
      </c>
      <c r="P210">
        <f t="shared" si="59"/>
        <v>30</v>
      </c>
      <c r="Q210">
        <f t="shared" ca="1" si="60"/>
        <v>177</v>
      </c>
      <c r="S210">
        <f t="shared" si="61"/>
        <v>30</v>
      </c>
      <c r="T210">
        <f t="shared" ca="1" si="62"/>
        <v>164.42857142857142</v>
      </c>
      <c r="V210">
        <f t="shared" si="63"/>
        <v>30</v>
      </c>
      <c r="W210">
        <f t="shared" ca="1" si="64"/>
        <v>151.71428571428572</v>
      </c>
      <c r="Y210">
        <f t="shared" si="65"/>
        <v>30</v>
      </c>
      <c r="Z210">
        <f t="shared" ca="1" si="66"/>
        <v>166.28571428571428</v>
      </c>
      <c r="AA210">
        <f t="shared" ca="1" si="71"/>
        <v>166.14285714285711</v>
      </c>
      <c r="AB210">
        <f t="shared" ca="1" si="67"/>
        <v>0</v>
      </c>
      <c r="AC210">
        <f t="shared" ca="1" si="68"/>
        <v>0</v>
      </c>
      <c r="AE210">
        <f t="shared" si="69"/>
        <v>30</v>
      </c>
      <c r="AF210">
        <f t="shared" ca="1" si="70"/>
        <v>0</v>
      </c>
    </row>
    <row r="211" spans="10:32" x14ac:dyDescent="0.2">
      <c r="J211">
        <f t="shared" si="55"/>
        <v>31</v>
      </c>
      <c r="K211">
        <f t="shared" ca="1" si="56"/>
        <v>179.28571428571428</v>
      </c>
      <c r="M211">
        <f t="shared" si="57"/>
        <v>31</v>
      </c>
      <c r="N211">
        <f t="shared" ca="1" si="58"/>
        <v>177.71428571428572</v>
      </c>
      <c r="P211">
        <f t="shared" si="59"/>
        <v>31</v>
      </c>
      <c r="Q211">
        <f t="shared" ca="1" si="60"/>
        <v>159.85714285714286</v>
      </c>
      <c r="S211">
        <f t="shared" si="61"/>
        <v>31</v>
      </c>
      <c r="T211">
        <f t="shared" ca="1" si="62"/>
        <v>160.14285714285714</v>
      </c>
      <c r="V211">
        <f t="shared" si="63"/>
        <v>31</v>
      </c>
      <c r="W211">
        <f t="shared" ca="1" si="64"/>
        <v>164.85714285714286</v>
      </c>
      <c r="Y211">
        <f t="shared" si="65"/>
        <v>31</v>
      </c>
      <c r="Z211">
        <f t="shared" ca="1" si="66"/>
        <v>159.14285714285714</v>
      </c>
      <c r="AA211">
        <f t="shared" ca="1" si="71"/>
        <v>164.34285714285713</v>
      </c>
      <c r="AB211">
        <f t="shared" ca="1" si="67"/>
        <v>14.94285714285715</v>
      </c>
      <c r="AC211">
        <f t="shared" ca="1" si="68"/>
        <v>0</v>
      </c>
      <c r="AE211">
        <f t="shared" si="69"/>
        <v>31</v>
      </c>
      <c r="AF211">
        <f t="shared" ca="1" si="70"/>
        <v>0</v>
      </c>
    </row>
    <row r="212" spans="10:32" x14ac:dyDescent="0.2">
      <c r="J212">
        <f t="shared" si="55"/>
        <v>31</v>
      </c>
      <c r="K212">
        <f t="shared" ca="1" si="56"/>
        <v>179.28571428571428</v>
      </c>
      <c r="M212">
        <f t="shared" si="57"/>
        <v>31</v>
      </c>
      <c r="N212">
        <f t="shared" ca="1" si="58"/>
        <v>177.71428571428572</v>
      </c>
      <c r="P212">
        <f t="shared" si="59"/>
        <v>31</v>
      </c>
      <c r="Q212">
        <f t="shared" ca="1" si="60"/>
        <v>159.85714285714286</v>
      </c>
      <c r="S212">
        <f t="shared" si="61"/>
        <v>31</v>
      </c>
      <c r="T212">
        <f t="shared" ca="1" si="62"/>
        <v>160.14285714285714</v>
      </c>
      <c r="V212">
        <f t="shared" si="63"/>
        <v>31</v>
      </c>
      <c r="W212">
        <f t="shared" ca="1" si="64"/>
        <v>164.85714285714286</v>
      </c>
      <c r="Y212">
        <f t="shared" si="65"/>
        <v>31</v>
      </c>
      <c r="Z212">
        <f t="shared" ca="1" si="66"/>
        <v>159.14285714285714</v>
      </c>
      <c r="AA212">
        <f t="shared" ca="1" si="71"/>
        <v>164.34285714285713</v>
      </c>
      <c r="AB212">
        <f t="shared" ca="1" si="67"/>
        <v>14.94285714285715</v>
      </c>
      <c r="AC212">
        <f t="shared" ca="1" si="68"/>
        <v>0</v>
      </c>
      <c r="AE212">
        <f t="shared" si="69"/>
        <v>31</v>
      </c>
      <c r="AF212">
        <f t="shared" ca="1" si="70"/>
        <v>0</v>
      </c>
    </row>
    <row r="213" spans="10:32" x14ac:dyDescent="0.2">
      <c r="J213">
        <f t="shared" si="55"/>
        <v>31</v>
      </c>
      <c r="K213">
        <f t="shared" ca="1" si="56"/>
        <v>179.28571428571428</v>
      </c>
      <c r="M213">
        <f t="shared" si="57"/>
        <v>31</v>
      </c>
      <c r="N213">
        <f t="shared" ca="1" si="58"/>
        <v>177.71428571428572</v>
      </c>
      <c r="P213">
        <f t="shared" si="59"/>
        <v>31</v>
      </c>
      <c r="Q213">
        <f t="shared" ca="1" si="60"/>
        <v>159.85714285714286</v>
      </c>
      <c r="S213">
        <f t="shared" si="61"/>
        <v>31</v>
      </c>
      <c r="T213">
        <f t="shared" ca="1" si="62"/>
        <v>160.14285714285714</v>
      </c>
      <c r="V213">
        <f t="shared" si="63"/>
        <v>31</v>
      </c>
      <c r="W213">
        <f t="shared" ca="1" si="64"/>
        <v>164.85714285714286</v>
      </c>
      <c r="Y213">
        <f t="shared" si="65"/>
        <v>31</v>
      </c>
      <c r="Z213">
        <f t="shared" ca="1" si="66"/>
        <v>159.14285714285714</v>
      </c>
      <c r="AA213">
        <f t="shared" ca="1" si="71"/>
        <v>164.34285714285713</v>
      </c>
      <c r="AB213">
        <f t="shared" ca="1" si="67"/>
        <v>14.94285714285715</v>
      </c>
      <c r="AC213">
        <f t="shared" ca="1" si="68"/>
        <v>0</v>
      </c>
      <c r="AE213">
        <f t="shared" si="69"/>
        <v>31</v>
      </c>
      <c r="AF213">
        <f t="shared" ca="1" si="70"/>
        <v>0</v>
      </c>
    </row>
    <row r="214" spans="10:32" x14ac:dyDescent="0.2">
      <c r="J214">
        <f t="shared" si="55"/>
        <v>31</v>
      </c>
      <c r="K214">
        <f t="shared" ca="1" si="56"/>
        <v>179.28571428571428</v>
      </c>
      <c r="M214">
        <f t="shared" si="57"/>
        <v>31</v>
      </c>
      <c r="N214">
        <f t="shared" ca="1" si="58"/>
        <v>177.71428571428572</v>
      </c>
      <c r="P214">
        <f t="shared" si="59"/>
        <v>31</v>
      </c>
      <c r="Q214">
        <f t="shared" ca="1" si="60"/>
        <v>159.85714285714286</v>
      </c>
      <c r="S214">
        <f t="shared" si="61"/>
        <v>31</v>
      </c>
      <c r="T214">
        <f t="shared" ca="1" si="62"/>
        <v>160.14285714285714</v>
      </c>
      <c r="V214">
        <f t="shared" si="63"/>
        <v>31</v>
      </c>
      <c r="W214">
        <f t="shared" ca="1" si="64"/>
        <v>164.85714285714286</v>
      </c>
      <c r="Y214">
        <f t="shared" si="65"/>
        <v>31</v>
      </c>
      <c r="Z214">
        <f t="shared" ca="1" si="66"/>
        <v>159.14285714285714</v>
      </c>
      <c r="AA214">
        <f t="shared" ca="1" si="71"/>
        <v>164.34285714285713</v>
      </c>
      <c r="AB214">
        <f t="shared" ca="1" si="67"/>
        <v>14.94285714285715</v>
      </c>
      <c r="AC214">
        <f t="shared" ca="1" si="68"/>
        <v>0</v>
      </c>
      <c r="AE214">
        <f t="shared" si="69"/>
        <v>31</v>
      </c>
      <c r="AF214">
        <f t="shared" ca="1" si="70"/>
        <v>0</v>
      </c>
    </row>
    <row r="215" spans="10:32" x14ac:dyDescent="0.2">
      <c r="J215">
        <f t="shared" si="55"/>
        <v>31</v>
      </c>
      <c r="K215">
        <f t="shared" ca="1" si="56"/>
        <v>179.28571428571428</v>
      </c>
      <c r="M215">
        <f t="shared" si="57"/>
        <v>31</v>
      </c>
      <c r="N215">
        <f t="shared" ca="1" si="58"/>
        <v>177.71428571428572</v>
      </c>
      <c r="P215">
        <f t="shared" si="59"/>
        <v>31</v>
      </c>
      <c r="Q215">
        <f t="shared" ca="1" si="60"/>
        <v>159.85714285714286</v>
      </c>
      <c r="S215">
        <f t="shared" si="61"/>
        <v>31</v>
      </c>
      <c r="T215">
        <f t="shared" ca="1" si="62"/>
        <v>160.14285714285714</v>
      </c>
      <c r="V215">
        <f t="shared" si="63"/>
        <v>31</v>
      </c>
      <c r="W215">
        <f t="shared" ca="1" si="64"/>
        <v>164.85714285714286</v>
      </c>
      <c r="Y215">
        <f t="shared" si="65"/>
        <v>31</v>
      </c>
      <c r="Z215">
        <f t="shared" ca="1" si="66"/>
        <v>159.14285714285714</v>
      </c>
      <c r="AA215">
        <f t="shared" ca="1" si="71"/>
        <v>164.34285714285713</v>
      </c>
      <c r="AB215">
        <f t="shared" ca="1" si="67"/>
        <v>14.94285714285715</v>
      </c>
      <c r="AC215">
        <f t="shared" ca="1" si="68"/>
        <v>0</v>
      </c>
      <c r="AE215">
        <f t="shared" si="69"/>
        <v>31</v>
      </c>
      <c r="AF215">
        <f t="shared" ca="1" si="70"/>
        <v>0</v>
      </c>
    </row>
    <row r="216" spans="10:32" x14ac:dyDescent="0.2">
      <c r="J216">
        <f t="shared" si="55"/>
        <v>31</v>
      </c>
      <c r="K216">
        <f t="shared" ca="1" si="56"/>
        <v>179.28571428571428</v>
      </c>
      <c r="M216">
        <f t="shared" si="57"/>
        <v>31</v>
      </c>
      <c r="N216">
        <f t="shared" ca="1" si="58"/>
        <v>177.71428571428572</v>
      </c>
      <c r="P216">
        <f t="shared" si="59"/>
        <v>31</v>
      </c>
      <c r="Q216">
        <f t="shared" ca="1" si="60"/>
        <v>159.85714285714286</v>
      </c>
      <c r="S216">
        <f t="shared" si="61"/>
        <v>31</v>
      </c>
      <c r="T216">
        <f t="shared" ca="1" si="62"/>
        <v>160.14285714285714</v>
      </c>
      <c r="V216">
        <f t="shared" si="63"/>
        <v>31</v>
      </c>
      <c r="W216">
        <f t="shared" ca="1" si="64"/>
        <v>164.85714285714286</v>
      </c>
      <c r="Y216">
        <f t="shared" si="65"/>
        <v>31</v>
      </c>
      <c r="Z216">
        <f t="shared" ca="1" si="66"/>
        <v>159.14285714285714</v>
      </c>
      <c r="AA216">
        <f t="shared" ca="1" si="71"/>
        <v>164.34285714285713</v>
      </c>
      <c r="AB216">
        <f t="shared" ca="1" si="67"/>
        <v>14.94285714285715</v>
      </c>
      <c r="AC216">
        <f t="shared" ca="1" si="68"/>
        <v>0</v>
      </c>
      <c r="AE216">
        <f t="shared" si="69"/>
        <v>31</v>
      </c>
      <c r="AF216">
        <f t="shared" ca="1" si="70"/>
        <v>0</v>
      </c>
    </row>
    <row r="217" spans="10:32" x14ac:dyDescent="0.2">
      <c r="J217">
        <f t="shared" si="55"/>
        <v>31</v>
      </c>
      <c r="K217">
        <f t="shared" ca="1" si="56"/>
        <v>179.28571428571428</v>
      </c>
      <c r="M217">
        <f t="shared" si="57"/>
        <v>31</v>
      </c>
      <c r="N217">
        <f t="shared" ca="1" si="58"/>
        <v>177.71428571428572</v>
      </c>
      <c r="P217">
        <f t="shared" si="59"/>
        <v>31</v>
      </c>
      <c r="Q217">
        <f t="shared" ca="1" si="60"/>
        <v>159.85714285714286</v>
      </c>
      <c r="S217">
        <f t="shared" si="61"/>
        <v>31</v>
      </c>
      <c r="T217">
        <f t="shared" ca="1" si="62"/>
        <v>160.14285714285714</v>
      </c>
      <c r="V217">
        <f t="shared" si="63"/>
        <v>31</v>
      </c>
      <c r="W217">
        <f t="shared" ca="1" si="64"/>
        <v>164.85714285714286</v>
      </c>
      <c r="Y217">
        <f t="shared" si="65"/>
        <v>31</v>
      </c>
      <c r="Z217">
        <f t="shared" ca="1" si="66"/>
        <v>159.14285714285714</v>
      </c>
      <c r="AA217">
        <f t="shared" ca="1" si="71"/>
        <v>164.34285714285713</v>
      </c>
      <c r="AB217">
        <f t="shared" ca="1" si="67"/>
        <v>14.94285714285715</v>
      </c>
      <c r="AC217">
        <f t="shared" ca="1" si="68"/>
        <v>0</v>
      </c>
      <c r="AE217">
        <f t="shared" si="69"/>
        <v>31</v>
      </c>
      <c r="AF217">
        <f t="shared" ca="1" si="70"/>
        <v>0</v>
      </c>
    </row>
    <row r="218" spans="10:32" x14ac:dyDescent="0.2">
      <c r="J218">
        <f t="shared" si="55"/>
        <v>32</v>
      </c>
      <c r="K218">
        <f t="shared" ca="1" si="56"/>
        <v>164.28571428571428</v>
      </c>
      <c r="M218">
        <f t="shared" si="57"/>
        <v>32</v>
      </c>
      <c r="N218">
        <f t="shared" ca="1" si="58"/>
        <v>172.28571428571428</v>
      </c>
      <c r="P218">
        <f t="shared" si="59"/>
        <v>32</v>
      </c>
      <c r="Q218">
        <f t="shared" ca="1" si="60"/>
        <v>160.71428571428572</v>
      </c>
      <c r="S218">
        <f t="shared" si="61"/>
        <v>32</v>
      </c>
      <c r="T218">
        <f t="shared" ca="1" si="62"/>
        <v>171.14285714285714</v>
      </c>
      <c r="V218">
        <f t="shared" si="63"/>
        <v>32</v>
      </c>
      <c r="W218">
        <f t="shared" ca="1" si="64"/>
        <v>170.42857142857142</v>
      </c>
      <c r="Y218">
        <f t="shared" si="65"/>
        <v>32</v>
      </c>
      <c r="Z218">
        <f t="shared" ca="1" si="66"/>
        <v>159</v>
      </c>
      <c r="AA218">
        <f t="shared" ca="1" si="71"/>
        <v>166.71428571428572</v>
      </c>
      <c r="AB218">
        <f t="shared" ca="1" si="67"/>
        <v>0</v>
      </c>
      <c r="AC218">
        <f t="shared" ca="1" si="68"/>
        <v>0</v>
      </c>
      <c r="AE218">
        <f t="shared" si="69"/>
        <v>32</v>
      </c>
      <c r="AF218">
        <f t="shared" ca="1" si="70"/>
        <v>0</v>
      </c>
    </row>
    <row r="219" spans="10:32" x14ac:dyDescent="0.2">
      <c r="J219">
        <f t="shared" si="55"/>
        <v>32</v>
      </c>
      <c r="K219">
        <f t="shared" ca="1" si="56"/>
        <v>164.28571428571428</v>
      </c>
      <c r="M219">
        <f t="shared" si="57"/>
        <v>32</v>
      </c>
      <c r="N219">
        <f t="shared" ca="1" si="58"/>
        <v>172.28571428571428</v>
      </c>
      <c r="P219">
        <f t="shared" si="59"/>
        <v>32</v>
      </c>
      <c r="Q219">
        <f t="shared" ca="1" si="60"/>
        <v>160.71428571428572</v>
      </c>
      <c r="S219">
        <f t="shared" si="61"/>
        <v>32</v>
      </c>
      <c r="T219">
        <f t="shared" ca="1" si="62"/>
        <v>171.14285714285714</v>
      </c>
      <c r="V219">
        <f t="shared" si="63"/>
        <v>32</v>
      </c>
      <c r="W219">
        <f t="shared" ca="1" si="64"/>
        <v>170.42857142857142</v>
      </c>
      <c r="Y219">
        <f t="shared" si="65"/>
        <v>32</v>
      </c>
      <c r="Z219">
        <f t="shared" ca="1" si="66"/>
        <v>159</v>
      </c>
      <c r="AA219">
        <f t="shared" ca="1" si="71"/>
        <v>166.71428571428572</v>
      </c>
      <c r="AB219">
        <f t="shared" ca="1" si="67"/>
        <v>0</v>
      </c>
      <c r="AC219">
        <f t="shared" ca="1" si="68"/>
        <v>0</v>
      </c>
      <c r="AE219">
        <f t="shared" si="69"/>
        <v>32</v>
      </c>
      <c r="AF219">
        <f t="shared" ca="1" si="70"/>
        <v>0</v>
      </c>
    </row>
    <row r="220" spans="10:32" x14ac:dyDescent="0.2">
      <c r="J220">
        <f t="shared" si="55"/>
        <v>32</v>
      </c>
      <c r="K220">
        <f t="shared" ca="1" si="56"/>
        <v>164.28571428571428</v>
      </c>
      <c r="M220">
        <f t="shared" si="57"/>
        <v>32</v>
      </c>
      <c r="N220">
        <f t="shared" ca="1" si="58"/>
        <v>172.28571428571428</v>
      </c>
      <c r="P220">
        <f t="shared" si="59"/>
        <v>32</v>
      </c>
      <c r="Q220">
        <f t="shared" ca="1" si="60"/>
        <v>160.71428571428572</v>
      </c>
      <c r="S220">
        <f t="shared" si="61"/>
        <v>32</v>
      </c>
      <c r="T220">
        <f t="shared" ca="1" si="62"/>
        <v>171.14285714285714</v>
      </c>
      <c r="V220">
        <f t="shared" si="63"/>
        <v>32</v>
      </c>
      <c r="W220">
        <f t="shared" ca="1" si="64"/>
        <v>170.42857142857142</v>
      </c>
      <c r="Y220">
        <f t="shared" si="65"/>
        <v>32</v>
      </c>
      <c r="Z220">
        <f t="shared" ca="1" si="66"/>
        <v>159</v>
      </c>
      <c r="AA220">
        <f t="shared" ca="1" si="71"/>
        <v>166.71428571428572</v>
      </c>
      <c r="AB220">
        <f t="shared" ca="1" si="67"/>
        <v>0</v>
      </c>
      <c r="AC220">
        <f t="shared" ca="1" si="68"/>
        <v>0</v>
      </c>
      <c r="AE220">
        <f t="shared" si="69"/>
        <v>32</v>
      </c>
      <c r="AF220">
        <f t="shared" ca="1" si="70"/>
        <v>0</v>
      </c>
    </row>
    <row r="221" spans="10:32" x14ac:dyDescent="0.2">
      <c r="J221">
        <f t="shared" si="55"/>
        <v>32</v>
      </c>
      <c r="K221">
        <f t="shared" ca="1" si="56"/>
        <v>164.28571428571428</v>
      </c>
      <c r="M221">
        <f t="shared" si="57"/>
        <v>32</v>
      </c>
      <c r="N221">
        <f t="shared" ca="1" si="58"/>
        <v>172.28571428571428</v>
      </c>
      <c r="P221">
        <f t="shared" si="59"/>
        <v>32</v>
      </c>
      <c r="Q221">
        <f t="shared" ca="1" si="60"/>
        <v>160.71428571428572</v>
      </c>
      <c r="S221">
        <f t="shared" si="61"/>
        <v>32</v>
      </c>
      <c r="T221">
        <f t="shared" ca="1" si="62"/>
        <v>171.14285714285714</v>
      </c>
      <c r="V221">
        <f t="shared" si="63"/>
        <v>32</v>
      </c>
      <c r="W221">
        <f t="shared" ca="1" si="64"/>
        <v>170.42857142857142</v>
      </c>
      <c r="Y221">
        <f t="shared" si="65"/>
        <v>32</v>
      </c>
      <c r="Z221">
        <f t="shared" ca="1" si="66"/>
        <v>159</v>
      </c>
      <c r="AA221">
        <f t="shared" ca="1" si="71"/>
        <v>166.71428571428572</v>
      </c>
      <c r="AB221">
        <f t="shared" ca="1" si="67"/>
        <v>0</v>
      </c>
      <c r="AC221">
        <f t="shared" ca="1" si="68"/>
        <v>0</v>
      </c>
      <c r="AE221">
        <f t="shared" si="69"/>
        <v>32</v>
      </c>
      <c r="AF221">
        <f t="shared" ca="1" si="70"/>
        <v>0</v>
      </c>
    </row>
    <row r="222" spans="10:32" x14ac:dyDescent="0.2">
      <c r="J222">
        <f t="shared" si="55"/>
        <v>32</v>
      </c>
      <c r="K222">
        <f t="shared" ca="1" si="56"/>
        <v>164.28571428571428</v>
      </c>
      <c r="M222">
        <f t="shared" si="57"/>
        <v>32</v>
      </c>
      <c r="N222">
        <f t="shared" ca="1" si="58"/>
        <v>172.28571428571428</v>
      </c>
      <c r="P222">
        <f t="shared" si="59"/>
        <v>32</v>
      </c>
      <c r="Q222">
        <f t="shared" ca="1" si="60"/>
        <v>160.71428571428572</v>
      </c>
      <c r="S222">
        <f t="shared" si="61"/>
        <v>32</v>
      </c>
      <c r="T222">
        <f t="shared" ca="1" si="62"/>
        <v>171.14285714285714</v>
      </c>
      <c r="V222">
        <f t="shared" si="63"/>
        <v>32</v>
      </c>
      <c r="W222">
        <f t="shared" ca="1" si="64"/>
        <v>170.42857142857142</v>
      </c>
      <c r="Y222">
        <f t="shared" si="65"/>
        <v>32</v>
      </c>
      <c r="Z222">
        <f t="shared" ca="1" si="66"/>
        <v>159</v>
      </c>
      <c r="AA222">
        <f t="shared" ca="1" si="71"/>
        <v>166.71428571428572</v>
      </c>
      <c r="AB222">
        <f t="shared" ca="1" si="67"/>
        <v>0</v>
      </c>
      <c r="AC222">
        <f t="shared" ca="1" si="68"/>
        <v>0</v>
      </c>
      <c r="AE222">
        <f t="shared" si="69"/>
        <v>32</v>
      </c>
      <c r="AF222">
        <f t="shared" ca="1" si="70"/>
        <v>0</v>
      </c>
    </row>
    <row r="223" spans="10:32" x14ac:dyDescent="0.2">
      <c r="J223">
        <f t="shared" si="55"/>
        <v>32</v>
      </c>
      <c r="K223">
        <f t="shared" ca="1" si="56"/>
        <v>164.28571428571428</v>
      </c>
      <c r="M223">
        <f t="shared" si="57"/>
        <v>32</v>
      </c>
      <c r="N223">
        <f t="shared" ca="1" si="58"/>
        <v>172.28571428571428</v>
      </c>
      <c r="P223">
        <f t="shared" si="59"/>
        <v>32</v>
      </c>
      <c r="Q223">
        <f t="shared" ca="1" si="60"/>
        <v>160.71428571428572</v>
      </c>
      <c r="S223">
        <f t="shared" si="61"/>
        <v>32</v>
      </c>
      <c r="T223">
        <f t="shared" ca="1" si="62"/>
        <v>171.14285714285714</v>
      </c>
      <c r="V223">
        <f t="shared" si="63"/>
        <v>32</v>
      </c>
      <c r="W223">
        <f t="shared" ca="1" si="64"/>
        <v>170.42857142857142</v>
      </c>
      <c r="Y223">
        <f t="shared" si="65"/>
        <v>32</v>
      </c>
      <c r="Z223">
        <f t="shared" ca="1" si="66"/>
        <v>159</v>
      </c>
      <c r="AA223">
        <f t="shared" ca="1" si="71"/>
        <v>166.71428571428572</v>
      </c>
      <c r="AB223">
        <f t="shared" ca="1" si="67"/>
        <v>0</v>
      </c>
      <c r="AC223">
        <f t="shared" ca="1" si="68"/>
        <v>0</v>
      </c>
      <c r="AE223">
        <f t="shared" si="69"/>
        <v>32</v>
      </c>
      <c r="AF223">
        <f t="shared" ca="1" si="70"/>
        <v>0</v>
      </c>
    </row>
    <row r="224" spans="10:32" x14ac:dyDescent="0.2">
      <c r="J224">
        <f t="shared" si="55"/>
        <v>32</v>
      </c>
      <c r="K224">
        <f t="shared" ca="1" si="56"/>
        <v>164.28571428571428</v>
      </c>
      <c r="M224">
        <f t="shared" si="57"/>
        <v>32</v>
      </c>
      <c r="N224">
        <f t="shared" ca="1" si="58"/>
        <v>172.28571428571428</v>
      </c>
      <c r="P224">
        <f t="shared" si="59"/>
        <v>32</v>
      </c>
      <c r="Q224">
        <f t="shared" ca="1" si="60"/>
        <v>160.71428571428572</v>
      </c>
      <c r="S224">
        <f t="shared" si="61"/>
        <v>32</v>
      </c>
      <c r="T224">
        <f t="shared" ca="1" si="62"/>
        <v>171.14285714285714</v>
      </c>
      <c r="V224">
        <f t="shared" si="63"/>
        <v>32</v>
      </c>
      <c r="W224">
        <f t="shared" ca="1" si="64"/>
        <v>170.42857142857142</v>
      </c>
      <c r="Y224">
        <f t="shared" si="65"/>
        <v>32</v>
      </c>
      <c r="Z224">
        <f t="shared" ca="1" si="66"/>
        <v>159</v>
      </c>
      <c r="AA224">
        <f t="shared" ca="1" si="71"/>
        <v>166.71428571428572</v>
      </c>
      <c r="AB224">
        <f t="shared" ca="1" si="67"/>
        <v>0</v>
      </c>
      <c r="AC224">
        <f t="shared" ca="1" si="68"/>
        <v>0</v>
      </c>
      <c r="AE224">
        <f t="shared" si="69"/>
        <v>32</v>
      </c>
      <c r="AF224">
        <f t="shared" ca="1" si="70"/>
        <v>0</v>
      </c>
    </row>
    <row r="225" spans="10:32" x14ac:dyDescent="0.2">
      <c r="J225">
        <f t="shared" si="55"/>
        <v>33</v>
      </c>
      <c r="K225">
        <f t="shared" ca="1" si="56"/>
        <v>174</v>
      </c>
      <c r="M225">
        <f t="shared" si="57"/>
        <v>33</v>
      </c>
      <c r="N225">
        <f t="shared" ca="1" si="58"/>
        <v>166.85714285714286</v>
      </c>
      <c r="P225">
        <f t="shared" si="59"/>
        <v>33</v>
      </c>
      <c r="Q225">
        <f t="shared" ca="1" si="60"/>
        <v>162.28571428571428</v>
      </c>
      <c r="S225">
        <f t="shared" si="61"/>
        <v>33</v>
      </c>
      <c r="T225">
        <f t="shared" ca="1" si="62"/>
        <v>168.57142857142858</v>
      </c>
      <c r="V225">
        <f t="shared" si="63"/>
        <v>33</v>
      </c>
      <c r="W225">
        <f t="shared" ca="1" si="64"/>
        <v>161.42857142857142</v>
      </c>
      <c r="Y225">
        <f t="shared" si="65"/>
        <v>33</v>
      </c>
      <c r="Z225">
        <f t="shared" ca="1" si="66"/>
        <v>161.28571428571428</v>
      </c>
      <c r="AA225">
        <f t="shared" ca="1" si="71"/>
        <v>164.08571428571426</v>
      </c>
      <c r="AB225">
        <f t="shared" ca="1" si="67"/>
        <v>9.9142857142857395</v>
      </c>
      <c r="AC225">
        <f t="shared" ca="1" si="68"/>
        <v>0</v>
      </c>
      <c r="AE225">
        <f t="shared" si="69"/>
        <v>33</v>
      </c>
      <c r="AF225">
        <f t="shared" ca="1" si="70"/>
        <v>0</v>
      </c>
    </row>
    <row r="226" spans="10:32" x14ac:dyDescent="0.2">
      <c r="J226">
        <f t="shared" si="55"/>
        <v>33</v>
      </c>
      <c r="K226">
        <f t="shared" ca="1" si="56"/>
        <v>174</v>
      </c>
      <c r="M226">
        <f t="shared" si="57"/>
        <v>33</v>
      </c>
      <c r="N226">
        <f t="shared" ca="1" si="58"/>
        <v>166.85714285714286</v>
      </c>
      <c r="P226">
        <f t="shared" si="59"/>
        <v>33</v>
      </c>
      <c r="Q226">
        <f t="shared" ca="1" si="60"/>
        <v>162.28571428571428</v>
      </c>
      <c r="S226">
        <f t="shared" si="61"/>
        <v>33</v>
      </c>
      <c r="T226">
        <f t="shared" ca="1" si="62"/>
        <v>168.57142857142858</v>
      </c>
      <c r="V226">
        <f t="shared" si="63"/>
        <v>33</v>
      </c>
      <c r="W226">
        <f t="shared" ca="1" si="64"/>
        <v>161.42857142857142</v>
      </c>
      <c r="Y226">
        <f t="shared" si="65"/>
        <v>33</v>
      </c>
      <c r="Z226">
        <f t="shared" ca="1" si="66"/>
        <v>161.28571428571428</v>
      </c>
      <c r="AA226">
        <f t="shared" ca="1" si="71"/>
        <v>164.08571428571426</v>
      </c>
      <c r="AB226">
        <f t="shared" ca="1" si="67"/>
        <v>9.9142857142857395</v>
      </c>
      <c r="AC226">
        <f t="shared" ca="1" si="68"/>
        <v>0</v>
      </c>
      <c r="AE226">
        <f t="shared" si="69"/>
        <v>33</v>
      </c>
      <c r="AF226">
        <f t="shared" ca="1" si="70"/>
        <v>0</v>
      </c>
    </row>
    <row r="227" spans="10:32" x14ac:dyDescent="0.2">
      <c r="J227">
        <f t="shared" si="55"/>
        <v>33</v>
      </c>
      <c r="K227">
        <f t="shared" ca="1" si="56"/>
        <v>174</v>
      </c>
      <c r="M227">
        <f t="shared" si="57"/>
        <v>33</v>
      </c>
      <c r="N227">
        <f t="shared" ca="1" si="58"/>
        <v>166.85714285714286</v>
      </c>
      <c r="P227">
        <f t="shared" si="59"/>
        <v>33</v>
      </c>
      <c r="Q227">
        <f t="shared" ca="1" si="60"/>
        <v>162.28571428571428</v>
      </c>
      <c r="S227">
        <f t="shared" si="61"/>
        <v>33</v>
      </c>
      <c r="T227">
        <f t="shared" ca="1" si="62"/>
        <v>168.57142857142858</v>
      </c>
      <c r="V227">
        <f t="shared" si="63"/>
        <v>33</v>
      </c>
      <c r="W227">
        <f t="shared" ca="1" si="64"/>
        <v>161.42857142857142</v>
      </c>
      <c r="Y227">
        <f t="shared" si="65"/>
        <v>33</v>
      </c>
      <c r="Z227">
        <f t="shared" ca="1" si="66"/>
        <v>161.28571428571428</v>
      </c>
      <c r="AA227">
        <f t="shared" ca="1" si="71"/>
        <v>164.08571428571426</v>
      </c>
      <c r="AB227">
        <f t="shared" ca="1" si="67"/>
        <v>9.9142857142857395</v>
      </c>
      <c r="AC227">
        <f t="shared" ca="1" si="68"/>
        <v>0</v>
      </c>
      <c r="AE227">
        <f t="shared" si="69"/>
        <v>33</v>
      </c>
      <c r="AF227">
        <f t="shared" ca="1" si="70"/>
        <v>0</v>
      </c>
    </row>
    <row r="228" spans="10:32" x14ac:dyDescent="0.2">
      <c r="J228">
        <f t="shared" si="55"/>
        <v>33</v>
      </c>
      <c r="K228">
        <f t="shared" ca="1" si="56"/>
        <v>174</v>
      </c>
      <c r="M228">
        <f t="shared" si="57"/>
        <v>33</v>
      </c>
      <c r="N228">
        <f t="shared" ca="1" si="58"/>
        <v>166.85714285714286</v>
      </c>
      <c r="P228">
        <f t="shared" si="59"/>
        <v>33</v>
      </c>
      <c r="Q228">
        <f t="shared" ca="1" si="60"/>
        <v>162.28571428571428</v>
      </c>
      <c r="S228">
        <f t="shared" si="61"/>
        <v>33</v>
      </c>
      <c r="T228">
        <f t="shared" ca="1" si="62"/>
        <v>168.57142857142858</v>
      </c>
      <c r="V228">
        <f t="shared" si="63"/>
        <v>33</v>
      </c>
      <c r="W228">
        <f t="shared" ca="1" si="64"/>
        <v>161.42857142857142</v>
      </c>
      <c r="Y228">
        <f t="shared" si="65"/>
        <v>33</v>
      </c>
      <c r="Z228">
        <f t="shared" ca="1" si="66"/>
        <v>161.28571428571428</v>
      </c>
      <c r="AA228">
        <f t="shared" ca="1" si="71"/>
        <v>164.08571428571426</v>
      </c>
      <c r="AB228">
        <f t="shared" ca="1" si="67"/>
        <v>9.9142857142857395</v>
      </c>
      <c r="AC228">
        <f t="shared" ca="1" si="68"/>
        <v>0</v>
      </c>
      <c r="AE228">
        <f t="shared" si="69"/>
        <v>33</v>
      </c>
      <c r="AF228">
        <f t="shared" ca="1" si="70"/>
        <v>0</v>
      </c>
    </row>
    <row r="229" spans="10:32" x14ac:dyDescent="0.2">
      <c r="J229">
        <f t="shared" si="55"/>
        <v>33</v>
      </c>
      <c r="K229">
        <f t="shared" ca="1" si="56"/>
        <v>174</v>
      </c>
      <c r="M229">
        <f t="shared" si="57"/>
        <v>33</v>
      </c>
      <c r="N229">
        <f t="shared" ca="1" si="58"/>
        <v>166.85714285714286</v>
      </c>
      <c r="P229">
        <f t="shared" si="59"/>
        <v>33</v>
      </c>
      <c r="Q229">
        <f t="shared" ca="1" si="60"/>
        <v>162.28571428571428</v>
      </c>
      <c r="S229">
        <f t="shared" si="61"/>
        <v>33</v>
      </c>
      <c r="T229">
        <f t="shared" ca="1" si="62"/>
        <v>168.57142857142858</v>
      </c>
      <c r="V229">
        <f t="shared" si="63"/>
        <v>33</v>
      </c>
      <c r="W229">
        <f t="shared" ca="1" si="64"/>
        <v>161.42857142857142</v>
      </c>
      <c r="Y229">
        <f t="shared" si="65"/>
        <v>33</v>
      </c>
      <c r="Z229">
        <f t="shared" ca="1" si="66"/>
        <v>161.28571428571428</v>
      </c>
      <c r="AA229">
        <f t="shared" ca="1" si="71"/>
        <v>164.08571428571426</v>
      </c>
      <c r="AB229">
        <f t="shared" ca="1" si="67"/>
        <v>9.9142857142857395</v>
      </c>
      <c r="AC229">
        <f t="shared" ca="1" si="68"/>
        <v>0</v>
      </c>
      <c r="AE229">
        <f t="shared" si="69"/>
        <v>33</v>
      </c>
      <c r="AF229">
        <f t="shared" ca="1" si="70"/>
        <v>0</v>
      </c>
    </row>
    <row r="230" spans="10:32" x14ac:dyDescent="0.2">
      <c r="J230">
        <f t="shared" si="55"/>
        <v>33</v>
      </c>
      <c r="K230">
        <f t="shared" ca="1" si="56"/>
        <v>174</v>
      </c>
      <c r="M230">
        <f t="shared" si="57"/>
        <v>33</v>
      </c>
      <c r="N230">
        <f t="shared" ca="1" si="58"/>
        <v>166.85714285714286</v>
      </c>
      <c r="P230">
        <f t="shared" si="59"/>
        <v>33</v>
      </c>
      <c r="Q230">
        <f t="shared" ca="1" si="60"/>
        <v>162.28571428571428</v>
      </c>
      <c r="S230">
        <f t="shared" si="61"/>
        <v>33</v>
      </c>
      <c r="T230">
        <f t="shared" ca="1" si="62"/>
        <v>168.57142857142858</v>
      </c>
      <c r="V230">
        <f t="shared" si="63"/>
        <v>33</v>
      </c>
      <c r="W230">
        <f t="shared" ca="1" si="64"/>
        <v>161.42857142857142</v>
      </c>
      <c r="Y230">
        <f t="shared" si="65"/>
        <v>33</v>
      </c>
      <c r="Z230">
        <f t="shared" ca="1" si="66"/>
        <v>161.28571428571428</v>
      </c>
      <c r="AA230">
        <f t="shared" ca="1" si="71"/>
        <v>164.08571428571426</v>
      </c>
      <c r="AB230">
        <f t="shared" ca="1" si="67"/>
        <v>9.9142857142857395</v>
      </c>
      <c r="AC230">
        <f t="shared" ca="1" si="68"/>
        <v>0</v>
      </c>
      <c r="AE230">
        <f t="shared" si="69"/>
        <v>33</v>
      </c>
      <c r="AF230">
        <f t="shared" ca="1" si="70"/>
        <v>0</v>
      </c>
    </row>
    <row r="231" spans="10:32" x14ac:dyDescent="0.2">
      <c r="J231">
        <f t="shared" si="55"/>
        <v>33</v>
      </c>
      <c r="K231">
        <f t="shared" ca="1" si="56"/>
        <v>174</v>
      </c>
      <c r="M231">
        <f t="shared" si="57"/>
        <v>33</v>
      </c>
      <c r="N231">
        <f t="shared" ca="1" si="58"/>
        <v>166.85714285714286</v>
      </c>
      <c r="P231">
        <f t="shared" si="59"/>
        <v>33</v>
      </c>
      <c r="Q231">
        <f t="shared" ca="1" si="60"/>
        <v>162.28571428571428</v>
      </c>
      <c r="S231">
        <f t="shared" si="61"/>
        <v>33</v>
      </c>
      <c r="T231">
        <f t="shared" ca="1" si="62"/>
        <v>168.57142857142858</v>
      </c>
      <c r="V231">
        <f t="shared" si="63"/>
        <v>33</v>
      </c>
      <c r="W231">
        <f t="shared" ca="1" si="64"/>
        <v>161.42857142857142</v>
      </c>
      <c r="Y231">
        <f t="shared" si="65"/>
        <v>33</v>
      </c>
      <c r="Z231">
        <f t="shared" ca="1" si="66"/>
        <v>161.28571428571428</v>
      </c>
      <c r="AA231">
        <f t="shared" ca="1" si="71"/>
        <v>164.08571428571426</v>
      </c>
      <c r="AB231">
        <f t="shared" ca="1" si="67"/>
        <v>9.9142857142857395</v>
      </c>
      <c r="AC231">
        <f t="shared" ca="1" si="68"/>
        <v>0</v>
      </c>
      <c r="AE231">
        <f t="shared" si="69"/>
        <v>33</v>
      </c>
      <c r="AF231">
        <f t="shared" ca="1" si="70"/>
        <v>0</v>
      </c>
    </row>
    <row r="232" spans="10:32" x14ac:dyDescent="0.2">
      <c r="J232">
        <f t="shared" si="55"/>
        <v>34</v>
      </c>
      <c r="K232">
        <f t="shared" ca="1" si="56"/>
        <v>172.28571428571428</v>
      </c>
      <c r="M232">
        <f t="shared" si="57"/>
        <v>34</v>
      </c>
      <c r="N232">
        <f t="shared" ca="1" si="58"/>
        <v>162.42857142857142</v>
      </c>
      <c r="P232">
        <f t="shared" si="59"/>
        <v>34</v>
      </c>
      <c r="Q232">
        <f t="shared" ca="1" si="60"/>
        <v>176.57142857142858</v>
      </c>
      <c r="S232">
        <f t="shared" si="61"/>
        <v>34</v>
      </c>
      <c r="T232">
        <f t="shared" ca="1" si="62"/>
        <v>161.42857142857142</v>
      </c>
      <c r="V232">
        <f t="shared" si="63"/>
        <v>34</v>
      </c>
      <c r="W232">
        <f t="shared" ca="1" si="64"/>
        <v>156.71428571428572</v>
      </c>
      <c r="Y232">
        <f t="shared" si="65"/>
        <v>34</v>
      </c>
      <c r="Z232">
        <f t="shared" ca="1" si="66"/>
        <v>169.28571428571428</v>
      </c>
      <c r="AA232">
        <f t="shared" ca="1" si="71"/>
        <v>165.28571428571428</v>
      </c>
      <c r="AB232">
        <f t="shared" ca="1" si="67"/>
        <v>7</v>
      </c>
      <c r="AC232">
        <f t="shared" ca="1" si="68"/>
        <v>0</v>
      </c>
      <c r="AE232">
        <f t="shared" si="69"/>
        <v>34</v>
      </c>
      <c r="AF232">
        <f t="shared" ca="1" si="70"/>
        <v>0</v>
      </c>
    </row>
    <row r="233" spans="10:32" x14ac:dyDescent="0.2">
      <c r="J233">
        <f t="shared" si="55"/>
        <v>34</v>
      </c>
      <c r="K233">
        <f t="shared" ca="1" si="56"/>
        <v>172.28571428571428</v>
      </c>
      <c r="M233">
        <f t="shared" si="57"/>
        <v>34</v>
      </c>
      <c r="N233">
        <f t="shared" ca="1" si="58"/>
        <v>162.42857142857142</v>
      </c>
      <c r="P233">
        <f t="shared" si="59"/>
        <v>34</v>
      </c>
      <c r="Q233">
        <f t="shared" ca="1" si="60"/>
        <v>176.57142857142858</v>
      </c>
      <c r="S233">
        <f t="shared" si="61"/>
        <v>34</v>
      </c>
      <c r="T233">
        <f t="shared" ca="1" si="62"/>
        <v>161.42857142857142</v>
      </c>
      <c r="V233">
        <f t="shared" si="63"/>
        <v>34</v>
      </c>
      <c r="W233">
        <f t="shared" ca="1" si="64"/>
        <v>156.71428571428572</v>
      </c>
      <c r="Y233">
        <f t="shared" si="65"/>
        <v>34</v>
      </c>
      <c r="Z233">
        <f t="shared" ca="1" si="66"/>
        <v>169.28571428571428</v>
      </c>
      <c r="AA233">
        <f t="shared" ca="1" si="71"/>
        <v>165.28571428571428</v>
      </c>
      <c r="AB233">
        <f t="shared" ca="1" si="67"/>
        <v>7</v>
      </c>
      <c r="AC233">
        <f t="shared" ca="1" si="68"/>
        <v>0</v>
      </c>
      <c r="AE233">
        <f t="shared" si="69"/>
        <v>34</v>
      </c>
      <c r="AF233">
        <f t="shared" ca="1" si="70"/>
        <v>0</v>
      </c>
    </row>
    <row r="234" spans="10:32" x14ac:dyDescent="0.2">
      <c r="J234">
        <f t="shared" si="55"/>
        <v>34</v>
      </c>
      <c r="K234">
        <f t="shared" ca="1" si="56"/>
        <v>172.28571428571428</v>
      </c>
      <c r="M234">
        <f t="shared" si="57"/>
        <v>34</v>
      </c>
      <c r="N234">
        <f t="shared" ca="1" si="58"/>
        <v>162.42857142857142</v>
      </c>
      <c r="P234">
        <f t="shared" si="59"/>
        <v>34</v>
      </c>
      <c r="Q234">
        <f t="shared" ca="1" si="60"/>
        <v>176.57142857142858</v>
      </c>
      <c r="S234">
        <f t="shared" si="61"/>
        <v>34</v>
      </c>
      <c r="T234">
        <f t="shared" ca="1" si="62"/>
        <v>161.42857142857142</v>
      </c>
      <c r="V234">
        <f t="shared" si="63"/>
        <v>34</v>
      </c>
      <c r="W234">
        <f t="shared" ca="1" si="64"/>
        <v>156.71428571428572</v>
      </c>
      <c r="Y234">
        <f t="shared" si="65"/>
        <v>34</v>
      </c>
      <c r="Z234">
        <f t="shared" ca="1" si="66"/>
        <v>169.28571428571428</v>
      </c>
      <c r="AA234">
        <f t="shared" ca="1" si="71"/>
        <v>165.28571428571428</v>
      </c>
      <c r="AB234">
        <f t="shared" ca="1" si="67"/>
        <v>7</v>
      </c>
      <c r="AC234">
        <f t="shared" ca="1" si="68"/>
        <v>0</v>
      </c>
      <c r="AE234">
        <f t="shared" si="69"/>
        <v>34</v>
      </c>
      <c r="AF234">
        <f t="shared" ca="1" si="70"/>
        <v>0</v>
      </c>
    </row>
    <row r="235" spans="10:32" x14ac:dyDescent="0.2">
      <c r="J235">
        <f t="shared" si="55"/>
        <v>34</v>
      </c>
      <c r="K235">
        <f t="shared" ca="1" si="56"/>
        <v>172.28571428571428</v>
      </c>
      <c r="M235">
        <f t="shared" si="57"/>
        <v>34</v>
      </c>
      <c r="N235">
        <f t="shared" ca="1" si="58"/>
        <v>162.42857142857142</v>
      </c>
      <c r="P235">
        <f t="shared" si="59"/>
        <v>34</v>
      </c>
      <c r="Q235">
        <f t="shared" ca="1" si="60"/>
        <v>176.57142857142858</v>
      </c>
      <c r="S235">
        <f t="shared" si="61"/>
        <v>34</v>
      </c>
      <c r="T235">
        <f t="shared" ca="1" si="62"/>
        <v>161.42857142857142</v>
      </c>
      <c r="V235">
        <f t="shared" si="63"/>
        <v>34</v>
      </c>
      <c r="W235">
        <f t="shared" ca="1" si="64"/>
        <v>156.71428571428572</v>
      </c>
      <c r="Y235">
        <f t="shared" si="65"/>
        <v>34</v>
      </c>
      <c r="Z235">
        <f t="shared" ca="1" si="66"/>
        <v>169.28571428571428</v>
      </c>
      <c r="AA235">
        <f t="shared" ca="1" si="71"/>
        <v>165.28571428571428</v>
      </c>
      <c r="AB235">
        <f t="shared" ca="1" si="67"/>
        <v>7</v>
      </c>
      <c r="AC235">
        <f t="shared" ca="1" si="68"/>
        <v>0</v>
      </c>
      <c r="AE235">
        <f t="shared" si="69"/>
        <v>34</v>
      </c>
      <c r="AF235">
        <f t="shared" ca="1" si="70"/>
        <v>0</v>
      </c>
    </row>
    <row r="236" spans="10:32" x14ac:dyDescent="0.2">
      <c r="J236">
        <f t="shared" si="55"/>
        <v>34</v>
      </c>
      <c r="K236">
        <f t="shared" ca="1" si="56"/>
        <v>172.28571428571428</v>
      </c>
      <c r="M236">
        <f t="shared" si="57"/>
        <v>34</v>
      </c>
      <c r="N236">
        <f t="shared" ca="1" si="58"/>
        <v>162.42857142857142</v>
      </c>
      <c r="P236">
        <f t="shared" si="59"/>
        <v>34</v>
      </c>
      <c r="Q236">
        <f t="shared" ca="1" si="60"/>
        <v>176.57142857142858</v>
      </c>
      <c r="S236">
        <f t="shared" si="61"/>
        <v>34</v>
      </c>
      <c r="T236">
        <f t="shared" ca="1" si="62"/>
        <v>161.42857142857142</v>
      </c>
      <c r="V236">
        <f t="shared" si="63"/>
        <v>34</v>
      </c>
      <c r="W236">
        <f t="shared" ca="1" si="64"/>
        <v>156.71428571428572</v>
      </c>
      <c r="Y236">
        <f t="shared" si="65"/>
        <v>34</v>
      </c>
      <c r="Z236">
        <f t="shared" ca="1" si="66"/>
        <v>169.28571428571428</v>
      </c>
      <c r="AA236">
        <f t="shared" ca="1" si="71"/>
        <v>165.28571428571428</v>
      </c>
      <c r="AB236">
        <f t="shared" ca="1" si="67"/>
        <v>7</v>
      </c>
      <c r="AC236">
        <f t="shared" ca="1" si="68"/>
        <v>0</v>
      </c>
      <c r="AE236">
        <f t="shared" si="69"/>
        <v>34</v>
      </c>
      <c r="AF236">
        <f t="shared" ca="1" si="70"/>
        <v>0</v>
      </c>
    </row>
    <row r="237" spans="10:32" x14ac:dyDescent="0.2">
      <c r="J237">
        <f t="shared" si="55"/>
        <v>34</v>
      </c>
      <c r="K237">
        <f t="shared" ca="1" si="56"/>
        <v>172.28571428571428</v>
      </c>
      <c r="M237">
        <f t="shared" si="57"/>
        <v>34</v>
      </c>
      <c r="N237">
        <f t="shared" ca="1" si="58"/>
        <v>162.42857142857142</v>
      </c>
      <c r="P237">
        <f t="shared" si="59"/>
        <v>34</v>
      </c>
      <c r="Q237">
        <f t="shared" ca="1" si="60"/>
        <v>176.57142857142858</v>
      </c>
      <c r="S237">
        <f t="shared" si="61"/>
        <v>34</v>
      </c>
      <c r="T237">
        <f t="shared" ca="1" si="62"/>
        <v>161.42857142857142</v>
      </c>
      <c r="V237">
        <f t="shared" si="63"/>
        <v>34</v>
      </c>
      <c r="W237">
        <f t="shared" ca="1" si="64"/>
        <v>156.71428571428572</v>
      </c>
      <c r="Y237">
        <f t="shared" si="65"/>
        <v>34</v>
      </c>
      <c r="Z237">
        <f t="shared" ca="1" si="66"/>
        <v>169.28571428571428</v>
      </c>
      <c r="AA237">
        <f t="shared" ca="1" si="71"/>
        <v>165.28571428571428</v>
      </c>
      <c r="AB237">
        <f t="shared" ca="1" si="67"/>
        <v>7</v>
      </c>
      <c r="AC237">
        <f t="shared" ca="1" si="68"/>
        <v>0</v>
      </c>
      <c r="AE237">
        <f t="shared" si="69"/>
        <v>34</v>
      </c>
      <c r="AF237">
        <f t="shared" ca="1" si="70"/>
        <v>0</v>
      </c>
    </row>
    <row r="238" spans="10:32" x14ac:dyDescent="0.2">
      <c r="J238">
        <f t="shared" si="55"/>
        <v>34</v>
      </c>
      <c r="K238">
        <f t="shared" ca="1" si="56"/>
        <v>172.28571428571428</v>
      </c>
      <c r="M238">
        <f t="shared" si="57"/>
        <v>34</v>
      </c>
      <c r="N238">
        <f t="shared" ca="1" si="58"/>
        <v>162.42857142857142</v>
      </c>
      <c r="P238">
        <f t="shared" si="59"/>
        <v>34</v>
      </c>
      <c r="Q238">
        <f t="shared" ca="1" si="60"/>
        <v>176.57142857142858</v>
      </c>
      <c r="S238">
        <f t="shared" si="61"/>
        <v>34</v>
      </c>
      <c r="T238">
        <f t="shared" ca="1" si="62"/>
        <v>161.42857142857142</v>
      </c>
      <c r="V238">
        <f t="shared" si="63"/>
        <v>34</v>
      </c>
      <c r="W238">
        <f t="shared" ca="1" si="64"/>
        <v>156.71428571428572</v>
      </c>
      <c r="Y238">
        <f t="shared" si="65"/>
        <v>34</v>
      </c>
      <c r="Z238">
        <f t="shared" ca="1" si="66"/>
        <v>169.28571428571428</v>
      </c>
      <c r="AA238">
        <f t="shared" ca="1" si="71"/>
        <v>165.28571428571428</v>
      </c>
      <c r="AB238">
        <f t="shared" ca="1" si="67"/>
        <v>7</v>
      </c>
      <c r="AC238">
        <f t="shared" ca="1" si="68"/>
        <v>0</v>
      </c>
      <c r="AE238">
        <f t="shared" si="69"/>
        <v>34</v>
      </c>
      <c r="AF238">
        <f t="shared" ca="1" si="70"/>
        <v>0</v>
      </c>
    </row>
    <row r="239" spans="10:32" x14ac:dyDescent="0.2">
      <c r="J239">
        <f t="shared" si="55"/>
        <v>35</v>
      </c>
      <c r="K239">
        <f t="shared" ca="1" si="56"/>
        <v>166.57142857142858</v>
      </c>
      <c r="M239">
        <f t="shared" si="57"/>
        <v>35</v>
      </c>
      <c r="N239">
        <f t="shared" ca="1" si="58"/>
        <v>170.28571428571428</v>
      </c>
      <c r="P239">
        <f t="shared" si="59"/>
        <v>35</v>
      </c>
      <c r="Q239">
        <f t="shared" ca="1" si="60"/>
        <v>162.57142857142858</v>
      </c>
      <c r="S239">
        <f t="shared" si="61"/>
        <v>35</v>
      </c>
      <c r="T239">
        <f t="shared" ca="1" si="62"/>
        <v>166.57142857142858</v>
      </c>
      <c r="V239">
        <f t="shared" si="63"/>
        <v>35</v>
      </c>
      <c r="W239">
        <f t="shared" ca="1" si="64"/>
        <v>165.14285714285714</v>
      </c>
      <c r="Y239">
        <f t="shared" si="65"/>
        <v>35</v>
      </c>
      <c r="Z239">
        <f t="shared" ca="1" si="66"/>
        <v>160.85714285714286</v>
      </c>
      <c r="AA239">
        <f t="shared" ca="1" si="71"/>
        <v>165.08571428571429</v>
      </c>
      <c r="AB239">
        <f t="shared" ca="1" si="67"/>
        <v>1.4857142857142946</v>
      </c>
      <c r="AC239">
        <f t="shared" ca="1" si="68"/>
        <v>0</v>
      </c>
      <c r="AE239">
        <f t="shared" si="69"/>
        <v>35</v>
      </c>
      <c r="AF239">
        <f t="shared" ca="1" si="70"/>
        <v>0</v>
      </c>
    </row>
    <row r="240" spans="10:32" x14ac:dyDescent="0.2">
      <c r="J240">
        <f t="shared" si="55"/>
        <v>35</v>
      </c>
      <c r="K240">
        <f t="shared" ca="1" si="56"/>
        <v>166.57142857142858</v>
      </c>
      <c r="M240">
        <f t="shared" si="57"/>
        <v>35</v>
      </c>
      <c r="N240">
        <f t="shared" ca="1" si="58"/>
        <v>170.28571428571428</v>
      </c>
      <c r="P240">
        <f t="shared" si="59"/>
        <v>35</v>
      </c>
      <c r="Q240">
        <f t="shared" ca="1" si="60"/>
        <v>162.57142857142858</v>
      </c>
      <c r="S240">
        <f t="shared" si="61"/>
        <v>35</v>
      </c>
      <c r="T240">
        <f t="shared" ca="1" si="62"/>
        <v>166.57142857142858</v>
      </c>
      <c r="V240">
        <f t="shared" si="63"/>
        <v>35</v>
      </c>
      <c r="W240">
        <f t="shared" ca="1" si="64"/>
        <v>165.14285714285714</v>
      </c>
      <c r="Y240">
        <f t="shared" si="65"/>
        <v>35</v>
      </c>
      <c r="Z240">
        <f t="shared" ca="1" si="66"/>
        <v>160.85714285714286</v>
      </c>
      <c r="AA240">
        <f t="shared" ca="1" si="71"/>
        <v>165.08571428571429</v>
      </c>
      <c r="AB240">
        <f t="shared" ca="1" si="67"/>
        <v>1.4857142857142946</v>
      </c>
      <c r="AC240">
        <f t="shared" ca="1" si="68"/>
        <v>0</v>
      </c>
      <c r="AE240">
        <f t="shared" si="69"/>
        <v>35</v>
      </c>
      <c r="AF240">
        <f t="shared" ca="1" si="70"/>
        <v>0</v>
      </c>
    </row>
    <row r="241" spans="10:32" x14ac:dyDescent="0.2">
      <c r="J241">
        <f t="shared" si="55"/>
        <v>35</v>
      </c>
      <c r="K241">
        <f t="shared" ca="1" si="56"/>
        <v>166.57142857142858</v>
      </c>
      <c r="M241">
        <f t="shared" si="57"/>
        <v>35</v>
      </c>
      <c r="N241">
        <f t="shared" ca="1" si="58"/>
        <v>170.28571428571428</v>
      </c>
      <c r="P241">
        <f t="shared" si="59"/>
        <v>35</v>
      </c>
      <c r="Q241">
        <f t="shared" ca="1" si="60"/>
        <v>162.57142857142858</v>
      </c>
      <c r="S241">
        <f t="shared" si="61"/>
        <v>35</v>
      </c>
      <c r="T241">
        <f t="shared" ca="1" si="62"/>
        <v>166.57142857142858</v>
      </c>
      <c r="V241">
        <f t="shared" si="63"/>
        <v>35</v>
      </c>
      <c r="W241">
        <f t="shared" ca="1" si="64"/>
        <v>165.14285714285714</v>
      </c>
      <c r="Y241">
        <f t="shared" si="65"/>
        <v>35</v>
      </c>
      <c r="Z241">
        <f t="shared" ca="1" si="66"/>
        <v>160.85714285714286</v>
      </c>
      <c r="AA241">
        <f t="shared" ca="1" si="71"/>
        <v>165.08571428571429</v>
      </c>
      <c r="AB241">
        <f t="shared" ca="1" si="67"/>
        <v>1.4857142857142946</v>
      </c>
      <c r="AC241">
        <f t="shared" ca="1" si="68"/>
        <v>0</v>
      </c>
      <c r="AE241">
        <f t="shared" si="69"/>
        <v>35</v>
      </c>
      <c r="AF241">
        <f t="shared" ca="1" si="70"/>
        <v>0</v>
      </c>
    </row>
    <row r="242" spans="10:32" x14ac:dyDescent="0.2">
      <c r="J242">
        <f t="shared" si="55"/>
        <v>35</v>
      </c>
      <c r="K242">
        <f t="shared" ca="1" si="56"/>
        <v>166.57142857142858</v>
      </c>
      <c r="M242">
        <f t="shared" si="57"/>
        <v>35</v>
      </c>
      <c r="N242">
        <f t="shared" ca="1" si="58"/>
        <v>170.28571428571428</v>
      </c>
      <c r="P242">
        <f t="shared" si="59"/>
        <v>35</v>
      </c>
      <c r="Q242">
        <f t="shared" ca="1" si="60"/>
        <v>162.57142857142858</v>
      </c>
      <c r="S242">
        <f t="shared" si="61"/>
        <v>35</v>
      </c>
      <c r="T242">
        <f t="shared" ca="1" si="62"/>
        <v>166.57142857142858</v>
      </c>
      <c r="V242">
        <f t="shared" si="63"/>
        <v>35</v>
      </c>
      <c r="W242">
        <f t="shared" ca="1" si="64"/>
        <v>165.14285714285714</v>
      </c>
      <c r="Y242">
        <f t="shared" si="65"/>
        <v>35</v>
      </c>
      <c r="Z242">
        <f t="shared" ca="1" si="66"/>
        <v>160.85714285714286</v>
      </c>
      <c r="AA242">
        <f t="shared" ca="1" si="71"/>
        <v>165.08571428571429</v>
      </c>
      <c r="AB242">
        <f t="shared" ca="1" si="67"/>
        <v>1.4857142857142946</v>
      </c>
      <c r="AC242">
        <f t="shared" ca="1" si="68"/>
        <v>0</v>
      </c>
      <c r="AE242">
        <f t="shared" si="69"/>
        <v>35</v>
      </c>
      <c r="AF242">
        <f t="shared" ca="1" si="70"/>
        <v>0</v>
      </c>
    </row>
    <row r="243" spans="10:32" x14ac:dyDescent="0.2">
      <c r="J243">
        <f t="shared" si="55"/>
        <v>35</v>
      </c>
      <c r="K243">
        <f t="shared" ca="1" si="56"/>
        <v>166.57142857142858</v>
      </c>
      <c r="M243">
        <f t="shared" si="57"/>
        <v>35</v>
      </c>
      <c r="N243">
        <f t="shared" ca="1" si="58"/>
        <v>170.28571428571428</v>
      </c>
      <c r="P243">
        <f t="shared" si="59"/>
        <v>35</v>
      </c>
      <c r="Q243">
        <f t="shared" ca="1" si="60"/>
        <v>162.57142857142858</v>
      </c>
      <c r="S243">
        <f t="shared" si="61"/>
        <v>35</v>
      </c>
      <c r="T243">
        <f t="shared" ca="1" si="62"/>
        <v>166.57142857142858</v>
      </c>
      <c r="V243">
        <f t="shared" si="63"/>
        <v>35</v>
      </c>
      <c r="W243">
        <f t="shared" ca="1" si="64"/>
        <v>165.14285714285714</v>
      </c>
      <c r="Y243">
        <f t="shared" si="65"/>
        <v>35</v>
      </c>
      <c r="Z243">
        <f t="shared" ca="1" si="66"/>
        <v>160.85714285714286</v>
      </c>
      <c r="AA243">
        <f t="shared" ca="1" si="71"/>
        <v>165.08571428571429</v>
      </c>
      <c r="AB243">
        <f t="shared" ca="1" si="67"/>
        <v>1.4857142857142946</v>
      </c>
      <c r="AC243">
        <f t="shared" ca="1" si="68"/>
        <v>0</v>
      </c>
      <c r="AE243">
        <f t="shared" si="69"/>
        <v>35</v>
      </c>
      <c r="AF243">
        <f t="shared" ca="1" si="70"/>
        <v>0</v>
      </c>
    </row>
    <row r="244" spans="10:32" x14ac:dyDescent="0.2">
      <c r="J244">
        <f t="shared" si="55"/>
        <v>35</v>
      </c>
      <c r="K244">
        <f t="shared" ca="1" si="56"/>
        <v>166.57142857142858</v>
      </c>
      <c r="M244">
        <f t="shared" si="57"/>
        <v>35</v>
      </c>
      <c r="N244">
        <f t="shared" ca="1" si="58"/>
        <v>170.28571428571428</v>
      </c>
      <c r="P244">
        <f t="shared" si="59"/>
        <v>35</v>
      </c>
      <c r="Q244">
        <f t="shared" ca="1" si="60"/>
        <v>162.57142857142858</v>
      </c>
      <c r="S244">
        <f t="shared" si="61"/>
        <v>35</v>
      </c>
      <c r="T244">
        <f t="shared" ca="1" si="62"/>
        <v>166.57142857142858</v>
      </c>
      <c r="V244">
        <f t="shared" si="63"/>
        <v>35</v>
      </c>
      <c r="W244">
        <f t="shared" ca="1" si="64"/>
        <v>165.14285714285714</v>
      </c>
      <c r="Y244">
        <f t="shared" si="65"/>
        <v>35</v>
      </c>
      <c r="Z244">
        <f t="shared" ca="1" si="66"/>
        <v>160.85714285714286</v>
      </c>
      <c r="AA244">
        <f t="shared" ca="1" si="71"/>
        <v>165.08571428571429</v>
      </c>
      <c r="AB244">
        <f t="shared" ca="1" si="67"/>
        <v>1.4857142857142946</v>
      </c>
      <c r="AC244">
        <f t="shared" ca="1" si="68"/>
        <v>0</v>
      </c>
      <c r="AE244">
        <f t="shared" si="69"/>
        <v>35</v>
      </c>
      <c r="AF244">
        <f t="shared" ca="1" si="70"/>
        <v>0</v>
      </c>
    </row>
    <row r="245" spans="10:32" x14ac:dyDescent="0.2">
      <c r="J245">
        <f t="shared" si="55"/>
        <v>35</v>
      </c>
      <c r="K245">
        <f t="shared" ca="1" si="56"/>
        <v>166.57142857142858</v>
      </c>
      <c r="M245">
        <f t="shared" si="57"/>
        <v>35</v>
      </c>
      <c r="N245">
        <f t="shared" ca="1" si="58"/>
        <v>170.28571428571428</v>
      </c>
      <c r="P245">
        <f t="shared" si="59"/>
        <v>35</v>
      </c>
      <c r="Q245">
        <f t="shared" ca="1" si="60"/>
        <v>162.57142857142858</v>
      </c>
      <c r="S245">
        <f t="shared" si="61"/>
        <v>35</v>
      </c>
      <c r="T245">
        <f t="shared" ca="1" si="62"/>
        <v>166.57142857142858</v>
      </c>
      <c r="V245">
        <f t="shared" si="63"/>
        <v>35</v>
      </c>
      <c r="W245">
        <f t="shared" ca="1" si="64"/>
        <v>165.14285714285714</v>
      </c>
      <c r="Y245">
        <f t="shared" si="65"/>
        <v>35</v>
      </c>
      <c r="Z245">
        <f t="shared" ca="1" si="66"/>
        <v>160.85714285714286</v>
      </c>
      <c r="AA245">
        <f t="shared" ca="1" si="71"/>
        <v>165.08571428571429</v>
      </c>
      <c r="AB245">
        <f t="shared" ca="1" si="67"/>
        <v>1.4857142857142946</v>
      </c>
      <c r="AC245">
        <f t="shared" ca="1" si="68"/>
        <v>0</v>
      </c>
      <c r="AE245">
        <f t="shared" si="69"/>
        <v>35</v>
      </c>
      <c r="AF245">
        <f t="shared" ca="1" si="70"/>
        <v>0</v>
      </c>
    </row>
    <row r="246" spans="10:32" x14ac:dyDescent="0.2">
      <c r="J246">
        <f t="shared" si="55"/>
        <v>36</v>
      </c>
      <c r="K246">
        <f t="shared" ca="1" si="56"/>
        <v>165.28571428571428</v>
      </c>
      <c r="M246">
        <f t="shared" si="57"/>
        <v>36</v>
      </c>
      <c r="N246">
        <f t="shared" ca="1" si="58"/>
        <v>166.14285714285714</v>
      </c>
      <c r="P246">
        <f t="shared" si="59"/>
        <v>36</v>
      </c>
      <c r="Q246">
        <f t="shared" ca="1" si="60"/>
        <v>165.57142857142858</v>
      </c>
      <c r="S246">
        <f t="shared" si="61"/>
        <v>36</v>
      </c>
      <c r="T246">
        <f t="shared" ca="1" si="62"/>
        <v>163.14285714285714</v>
      </c>
      <c r="V246">
        <f t="shared" si="63"/>
        <v>36</v>
      </c>
      <c r="W246">
        <f t="shared" ca="1" si="64"/>
        <v>160.71428571428572</v>
      </c>
      <c r="Y246">
        <f t="shared" si="65"/>
        <v>36</v>
      </c>
      <c r="Z246">
        <f t="shared" ca="1" si="66"/>
        <v>166.57142857142858</v>
      </c>
      <c r="AA246">
        <f t="shared" ca="1" si="71"/>
        <v>164.42857142857144</v>
      </c>
      <c r="AB246">
        <f t="shared" ca="1" si="67"/>
        <v>0.85714285714283278</v>
      </c>
      <c r="AC246">
        <f t="shared" ca="1" si="68"/>
        <v>0</v>
      </c>
      <c r="AE246">
        <f t="shared" si="69"/>
        <v>36</v>
      </c>
      <c r="AF246">
        <f t="shared" ca="1" si="70"/>
        <v>0</v>
      </c>
    </row>
    <row r="247" spans="10:32" x14ac:dyDescent="0.2">
      <c r="J247">
        <f t="shared" si="55"/>
        <v>36</v>
      </c>
      <c r="K247">
        <f t="shared" ca="1" si="56"/>
        <v>165.28571428571428</v>
      </c>
      <c r="M247">
        <f t="shared" si="57"/>
        <v>36</v>
      </c>
      <c r="N247">
        <f t="shared" ca="1" si="58"/>
        <v>166.14285714285714</v>
      </c>
      <c r="P247">
        <f t="shared" si="59"/>
        <v>36</v>
      </c>
      <c r="Q247">
        <f t="shared" ca="1" si="60"/>
        <v>165.57142857142858</v>
      </c>
      <c r="S247">
        <f t="shared" si="61"/>
        <v>36</v>
      </c>
      <c r="T247">
        <f t="shared" ca="1" si="62"/>
        <v>163.14285714285714</v>
      </c>
      <c r="V247">
        <f t="shared" si="63"/>
        <v>36</v>
      </c>
      <c r="W247">
        <f t="shared" ca="1" si="64"/>
        <v>160.71428571428572</v>
      </c>
      <c r="Y247">
        <f t="shared" si="65"/>
        <v>36</v>
      </c>
      <c r="Z247">
        <f t="shared" ca="1" si="66"/>
        <v>166.57142857142858</v>
      </c>
      <c r="AA247">
        <f t="shared" ca="1" si="71"/>
        <v>164.42857142857144</v>
      </c>
      <c r="AB247">
        <f t="shared" ca="1" si="67"/>
        <v>0.85714285714283278</v>
      </c>
      <c r="AC247">
        <f t="shared" ca="1" si="68"/>
        <v>0</v>
      </c>
      <c r="AE247">
        <f t="shared" si="69"/>
        <v>36</v>
      </c>
      <c r="AF247">
        <f t="shared" ca="1" si="70"/>
        <v>0</v>
      </c>
    </row>
    <row r="248" spans="10:32" x14ac:dyDescent="0.2">
      <c r="J248">
        <f t="shared" si="55"/>
        <v>36</v>
      </c>
      <c r="K248">
        <f t="shared" ca="1" si="56"/>
        <v>165.28571428571428</v>
      </c>
      <c r="M248">
        <f t="shared" si="57"/>
        <v>36</v>
      </c>
      <c r="N248">
        <f t="shared" ca="1" si="58"/>
        <v>166.14285714285714</v>
      </c>
      <c r="P248">
        <f t="shared" si="59"/>
        <v>36</v>
      </c>
      <c r="Q248">
        <f t="shared" ca="1" si="60"/>
        <v>165.57142857142858</v>
      </c>
      <c r="S248">
        <f t="shared" si="61"/>
        <v>36</v>
      </c>
      <c r="T248">
        <f t="shared" ca="1" si="62"/>
        <v>163.14285714285714</v>
      </c>
      <c r="V248">
        <f t="shared" si="63"/>
        <v>36</v>
      </c>
      <c r="W248">
        <f t="shared" ca="1" si="64"/>
        <v>160.71428571428572</v>
      </c>
      <c r="Y248">
        <f t="shared" si="65"/>
        <v>36</v>
      </c>
      <c r="Z248">
        <f t="shared" ca="1" si="66"/>
        <v>166.57142857142858</v>
      </c>
      <c r="AA248">
        <f t="shared" ca="1" si="71"/>
        <v>164.42857142857144</v>
      </c>
      <c r="AB248">
        <f t="shared" ca="1" si="67"/>
        <v>0.85714285714283278</v>
      </c>
      <c r="AC248">
        <f t="shared" ca="1" si="68"/>
        <v>0</v>
      </c>
      <c r="AE248">
        <f t="shared" si="69"/>
        <v>36</v>
      </c>
      <c r="AF248">
        <f t="shared" ca="1" si="70"/>
        <v>0</v>
      </c>
    </row>
    <row r="249" spans="10:32" x14ac:dyDescent="0.2">
      <c r="J249">
        <f t="shared" si="55"/>
        <v>36</v>
      </c>
      <c r="K249">
        <f t="shared" ca="1" si="56"/>
        <v>165.28571428571428</v>
      </c>
      <c r="M249">
        <f t="shared" si="57"/>
        <v>36</v>
      </c>
      <c r="N249">
        <f t="shared" ca="1" si="58"/>
        <v>166.14285714285714</v>
      </c>
      <c r="P249">
        <f t="shared" si="59"/>
        <v>36</v>
      </c>
      <c r="Q249">
        <f t="shared" ca="1" si="60"/>
        <v>165.57142857142858</v>
      </c>
      <c r="S249">
        <f t="shared" si="61"/>
        <v>36</v>
      </c>
      <c r="T249">
        <f t="shared" ca="1" si="62"/>
        <v>163.14285714285714</v>
      </c>
      <c r="V249">
        <f t="shared" si="63"/>
        <v>36</v>
      </c>
      <c r="W249">
        <f t="shared" ca="1" si="64"/>
        <v>160.71428571428572</v>
      </c>
      <c r="Y249">
        <f t="shared" si="65"/>
        <v>36</v>
      </c>
      <c r="Z249">
        <f t="shared" ca="1" si="66"/>
        <v>166.57142857142858</v>
      </c>
      <c r="AA249">
        <f t="shared" ca="1" si="71"/>
        <v>164.42857142857144</v>
      </c>
      <c r="AB249">
        <f t="shared" ca="1" si="67"/>
        <v>0.85714285714283278</v>
      </c>
      <c r="AC249">
        <f t="shared" ca="1" si="68"/>
        <v>0</v>
      </c>
      <c r="AE249">
        <f t="shared" si="69"/>
        <v>36</v>
      </c>
      <c r="AF249">
        <f t="shared" ca="1" si="70"/>
        <v>0</v>
      </c>
    </row>
    <row r="250" spans="10:32" x14ac:dyDescent="0.2">
      <c r="J250">
        <f t="shared" si="55"/>
        <v>36</v>
      </c>
      <c r="K250">
        <f t="shared" ca="1" si="56"/>
        <v>165.28571428571428</v>
      </c>
      <c r="M250">
        <f t="shared" si="57"/>
        <v>36</v>
      </c>
      <c r="N250">
        <f t="shared" ca="1" si="58"/>
        <v>166.14285714285714</v>
      </c>
      <c r="P250">
        <f t="shared" si="59"/>
        <v>36</v>
      </c>
      <c r="Q250">
        <f t="shared" ca="1" si="60"/>
        <v>165.57142857142858</v>
      </c>
      <c r="S250">
        <f t="shared" si="61"/>
        <v>36</v>
      </c>
      <c r="T250">
        <f t="shared" ca="1" si="62"/>
        <v>163.14285714285714</v>
      </c>
      <c r="V250">
        <f t="shared" si="63"/>
        <v>36</v>
      </c>
      <c r="W250">
        <f t="shared" ca="1" si="64"/>
        <v>160.71428571428572</v>
      </c>
      <c r="Y250">
        <f t="shared" si="65"/>
        <v>36</v>
      </c>
      <c r="Z250">
        <f t="shared" ca="1" si="66"/>
        <v>166.57142857142858</v>
      </c>
      <c r="AA250">
        <f t="shared" ca="1" si="71"/>
        <v>164.42857142857144</v>
      </c>
      <c r="AB250">
        <f t="shared" ca="1" si="67"/>
        <v>0.85714285714283278</v>
      </c>
      <c r="AC250">
        <f t="shared" ca="1" si="68"/>
        <v>0</v>
      </c>
      <c r="AE250">
        <f t="shared" si="69"/>
        <v>36</v>
      </c>
      <c r="AF250">
        <f t="shared" ca="1" si="70"/>
        <v>0</v>
      </c>
    </row>
    <row r="251" spans="10:32" x14ac:dyDescent="0.2">
      <c r="J251">
        <f t="shared" si="55"/>
        <v>36</v>
      </c>
      <c r="K251">
        <f t="shared" ca="1" si="56"/>
        <v>165.28571428571428</v>
      </c>
      <c r="M251">
        <f t="shared" si="57"/>
        <v>36</v>
      </c>
      <c r="N251">
        <f t="shared" ca="1" si="58"/>
        <v>166.14285714285714</v>
      </c>
      <c r="P251">
        <f t="shared" si="59"/>
        <v>36</v>
      </c>
      <c r="Q251">
        <f t="shared" ca="1" si="60"/>
        <v>165.57142857142858</v>
      </c>
      <c r="S251">
        <f t="shared" si="61"/>
        <v>36</v>
      </c>
      <c r="T251">
        <f t="shared" ca="1" si="62"/>
        <v>163.14285714285714</v>
      </c>
      <c r="V251">
        <f t="shared" si="63"/>
        <v>36</v>
      </c>
      <c r="W251">
        <f t="shared" ca="1" si="64"/>
        <v>160.71428571428572</v>
      </c>
      <c r="Y251">
        <f t="shared" si="65"/>
        <v>36</v>
      </c>
      <c r="Z251">
        <f t="shared" ca="1" si="66"/>
        <v>166.57142857142858</v>
      </c>
      <c r="AA251">
        <f t="shared" ca="1" si="71"/>
        <v>164.42857142857144</v>
      </c>
      <c r="AB251">
        <f t="shared" ca="1" si="67"/>
        <v>0.85714285714283278</v>
      </c>
      <c r="AC251">
        <f t="shared" ca="1" si="68"/>
        <v>0</v>
      </c>
      <c r="AE251">
        <f t="shared" si="69"/>
        <v>36</v>
      </c>
      <c r="AF251">
        <f t="shared" ca="1" si="70"/>
        <v>0</v>
      </c>
    </row>
    <row r="252" spans="10:32" x14ac:dyDescent="0.2">
      <c r="J252">
        <f t="shared" si="55"/>
        <v>36</v>
      </c>
      <c r="K252">
        <f t="shared" ca="1" si="56"/>
        <v>165.28571428571428</v>
      </c>
      <c r="M252">
        <f t="shared" si="57"/>
        <v>36</v>
      </c>
      <c r="N252">
        <f t="shared" ca="1" si="58"/>
        <v>166.14285714285714</v>
      </c>
      <c r="P252">
        <f t="shared" si="59"/>
        <v>36</v>
      </c>
      <c r="Q252">
        <f t="shared" ca="1" si="60"/>
        <v>165.57142857142858</v>
      </c>
      <c r="S252">
        <f t="shared" si="61"/>
        <v>36</v>
      </c>
      <c r="T252">
        <f t="shared" ca="1" si="62"/>
        <v>163.14285714285714</v>
      </c>
      <c r="V252">
        <f t="shared" si="63"/>
        <v>36</v>
      </c>
      <c r="W252">
        <f t="shared" ca="1" si="64"/>
        <v>160.71428571428572</v>
      </c>
      <c r="Y252">
        <f t="shared" si="65"/>
        <v>36</v>
      </c>
      <c r="Z252">
        <f t="shared" ca="1" si="66"/>
        <v>166.57142857142858</v>
      </c>
      <c r="AA252">
        <f t="shared" ca="1" si="71"/>
        <v>164.42857142857144</v>
      </c>
      <c r="AB252">
        <f t="shared" ca="1" si="67"/>
        <v>0.85714285714283278</v>
      </c>
      <c r="AC252">
        <f t="shared" ca="1" si="68"/>
        <v>0</v>
      </c>
      <c r="AE252">
        <f t="shared" si="69"/>
        <v>36</v>
      </c>
      <c r="AF252">
        <f t="shared" ca="1" si="70"/>
        <v>0</v>
      </c>
    </row>
    <row r="253" spans="10:32" x14ac:dyDescent="0.2">
      <c r="J253">
        <f t="shared" si="55"/>
        <v>37</v>
      </c>
      <c r="K253">
        <f t="shared" ca="1" si="56"/>
        <v>178.42857142857142</v>
      </c>
      <c r="M253">
        <f t="shared" si="57"/>
        <v>37</v>
      </c>
      <c r="N253">
        <f t="shared" ca="1" si="58"/>
        <v>173</v>
      </c>
      <c r="P253">
        <f t="shared" si="59"/>
        <v>37</v>
      </c>
      <c r="Q253">
        <f t="shared" ca="1" si="60"/>
        <v>175.71428571428572</v>
      </c>
      <c r="S253">
        <f t="shared" si="61"/>
        <v>37</v>
      </c>
      <c r="T253">
        <f t="shared" ca="1" si="62"/>
        <v>168.14285714285714</v>
      </c>
      <c r="V253">
        <f t="shared" si="63"/>
        <v>37</v>
      </c>
      <c r="W253">
        <f t="shared" ca="1" si="64"/>
        <v>164</v>
      </c>
      <c r="Y253">
        <f t="shared" si="65"/>
        <v>37</v>
      </c>
      <c r="Z253">
        <f t="shared" ca="1" si="66"/>
        <v>179.42857142857142</v>
      </c>
      <c r="AA253">
        <f t="shared" ca="1" si="71"/>
        <v>172.05714285714288</v>
      </c>
      <c r="AB253">
        <f t="shared" ca="1" si="67"/>
        <v>6.3714285714285381</v>
      </c>
      <c r="AC253">
        <f t="shared" ca="1" si="68"/>
        <v>0</v>
      </c>
      <c r="AE253">
        <f t="shared" si="69"/>
        <v>37</v>
      </c>
      <c r="AF253">
        <f t="shared" ca="1" si="70"/>
        <v>0</v>
      </c>
    </row>
    <row r="254" spans="10:32" x14ac:dyDescent="0.2">
      <c r="J254">
        <f t="shared" si="55"/>
        <v>37</v>
      </c>
      <c r="K254">
        <f t="shared" ca="1" si="56"/>
        <v>178.42857142857142</v>
      </c>
      <c r="M254">
        <f t="shared" si="57"/>
        <v>37</v>
      </c>
      <c r="N254">
        <f t="shared" ca="1" si="58"/>
        <v>173</v>
      </c>
      <c r="P254">
        <f t="shared" si="59"/>
        <v>37</v>
      </c>
      <c r="Q254">
        <f t="shared" ca="1" si="60"/>
        <v>175.71428571428572</v>
      </c>
      <c r="S254">
        <f t="shared" si="61"/>
        <v>37</v>
      </c>
      <c r="T254">
        <f t="shared" ca="1" si="62"/>
        <v>168.14285714285714</v>
      </c>
      <c r="V254">
        <f t="shared" si="63"/>
        <v>37</v>
      </c>
      <c r="W254">
        <f t="shared" ca="1" si="64"/>
        <v>164</v>
      </c>
      <c r="Y254">
        <f t="shared" si="65"/>
        <v>37</v>
      </c>
      <c r="Z254">
        <f t="shared" ca="1" si="66"/>
        <v>179.42857142857142</v>
      </c>
      <c r="AA254">
        <f t="shared" ca="1" si="71"/>
        <v>172.05714285714288</v>
      </c>
      <c r="AB254">
        <f t="shared" ca="1" si="67"/>
        <v>6.3714285714285381</v>
      </c>
      <c r="AC254">
        <f t="shared" ca="1" si="68"/>
        <v>0</v>
      </c>
      <c r="AE254">
        <f t="shared" si="69"/>
        <v>37</v>
      </c>
      <c r="AF254">
        <f t="shared" ca="1" si="70"/>
        <v>0</v>
      </c>
    </row>
    <row r="255" spans="10:32" x14ac:dyDescent="0.2">
      <c r="J255">
        <f t="shared" si="55"/>
        <v>37</v>
      </c>
      <c r="K255">
        <f t="shared" ca="1" si="56"/>
        <v>178.42857142857142</v>
      </c>
      <c r="M255">
        <f t="shared" si="57"/>
        <v>37</v>
      </c>
      <c r="N255">
        <f t="shared" ca="1" si="58"/>
        <v>173</v>
      </c>
      <c r="P255">
        <f t="shared" si="59"/>
        <v>37</v>
      </c>
      <c r="Q255">
        <f t="shared" ca="1" si="60"/>
        <v>175.71428571428572</v>
      </c>
      <c r="S255">
        <f t="shared" si="61"/>
        <v>37</v>
      </c>
      <c r="T255">
        <f t="shared" ca="1" si="62"/>
        <v>168.14285714285714</v>
      </c>
      <c r="V255">
        <f t="shared" si="63"/>
        <v>37</v>
      </c>
      <c r="W255">
        <f t="shared" ca="1" si="64"/>
        <v>164</v>
      </c>
      <c r="Y255">
        <f t="shared" si="65"/>
        <v>37</v>
      </c>
      <c r="Z255">
        <f t="shared" ca="1" si="66"/>
        <v>179.42857142857142</v>
      </c>
      <c r="AA255">
        <f t="shared" ca="1" si="71"/>
        <v>172.05714285714288</v>
      </c>
      <c r="AB255">
        <f t="shared" ca="1" si="67"/>
        <v>6.3714285714285381</v>
      </c>
      <c r="AC255">
        <f t="shared" ca="1" si="68"/>
        <v>0</v>
      </c>
      <c r="AE255">
        <f t="shared" si="69"/>
        <v>37</v>
      </c>
      <c r="AF255">
        <f t="shared" ca="1" si="70"/>
        <v>0</v>
      </c>
    </row>
    <row r="256" spans="10:32" x14ac:dyDescent="0.2">
      <c r="J256">
        <f t="shared" si="55"/>
        <v>37</v>
      </c>
      <c r="K256">
        <f t="shared" ca="1" si="56"/>
        <v>178.42857142857142</v>
      </c>
      <c r="M256">
        <f t="shared" si="57"/>
        <v>37</v>
      </c>
      <c r="N256">
        <f t="shared" ca="1" si="58"/>
        <v>173</v>
      </c>
      <c r="P256">
        <f t="shared" si="59"/>
        <v>37</v>
      </c>
      <c r="Q256">
        <f t="shared" ca="1" si="60"/>
        <v>175.71428571428572</v>
      </c>
      <c r="S256">
        <f t="shared" si="61"/>
        <v>37</v>
      </c>
      <c r="T256">
        <f t="shared" ca="1" si="62"/>
        <v>168.14285714285714</v>
      </c>
      <c r="V256">
        <f t="shared" si="63"/>
        <v>37</v>
      </c>
      <c r="W256">
        <f t="shared" ca="1" si="64"/>
        <v>164</v>
      </c>
      <c r="Y256">
        <f t="shared" si="65"/>
        <v>37</v>
      </c>
      <c r="Z256">
        <f t="shared" ca="1" si="66"/>
        <v>179.42857142857142</v>
      </c>
      <c r="AA256">
        <f t="shared" ca="1" si="71"/>
        <v>172.05714285714288</v>
      </c>
      <c r="AB256">
        <f t="shared" ca="1" si="67"/>
        <v>6.3714285714285381</v>
      </c>
      <c r="AC256">
        <f t="shared" ca="1" si="68"/>
        <v>0</v>
      </c>
      <c r="AE256">
        <f t="shared" si="69"/>
        <v>37</v>
      </c>
      <c r="AF256">
        <f t="shared" ca="1" si="70"/>
        <v>0</v>
      </c>
    </row>
    <row r="257" spans="10:32" x14ac:dyDescent="0.2">
      <c r="J257">
        <f t="shared" si="55"/>
        <v>37</v>
      </c>
      <c r="K257">
        <f t="shared" ca="1" si="56"/>
        <v>178.42857142857142</v>
      </c>
      <c r="M257">
        <f t="shared" si="57"/>
        <v>37</v>
      </c>
      <c r="N257">
        <f t="shared" ca="1" si="58"/>
        <v>173</v>
      </c>
      <c r="P257">
        <f t="shared" si="59"/>
        <v>37</v>
      </c>
      <c r="Q257">
        <f t="shared" ca="1" si="60"/>
        <v>175.71428571428572</v>
      </c>
      <c r="S257">
        <f t="shared" si="61"/>
        <v>37</v>
      </c>
      <c r="T257">
        <f t="shared" ca="1" si="62"/>
        <v>168.14285714285714</v>
      </c>
      <c r="V257">
        <f t="shared" si="63"/>
        <v>37</v>
      </c>
      <c r="W257">
        <f t="shared" ca="1" si="64"/>
        <v>164</v>
      </c>
      <c r="Y257">
        <f t="shared" si="65"/>
        <v>37</v>
      </c>
      <c r="Z257">
        <f t="shared" ca="1" si="66"/>
        <v>179.42857142857142</v>
      </c>
      <c r="AA257">
        <f t="shared" ca="1" si="71"/>
        <v>172.05714285714288</v>
      </c>
      <c r="AB257">
        <f t="shared" ca="1" si="67"/>
        <v>6.3714285714285381</v>
      </c>
      <c r="AC257">
        <f t="shared" ca="1" si="68"/>
        <v>0</v>
      </c>
      <c r="AE257">
        <f t="shared" si="69"/>
        <v>37</v>
      </c>
      <c r="AF257">
        <f t="shared" ca="1" si="70"/>
        <v>0</v>
      </c>
    </row>
    <row r="258" spans="10:32" x14ac:dyDescent="0.2">
      <c r="J258">
        <f t="shared" si="55"/>
        <v>37</v>
      </c>
      <c r="K258">
        <f t="shared" ca="1" si="56"/>
        <v>178.42857142857142</v>
      </c>
      <c r="M258">
        <f t="shared" si="57"/>
        <v>37</v>
      </c>
      <c r="N258">
        <f t="shared" ca="1" si="58"/>
        <v>173</v>
      </c>
      <c r="P258">
        <f t="shared" si="59"/>
        <v>37</v>
      </c>
      <c r="Q258">
        <f t="shared" ca="1" si="60"/>
        <v>175.71428571428572</v>
      </c>
      <c r="S258">
        <f t="shared" si="61"/>
        <v>37</v>
      </c>
      <c r="T258">
        <f t="shared" ca="1" si="62"/>
        <v>168.14285714285714</v>
      </c>
      <c r="V258">
        <f t="shared" si="63"/>
        <v>37</v>
      </c>
      <c r="W258">
        <f t="shared" ca="1" si="64"/>
        <v>164</v>
      </c>
      <c r="Y258">
        <f t="shared" si="65"/>
        <v>37</v>
      </c>
      <c r="Z258">
        <f t="shared" ca="1" si="66"/>
        <v>179.42857142857142</v>
      </c>
      <c r="AA258">
        <f t="shared" ca="1" si="71"/>
        <v>172.05714285714288</v>
      </c>
      <c r="AB258">
        <f t="shared" ca="1" si="67"/>
        <v>6.3714285714285381</v>
      </c>
      <c r="AC258">
        <f t="shared" ca="1" si="68"/>
        <v>0</v>
      </c>
      <c r="AE258">
        <f t="shared" si="69"/>
        <v>37</v>
      </c>
      <c r="AF258">
        <f t="shared" ca="1" si="70"/>
        <v>0</v>
      </c>
    </row>
    <row r="259" spans="10:32" x14ac:dyDescent="0.2">
      <c r="J259">
        <f t="shared" ref="J259:J323" si="72">FLOOR((ROW(J259)-1)/7,1)+1</f>
        <v>37</v>
      </c>
      <c r="K259">
        <f t="shared" ref="K259:K322" ca="1" si="73">INDIRECT(ADDRESS(J259+1,9))/7</f>
        <v>178.42857142857142</v>
      </c>
      <c r="M259">
        <f t="shared" ref="M259:M323" si="74">FLOOR((ROW(M259)-1)/7,1)+1</f>
        <v>37</v>
      </c>
      <c r="N259">
        <f t="shared" ref="N259:N322" ca="1" si="75">INDIRECT(ADDRESS(M259+1,12))/7</f>
        <v>173</v>
      </c>
      <c r="P259">
        <f t="shared" ref="P259:P323" si="76">FLOOR((ROW(P259)-1)/7,1)+1</f>
        <v>37</v>
      </c>
      <c r="Q259">
        <f t="shared" ref="Q259:Q322" ca="1" si="77">INDIRECT(ADDRESS(P259+1,15))/7</f>
        <v>175.71428571428572</v>
      </c>
      <c r="S259">
        <f t="shared" ref="S259:S323" si="78">FLOOR((ROW(S259)-1)/7,1)+1</f>
        <v>37</v>
      </c>
      <c r="T259">
        <f t="shared" ref="T259:T322" ca="1" si="79">INDIRECT(ADDRESS(S259+1,18))/7</f>
        <v>168.14285714285714</v>
      </c>
      <c r="V259">
        <f t="shared" ref="V259:V323" si="80">FLOOR((ROW(V259)-1)/7,1)+1</f>
        <v>37</v>
      </c>
      <c r="W259">
        <f t="shared" ref="W259:W322" ca="1" si="81">INDIRECT(ADDRESS(V259+1,21))/7</f>
        <v>164</v>
      </c>
      <c r="Y259">
        <f t="shared" ref="Y259:Y323" si="82">FLOOR((ROW(Y259)-1)/7,1)+1</f>
        <v>37</v>
      </c>
      <c r="Z259">
        <f t="shared" ref="Z259:Z322" ca="1" si="83">INDIRECT(ADDRESS(Y259+1,24))/7</f>
        <v>179.42857142857142</v>
      </c>
      <c r="AA259">
        <f t="shared" ca="1" si="71"/>
        <v>172.05714285714288</v>
      </c>
      <c r="AB259">
        <f t="shared" ref="AB259:AB322" ca="1" si="84">IF(K259-AA259&lt;0,0,K259-AA259)</f>
        <v>6.3714285714285381</v>
      </c>
      <c r="AC259">
        <f t="shared" ref="AC259:AC322" ca="1" si="85">IF(AF259-AA259&lt;0,0,AF259-AA259)</f>
        <v>0</v>
      </c>
      <c r="AE259">
        <f t="shared" ref="AE259:AE323" si="86">FLOOR((ROW(AE259)-1)/7,1)+1</f>
        <v>37</v>
      </c>
      <c r="AF259">
        <f t="shared" ref="AF259:AF322" ca="1" si="87">INDIRECT(ADDRESS(AE259+1,30))/7</f>
        <v>0</v>
      </c>
    </row>
    <row r="260" spans="10:32" x14ac:dyDescent="0.2">
      <c r="J260">
        <f t="shared" si="72"/>
        <v>38</v>
      </c>
      <c r="K260">
        <f t="shared" ca="1" si="73"/>
        <v>176.14285714285714</v>
      </c>
      <c r="M260">
        <f t="shared" si="74"/>
        <v>38</v>
      </c>
      <c r="N260">
        <f t="shared" ca="1" si="75"/>
        <v>165.85714285714286</v>
      </c>
      <c r="P260">
        <f t="shared" si="76"/>
        <v>38</v>
      </c>
      <c r="Q260">
        <f t="shared" ca="1" si="77"/>
        <v>182</v>
      </c>
      <c r="S260">
        <f t="shared" si="78"/>
        <v>38</v>
      </c>
      <c r="T260">
        <f t="shared" ca="1" si="79"/>
        <v>160.14285714285714</v>
      </c>
      <c r="V260">
        <f t="shared" si="80"/>
        <v>38</v>
      </c>
      <c r="W260">
        <f t="shared" ca="1" si="81"/>
        <v>170.71428571428572</v>
      </c>
      <c r="Y260">
        <f t="shared" si="82"/>
        <v>38</v>
      </c>
      <c r="Z260">
        <f t="shared" ca="1" si="83"/>
        <v>177.85714285714286</v>
      </c>
      <c r="AA260">
        <f t="shared" ref="AA260:AA323" ca="1" si="88">(N260+Q260+T260+W260+Z260)/5</f>
        <v>171.31428571428575</v>
      </c>
      <c r="AB260">
        <f t="shared" ca="1" si="84"/>
        <v>4.8285714285713937</v>
      </c>
      <c r="AC260">
        <f t="shared" ca="1" si="85"/>
        <v>0</v>
      </c>
      <c r="AE260">
        <f t="shared" si="86"/>
        <v>38</v>
      </c>
      <c r="AF260">
        <f t="shared" ca="1" si="87"/>
        <v>0</v>
      </c>
    </row>
    <row r="261" spans="10:32" x14ac:dyDescent="0.2">
      <c r="J261">
        <f t="shared" si="72"/>
        <v>38</v>
      </c>
      <c r="K261">
        <f t="shared" ca="1" si="73"/>
        <v>176.14285714285714</v>
      </c>
      <c r="M261">
        <f t="shared" si="74"/>
        <v>38</v>
      </c>
      <c r="N261">
        <f t="shared" ca="1" si="75"/>
        <v>165.85714285714286</v>
      </c>
      <c r="P261">
        <f t="shared" si="76"/>
        <v>38</v>
      </c>
      <c r="Q261">
        <f t="shared" ca="1" si="77"/>
        <v>182</v>
      </c>
      <c r="S261">
        <f t="shared" si="78"/>
        <v>38</v>
      </c>
      <c r="T261">
        <f t="shared" ca="1" si="79"/>
        <v>160.14285714285714</v>
      </c>
      <c r="V261">
        <f t="shared" si="80"/>
        <v>38</v>
      </c>
      <c r="W261">
        <f t="shared" ca="1" si="81"/>
        <v>170.71428571428572</v>
      </c>
      <c r="Y261">
        <f t="shared" si="82"/>
        <v>38</v>
      </c>
      <c r="Z261">
        <f t="shared" ca="1" si="83"/>
        <v>177.85714285714286</v>
      </c>
      <c r="AA261">
        <f t="shared" ca="1" si="88"/>
        <v>171.31428571428575</v>
      </c>
      <c r="AB261">
        <f t="shared" ca="1" si="84"/>
        <v>4.8285714285713937</v>
      </c>
      <c r="AC261">
        <f t="shared" ca="1" si="85"/>
        <v>0</v>
      </c>
      <c r="AE261">
        <f t="shared" si="86"/>
        <v>38</v>
      </c>
      <c r="AF261">
        <f t="shared" ca="1" si="87"/>
        <v>0</v>
      </c>
    </row>
    <row r="262" spans="10:32" x14ac:dyDescent="0.2">
      <c r="J262">
        <f t="shared" si="72"/>
        <v>38</v>
      </c>
      <c r="K262">
        <f t="shared" ca="1" si="73"/>
        <v>176.14285714285714</v>
      </c>
      <c r="M262">
        <f t="shared" si="74"/>
        <v>38</v>
      </c>
      <c r="N262">
        <f t="shared" ca="1" si="75"/>
        <v>165.85714285714286</v>
      </c>
      <c r="P262">
        <f t="shared" si="76"/>
        <v>38</v>
      </c>
      <c r="Q262">
        <f t="shared" ca="1" si="77"/>
        <v>182</v>
      </c>
      <c r="S262">
        <f t="shared" si="78"/>
        <v>38</v>
      </c>
      <c r="T262">
        <f t="shared" ca="1" si="79"/>
        <v>160.14285714285714</v>
      </c>
      <c r="V262">
        <f t="shared" si="80"/>
        <v>38</v>
      </c>
      <c r="W262">
        <f t="shared" ca="1" si="81"/>
        <v>170.71428571428572</v>
      </c>
      <c r="Y262">
        <f t="shared" si="82"/>
        <v>38</v>
      </c>
      <c r="Z262">
        <f t="shared" ca="1" si="83"/>
        <v>177.85714285714286</v>
      </c>
      <c r="AA262">
        <f t="shared" ca="1" si="88"/>
        <v>171.31428571428575</v>
      </c>
      <c r="AB262">
        <f t="shared" ca="1" si="84"/>
        <v>4.8285714285713937</v>
      </c>
      <c r="AC262">
        <f t="shared" ca="1" si="85"/>
        <v>0</v>
      </c>
      <c r="AE262">
        <f t="shared" si="86"/>
        <v>38</v>
      </c>
      <c r="AF262">
        <f t="shared" ca="1" si="87"/>
        <v>0</v>
      </c>
    </row>
    <row r="263" spans="10:32" x14ac:dyDescent="0.2">
      <c r="J263">
        <f t="shared" si="72"/>
        <v>38</v>
      </c>
      <c r="K263">
        <f t="shared" ca="1" si="73"/>
        <v>176.14285714285714</v>
      </c>
      <c r="M263">
        <f t="shared" si="74"/>
        <v>38</v>
      </c>
      <c r="N263">
        <f t="shared" ca="1" si="75"/>
        <v>165.85714285714286</v>
      </c>
      <c r="P263">
        <f t="shared" si="76"/>
        <v>38</v>
      </c>
      <c r="Q263">
        <f t="shared" ca="1" si="77"/>
        <v>182</v>
      </c>
      <c r="S263">
        <f t="shared" si="78"/>
        <v>38</v>
      </c>
      <c r="T263">
        <f t="shared" ca="1" si="79"/>
        <v>160.14285714285714</v>
      </c>
      <c r="V263">
        <f t="shared" si="80"/>
        <v>38</v>
      </c>
      <c r="W263">
        <f t="shared" ca="1" si="81"/>
        <v>170.71428571428572</v>
      </c>
      <c r="Y263">
        <f t="shared" si="82"/>
        <v>38</v>
      </c>
      <c r="Z263">
        <f t="shared" ca="1" si="83"/>
        <v>177.85714285714286</v>
      </c>
      <c r="AA263">
        <f t="shared" ca="1" si="88"/>
        <v>171.31428571428575</v>
      </c>
      <c r="AB263">
        <f t="shared" ca="1" si="84"/>
        <v>4.8285714285713937</v>
      </c>
      <c r="AC263">
        <f t="shared" ca="1" si="85"/>
        <v>0</v>
      </c>
      <c r="AE263">
        <f t="shared" si="86"/>
        <v>38</v>
      </c>
      <c r="AF263">
        <f t="shared" ca="1" si="87"/>
        <v>0</v>
      </c>
    </row>
    <row r="264" spans="10:32" x14ac:dyDescent="0.2">
      <c r="J264">
        <f t="shared" si="72"/>
        <v>38</v>
      </c>
      <c r="K264">
        <f t="shared" ca="1" si="73"/>
        <v>176.14285714285714</v>
      </c>
      <c r="M264">
        <f t="shared" si="74"/>
        <v>38</v>
      </c>
      <c r="N264">
        <f t="shared" ca="1" si="75"/>
        <v>165.85714285714286</v>
      </c>
      <c r="P264">
        <f t="shared" si="76"/>
        <v>38</v>
      </c>
      <c r="Q264">
        <f t="shared" ca="1" si="77"/>
        <v>182</v>
      </c>
      <c r="S264">
        <f t="shared" si="78"/>
        <v>38</v>
      </c>
      <c r="T264">
        <f t="shared" ca="1" si="79"/>
        <v>160.14285714285714</v>
      </c>
      <c r="V264">
        <f t="shared" si="80"/>
        <v>38</v>
      </c>
      <c r="W264">
        <f t="shared" ca="1" si="81"/>
        <v>170.71428571428572</v>
      </c>
      <c r="Y264">
        <f t="shared" si="82"/>
        <v>38</v>
      </c>
      <c r="Z264">
        <f t="shared" ca="1" si="83"/>
        <v>177.85714285714286</v>
      </c>
      <c r="AA264">
        <f t="shared" ca="1" si="88"/>
        <v>171.31428571428575</v>
      </c>
      <c r="AB264">
        <f t="shared" ca="1" si="84"/>
        <v>4.8285714285713937</v>
      </c>
      <c r="AC264">
        <f t="shared" ca="1" si="85"/>
        <v>0</v>
      </c>
      <c r="AE264">
        <f t="shared" si="86"/>
        <v>38</v>
      </c>
      <c r="AF264">
        <f t="shared" ca="1" si="87"/>
        <v>0</v>
      </c>
    </row>
    <row r="265" spans="10:32" x14ac:dyDescent="0.2">
      <c r="J265">
        <f t="shared" si="72"/>
        <v>38</v>
      </c>
      <c r="K265">
        <f t="shared" ca="1" si="73"/>
        <v>176.14285714285714</v>
      </c>
      <c r="M265">
        <f t="shared" si="74"/>
        <v>38</v>
      </c>
      <c r="N265">
        <f t="shared" ca="1" si="75"/>
        <v>165.85714285714286</v>
      </c>
      <c r="P265">
        <f t="shared" si="76"/>
        <v>38</v>
      </c>
      <c r="Q265">
        <f t="shared" ca="1" si="77"/>
        <v>182</v>
      </c>
      <c r="S265">
        <f t="shared" si="78"/>
        <v>38</v>
      </c>
      <c r="T265">
        <f t="shared" ca="1" si="79"/>
        <v>160.14285714285714</v>
      </c>
      <c r="V265">
        <f t="shared" si="80"/>
        <v>38</v>
      </c>
      <c r="W265">
        <f t="shared" ca="1" si="81"/>
        <v>170.71428571428572</v>
      </c>
      <c r="Y265">
        <f t="shared" si="82"/>
        <v>38</v>
      </c>
      <c r="Z265">
        <f t="shared" ca="1" si="83"/>
        <v>177.85714285714286</v>
      </c>
      <c r="AA265">
        <f t="shared" ca="1" si="88"/>
        <v>171.31428571428575</v>
      </c>
      <c r="AB265">
        <f t="shared" ca="1" si="84"/>
        <v>4.8285714285713937</v>
      </c>
      <c r="AC265">
        <f t="shared" ca="1" si="85"/>
        <v>0</v>
      </c>
      <c r="AE265">
        <f t="shared" si="86"/>
        <v>38</v>
      </c>
      <c r="AF265">
        <f t="shared" ca="1" si="87"/>
        <v>0</v>
      </c>
    </row>
    <row r="266" spans="10:32" x14ac:dyDescent="0.2">
      <c r="J266">
        <f t="shared" si="72"/>
        <v>38</v>
      </c>
      <c r="K266">
        <f t="shared" ca="1" si="73"/>
        <v>176.14285714285714</v>
      </c>
      <c r="M266">
        <f t="shared" si="74"/>
        <v>38</v>
      </c>
      <c r="N266">
        <f t="shared" ca="1" si="75"/>
        <v>165.85714285714286</v>
      </c>
      <c r="P266">
        <f t="shared" si="76"/>
        <v>38</v>
      </c>
      <c r="Q266">
        <f t="shared" ca="1" si="77"/>
        <v>182</v>
      </c>
      <c r="S266">
        <f t="shared" si="78"/>
        <v>38</v>
      </c>
      <c r="T266">
        <f t="shared" ca="1" si="79"/>
        <v>160.14285714285714</v>
      </c>
      <c r="V266">
        <f t="shared" si="80"/>
        <v>38</v>
      </c>
      <c r="W266">
        <f t="shared" ca="1" si="81"/>
        <v>170.71428571428572</v>
      </c>
      <c r="Y266">
        <f t="shared" si="82"/>
        <v>38</v>
      </c>
      <c r="Z266">
        <f t="shared" ca="1" si="83"/>
        <v>177.85714285714286</v>
      </c>
      <c r="AA266">
        <f t="shared" ca="1" si="88"/>
        <v>171.31428571428575</v>
      </c>
      <c r="AB266">
        <f t="shared" ca="1" si="84"/>
        <v>4.8285714285713937</v>
      </c>
      <c r="AC266">
        <f t="shared" ca="1" si="85"/>
        <v>0</v>
      </c>
      <c r="AE266">
        <f t="shared" si="86"/>
        <v>38</v>
      </c>
      <c r="AF266">
        <f t="shared" ca="1" si="87"/>
        <v>0</v>
      </c>
    </row>
    <row r="267" spans="10:32" x14ac:dyDescent="0.2">
      <c r="J267">
        <f t="shared" si="72"/>
        <v>39</v>
      </c>
      <c r="K267">
        <f t="shared" ca="1" si="73"/>
        <v>176.71428571428572</v>
      </c>
      <c r="M267">
        <f t="shared" si="74"/>
        <v>39</v>
      </c>
      <c r="N267">
        <f t="shared" ca="1" si="75"/>
        <v>169.57142857142858</v>
      </c>
      <c r="P267">
        <f t="shared" si="76"/>
        <v>39</v>
      </c>
      <c r="Q267">
        <f t="shared" ca="1" si="77"/>
        <v>175</v>
      </c>
      <c r="S267">
        <f t="shared" si="78"/>
        <v>39</v>
      </c>
      <c r="T267">
        <f t="shared" ca="1" si="79"/>
        <v>167.57142857142858</v>
      </c>
      <c r="V267">
        <f t="shared" si="80"/>
        <v>39</v>
      </c>
      <c r="W267">
        <f t="shared" ca="1" si="81"/>
        <v>179.14285714285714</v>
      </c>
      <c r="Y267">
        <f t="shared" si="82"/>
        <v>39</v>
      </c>
      <c r="Z267">
        <f t="shared" ca="1" si="83"/>
        <v>181.42857142857142</v>
      </c>
      <c r="AA267">
        <f t="shared" ca="1" si="88"/>
        <v>174.54285714285714</v>
      </c>
      <c r="AB267">
        <f t="shared" ca="1" si="84"/>
        <v>2.1714285714285779</v>
      </c>
      <c r="AC267">
        <f t="shared" ca="1" si="85"/>
        <v>0</v>
      </c>
      <c r="AE267">
        <f t="shared" si="86"/>
        <v>39</v>
      </c>
      <c r="AF267">
        <f t="shared" ca="1" si="87"/>
        <v>0</v>
      </c>
    </row>
    <row r="268" spans="10:32" x14ac:dyDescent="0.2">
      <c r="J268">
        <f t="shared" si="72"/>
        <v>39</v>
      </c>
      <c r="K268">
        <f t="shared" ca="1" si="73"/>
        <v>176.71428571428572</v>
      </c>
      <c r="M268">
        <f t="shared" si="74"/>
        <v>39</v>
      </c>
      <c r="N268">
        <f t="shared" ca="1" si="75"/>
        <v>169.57142857142858</v>
      </c>
      <c r="P268">
        <f t="shared" si="76"/>
        <v>39</v>
      </c>
      <c r="Q268">
        <f t="shared" ca="1" si="77"/>
        <v>175</v>
      </c>
      <c r="S268">
        <f t="shared" si="78"/>
        <v>39</v>
      </c>
      <c r="T268">
        <f t="shared" ca="1" si="79"/>
        <v>167.57142857142858</v>
      </c>
      <c r="V268">
        <f t="shared" si="80"/>
        <v>39</v>
      </c>
      <c r="W268">
        <f t="shared" ca="1" si="81"/>
        <v>179.14285714285714</v>
      </c>
      <c r="Y268">
        <f t="shared" si="82"/>
        <v>39</v>
      </c>
      <c r="Z268">
        <f t="shared" ca="1" si="83"/>
        <v>181.42857142857142</v>
      </c>
      <c r="AA268">
        <f t="shared" ca="1" si="88"/>
        <v>174.54285714285714</v>
      </c>
      <c r="AB268">
        <f t="shared" ca="1" si="84"/>
        <v>2.1714285714285779</v>
      </c>
      <c r="AC268">
        <f t="shared" ca="1" si="85"/>
        <v>0</v>
      </c>
      <c r="AE268">
        <f t="shared" si="86"/>
        <v>39</v>
      </c>
      <c r="AF268">
        <f t="shared" ca="1" si="87"/>
        <v>0</v>
      </c>
    </row>
    <row r="269" spans="10:32" x14ac:dyDescent="0.2">
      <c r="J269">
        <f t="shared" si="72"/>
        <v>39</v>
      </c>
      <c r="K269">
        <f t="shared" ca="1" si="73"/>
        <v>176.71428571428572</v>
      </c>
      <c r="M269">
        <f t="shared" si="74"/>
        <v>39</v>
      </c>
      <c r="N269">
        <f t="shared" ca="1" si="75"/>
        <v>169.57142857142858</v>
      </c>
      <c r="P269">
        <f t="shared" si="76"/>
        <v>39</v>
      </c>
      <c r="Q269">
        <f t="shared" ca="1" si="77"/>
        <v>175</v>
      </c>
      <c r="S269">
        <f t="shared" si="78"/>
        <v>39</v>
      </c>
      <c r="T269">
        <f t="shared" ca="1" si="79"/>
        <v>167.57142857142858</v>
      </c>
      <c r="V269">
        <f t="shared" si="80"/>
        <v>39</v>
      </c>
      <c r="W269">
        <f t="shared" ca="1" si="81"/>
        <v>179.14285714285714</v>
      </c>
      <c r="Y269">
        <f t="shared" si="82"/>
        <v>39</v>
      </c>
      <c r="Z269">
        <f t="shared" ca="1" si="83"/>
        <v>181.42857142857142</v>
      </c>
      <c r="AA269">
        <f t="shared" ca="1" si="88"/>
        <v>174.54285714285714</v>
      </c>
      <c r="AB269">
        <f t="shared" ca="1" si="84"/>
        <v>2.1714285714285779</v>
      </c>
      <c r="AC269">
        <f t="shared" ca="1" si="85"/>
        <v>0</v>
      </c>
      <c r="AE269">
        <f t="shared" si="86"/>
        <v>39</v>
      </c>
      <c r="AF269">
        <f t="shared" ca="1" si="87"/>
        <v>0</v>
      </c>
    </row>
    <row r="270" spans="10:32" x14ac:dyDescent="0.2">
      <c r="J270">
        <f t="shared" si="72"/>
        <v>39</v>
      </c>
      <c r="K270">
        <f t="shared" ca="1" si="73"/>
        <v>176.71428571428572</v>
      </c>
      <c r="M270">
        <f t="shared" si="74"/>
        <v>39</v>
      </c>
      <c r="N270">
        <f t="shared" ca="1" si="75"/>
        <v>169.57142857142858</v>
      </c>
      <c r="P270">
        <f t="shared" si="76"/>
        <v>39</v>
      </c>
      <c r="Q270">
        <f t="shared" ca="1" si="77"/>
        <v>175</v>
      </c>
      <c r="S270">
        <f t="shared" si="78"/>
        <v>39</v>
      </c>
      <c r="T270">
        <f t="shared" ca="1" si="79"/>
        <v>167.57142857142858</v>
      </c>
      <c r="V270">
        <f t="shared" si="80"/>
        <v>39</v>
      </c>
      <c r="W270">
        <f t="shared" ca="1" si="81"/>
        <v>179.14285714285714</v>
      </c>
      <c r="Y270">
        <f t="shared" si="82"/>
        <v>39</v>
      </c>
      <c r="Z270">
        <f t="shared" ca="1" si="83"/>
        <v>181.42857142857142</v>
      </c>
      <c r="AA270">
        <f t="shared" ca="1" si="88"/>
        <v>174.54285714285714</v>
      </c>
      <c r="AB270">
        <f t="shared" ca="1" si="84"/>
        <v>2.1714285714285779</v>
      </c>
      <c r="AC270">
        <f t="shared" ca="1" si="85"/>
        <v>0</v>
      </c>
      <c r="AE270">
        <f t="shared" si="86"/>
        <v>39</v>
      </c>
      <c r="AF270">
        <f t="shared" ca="1" si="87"/>
        <v>0</v>
      </c>
    </row>
    <row r="271" spans="10:32" x14ac:dyDescent="0.2">
      <c r="J271">
        <f t="shared" si="72"/>
        <v>39</v>
      </c>
      <c r="K271">
        <f t="shared" ca="1" si="73"/>
        <v>176.71428571428572</v>
      </c>
      <c r="M271">
        <f t="shared" si="74"/>
        <v>39</v>
      </c>
      <c r="N271">
        <f t="shared" ca="1" si="75"/>
        <v>169.57142857142858</v>
      </c>
      <c r="P271">
        <f t="shared" si="76"/>
        <v>39</v>
      </c>
      <c r="Q271">
        <f t="shared" ca="1" si="77"/>
        <v>175</v>
      </c>
      <c r="S271">
        <f t="shared" si="78"/>
        <v>39</v>
      </c>
      <c r="T271">
        <f t="shared" ca="1" si="79"/>
        <v>167.57142857142858</v>
      </c>
      <c r="V271">
        <f t="shared" si="80"/>
        <v>39</v>
      </c>
      <c r="W271">
        <f t="shared" ca="1" si="81"/>
        <v>179.14285714285714</v>
      </c>
      <c r="Y271">
        <f t="shared" si="82"/>
        <v>39</v>
      </c>
      <c r="Z271">
        <f t="shared" ca="1" si="83"/>
        <v>181.42857142857142</v>
      </c>
      <c r="AA271">
        <f t="shared" ca="1" si="88"/>
        <v>174.54285714285714</v>
      </c>
      <c r="AB271">
        <f t="shared" ca="1" si="84"/>
        <v>2.1714285714285779</v>
      </c>
      <c r="AC271">
        <f t="shared" ca="1" si="85"/>
        <v>0</v>
      </c>
      <c r="AE271">
        <f t="shared" si="86"/>
        <v>39</v>
      </c>
      <c r="AF271">
        <f t="shared" ca="1" si="87"/>
        <v>0</v>
      </c>
    </row>
    <row r="272" spans="10:32" x14ac:dyDescent="0.2">
      <c r="J272">
        <f t="shared" si="72"/>
        <v>39</v>
      </c>
      <c r="K272">
        <f t="shared" ca="1" si="73"/>
        <v>176.71428571428572</v>
      </c>
      <c r="M272">
        <f t="shared" si="74"/>
        <v>39</v>
      </c>
      <c r="N272">
        <f t="shared" ca="1" si="75"/>
        <v>169.57142857142858</v>
      </c>
      <c r="P272">
        <f t="shared" si="76"/>
        <v>39</v>
      </c>
      <c r="Q272">
        <f t="shared" ca="1" si="77"/>
        <v>175</v>
      </c>
      <c r="S272">
        <f t="shared" si="78"/>
        <v>39</v>
      </c>
      <c r="T272">
        <f t="shared" ca="1" si="79"/>
        <v>167.57142857142858</v>
      </c>
      <c r="V272">
        <f t="shared" si="80"/>
        <v>39</v>
      </c>
      <c r="W272">
        <f t="shared" ca="1" si="81"/>
        <v>179.14285714285714</v>
      </c>
      <c r="Y272">
        <f t="shared" si="82"/>
        <v>39</v>
      </c>
      <c r="Z272">
        <f t="shared" ca="1" si="83"/>
        <v>181.42857142857142</v>
      </c>
      <c r="AA272">
        <f t="shared" ca="1" si="88"/>
        <v>174.54285714285714</v>
      </c>
      <c r="AB272">
        <f t="shared" ca="1" si="84"/>
        <v>2.1714285714285779</v>
      </c>
      <c r="AC272">
        <f t="shared" ca="1" si="85"/>
        <v>0</v>
      </c>
      <c r="AE272">
        <f t="shared" si="86"/>
        <v>39</v>
      </c>
      <c r="AF272">
        <f t="shared" ca="1" si="87"/>
        <v>0</v>
      </c>
    </row>
    <row r="273" spans="10:32" x14ac:dyDescent="0.2">
      <c r="J273">
        <f t="shared" si="72"/>
        <v>39</v>
      </c>
      <c r="K273">
        <f t="shared" ca="1" si="73"/>
        <v>176.71428571428572</v>
      </c>
      <c r="M273">
        <f t="shared" si="74"/>
        <v>39</v>
      </c>
      <c r="N273">
        <f t="shared" ca="1" si="75"/>
        <v>169.57142857142858</v>
      </c>
      <c r="P273">
        <f t="shared" si="76"/>
        <v>39</v>
      </c>
      <c r="Q273">
        <f t="shared" ca="1" si="77"/>
        <v>175</v>
      </c>
      <c r="S273">
        <f t="shared" si="78"/>
        <v>39</v>
      </c>
      <c r="T273">
        <f t="shared" ca="1" si="79"/>
        <v>167.57142857142858</v>
      </c>
      <c r="V273">
        <f t="shared" si="80"/>
        <v>39</v>
      </c>
      <c r="W273">
        <f t="shared" ca="1" si="81"/>
        <v>179.14285714285714</v>
      </c>
      <c r="Y273">
        <f t="shared" si="82"/>
        <v>39</v>
      </c>
      <c r="Z273">
        <f t="shared" ca="1" si="83"/>
        <v>181.42857142857142</v>
      </c>
      <c r="AA273">
        <f t="shared" ca="1" si="88"/>
        <v>174.54285714285714</v>
      </c>
      <c r="AB273">
        <f t="shared" ca="1" si="84"/>
        <v>2.1714285714285779</v>
      </c>
      <c r="AC273">
        <f t="shared" ca="1" si="85"/>
        <v>0</v>
      </c>
      <c r="AE273">
        <f t="shared" si="86"/>
        <v>39</v>
      </c>
      <c r="AF273">
        <f t="shared" ca="1" si="87"/>
        <v>0</v>
      </c>
    </row>
    <row r="274" spans="10:32" x14ac:dyDescent="0.2">
      <c r="J274">
        <f t="shared" si="72"/>
        <v>40</v>
      </c>
      <c r="K274">
        <f t="shared" ca="1" si="73"/>
        <v>175.57142857142858</v>
      </c>
      <c r="M274">
        <f t="shared" si="74"/>
        <v>40</v>
      </c>
      <c r="N274">
        <f t="shared" ca="1" si="75"/>
        <v>173.28571428571428</v>
      </c>
      <c r="P274">
        <f t="shared" si="76"/>
        <v>40</v>
      </c>
      <c r="Q274">
        <f t="shared" ca="1" si="77"/>
        <v>173.71428571428572</v>
      </c>
      <c r="S274">
        <f t="shared" si="78"/>
        <v>40</v>
      </c>
      <c r="T274">
        <f t="shared" ca="1" si="79"/>
        <v>173.71428571428572</v>
      </c>
      <c r="V274">
        <f t="shared" si="80"/>
        <v>40</v>
      </c>
      <c r="W274">
        <f t="shared" ca="1" si="81"/>
        <v>181.42857142857142</v>
      </c>
      <c r="Y274">
        <f t="shared" si="82"/>
        <v>40</v>
      </c>
      <c r="Z274">
        <f t="shared" ca="1" si="83"/>
        <v>179.71428571428572</v>
      </c>
      <c r="AA274">
        <f t="shared" ca="1" si="88"/>
        <v>176.37142857142857</v>
      </c>
      <c r="AB274">
        <f t="shared" ca="1" si="84"/>
        <v>0</v>
      </c>
      <c r="AC274">
        <f t="shared" ca="1" si="85"/>
        <v>0</v>
      </c>
      <c r="AE274">
        <f t="shared" si="86"/>
        <v>40</v>
      </c>
      <c r="AF274">
        <f t="shared" ca="1" si="87"/>
        <v>0</v>
      </c>
    </row>
    <row r="275" spans="10:32" x14ac:dyDescent="0.2">
      <c r="J275">
        <f t="shared" si="72"/>
        <v>40</v>
      </c>
      <c r="K275">
        <f t="shared" ca="1" si="73"/>
        <v>175.57142857142858</v>
      </c>
      <c r="M275">
        <f t="shared" si="74"/>
        <v>40</v>
      </c>
      <c r="N275">
        <f t="shared" ca="1" si="75"/>
        <v>173.28571428571428</v>
      </c>
      <c r="P275">
        <f t="shared" si="76"/>
        <v>40</v>
      </c>
      <c r="Q275">
        <f t="shared" ca="1" si="77"/>
        <v>173.71428571428572</v>
      </c>
      <c r="S275">
        <f t="shared" si="78"/>
        <v>40</v>
      </c>
      <c r="T275">
        <f t="shared" ca="1" si="79"/>
        <v>173.71428571428572</v>
      </c>
      <c r="V275">
        <f t="shared" si="80"/>
        <v>40</v>
      </c>
      <c r="W275">
        <f t="shared" ca="1" si="81"/>
        <v>181.42857142857142</v>
      </c>
      <c r="Y275">
        <f t="shared" si="82"/>
        <v>40</v>
      </c>
      <c r="Z275">
        <f t="shared" ca="1" si="83"/>
        <v>179.71428571428572</v>
      </c>
      <c r="AA275">
        <f t="shared" ca="1" si="88"/>
        <v>176.37142857142857</v>
      </c>
      <c r="AB275">
        <f t="shared" ca="1" si="84"/>
        <v>0</v>
      </c>
      <c r="AC275">
        <f t="shared" ca="1" si="85"/>
        <v>0</v>
      </c>
      <c r="AE275">
        <f t="shared" si="86"/>
        <v>40</v>
      </c>
      <c r="AF275">
        <f t="shared" ca="1" si="87"/>
        <v>0</v>
      </c>
    </row>
    <row r="276" spans="10:32" x14ac:dyDescent="0.2">
      <c r="J276">
        <f t="shared" si="72"/>
        <v>40</v>
      </c>
      <c r="K276">
        <f t="shared" ca="1" si="73"/>
        <v>175.57142857142858</v>
      </c>
      <c r="M276">
        <f t="shared" si="74"/>
        <v>40</v>
      </c>
      <c r="N276">
        <f t="shared" ca="1" si="75"/>
        <v>173.28571428571428</v>
      </c>
      <c r="P276">
        <f t="shared" si="76"/>
        <v>40</v>
      </c>
      <c r="Q276">
        <f t="shared" ca="1" si="77"/>
        <v>173.71428571428572</v>
      </c>
      <c r="S276">
        <f t="shared" si="78"/>
        <v>40</v>
      </c>
      <c r="T276">
        <f t="shared" ca="1" si="79"/>
        <v>173.71428571428572</v>
      </c>
      <c r="V276">
        <f t="shared" si="80"/>
        <v>40</v>
      </c>
      <c r="W276">
        <f t="shared" ca="1" si="81"/>
        <v>181.42857142857142</v>
      </c>
      <c r="Y276">
        <f t="shared" si="82"/>
        <v>40</v>
      </c>
      <c r="Z276">
        <f t="shared" ca="1" si="83"/>
        <v>179.71428571428572</v>
      </c>
      <c r="AA276">
        <f t="shared" ca="1" si="88"/>
        <v>176.37142857142857</v>
      </c>
      <c r="AB276">
        <f t="shared" ca="1" si="84"/>
        <v>0</v>
      </c>
      <c r="AC276">
        <f t="shared" ca="1" si="85"/>
        <v>0</v>
      </c>
      <c r="AE276">
        <f t="shared" si="86"/>
        <v>40</v>
      </c>
      <c r="AF276">
        <f t="shared" ca="1" si="87"/>
        <v>0</v>
      </c>
    </row>
    <row r="277" spans="10:32" x14ac:dyDescent="0.2">
      <c r="J277">
        <f t="shared" si="72"/>
        <v>40</v>
      </c>
      <c r="K277">
        <f t="shared" ca="1" si="73"/>
        <v>175.57142857142858</v>
      </c>
      <c r="M277">
        <f t="shared" si="74"/>
        <v>40</v>
      </c>
      <c r="N277">
        <f t="shared" ca="1" si="75"/>
        <v>173.28571428571428</v>
      </c>
      <c r="P277">
        <f t="shared" si="76"/>
        <v>40</v>
      </c>
      <c r="Q277">
        <f t="shared" ca="1" si="77"/>
        <v>173.71428571428572</v>
      </c>
      <c r="S277">
        <f t="shared" si="78"/>
        <v>40</v>
      </c>
      <c r="T277">
        <f t="shared" ca="1" si="79"/>
        <v>173.71428571428572</v>
      </c>
      <c r="V277">
        <f t="shared" si="80"/>
        <v>40</v>
      </c>
      <c r="W277">
        <f t="shared" ca="1" si="81"/>
        <v>181.42857142857142</v>
      </c>
      <c r="Y277">
        <f t="shared" si="82"/>
        <v>40</v>
      </c>
      <c r="Z277">
        <f t="shared" ca="1" si="83"/>
        <v>179.71428571428572</v>
      </c>
      <c r="AA277">
        <f t="shared" ca="1" si="88"/>
        <v>176.37142857142857</v>
      </c>
      <c r="AB277">
        <f t="shared" ca="1" si="84"/>
        <v>0</v>
      </c>
      <c r="AC277">
        <f t="shared" ca="1" si="85"/>
        <v>0</v>
      </c>
      <c r="AE277">
        <f t="shared" si="86"/>
        <v>40</v>
      </c>
      <c r="AF277">
        <f t="shared" ca="1" si="87"/>
        <v>0</v>
      </c>
    </row>
    <row r="278" spans="10:32" x14ac:dyDescent="0.2">
      <c r="J278">
        <f t="shared" si="72"/>
        <v>40</v>
      </c>
      <c r="K278">
        <f t="shared" ca="1" si="73"/>
        <v>175.57142857142858</v>
      </c>
      <c r="M278">
        <f t="shared" si="74"/>
        <v>40</v>
      </c>
      <c r="N278">
        <f t="shared" ca="1" si="75"/>
        <v>173.28571428571428</v>
      </c>
      <c r="P278">
        <f t="shared" si="76"/>
        <v>40</v>
      </c>
      <c r="Q278">
        <f t="shared" ca="1" si="77"/>
        <v>173.71428571428572</v>
      </c>
      <c r="S278">
        <f t="shared" si="78"/>
        <v>40</v>
      </c>
      <c r="T278">
        <f t="shared" ca="1" si="79"/>
        <v>173.71428571428572</v>
      </c>
      <c r="V278">
        <f t="shared" si="80"/>
        <v>40</v>
      </c>
      <c r="W278">
        <f t="shared" ca="1" si="81"/>
        <v>181.42857142857142</v>
      </c>
      <c r="Y278">
        <f t="shared" si="82"/>
        <v>40</v>
      </c>
      <c r="Z278">
        <f t="shared" ca="1" si="83"/>
        <v>179.71428571428572</v>
      </c>
      <c r="AA278">
        <f t="shared" ca="1" si="88"/>
        <v>176.37142857142857</v>
      </c>
      <c r="AB278">
        <f t="shared" ca="1" si="84"/>
        <v>0</v>
      </c>
      <c r="AC278">
        <f t="shared" ca="1" si="85"/>
        <v>0</v>
      </c>
      <c r="AE278">
        <f t="shared" si="86"/>
        <v>40</v>
      </c>
      <c r="AF278">
        <f t="shared" ca="1" si="87"/>
        <v>0</v>
      </c>
    </row>
    <row r="279" spans="10:32" x14ac:dyDescent="0.2">
      <c r="J279">
        <f t="shared" si="72"/>
        <v>40</v>
      </c>
      <c r="K279">
        <f t="shared" ca="1" si="73"/>
        <v>175.57142857142858</v>
      </c>
      <c r="M279">
        <f t="shared" si="74"/>
        <v>40</v>
      </c>
      <c r="N279">
        <f t="shared" ca="1" si="75"/>
        <v>173.28571428571428</v>
      </c>
      <c r="P279">
        <f t="shared" si="76"/>
        <v>40</v>
      </c>
      <c r="Q279">
        <f t="shared" ca="1" si="77"/>
        <v>173.71428571428572</v>
      </c>
      <c r="S279">
        <f t="shared" si="78"/>
        <v>40</v>
      </c>
      <c r="T279">
        <f t="shared" ca="1" si="79"/>
        <v>173.71428571428572</v>
      </c>
      <c r="V279">
        <f t="shared" si="80"/>
        <v>40</v>
      </c>
      <c r="W279">
        <f t="shared" ca="1" si="81"/>
        <v>181.42857142857142</v>
      </c>
      <c r="Y279">
        <f t="shared" si="82"/>
        <v>40</v>
      </c>
      <c r="Z279">
        <f t="shared" ca="1" si="83"/>
        <v>179.71428571428572</v>
      </c>
      <c r="AA279">
        <f t="shared" ca="1" si="88"/>
        <v>176.37142857142857</v>
      </c>
      <c r="AB279">
        <f t="shared" ca="1" si="84"/>
        <v>0</v>
      </c>
      <c r="AC279">
        <f t="shared" ca="1" si="85"/>
        <v>0</v>
      </c>
      <c r="AE279">
        <f t="shared" si="86"/>
        <v>40</v>
      </c>
      <c r="AF279">
        <f t="shared" ca="1" si="87"/>
        <v>0</v>
      </c>
    </row>
    <row r="280" spans="10:32" x14ac:dyDescent="0.2">
      <c r="J280">
        <f t="shared" si="72"/>
        <v>40</v>
      </c>
      <c r="K280">
        <f t="shared" ca="1" si="73"/>
        <v>175.57142857142858</v>
      </c>
      <c r="M280">
        <f t="shared" si="74"/>
        <v>40</v>
      </c>
      <c r="N280">
        <f t="shared" ca="1" si="75"/>
        <v>173.28571428571428</v>
      </c>
      <c r="P280">
        <f t="shared" si="76"/>
        <v>40</v>
      </c>
      <c r="Q280">
        <f t="shared" ca="1" si="77"/>
        <v>173.71428571428572</v>
      </c>
      <c r="S280">
        <f t="shared" si="78"/>
        <v>40</v>
      </c>
      <c r="T280">
        <f t="shared" ca="1" si="79"/>
        <v>173.71428571428572</v>
      </c>
      <c r="V280">
        <f t="shared" si="80"/>
        <v>40</v>
      </c>
      <c r="W280">
        <f t="shared" ca="1" si="81"/>
        <v>181.42857142857142</v>
      </c>
      <c r="Y280">
        <f t="shared" si="82"/>
        <v>40</v>
      </c>
      <c r="Z280">
        <f t="shared" ca="1" si="83"/>
        <v>179.71428571428572</v>
      </c>
      <c r="AA280">
        <f t="shared" ca="1" si="88"/>
        <v>176.37142857142857</v>
      </c>
      <c r="AB280">
        <f t="shared" ca="1" si="84"/>
        <v>0</v>
      </c>
      <c r="AC280">
        <f t="shared" ca="1" si="85"/>
        <v>0</v>
      </c>
      <c r="AE280">
        <f t="shared" si="86"/>
        <v>40</v>
      </c>
      <c r="AF280">
        <f t="shared" ca="1" si="87"/>
        <v>0</v>
      </c>
    </row>
    <row r="281" spans="10:32" x14ac:dyDescent="0.2">
      <c r="J281">
        <f t="shared" si="72"/>
        <v>41</v>
      </c>
      <c r="K281">
        <f t="shared" ca="1" si="73"/>
        <v>188.14285714285714</v>
      </c>
      <c r="M281">
        <f t="shared" si="74"/>
        <v>41</v>
      </c>
      <c r="N281">
        <f t="shared" ca="1" si="75"/>
        <v>172.57142857142858</v>
      </c>
      <c r="P281">
        <f t="shared" si="76"/>
        <v>41</v>
      </c>
      <c r="Q281">
        <f t="shared" ca="1" si="77"/>
        <v>180.57142857142858</v>
      </c>
      <c r="S281">
        <f t="shared" si="78"/>
        <v>41</v>
      </c>
      <c r="T281">
        <f t="shared" ca="1" si="79"/>
        <v>165.42857142857142</v>
      </c>
      <c r="V281">
        <f t="shared" si="80"/>
        <v>41</v>
      </c>
      <c r="W281">
        <f t="shared" ca="1" si="81"/>
        <v>183</v>
      </c>
      <c r="Y281">
        <f t="shared" si="82"/>
        <v>41</v>
      </c>
      <c r="Z281">
        <f t="shared" ca="1" si="83"/>
        <v>170.42857142857142</v>
      </c>
      <c r="AA281">
        <f t="shared" ca="1" si="88"/>
        <v>174.4</v>
      </c>
      <c r="AB281">
        <f t="shared" ca="1" si="84"/>
        <v>13.742857142857133</v>
      </c>
      <c r="AC281">
        <f t="shared" ca="1" si="85"/>
        <v>0</v>
      </c>
      <c r="AE281">
        <f t="shared" si="86"/>
        <v>41</v>
      </c>
      <c r="AF281">
        <f t="shared" ca="1" si="87"/>
        <v>0</v>
      </c>
    </row>
    <row r="282" spans="10:32" x14ac:dyDescent="0.2">
      <c r="J282">
        <f t="shared" si="72"/>
        <v>41</v>
      </c>
      <c r="K282">
        <f t="shared" ca="1" si="73"/>
        <v>188.14285714285714</v>
      </c>
      <c r="M282">
        <f t="shared" si="74"/>
        <v>41</v>
      </c>
      <c r="N282">
        <f t="shared" ca="1" si="75"/>
        <v>172.57142857142858</v>
      </c>
      <c r="P282">
        <f t="shared" si="76"/>
        <v>41</v>
      </c>
      <c r="Q282">
        <f t="shared" ca="1" si="77"/>
        <v>180.57142857142858</v>
      </c>
      <c r="S282">
        <f t="shared" si="78"/>
        <v>41</v>
      </c>
      <c r="T282">
        <f t="shared" ca="1" si="79"/>
        <v>165.42857142857142</v>
      </c>
      <c r="V282">
        <f t="shared" si="80"/>
        <v>41</v>
      </c>
      <c r="W282">
        <f t="shared" ca="1" si="81"/>
        <v>183</v>
      </c>
      <c r="Y282">
        <f t="shared" si="82"/>
        <v>41</v>
      </c>
      <c r="Z282">
        <f t="shared" ca="1" si="83"/>
        <v>170.42857142857142</v>
      </c>
      <c r="AA282">
        <f t="shared" ca="1" si="88"/>
        <v>174.4</v>
      </c>
      <c r="AB282">
        <f t="shared" ca="1" si="84"/>
        <v>13.742857142857133</v>
      </c>
      <c r="AC282">
        <f t="shared" ca="1" si="85"/>
        <v>0</v>
      </c>
      <c r="AE282">
        <f t="shared" si="86"/>
        <v>41</v>
      </c>
      <c r="AF282">
        <f t="shared" ca="1" si="87"/>
        <v>0</v>
      </c>
    </row>
    <row r="283" spans="10:32" x14ac:dyDescent="0.2">
      <c r="J283">
        <f t="shared" si="72"/>
        <v>41</v>
      </c>
      <c r="K283">
        <f t="shared" ca="1" si="73"/>
        <v>188.14285714285714</v>
      </c>
      <c r="M283">
        <f t="shared" si="74"/>
        <v>41</v>
      </c>
      <c r="N283">
        <f t="shared" ca="1" si="75"/>
        <v>172.57142857142858</v>
      </c>
      <c r="P283">
        <f t="shared" si="76"/>
        <v>41</v>
      </c>
      <c r="Q283">
        <f t="shared" ca="1" si="77"/>
        <v>180.57142857142858</v>
      </c>
      <c r="S283">
        <f t="shared" si="78"/>
        <v>41</v>
      </c>
      <c r="T283">
        <f t="shared" ca="1" si="79"/>
        <v>165.42857142857142</v>
      </c>
      <c r="V283">
        <f t="shared" si="80"/>
        <v>41</v>
      </c>
      <c r="W283">
        <f t="shared" ca="1" si="81"/>
        <v>183</v>
      </c>
      <c r="Y283">
        <f t="shared" si="82"/>
        <v>41</v>
      </c>
      <c r="Z283">
        <f t="shared" ca="1" si="83"/>
        <v>170.42857142857142</v>
      </c>
      <c r="AA283">
        <f t="shared" ca="1" si="88"/>
        <v>174.4</v>
      </c>
      <c r="AB283">
        <f t="shared" ca="1" si="84"/>
        <v>13.742857142857133</v>
      </c>
      <c r="AC283">
        <f t="shared" ca="1" si="85"/>
        <v>0</v>
      </c>
      <c r="AE283">
        <f t="shared" si="86"/>
        <v>41</v>
      </c>
      <c r="AF283">
        <f t="shared" ca="1" si="87"/>
        <v>0</v>
      </c>
    </row>
    <row r="284" spans="10:32" x14ac:dyDescent="0.2">
      <c r="J284">
        <f t="shared" si="72"/>
        <v>41</v>
      </c>
      <c r="K284">
        <f t="shared" ca="1" si="73"/>
        <v>188.14285714285714</v>
      </c>
      <c r="M284">
        <f t="shared" si="74"/>
        <v>41</v>
      </c>
      <c r="N284">
        <f t="shared" ca="1" si="75"/>
        <v>172.57142857142858</v>
      </c>
      <c r="P284">
        <f t="shared" si="76"/>
        <v>41</v>
      </c>
      <c r="Q284">
        <f t="shared" ca="1" si="77"/>
        <v>180.57142857142858</v>
      </c>
      <c r="S284">
        <f t="shared" si="78"/>
        <v>41</v>
      </c>
      <c r="T284">
        <f t="shared" ca="1" si="79"/>
        <v>165.42857142857142</v>
      </c>
      <c r="V284">
        <f t="shared" si="80"/>
        <v>41</v>
      </c>
      <c r="W284">
        <f t="shared" ca="1" si="81"/>
        <v>183</v>
      </c>
      <c r="Y284">
        <f t="shared" si="82"/>
        <v>41</v>
      </c>
      <c r="Z284">
        <f t="shared" ca="1" si="83"/>
        <v>170.42857142857142</v>
      </c>
      <c r="AA284">
        <f t="shared" ca="1" si="88"/>
        <v>174.4</v>
      </c>
      <c r="AB284">
        <f t="shared" ca="1" si="84"/>
        <v>13.742857142857133</v>
      </c>
      <c r="AC284">
        <f t="shared" ca="1" si="85"/>
        <v>0</v>
      </c>
      <c r="AE284">
        <f t="shared" si="86"/>
        <v>41</v>
      </c>
      <c r="AF284">
        <f t="shared" ca="1" si="87"/>
        <v>0</v>
      </c>
    </row>
    <row r="285" spans="10:32" x14ac:dyDescent="0.2">
      <c r="J285">
        <f t="shared" si="72"/>
        <v>41</v>
      </c>
      <c r="K285">
        <f t="shared" ca="1" si="73"/>
        <v>188.14285714285714</v>
      </c>
      <c r="M285">
        <f t="shared" si="74"/>
        <v>41</v>
      </c>
      <c r="N285">
        <f t="shared" ca="1" si="75"/>
        <v>172.57142857142858</v>
      </c>
      <c r="P285">
        <f t="shared" si="76"/>
        <v>41</v>
      </c>
      <c r="Q285">
        <f t="shared" ca="1" si="77"/>
        <v>180.57142857142858</v>
      </c>
      <c r="S285">
        <f t="shared" si="78"/>
        <v>41</v>
      </c>
      <c r="T285">
        <f t="shared" ca="1" si="79"/>
        <v>165.42857142857142</v>
      </c>
      <c r="V285">
        <f t="shared" si="80"/>
        <v>41</v>
      </c>
      <c r="W285">
        <f t="shared" ca="1" si="81"/>
        <v>183</v>
      </c>
      <c r="Y285">
        <f t="shared" si="82"/>
        <v>41</v>
      </c>
      <c r="Z285">
        <f t="shared" ca="1" si="83"/>
        <v>170.42857142857142</v>
      </c>
      <c r="AA285">
        <f t="shared" ca="1" si="88"/>
        <v>174.4</v>
      </c>
      <c r="AB285">
        <f t="shared" ca="1" si="84"/>
        <v>13.742857142857133</v>
      </c>
      <c r="AC285">
        <f t="shared" ca="1" si="85"/>
        <v>0</v>
      </c>
      <c r="AE285">
        <f t="shared" si="86"/>
        <v>41</v>
      </c>
      <c r="AF285">
        <f t="shared" ca="1" si="87"/>
        <v>0</v>
      </c>
    </row>
    <row r="286" spans="10:32" x14ac:dyDescent="0.2">
      <c r="J286">
        <f t="shared" si="72"/>
        <v>41</v>
      </c>
      <c r="K286">
        <f t="shared" ca="1" si="73"/>
        <v>188.14285714285714</v>
      </c>
      <c r="M286">
        <f t="shared" si="74"/>
        <v>41</v>
      </c>
      <c r="N286">
        <f t="shared" ca="1" si="75"/>
        <v>172.57142857142858</v>
      </c>
      <c r="P286">
        <f t="shared" si="76"/>
        <v>41</v>
      </c>
      <c r="Q286">
        <f t="shared" ca="1" si="77"/>
        <v>180.57142857142858</v>
      </c>
      <c r="S286">
        <f t="shared" si="78"/>
        <v>41</v>
      </c>
      <c r="T286">
        <f t="shared" ca="1" si="79"/>
        <v>165.42857142857142</v>
      </c>
      <c r="V286">
        <f t="shared" si="80"/>
        <v>41</v>
      </c>
      <c r="W286">
        <f t="shared" ca="1" si="81"/>
        <v>183</v>
      </c>
      <c r="Y286">
        <f t="shared" si="82"/>
        <v>41</v>
      </c>
      <c r="Z286">
        <f t="shared" ca="1" si="83"/>
        <v>170.42857142857142</v>
      </c>
      <c r="AA286">
        <f t="shared" ca="1" si="88"/>
        <v>174.4</v>
      </c>
      <c r="AB286">
        <f t="shared" ca="1" si="84"/>
        <v>13.742857142857133</v>
      </c>
      <c r="AC286">
        <f t="shared" ca="1" si="85"/>
        <v>0</v>
      </c>
      <c r="AE286">
        <f t="shared" si="86"/>
        <v>41</v>
      </c>
      <c r="AF286">
        <f t="shared" ca="1" si="87"/>
        <v>0</v>
      </c>
    </row>
    <row r="287" spans="10:32" x14ac:dyDescent="0.2">
      <c r="J287">
        <f t="shared" si="72"/>
        <v>41</v>
      </c>
      <c r="K287">
        <f t="shared" ca="1" si="73"/>
        <v>188.14285714285714</v>
      </c>
      <c r="M287">
        <f t="shared" si="74"/>
        <v>41</v>
      </c>
      <c r="N287">
        <f t="shared" ca="1" si="75"/>
        <v>172.57142857142858</v>
      </c>
      <c r="P287">
        <f t="shared" si="76"/>
        <v>41</v>
      </c>
      <c r="Q287">
        <f t="shared" ca="1" si="77"/>
        <v>180.57142857142858</v>
      </c>
      <c r="S287">
        <f t="shared" si="78"/>
        <v>41</v>
      </c>
      <c r="T287">
        <f t="shared" ca="1" si="79"/>
        <v>165.42857142857142</v>
      </c>
      <c r="V287">
        <f t="shared" si="80"/>
        <v>41</v>
      </c>
      <c r="W287">
        <f t="shared" ca="1" si="81"/>
        <v>183</v>
      </c>
      <c r="Y287">
        <f t="shared" si="82"/>
        <v>41</v>
      </c>
      <c r="Z287">
        <f t="shared" ca="1" si="83"/>
        <v>170.42857142857142</v>
      </c>
      <c r="AA287">
        <f t="shared" ca="1" si="88"/>
        <v>174.4</v>
      </c>
      <c r="AB287">
        <f t="shared" ca="1" si="84"/>
        <v>13.742857142857133</v>
      </c>
      <c r="AC287">
        <f t="shared" ca="1" si="85"/>
        <v>0</v>
      </c>
      <c r="AE287">
        <f t="shared" si="86"/>
        <v>41</v>
      </c>
      <c r="AF287">
        <f t="shared" ca="1" si="87"/>
        <v>0</v>
      </c>
    </row>
    <row r="288" spans="10:32" x14ac:dyDescent="0.2">
      <c r="J288">
        <f t="shared" si="72"/>
        <v>42</v>
      </c>
      <c r="K288">
        <f t="shared" ca="1" si="73"/>
        <v>181.28571428571428</v>
      </c>
      <c r="M288">
        <f t="shared" si="74"/>
        <v>42</v>
      </c>
      <c r="N288">
        <f t="shared" ca="1" si="75"/>
        <v>171.28571428571428</v>
      </c>
      <c r="P288">
        <f t="shared" si="76"/>
        <v>42</v>
      </c>
      <c r="Q288">
        <f t="shared" ca="1" si="77"/>
        <v>183.14285714285714</v>
      </c>
      <c r="S288">
        <f t="shared" si="78"/>
        <v>42</v>
      </c>
      <c r="T288">
        <f t="shared" ca="1" si="79"/>
        <v>172.85714285714286</v>
      </c>
      <c r="V288">
        <f t="shared" si="80"/>
        <v>42</v>
      </c>
      <c r="W288">
        <f t="shared" ca="1" si="81"/>
        <v>173.85714285714286</v>
      </c>
      <c r="Y288">
        <f t="shared" si="82"/>
        <v>42</v>
      </c>
      <c r="Z288">
        <f t="shared" ca="1" si="83"/>
        <v>173.57142857142858</v>
      </c>
      <c r="AA288">
        <f t="shared" ca="1" si="88"/>
        <v>174.94285714285715</v>
      </c>
      <c r="AB288">
        <f t="shared" ca="1" si="84"/>
        <v>6.3428571428571274</v>
      </c>
      <c r="AC288">
        <f t="shared" ca="1" si="85"/>
        <v>0</v>
      </c>
      <c r="AE288">
        <f t="shared" si="86"/>
        <v>42</v>
      </c>
      <c r="AF288">
        <f t="shared" ca="1" si="87"/>
        <v>0</v>
      </c>
    </row>
    <row r="289" spans="10:32" x14ac:dyDescent="0.2">
      <c r="J289">
        <f t="shared" si="72"/>
        <v>42</v>
      </c>
      <c r="K289">
        <f t="shared" ca="1" si="73"/>
        <v>181.28571428571428</v>
      </c>
      <c r="M289">
        <f t="shared" si="74"/>
        <v>42</v>
      </c>
      <c r="N289">
        <f t="shared" ca="1" si="75"/>
        <v>171.28571428571428</v>
      </c>
      <c r="P289">
        <f t="shared" si="76"/>
        <v>42</v>
      </c>
      <c r="Q289">
        <f t="shared" ca="1" si="77"/>
        <v>183.14285714285714</v>
      </c>
      <c r="S289">
        <f t="shared" si="78"/>
        <v>42</v>
      </c>
      <c r="T289">
        <f t="shared" ca="1" si="79"/>
        <v>172.85714285714286</v>
      </c>
      <c r="V289">
        <f t="shared" si="80"/>
        <v>42</v>
      </c>
      <c r="W289">
        <f t="shared" ca="1" si="81"/>
        <v>173.85714285714286</v>
      </c>
      <c r="Y289">
        <f t="shared" si="82"/>
        <v>42</v>
      </c>
      <c r="Z289">
        <f t="shared" ca="1" si="83"/>
        <v>173.57142857142858</v>
      </c>
      <c r="AA289">
        <f t="shared" ca="1" si="88"/>
        <v>174.94285714285715</v>
      </c>
      <c r="AB289">
        <f t="shared" ca="1" si="84"/>
        <v>6.3428571428571274</v>
      </c>
      <c r="AC289">
        <f t="shared" ca="1" si="85"/>
        <v>0</v>
      </c>
      <c r="AE289">
        <f t="shared" si="86"/>
        <v>42</v>
      </c>
      <c r="AF289">
        <f t="shared" ca="1" si="87"/>
        <v>0</v>
      </c>
    </row>
    <row r="290" spans="10:32" x14ac:dyDescent="0.2">
      <c r="J290">
        <f t="shared" si="72"/>
        <v>42</v>
      </c>
      <c r="K290">
        <f t="shared" ca="1" si="73"/>
        <v>181.28571428571428</v>
      </c>
      <c r="M290">
        <f t="shared" si="74"/>
        <v>42</v>
      </c>
      <c r="N290">
        <f t="shared" ca="1" si="75"/>
        <v>171.28571428571428</v>
      </c>
      <c r="P290">
        <f t="shared" si="76"/>
        <v>42</v>
      </c>
      <c r="Q290">
        <f t="shared" ca="1" si="77"/>
        <v>183.14285714285714</v>
      </c>
      <c r="S290">
        <f t="shared" si="78"/>
        <v>42</v>
      </c>
      <c r="T290">
        <f t="shared" ca="1" si="79"/>
        <v>172.85714285714286</v>
      </c>
      <c r="V290">
        <f t="shared" si="80"/>
        <v>42</v>
      </c>
      <c r="W290">
        <f t="shared" ca="1" si="81"/>
        <v>173.85714285714286</v>
      </c>
      <c r="Y290">
        <f t="shared" si="82"/>
        <v>42</v>
      </c>
      <c r="Z290">
        <f t="shared" ca="1" si="83"/>
        <v>173.57142857142858</v>
      </c>
      <c r="AA290">
        <f t="shared" ca="1" si="88"/>
        <v>174.94285714285715</v>
      </c>
      <c r="AB290">
        <f t="shared" ca="1" si="84"/>
        <v>6.3428571428571274</v>
      </c>
      <c r="AC290">
        <f t="shared" ca="1" si="85"/>
        <v>0</v>
      </c>
      <c r="AE290">
        <f t="shared" si="86"/>
        <v>42</v>
      </c>
      <c r="AF290">
        <f t="shared" ca="1" si="87"/>
        <v>0</v>
      </c>
    </row>
    <row r="291" spans="10:32" x14ac:dyDescent="0.2">
      <c r="J291">
        <f t="shared" si="72"/>
        <v>42</v>
      </c>
      <c r="K291">
        <f t="shared" ca="1" si="73"/>
        <v>181.28571428571428</v>
      </c>
      <c r="M291">
        <f t="shared" si="74"/>
        <v>42</v>
      </c>
      <c r="N291">
        <f t="shared" ca="1" si="75"/>
        <v>171.28571428571428</v>
      </c>
      <c r="P291">
        <f t="shared" si="76"/>
        <v>42</v>
      </c>
      <c r="Q291">
        <f t="shared" ca="1" si="77"/>
        <v>183.14285714285714</v>
      </c>
      <c r="S291">
        <f t="shared" si="78"/>
        <v>42</v>
      </c>
      <c r="T291">
        <f t="shared" ca="1" si="79"/>
        <v>172.85714285714286</v>
      </c>
      <c r="V291">
        <f t="shared" si="80"/>
        <v>42</v>
      </c>
      <c r="W291">
        <f t="shared" ca="1" si="81"/>
        <v>173.85714285714286</v>
      </c>
      <c r="Y291">
        <f t="shared" si="82"/>
        <v>42</v>
      </c>
      <c r="Z291">
        <f t="shared" ca="1" si="83"/>
        <v>173.57142857142858</v>
      </c>
      <c r="AA291">
        <f t="shared" ca="1" si="88"/>
        <v>174.94285714285715</v>
      </c>
      <c r="AB291">
        <f t="shared" ca="1" si="84"/>
        <v>6.3428571428571274</v>
      </c>
      <c r="AC291">
        <f t="shared" ca="1" si="85"/>
        <v>0</v>
      </c>
      <c r="AE291">
        <f t="shared" si="86"/>
        <v>42</v>
      </c>
      <c r="AF291">
        <f t="shared" ca="1" si="87"/>
        <v>0</v>
      </c>
    </row>
    <row r="292" spans="10:32" x14ac:dyDescent="0.2">
      <c r="J292">
        <f t="shared" si="72"/>
        <v>42</v>
      </c>
      <c r="K292">
        <f t="shared" ca="1" si="73"/>
        <v>181.28571428571428</v>
      </c>
      <c r="M292">
        <f t="shared" si="74"/>
        <v>42</v>
      </c>
      <c r="N292">
        <f t="shared" ca="1" si="75"/>
        <v>171.28571428571428</v>
      </c>
      <c r="P292">
        <f t="shared" si="76"/>
        <v>42</v>
      </c>
      <c r="Q292">
        <f t="shared" ca="1" si="77"/>
        <v>183.14285714285714</v>
      </c>
      <c r="S292">
        <f t="shared" si="78"/>
        <v>42</v>
      </c>
      <c r="T292">
        <f t="shared" ca="1" si="79"/>
        <v>172.85714285714286</v>
      </c>
      <c r="V292">
        <f t="shared" si="80"/>
        <v>42</v>
      </c>
      <c r="W292">
        <f t="shared" ca="1" si="81"/>
        <v>173.85714285714286</v>
      </c>
      <c r="Y292">
        <f t="shared" si="82"/>
        <v>42</v>
      </c>
      <c r="Z292">
        <f t="shared" ca="1" si="83"/>
        <v>173.57142857142858</v>
      </c>
      <c r="AA292">
        <f t="shared" ca="1" si="88"/>
        <v>174.94285714285715</v>
      </c>
      <c r="AB292">
        <f t="shared" ca="1" si="84"/>
        <v>6.3428571428571274</v>
      </c>
      <c r="AC292">
        <f t="shared" ca="1" si="85"/>
        <v>0</v>
      </c>
      <c r="AE292">
        <f t="shared" si="86"/>
        <v>42</v>
      </c>
      <c r="AF292">
        <f t="shared" ca="1" si="87"/>
        <v>0</v>
      </c>
    </row>
    <row r="293" spans="10:32" x14ac:dyDescent="0.2">
      <c r="J293">
        <f t="shared" si="72"/>
        <v>42</v>
      </c>
      <c r="K293">
        <f t="shared" ca="1" si="73"/>
        <v>181.28571428571428</v>
      </c>
      <c r="M293">
        <f t="shared" si="74"/>
        <v>42</v>
      </c>
      <c r="N293">
        <f t="shared" ca="1" si="75"/>
        <v>171.28571428571428</v>
      </c>
      <c r="P293">
        <f t="shared" si="76"/>
        <v>42</v>
      </c>
      <c r="Q293">
        <f t="shared" ca="1" si="77"/>
        <v>183.14285714285714</v>
      </c>
      <c r="S293">
        <f t="shared" si="78"/>
        <v>42</v>
      </c>
      <c r="T293">
        <f t="shared" ca="1" si="79"/>
        <v>172.85714285714286</v>
      </c>
      <c r="V293">
        <f t="shared" si="80"/>
        <v>42</v>
      </c>
      <c r="W293">
        <f t="shared" ca="1" si="81"/>
        <v>173.85714285714286</v>
      </c>
      <c r="Y293">
        <f t="shared" si="82"/>
        <v>42</v>
      </c>
      <c r="Z293">
        <f t="shared" ca="1" si="83"/>
        <v>173.57142857142858</v>
      </c>
      <c r="AA293">
        <f t="shared" ca="1" si="88"/>
        <v>174.94285714285715</v>
      </c>
      <c r="AB293">
        <f t="shared" ca="1" si="84"/>
        <v>6.3428571428571274</v>
      </c>
      <c r="AC293">
        <f t="shared" ca="1" si="85"/>
        <v>0</v>
      </c>
      <c r="AE293">
        <f t="shared" si="86"/>
        <v>42</v>
      </c>
      <c r="AF293">
        <f t="shared" ca="1" si="87"/>
        <v>0</v>
      </c>
    </row>
    <row r="294" spans="10:32" x14ac:dyDescent="0.2">
      <c r="J294">
        <f t="shared" si="72"/>
        <v>42</v>
      </c>
      <c r="K294">
        <f t="shared" ca="1" si="73"/>
        <v>181.28571428571428</v>
      </c>
      <c r="M294">
        <f t="shared" si="74"/>
        <v>42</v>
      </c>
      <c r="N294">
        <f t="shared" ca="1" si="75"/>
        <v>171.28571428571428</v>
      </c>
      <c r="P294">
        <f t="shared" si="76"/>
        <v>42</v>
      </c>
      <c r="Q294">
        <f t="shared" ca="1" si="77"/>
        <v>183.14285714285714</v>
      </c>
      <c r="S294">
        <f t="shared" si="78"/>
        <v>42</v>
      </c>
      <c r="T294">
        <f t="shared" ca="1" si="79"/>
        <v>172.85714285714286</v>
      </c>
      <c r="V294">
        <f t="shared" si="80"/>
        <v>42</v>
      </c>
      <c r="W294">
        <f t="shared" ca="1" si="81"/>
        <v>173.85714285714286</v>
      </c>
      <c r="Y294">
        <f t="shared" si="82"/>
        <v>42</v>
      </c>
      <c r="Z294">
        <f t="shared" ca="1" si="83"/>
        <v>173.57142857142858</v>
      </c>
      <c r="AA294">
        <f t="shared" ca="1" si="88"/>
        <v>174.94285714285715</v>
      </c>
      <c r="AB294">
        <f t="shared" ca="1" si="84"/>
        <v>6.3428571428571274</v>
      </c>
      <c r="AC294">
        <f t="shared" ca="1" si="85"/>
        <v>0</v>
      </c>
      <c r="AE294">
        <f t="shared" si="86"/>
        <v>42</v>
      </c>
      <c r="AF294">
        <f t="shared" ca="1" si="87"/>
        <v>0</v>
      </c>
    </row>
    <row r="295" spans="10:32" x14ac:dyDescent="0.2">
      <c r="J295">
        <f t="shared" si="72"/>
        <v>43</v>
      </c>
      <c r="K295">
        <f t="shared" ca="1" si="73"/>
        <v>211.28571428571428</v>
      </c>
      <c r="M295">
        <f t="shared" si="74"/>
        <v>43</v>
      </c>
      <c r="N295">
        <f t="shared" ca="1" si="75"/>
        <v>173.85714285714286</v>
      </c>
      <c r="P295">
        <f t="shared" si="76"/>
        <v>43</v>
      </c>
      <c r="Q295">
        <f t="shared" ca="1" si="77"/>
        <v>184.71428571428572</v>
      </c>
      <c r="S295">
        <f t="shared" si="78"/>
        <v>43</v>
      </c>
      <c r="T295">
        <f t="shared" ca="1" si="79"/>
        <v>170.85714285714286</v>
      </c>
      <c r="V295">
        <f t="shared" si="80"/>
        <v>43</v>
      </c>
      <c r="W295">
        <f t="shared" ca="1" si="81"/>
        <v>184.57142857142858</v>
      </c>
      <c r="Y295">
        <f t="shared" si="82"/>
        <v>43</v>
      </c>
      <c r="Z295">
        <f t="shared" ca="1" si="83"/>
        <v>159.71428571428572</v>
      </c>
      <c r="AA295">
        <f t="shared" ca="1" si="88"/>
        <v>174.74285714285716</v>
      </c>
      <c r="AB295">
        <f t="shared" ca="1" si="84"/>
        <v>36.542857142857116</v>
      </c>
      <c r="AC295">
        <f t="shared" ca="1" si="85"/>
        <v>0</v>
      </c>
      <c r="AE295">
        <f t="shared" si="86"/>
        <v>43</v>
      </c>
      <c r="AF295">
        <f t="shared" ca="1" si="87"/>
        <v>0</v>
      </c>
    </row>
    <row r="296" spans="10:32" x14ac:dyDescent="0.2">
      <c r="J296">
        <f t="shared" si="72"/>
        <v>43</v>
      </c>
      <c r="K296">
        <f t="shared" ca="1" si="73"/>
        <v>211.28571428571428</v>
      </c>
      <c r="M296">
        <f t="shared" si="74"/>
        <v>43</v>
      </c>
      <c r="N296">
        <f t="shared" ca="1" si="75"/>
        <v>173.85714285714286</v>
      </c>
      <c r="P296">
        <f t="shared" si="76"/>
        <v>43</v>
      </c>
      <c r="Q296">
        <f t="shared" ca="1" si="77"/>
        <v>184.71428571428572</v>
      </c>
      <c r="S296">
        <f t="shared" si="78"/>
        <v>43</v>
      </c>
      <c r="T296">
        <f t="shared" ca="1" si="79"/>
        <v>170.85714285714286</v>
      </c>
      <c r="V296">
        <f t="shared" si="80"/>
        <v>43</v>
      </c>
      <c r="W296">
        <f t="shared" ca="1" si="81"/>
        <v>184.57142857142858</v>
      </c>
      <c r="Y296">
        <f t="shared" si="82"/>
        <v>43</v>
      </c>
      <c r="Z296">
        <f t="shared" ca="1" si="83"/>
        <v>159.71428571428572</v>
      </c>
      <c r="AA296">
        <f t="shared" ca="1" si="88"/>
        <v>174.74285714285716</v>
      </c>
      <c r="AB296">
        <f t="shared" ca="1" si="84"/>
        <v>36.542857142857116</v>
      </c>
      <c r="AC296">
        <f t="shared" ca="1" si="85"/>
        <v>0</v>
      </c>
      <c r="AE296">
        <f t="shared" si="86"/>
        <v>43</v>
      </c>
      <c r="AF296">
        <f t="shared" ca="1" si="87"/>
        <v>0</v>
      </c>
    </row>
    <row r="297" spans="10:32" x14ac:dyDescent="0.2">
      <c r="J297">
        <f t="shared" si="72"/>
        <v>43</v>
      </c>
      <c r="K297">
        <f t="shared" ca="1" si="73"/>
        <v>211.28571428571428</v>
      </c>
      <c r="M297">
        <f t="shared" si="74"/>
        <v>43</v>
      </c>
      <c r="N297">
        <f t="shared" ca="1" si="75"/>
        <v>173.85714285714286</v>
      </c>
      <c r="P297">
        <f t="shared" si="76"/>
        <v>43</v>
      </c>
      <c r="Q297">
        <f t="shared" ca="1" si="77"/>
        <v>184.71428571428572</v>
      </c>
      <c r="S297">
        <f t="shared" si="78"/>
        <v>43</v>
      </c>
      <c r="T297">
        <f t="shared" ca="1" si="79"/>
        <v>170.85714285714286</v>
      </c>
      <c r="V297">
        <f t="shared" si="80"/>
        <v>43</v>
      </c>
      <c r="W297">
        <f t="shared" ca="1" si="81"/>
        <v>184.57142857142858</v>
      </c>
      <c r="Y297">
        <f t="shared" si="82"/>
        <v>43</v>
      </c>
      <c r="Z297">
        <f t="shared" ca="1" si="83"/>
        <v>159.71428571428572</v>
      </c>
      <c r="AA297">
        <f t="shared" ca="1" si="88"/>
        <v>174.74285714285716</v>
      </c>
      <c r="AB297">
        <f t="shared" ca="1" si="84"/>
        <v>36.542857142857116</v>
      </c>
      <c r="AC297">
        <f t="shared" ca="1" si="85"/>
        <v>0</v>
      </c>
      <c r="AE297">
        <f t="shared" si="86"/>
        <v>43</v>
      </c>
      <c r="AF297">
        <f t="shared" ca="1" si="87"/>
        <v>0</v>
      </c>
    </row>
    <row r="298" spans="10:32" x14ac:dyDescent="0.2">
      <c r="J298">
        <f t="shared" si="72"/>
        <v>43</v>
      </c>
      <c r="K298">
        <f t="shared" ca="1" si="73"/>
        <v>211.28571428571428</v>
      </c>
      <c r="M298">
        <f t="shared" si="74"/>
        <v>43</v>
      </c>
      <c r="N298">
        <f t="shared" ca="1" si="75"/>
        <v>173.85714285714286</v>
      </c>
      <c r="P298">
        <f t="shared" si="76"/>
        <v>43</v>
      </c>
      <c r="Q298">
        <f t="shared" ca="1" si="77"/>
        <v>184.71428571428572</v>
      </c>
      <c r="S298">
        <f t="shared" si="78"/>
        <v>43</v>
      </c>
      <c r="T298">
        <f t="shared" ca="1" si="79"/>
        <v>170.85714285714286</v>
      </c>
      <c r="V298">
        <f t="shared" si="80"/>
        <v>43</v>
      </c>
      <c r="W298">
        <f t="shared" ca="1" si="81"/>
        <v>184.57142857142858</v>
      </c>
      <c r="Y298">
        <f t="shared" si="82"/>
        <v>43</v>
      </c>
      <c r="Z298">
        <f t="shared" ca="1" si="83"/>
        <v>159.71428571428572</v>
      </c>
      <c r="AA298">
        <f t="shared" ca="1" si="88"/>
        <v>174.74285714285716</v>
      </c>
      <c r="AB298">
        <f t="shared" ca="1" si="84"/>
        <v>36.542857142857116</v>
      </c>
      <c r="AC298">
        <f t="shared" ca="1" si="85"/>
        <v>0</v>
      </c>
      <c r="AE298">
        <f t="shared" si="86"/>
        <v>43</v>
      </c>
      <c r="AF298">
        <f t="shared" ca="1" si="87"/>
        <v>0</v>
      </c>
    </row>
    <row r="299" spans="10:32" x14ac:dyDescent="0.2">
      <c r="J299">
        <f t="shared" si="72"/>
        <v>43</v>
      </c>
      <c r="K299">
        <f t="shared" ca="1" si="73"/>
        <v>211.28571428571428</v>
      </c>
      <c r="M299">
        <f t="shared" si="74"/>
        <v>43</v>
      </c>
      <c r="N299">
        <f t="shared" ca="1" si="75"/>
        <v>173.85714285714286</v>
      </c>
      <c r="P299">
        <f t="shared" si="76"/>
        <v>43</v>
      </c>
      <c r="Q299">
        <f t="shared" ca="1" si="77"/>
        <v>184.71428571428572</v>
      </c>
      <c r="S299">
        <f t="shared" si="78"/>
        <v>43</v>
      </c>
      <c r="T299">
        <f t="shared" ca="1" si="79"/>
        <v>170.85714285714286</v>
      </c>
      <c r="V299">
        <f t="shared" si="80"/>
        <v>43</v>
      </c>
      <c r="W299">
        <f t="shared" ca="1" si="81"/>
        <v>184.57142857142858</v>
      </c>
      <c r="Y299">
        <f t="shared" si="82"/>
        <v>43</v>
      </c>
      <c r="Z299">
        <f t="shared" ca="1" si="83"/>
        <v>159.71428571428572</v>
      </c>
      <c r="AA299">
        <f t="shared" ca="1" si="88"/>
        <v>174.74285714285716</v>
      </c>
      <c r="AB299">
        <f t="shared" ca="1" si="84"/>
        <v>36.542857142857116</v>
      </c>
      <c r="AC299">
        <f t="shared" ca="1" si="85"/>
        <v>0</v>
      </c>
      <c r="AE299">
        <f t="shared" si="86"/>
        <v>43</v>
      </c>
      <c r="AF299">
        <f t="shared" ca="1" si="87"/>
        <v>0</v>
      </c>
    </row>
    <row r="300" spans="10:32" x14ac:dyDescent="0.2">
      <c r="J300">
        <f t="shared" si="72"/>
        <v>43</v>
      </c>
      <c r="K300">
        <f t="shared" ca="1" si="73"/>
        <v>211.28571428571428</v>
      </c>
      <c r="M300">
        <f t="shared" si="74"/>
        <v>43</v>
      </c>
      <c r="N300">
        <f t="shared" ca="1" si="75"/>
        <v>173.85714285714286</v>
      </c>
      <c r="P300">
        <f t="shared" si="76"/>
        <v>43</v>
      </c>
      <c r="Q300">
        <f t="shared" ca="1" si="77"/>
        <v>184.71428571428572</v>
      </c>
      <c r="S300">
        <f t="shared" si="78"/>
        <v>43</v>
      </c>
      <c r="T300">
        <f t="shared" ca="1" si="79"/>
        <v>170.85714285714286</v>
      </c>
      <c r="V300">
        <f t="shared" si="80"/>
        <v>43</v>
      </c>
      <c r="W300">
        <f t="shared" ca="1" si="81"/>
        <v>184.57142857142858</v>
      </c>
      <c r="Y300">
        <f t="shared" si="82"/>
        <v>43</v>
      </c>
      <c r="Z300">
        <f t="shared" ca="1" si="83"/>
        <v>159.71428571428572</v>
      </c>
      <c r="AA300">
        <f t="shared" ca="1" si="88"/>
        <v>174.74285714285716</v>
      </c>
      <c r="AB300">
        <f t="shared" ca="1" si="84"/>
        <v>36.542857142857116</v>
      </c>
      <c r="AC300">
        <f t="shared" ca="1" si="85"/>
        <v>0</v>
      </c>
      <c r="AE300">
        <f t="shared" si="86"/>
        <v>43</v>
      </c>
      <c r="AF300">
        <f t="shared" ca="1" si="87"/>
        <v>0</v>
      </c>
    </row>
    <row r="301" spans="10:32" x14ac:dyDescent="0.2">
      <c r="J301">
        <f t="shared" si="72"/>
        <v>43</v>
      </c>
      <c r="K301">
        <f t="shared" ca="1" si="73"/>
        <v>211.28571428571428</v>
      </c>
      <c r="M301">
        <f t="shared" si="74"/>
        <v>43</v>
      </c>
      <c r="N301">
        <f t="shared" ca="1" si="75"/>
        <v>173.85714285714286</v>
      </c>
      <c r="P301">
        <f t="shared" si="76"/>
        <v>43</v>
      </c>
      <c r="Q301">
        <f t="shared" ca="1" si="77"/>
        <v>184.71428571428572</v>
      </c>
      <c r="S301">
        <f t="shared" si="78"/>
        <v>43</v>
      </c>
      <c r="T301">
        <f t="shared" ca="1" si="79"/>
        <v>170.85714285714286</v>
      </c>
      <c r="V301">
        <f t="shared" si="80"/>
        <v>43</v>
      </c>
      <c r="W301">
        <f t="shared" ca="1" si="81"/>
        <v>184.57142857142858</v>
      </c>
      <c r="Y301">
        <f t="shared" si="82"/>
        <v>43</v>
      </c>
      <c r="Z301">
        <f t="shared" ca="1" si="83"/>
        <v>159.71428571428572</v>
      </c>
      <c r="AA301">
        <f t="shared" ca="1" si="88"/>
        <v>174.74285714285716</v>
      </c>
      <c r="AB301">
        <f t="shared" ca="1" si="84"/>
        <v>36.542857142857116</v>
      </c>
      <c r="AC301">
        <f t="shared" ca="1" si="85"/>
        <v>0</v>
      </c>
      <c r="AE301">
        <f t="shared" si="86"/>
        <v>43</v>
      </c>
      <c r="AF301">
        <f t="shared" ca="1" si="87"/>
        <v>0</v>
      </c>
    </row>
    <row r="302" spans="10:32" x14ac:dyDescent="0.2">
      <c r="J302">
        <f t="shared" si="72"/>
        <v>44</v>
      </c>
      <c r="K302">
        <f t="shared" ca="1" si="73"/>
        <v>238.85714285714286</v>
      </c>
      <c r="M302">
        <f t="shared" si="74"/>
        <v>44</v>
      </c>
      <c r="N302">
        <f t="shared" ca="1" si="75"/>
        <v>179.28571428571428</v>
      </c>
      <c r="P302">
        <f t="shared" si="76"/>
        <v>44</v>
      </c>
      <c r="Q302">
        <f t="shared" ca="1" si="77"/>
        <v>173.14285714285714</v>
      </c>
      <c r="S302">
        <f t="shared" si="78"/>
        <v>44</v>
      </c>
      <c r="T302">
        <f t="shared" ca="1" si="79"/>
        <v>181.42857142857142</v>
      </c>
      <c r="V302">
        <f t="shared" si="80"/>
        <v>44</v>
      </c>
      <c r="W302">
        <f t="shared" ca="1" si="81"/>
        <v>183.42857142857142</v>
      </c>
      <c r="Y302">
        <f t="shared" si="82"/>
        <v>44</v>
      </c>
      <c r="Z302">
        <f t="shared" ca="1" si="83"/>
        <v>182.28571428571428</v>
      </c>
      <c r="AA302">
        <f t="shared" ca="1" si="88"/>
        <v>179.91428571428574</v>
      </c>
      <c r="AB302">
        <f t="shared" ca="1" si="84"/>
        <v>58.942857142857122</v>
      </c>
      <c r="AC302">
        <f t="shared" ca="1" si="85"/>
        <v>0</v>
      </c>
      <c r="AE302">
        <f t="shared" si="86"/>
        <v>44</v>
      </c>
      <c r="AF302">
        <f t="shared" ca="1" si="87"/>
        <v>0</v>
      </c>
    </row>
    <row r="303" spans="10:32" x14ac:dyDescent="0.2">
      <c r="J303">
        <f t="shared" si="72"/>
        <v>44</v>
      </c>
      <c r="K303">
        <f t="shared" ca="1" si="73"/>
        <v>238.85714285714286</v>
      </c>
      <c r="M303">
        <f t="shared" si="74"/>
        <v>44</v>
      </c>
      <c r="N303">
        <f t="shared" ca="1" si="75"/>
        <v>179.28571428571428</v>
      </c>
      <c r="P303">
        <f t="shared" si="76"/>
        <v>44</v>
      </c>
      <c r="Q303">
        <f t="shared" ca="1" si="77"/>
        <v>173.14285714285714</v>
      </c>
      <c r="S303">
        <f t="shared" si="78"/>
        <v>44</v>
      </c>
      <c r="T303">
        <f t="shared" ca="1" si="79"/>
        <v>181.42857142857142</v>
      </c>
      <c r="V303">
        <f t="shared" si="80"/>
        <v>44</v>
      </c>
      <c r="W303">
        <f t="shared" ca="1" si="81"/>
        <v>183.42857142857142</v>
      </c>
      <c r="Y303">
        <f t="shared" si="82"/>
        <v>44</v>
      </c>
      <c r="Z303">
        <f t="shared" ca="1" si="83"/>
        <v>182.28571428571428</v>
      </c>
      <c r="AA303">
        <f t="shared" ca="1" si="88"/>
        <v>179.91428571428574</v>
      </c>
      <c r="AB303">
        <f t="shared" ca="1" si="84"/>
        <v>58.942857142857122</v>
      </c>
      <c r="AC303">
        <f t="shared" ca="1" si="85"/>
        <v>0</v>
      </c>
      <c r="AE303">
        <f t="shared" si="86"/>
        <v>44</v>
      </c>
      <c r="AF303">
        <f t="shared" ca="1" si="87"/>
        <v>0</v>
      </c>
    </row>
    <row r="304" spans="10:32" x14ac:dyDescent="0.2">
      <c r="J304">
        <f t="shared" si="72"/>
        <v>44</v>
      </c>
      <c r="K304">
        <f t="shared" ca="1" si="73"/>
        <v>238.85714285714286</v>
      </c>
      <c r="M304">
        <f t="shared" si="74"/>
        <v>44</v>
      </c>
      <c r="N304">
        <f t="shared" ca="1" si="75"/>
        <v>179.28571428571428</v>
      </c>
      <c r="P304">
        <f t="shared" si="76"/>
        <v>44</v>
      </c>
      <c r="Q304">
        <f t="shared" ca="1" si="77"/>
        <v>173.14285714285714</v>
      </c>
      <c r="S304">
        <f t="shared" si="78"/>
        <v>44</v>
      </c>
      <c r="T304">
        <f t="shared" ca="1" si="79"/>
        <v>181.42857142857142</v>
      </c>
      <c r="V304">
        <f t="shared" si="80"/>
        <v>44</v>
      </c>
      <c r="W304">
        <f t="shared" ca="1" si="81"/>
        <v>183.42857142857142</v>
      </c>
      <c r="Y304">
        <f t="shared" si="82"/>
        <v>44</v>
      </c>
      <c r="Z304">
        <f t="shared" ca="1" si="83"/>
        <v>182.28571428571428</v>
      </c>
      <c r="AA304">
        <f t="shared" ca="1" si="88"/>
        <v>179.91428571428574</v>
      </c>
      <c r="AB304">
        <f t="shared" ca="1" si="84"/>
        <v>58.942857142857122</v>
      </c>
      <c r="AC304">
        <f t="shared" ca="1" si="85"/>
        <v>0</v>
      </c>
      <c r="AE304">
        <f t="shared" si="86"/>
        <v>44</v>
      </c>
      <c r="AF304">
        <f t="shared" ca="1" si="87"/>
        <v>0</v>
      </c>
    </row>
    <row r="305" spans="10:32" x14ac:dyDescent="0.2">
      <c r="J305">
        <f t="shared" si="72"/>
        <v>44</v>
      </c>
      <c r="K305">
        <f t="shared" ca="1" si="73"/>
        <v>238.85714285714286</v>
      </c>
      <c r="M305">
        <f t="shared" si="74"/>
        <v>44</v>
      </c>
      <c r="N305">
        <f t="shared" ca="1" si="75"/>
        <v>179.28571428571428</v>
      </c>
      <c r="P305">
        <f t="shared" si="76"/>
        <v>44</v>
      </c>
      <c r="Q305">
        <f t="shared" ca="1" si="77"/>
        <v>173.14285714285714</v>
      </c>
      <c r="S305">
        <f t="shared" si="78"/>
        <v>44</v>
      </c>
      <c r="T305">
        <f t="shared" ca="1" si="79"/>
        <v>181.42857142857142</v>
      </c>
      <c r="V305">
        <f t="shared" si="80"/>
        <v>44</v>
      </c>
      <c r="W305">
        <f t="shared" ca="1" si="81"/>
        <v>183.42857142857142</v>
      </c>
      <c r="Y305">
        <f t="shared" si="82"/>
        <v>44</v>
      </c>
      <c r="Z305">
        <f t="shared" ca="1" si="83"/>
        <v>182.28571428571428</v>
      </c>
      <c r="AA305">
        <f t="shared" ca="1" si="88"/>
        <v>179.91428571428574</v>
      </c>
      <c r="AB305">
        <f t="shared" ca="1" si="84"/>
        <v>58.942857142857122</v>
      </c>
      <c r="AC305">
        <f t="shared" ca="1" si="85"/>
        <v>0</v>
      </c>
      <c r="AE305">
        <f t="shared" si="86"/>
        <v>44</v>
      </c>
      <c r="AF305">
        <f t="shared" ca="1" si="87"/>
        <v>0</v>
      </c>
    </row>
    <row r="306" spans="10:32" x14ac:dyDescent="0.2">
      <c r="J306">
        <f t="shared" si="72"/>
        <v>44</v>
      </c>
      <c r="K306">
        <f t="shared" ca="1" si="73"/>
        <v>238.85714285714286</v>
      </c>
      <c r="M306">
        <f t="shared" si="74"/>
        <v>44</v>
      </c>
      <c r="N306">
        <f t="shared" ca="1" si="75"/>
        <v>179.28571428571428</v>
      </c>
      <c r="P306">
        <f t="shared" si="76"/>
        <v>44</v>
      </c>
      <c r="Q306">
        <f t="shared" ca="1" si="77"/>
        <v>173.14285714285714</v>
      </c>
      <c r="S306">
        <f t="shared" si="78"/>
        <v>44</v>
      </c>
      <c r="T306">
        <f t="shared" ca="1" si="79"/>
        <v>181.42857142857142</v>
      </c>
      <c r="V306">
        <f t="shared" si="80"/>
        <v>44</v>
      </c>
      <c r="W306">
        <f t="shared" ca="1" si="81"/>
        <v>183.42857142857142</v>
      </c>
      <c r="Y306">
        <f t="shared" si="82"/>
        <v>44</v>
      </c>
      <c r="Z306">
        <f t="shared" ca="1" si="83"/>
        <v>182.28571428571428</v>
      </c>
      <c r="AA306">
        <f t="shared" ca="1" si="88"/>
        <v>179.91428571428574</v>
      </c>
      <c r="AB306">
        <f t="shared" ca="1" si="84"/>
        <v>58.942857142857122</v>
      </c>
      <c r="AC306">
        <f t="shared" ca="1" si="85"/>
        <v>0</v>
      </c>
      <c r="AE306">
        <f t="shared" si="86"/>
        <v>44</v>
      </c>
      <c r="AF306">
        <f t="shared" ca="1" si="87"/>
        <v>0</v>
      </c>
    </row>
    <row r="307" spans="10:32" x14ac:dyDescent="0.2">
      <c r="J307">
        <f t="shared" si="72"/>
        <v>44</v>
      </c>
      <c r="K307">
        <f t="shared" ca="1" si="73"/>
        <v>238.85714285714286</v>
      </c>
      <c r="M307">
        <f t="shared" si="74"/>
        <v>44</v>
      </c>
      <c r="N307">
        <f t="shared" ca="1" si="75"/>
        <v>179.28571428571428</v>
      </c>
      <c r="P307">
        <f t="shared" si="76"/>
        <v>44</v>
      </c>
      <c r="Q307">
        <f t="shared" ca="1" si="77"/>
        <v>173.14285714285714</v>
      </c>
      <c r="S307">
        <f t="shared" si="78"/>
        <v>44</v>
      </c>
      <c r="T307">
        <f t="shared" ca="1" si="79"/>
        <v>181.42857142857142</v>
      </c>
      <c r="V307">
        <f t="shared" si="80"/>
        <v>44</v>
      </c>
      <c r="W307">
        <f t="shared" ca="1" si="81"/>
        <v>183.42857142857142</v>
      </c>
      <c r="Y307">
        <f t="shared" si="82"/>
        <v>44</v>
      </c>
      <c r="Z307">
        <f t="shared" ca="1" si="83"/>
        <v>182.28571428571428</v>
      </c>
      <c r="AA307">
        <f t="shared" ca="1" si="88"/>
        <v>179.91428571428574</v>
      </c>
      <c r="AB307">
        <f t="shared" ca="1" si="84"/>
        <v>58.942857142857122</v>
      </c>
      <c r="AC307">
        <f t="shared" ca="1" si="85"/>
        <v>0</v>
      </c>
      <c r="AE307">
        <f t="shared" si="86"/>
        <v>44</v>
      </c>
      <c r="AF307">
        <f t="shared" ca="1" si="87"/>
        <v>0</v>
      </c>
    </row>
    <row r="308" spans="10:32" x14ac:dyDescent="0.2">
      <c r="J308">
        <f t="shared" si="72"/>
        <v>44</v>
      </c>
      <c r="K308">
        <f t="shared" ca="1" si="73"/>
        <v>238.85714285714286</v>
      </c>
      <c r="M308">
        <f t="shared" si="74"/>
        <v>44</v>
      </c>
      <c r="N308">
        <f t="shared" ca="1" si="75"/>
        <v>179.28571428571428</v>
      </c>
      <c r="P308">
        <f t="shared" si="76"/>
        <v>44</v>
      </c>
      <c r="Q308">
        <f t="shared" ca="1" si="77"/>
        <v>173.14285714285714</v>
      </c>
      <c r="S308">
        <f t="shared" si="78"/>
        <v>44</v>
      </c>
      <c r="T308">
        <f t="shared" ca="1" si="79"/>
        <v>181.42857142857142</v>
      </c>
      <c r="V308">
        <f t="shared" si="80"/>
        <v>44</v>
      </c>
      <c r="W308">
        <f t="shared" ca="1" si="81"/>
        <v>183.42857142857142</v>
      </c>
      <c r="Y308">
        <f t="shared" si="82"/>
        <v>44</v>
      </c>
      <c r="Z308">
        <f t="shared" ca="1" si="83"/>
        <v>182.28571428571428</v>
      </c>
      <c r="AA308">
        <f t="shared" ca="1" si="88"/>
        <v>179.91428571428574</v>
      </c>
      <c r="AB308">
        <f t="shared" ca="1" si="84"/>
        <v>58.942857142857122</v>
      </c>
      <c r="AC308">
        <f t="shared" ca="1" si="85"/>
        <v>0</v>
      </c>
      <c r="AE308">
        <f t="shared" si="86"/>
        <v>44</v>
      </c>
      <c r="AF308">
        <f t="shared" ca="1" si="87"/>
        <v>0</v>
      </c>
    </row>
    <row r="309" spans="10:32" x14ac:dyDescent="0.2">
      <c r="J309">
        <f t="shared" si="72"/>
        <v>45</v>
      </c>
      <c r="K309">
        <f t="shared" ca="1" si="73"/>
        <v>293.57142857142856</v>
      </c>
      <c r="M309">
        <f t="shared" si="74"/>
        <v>45</v>
      </c>
      <c r="N309">
        <f t="shared" ca="1" si="75"/>
        <v>179</v>
      </c>
      <c r="P309">
        <f t="shared" si="76"/>
        <v>45</v>
      </c>
      <c r="Q309">
        <f t="shared" ca="1" si="77"/>
        <v>178.28571428571428</v>
      </c>
      <c r="S309">
        <f t="shared" si="78"/>
        <v>45</v>
      </c>
      <c r="T309">
        <f t="shared" ca="1" si="79"/>
        <v>165.85714285714286</v>
      </c>
      <c r="V309">
        <f t="shared" si="80"/>
        <v>45</v>
      </c>
      <c r="W309">
        <f t="shared" ca="1" si="81"/>
        <v>192.57142857142858</v>
      </c>
      <c r="Y309">
        <f t="shared" si="82"/>
        <v>45</v>
      </c>
      <c r="Z309">
        <f t="shared" ca="1" si="83"/>
        <v>179</v>
      </c>
      <c r="AA309">
        <f t="shared" ca="1" si="88"/>
        <v>178.94285714285712</v>
      </c>
      <c r="AB309">
        <f t="shared" ca="1" si="84"/>
        <v>114.62857142857143</v>
      </c>
      <c r="AC309">
        <f t="shared" ca="1" si="85"/>
        <v>0</v>
      </c>
      <c r="AE309">
        <f t="shared" si="86"/>
        <v>45</v>
      </c>
      <c r="AF309">
        <f t="shared" ca="1" si="87"/>
        <v>0</v>
      </c>
    </row>
    <row r="310" spans="10:32" x14ac:dyDescent="0.2">
      <c r="J310">
        <f t="shared" si="72"/>
        <v>45</v>
      </c>
      <c r="K310">
        <f t="shared" ca="1" si="73"/>
        <v>293.57142857142856</v>
      </c>
      <c r="M310">
        <f t="shared" si="74"/>
        <v>45</v>
      </c>
      <c r="N310">
        <f t="shared" ca="1" si="75"/>
        <v>179</v>
      </c>
      <c r="P310">
        <f t="shared" si="76"/>
        <v>45</v>
      </c>
      <c r="Q310">
        <f t="shared" ca="1" si="77"/>
        <v>178.28571428571428</v>
      </c>
      <c r="S310">
        <f t="shared" si="78"/>
        <v>45</v>
      </c>
      <c r="T310">
        <f t="shared" ca="1" si="79"/>
        <v>165.85714285714286</v>
      </c>
      <c r="V310">
        <f t="shared" si="80"/>
        <v>45</v>
      </c>
      <c r="W310">
        <f t="shared" ca="1" si="81"/>
        <v>192.57142857142858</v>
      </c>
      <c r="Y310">
        <f t="shared" si="82"/>
        <v>45</v>
      </c>
      <c r="Z310">
        <f t="shared" ca="1" si="83"/>
        <v>179</v>
      </c>
      <c r="AA310">
        <f t="shared" ca="1" si="88"/>
        <v>178.94285714285712</v>
      </c>
      <c r="AB310">
        <f t="shared" ca="1" si="84"/>
        <v>114.62857142857143</v>
      </c>
      <c r="AC310">
        <f t="shared" ca="1" si="85"/>
        <v>0</v>
      </c>
      <c r="AE310">
        <f t="shared" si="86"/>
        <v>45</v>
      </c>
      <c r="AF310">
        <f t="shared" ca="1" si="87"/>
        <v>0</v>
      </c>
    </row>
    <row r="311" spans="10:32" x14ac:dyDescent="0.2">
      <c r="J311">
        <f t="shared" si="72"/>
        <v>45</v>
      </c>
      <c r="K311">
        <f t="shared" ca="1" si="73"/>
        <v>293.57142857142856</v>
      </c>
      <c r="M311">
        <f t="shared" si="74"/>
        <v>45</v>
      </c>
      <c r="N311">
        <f t="shared" ca="1" si="75"/>
        <v>179</v>
      </c>
      <c r="P311">
        <f t="shared" si="76"/>
        <v>45</v>
      </c>
      <c r="Q311">
        <f t="shared" ca="1" si="77"/>
        <v>178.28571428571428</v>
      </c>
      <c r="S311">
        <f t="shared" si="78"/>
        <v>45</v>
      </c>
      <c r="T311">
        <f t="shared" ca="1" si="79"/>
        <v>165.85714285714286</v>
      </c>
      <c r="V311">
        <f t="shared" si="80"/>
        <v>45</v>
      </c>
      <c r="W311">
        <f t="shared" ca="1" si="81"/>
        <v>192.57142857142858</v>
      </c>
      <c r="Y311">
        <f t="shared" si="82"/>
        <v>45</v>
      </c>
      <c r="Z311">
        <f t="shared" ca="1" si="83"/>
        <v>179</v>
      </c>
      <c r="AA311">
        <f t="shared" ca="1" si="88"/>
        <v>178.94285714285712</v>
      </c>
      <c r="AB311">
        <f t="shared" ca="1" si="84"/>
        <v>114.62857142857143</v>
      </c>
      <c r="AC311">
        <f t="shared" ca="1" si="85"/>
        <v>0</v>
      </c>
      <c r="AE311">
        <f t="shared" si="86"/>
        <v>45</v>
      </c>
      <c r="AF311">
        <f t="shared" ca="1" si="87"/>
        <v>0</v>
      </c>
    </row>
    <row r="312" spans="10:32" x14ac:dyDescent="0.2">
      <c r="J312">
        <f t="shared" si="72"/>
        <v>45</v>
      </c>
      <c r="K312">
        <f t="shared" ca="1" si="73"/>
        <v>293.57142857142856</v>
      </c>
      <c r="M312">
        <f t="shared" si="74"/>
        <v>45</v>
      </c>
      <c r="N312">
        <f t="shared" ca="1" si="75"/>
        <v>179</v>
      </c>
      <c r="P312">
        <f t="shared" si="76"/>
        <v>45</v>
      </c>
      <c r="Q312">
        <f t="shared" ca="1" si="77"/>
        <v>178.28571428571428</v>
      </c>
      <c r="S312">
        <f t="shared" si="78"/>
        <v>45</v>
      </c>
      <c r="T312">
        <f t="shared" ca="1" si="79"/>
        <v>165.85714285714286</v>
      </c>
      <c r="V312">
        <f t="shared" si="80"/>
        <v>45</v>
      </c>
      <c r="W312">
        <f t="shared" ca="1" si="81"/>
        <v>192.57142857142858</v>
      </c>
      <c r="Y312">
        <f t="shared" si="82"/>
        <v>45</v>
      </c>
      <c r="Z312">
        <f t="shared" ca="1" si="83"/>
        <v>179</v>
      </c>
      <c r="AA312">
        <f t="shared" ca="1" si="88"/>
        <v>178.94285714285712</v>
      </c>
      <c r="AB312">
        <f t="shared" ca="1" si="84"/>
        <v>114.62857142857143</v>
      </c>
      <c r="AC312">
        <f t="shared" ca="1" si="85"/>
        <v>0</v>
      </c>
      <c r="AE312">
        <f t="shared" si="86"/>
        <v>45</v>
      </c>
      <c r="AF312">
        <f t="shared" ca="1" si="87"/>
        <v>0</v>
      </c>
    </row>
    <row r="313" spans="10:32" x14ac:dyDescent="0.2">
      <c r="J313">
        <f t="shared" si="72"/>
        <v>45</v>
      </c>
      <c r="K313">
        <f t="shared" ca="1" si="73"/>
        <v>293.57142857142856</v>
      </c>
      <c r="M313">
        <f t="shared" si="74"/>
        <v>45</v>
      </c>
      <c r="N313">
        <f t="shared" ca="1" si="75"/>
        <v>179</v>
      </c>
      <c r="P313">
        <f t="shared" si="76"/>
        <v>45</v>
      </c>
      <c r="Q313">
        <f t="shared" ca="1" si="77"/>
        <v>178.28571428571428</v>
      </c>
      <c r="S313">
        <f t="shared" si="78"/>
        <v>45</v>
      </c>
      <c r="T313">
        <f t="shared" ca="1" si="79"/>
        <v>165.85714285714286</v>
      </c>
      <c r="V313">
        <f t="shared" si="80"/>
        <v>45</v>
      </c>
      <c r="W313">
        <f t="shared" ca="1" si="81"/>
        <v>192.57142857142858</v>
      </c>
      <c r="Y313">
        <f t="shared" si="82"/>
        <v>45</v>
      </c>
      <c r="Z313">
        <f t="shared" ca="1" si="83"/>
        <v>179</v>
      </c>
      <c r="AA313">
        <f t="shared" ca="1" si="88"/>
        <v>178.94285714285712</v>
      </c>
      <c r="AB313">
        <f t="shared" ca="1" si="84"/>
        <v>114.62857142857143</v>
      </c>
      <c r="AC313">
        <f t="shared" ca="1" si="85"/>
        <v>0</v>
      </c>
      <c r="AE313">
        <f t="shared" si="86"/>
        <v>45</v>
      </c>
      <c r="AF313">
        <f t="shared" ca="1" si="87"/>
        <v>0</v>
      </c>
    </row>
    <row r="314" spans="10:32" x14ac:dyDescent="0.2">
      <c r="J314">
        <f t="shared" si="72"/>
        <v>45</v>
      </c>
      <c r="K314">
        <f t="shared" ca="1" si="73"/>
        <v>293.57142857142856</v>
      </c>
      <c r="M314">
        <f t="shared" si="74"/>
        <v>45</v>
      </c>
      <c r="N314">
        <f t="shared" ca="1" si="75"/>
        <v>179</v>
      </c>
      <c r="P314">
        <f t="shared" si="76"/>
        <v>45</v>
      </c>
      <c r="Q314">
        <f t="shared" ca="1" si="77"/>
        <v>178.28571428571428</v>
      </c>
      <c r="S314">
        <f t="shared" si="78"/>
        <v>45</v>
      </c>
      <c r="T314">
        <f t="shared" ca="1" si="79"/>
        <v>165.85714285714286</v>
      </c>
      <c r="V314">
        <f t="shared" si="80"/>
        <v>45</v>
      </c>
      <c r="W314">
        <f t="shared" ca="1" si="81"/>
        <v>192.57142857142858</v>
      </c>
      <c r="Y314">
        <f t="shared" si="82"/>
        <v>45</v>
      </c>
      <c r="Z314">
        <f t="shared" ca="1" si="83"/>
        <v>179</v>
      </c>
      <c r="AA314">
        <f t="shared" ca="1" si="88"/>
        <v>178.94285714285712</v>
      </c>
      <c r="AB314">
        <f t="shared" ca="1" si="84"/>
        <v>114.62857142857143</v>
      </c>
      <c r="AC314">
        <f t="shared" ca="1" si="85"/>
        <v>0</v>
      </c>
      <c r="AE314">
        <f t="shared" si="86"/>
        <v>45</v>
      </c>
      <c r="AF314">
        <f t="shared" ca="1" si="87"/>
        <v>0</v>
      </c>
    </row>
    <row r="315" spans="10:32" x14ac:dyDescent="0.2">
      <c r="J315">
        <f t="shared" si="72"/>
        <v>45</v>
      </c>
      <c r="K315">
        <f t="shared" ca="1" si="73"/>
        <v>293.57142857142856</v>
      </c>
      <c r="M315">
        <f t="shared" si="74"/>
        <v>45</v>
      </c>
      <c r="N315">
        <f t="shared" ca="1" si="75"/>
        <v>179</v>
      </c>
      <c r="P315">
        <f t="shared" si="76"/>
        <v>45</v>
      </c>
      <c r="Q315">
        <f t="shared" ca="1" si="77"/>
        <v>178.28571428571428</v>
      </c>
      <c r="S315">
        <f t="shared" si="78"/>
        <v>45</v>
      </c>
      <c r="T315">
        <f t="shared" ca="1" si="79"/>
        <v>165.85714285714286</v>
      </c>
      <c r="V315">
        <f t="shared" si="80"/>
        <v>45</v>
      </c>
      <c r="W315">
        <f t="shared" ca="1" si="81"/>
        <v>192.57142857142858</v>
      </c>
      <c r="Y315">
        <f t="shared" si="82"/>
        <v>45</v>
      </c>
      <c r="Z315">
        <f t="shared" ca="1" si="83"/>
        <v>179</v>
      </c>
      <c r="AA315">
        <f t="shared" ca="1" si="88"/>
        <v>178.94285714285712</v>
      </c>
      <c r="AB315">
        <f t="shared" ca="1" si="84"/>
        <v>114.62857142857143</v>
      </c>
      <c r="AC315">
        <f t="shared" ca="1" si="85"/>
        <v>0</v>
      </c>
      <c r="AE315">
        <f t="shared" si="86"/>
        <v>45</v>
      </c>
      <c r="AF315">
        <f t="shared" ca="1" si="87"/>
        <v>0</v>
      </c>
    </row>
    <row r="316" spans="10:32" x14ac:dyDescent="0.2">
      <c r="J316">
        <f t="shared" si="72"/>
        <v>46</v>
      </c>
      <c r="K316">
        <f t="shared" ca="1" si="73"/>
        <v>302</v>
      </c>
      <c r="M316">
        <f t="shared" si="74"/>
        <v>46</v>
      </c>
      <c r="N316">
        <f t="shared" ca="1" si="75"/>
        <v>174.71428571428572</v>
      </c>
      <c r="P316">
        <f t="shared" si="76"/>
        <v>46</v>
      </c>
      <c r="Q316">
        <f t="shared" ca="1" si="77"/>
        <v>192.42857142857142</v>
      </c>
      <c r="S316">
        <f t="shared" si="78"/>
        <v>46</v>
      </c>
      <c r="T316">
        <f t="shared" ca="1" si="79"/>
        <v>169.71428571428572</v>
      </c>
      <c r="V316">
        <f t="shared" si="80"/>
        <v>46</v>
      </c>
      <c r="W316">
        <f t="shared" ca="1" si="81"/>
        <v>174.28571428571428</v>
      </c>
      <c r="Y316">
        <f t="shared" si="82"/>
        <v>46</v>
      </c>
      <c r="Z316">
        <f t="shared" ca="1" si="83"/>
        <v>188.42857142857142</v>
      </c>
      <c r="AA316">
        <f t="shared" ca="1" si="88"/>
        <v>179.91428571428571</v>
      </c>
      <c r="AB316">
        <f t="shared" ca="1" si="84"/>
        <v>122.08571428571429</v>
      </c>
      <c r="AC316">
        <f t="shared" ca="1" si="85"/>
        <v>0</v>
      </c>
      <c r="AE316">
        <f t="shared" si="86"/>
        <v>46</v>
      </c>
      <c r="AF316">
        <f t="shared" ca="1" si="87"/>
        <v>0</v>
      </c>
    </row>
    <row r="317" spans="10:32" x14ac:dyDescent="0.2">
      <c r="J317">
        <f t="shared" si="72"/>
        <v>46</v>
      </c>
      <c r="K317">
        <f t="shared" ca="1" si="73"/>
        <v>302</v>
      </c>
      <c r="M317">
        <f t="shared" si="74"/>
        <v>46</v>
      </c>
      <c r="N317">
        <f t="shared" ca="1" si="75"/>
        <v>174.71428571428572</v>
      </c>
      <c r="P317">
        <f t="shared" si="76"/>
        <v>46</v>
      </c>
      <c r="Q317">
        <f t="shared" ca="1" si="77"/>
        <v>192.42857142857142</v>
      </c>
      <c r="S317">
        <f t="shared" si="78"/>
        <v>46</v>
      </c>
      <c r="T317">
        <f t="shared" ca="1" si="79"/>
        <v>169.71428571428572</v>
      </c>
      <c r="V317">
        <f t="shared" si="80"/>
        <v>46</v>
      </c>
      <c r="W317">
        <f t="shared" ca="1" si="81"/>
        <v>174.28571428571428</v>
      </c>
      <c r="Y317">
        <f t="shared" si="82"/>
        <v>46</v>
      </c>
      <c r="Z317">
        <f t="shared" ca="1" si="83"/>
        <v>188.42857142857142</v>
      </c>
      <c r="AA317">
        <f t="shared" ca="1" si="88"/>
        <v>179.91428571428571</v>
      </c>
      <c r="AB317">
        <f t="shared" ca="1" si="84"/>
        <v>122.08571428571429</v>
      </c>
      <c r="AC317">
        <f t="shared" ca="1" si="85"/>
        <v>0</v>
      </c>
      <c r="AE317">
        <f t="shared" si="86"/>
        <v>46</v>
      </c>
      <c r="AF317">
        <f t="shared" ca="1" si="87"/>
        <v>0</v>
      </c>
    </row>
    <row r="318" spans="10:32" x14ac:dyDescent="0.2">
      <c r="J318">
        <f t="shared" si="72"/>
        <v>46</v>
      </c>
      <c r="K318">
        <f t="shared" ca="1" si="73"/>
        <v>302</v>
      </c>
      <c r="M318">
        <f t="shared" si="74"/>
        <v>46</v>
      </c>
      <c r="N318">
        <f t="shared" ca="1" si="75"/>
        <v>174.71428571428572</v>
      </c>
      <c r="P318">
        <f t="shared" si="76"/>
        <v>46</v>
      </c>
      <c r="Q318">
        <f t="shared" ca="1" si="77"/>
        <v>192.42857142857142</v>
      </c>
      <c r="S318">
        <f t="shared" si="78"/>
        <v>46</v>
      </c>
      <c r="T318">
        <f t="shared" ca="1" si="79"/>
        <v>169.71428571428572</v>
      </c>
      <c r="V318">
        <f t="shared" si="80"/>
        <v>46</v>
      </c>
      <c r="W318">
        <f t="shared" ca="1" si="81"/>
        <v>174.28571428571428</v>
      </c>
      <c r="Y318">
        <f t="shared" si="82"/>
        <v>46</v>
      </c>
      <c r="Z318">
        <f t="shared" ca="1" si="83"/>
        <v>188.42857142857142</v>
      </c>
      <c r="AA318">
        <f t="shared" ca="1" si="88"/>
        <v>179.91428571428571</v>
      </c>
      <c r="AB318">
        <f t="shared" ca="1" si="84"/>
        <v>122.08571428571429</v>
      </c>
      <c r="AC318">
        <f t="shared" ca="1" si="85"/>
        <v>0</v>
      </c>
      <c r="AE318">
        <f t="shared" si="86"/>
        <v>46</v>
      </c>
      <c r="AF318">
        <f t="shared" ca="1" si="87"/>
        <v>0</v>
      </c>
    </row>
    <row r="319" spans="10:32" x14ac:dyDescent="0.2">
      <c r="J319">
        <f t="shared" si="72"/>
        <v>46</v>
      </c>
      <c r="K319">
        <f t="shared" ca="1" si="73"/>
        <v>302</v>
      </c>
      <c r="M319">
        <f t="shared" si="74"/>
        <v>46</v>
      </c>
      <c r="N319">
        <f t="shared" ca="1" si="75"/>
        <v>174.71428571428572</v>
      </c>
      <c r="P319">
        <f t="shared" si="76"/>
        <v>46</v>
      </c>
      <c r="Q319">
        <f t="shared" ca="1" si="77"/>
        <v>192.42857142857142</v>
      </c>
      <c r="S319">
        <f t="shared" si="78"/>
        <v>46</v>
      </c>
      <c r="T319">
        <f t="shared" ca="1" si="79"/>
        <v>169.71428571428572</v>
      </c>
      <c r="V319">
        <f t="shared" si="80"/>
        <v>46</v>
      </c>
      <c r="W319">
        <f t="shared" ca="1" si="81"/>
        <v>174.28571428571428</v>
      </c>
      <c r="Y319">
        <f t="shared" si="82"/>
        <v>46</v>
      </c>
      <c r="Z319">
        <f t="shared" ca="1" si="83"/>
        <v>188.42857142857142</v>
      </c>
      <c r="AA319">
        <f t="shared" ca="1" si="88"/>
        <v>179.91428571428571</v>
      </c>
      <c r="AB319">
        <f t="shared" ca="1" si="84"/>
        <v>122.08571428571429</v>
      </c>
      <c r="AC319">
        <f t="shared" ca="1" si="85"/>
        <v>0</v>
      </c>
      <c r="AE319">
        <f t="shared" si="86"/>
        <v>46</v>
      </c>
      <c r="AF319">
        <f t="shared" ca="1" si="87"/>
        <v>0</v>
      </c>
    </row>
    <row r="320" spans="10:32" x14ac:dyDescent="0.2">
      <c r="J320">
        <f t="shared" si="72"/>
        <v>46</v>
      </c>
      <c r="K320">
        <f t="shared" ca="1" si="73"/>
        <v>302</v>
      </c>
      <c r="M320">
        <f t="shared" si="74"/>
        <v>46</v>
      </c>
      <c r="N320">
        <f t="shared" ca="1" si="75"/>
        <v>174.71428571428572</v>
      </c>
      <c r="P320">
        <f t="shared" si="76"/>
        <v>46</v>
      </c>
      <c r="Q320">
        <f t="shared" ca="1" si="77"/>
        <v>192.42857142857142</v>
      </c>
      <c r="S320">
        <f t="shared" si="78"/>
        <v>46</v>
      </c>
      <c r="T320">
        <f t="shared" ca="1" si="79"/>
        <v>169.71428571428572</v>
      </c>
      <c r="V320">
        <f t="shared" si="80"/>
        <v>46</v>
      </c>
      <c r="W320">
        <f t="shared" ca="1" si="81"/>
        <v>174.28571428571428</v>
      </c>
      <c r="Y320">
        <f t="shared" si="82"/>
        <v>46</v>
      </c>
      <c r="Z320">
        <f t="shared" ca="1" si="83"/>
        <v>188.42857142857142</v>
      </c>
      <c r="AA320">
        <f t="shared" ca="1" si="88"/>
        <v>179.91428571428571</v>
      </c>
      <c r="AB320">
        <f t="shared" ca="1" si="84"/>
        <v>122.08571428571429</v>
      </c>
      <c r="AC320">
        <f t="shared" ca="1" si="85"/>
        <v>0</v>
      </c>
      <c r="AE320">
        <f t="shared" si="86"/>
        <v>46</v>
      </c>
      <c r="AF320">
        <f t="shared" ca="1" si="87"/>
        <v>0</v>
      </c>
    </row>
    <row r="321" spans="10:32" x14ac:dyDescent="0.2">
      <c r="J321">
        <f t="shared" si="72"/>
        <v>46</v>
      </c>
      <c r="K321">
        <f t="shared" ca="1" si="73"/>
        <v>302</v>
      </c>
      <c r="M321">
        <f t="shared" si="74"/>
        <v>46</v>
      </c>
      <c r="N321">
        <f t="shared" ca="1" si="75"/>
        <v>174.71428571428572</v>
      </c>
      <c r="P321">
        <f t="shared" si="76"/>
        <v>46</v>
      </c>
      <c r="Q321">
        <f t="shared" ca="1" si="77"/>
        <v>192.42857142857142</v>
      </c>
      <c r="S321">
        <f t="shared" si="78"/>
        <v>46</v>
      </c>
      <c r="T321">
        <f t="shared" ca="1" si="79"/>
        <v>169.71428571428572</v>
      </c>
      <c r="V321">
        <f t="shared" si="80"/>
        <v>46</v>
      </c>
      <c r="W321">
        <f t="shared" ca="1" si="81"/>
        <v>174.28571428571428</v>
      </c>
      <c r="Y321">
        <f t="shared" si="82"/>
        <v>46</v>
      </c>
      <c r="Z321">
        <f t="shared" ca="1" si="83"/>
        <v>188.42857142857142</v>
      </c>
      <c r="AA321">
        <f t="shared" ca="1" si="88"/>
        <v>179.91428571428571</v>
      </c>
      <c r="AB321">
        <f t="shared" ca="1" si="84"/>
        <v>122.08571428571429</v>
      </c>
      <c r="AC321">
        <f t="shared" ca="1" si="85"/>
        <v>0</v>
      </c>
      <c r="AE321">
        <f t="shared" si="86"/>
        <v>46</v>
      </c>
      <c r="AF321">
        <f t="shared" ca="1" si="87"/>
        <v>0</v>
      </c>
    </row>
    <row r="322" spans="10:32" x14ac:dyDescent="0.2">
      <c r="J322">
        <f t="shared" si="72"/>
        <v>46</v>
      </c>
      <c r="K322">
        <f t="shared" ca="1" si="73"/>
        <v>302</v>
      </c>
      <c r="M322">
        <f t="shared" si="74"/>
        <v>46</v>
      </c>
      <c r="N322">
        <f t="shared" ca="1" si="75"/>
        <v>174.71428571428572</v>
      </c>
      <c r="P322">
        <f t="shared" si="76"/>
        <v>46</v>
      </c>
      <c r="Q322">
        <f t="shared" ca="1" si="77"/>
        <v>192.42857142857142</v>
      </c>
      <c r="S322">
        <f t="shared" si="78"/>
        <v>46</v>
      </c>
      <c r="T322">
        <f t="shared" ca="1" si="79"/>
        <v>169.71428571428572</v>
      </c>
      <c r="V322">
        <f t="shared" si="80"/>
        <v>46</v>
      </c>
      <c r="W322">
        <f t="shared" ca="1" si="81"/>
        <v>174.28571428571428</v>
      </c>
      <c r="Y322">
        <f t="shared" si="82"/>
        <v>46</v>
      </c>
      <c r="Z322">
        <f t="shared" ca="1" si="83"/>
        <v>188.42857142857142</v>
      </c>
      <c r="AA322">
        <f t="shared" ca="1" si="88"/>
        <v>179.91428571428571</v>
      </c>
      <c r="AB322">
        <f t="shared" ca="1" si="84"/>
        <v>122.08571428571429</v>
      </c>
      <c r="AC322">
        <f t="shared" ca="1" si="85"/>
        <v>0</v>
      </c>
      <c r="AE322">
        <f t="shared" si="86"/>
        <v>46</v>
      </c>
      <c r="AF322">
        <f t="shared" ca="1" si="87"/>
        <v>0</v>
      </c>
    </row>
    <row r="323" spans="10:32" x14ac:dyDescent="0.2">
      <c r="J323">
        <f t="shared" si="72"/>
        <v>47</v>
      </c>
      <c r="K323">
        <f t="shared" ref="K323:K371" ca="1" si="89">INDIRECT(ADDRESS(J323+1,9))/7</f>
        <v>304</v>
      </c>
      <c r="M323">
        <f t="shared" si="74"/>
        <v>47</v>
      </c>
      <c r="N323">
        <f t="shared" ref="N323:N371" ca="1" si="90">INDIRECT(ADDRESS(M323+1,12))/7</f>
        <v>181</v>
      </c>
      <c r="P323">
        <f t="shared" si="76"/>
        <v>47</v>
      </c>
      <c r="Q323">
        <f t="shared" ref="Q323:Q371" ca="1" si="91">INDIRECT(ADDRESS(P323+1,15))/7</f>
        <v>189.14285714285714</v>
      </c>
      <c r="S323">
        <f t="shared" si="78"/>
        <v>47</v>
      </c>
      <c r="T323">
        <f t="shared" ref="T323:T371" ca="1" si="92">INDIRECT(ADDRESS(S323+1,18))/7</f>
        <v>177.71428571428572</v>
      </c>
      <c r="V323">
        <f t="shared" si="80"/>
        <v>47</v>
      </c>
      <c r="W323">
        <f t="shared" ref="W323:W371" ca="1" si="93">INDIRECT(ADDRESS(V323+1,21))/7</f>
        <v>182.57142857142858</v>
      </c>
      <c r="Y323">
        <f t="shared" si="82"/>
        <v>47</v>
      </c>
      <c r="Z323">
        <f t="shared" ref="Z323:Z371" ca="1" si="94">INDIRECT(ADDRESS(Y323+1,24))/7</f>
        <v>191.14285714285714</v>
      </c>
      <c r="AA323">
        <f t="shared" ca="1" si="88"/>
        <v>184.31428571428572</v>
      </c>
      <c r="AB323">
        <f t="shared" ref="AB323:AB371" ca="1" si="95">IF(K323-AA323&lt;0,0,K323-AA323)</f>
        <v>119.68571428571428</v>
      </c>
      <c r="AC323">
        <f t="shared" ref="AC323:AC371" ca="1" si="96">IF(AF323-AA323&lt;0,0,AF323-AA323)</f>
        <v>0</v>
      </c>
      <c r="AE323">
        <f t="shared" si="86"/>
        <v>47</v>
      </c>
      <c r="AF323">
        <f t="shared" ref="AF323:AF371" ca="1" si="97">INDIRECT(ADDRESS(AE323+1,30))/7</f>
        <v>0</v>
      </c>
    </row>
    <row r="324" spans="10:32" x14ac:dyDescent="0.2">
      <c r="J324">
        <f t="shared" ref="J324:J371" si="98">FLOOR((ROW(J324)-1)/7,1)+1</f>
        <v>47</v>
      </c>
      <c r="K324">
        <f t="shared" ca="1" si="89"/>
        <v>304</v>
      </c>
      <c r="M324">
        <f t="shared" ref="M324:M371" si="99">FLOOR((ROW(M324)-1)/7,1)+1</f>
        <v>47</v>
      </c>
      <c r="N324">
        <f t="shared" ca="1" si="90"/>
        <v>181</v>
      </c>
      <c r="P324">
        <f t="shared" ref="P324:P371" si="100">FLOOR((ROW(P324)-1)/7,1)+1</f>
        <v>47</v>
      </c>
      <c r="Q324">
        <f t="shared" ca="1" si="91"/>
        <v>189.14285714285714</v>
      </c>
      <c r="S324">
        <f t="shared" ref="S324:S371" si="101">FLOOR((ROW(S324)-1)/7,1)+1</f>
        <v>47</v>
      </c>
      <c r="T324">
        <f t="shared" ca="1" si="92"/>
        <v>177.71428571428572</v>
      </c>
      <c r="V324">
        <f t="shared" ref="V324:V371" si="102">FLOOR((ROW(V324)-1)/7,1)+1</f>
        <v>47</v>
      </c>
      <c r="W324">
        <f t="shared" ca="1" si="93"/>
        <v>182.57142857142858</v>
      </c>
      <c r="Y324">
        <f t="shared" ref="Y324:Y371" si="103">FLOOR((ROW(Y324)-1)/7,1)+1</f>
        <v>47</v>
      </c>
      <c r="Z324">
        <f t="shared" ca="1" si="94"/>
        <v>191.14285714285714</v>
      </c>
      <c r="AA324">
        <f t="shared" ref="AA324:AA371" ca="1" si="104">(N324+Q324+T324+W324+Z324)/5</f>
        <v>184.31428571428572</v>
      </c>
      <c r="AB324">
        <f t="shared" ca="1" si="95"/>
        <v>119.68571428571428</v>
      </c>
      <c r="AC324">
        <f t="shared" ca="1" si="96"/>
        <v>0</v>
      </c>
      <c r="AE324">
        <f t="shared" ref="AE324:AE371" si="105">FLOOR((ROW(AE324)-1)/7,1)+1</f>
        <v>47</v>
      </c>
      <c r="AF324">
        <f t="shared" ca="1" si="97"/>
        <v>0</v>
      </c>
    </row>
    <row r="325" spans="10:32" x14ac:dyDescent="0.2">
      <c r="J325">
        <f t="shared" si="98"/>
        <v>47</v>
      </c>
      <c r="K325">
        <f t="shared" ca="1" si="89"/>
        <v>304</v>
      </c>
      <c r="M325">
        <f t="shared" si="99"/>
        <v>47</v>
      </c>
      <c r="N325">
        <f t="shared" ca="1" si="90"/>
        <v>181</v>
      </c>
      <c r="P325">
        <f t="shared" si="100"/>
        <v>47</v>
      </c>
      <c r="Q325">
        <f t="shared" ca="1" si="91"/>
        <v>189.14285714285714</v>
      </c>
      <c r="S325">
        <f t="shared" si="101"/>
        <v>47</v>
      </c>
      <c r="T325">
        <f t="shared" ca="1" si="92"/>
        <v>177.71428571428572</v>
      </c>
      <c r="V325">
        <f t="shared" si="102"/>
        <v>47</v>
      </c>
      <c r="W325">
        <f t="shared" ca="1" si="93"/>
        <v>182.57142857142858</v>
      </c>
      <c r="Y325">
        <f t="shared" si="103"/>
        <v>47</v>
      </c>
      <c r="Z325">
        <f t="shared" ca="1" si="94"/>
        <v>191.14285714285714</v>
      </c>
      <c r="AA325">
        <f t="shared" ca="1" si="104"/>
        <v>184.31428571428572</v>
      </c>
      <c r="AB325">
        <f t="shared" ca="1" si="95"/>
        <v>119.68571428571428</v>
      </c>
      <c r="AC325">
        <f t="shared" ca="1" si="96"/>
        <v>0</v>
      </c>
      <c r="AE325">
        <f t="shared" si="105"/>
        <v>47</v>
      </c>
      <c r="AF325">
        <f t="shared" ca="1" si="97"/>
        <v>0</v>
      </c>
    </row>
    <row r="326" spans="10:32" x14ac:dyDescent="0.2">
      <c r="J326">
        <f t="shared" si="98"/>
        <v>47</v>
      </c>
      <c r="K326">
        <f t="shared" ca="1" si="89"/>
        <v>304</v>
      </c>
      <c r="M326">
        <f t="shared" si="99"/>
        <v>47</v>
      </c>
      <c r="N326">
        <f t="shared" ca="1" si="90"/>
        <v>181</v>
      </c>
      <c r="P326">
        <f t="shared" si="100"/>
        <v>47</v>
      </c>
      <c r="Q326">
        <f t="shared" ca="1" si="91"/>
        <v>189.14285714285714</v>
      </c>
      <c r="S326">
        <f t="shared" si="101"/>
        <v>47</v>
      </c>
      <c r="T326">
        <f t="shared" ca="1" si="92"/>
        <v>177.71428571428572</v>
      </c>
      <c r="V326">
        <f t="shared" si="102"/>
        <v>47</v>
      </c>
      <c r="W326">
        <f t="shared" ca="1" si="93"/>
        <v>182.57142857142858</v>
      </c>
      <c r="Y326">
        <f t="shared" si="103"/>
        <v>47</v>
      </c>
      <c r="Z326">
        <f t="shared" ca="1" si="94"/>
        <v>191.14285714285714</v>
      </c>
      <c r="AA326">
        <f t="shared" ca="1" si="104"/>
        <v>184.31428571428572</v>
      </c>
      <c r="AB326">
        <f t="shared" ca="1" si="95"/>
        <v>119.68571428571428</v>
      </c>
      <c r="AC326">
        <f t="shared" ca="1" si="96"/>
        <v>0</v>
      </c>
      <c r="AE326">
        <f t="shared" si="105"/>
        <v>47</v>
      </c>
      <c r="AF326">
        <f t="shared" ca="1" si="97"/>
        <v>0</v>
      </c>
    </row>
    <row r="327" spans="10:32" x14ac:dyDescent="0.2">
      <c r="J327">
        <f t="shared" si="98"/>
        <v>47</v>
      </c>
      <c r="K327">
        <f t="shared" ca="1" si="89"/>
        <v>304</v>
      </c>
      <c r="M327">
        <f t="shared" si="99"/>
        <v>47</v>
      </c>
      <c r="N327">
        <f t="shared" ca="1" si="90"/>
        <v>181</v>
      </c>
      <c r="P327">
        <f t="shared" si="100"/>
        <v>47</v>
      </c>
      <c r="Q327">
        <f t="shared" ca="1" si="91"/>
        <v>189.14285714285714</v>
      </c>
      <c r="S327">
        <f t="shared" si="101"/>
        <v>47</v>
      </c>
      <c r="T327">
        <f t="shared" ca="1" si="92"/>
        <v>177.71428571428572</v>
      </c>
      <c r="V327">
        <f t="shared" si="102"/>
        <v>47</v>
      </c>
      <c r="W327">
        <f t="shared" ca="1" si="93"/>
        <v>182.57142857142858</v>
      </c>
      <c r="Y327">
        <f t="shared" si="103"/>
        <v>47</v>
      </c>
      <c r="Z327">
        <f t="shared" ca="1" si="94"/>
        <v>191.14285714285714</v>
      </c>
      <c r="AA327">
        <f t="shared" ca="1" si="104"/>
        <v>184.31428571428572</v>
      </c>
      <c r="AB327">
        <f t="shared" ca="1" si="95"/>
        <v>119.68571428571428</v>
      </c>
      <c r="AC327">
        <f t="shared" ca="1" si="96"/>
        <v>0</v>
      </c>
      <c r="AE327">
        <f t="shared" si="105"/>
        <v>47</v>
      </c>
      <c r="AF327">
        <f t="shared" ca="1" si="97"/>
        <v>0</v>
      </c>
    </row>
    <row r="328" spans="10:32" x14ac:dyDescent="0.2">
      <c r="J328">
        <f t="shared" si="98"/>
        <v>47</v>
      </c>
      <c r="K328">
        <f t="shared" ca="1" si="89"/>
        <v>304</v>
      </c>
      <c r="M328">
        <f t="shared" si="99"/>
        <v>47</v>
      </c>
      <c r="N328">
        <f t="shared" ca="1" si="90"/>
        <v>181</v>
      </c>
      <c r="P328">
        <f t="shared" si="100"/>
        <v>47</v>
      </c>
      <c r="Q328">
        <f t="shared" ca="1" si="91"/>
        <v>189.14285714285714</v>
      </c>
      <c r="S328">
        <f t="shared" si="101"/>
        <v>47</v>
      </c>
      <c r="T328">
        <f t="shared" ca="1" si="92"/>
        <v>177.71428571428572</v>
      </c>
      <c r="V328">
        <f t="shared" si="102"/>
        <v>47</v>
      </c>
      <c r="W328">
        <f t="shared" ca="1" si="93"/>
        <v>182.57142857142858</v>
      </c>
      <c r="Y328">
        <f t="shared" si="103"/>
        <v>47</v>
      </c>
      <c r="Z328">
        <f t="shared" ca="1" si="94"/>
        <v>191.14285714285714</v>
      </c>
      <c r="AA328">
        <f t="shared" ca="1" si="104"/>
        <v>184.31428571428572</v>
      </c>
      <c r="AB328">
        <f t="shared" ca="1" si="95"/>
        <v>119.68571428571428</v>
      </c>
      <c r="AC328">
        <f t="shared" ca="1" si="96"/>
        <v>0</v>
      </c>
      <c r="AE328">
        <f t="shared" si="105"/>
        <v>47</v>
      </c>
      <c r="AF328">
        <f t="shared" ca="1" si="97"/>
        <v>0</v>
      </c>
    </row>
    <row r="329" spans="10:32" x14ac:dyDescent="0.2">
      <c r="J329">
        <f t="shared" si="98"/>
        <v>47</v>
      </c>
      <c r="K329">
        <f t="shared" ca="1" si="89"/>
        <v>304</v>
      </c>
      <c r="M329">
        <f t="shared" si="99"/>
        <v>47</v>
      </c>
      <c r="N329">
        <f t="shared" ca="1" si="90"/>
        <v>181</v>
      </c>
      <c r="P329">
        <f t="shared" si="100"/>
        <v>47</v>
      </c>
      <c r="Q329">
        <f t="shared" ca="1" si="91"/>
        <v>189.14285714285714</v>
      </c>
      <c r="S329">
        <f t="shared" si="101"/>
        <v>47</v>
      </c>
      <c r="T329">
        <f t="shared" ca="1" si="92"/>
        <v>177.71428571428572</v>
      </c>
      <c r="V329">
        <f t="shared" si="102"/>
        <v>47</v>
      </c>
      <c r="W329">
        <f t="shared" ca="1" si="93"/>
        <v>182.57142857142858</v>
      </c>
      <c r="Y329">
        <f t="shared" si="103"/>
        <v>47</v>
      </c>
      <c r="Z329">
        <f t="shared" ca="1" si="94"/>
        <v>191.14285714285714</v>
      </c>
      <c r="AA329">
        <f t="shared" ca="1" si="104"/>
        <v>184.31428571428572</v>
      </c>
      <c r="AB329">
        <f t="shared" ca="1" si="95"/>
        <v>119.68571428571428</v>
      </c>
      <c r="AC329">
        <f t="shared" ca="1" si="96"/>
        <v>0</v>
      </c>
      <c r="AE329">
        <f t="shared" si="105"/>
        <v>47</v>
      </c>
      <c r="AF329">
        <f t="shared" ca="1" si="97"/>
        <v>0</v>
      </c>
    </row>
    <row r="330" spans="10:32" x14ac:dyDescent="0.2">
      <c r="J330">
        <f t="shared" si="98"/>
        <v>48</v>
      </c>
      <c r="K330">
        <f t="shared" ca="1" si="89"/>
        <v>299.42857142857144</v>
      </c>
      <c r="M330">
        <f t="shared" si="99"/>
        <v>48</v>
      </c>
      <c r="N330">
        <f t="shared" ca="1" si="90"/>
        <v>186.57142857142858</v>
      </c>
      <c r="P330">
        <f t="shared" si="100"/>
        <v>48</v>
      </c>
      <c r="Q330">
        <f t="shared" ca="1" si="91"/>
        <v>193.42857142857142</v>
      </c>
      <c r="S330">
        <f t="shared" si="101"/>
        <v>48</v>
      </c>
      <c r="T330">
        <f t="shared" ca="1" si="92"/>
        <v>177.57142857142858</v>
      </c>
      <c r="V330">
        <f t="shared" si="102"/>
        <v>48</v>
      </c>
      <c r="W330">
        <f t="shared" ca="1" si="93"/>
        <v>186.28571428571428</v>
      </c>
      <c r="Y330">
        <f t="shared" si="103"/>
        <v>48</v>
      </c>
      <c r="Z330">
        <f t="shared" ca="1" si="94"/>
        <v>197.71428571428572</v>
      </c>
      <c r="AA330">
        <f t="shared" ca="1" si="104"/>
        <v>188.31428571428575</v>
      </c>
      <c r="AB330">
        <f t="shared" ca="1" si="95"/>
        <v>111.1142857142857</v>
      </c>
      <c r="AC330">
        <f t="shared" ca="1" si="96"/>
        <v>0</v>
      </c>
      <c r="AE330">
        <f t="shared" si="105"/>
        <v>48</v>
      </c>
      <c r="AF330">
        <f t="shared" ca="1" si="97"/>
        <v>0</v>
      </c>
    </row>
    <row r="331" spans="10:32" x14ac:dyDescent="0.2">
      <c r="J331">
        <f t="shared" si="98"/>
        <v>48</v>
      </c>
      <c r="K331">
        <f t="shared" ca="1" si="89"/>
        <v>299.42857142857144</v>
      </c>
      <c r="M331">
        <f t="shared" si="99"/>
        <v>48</v>
      </c>
      <c r="N331">
        <f t="shared" ca="1" si="90"/>
        <v>186.57142857142858</v>
      </c>
      <c r="P331">
        <f t="shared" si="100"/>
        <v>48</v>
      </c>
      <c r="Q331">
        <f t="shared" ca="1" si="91"/>
        <v>193.42857142857142</v>
      </c>
      <c r="S331">
        <f t="shared" si="101"/>
        <v>48</v>
      </c>
      <c r="T331">
        <f t="shared" ca="1" si="92"/>
        <v>177.57142857142858</v>
      </c>
      <c r="V331">
        <f t="shared" si="102"/>
        <v>48</v>
      </c>
      <c r="W331">
        <f t="shared" ca="1" si="93"/>
        <v>186.28571428571428</v>
      </c>
      <c r="Y331">
        <f t="shared" si="103"/>
        <v>48</v>
      </c>
      <c r="Z331">
        <f t="shared" ca="1" si="94"/>
        <v>197.71428571428572</v>
      </c>
      <c r="AA331">
        <f t="shared" ca="1" si="104"/>
        <v>188.31428571428575</v>
      </c>
      <c r="AB331">
        <f t="shared" ca="1" si="95"/>
        <v>111.1142857142857</v>
      </c>
      <c r="AC331">
        <f t="shared" ca="1" si="96"/>
        <v>0</v>
      </c>
      <c r="AE331">
        <f t="shared" si="105"/>
        <v>48</v>
      </c>
      <c r="AF331">
        <f t="shared" ca="1" si="97"/>
        <v>0</v>
      </c>
    </row>
    <row r="332" spans="10:32" x14ac:dyDescent="0.2">
      <c r="J332">
        <f t="shared" si="98"/>
        <v>48</v>
      </c>
      <c r="K332">
        <f t="shared" ca="1" si="89"/>
        <v>299.42857142857144</v>
      </c>
      <c r="M332">
        <f t="shared" si="99"/>
        <v>48</v>
      </c>
      <c r="N332">
        <f t="shared" ca="1" si="90"/>
        <v>186.57142857142858</v>
      </c>
      <c r="P332">
        <f t="shared" si="100"/>
        <v>48</v>
      </c>
      <c r="Q332">
        <f t="shared" ca="1" si="91"/>
        <v>193.42857142857142</v>
      </c>
      <c r="S332">
        <f t="shared" si="101"/>
        <v>48</v>
      </c>
      <c r="T332">
        <f t="shared" ca="1" si="92"/>
        <v>177.57142857142858</v>
      </c>
      <c r="V332">
        <f t="shared" si="102"/>
        <v>48</v>
      </c>
      <c r="W332">
        <f t="shared" ca="1" si="93"/>
        <v>186.28571428571428</v>
      </c>
      <c r="Y332">
        <f t="shared" si="103"/>
        <v>48</v>
      </c>
      <c r="Z332">
        <f t="shared" ca="1" si="94"/>
        <v>197.71428571428572</v>
      </c>
      <c r="AA332">
        <f t="shared" ca="1" si="104"/>
        <v>188.31428571428575</v>
      </c>
      <c r="AB332">
        <f t="shared" ca="1" si="95"/>
        <v>111.1142857142857</v>
      </c>
      <c r="AC332">
        <f t="shared" ca="1" si="96"/>
        <v>0</v>
      </c>
      <c r="AE332">
        <f t="shared" si="105"/>
        <v>48</v>
      </c>
      <c r="AF332">
        <f t="shared" ca="1" si="97"/>
        <v>0</v>
      </c>
    </row>
    <row r="333" spans="10:32" x14ac:dyDescent="0.2">
      <c r="J333">
        <f t="shared" si="98"/>
        <v>48</v>
      </c>
      <c r="K333">
        <f t="shared" ca="1" si="89"/>
        <v>299.42857142857144</v>
      </c>
      <c r="M333">
        <f t="shared" si="99"/>
        <v>48</v>
      </c>
      <c r="N333">
        <f t="shared" ca="1" si="90"/>
        <v>186.57142857142858</v>
      </c>
      <c r="P333">
        <f t="shared" si="100"/>
        <v>48</v>
      </c>
      <c r="Q333">
        <f t="shared" ca="1" si="91"/>
        <v>193.42857142857142</v>
      </c>
      <c r="S333">
        <f t="shared" si="101"/>
        <v>48</v>
      </c>
      <c r="T333">
        <f t="shared" ca="1" si="92"/>
        <v>177.57142857142858</v>
      </c>
      <c r="V333">
        <f t="shared" si="102"/>
        <v>48</v>
      </c>
      <c r="W333">
        <f t="shared" ca="1" si="93"/>
        <v>186.28571428571428</v>
      </c>
      <c r="Y333">
        <f t="shared" si="103"/>
        <v>48</v>
      </c>
      <c r="Z333">
        <f t="shared" ca="1" si="94"/>
        <v>197.71428571428572</v>
      </c>
      <c r="AA333">
        <f t="shared" ca="1" si="104"/>
        <v>188.31428571428575</v>
      </c>
      <c r="AB333">
        <f t="shared" ca="1" si="95"/>
        <v>111.1142857142857</v>
      </c>
      <c r="AC333">
        <f t="shared" ca="1" si="96"/>
        <v>0</v>
      </c>
      <c r="AE333">
        <f t="shared" si="105"/>
        <v>48</v>
      </c>
      <c r="AF333">
        <f t="shared" ca="1" si="97"/>
        <v>0</v>
      </c>
    </row>
    <row r="334" spans="10:32" x14ac:dyDescent="0.2">
      <c r="J334">
        <f t="shared" si="98"/>
        <v>48</v>
      </c>
      <c r="K334">
        <f t="shared" ca="1" si="89"/>
        <v>299.42857142857144</v>
      </c>
      <c r="M334">
        <f t="shared" si="99"/>
        <v>48</v>
      </c>
      <c r="N334">
        <f t="shared" ca="1" si="90"/>
        <v>186.57142857142858</v>
      </c>
      <c r="P334">
        <f t="shared" si="100"/>
        <v>48</v>
      </c>
      <c r="Q334">
        <f t="shared" ca="1" si="91"/>
        <v>193.42857142857142</v>
      </c>
      <c r="S334">
        <f t="shared" si="101"/>
        <v>48</v>
      </c>
      <c r="T334">
        <f t="shared" ca="1" si="92"/>
        <v>177.57142857142858</v>
      </c>
      <c r="V334">
        <f t="shared" si="102"/>
        <v>48</v>
      </c>
      <c r="W334">
        <f t="shared" ca="1" si="93"/>
        <v>186.28571428571428</v>
      </c>
      <c r="Y334">
        <f t="shared" si="103"/>
        <v>48</v>
      </c>
      <c r="Z334">
        <f t="shared" ca="1" si="94"/>
        <v>197.71428571428572</v>
      </c>
      <c r="AA334">
        <f t="shared" ca="1" si="104"/>
        <v>188.31428571428575</v>
      </c>
      <c r="AB334">
        <f t="shared" ca="1" si="95"/>
        <v>111.1142857142857</v>
      </c>
      <c r="AC334">
        <f t="shared" ca="1" si="96"/>
        <v>0</v>
      </c>
      <c r="AE334">
        <f t="shared" si="105"/>
        <v>48</v>
      </c>
      <c r="AF334">
        <f t="shared" ca="1" si="97"/>
        <v>0</v>
      </c>
    </row>
    <row r="335" spans="10:32" x14ac:dyDescent="0.2">
      <c r="J335">
        <f t="shared" si="98"/>
        <v>48</v>
      </c>
      <c r="K335">
        <f t="shared" ca="1" si="89"/>
        <v>299.42857142857144</v>
      </c>
      <c r="M335">
        <f t="shared" si="99"/>
        <v>48</v>
      </c>
      <c r="N335">
        <f t="shared" ca="1" si="90"/>
        <v>186.57142857142858</v>
      </c>
      <c r="P335">
        <f t="shared" si="100"/>
        <v>48</v>
      </c>
      <c r="Q335">
        <f t="shared" ca="1" si="91"/>
        <v>193.42857142857142</v>
      </c>
      <c r="S335">
        <f t="shared" si="101"/>
        <v>48</v>
      </c>
      <c r="T335">
        <f t="shared" ca="1" si="92"/>
        <v>177.57142857142858</v>
      </c>
      <c r="V335">
        <f t="shared" si="102"/>
        <v>48</v>
      </c>
      <c r="W335">
        <f t="shared" ca="1" si="93"/>
        <v>186.28571428571428</v>
      </c>
      <c r="Y335">
        <f t="shared" si="103"/>
        <v>48</v>
      </c>
      <c r="Z335">
        <f t="shared" ca="1" si="94"/>
        <v>197.71428571428572</v>
      </c>
      <c r="AA335">
        <f t="shared" ca="1" si="104"/>
        <v>188.31428571428575</v>
      </c>
      <c r="AB335">
        <f t="shared" ca="1" si="95"/>
        <v>111.1142857142857</v>
      </c>
      <c r="AC335">
        <f t="shared" ca="1" si="96"/>
        <v>0</v>
      </c>
      <c r="AE335">
        <f t="shared" si="105"/>
        <v>48</v>
      </c>
      <c r="AF335">
        <f t="shared" ca="1" si="97"/>
        <v>0</v>
      </c>
    </row>
    <row r="336" spans="10:32" x14ac:dyDescent="0.2">
      <c r="J336">
        <f t="shared" si="98"/>
        <v>48</v>
      </c>
      <c r="K336">
        <f t="shared" ca="1" si="89"/>
        <v>299.42857142857144</v>
      </c>
      <c r="M336">
        <f t="shared" si="99"/>
        <v>48</v>
      </c>
      <c r="N336">
        <f t="shared" ca="1" si="90"/>
        <v>186.57142857142858</v>
      </c>
      <c r="P336">
        <f t="shared" si="100"/>
        <v>48</v>
      </c>
      <c r="Q336">
        <f t="shared" ca="1" si="91"/>
        <v>193.42857142857142</v>
      </c>
      <c r="S336">
        <f t="shared" si="101"/>
        <v>48</v>
      </c>
      <c r="T336">
        <f t="shared" ca="1" si="92"/>
        <v>177.57142857142858</v>
      </c>
      <c r="V336">
        <f t="shared" si="102"/>
        <v>48</v>
      </c>
      <c r="W336">
        <f t="shared" ca="1" si="93"/>
        <v>186.28571428571428</v>
      </c>
      <c r="Y336">
        <f t="shared" si="103"/>
        <v>48</v>
      </c>
      <c r="Z336">
        <f t="shared" ca="1" si="94"/>
        <v>197.71428571428572</v>
      </c>
      <c r="AA336">
        <f t="shared" ca="1" si="104"/>
        <v>188.31428571428575</v>
      </c>
      <c r="AB336">
        <f t="shared" ca="1" si="95"/>
        <v>111.1142857142857</v>
      </c>
      <c r="AC336">
        <f t="shared" ca="1" si="96"/>
        <v>0</v>
      </c>
      <c r="AE336">
        <f t="shared" si="105"/>
        <v>48</v>
      </c>
      <c r="AF336">
        <f t="shared" ca="1" si="97"/>
        <v>0</v>
      </c>
    </row>
    <row r="337" spans="10:32" x14ac:dyDescent="0.2">
      <c r="J337">
        <f t="shared" si="98"/>
        <v>49</v>
      </c>
      <c r="K337">
        <f t="shared" ca="1" si="89"/>
        <v>306.14285714285717</v>
      </c>
      <c r="M337">
        <f t="shared" si="99"/>
        <v>49</v>
      </c>
      <c r="N337">
        <f t="shared" ca="1" si="90"/>
        <v>195.71428571428572</v>
      </c>
      <c r="P337">
        <f t="shared" si="100"/>
        <v>49</v>
      </c>
      <c r="Q337">
        <f t="shared" ca="1" si="91"/>
        <v>170.71428571428572</v>
      </c>
      <c r="S337">
        <f t="shared" si="101"/>
        <v>49</v>
      </c>
      <c r="T337">
        <f t="shared" ca="1" si="92"/>
        <v>184.28571428571428</v>
      </c>
      <c r="V337">
        <f t="shared" si="102"/>
        <v>49</v>
      </c>
      <c r="W337">
        <f t="shared" ca="1" si="93"/>
        <v>184</v>
      </c>
      <c r="Y337">
        <f t="shared" si="103"/>
        <v>49</v>
      </c>
      <c r="Z337">
        <f t="shared" ca="1" si="94"/>
        <v>190.14285714285714</v>
      </c>
      <c r="AA337">
        <f t="shared" ca="1" si="104"/>
        <v>184.97142857142859</v>
      </c>
      <c r="AB337">
        <f t="shared" ca="1" si="95"/>
        <v>121.17142857142858</v>
      </c>
      <c r="AC337">
        <f t="shared" ca="1" si="96"/>
        <v>0</v>
      </c>
      <c r="AE337">
        <f t="shared" si="105"/>
        <v>49</v>
      </c>
      <c r="AF337">
        <f t="shared" ca="1" si="97"/>
        <v>0</v>
      </c>
    </row>
    <row r="338" spans="10:32" x14ac:dyDescent="0.2">
      <c r="J338">
        <f t="shared" si="98"/>
        <v>49</v>
      </c>
      <c r="K338">
        <f t="shared" ca="1" si="89"/>
        <v>306.14285714285717</v>
      </c>
      <c r="M338">
        <f t="shared" si="99"/>
        <v>49</v>
      </c>
      <c r="N338">
        <f t="shared" ca="1" si="90"/>
        <v>195.71428571428572</v>
      </c>
      <c r="P338">
        <f t="shared" si="100"/>
        <v>49</v>
      </c>
      <c r="Q338">
        <f t="shared" ca="1" si="91"/>
        <v>170.71428571428572</v>
      </c>
      <c r="S338">
        <f t="shared" si="101"/>
        <v>49</v>
      </c>
      <c r="T338">
        <f t="shared" ca="1" si="92"/>
        <v>184.28571428571428</v>
      </c>
      <c r="V338">
        <f t="shared" si="102"/>
        <v>49</v>
      </c>
      <c r="W338">
        <f t="shared" ca="1" si="93"/>
        <v>184</v>
      </c>
      <c r="Y338">
        <f t="shared" si="103"/>
        <v>49</v>
      </c>
      <c r="Z338">
        <f t="shared" ca="1" si="94"/>
        <v>190.14285714285714</v>
      </c>
      <c r="AA338">
        <f t="shared" ca="1" si="104"/>
        <v>184.97142857142859</v>
      </c>
      <c r="AB338">
        <f t="shared" ca="1" si="95"/>
        <v>121.17142857142858</v>
      </c>
      <c r="AC338">
        <f t="shared" ca="1" si="96"/>
        <v>0</v>
      </c>
      <c r="AE338">
        <f t="shared" si="105"/>
        <v>49</v>
      </c>
      <c r="AF338">
        <f t="shared" ca="1" si="97"/>
        <v>0</v>
      </c>
    </row>
    <row r="339" spans="10:32" x14ac:dyDescent="0.2">
      <c r="J339">
        <f t="shared" si="98"/>
        <v>49</v>
      </c>
      <c r="K339">
        <f t="shared" ca="1" si="89"/>
        <v>306.14285714285717</v>
      </c>
      <c r="M339">
        <f t="shared" si="99"/>
        <v>49</v>
      </c>
      <c r="N339">
        <f t="shared" ca="1" si="90"/>
        <v>195.71428571428572</v>
      </c>
      <c r="P339">
        <f t="shared" si="100"/>
        <v>49</v>
      </c>
      <c r="Q339">
        <f t="shared" ca="1" si="91"/>
        <v>170.71428571428572</v>
      </c>
      <c r="S339">
        <f t="shared" si="101"/>
        <v>49</v>
      </c>
      <c r="T339">
        <f t="shared" ca="1" si="92"/>
        <v>184.28571428571428</v>
      </c>
      <c r="V339">
        <f t="shared" si="102"/>
        <v>49</v>
      </c>
      <c r="W339">
        <f t="shared" ca="1" si="93"/>
        <v>184</v>
      </c>
      <c r="Y339">
        <f t="shared" si="103"/>
        <v>49</v>
      </c>
      <c r="Z339">
        <f t="shared" ca="1" si="94"/>
        <v>190.14285714285714</v>
      </c>
      <c r="AA339">
        <f t="shared" ca="1" si="104"/>
        <v>184.97142857142859</v>
      </c>
      <c r="AB339">
        <f t="shared" ca="1" si="95"/>
        <v>121.17142857142858</v>
      </c>
      <c r="AC339">
        <f t="shared" ca="1" si="96"/>
        <v>0</v>
      </c>
      <c r="AE339">
        <f t="shared" si="105"/>
        <v>49</v>
      </c>
      <c r="AF339">
        <f t="shared" ca="1" si="97"/>
        <v>0</v>
      </c>
    </row>
    <row r="340" spans="10:32" x14ac:dyDescent="0.2">
      <c r="J340">
        <f t="shared" si="98"/>
        <v>49</v>
      </c>
      <c r="K340">
        <f t="shared" ca="1" si="89"/>
        <v>306.14285714285717</v>
      </c>
      <c r="M340">
        <f t="shared" si="99"/>
        <v>49</v>
      </c>
      <c r="N340">
        <f t="shared" ca="1" si="90"/>
        <v>195.71428571428572</v>
      </c>
      <c r="P340">
        <f t="shared" si="100"/>
        <v>49</v>
      </c>
      <c r="Q340">
        <f t="shared" ca="1" si="91"/>
        <v>170.71428571428572</v>
      </c>
      <c r="S340">
        <f t="shared" si="101"/>
        <v>49</v>
      </c>
      <c r="T340">
        <f t="shared" ca="1" si="92"/>
        <v>184.28571428571428</v>
      </c>
      <c r="V340">
        <f t="shared" si="102"/>
        <v>49</v>
      </c>
      <c r="W340">
        <f t="shared" ca="1" si="93"/>
        <v>184</v>
      </c>
      <c r="Y340">
        <f t="shared" si="103"/>
        <v>49</v>
      </c>
      <c r="Z340">
        <f t="shared" ca="1" si="94"/>
        <v>190.14285714285714</v>
      </c>
      <c r="AA340">
        <f t="shared" ca="1" si="104"/>
        <v>184.97142857142859</v>
      </c>
      <c r="AB340">
        <f t="shared" ca="1" si="95"/>
        <v>121.17142857142858</v>
      </c>
      <c r="AC340">
        <f t="shared" ca="1" si="96"/>
        <v>0</v>
      </c>
      <c r="AE340">
        <f t="shared" si="105"/>
        <v>49</v>
      </c>
      <c r="AF340">
        <f t="shared" ca="1" si="97"/>
        <v>0</v>
      </c>
    </row>
    <row r="341" spans="10:32" x14ac:dyDescent="0.2">
      <c r="J341">
        <f t="shared" si="98"/>
        <v>49</v>
      </c>
      <c r="K341">
        <f t="shared" ca="1" si="89"/>
        <v>306.14285714285717</v>
      </c>
      <c r="M341">
        <f t="shared" si="99"/>
        <v>49</v>
      </c>
      <c r="N341">
        <f t="shared" ca="1" si="90"/>
        <v>195.71428571428572</v>
      </c>
      <c r="P341">
        <f t="shared" si="100"/>
        <v>49</v>
      </c>
      <c r="Q341">
        <f t="shared" ca="1" si="91"/>
        <v>170.71428571428572</v>
      </c>
      <c r="S341">
        <f t="shared" si="101"/>
        <v>49</v>
      </c>
      <c r="T341">
        <f t="shared" ca="1" si="92"/>
        <v>184.28571428571428</v>
      </c>
      <c r="V341">
        <f t="shared" si="102"/>
        <v>49</v>
      </c>
      <c r="W341">
        <f t="shared" ca="1" si="93"/>
        <v>184</v>
      </c>
      <c r="Y341">
        <f t="shared" si="103"/>
        <v>49</v>
      </c>
      <c r="Z341">
        <f t="shared" ca="1" si="94"/>
        <v>190.14285714285714</v>
      </c>
      <c r="AA341">
        <f t="shared" ca="1" si="104"/>
        <v>184.97142857142859</v>
      </c>
      <c r="AB341">
        <f t="shared" ca="1" si="95"/>
        <v>121.17142857142858</v>
      </c>
      <c r="AC341">
        <f t="shared" ca="1" si="96"/>
        <v>0</v>
      </c>
      <c r="AE341">
        <f t="shared" si="105"/>
        <v>49</v>
      </c>
      <c r="AF341">
        <f t="shared" ca="1" si="97"/>
        <v>0</v>
      </c>
    </row>
    <row r="342" spans="10:32" x14ac:dyDescent="0.2">
      <c r="J342">
        <f t="shared" si="98"/>
        <v>49</v>
      </c>
      <c r="K342">
        <f t="shared" ca="1" si="89"/>
        <v>306.14285714285717</v>
      </c>
      <c r="M342">
        <f t="shared" si="99"/>
        <v>49</v>
      </c>
      <c r="N342">
        <f t="shared" ca="1" si="90"/>
        <v>195.71428571428572</v>
      </c>
      <c r="P342">
        <f t="shared" si="100"/>
        <v>49</v>
      </c>
      <c r="Q342">
        <f t="shared" ca="1" si="91"/>
        <v>170.71428571428572</v>
      </c>
      <c r="S342">
        <f t="shared" si="101"/>
        <v>49</v>
      </c>
      <c r="T342">
        <f t="shared" ca="1" si="92"/>
        <v>184.28571428571428</v>
      </c>
      <c r="V342">
        <f t="shared" si="102"/>
        <v>49</v>
      </c>
      <c r="W342">
        <f t="shared" ca="1" si="93"/>
        <v>184</v>
      </c>
      <c r="Y342">
        <f t="shared" si="103"/>
        <v>49</v>
      </c>
      <c r="Z342">
        <f t="shared" ca="1" si="94"/>
        <v>190.14285714285714</v>
      </c>
      <c r="AA342">
        <f t="shared" ca="1" si="104"/>
        <v>184.97142857142859</v>
      </c>
      <c r="AB342">
        <f t="shared" ca="1" si="95"/>
        <v>121.17142857142858</v>
      </c>
      <c r="AC342">
        <f t="shared" ca="1" si="96"/>
        <v>0</v>
      </c>
      <c r="AE342">
        <f t="shared" si="105"/>
        <v>49</v>
      </c>
      <c r="AF342">
        <f t="shared" ca="1" si="97"/>
        <v>0</v>
      </c>
    </row>
    <row r="343" spans="10:32" x14ac:dyDescent="0.2">
      <c r="J343">
        <f t="shared" si="98"/>
        <v>49</v>
      </c>
      <c r="K343">
        <f t="shared" ca="1" si="89"/>
        <v>306.14285714285717</v>
      </c>
      <c r="M343">
        <f t="shared" si="99"/>
        <v>49</v>
      </c>
      <c r="N343">
        <f t="shared" ca="1" si="90"/>
        <v>195.71428571428572</v>
      </c>
      <c r="P343">
        <f t="shared" si="100"/>
        <v>49</v>
      </c>
      <c r="Q343">
        <f t="shared" ca="1" si="91"/>
        <v>170.71428571428572</v>
      </c>
      <c r="S343">
        <f t="shared" si="101"/>
        <v>49</v>
      </c>
      <c r="T343">
        <f t="shared" ca="1" si="92"/>
        <v>184.28571428571428</v>
      </c>
      <c r="V343">
        <f t="shared" si="102"/>
        <v>49</v>
      </c>
      <c r="W343">
        <f t="shared" ca="1" si="93"/>
        <v>184</v>
      </c>
      <c r="Y343">
        <f t="shared" si="103"/>
        <v>49</v>
      </c>
      <c r="Z343">
        <f t="shared" ca="1" si="94"/>
        <v>190.14285714285714</v>
      </c>
      <c r="AA343">
        <f t="shared" ca="1" si="104"/>
        <v>184.97142857142859</v>
      </c>
      <c r="AB343">
        <f t="shared" ca="1" si="95"/>
        <v>121.17142857142858</v>
      </c>
      <c r="AC343">
        <f t="shared" ca="1" si="96"/>
        <v>0</v>
      </c>
      <c r="AE343">
        <f t="shared" si="105"/>
        <v>49</v>
      </c>
      <c r="AF343">
        <f t="shared" ca="1" si="97"/>
        <v>0</v>
      </c>
    </row>
    <row r="344" spans="10:32" x14ac:dyDescent="0.2">
      <c r="J344">
        <f t="shared" si="98"/>
        <v>50</v>
      </c>
      <c r="K344">
        <f t="shared" ca="1" si="89"/>
        <v>311</v>
      </c>
      <c r="M344">
        <f t="shared" si="99"/>
        <v>50</v>
      </c>
      <c r="N344">
        <f t="shared" ca="1" si="90"/>
        <v>189.57142857142858</v>
      </c>
      <c r="P344">
        <f t="shared" si="100"/>
        <v>50</v>
      </c>
      <c r="Q344">
        <f t="shared" ca="1" si="91"/>
        <v>193.14285714285714</v>
      </c>
      <c r="S344">
        <f t="shared" si="101"/>
        <v>50</v>
      </c>
      <c r="T344">
        <f t="shared" ca="1" si="92"/>
        <v>173.42857142857142</v>
      </c>
      <c r="V344">
        <f t="shared" si="102"/>
        <v>50</v>
      </c>
      <c r="W344">
        <f t="shared" ca="1" si="93"/>
        <v>201.42857142857142</v>
      </c>
      <c r="Y344">
        <f t="shared" si="103"/>
        <v>50</v>
      </c>
      <c r="Z344">
        <f t="shared" ca="1" si="94"/>
        <v>204.85714285714286</v>
      </c>
      <c r="AA344">
        <f t="shared" ca="1" si="104"/>
        <v>192.48571428571429</v>
      </c>
      <c r="AB344">
        <f t="shared" ca="1" si="95"/>
        <v>118.51428571428571</v>
      </c>
      <c r="AC344">
        <f t="shared" ca="1" si="96"/>
        <v>0</v>
      </c>
      <c r="AE344">
        <f t="shared" si="105"/>
        <v>50</v>
      </c>
      <c r="AF344">
        <f t="shared" ca="1" si="97"/>
        <v>0</v>
      </c>
    </row>
    <row r="345" spans="10:32" x14ac:dyDescent="0.2">
      <c r="J345">
        <f t="shared" si="98"/>
        <v>50</v>
      </c>
      <c r="K345">
        <f t="shared" ca="1" si="89"/>
        <v>311</v>
      </c>
      <c r="M345">
        <f t="shared" si="99"/>
        <v>50</v>
      </c>
      <c r="N345">
        <f t="shared" ca="1" si="90"/>
        <v>189.57142857142858</v>
      </c>
      <c r="P345">
        <f t="shared" si="100"/>
        <v>50</v>
      </c>
      <c r="Q345">
        <f t="shared" ca="1" si="91"/>
        <v>193.14285714285714</v>
      </c>
      <c r="S345">
        <f t="shared" si="101"/>
        <v>50</v>
      </c>
      <c r="T345">
        <f t="shared" ca="1" si="92"/>
        <v>173.42857142857142</v>
      </c>
      <c r="V345">
        <f t="shared" si="102"/>
        <v>50</v>
      </c>
      <c r="W345">
        <f t="shared" ca="1" si="93"/>
        <v>201.42857142857142</v>
      </c>
      <c r="Y345">
        <f t="shared" si="103"/>
        <v>50</v>
      </c>
      <c r="Z345">
        <f t="shared" ca="1" si="94"/>
        <v>204.85714285714286</v>
      </c>
      <c r="AA345">
        <f t="shared" ca="1" si="104"/>
        <v>192.48571428571429</v>
      </c>
      <c r="AB345">
        <f t="shared" ca="1" si="95"/>
        <v>118.51428571428571</v>
      </c>
      <c r="AC345">
        <f t="shared" ca="1" si="96"/>
        <v>0</v>
      </c>
      <c r="AE345">
        <f t="shared" si="105"/>
        <v>50</v>
      </c>
      <c r="AF345">
        <f t="shared" ca="1" si="97"/>
        <v>0</v>
      </c>
    </row>
    <row r="346" spans="10:32" x14ac:dyDescent="0.2">
      <c r="J346">
        <f t="shared" si="98"/>
        <v>50</v>
      </c>
      <c r="K346">
        <f t="shared" ca="1" si="89"/>
        <v>311</v>
      </c>
      <c r="M346">
        <f t="shared" si="99"/>
        <v>50</v>
      </c>
      <c r="N346">
        <f t="shared" ca="1" si="90"/>
        <v>189.57142857142858</v>
      </c>
      <c r="P346">
        <f t="shared" si="100"/>
        <v>50</v>
      </c>
      <c r="Q346">
        <f t="shared" ca="1" si="91"/>
        <v>193.14285714285714</v>
      </c>
      <c r="S346">
        <f t="shared" si="101"/>
        <v>50</v>
      </c>
      <c r="T346">
        <f t="shared" ca="1" si="92"/>
        <v>173.42857142857142</v>
      </c>
      <c r="V346">
        <f t="shared" si="102"/>
        <v>50</v>
      </c>
      <c r="W346">
        <f t="shared" ca="1" si="93"/>
        <v>201.42857142857142</v>
      </c>
      <c r="Y346">
        <f t="shared" si="103"/>
        <v>50</v>
      </c>
      <c r="Z346">
        <f t="shared" ca="1" si="94"/>
        <v>204.85714285714286</v>
      </c>
      <c r="AA346">
        <f t="shared" ca="1" si="104"/>
        <v>192.48571428571429</v>
      </c>
      <c r="AB346">
        <f t="shared" ca="1" si="95"/>
        <v>118.51428571428571</v>
      </c>
      <c r="AC346">
        <f t="shared" ca="1" si="96"/>
        <v>0</v>
      </c>
      <c r="AE346">
        <f t="shared" si="105"/>
        <v>50</v>
      </c>
      <c r="AF346">
        <f t="shared" ca="1" si="97"/>
        <v>0</v>
      </c>
    </row>
    <row r="347" spans="10:32" x14ac:dyDescent="0.2">
      <c r="J347">
        <f t="shared" si="98"/>
        <v>50</v>
      </c>
      <c r="K347">
        <f t="shared" ca="1" si="89"/>
        <v>311</v>
      </c>
      <c r="M347">
        <f t="shared" si="99"/>
        <v>50</v>
      </c>
      <c r="N347">
        <f t="shared" ca="1" si="90"/>
        <v>189.57142857142858</v>
      </c>
      <c r="P347">
        <f t="shared" si="100"/>
        <v>50</v>
      </c>
      <c r="Q347">
        <f t="shared" ca="1" si="91"/>
        <v>193.14285714285714</v>
      </c>
      <c r="S347">
        <f t="shared" si="101"/>
        <v>50</v>
      </c>
      <c r="T347">
        <f t="shared" ca="1" si="92"/>
        <v>173.42857142857142</v>
      </c>
      <c r="V347">
        <f t="shared" si="102"/>
        <v>50</v>
      </c>
      <c r="W347">
        <f t="shared" ca="1" si="93"/>
        <v>201.42857142857142</v>
      </c>
      <c r="Y347">
        <f t="shared" si="103"/>
        <v>50</v>
      </c>
      <c r="Z347">
        <f t="shared" ca="1" si="94"/>
        <v>204.85714285714286</v>
      </c>
      <c r="AA347">
        <f t="shared" ca="1" si="104"/>
        <v>192.48571428571429</v>
      </c>
      <c r="AB347">
        <f t="shared" ca="1" si="95"/>
        <v>118.51428571428571</v>
      </c>
      <c r="AC347">
        <f t="shared" ca="1" si="96"/>
        <v>0</v>
      </c>
      <c r="AE347">
        <f t="shared" si="105"/>
        <v>50</v>
      </c>
      <c r="AF347">
        <f t="shared" ca="1" si="97"/>
        <v>0</v>
      </c>
    </row>
    <row r="348" spans="10:32" x14ac:dyDescent="0.2">
      <c r="J348">
        <f t="shared" si="98"/>
        <v>50</v>
      </c>
      <c r="K348">
        <f t="shared" ca="1" si="89"/>
        <v>311</v>
      </c>
      <c r="M348">
        <f t="shared" si="99"/>
        <v>50</v>
      </c>
      <c r="N348">
        <f t="shared" ca="1" si="90"/>
        <v>189.57142857142858</v>
      </c>
      <c r="P348">
        <f t="shared" si="100"/>
        <v>50</v>
      </c>
      <c r="Q348">
        <f t="shared" ca="1" si="91"/>
        <v>193.14285714285714</v>
      </c>
      <c r="S348">
        <f t="shared" si="101"/>
        <v>50</v>
      </c>
      <c r="T348">
        <f t="shared" ca="1" si="92"/>
        <v>173.42857142857142</v>
      </c>
      <c r="V348">
        <f t="shared" si="102"/>
        <v>50</v>
      </c>
      <c r="W348">
        <f t="shared" ca="1" si="93"/>
        <v>201.42857142857142</v>
      </c>
      <c r="Y348">
        <f t="shared" si="103"/>
        <v>50</v>
      </c>
      <c r="Z348">
        <f t="shared" ca="1" si="94"/>
        <v>204.85714285714286</v>
      </c>
      <c r="AA348">
        <f t="shared" ca="1" si="104"/>
        <v>192.48571428571429</v>
      </c>
      <c r="AB348">
        <f t="shared" ca="1" si="95"/>
        <v>118.51428571428571</v>
      </c>
      <c r="AC348">
        <f t="shared" ca="1" si="96"/>
        <v>0</v>
      </c>
      <c r="AE348">
        <f t="shared" si="105"/>
        <v>50</v>
      </c>
      <c r="AF348">
        <f t="shared" ca="1" si="97"/>
        <v>0</v>
      </c>
    </row>
    <row r="349" spans="10:32" x14ac:dyDescent="0.2">
      <c r="J349">
        <f t="shared" si="98"/>
        <v>50</v>
      </c>
      <c r="K349">
        <f t="shared" ca="1" si="89"/>
        <v>311</v>
      </c>
      <c r="M349">
        <f t="shared" si="99"/>
        <v>50</v>
      </c>
      <c r="N349">
        <f t="shared" ca="1" si="90"/>
        <v>189.57142857142858</v>
      </c>
      <c r="P349">
        <f t="shared" si="100"/>
        <v>50</v>
      </c>
      <c r="Q349">
        <f t="shared" ca="1" si="91"/>
        <v>193.14285714285714</v>
      </c>
      <c r="S349">
        <f t="shared" si="101"/>
        <v>50</v>
      </c>
      <c r="T349">
        <f t="shared" ca="1" si="92"/>
        <v>173.42857142857142</v>
      </c>
      <c r="V349">
        <f t="shared" si="102"/>
        <v>50</v>
      </c>
      <c r="W349">
        <f t="shared" ca="1" si="93"/>
        <v>201.42857142857142</v>
      </c>
      <c r="Y349">
        <f t="shared" si="103"/>
        <v>50</v>
      </c>
      <c r="Z349">
        <f t="shared" ca="1" si="94"/>
        <v>204.85714285714286</v>
      </c>
      <c r="AA349">
        <f t="shared" ca="1" si="104"/>
        <v>192.48571428571429</v>
      </c>
      <c r="AB349">
        <f t="shared" ca="1" si="95"/>
        <v>118.51428571428571</v>
      </c>
      <c r="AC349">
        <f t="shared" ca="1" si="96"/>
        <v>0</v>
      </c>
      <c r="AE349">
        <f t="shared" si="105"/>
        <v>50</v>
      </c>
      <c r="AF349">
        <f t="shared" ca="1" si="97"/>
        <v>0</v>
      </c>
    </row>
    <row r="350" spans="10:32" x14ac:dyDescent="0.2">
      <c r="J350">
        <f t="shared" si="98"/>
        <v>50</v>
      </c>
      <c r="K350">
        <f t="shared" ca="1" si="89"/>
        <v>311</v>
      </c>
      <c r="M350">
        <f t="shared" si="99"/>
        <v>50</v>
      </c>
      <c r="N350">
        <f t="shared" ca="1" si="90"/>
        <v>189.57142857142858</v>
      </c>
      <c r="P350">
        <f t="shared" si="100"/>
        <v>50</v>
      </c>
      <c r="Q350">
        <f t="shared" ca="1" si="91"/>
        <v>193.14285714285714</v>
      </c>
      <c r="S350">
        <f t="shared" si="101"/>
        <v>50</v>
      </c>
      <c r="T350">
        <f t="shared" ca="1" si="92"/>
        <v>173.42857142857142</v>
      </c>
      <c r="V350">
        <f t="shared" si="102"/>
        <v>50</v>
      </c>
      <c r="W350">
        <f t="shared" ca="1" si="93"/>
        <v>201.42857142857142</v>
      </c>
      <c r="Y350">
        <f t="shared" si="103"/>
        <v>50</v>
      </c>
      <c r="Z350">
        <f t="shared" ca="1" si="94"/>
        <v>204.85714285714286</v>
      </c>
      <c r="AA350">
        <f t="shared" ca="1" si="104"/>
        <v>192.48571428571429</v>
      </c>
      <c r="AB350">
        <f t="shared" ca="1" si="95"/>
        <v>118.51428571428571</v>
      </c>
      <c r="AC350">
        <f t="shared" ca="1" si="96"/>
        <v>0</v>
      </c>
      <c r="AE350">
        <f t="shared" si="105"/>
        <v>50</v>
      </c>
      <c r="AF350">
        <f t="shared" ca="1" si="97"/>
        <v>0</v>
      </c>
    </row>
    <row r="351" spans="10:32" x14ac:dyDescent="0.2">
      <c r="J351">
        <f t="shared" si="98"/>
        <v>51</v>
      </c>
      <c r="K351">
        <f t="shared" ca="1" si="89"/>
        <v>307.85714285714283</v>
      </c>
      <c r="M351">
        <f t="shared" si="99"/>
        <v>51</v>
      </c>
      <c r="N351">
        <f t="shared" ca="1" si="90"/>
        <v>185.57142857142858</v>
      </c>
      <c r="P351">
        <f t="shared" si="100"/>
        <v>51</v>
      </c>
      <c r="Q351">
        <f t="shared" ca="1" si="91"/>
        <v>196.42857142857142</v>
      </c>
      <c r="S351">
        <f t="shared" si="101"/>
        <v>51</v>
      </c>
      <c r="T351">
        <f t="shared" ca="1" si="92"/>
        <v>169.14285714285714</v>
      </c>
      <c r="V351">
        <f t="shared" si="102"/>
        <v>51</v>
      </c>
      <c r="W351">
        <f t="shared" ca="1" si="93"/>
        <v>227.28571428571428</v>
      </c>
      <c r="Y351">
        <f t="shared" si="103"/>
        <v>51</v>
      </c>
      <c r="Z351">
        <f t="shared" ca="1" si="94"/>
        <v>187.85714285714286</v>
      </c>
      <c r="AA351">
        <f t="shared" ca="1" si="104"/>
        <v>193.25714285714284</v>
      </c>
      <c r="AB351">
        <f ca="1">IF(K351-AA351&lt;0,0,K351-AA351)</f>
        <v>114.6</v>
      </c>
      <c r="AC351">
        <f t="shared" ca="1" si="96"/>
        <v>0</v>
      </c>
      <c r="AE351">
        <f t="shared" si="105"/>
        <v>51</v>
      </c>
      <c r="AF351">
        <f t="shared" ca="1" si="97"/>
        <v>0</v>
      </c>
    </row>
    <row r="352" spans="10:32" x14ac:dyDescent="0.2">
      <c r="J352">
        <f t="shared" si="98"/>
        <v>51</v>
      </c>
      <c r="K352">
        <f t="shared" ca="1" si="89"/>
        <v>307.85714285714283</v>
      </c>
      <c r="M352">
        <f t="shared" si="99"/>
        <v>51</v>
      </c>
      <c r="N352">
        <f t="shared" ca="1" si="90"/>
        <v>185.57142857142858</v>
      </c>
      <c r="P352">
        <f t="shared" si="100"/>
        <v>51</v>
      </c>
      <c r="Q352">
        <f t="shared" ca="1" si="91"/>
        <v>196.42857142857142</v>
      </c>
      <c r="S352">
        <f t="shared" si="101"/>
        <v>51</v>
      </c>
      <c r="T352">
        <f t="shared" ca="1" si="92"/>
        <v>169.14285714285714</v>
      </c>
      <c r="V352">
        <f t="shared" si="102"/>
        <v>51</v>
      </c>
      <c r="W352">
        <f t="shared" ca="1" si="93"/>
        <v>227.28571428571428</v>
      </c>
      <c r="Y352">
        <f t="shared" si="103"/>
        <v>51</v>
      </c>
      <c r="Z352">
        <f t="shared" ca="1" si="94"/>
        <v>187.85714285714286</v>
      </c>
      <c r="AA352">
        <f t="shared" ca="1" si="104"/>
        <v>193.25714285714284</v>
      </c>
      <c r="AB352">
        <f t="shared" ca="1" si="95"/>
        <v>114.6</v>
      </c>
      <c r="AC352">
        <f t="shared" ca="1" si="96"/>
        <v>0</v>
      </c>
      <c r="AE352">
        <f t="shared" si="105"/>
        <v>51</v>
      </c>
      <c r="AF352">
        <f t="shared" ca="1" si="97"/>
        <v>0</v>
      </c>
    </row>
    <row r="353" spans="10:32" x14ac:dyDescent="0.2">
      <c r="J353">
        <f t="shared" si="98"/>
        <v>51</v>
      </c>
      <c r="K353">
        <f t="shared" ca="1" si="89"/>
        <v>307.85714285714283</v>
      </c>
      <c r="M353">
        <f t="shared" si="99"/>
        <v>51</v>
      </c>
      <c r="N353">
        <f t="shared" ca="1" si="90"/>
        <v>185.57142857142858</v>
      </c>
      <c r="P353">
        <f t="shared" si="100"/>
        <v>51</v>
      </c>
      <c r="Q353">
        <f t="shared" ca="1" si="91"/>
        <v>196.42857142857142</v>
      </c>
      <c r="S353">
        <f t="shared" si="101"/>
        <v>51</v>
      </c>
      <c r="T353">
        <f t="shared" ca="1" si="92"/>
        <v>169.14285714285714</v>
      </c>
      <c r="V353">
        <f t="shared" si="102"/>
        <v>51</v>
      </c>
      <c r="W353">
        <f t="shared" ca="1" si="93"/>
        <v>227.28571428571428</v>
      </c>
      <c r="Y353">
        <f t="shared" si="103"/>
        <v>51</v>
      </c>
      <c r="Z353">
        <f t="shared" ca="1" si="94"/>
        <v>187.85714285714286</v>
      </c>
      <c r="AA353">
        <f t="shared" ca="1" si="104"/>
        <v>193.25714285714284</v>
      </c>
      <c r="AB353">
        <f t="shared" ca="1" si="95"/>
        <v>114.6</v>
      </c>
      <c r="AC353">
        <f t="shared" ca="1" si="96"/>
        <v>0</v>
      </c>
      <c r="AE353">
        <f t="shared" si="105"/>
        <v>51</v>
      </c>
      <c r="AF353">
        <f t="shared" ca="1" si="97"/>
        <v>0</v>
      </c>
    </row>
    <row r="354" spans="10:32" x14ac:dyDescent="0.2">
      <c r="J354">
        <f t="shared" si="98"/>
        <v>51</v>
      </c>
      <c r="K354">
        <f t="shared" ca="1" si="89"/>
        <v>307.85714285714283</v>
      </c>
      <c r="M354">
        <f t="shared" si="99"/>
        <v>51</v>
      </c>
      <c r="N354">
        <f t="shared" ca="1" si="90"/>
        <v>185.57142857142858</v>
      </c>
      <c r="P354">
        <f t="shared" si="100"/>
        <v>51</v>
      </c>
      <c r="Q354">
        <f t="shared" ca="1" si="91"/>
        <v>196.42857142857142</v>
      </c>
      <c r="S354">
        <f t="shared" si="101"/>
        <v>51</v>
      </c>
      <c r="T354">
        <f t="shared" ca="1" si="92"/>
        <v>169.14285714285714</v>
      </c>
      <c r="V354">
        <f t="shared" si="102"/>
        <v>51</v>
      </c>
      <c r="W354">
        <f t="shared" ca="1" si="93"/>
        <v>227.28571428571428</v>
      </c>
      <c r="Y354">
        <f t="shared" si="103"/>
        <v>51</v>
      </c>
      <c r="Z354">
        <f t="shared" ca="1" si="94"/>
        <v>187.85714285714286</v>
      </c>
      <c r="AA354">
        <f t="shared" ca="1" si="104"/>
        <v>193.25714285714284</v>
      </c>
      <c r="AB354">
        <f t="shared" ca="1" si="95"/>
        <v>114.6</v>
      </c>
      <c r="AC354">
        <f t="shared" ca="1" si="96"/>
        <v>0</v>
      </c>
      <c r="AE354">
        <f t="shared" si="105"/>
        <v>51</v>
      </c>
      <c r="AF354">
        <f t="shared" ca="1" si="97"/>
        <v>0</v>
      </c>
    </row>
    <row r="355" spans="10:32" x14ac:dyDescent="0.2">
      <c r="J355">
        <f t="shared" si="98"/>
        <v>51</v>
      </c>
      <c r="K355">
        <f t="shared" ca="1" si="89"/>
        <v>307.85714285714283</v>
      </c>
      <c r="M355">
        <f t="shared" si="99"/>
        <v>51</v>
      </c>
      <c r="N355">
        <f t="shared" ca="1" si="90"/>
        <v>185.57142857142858</v>
      </c>
      <c r="P355">
        <f t="shared" si="100"/>
        <v>51</v>
      </c>
      <c r="Q355">
        <f t="shared" ca="1" si="91"/>
        <v>196.42857142857142</v>
      </c>
      <c r="S355">
        <f t="shared" si="101"/>
        <v>51</v>
      </c>
      <c r="T355">
        <f t="shared" ca="1" si="92"/>
        <v>169.14285714285714</v>
      </c>
      <c r="V355">
        <f t="shared" si="102"/>
        <v>51</v>
      </c>
      <c r="W355">
        <f t="shared" ca="1" si="93"/>
        <v>227.28571428571428</v>
      </c>
      <c r="Y355">
        <f t="shared" si="103"/>
        <v>51</v>
      </c>
      <c r="Z355">
        <f t="shared" ca="1" si="94"/>
        <v>187.85714285714286</v>
      </c>
      <c r="AA355">
        <f t="shared" ca="1" si="104"/>
        <v>193.25714285714284</v>
      </c>
      <c r="AB355">
        <f t="shared" ca="1" si="95"/>
        <v>114.6</v>
      </c>
      <c r="AC355">
        <f t="shared" ca="1" si="96"/>
        <v>0</v>
      </c>
      <c r="AE355">
        <f t="shared" si="105"/>
        <v>51</v>
      </c>
      <c r="AF355">
        <f t="shared" ca="1" si="97"/>
        <v>0</v>
      </c>
    </row>
    <row r="356" spans="10:32" x14ac:dyDescent="0.2">
      <c r="J356">
        <f t="shared" si="98"/>
        <v>51</v>
      </c>
      <c r="K356">
        <f t="shared" ca="1" si="89"/>
        <v>307.85714285714283</v>
      </c>
      <c r="M356">
        <f t="shared" si="99"/>
        <v>51</v>
      </c>
      <c r="N356">
        <f t="shared" ca="1" si="90"/>
        <v>185.57142857142858</v>
      </c>
      <c r="P356">
        <f t="shared" si="100"/>
        <v>51</v>
      </c>
      <c r="Q356">
        <f t="shared" ca="1" si="91"/>
        <v>196.42857142857142</v>
      </c>
      <c r="S356">
        <f t="shared" si="101"/>
        <v>51</v>
      </c>
      <c r="T356">
        <f t="shared" ca="1" si="92"/>
        <v>169.14285714285714</v>
      </c>
      <c r="V356">
        <f t="shared" si="102"/>
        <v>51</v>
      </c>
      <c r="W356">
        <f t="shared" ca="1" si="93"/>
        <v>227.28571428571428</v>
      </c>
      <c r="Y356">
        <f t="shared" si="103"/>
        <v>51</v>
      </c>
      <c r="Z356">
        <f t="shared" ca="1" si="94"/>
        <v>187.85714285714286</v>
      </c>
      <c r="AA356">
        <f t="shared" ca="1" si="104"/>
        <v>193.25714285714284</v>
      </c>
      <c r="AB356">
        <f t="shared" ca="1" si="95"/>
        <v>114.6</v>
      </c>
      <c r="AC356">
        <f t="shared" ca="1" si="96"/>
        <v>0</v>
      </c>
      <c r="AE356">
        <f t="shared" si="105"/>
        <v>51</v>
      </c>
      <c r="AF356">
        <f t="shared" ca="1" si="97"/>
        <v>0</v>
      </c>
    </row>
    <row r="357" spans="10:32" x14ac:dyDescent="0.2">
      <c r="J357">
        <f t="shared" si="98"/>
        <v>51</v>
      </c>
      <c r="K357">
        <f t="shared" ca="1" si="89"/>
        <v>307.85714285714283</v>
      </c>
      <c r="M357">
        <f t="shared" si="99"/>
        <v>51</v>
      </c>
      <c r="N357">
        <f t="shared" ca="1" si="90"/>
        <v>185.57142857142858</v>
      </c>
      <c r="P357">
        <f t="shared" si="100"/>
        <v>51</v>
      </c>
      <c r="Q357">
        <f t="shared" ca="1" si="91"/>
        <v>196.42857142857142</v>
      </c>
      <c r="S357">
        <f t="shared" si="101"/>
        <v>51</v>
      </c>
      <c r="T357">
        <f t="shared" ca="1" si="92"/>
        <v>169.14285714285714</v>
      </c>
      <c r="V357">
        <f t="shared" si="102"/>
        <v>51</v>
      </c>
      <c r="W357">
        <f t="shared" ca="1" si="93"/>
        <v>227.28571428571428</v>
      </c>
      <c r="Y357">
        <f t="shared" si="103"/>
        <v>51</v>
      </c>
      <c r="Z357">
        <f t="shared" ca="1" si="94"/>
        <v>187.85714285714286</v>
      </c>
      <c r="AA357">
        <f t="shared" ca="1" si="104"/>
        <v>193.25714285714284</v>
      </c>
      <c r="AB357">
        <f t="shared" ca="1" si="95"/>
        <v>114.6</v>
      </c>
      <c r="AC357">
        <f t="shared" ca="1" si="96"/>
        <v>0</v>
      </c>
      <c r="AE357">
        <f t="shared" si="105"/>
        <v>51</v>
      </c>
      <c r="AF357">
        <f t="shared" ca="1" si="97"/>
        <v>0</v>
      </c>
    </row>
    <row r="358" spans="10:32" x14ac:dyDescent="0.2">
      <c r="J358">
        <f t="shared" si="98"/>
        <v>52</v>
      </c>
      <c r="K358">
        <f t="shared" ca="1" si="89"/>
        <v>293.42857142857144</v>
      </c>
      <c r="M358">
        <f t="shared" si="99"/>
        <v>52</v>
      </c>
      <c r="N358">
        <f t="shared" ca="1" si="90"/>
        <v>186.57142857142858</v>
      </c>
      <c r="P358">
        <f t="shared" si="100"/>
        <v>52</v>
      </c>
      <c r="Q358">
        <f t="shared" ca="1" si="91"/>
        <v>186.28571428571428</v>
      </c>
      <c r="S358">
        <f t="shared" si="101"/>
        <v>52</v>
      </c>
      <c r="T358">
        <f t="shared" ca="1" si="92"/>
        <v>181.14285714285714</v>
      </c>
      <c r="V358">
        <f t="shared" si="102"/>
        <v>52</v>
      </c>
      <c r="W358">
        <f t="shared" ca="1" si="93"/>
        <v>48.285714285714285</v>
      </c>
      <c r="Y358">
        <f t="shared" si="103"/>
        <v>52</v>
      </c>
      <c r="Z358">
        <f t="shared" ca="1" si="94"/>
        <v>50</v>
      </c>
      <c r="AA358">
        <f t="shared" ca="1" si="104"/>
        <v>130.45714285714286</v>
      </c>
      <c r="AB358">
        <f t="shared" ca="1" si="95"/>
        <v>162.97142857142859</v>
      </c>
      <c r="AC358">
        <f t="shared" ca="1" si="96"/>
        <v>0</v>
      </c>
      <c r="AE358">
        <f t="shared" si="105"/>
        <v>52</v>
      </c>
      <c r="AF358">
        <f t="shared" ca="1" si="97"/>
        <v>0</v>
      </c>
    </row>
    <row r="359" spans="10:32" x14ac:dyDescent="0.2">
      <c r="J359">
        <f t="shared" si="98"/>
        <v>52</v>
      </c>
      <c r="K359">
        <f t="shared" ca="1" si="89"/>
        <v>293.42857142857144</v>
      </c>
      <c r="M359">
        <f t="shared" si="99"/>
        <v>52</v>
      </c>
      <c r="N359">
        <f t="shared" ca="1" si="90"/>
        <v>186.57142857142858</v>
      </c>
      <c r="P359">
        <f t="shared" si="100"/>
        <v>52</v>
      </c>
      <c r="Q359">
        <f t="shared" ca="1" si="91"/>
        <v>186.28571428571428</v>
      </c>
      <c r="S359">
        <f t="shared" si="101"/>
        <v>52</v>
      </c>
      <c r="T359">
        <f t="shared" ca="1" si="92"/>
        <v>181.14285714285714</v>
      </c>
      <c r="V359">
        <f t="shared" si="102"/>
        <v>52</v>
      </c>
      <c r="W359">
        <f t="shared" ca="1" si="93"/>
        <v>48.285714285714285</v>
      </c>
      <c r="Y359">
        <f t="shared" si="103"/>
        <v>52</v>
      </c>
      <c r="Z359">
        <f t="shared" ca="1" si="94"/>
        <v>50</v>
      </c>
      <c r="AA359">
        <f t="shared" ca="1" si="104"/>
        <v>130.45714285714286</v>
      </c>
      <c r="AB359">
        <f t="shared" ca="1" si="95"/>
        <v>162.97142857142859</v>
      </c>
      <c r="AC359">
        <f t="shared" ca="1" si="96"/>
        <v>0</v>
      </c>
      <c r="AE359">
        <f t="shared" si="105"/>
        <v>52</v>
      </c>
      <c r="AF359">
        <f t="shared" ca="1" si="97"/>
        <v>0</v>
      </c>
    </row>
    <row r="360" spans="10:32" x14ac:dyDescent="0.2">
      <c r="J360">
        <f t="shared" si="98"/>
        <v>52</v>
      </c>
      <c r="K360">
        <f t="shared" ca="1" si="89"/>
        <v>293.42857142857144</v>
      </c>
      <c r="M360">
        <f t="shared" si="99"/>
        <v>52</v>
      </c>
      <c r="N360">
        <f t="shared" ca="1" si="90"/>
        <v>186.57142857142858</v>
      </c>
      <c r="P360">
        <f t="shared" si="100"/>
        <v>52</v>
      </c>
      <c r="Q360">
        <f t="shared" ca="1" si="91"/>
        <v>186.28571428571428</v>
      </c>
      <c r="S360">
        <f t="shared" si="101"/>
        <v>52</v>
      </c>
      <c r="T360">
        <f t="shared" ca="1" si="92"/>
        <v>181.14285714285714</v>
      </c>
      <c r="V360">
        <f t="shared" si="102"/>
        <v>52</v>
      </c>
      <c r="W360">
        <f t="shared" ca="1" si="93"/>
        <v>48.285714285714285</v>
      </c>
      <c r="Y360">
        <f t="shared" si="103"/>
        <v>52</v>
      </c>
      <c r="Z360">
        <f t="shared" ca="1" si="94"/>
        <v>50</v>
      </c>
      <c r="AA360">
        <f t="shared" ca="1" si="104"/>
        <v>130.45714285714286</v>
      </c>
      <c r="AB360">
        <f t="shared" ca="1" si="95"/>
        <v>162.97142857142859</v>
      </c>
      <c r="AC360">
        <f t="shared" ca="1" si="96"/>
        <v>0</v>
      </c>
      <c r="AE360">
        <f t="shared" si="105"/>
        <v>52</v>
      </c>
      <c r="AF360">
        <f t="shared" ca="1" si="97"/>
        <v>0</v>
      </c>
    </row>
    <row r="361" spans="10:32" x14ac:dyDescent="0.2">
      <c r="J361">
        <f t="shared" si="98"/>
        <v>52</v>
      </c>
      <c r="K361">
        <f t="shared" ca="1" si="89"/>
        <v>293.42857142857144</v>
      </c>
      <c r="M361">
        <f t="shared" si="99"/>
        <v>52</v>
      </c>
      <c r="N361">
        <f t="shared" ca="1" si="90"/>
        <v>186.57142857142858</v>
      </c>
      <c r="P361">
        <f t="shared" si="100"/>
        <v>52</v>
      </c>
      <c r="Q361">
        <f t="shared" ca="1" si="91"/>
        <v>186.28571428571428</v>
      </c>
      <c r="S361">
        <f t="shared" si="101"/>
        <v>52</v>
      </c>
      <c r="T361">
        <f t="shared" ca="1" si="92"/>
        <v>181.14285714285714</v>
      </c>
      <c r="V361">
        <f t="shared" si="102"/>
        <v>52</v>
      </c>
      <c r="W361">
        <f t="shared" ca="1" si="93"/>
        <v>48.285714285714285</v>
      </c>
      <c r="Y361">
        <f t="shared" si="103"/>
        <v>52</v>
      </c>
      <c r="Z361">
        <f t="shared" ca="1" si="94"/>
        <v>50</v>
      </c>
      <c r="AA361">
        <f t="shared" ca="1" si="104"/>
        <v>130.45714285714286</v>
      </c>
      <c r="AB361">
        <f t="shared" ca="1" si="95"/>
        <v>162.97142857142859</v>
      </c>
      <c r="AC361">
        <f t="shared" ca="1" si="96"/>
        <v>0</v>
      </c>
      <c r="AE361">
        <f t="shared" si="105"/>
        <v>52</v>
      </c>
      <c r="AF361">
        <f t="shared" ca="1" si="97"/>
        <v>0</v>
      </c>
    </row>
    <row r="362" spans="10:32" x14ac:dyDescent="0.2">
      <c r="J362">
        <f t="shared" si="98"/>
        <v>52</v>
      </c>
      <c r="K362">
        <f t="shared" ca="1" si="89"/>
        <v>293.42857142857144</v>
      </c>
      <c r="M362">
        <f t="shared" si="99"/>
        <v>52</v>
      </c>
      <c r="N362">
        <f t="shared" ca="1" si="90"/>
        <v>186.57142857142858</v>
      </c>
      <c r="P362">
        <f t="shared" si="100"/>
        <v>52</v>
      </c>
      <c r="Q362">
        <f t="shared" ca="1" si="91"/>
        <v>186.28571428571428</v>
      </c>
      <c r="S362">
        <f t="shared" si="101"/>
        <v>52</v>
      </c>
      <c r="T362">
        <f t="shared" ca="1" si="92"/>
        <v>181.14285714285714</v>
      </c>
      <c r="V362">
        <f t="shared" si="102"/>
        <v>52</v>
      </c>
      <c r="W362">
        <f t="shared" ca="1" si="93"/>
        <v>48.285714285714285</v>
      </c>
      <c r="Y362">
        <f t="shared" si="103"/>
        <v>52</v>
      </c>
      <c r="Z362">
        <f t="shared" ca="1" si="94"/>
        <v>50</v>
      </c>
      <c r="AA362">
        <f t="shared" ca="1" si="104"/>
        <v>130.45714285714286</v>
      </c>
      <c r="AB362">
        <f t="shared" ca="1" si="95"/>
        <v>162.97142857142859</v>
      </c>
      <c r="AC362">
        <f t="shared" ca="1" si="96"/>
        <v>0</v>
      </c>
      <c r="AE362">
        <f t="shared" si="105"/>
        <v>52</v>
      </c>
      <c r="AF362">
        <f t="shared" ca="1" si="97"/>
        <v>0</v>
      </c>
    </row>
    <row r="363" spans="10:32" x14ac:dyDescent="0.2">
      <c r="J363">
        <f t="shared" si="98"/>
        <v>52</v>
      </c>
      <c r="K363">
        <f t="shared" ca="1" si="89"/>
        <v>293.42857142857144</v>
      </c>
      <c r="M363">
        <f t="shared" si="99"/>
        <v>52</v>
      </c>
      <c r="N363">
        <f t="shared" ca="1" si="90"/>
        <v>186.57142857142858</v>
      </c>
      <c r="P363">
        <f t="shared" si="100"/>
        <v>52</v>
      </c>
      <c r="Q363">
        <f t="shared" ca="1" si="91"/>
        <v>186.28571428571428</v>
      </c>
      <c r="S363">
        <f t="shared" si="101"/>
        <v>52</v>
      </c>
      <c r="T363">
        <f t="shared" ca="1" si="92"/>
        <v>181.14285714285714</v>
      </c>
      <c r="V363">
        <f t="shared" si="102"/>
        <v>52</v>
      </c>
      <c r="W363">
        <f t="shared" ca="1" si="93"/>
        <v>48.285714285714285</v>
      </c>
      <c r="Y363">
        <f t="shared" si="103"/>
        <v>52</v>
      </c>
      <c r="Z363">
        <f t="shared" ca="1" si="94"/>
        <v>50</v>
      </c>
      <c r="AA363">
        <f t="shared" ca="1" si="104"/>
        <v>130.45714285714286</v>
      </c>
      <c r="AB363">
        <f t="shared" ca="1" si="95"/>
        <v>162.97142857142859</v>
      </c>
      <c r="AC363">
        <f t="shared" ca="1" si="96"/>
        <v>0</v>
      </c>
      <c r="AE363">
        <f t="shared" si="105"/>
        <v>52</v>
      </c>
      <c r="AF363">
        <f t="shared" ca="1" si="97"/>
        <v>0</v>
      </c>
    </row>
    <row r="364" spans="10:32" x14ac:dyDescent="0.2">
      <c r="J364">
        <f t="shared" si="98"/>
        <v>52</v>
      </c>
      <c r="K364">
        <f t="shared" ca="1" si="89"/>
        <v>293.42857142857144</v>
      </c>
      <c r="M364">
        <f t="shared" si="99"/>
        <v>52</v>
      </c>
      <c r="N364">
        <f t="shared" ca="1" si="90"/>
        <v>186.57142857142858</v>
      </c>
      <c r="P364">
        <f t="shared" si="100"/>
        <v>52</v>
      </c>
      <c r="Q364">
        <f t="shared" ca="1" si="91"/>
        <v>186.28571428571428</v>
      </c>
      <c r="S364">
        <f t="shared" si="101"/>
        <v>52</v>
      </c>
      <c r="T364">
        <f t="shared" ca="1" si="92"/>
        <v>181.14285714285714</v>
      </c>
      <c r="V364">
        <f t="shared" si="102"/>
        <v>52</v>
      </c>
      <c r="W364">
        <f t="shared" ca="1" si="93"/>
        <v>48.285714285714285</v>
      </c>
      <c r="Y364">
        <f t="shared" si="103"/>
        <v>52</v>
      </c>
      <c r="Z364">
        <f t="shared" ca="1" si="94"/>
        <v>50</v>
      </c>
      <c r="AA364">
        <f t="shared" ca="1" si="104"/>
        <v>130.45714285714286</v>
      </c>
      <c r="AB364">
        <f t="shared" ca="1" si="95"/>
        <v>162.97142857142859</v>
      </c>
      <c r="AC364">
        <f t="shared" ca="1" si="96"/>
        <v>0</v>
      </c>
      <c r="AE364">
        <f t="shared" si="105"/>
        <v>52</v>
      </c>
      <c r="AF364">
        <f t="shared" ca="1" si="97"/>
        <v>0</v>
      </c>
    </row>
    <row r="365" spans="10:32" x14ac:dyDescent="0.2">
      <c r="J365">
        <f t="shared" si="98"/>
        <v>53</v>
      </c>
      <c r="K365">
        <f t="shared" ca="1" si="89"/>
        <v>276.85714285714283</v>
      </c>
      <c r="M365">
        <f t="shared" si="99"/>
        <v>53</v>
      </c>
      <c r="N365">
        <f t="shared" ca="1" si="90"/>
        <v>0</v>
      </c>
      <c r="P365">
        <f t="shared" si="100"/>
        <v>53</v>
      </c>
      <c r="Q365">
        <f t="shared" ca="1" si="91"/>
        <v>0</v>
      </c>
      <c r="S365">
        <f t="shared" si="101"/>
        <v>53</v>
      </c>
      <c r="T365">
        <f t="shared" ca="1" si="92"/>
        <v>184.42857142857142</v>
      </c>
      <c r="V365">
        <f t="shared" si="102"/>
        <v>53</v>
      </c>
      <c r="W365">
        <f t="shared" ca="1" si="93"/>
        <v>189.57142857142858</v>
      </c>
      <c r="Y365">
        <f t="shared" si="103"/>
        <v>53</v>
      </c>
      <c r="Z365">
        <f t="shared" ca="1" si="94"/>
        <v>239</v>
      </c>
      <c r="AA365">
        <f t="shared" ca="1" si="104"/>
        <v>122.6</v>
      </c>
      <c r="AB365">
        <f t="shared" ca="1" si="95"/>
        <v>154.25714285714284</v>
      </c>
      <c r="AC365">
        <f t="shared" ca="1" si="96"/>
        <v>0</v>
      </c>
      <c r="AE365">
        <f t="shared" si="105"/>
        <v>53</v>
      </c>
      <c r="AF365">
        <f t="shared" ca="1" si="97"/>
        <v>0</v>
      </c>
    </row>
    <row r="366" spans="10:32" x14ac:dyDescent="0.2">
      <c r="J366">
        <f t="shared" si="98"/>
        <v>53</v>
      </c>
      <c r="K366">
        <f t="shared" ca="1" si="89"/>
        <v>276.85714285714283</v>
      </c>
      <c r="M366">
        <f t="shared" si="99"/>
        <v>53</v>
      </c>
      <c r="N366">
        <f t="shared" ca="1" si="90"/>
        <v>0</v>
      </c>
      <c r="P366">
        <f t="shared" si="100"/>
        <v>53</v>
      </c>
      <c r="Q366">
        <f t="shared" ca="1" si="91"/>
        <v>0</v>
      </c>
      <c r="S366">
        <f t="shared" si="101"/>
        <v>53</v>
      </c>
      <c r="T366">
        <f t="shared" ca="1" si="92"/>
        <v>184.42857142857142</v>
      </c>
      <c r="V366">
        <f t="shared" si="102"/>
        <v>53</v>
      </c>
      <c r="W366">
        <f t="shared" ca="1" si="93"/>
        <v>189.57142857142858</v>
      </c>
      <c r="Y366">
        <f t="shared" si="103"/>
        <v>53</v>
      </c>
      <c r="Z366">
        <f t="shared" ca="1" si="94"/>
        <v>239</v>
      </c>
      <c r="AA366">
        <f t="shared" ca="1" si="104"/>
        <v>122.6</v>
      </c>
      <c r="AB366">
        <f t="shared" ca="1" si="95"/>
        <v>154.25714285714284</v>
      </c>
      <c r="AC366">
        <f t="shared" ca="1" si="96"/>
        <v>0</v>
      </c>
      <c r="AE366">
        <f t="shared" si="105"/>
        <v>53</v>
      </c>
      <c r="AF366">
        <f t="shared" ca="1" si="97"/>
        <v>0</v>
      </c>
    </row>
    <row r="367" spans="10:32" x14ac:dyDescent="0.2">
      <c r="J367">
        <f t="shared" si="98"/>
        <v>53</v>
      </c>
      <c r="K367">
        <f t="shared" ca="1" si="89"/>
        <v>276.85714285714283</v>
      </c>
      <c r="M367">
        <f t="shared" si="99"/>
        <v>53</v>
      </c>
      <c r="N367">
        <f t="shared" ca="1" si="90"/>
        <v>0</v>
      </c>
      <c r="P367">
        <f t="shared" si="100"/>
        <v>53</v>
      </c>
      <c r="Q367">
        <f t="shared" ca="1" si="91"/>
        <v>0</v>
      </c>
      <c r="S367">
        <f t="shared" si="101"/>
        <v>53</v>
      </c>
      <c r="T367">
        <f t="shared" ca="1" si="92"/>
        <v>184.42857142857142</v>
      </c>
      <c r="V367">
        <f t="shared" si="102"/>
        <v>53</v>
      </c>
      <c r="W367">
        <f t="shared" ca="1" si="93"/>
        <v>189.57142857142858</v>
      </c>
      <c r="Y367">
        <f t="shared" si="103"/>
        <v>53</v>
      </c>
      <c r="Z367">
        <f t="shared" ca="1" si="94"/>
        <v>239</v>
      </c>
      <c r="AA367">
        <f t="shared" ca="1" si="104"/>
        <v>122.6</v>
      </c>
      <c r="AB367">
        <f t="shared" ca="1" si="95"/>
        <v>154.25714285714284</v>
      </c>
      <c r="AC367">
        <f t="shared" ca="1" si="96"/>
        <v>0</v>
      </c>
      <c r="AE367">
        <f t="shared" si="105"/>
        <v>53</v>
      </c>
      <c r="AF367">
        <f t="shared" ca="1" si="97"/>
        <v>0</v>
      </c>
    </row>
    <row r="368" spans="10:32" x14ac:dyDescent="0.2">
      <c r="J368">
        <f t="shared" si="98"/>
        <v>53</v>
      </c>
      <c r="K368">
        <f t="shared" ca="1" si="89"/>
        <v>276.85714285714283</v>
      </c>
      <c r="M368">
        <f t="shared" si="99"/>
        <v>53</v>
      </c>
      <c r="N368">
        <f t="shared" ca="1" si="90"/>
        <v>0</v>
      </c>
      <c r="P368">
        <f t="shared" si="100"/>
        <v>53</v>
      </c>
      <c r="Q368">
        <f t="shared" ca="1" si="91"/>
        <v>0</v>
      </c>
      <c r="S368">
        <f t="shared" si="101"/>
        <v>53</v>
      </c>
      <c r="T368">
        <f t="shared" ca="1" si="92"/>
        <v>184.42857142857142</v>
      </c>
      <c r="V368">
        <f t="shared" si="102"/>
        <v>53</v>
      </c>
      <c r="W368">
        <f t="shared" ca="1" si="93"/>
        <v>189.57142857142858</v>
      </c>
      <c r="Y368">
        <f t="shared" si="103"/>
        <v>53</v>
      </c>
      <c r="Z368">
        <f t="shared" ca="1" si="94"/>
        <v>239</v>
      </c>
      <c r="AA368">
        <f t="shared" ca="1" si="104"/>
        <v>122.6</v>
      </c>
      <c r="AB368">
        <f t="shared" ca="1" si="95"/>
        <v>154.25714285714284</v>
      </c>
      <c r="AC368">
        <f t="shared" ca="1" si="96"/>
        <v>0</v>
      </c>
      <c r="AE368">
        <f t="shared" si="105"/>
        <v>53</v>
      </c>
      <c r="AF368">
        <f t="shared" ca="1" si="97"/>
        <v>0</v>
      </c>
    </row>
    <row r="369" spans="10:32" x14ac:dyDescent="0.2">
      <c r="J369">
        <f t="shared" si="98"/>
        <v>53</v>
      </c>
      <c r="K369">
        <f t="shared" ca="1" si="89"/>
        <v>276.85714285714283</v>
      </c>
      <c r="M369">
        <f t="shared" si="99"/>
        <v>53</v>
      </c>
      <c r="N369">
        <f t="shared" ca="1" si="90"/>
        <v>0</v>
      </c>
      <c r="P369">
        <f t="shared" si="100"/>
        <v>53</v>
      </c>
      <c r="Q369">
        <f t="shared" ca="1" si="91"/>
        <v>0</v>
      </c>
      <c r="S369">
        <f t="shared" si="101"/>
        <v>53</v>
      </c>
      <c r="T369">
        <f t="shared" ca="1" si="92"/>
        <v>184.42857142857142</v>
      </c>
      <c r="V369">
        <f t="shared" si="102"/>
        <v>53</v>
      </c>
      <c r="W369">
        <f t="shared" ca="1" si="93"/>
        <v>189.57142857142858</v>
      </c>
      <c r="Y369">
        <f t="shared" si="103"/>
        <v>53</v>
      </c>
      <c r="Z369">
        <f t="shared" ca="1" si="94"/>
        <v>239</v>
      </c>
      <c r="AA369">
        <f t="shared" ca="1" si="104"/>
        <v>122.6</v>
      </c>
      <c r="AB369">
        <f t="shared" ca="1" si="95"/>
        <v>154.25714285714284</v>
      </c>
      <c r="AC369">
        <f t="shared" ca="1" si="96"/>
        <v>0</v>
      </c>
      <c r="AE369">
        <f t="shared" si="105"/>
        <v>53</v>
      </c>
      <c r="AF369">
        <f t="shared" ca="1" si="97"/>
        <v>0</v>
      </c>
    </row>
    <row r="370" spans="10:32" x14ac:dyDescent="0.2">
      <c r="J370">
        <f t="shared" si="98"/>
        <v>53</v>
      </c>
      <c r="K370">
        <f t="shared" ca="1" si="89"/>
        <v>276.85714285714283</v>
      </c>
      <c r="M370">
        <f t="shared" si="99"/>
        <v>53</v>
      </c>
      <c r="N370">
        <f t="shared" ca="1" si="90"/>
        <v>0</v>
      </c>
      <c r="P370">
        <f t="shared" si="100"/>
        <v>53</v>
      </c>
      <c r="Q370">
        <f t="shared" ca="1" si="91"/>
        <v>0</v>
      </c>
      <c r="S370">
        <f t="shared" si="101"/>
        <v>53</v>
      </c>
      <c r="T370">
        <f t="shared" ca="1" si="92"/>
        <v>184.42857142857142</v>
      </c>
      <c r="V370">
        <f t="shared" si="102"/>
        <v>53</v>
      </c>
      <c r="W370">
        <f t="shared" ca="1" si="93"/>
        <v>189.57142857142858</v>
      </c>
      <c r="Y370">
        <f t="shared" si="103"/>
        <v>53</v>
      </c>
      <c r="Z370">
        <f t="shared" ca="1" si="94"/>
        <v>239</v>
      </c>
      <c r="AA370">
        <f t="shared" ca="1" si="104"/>
        <v>122.6</v>
      </c>
      <c r="AB370">
        <f t="shared" ca="1" si="95"/>
        <v>154.25714285714284</v>
      </c>
      <c r="AC370">
        <f t="shared" ca="1" si="96"/>
        <v>0</v>
      </c>
      <c r="AE370">
        <f t="shared" si="105"/>
        <v>53</v>
      </c>
      <c r="AF370">
        <f t="shared" ca="1" si="97"/>
        <v>0</v>
      </c>
    </row>
    <row r="371" spans="10:32" x14ac:dyDescent="0.2">
      <c r="J371">
        <f t="shared" si="98"/>
        <v>53</v>
      </c>
      <c r="K371">
        <f t="shared" ca="1" si="89"/>
        <v>276.85714285714283</v>
      </c>
      <c r="M371">
        <f t="shared" si="99"/>
        <v>53</v>
      </c>
      <c r="N371">
        <f t="shared" ca="1" si="90"/>
        <v>0</v>
      </c>
      <c r="P371">
        <f t="shared" si="100"/>
        <v>53</v>
      </c>
      <c r="Q371">
        <f t="shared" ca="1" si="91"/>
        <v>0</v>
      </c>
      <c r="S371">
        <f t="shared" si="101"/>
        <v>53</v>
      </c>
      <c r="T371">
        <f t="shared" ca="1" si="92"/>
        <v>184.42857142857142</v>
      </c>
      <c r="V371">
        <f t="shared" si="102"/>
        <v>53</v>
      </c>
      <c r="W371">
        <f t="shared" ca="1" si="93"/>
        <v>189.57142857142858</v>
      </c>
      <c r="Y371">
        <f t="shared" si="103"/>
        <v>53</v>
      </c>
      <c r="Z371">
        <f t="shared" ca="1" si="94"/>
        <v>239</v>
      </c>
      <c r="AA371">
        <f t="shared" ca="1" si="104"/>
        <v>122.6</v>
      </c>
      <c r="AB371">
        <f t="shared" ca="1" si="95"/>
        <v>154.25714285714284</v>
      </c>
      <c r="AC371">
        <f t="shared" ca="1" si="96"/>
        <v>0</v>
      </c>
      <c r="AE371">
        <f t="shared" si="105"/>
        <v>53</v>
      </c>
      <c r="AF371">
        <f t="shared" ca="1" si="97"/>
        <v>0</v>
      </c>
    </row>
  </sheetData>
  <mergeCells count="7">
    <mergeCell ref="AD1:AF1"/>
    <mergeCell ref="I1:K1"/>
    <mergeCell ref="L1:N1"/>
    <mergeCell ref="O1:Q1"/>
    <mergeCell ref="R1:T1"/>
    <mergeCell ref="U1:W1"/>
    <mergeCell ref="X1:Z1"/>
  </mergeCell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BA7D37A-DBD5-7E44-8578-16D9884DD4A0}">
  <dimension ref="A1:AB734"/>
  <sheetViews>
    <sheetView topLeftCell="D1" workbookViewId="0">
      <selection activeCell="L10" sqref="L10"/>
    </sheetView>
  </sheetViews>
  <sheetFormatPr baseColWidth="10" defaultRowHeight="16" x14ac:dyDescent="0.2"/>
  <cols>
    <col min="1" max="1" width="10.83203125" style="8"/>
    <col min="7" max="8" width="11.33203125" style="8" bestFit="1" customWidth="1"/>
  </cols>
  <sheetData>
    <row r="1" spans="1:28" ht="153" x14ac:dyDescent="0.2">
      <c r="A1" s="6" t="s">
        <v>47</v>
      </c>
      <c r="B1" s="10" t="s">
        <v>23</v>
      </c>
      <c r="C1" s="10" t="s">
        <v>48</v>
      </c>
      <c r="D1" s="10" t="s">
        <v>49</v>
      </c>
      <c r="E1" s="10" t="s">
        <v>50</v>
      </c>
      <c r="G1" s="6" t="s">
        <v>51</v>
      </c>
      <c r="H1" s="6" t="s">
        <v>52</v>
      </c>
      <c r="M1" s="31" t="s">
        <v>47</v>
      </c>
      <c r="N1" s="4" t="s">
        <v>77</v>
      </c>
      <c r="O1" s="4" t="s">
        <v>78</v>
      </c>
      <c r="P1" s="4" t="s">
        <v>79</v>
      </c>
      <c r="Q1" s="4" t="s">
        <v>80</v>
      </c>
      <c r="R1" s="4" t="s">
        <v>81</v>
      </c>
      <c r="S1" s="4" t="s">
        <v>82</v>
      </c>
      <c r="T1" s="4" t="s">
        <v>83</v>
      </c>
      <c r="U1" s="4" t="s">
        <v>84</v>
      </c>
      <c r="V1" s="4" t="s">
        <v>85</v>
      </c>
      <c r="W1" s="4" t="s">
        <v>86</v>
      </c>
      <c r="X1" s="4" t="s">
        <v>87</v>
      </c>
      <c r="Y1" s="4" t="s">
        <v>88</v>
      </c>
      <c r="Z1" s="4" t="s">
        <v>89</v>
      </c>
      <c r="AA1" s="4" t="s">
        <v>26</v>
      </c>
      <c r="AB1" s="4" t="s">
        <v>90</v>
      </c>
    </row>
    <row r="2" spans="1:28" x14ac:dyDescent="0.2">
      <c r="A2" s="13">
        <v>0</v>
      </c>
      <c r="B2" s="2">
        <v>43831</v>
      </c>
      <c r="C2" s="11"/>
      <c r="D2" s="2"/>
      <c r="E2" s="11"/>
      <c r="F2" s="14"/>
      <c r="G2" s="13"/>
      <c r="H2" s="13"/>
      <c r="M2" s="30">
        <v>1</v>
      </c>
      <c r="N2">
        <v>8654621</v>
      </c>
      <c r="O2">
        <v>0</v>
      </c>
      <c r="P2">
        <v>0</v>
      </c>
      <c r="Q2">
        <v>0</v>
      </c>
      <c r="R2">
        <v>1</v>
      </c>
      <c r="S2">
        <v>0</v>
      </c>
      <c r="T2">
        <v>0</v>
      </c>
      <c r="U2">
        <v>0</v>
      </c>
      <c r="V2">
        <v>2.7</v>
      </c>
      <c r="W2">
        <v>1.4039999999999999</v>
      </c>
      <c r="X2">
        <v>0</v>
      </c>
      <c r="Y2">
        <v>2.7</v>
      </c>
      <c r="Z2">
        <v>3.79</v>
      </c>
      <c r="AA2">
        <v>0</v>
      </c>
      <c r="AB2">
        <v>0</v>
      </c>
    </row>
    <row r="3" spans="1:28" x14ac:dyDescent="0.2">
      <c r="A3" s="13">
        <v>1</v>
      </c>
      <c r="B3" s="2">
        <v>43832</v>
      </c>
      <c r="C3" s="11"/>
      <c r="D3" s="2"/>
      <c r="E3" s="11"/>
      <c r="F3" s="14"/>
      <c r="G3" s="13"/>
      <c r="H3" s="13"/>
      <c r="M3" s="30">
        <v>2</v>
      </c>
      <c r="N3">
        <v>8654621</v>
      </c>
      <c r="O3">
        <v>0</v>
      </c>
      <c r="P3">
        <v>0</v>
      </c>
      <c r="Q3">
        <v>0</v>
      </c>
      <c r="R3">
        <v>1</v>
      </c>
      <c r="S3">
        <v>0</v>
      </c>
      <c r="T3">
        <v>0</v>
      </c>
      <c r="U3">
        <v>0</v>
      </c>
      <c r="V3">
        <v>2.7</v>
      </c>
      <c r="W3">
        <v>1.4039999999999999</v>
      </c>
      <c r="X3">
        <v>0</v>
      </c>
      <c r="Y3">
        <v>2.7</v>
      </c>
      <c r="Z3">
        <v>3.79</v>
      </c>
      <c r="AA3">
        <v>0</v>
      </c>
      <c r="AB3">
        <v>0</v>
      </c>
    </row>
    <row r="4" spans="1:28" x14ac:dyDescent="0.2">
      <c r="A4" s="13">
        <v>2</v>
      </c>
      <c r="B4" s="2">
        <v>43833</v>
      </c>
      <c r="C4" s="11"/>
      <c r="D4" s="2"/>
      <c r="E4" s="11"/>
      <c r="F4" s="14"/>
      <c r="G4" s="13"/>
      <c r="H4" s="13"/>
      <c r="M4" s="30">
        <v>3</v>
      </c>
      <c r="N4">
        <v>8654621</v>
      </c>
      <c r="O4">
        <v>0</v>
      </c>
      <c r="P4">
        <v>0</v>
      </c>
      <c r="Q4">
        <v>0</v>
      </c>
      <c r="R4">
        <v>1</v>
      </c>
      <c r="S4">
        <v>0</v>
      </c>
      <c r="T4">
        <v>0</v>
      </c>
      <c r="U4">
        <v>0</v>
      </c>
      <c r="V4">
        <v>2.7</v>
      </c>
      <c r="W4">
        <v>1.4039999999999999</v>
      </c>
      <c r="X4">
        <v>0</v>
      </c>
      <c r="Y4">
        <v>2.7</v>
      </c>
      <c r="Z4">
        <v>3.79</v>
      </c>
      <c r="AA4">
        <v>0</v>
      </c>
      <c r="AB4">
        <v>0</v>
      </c>
    </row>
    <row r="5" spans="1:28" x14ac:dyDescent="0.2">
      <c r="A5" s="13">
        <v>3</v>
      </c>
      <c r="B5" s="2">
        <v>43834</v>
      </c>
      <c r="C5" s="11"/>
      <c r="D5" s="2"/>
      <c r="E5" s="11"/>
      <c r="F5" s="14"/>
      <c r="G5" s="13"/>
      <c r="H5" s="13"/>
      <c r="M5" s="30">
        <v>4</v>
      </c>
      <c r="N5">
        <v>8654621</v>
      </c>
      <c r="O5">
        <v>0</v>
      </c>
      <c r="P5">
        <v>0</v>
      </c>
      <c r="Q5">
        <v>0</v>
      </c>
      <c r="R5">
        <v>1</v>
      </c>
      <c r="S5">
        <v>0</v>
      </c>
      <c r="T5">
        <v>0</v>
      </c>
      <c r="U5">
        <v>0</v>
      </c>
      <c r="V5">
        <v>2.7</v>
      </c>
      <c r="W5">
        <v>1.4039999999999999</v>
      </c>
      <c r="X5">
        <v>0</v>
      </c>
      <c r="Y5">
        <v>2.7</v>
      </c>
      <c r="Z5">
        <v>3.79</v>
      </c>
      <c r="AA5">
        <v>0</v>
      </c>
      <c r="AB5">
        <v>0</v>
      </c>
    </row>
    <row r="6" spans="1:28" x14ac:dyDescent="0.2">
      <c r="A6" s="13">
        <v>4</v>
      </c>
      <c r="B6" s="2">
        <v>43835</v>
      </c>
      <c r="C6" s="11"/>
      <c r="D6" s="2"/>
      <c r="E6" s="11"/>
      <c r="F6" s="14"/>
      <c r="G6" s="13"/>
      <c r="H6" s="13"/>
      <c r="M6" s="30">
        <v>5</v>
      </c>
      <c r="N6">
        <v>8654621</v>
      </c>
      <c r="O6">
        <v>0</v>
      </c>
      <c r="P6">
        <v>0</v>
      </c>
      <c r="Q6">
        <v>0</v>
      </c>
      <c r="R6">
        <v>1</v>
      </c>
      <c r="S6">
        <v>0</v>
      </c>
      <c r="T6">
        <v>0</v>
      </c>
      <c r="U6">
        <v>0</v>
      </c>
      <c r="V6">
        <v>2.7</v>
      </c>
      <c r="W6">
        <v>1.4039999999999999</v>
      </c>
      <c r="X6">
        <v>0</v>
      </c>
      <c r="Y6">
        <v>2.7</v>
      </c>
      <c r="Z6">
        <v>3.79</v>
      </c>
      <c r="AA6">
        <v>0</v>
      </c>
      <c r="AB6">
        <v>0</v>
      </c>
    </row>
    <row r="7" spans="1:28" x14ac:dyDescent="0.2">
      <c r="A7" s="13">
        <v>5</v>
      </c>
      <c r="B7" s="2">
        <v>43836</v>
      </c>
      <c r="C7" s="11"/>
      <c r="D7" s="2"/>
      <c r="E7" s="11"/>
      <c r="F7" s="14"/>
      <c r="G7" s="13"/>
      <c r="H7" s="13"/>
      <c r="M7" s="30">
        <v>6</v>
      </c>
      <c r="N7">
        <v>8654621</v>
      </c>
      <c r="O7">
        <v>0</v>
      </c>
      <c r="P7">
        <v>0</v>
      </c>
      <c r="Q7">
        <v>0</v>
      </c>
      <c r="R7">
        <v>1</v>
      </c>
      <c r="S7">
        <v>0</v>
      </c>
      <c r="T7">
        <v>0</v>
      </c>
      <c r="U7">
        <v>0</v>
      </c>
      <c r="V7">
        <v>2.7</v>
      </c>
      <c r="W7">
        <v>1.4039999999999999</v>
      </c>
      <c r="X7">
        <v>0</v>
      </c>
      <c r="Y7">
        <v>2.7</v>
      </c>
      <c r="Z7">
        <v>3.79</v>
      </c>
      <c r="AA7">
        <v>0</v>
      </c>
      <c r="AB7">
        <v>0</v>
      </c>
    </row>
    <row r="8" spans="1:28" x14ac:dyDescent="0.2">
      <c r="A8" s="13">
        <v>6</v>
      </c>
      <c r="B8" s="2">
        <v>43837</v>
      </c>
      <c r="C8" s="11"/>
      <c r="D8" s="2"/>
      <c r="E8" s="11"/>
      <c r="F8" s="14"/>
      <c r="G8" s="13"/>
      <c r="H8" s="13"/>
      <c r="M8" s="30">
        <v>7</v>
      </c>
      <c r="N8">
        <v>8654621</v>
      </c>
      <c r="O8">
        <v>0</v>
      </c>
      <c r="P8">
        <v>0</v>
      </c>
      <c r="Q8">
        <v>0</v>
      </c>
      <c r="R8">
        <v>1</v>
      </c>
      <c r="S8">
        <v>0</v>
      </c>
      <c r="T8">
        <v>0</v>
      </c>
      <c r="U8">
        <v>0</v>
      </c>
      <c r="V8">
        <v>2.7</v>
      </c>
      <c r="W8">
        <v>1.4039999999999999</v>
      </c>
      <c r="X8">
        <v>0</v>
      </c>
      <c r="Y8">
        <v>2.7</v>
      </c>
      <c r="Z8">
        <v>3.79</v>
      </c>
      <c r="AA8">
        <v>0</v>
      </c>
      <c r="AB8">
        <v>0</v>
      </c>
    </row>
    <row r="9" spans="1:28" x14ac:dyDescent="0.2">
      <c r="A9" s="13">
        <v>7</v>
      </c>
      <c r="B9" s="2">
        <v>43838</v>
      </c>
      <c r="C9" s="11"/>
      <c r="D9" s="2"/>
      <c r="E9" s="11"/>
      <c r="F9" s="14"/>
      <c r="G9" s="13"/>
      <c r="H9" s="13"/>
      <c r="M9" s="30">
        <v>8</v>
      </c>
      <c r="N9">
        <v>8654621</v>
      </c>
      <c r="O9">
        <v>0</v>
      </c>
      <c r="P9">
        <v>0</v>
      </c>
      <c r="Q9">
        <v>0</v>
      </c>
      <c r="R9">
        <v>1</v>
      </c>
      <c r="S9">
        <v>0</v>
      </c>
      <c r="T9">
        <v>0</v>
      </c>
      <c r="U9">
        <v>0</v>
      </c>
      <c r="V9">
        <v>2.7</v>
      </c>
      <c r="W9">
        <v>1.4039999999999999</v>
      </c>
      <c r="X9">
        <v>0</v>
      </c>
      <c r="Y9">
        <v>2.7</v>
      </c>
      <c r="Z9">
        <v>3.79</v>
      </c>
      <c r="AA9">
        <v>0</v>
      </c>
      <c r="AB9">
        <v>0</v>
      </c>
    </row>
    <row r="10" spans="1:28" x14ac:dyDescent="0.2">
      <c r="A10" s="13">
        <v>8</v>
      </c>
      <c r="B10" s="2">
        <v>43839</v>
      </c>
      <c r="C10" s="11"/>
      <c r="D10" s="2"/>
      <c r="E10" s="11"/>
      <c r="F10" s="14"/>
      <c r="G10" s="13"/>
      <c r="H10" s="13"/>
      <c r="M10" s="30">
        <v>9</v>
      </c>
      <c r="N10">
        <v>8654621</v>
      </c>
      <c r="O10">
        <v>0</v>
      </c>
      <c r="P10">
        <v>0</v>
      </c>
      <c r="Q10">
        <v>0</v>
      </c>
      <c r="R10">
        <v>1</v>
      </c>
      <c r="S10">
        <v>0</v>
      </c>
      <c r="T10">
        <v>0</v>
      </c>
      <c r="U10">
        <v>0</v>
      </c>
      <c r="V10">
        <v>2.7</v>
      </c>
      <c r="W10">
        <v>1.4039999999999999</v>
      </c>
      <c r="X10">
        <v>0</v>
      </c>
      <c r="Y10">
        <v>2.7</v>
      </c>
      <c r="Z10">
        <v>3.79</v>
      </c>
      <c r="AA10">
        <v>0</v>
      </c>
      <c r="AB10">
        <v>0</v>
      </c>
    </row>
    <row r="11" spans="1:28" x14ac:dyDescent="0.2">
      <c r="A11" s="13">
        <v>9</v>
      </c>
      <c r="B11" s="2">
        <v>43840</v>
      </c>
      <c r="C11" s="11"/>
      <c r="D11" s="2"/>
      <c r="E11" s="11"/>
      <c r="F11" s="14"/>
      <c r="G11" s="13"/>
      <c r="H11" s="13"/>
      <c r="M11" s="30">
        <v>10</v>
      </c>
      <c r="N11">
        <v>8654621</v>
      </c>
      <c r="O11">
        <v>0</v>
      </c>
      <c r="P11">
        <v>0</v>
      </c>
      <c r="Q11">
        <v>0</v>
      </c>
      <c r="R11">
        <v>1</v>
      </c>
      <c r="S11">
        <v>0</v>
      </c>
      <c r="T11">
        <v>0</v>
      </c>
      <c r="U11">
        <v>0</v>
      </c>
      <c r="V11">
        <v>2.7</v>
      </c>
      <c r="W11">
        <v>1.4039999999999999</v>
      </c>
      <c r="X11">
        <v>0</v>
      </c>
      <c r="Y11">
        <v>2.7</v>
      </c>
      <c r="Z11">
        <v>3.79</v>
      </c>
      <c r="AA11">
        <v>0</v>
      </c>
      <c r="AB11">
        <v>0</v>
      </c>
    </row>
    <row r="12" spans="1:28" x14ac:dyDescent="0.2">
      <c r="A12" s="13">
        <v>10</v>
      </c>
      <c r="B12" s="2">
        <v>43841</v>
      </c>
      <c r="C12" s="11"/>
      <c r="D12" s="2"/>
      <c r="E12" s="11"/>
      <c r="F12" s="14"/>
      <c r="G12" s="13"/>
      <c r="H12" s="13"/>
      <c r="M12" s="30">
        <v>11</v>
      </c>
      <c r="N12">
        <v>8654621</v>
      </c>
      <c r="O12">
        <v>0</v>
      </c>
      <c r="P12">
        <v>0</v>
      </c>
      <c r="Q12">
        <v>0</v>
      </c>
      <c r="R12">
        <v>1</v>
      </c>
      <c r="S12">
        <v>0</v>
      </c>
      <c r="T12">
        <v>0</v>
      </c>
      <c r="U12">
        <v>0</v>
      </c>
      <c r="V12">
        <v>2.7</v>
      </c>
      <c r="W12">
        <v>1.4039999999999999</v>
      </c>
      <c r="X12">
        <v>0</v>
      </c>
      <c r="Y12">
        <v>2.7</v>
      </c>
      <c r="Z12">
        <v>3.79</v>
      </c>
      <c r="AA12">
        <v>0</v>
      </c>
      <c r="AB12">
        <v>0</v>
      </c>
    </row>
    <row r="13" spans="1:28" x14ac:dyDescent="0.2">
      <c r="A13" s="13">
        <v>11</v>
      </c>
      <c r="B13" s="2">
        <v>43842</v>
      </c>
      <c r="C13" s="11"/>
      <c r="D13" s="2"/>
      <c r="E13" s="11"/>
      <c r="F13" s="14"/>
      <c r="G13" s="13"/>
      <c r="H13" s="13"/>
      <c r="M13" s="30">
        <v>12</v>
      </c>
      <c r="N13">
        <v>8654621</v>
      </c>
      <c r="O13">
        <v>0</v>
      </c>
      <c r="P13">
        <v>0</v>
      </c>
      <c r="Q13">
        <v>0</v>
      </c>
      <c r="R13">
        <v>1</v>
      </c>
      <c r="S13">
        <v>0</v>
      </c>
      <c r="T13">
        <v>0</v>
      </c>
      <c r="U13">
        <v>0</v>
      </c>
      <c r="V13">
        <v>2.7</v>
      </c>
      <c r="W13">
        <v>1.4039999999999999</v>
      </c>
      <c r="X13">
        <v>0</v>
      </c>
      <c r="Y13">
        <v>2.7</v>
      </c>
      <c r="Z13">
        <v>3.79</v>
      </c>
      <c r="AA13">
        <v>0</v>
      </c>
      <c r="AB13">
        <v>0</v>
      </c>
    </row>
    <row r="14" spans="1:28" x14ac:dyDescent="0.2">
      <c r="A14" s="13">
        <v>12</v>
      </c>
      <c r="B14" s="2">
        <v>43843</v>
      </c>
      <c r="C14" s="11"/>
      <c r="D14" s="2"/>
      <c r="E14" s="11"/>
      <c r="F14" s="14"/>
      <c r="G14" s="13"/>
      <c r="H14" s="13"/>
      <c r="M14" s="30">
        <v>13</v>
      </c>
      <c r="N14">
        <v>8654621</v>
      </c>
      <c r="O14">
        <v>0</v>
      </c>
      <c r="P14">
        <v>0</v>
      </c>
      <c r="Q14">
        <v>0</v>
      </c>
      <c r="R14">
        <v>1</v>
      </c>
      <c r="S14">
        <v>0</v>
      </c>
      <c r="T14">
        <v>0</v>
      </c>
      <c r="U14">
        <v>0</v>
      </c>
      <c r="V14">
        <v>2.7</v>
      </c>
      <c r="W14">
        <v>1.4039999999999999</v>
      </c>
      <c r="X14">
        <v>0</v>
      </c>
      <c r="Y14">
        <v>2.7</v>
      </c>
      <c r="Z14">
        <v>3.79</v>
      </c>
      <c r="AA14">
        <v>0</v>
      </c>
      <c r="AB14">
        <v>0</v>
      </c>
    </row>
    <row r="15" spans="1:28" x14ac:dyDescent="0.2">
      <c r="A15" s="13">
        <v>13</v>
      </c>
      <c r="B15" s="2">
        <v>43844</v>
      </c>
      <c r="C15" s="11"/>
      <c r="D15" s="2"/>
      <c r="E15" s="11"/>
      <c r="F15" s="14"/>
      <c r="G15" s="13"/>
      <c r="H15" s="13"/>
      <c r="M15" s="30">
        <v>14</v>
      </c>
      <c r="N15">
        <v>8654621</v>
      </c>
      <c r="O15">
        <v>0</v>
      </c>
      <c r="P15">
        <v>0</v>
      </c>
      <c r="Q15">
        <v>0</v>
      </c>
      <c r="R15">
        <v>1</v>
      </c>
      <c r="S15">
        <v>0</v>
      </c>
      <c r="T15">
        <v>0</v>
      </c>
      <c r="U15">
        <v>0</v>
      </c>
      <c r="V15">
        <v>2.7</v>
      </c>
      <c r="W15">
        <v>1.4039999999999999</v>
      </c>
      <c r="X15">
        <v>0</v>
      </c>
      <c r="Y15">
        <v>2.7</v>
      </c>
      <c r="Z15">
        <v>3.79</v>
      </c>
      <c r="AA15">
        <v>0</v>
      </c>
      <c r="AB15">
        <v>0</v>
      </c>
    </row>
    <row r="16" spans="1:28" x14ac:dyDescent="0.2">
      <c r="A16" s="13">
        <v>14</v>
      </c>
      <c r="B16" s="2">
        <v>43845</v>
      </c>
      <c r="C16" s="11"/>
      <c r="D16" s="2"/>
      <c r="E16" s="11"/>
      <c r="F16" s="14"/>
      <c r="G16" s="13"/>
      <c r="H16" s="13"/>
      <c r="M16" s="30">
        <v>15</v>
      </c>
      <c r="N16">
        <v>8654621</v>
      </c>
      <c r="O16">
        <v>0</v>
      </c>
      <c r="P16">
        <v>0</v>
      </c>
      <c r="Q16">
        <v>0</v>
      </c>
      <c r="R16">
        <v>1</v>
      </c>
      <c r="S16">
        <v>0</v>
      </c>
      <c r="T16">
        <v>0</v>
      </c>
      <c r="U16">
        <v>0</v>
      </c>
      <c r="V16">
        <v>2.7</v>
      </c>
      <c r="W16">
        <v>1.4039999999999999</v>
      </c>
      <c r="X16">
        <v>0</v>
      </c>
      <c r="Y16">
        <v>2.7</v>
      </c>
      <c r="Z16">
        <v>3.79</v>
      </c>
      <c r="AA16">
        <v>0</v>
      </c>
      <c r="AB16">
        <v>0</v>
      </c>
    </row>
    <row r="17" spans="1:28" x14ac:dyDescent="0.2">
      <c r="A17" s="13">
        <v>15</v>
      </c>
      <c r="B17" s="2">
        <v>43846</v>
      </c>
      <c r="C17" s="11"/>
      <c r="D17" s="2"/>
      <c r="E17" s="11"/>
      <c r="F17" s="14"/>
      <c r="G17" s="13"/>
      <c r="H17" s="13"/>
      <c r="M17" s="30">
        <v>16</v>
      </c>
      <c r="N17">
        <v>8654621</v>
      </c>
      <c r="O17">
        <v>0</v>
      </c>
      <c r="P17">
        <v>0</v>
      </c>
      <c r="Q17">
        <v>0</v>
      </c>
      <c r="R17">
        <v>1</v>
      </c>
      <c r="S17">
        <v>0</v>
      </c>
      <c r="T17">
        <v>0</v>
      </c>
      <c r="U17">
        <v>0</v>
      </c>
      <c r="V17">
        <v>2.7</v>
      </c>
      <c r="W17">
        <v>1.4039999999999999</v>
      </c>
      <c r="X17">
        <v>0</v>
      </c>
      <c r="Y17">
        <v>2.7</v>
      </c>
      <c r="Z17">
        <v>3.79</v>
      </c>
      <c r="AA17">
        <v>0</v>
      </c>
      <c r="AB17">
        <v>0</v>
      </c>
    </row>
    <row r="18" spans="1:28" x14ac:dyDescent="0.2">
      <c r="A18" s="13">
        <v>16</v>
      </c>
      <c r="B18" s="2">
        <v>43847</v>
      </c>
      <c r="C18" s="11"/>
      <c r="D18" s="2"/>
      <c r="E18" s="11"/>
      <c r="F18" s="14"/>
      <c r="G18" s="13"/>
      <c r="H18" s="13"/>
      <c r="M18" s="30">
        <v>17</v>
      </c>
      <c r="N18">
        <v>8654621</v>
      </c>
      <c r="O18">
        <v>0</v>
      </c>
      <c r="P18">
        <v>0</v>
      </c>
      <c r="Q18">
        <v>0</v>
      </c>
      <c r="R18">
        <v>1</v>
      </c>
      <c r="S18">
        <v>0</v>
      </c>
      <c r="T18">
        <v>0</v>
      </c>
      <c r="U18">
        <v>0</v>
      </c>
      <c r="V18">
        <v>2.7</v>
      </c>
      <c r="W18">
        <v>1.4039999999999999</v>
      </c>
      <c r="X18">
        <v>0</v>
      </c>
      <c r="Y18">
        <v>2.7</v>
      </c>
      <c r="Z18">
        <v>3.79</v>
      </c>
      <c r="AA18">
        <v>0</v>
      </c>
      <c r="AB18">
        <v>0</v>
      </c>
    </row>
    <row r="19" spans="1:28" x14ac:dyDescent="0.2">
      <c r="A19" s="13">
        <v>17</v>
      </c>
      <c r="B19" s="2">
        <v>43848</v>
      </c>
      <c r="C19" s="11"/>
      <c r="D19" s="2"/>
      <c r="E19" s="11"/>
      <c r="F19" s="14"/>
      <c r="G19" s="13"/>
      <c r="H19" s="13"/>
      <c r="M19" s="30">
        <v>18</v>
      </c>
      <c r="N19">
        <v>8654621</v>
      </c>
      <c r="O19">
        <v>0</v>
      </c>
      <c r="P19">
        <v>0</v>
      </c>
      <c r="Q19">
        <v>0</v>
      </c>
      <c r="R19">
        <v>1</v>
      </c>
      <c r="S19">
        <v>0</v>
      </c>
      <c r="T19">
        <v>0</v>
      </c>
      <c r="U19">
        <v>0</v>
      </c>
      <c r="V19">
        <v>2.7</v>
      </c>
      <c r="W19">
        <v>1.4039999999999999</v>
      </c>
      <c r="X19">
        <v>0</v>
      </c>
      <c r="Y19">
        <v>2.7</v>
      </c>
      <c r="Z19">
        <v>3.79</v>
      </c>
      <c r="AA19">
        <v>0</v>
      </c>
      <c r="AB19">
        <v>0</v>
      </c>
    </row>
    <row r="20" spans="1:28" x14ac:dyDescent="0.2">
      <c r="A20" s="13">
        <v>18</v>
      </c>
      <c r="B20" s="2">
        <v>43849</v>
      </c>
      <c r="C20" s="11"/>
      <c r="D20" s="2"/>
      <c r="E20" s="11"/>
      <c r="F20" s="14"/>
      <c r="G20" s="13"/>
      <c r="H20" s="13"/>
      <c r="M20" s="30">
        <v>19</v>
      </c>
      <c r="N20">
        <v>8654621</v>
      </c>
      <c r="O20">
        <v>0</v>
      </c>
      <c r="P20">
        <v>0</v>
      </c>
      <c r="Q20">
        <v>0</v>
      </c>
      <c r="R20">
        <v>1</v>
      </c>
      <c r="S20">
        <v>0</v>
      </c>
      <c r="T20">
        <v>0</v>
      </c>
      <c r="U20">
        <v>0</v>
      </c>
      <c r="V20">
        <v>2.7</v>
      </c>
      <c r="W20">
        <v>1.4039999999999999</v>
      </c>
      <c r="X20">
        <v>0</v>
      </c>
      <c r="Y20">
        <v>2.7</v>
      </c>
      <c r="Z20">
        <v>3.79</v>
      </c>
      <c r="AA20">
        <v>0</v>
      </c>
      <c r="AB20">
        <v>0</v>
      </c>
    </row>
    <row r="21" spans="1:28" x14ac:dyDescent="0.2">
      <c r="A21" s="13">
        <v>19</v>
      </c>
      <c r="B21" s="2">
        <v>43850</v>
      </c>
      <c r="C21" s="11"/>
      <c r="D21" s="2"/>
      <c r="E21" s="11"/>
      <c r="F21" s="14"/>
      <c r="G21" s="13"/>
      <c r="H21" s="13"/>
      <c r="M21" s="30">
        <v>20</v>
      </c>
      <c r="N21">
        <v>8654621</v>
      </c>
      <c r="O21">
        <v>0</v>
      </c>
      <c r="P21">
        <v>0</v>
      </c>
      <c r="Q21">
        <v>0</v>
      </c>
      <c r="R21">
        <v>1</v>
      </c>
      <c r="S21">
        <v>0</v>
      </c>
      <c r="T21">
        <v>0</v>
      </c>
      <c r="U21">
        <v>0</v>
      </c>
      <c r="V21">
        <v>2.7</v>
      </c>
      <c r="W21">
        <v>1.4039999999999999</v>
      </c>
      <c r="X21">
        <v>0</v>
      </c>
      <c r="Y21">
        <v>2.7</v>
      </c>
      <c r="Z21">
        <v>3.79</v>
      </c>
      <c r="AA21">
        <v>0</v>
      </c>
      <c r="AB21">
        <v>0</v>
      </c>
    </row>
    <row r="22" spans="1:28" x14ac:dyDescent="0.2">
      <c r="A22" s="13">
        <v>20</v>
      </c>
      <c r="B22" s="2">
        <v>43851</v>
      </c>
      <c r="C22" s="11"/>
      <c r="D22" s="2"/>
      <c r="E22" s="11"/>
      <c r="F22" s="14"/>
      <c r="G22" s="13"/>
      <c r="H22" s="13"/>
      <c r="M22" s="30">
        <v>21</v>
      </c>
      <c r="N22">
        <v>8654621</v>
      </c>
      <c r="O22">
        <v>0</v>
      </c>
      <c r="P22">
        <v>0</v>
      </c>
      <c r="Q22">
        <v>0</v>
      </c>
      <c r="R22">
        <v>1</v>
      </c>
      <c r="S22">
        <v>0</v>
      </c>
      <c r="T22">
        <v>0</v>
      </c>
      <c r="U22">
        <v>0</v>
      </c>
      <c r="V22">
        <v>2.7</v>
      </c>
      <c r="W22">
        <v>1.4039999999999999</v>
      </c>
      <c r="X22">
        <v>0</v>
      </c>
      <c r="Y22">
        <v>2.7</v>
      </c>
      <c r="Z22">
        <v>3.79</v>
      </c>
      <c r="AA22">
        <v>0</v>
      </c>
      <c r="AB22">
        <v>0</v>
      </c>
    </row>
    <row r="23" spans="1:28" x14ac:dyDescent="0.2">
      <c r="A23" s="13">
        <v>21</v>
      </c>
      <c r="B23" s="2">
        <v>43852</v>
      </c>
      <c r="C23" s="11"/>
      <c r="D23" s="2"/>
      <c r="E23" s="11"/>
      <c r="F23" s="14"/>
      <c r="G23" s="13"/>
      <c r="H23" s="13"/>
      <c r="M23" s="30">
        <v>22</v>
      </c>
      <c r="N23">
        <v>8654621</v>
      </c>
      <c r="O23">
        <v>0</v>
      </c>
      <c r="P23">
        <v>0</v>
      </c>
      <c r="Q23">
        <v>0</v>
      </c>
      <c r="R23">
        <v>1</v>
      </c>
      <c r="S23">
        <v>0</v>
      </c>
      <c r="T23">
        <v>0</v>
      </c>
      <c r="U23">
        <v>0</v>
      </c>
      <c r="V23">
        <v>2.7</v>
      </c>
      <c r="W23">
        <v>1.4039999999999999</v>
      </c>
      <c r="X23">
        <v>0</v>
      </c>
      <c r="Y23">
        <v>2.7</v>
      </c>
      <c r="Z23">
        <v>3.79</v>
      </c>
      <c r="AA23">
        <v>0</v>
      </c>
      <c r="AB23">
        <v>0</v>
      </c>
    </row>
    <row r="24" spans="1:28" x14ac:dyDescent="0.2">
      <c r="A24" s="13">
        <v>22</v>
      </c>
      <c r="B24" s="2">
        <v>43853</v>
      </c>
      <c r="C24" s="11"/>
      <c r="D24" s="2"/>
      <c r="E24" s="11"/>
      <c r="F24" s="14"/>
      <c r="G24" s="13"/>
      <c r="H24" s="13"/>
      <c r="M24" s="30">
        <v>23</v>
      </c>
      <c r="N24">
        <v>8654621</v>
      </c>
      <c r="O24">
        <v>0</v>
      </c>
      <c r="P24">
        <v>0</v>
      </c>
      <c r="Q24">
        <v>0</v>
      </c>
      <c r="R24">
        <v>1</v>
      </c>
      <c r="S24">
        <v>0</v>
      </c>
      <c r="T24">
        <v>0</v>
      </c>
      <c r="U24">
        <v>0</v>
      </c>
      <c r="V24">
        <v>2.7</v>
      </c>
      <c r="W24">
        <v>1.4039999999999999</v>
      </c>
      <c r="X24">
        <v>0</v>
      </c>
      <c r="Y24">
        <v>2.7</v>
      </c>
      <c r="Z24">
        <v>3.79</v>
      </c>
      <c r="AA24">
        <v>0</v>
      </c>
      <c r="AB24">
        <v>0</v>
      </c>
    </row>
    <row r="25" spans="1:28" x14ac:dyDescent="0.2">
      <c r="A25" s="13">
        <v>23</v>
      </c>
      <c r="B25" s="2">
        <v>43854</v>
      </c>
      <c r="C25" s="11"/>
      <c r="D25" s="2"/>
      <c r="E25" s="11"/>
      <c r="F25" s="14"/>
      <c r="G25" s="13"/>
      <c r="H25" s="13"/>
      <c r="M25" s="30">
        <v>24</v>
      </c>
      <c r="N25">
        <v>8654621</v>
      </c>
      <c r="O25">
        <v>0</v>
      </c>
      <c r="P25">
        <v>0</v>
      </c>
      <c r="Q25">
        <v>0</v>
      </c>
      <c r="R25">
        <v>1</v>
      </c>
      <c r="S25">
        <v>0</v>
      </c>
      <c r="T25">
        <v>0</v>
      </c>
      <c r="U25">
        <v>0</v>
      </c>
      <c r="V25">
        <v>2.7</v>
      </c>
      <c r="W25">
        <v>1.4039999999999999</v>
      </c>
      <c r="X25">
        <v>0</v>
      </c>
      <c r="Y25">
        <v>2.7</v>
      </c>
      <c r="Z25">
        <v>3.79</v>
      </c>
      <c r="AA25">
        <v>0</v>
      </c>
      <c r="AB25">
        <v>0</v>
      </c>
    </row>
    <row r="26" spans="1:28" x14ac:dyDescent="0.2">
      <c r="A26" s="13">
        <v>24</v>
      </c>
      <c r="B26" s="2">
        <v>43855</v>
      </c>
      <c r="C26" s="11"/>
      <c r="D26" s="2"/>
      <c r="E26" s="11"/>
      <c r="F26" s="14"/>
      <c r="G26" s="13"/>
      <c r="H26" s="13"/>
      <c r="M26" s="30">
        <v>25</v>
      </c>
      <c r="N26">
        <v>8654621</v>
      </c>
      <c r="O26">
        <v>0</v>
      </c>
      <c r="P26">
        <v>0</v>
      </c>
      <c r="Q26">
        <v>0</v>
      </c>
      <c r="R26">
        <v>1</v>
      </c>
      <c r="S26">
        <v>0</v>
      </c>
      <c r="T26">
        <v>0</v>
      </c>
      <c r="U26">
        <v>0</v>
      </c>
      <c r="V26">
        <v>2.7</v>
      </c>
      <c r="W26">
        <v>1.4039999999999999</v>
      </c>
      <c r="X26">
        <v>0</v>
      </c>
      <c r="Y26">
        <v>2.7</v>
      </c>
      <c r="Z26">
        <v>3.79</v>
      </c>
      <c r="AA26">
        <v>0</v>
      </c>
      <c r="AB26">
        <v>0</v>
      </c>
    </row>
    <row r="27" spans="1:28" x14ac:dyDescent="0.2">
      <c r="A27" s="13">
        <v>25</v>
      </c>
      <c r="B27" s="2">
        <v>43856</v>
      </c>
      <c r="C27" s="11"/>
      <c r="D27" s="2"/>
      <c r="E27" s="11"/>
      <c r="F27" s="14"/>
      <c r="G27" s="13"/>
      <c r="H27" s="13"/>
      <c r="M27" s="30">
        <v>26</v>
      </c>
      <c r="N27">
        <v>8654621</v>
      </c>
      <c r="O27">
        <v>0</v>
      </c>
      <c r="P27">
        <v>0</v>
      </c>
      <c r="Q27">
        <v>0</v>
      </c>
      <c r="R27">
        <v>1</v>
      </c>
      <c r="S27">
        <v>0</v>
      </c>
      <c r="T27">
        <v>0</v>
      </c>
      <c r="U27">
        <v>0</v>
      </c>
      <c r="V27">
        <v>2.7</v>
      </c>
      <c r="W27">
        <v>1.4039999999999999</v>
      </c>
      <c r="X27">
        <v>0</v>
      </c>
      <c r="Y27">
        <v>2.7</v>
      </c>
      <c r="Z27">
        <v>3.79</v>
      </c>
      <c r="AA27">
        <v>0</v>
      </c>
      <c r="AB27">
        <v>0</v>
      </c>
    </row>
    <row r="28" spans="1:28" x14ac:dyDescent="0.2">
      <c r="A28" s="13">
        <v>26</v>
      </c>
      <c r="B28" s="2">
        <v>43857</v>
      </c>
      <c r="C28" s="11"/>
      <c r="D28" s="2"/>
      <c r="E28" s="11"/>
      <c r="F28" s="14"/>
      <c r="G28" s="13"/>
      <c r="H28" s="13"/>
      <c r="M28" s="30">
        <v>27</v>
      </c>
      <c r="N28">
        <v>8654621</v>
      </c>
      <c r="O28">
        <v>0</v>
      </c>
      <c r="P28">
        <v>0</v>
      </c>
      <c r="Q28">
        <v>0</v>
      </c>
      <c r="R28">
        <v>1</v>
      </c>
      <c r="S28">
        <v>0</v>
      </c>
      <c r="T28">
        <v>0</v>
      </c>
      <c r="U28">
        <v>0</v>
      </c>
      <c r="V28">
        <v>2.7</v>
      </c>
      <c r="W28">
        <v>1.4039999999999999</v>
      </c>
      <c r="X28">
        <v>0</v>
      </c>
      <c r="Y28">
        <v>2.7</v>
      </c>
      <c r="Z28">
        <v>3.79</v>
      </c>
      <c r="AA28">
        <v>0</v>
      </c>
      <c r="AB28">
        <v>0</v>
      </c>
    </row>
    <row r="29" spans="1:28" x14ac:dyDescent="0.2">
      <c r="A29" s="13">
        <v>27</v>
      </c>
      <c r="B29" s="2">
        <v>43858</v>
      </c>
      <c r="C29" s="11"/>
      <c r="D29" s="2"/>
      <c r="E29" s="11"/>
      <c r="F29" s="14"/>
      <c r="G29" s="13"/>
      <c r="H29" s="13"/>
      <c r="M29" s="30">
        <v>28</v>
      </c>
      <c r="N29">
        <v>8654621</v>
      </c>
      <c r="O29">
        <v>0</v>
      </c>
      <c r="P29">
        <v>0</v>
      </c>
      <c r="Q29">
        <v>0</v>
      </c>
      <c r="R29">
        <v>1</v>
      </c>
      <c r="S29">
        <v>0</v>
      </c>
      <c r="T29">
        <v>0</v>
      </c>
      <c r="U29">
        <v>0</v>
      </c>
      <c r="V29">
        <v>2.7</v>
      </c>
      <c r="W29">
        <v>1.4039999999999999</v>
      </c>
      <c r="X29">
        <v>0</v>
      </c>
      <c r="Y29">
        <v>2.7</v>
      </c>
      <c r="Z29">
        <v>3.79</v>
      </c>
      <c r="AA29">
        <v>0</v>
      </c>
      <c r="AB29">
        <v>0</v>
      </c>
    </row>
    <row r="30" spans="1:28" x14ac:dyDescent="0.2">
      <c r="A30" s="13">
        <v>28</v>
      </c>
      <c r="B30" s="2">
        <v>43859</v>
      </c>
      <c r="C30" s="11"/>
      <c r="D30" s="2"/>
      <c r="E30" s="11"/>
      <c r="F30" s="14"/>
      <c r="G30" s="13"/>
      <c r="H30" s="13"/>
      <c r="M30" s="30">
        <v>29</v>
      </c>
      <c r="N30">
        <v>8654621</v>
      </c>
      <c r="O30">
        <v>0</v>
      </c>
      <c r="P30">
        <v>0</v>
      </c>
      <c r="Q30">
        <v>0</v>
      </c>
      <c r="R30">
        <v>1</v>
      </c>
      <c r="S30">
        <v>0</v>
      </c>
      <c r="T30">
        <v>0</v>
      </c>
      <c r="U30">
        <v>0</v>
      </c>
      <c r="V30">
        <v>2.7</v>
      </c>
      <c r="W30">
        <v>1.4039999999999999</v>
      </c>
      <c r="X30">
        <v>0</v>
      </c>
      <c r="Y30">
        <v>2.7</v>
      </c>
      <c r="Z30">
        <v>3.79</v>
      </c>
      <c r="AA30">
        <v>0</v>
      </c>
      <c r="AB30">
        <v>0</v>
      </c>
    </row>
    <row r="31" spans="1:28" x14ac:dyDescent="0.2">
      <c r="A31" s="13">
        <v>29</v>
      </c>
      <c r="B31" s="2">
        <v>43860</v>
      </c>
      <c r="C31" s="11"/>
      <c r="D31" s="2"/>
      <c r="E31" s="11"/>
      <c r="F31" s="14"/>
      <c r="G31" s="13"/>
      <c r="H31" s="13"/>
      <c r="M31" s="30">
        <v>30</v>
      </c>
      <c r="N31">
        <v>8654621</v>
      </c>
      <c r="O31">
        <v>0</v>
      </c>
      <c r="P31">
        <v>0</v>
      </c>
      <c r="Q31">
        <v>0</v>
      </c>
      <c r="R31">
        <v>1</v>
      </c>
      <c r="S31">
        <v>0</v>
      </c>
      <c r="T31">
        <v>0</v>
      </c>
      <c r="U31">
        <v>0</v>
      </c>
      <c r="V31">
        <v>2.7</v>
      </c>
      <c r="W31">
        <v>1.4039999999999999</v>
      </c>
      <c r="X31">
        <v>0</v>
      </c>
      <c r="Y31">
        <v>2.7</v>
      </c>
      <c r="Z31">
        <v>3.79</v>
      </c>
      <c r="AA31">
        <v>0</v>
      </c>
      <c r="AB31">
        <v>0</v>
      </c>
    </row>
    <row r="32" spans="1:28" x14ac:dyDescent="0.2">
      <c r="A32" s="13">
        <v>30</v>
      </c>
      <c r="B32" s="2">
        <v>43861</v>
      </c>
      <c r="C32" s="11"/>
      <c r="D32" s="2"/>
      <c r="E32" s="11"/>
      <c r="F32" s="14"/>
      <c r="G32" s="13"/>
      <c r="H32" s="13"/>
      <c r="M32" s="30">
        <v>31</v>
      </c>
      <c r="N32">
        <v>8654621</v>
      </c>
      <c r="O32">
        <v>0</v>
      </c>
      <c r="P32">
        <v>0</v>
      </c>
      <c r="Q32">
        <v>0</v>
      </c>
      <c r="R32">
        <v>1</v>
      </c>
      <c r="S32">
        <v>0</v>
      </c>
      <c r="T32">
        <v>0</v>
      </c>
      <c r="U32">
        <v>0</v>
      </c>
      <c r="V32">
        <v>2.7</v>
      </c>
      <c r="W32">
        <v>1.33</v>
      </c>
      <c r="X32">
        <v>0</v>
      </c>
      <c r="Y32">
        <v>2.7</v>
      </c>
      <c r="Z32">
        <v>3.5920000000000001</v>
      </c>
      <c r="AA32">
        <v>0</v>
      </c>
      <c r="AB32">
        <v>0</v>
      </c>
    </row>
    <row r="33" spans="1:28" x14ac:dyDescent="0.2">
      <c r="A33" s="13">
        <v>31</v>
      </c>
      <c r="B33" s="2">
        <v>43862</v>
      </c>
      <c r="C33" s="11"/>
      <c r="D33" s="2"/>
      <c r="E33" s="11"/>
      <c r="F33" s="14"/>
      <c r="G33" s="13"/>
      <c r="H33" s="13"/>
      <c r="M33" s="30">
        <v>32</v>
      </c>
      <c r="N33">
        <v>8654621</v>
      </c>
      <c r="O33">
        <v>0</v>
      </c>
      <c r="P33">
        <v>0</v>
      </c>
      <c r="Q33">
        <v>0</v>
      </c>
      <c r="R33">
        <v>1</v>
      </c>
      <c r="S33">
        <v>0</v>
      </c>
      <c r="T33">
        <v>0</v>
      </c>
      <c r="U33">
        <v>0</v>
      </c>
      <c r="V33">
        <v>2.7</v>
      </c>
      <c r="W33">
        <v>1.33</v>
      </c>
      <c r="X33">
        <v>0</v>
      </c>
      <c r="Y33">
        <v>2.7</v>
      </c>
      <c r="Z33">
        <v>3.5920000000000001</v>
      </c>
      <c r="AA33">
        <v>0</v>
      </c>
      <c r="AB33">
        <v>0</v>
      </c>
    </row>
    <row r="34" spans="1:28" x14ac:dyDescent="0.2">
      <c r="A34" s="13">
        <v>32</v>
      </c>
      <c r="B34" s="2">
        <v>43863</v>
      </c>
      <c r="C34" s="11"/>
      <c r="D34" s="2"/>
      <c r="E34" s="11"/>
      <c r="F34" s="14"/>
      <c r="G34" s="13"/>
      <c r="H34" s="13"/>
      <c r="M34" s="30">
        <v>33</v>
      </c>
      <c r="N34">
        <v>8654621</v>
      </c>
      <c r="O34">
        <v>0</v>
      </c>
      <c r="P34">
        <v>0</v>
      </c>
      <c r="Q34">
        <v>0</v>
      </c>
      <c r="R34">
        <v>1</v>
      </c>
      <c r="S34">
        <v>0</v>
      </c>
      <c r="T34">
        <v>0</v>
      </c>
      <c r="U34">
        <v>0</v>
      </c>
      <c r="V34">
        <v>2.7</v>
      </c>
      <c r="W34">
        <v>1.33</v>
      </c>
      <c r="X34">
        <v>0</v>
      </c>
      <c r="Y34">
        <v>2.7</v>
      </c>
      <c r="Z34">
        <v>3.5920000000000001</v>
      </c>
      <c r="AA34">
        <v>0</v>
      </c>
      <c r="AB34">
        <v>0</v>
      </c>
    </row>
    <row r="35" spans="1:28" x14ac:dyDescent="0.2">
      <c r="A35" s="13">
        <v>33</v>
      </c>
      <c r="B35" s="2">
        <v>43864</v>
      </c>
      <c r="C35" s="11"/>
      <c r="D35" s="2"/>
      <c r="E35" s="11"/>
      <c r="F35" s="14"/>
      <c r="G35" s="13"/>
      <c r="H35" s="13"/>
      <c r="M35" s="30">
        <v>34</v>
      </c>
      <c r="N35">
        <v>8654621</v>
      </c>
      <c r="O35">
        <v>0</v>
      </c>
      <c r="P35">
        <v>0</v>
      </c>
      <c r="Q35">
        <v>0</v>
      </c>
      <c r="R35">
        <v>1</v>
      </c>
      <c r="S35">
        <v>0</v>
      </c>
      <c r="T35">
        <v>0</v>
      </c>
      <c r="U35">
        <v>0</v>
      </c>
      <c r="V35">
        <v>2.7</v>
      </c>
      <c r="W35">
        <v>1.33</v>
      </c>
      <c r="X35">
        <v>0</v>
      </c>
      <c r="Y35">
        <v>2.7</v>
      </c>
      <c r="Z35">
        <v>3.5920000000000001</v>
      </c>
      <c r="AA35">
        <v>0</v>
      </c>
      <c r="AB35">
        <v>0</v>
      </c>
    </row>
    <row r="36" spans="1:28" x14ac:dyDescent="0.2">
      <c r="A36" s="13">
        <v>34</v>
      </c>
      <c r="B36" s="2">
        <v>43865</v>
      </c>
      <c r="C36" s="11"/>
      <c r="D36" s="2"/>
      <c r="E36" s="11"/>
      <c r="F36" s="14"/>
      <c r="G36" s="13"/>
      <c r="H36" s="13"/>
      <c r="M36" s="30">
        <v>35</v>
      </c>
      <c r="N36">
        <v>8654621</v>
      </c>
      <c r="O36">
        <v>0</v>
      </c>
      <c r="P36">
        <v>0</v>
      </c>
      <c r="Q36">
        <v>0</v>
      </c>
      <c r="R36">
        <v>1</v>
      </c>
      <c r="S36">
        <v>0</v>
      </c>
      <c r="T36">
        <v>0</v>
      </c>
      <c r="U36">
        <v>0</v>
      </c>
      <c r="V36">
        <v>2.7</v>
      </c>
      <c r="W36">
        <v>1.33</v>
      </c>
      <c r="X36">
        <v>0</v>
      </c>
      <c r="Y36">
        <v>2.7</v>
      </c>
      <c r="Z36">
        <v>3.5920000000000001</v>
      </c>
      <c r="AA36">
        <v>0</v>
      </c>
      <c r="AB36">
        <v>0</v>
      </c>
    </row>
    <row r="37" spans="1:28" x14ac:dyDescent="0.2">
      <c r="A37" s="13">
        <v>35</v>
      </c>
      <c r="B37" s="2">
        <v>43866</v>
      </c>
      <c r="C37" s="11"/>
      <c r="D37" s="2"/>
      <c r="E37" s="11"/>
      <c r="F37" s="14"/>
      <c r="G37" s="13"/>
      <c r="H37" s="13"/>
      <c r="M37" s="30">
        <v>36</v>
      </c>
      <c r="N37">
        <v>8654621</v>
      </c>
      <c r="O37">
        <v>0</v>
      </c>
      <c r="P37">
        <v>0</v>
      </c>
      <c r="Q37">
        <v>0</v>
      </c>
      <c r="R37">
        <v>1</v>
      </c>
      <c r="S37">
        <v>0</v>
      </c>
      <c r="T37">
        <v>0</v>
      </c>
      <c r="U37">
        <v>0</v>
      </c>
      <c r="V37">
        <v>2.7</v>
      </c>
      <c r="W37">
        <v>1.33</v>
      </c>
      <c r="X37">
        <v>0</v>
      </c>
      <c r="Y37">
        <v>2.7</v>
      </c>
      <c r="Z37">
        <v>3.5920000000000001</v>
      </c>
      <c r="AA37">
        <v>0</v>
      </c>
      <c r="AB37">
        <v>0</v>
      </c>
    </row>
    <row r="38" spans="1:28" x14ac:dyDescent="0.2">
      <c r="A38" s="13">
        <v>36</v>
      </c>
      <c r="B38" s="2">
        <v>43867</v>
      </c>
      <c r="C38" s="11"/>
      <c r="D38" s="2"/>
      <c r="E38" s="11"/>
      <c r="F38" s="14"/>
      <c r="G38" s="13"/>
      <c r="H38" s="13"/>
      <c r="M38" s="30">
        <v>37</v>
      </c>
      <c r="N38">
        <v>8654621</v>
      </c>
      <c r="O38">
        <v>0</v>
      </c>
      <c r="P38">
        <v>0</v>
      </c>
      <c r="Q38">
        <v>0</v>
      </c>
      <c r="R38">
        <v>1</v>
      </c>
      <c r="S38">
        <v>0</v>
      </c>
      <c r="T38">
        <v>0</v>
      </c>
      <c r="U38">
        <v>0</v>
      </c>
      <c r="V38">
        <v>2.7</v>
      </c>
      <c r="W38">
        <v>1.33</v>
      </c>
      <c r="X38">
        <v>0</v>
      </c>
      <c r="Y38">
        <v>2.7</v>
      </c>
      <c r="Z38">
        <v>3.5920000000000001</v>
      </c>
      <c r="AA38">
        <v>0</v>
      </c>
      <c r="AB38">
        <v>0</v>
      </c>
    </row>
    <row r="39" spans="1:28" x14ac:dyDescent="0.2">
      <c r="A39" s="13">
        <v>37</v>
      </c>
      <c r="B39" s="2">
        <v>43868</v>
      </c>
      <c r="C39" s="11"/>
      <c r="D39" s="2"/>
      <c r="E39" s="11"/>
      <c r="F39" s="14"/>
      <c r="G39" s="13"/>
      <c r="H39" s="13"/>
      <c r="M39" s="30">
        <v>38</v>
      </c>
      <c r="N39" s="30">
        <v>8654621</v>
      </c>
      <c r="O39" s="30">
        <v>0</v>
      </c>
      <c r="P39" s="30">
        <v>0</v>
      </c>
      <c r="Q39" s="30">
        <v>0</v>
      </c>
      <c r="R39" s="30">
        <v>1</v>
      </c>
      <c r="S39" s="30">
        <v>0</v>
      </c>
      <c r="T39" s="30">
        <v>0</v>
      </c>
      <c r="U39" s="30">
        <v>0</v>
      </c>
      <c r="V39" s="30">
        <v>2.7</v>
      </c>
      <c r="W39" s="30">
        <v>1.33</v>
      </c>
      <c r="X39" s="30">
        <v>0</v>
      </c>
      <c r="Y39" s="30">
        <v>2.7</v>
      </c>
      <c r="Z39" s="30">
        <v>3.5920000000000001</v>
      </c>
      <c r="AA39" s="30">
        <v>0</v>
      </c>
      <c r="AB39" s="30">
        <v>0</v>
      </c>
    </row>
    <row r="40" spans="1:28" x14ac:dyDescent="0.2">
      <c r="A40" s="13">
        <v>38</v>
      </c>
      <c r="B40" s="2">
        <v>43869</v>
      </c>
      <c r="C40" s="11"/>
      <c r="D40" s="2"/>
      <c r="E40" s="11"/>
      <c r="F40" s="14"/>
      <c r="G40" s="13"/>
      <c r="H40" s="13"/>
      <c r="M40" s="30">
        <v>39</v>
      </c>
      <c r="N40">
        <v>8654621</v>
      </c>
      <c r="O40">
        <v>0</v>
      </c>
      <c r="P40">
        <v>0</v>
      </c>
      <c r="Q40">
        <v>0</v>
      </c>
      <c r="R40">
        <v>1</v>
      </c>
      <c r="S40">
        <v>0</v>
      </c>
      <c r="T40">
        <v>0</v>
      </c>
      <c r="U40">
        <v>0</v>
      </c>
      <c r="V40">
        <v>2.7</v>
      </c>
      <c r="W40">
        <v>1.33</v>
      </c>
      <c r="X40">
        <v>0</v>
      </c>
      <c r="Y40">
        <v>2.7</v>
      </c>
      <c r="Z40">
        <v>3.5920000000000001</v>
      </c>
      <c r="AA40">
        <v>0</v>
      </c>
      <c r="AB40">
        <v>0</v>
      </c>
    </row>
    <row r="41" spans="1:28" x14ac:dyDescent="0.2">
      <c r="A41" s="13">
        <v>39</v>
      </c>
      <c r="B41" s="2">
        <v>43870</v>
      </c>
      <c r="C41" s="11"/>
      <c r="D41" s="2"/>
      <c r="E41" s="11"/>
      <c r="F41" s="14"/>
      <c r="G41" s="13"/>
      <c r="H41" s="13"/>
      <c r="M41" s="30">
        <v>40</v>
      </c>
      <c r="N41">
        <v>8654621</v>
      </c>
      <c r="O41">
        <v>0</v>
      </c>
      <c r="P41">
        <v>0</v>
      </c>
      <c r="Q41">
        <v>0</v>
      </c>
      <c r="R41">
        <v>1</v>
      </c>
      <c r="S41">
        <v>0</v>
      </c>
      <c r="T41">
        <v>0</v>
      </c>
      <c r="U41">
        <v>0</v>
      </c>
      <c r="V41">
        <v>2.7</v>
      </c>
      <c r="W41">
        <v>1.33</v>
      </c>
      <c r="X41">
        <v>0</v>
      </c>
      <c r="Y41">
        <v>2.7</v>
      </c>
      <c r="Z41">
        <v>3.5920000000000001</v>
      </c>
      <c r="AA41">
        <v>0</v>
      </c>
      <c r="AB41">
        <v>0</v>
      </c>
    </row>
    <row r="42" spans="1:28" x14ac:dyDescent="0.2">
      <c r="A42" s="13">
        <v>40</v>
      </c>
      <c r="B42" s="2">
        <v>43871</v>
      </c>
      <c r="C42" s="11"/>
      <c r="D42" s="2"/>
      <c r="E42" s="11"/>
      <c r="F42" s="14"/>
      <c r="G42" s="13"/>
      <c r="H42" s="13"/>
      <c r="M42" s="30">
        <v>41</v>
      </c>
      <c r="N42">
        <v>8654621</v>
      </c>
      <c r="O42">
        <v>0</v>
      </c>
      <c r="P42">
        <v>0</v>
      </c>
      <c r="Q42">
        <v>0</v>
      </c>
      <c r="R42">
        <v>1</v>
      </c>
      <c r="S42">
        <v>0</v>
      </c>
      <c r="T42">
        <v>0</v>
      </c>
      <c r="U42">
        <v>0</v>
      </c>
      <c r="V42">
        <v>2.7</v>
      </c>
      <c r="W42">
        <v>1.33</v>
      </c>
      <c r="X42">
        <v>0</v>
      </c>
      <c r="Y42">
        <v>2.7</v>
      </c>
      <c r="Z42">
        <v>3.5920000000000001</v>
      </c>
      <c r="AA42">
        <v>0</v>
      </c>
      <c r="AB42">
        <v>0</v>
      </c>
    </row>
    <row r="43" spans="1:28" x14ac:dyDescent="0.2">
      <c r="A43" s="13">
        <v>41</v>
      </c>
      <c r="B43" s="2">
        <v>43872</v>
      </c>
      <c r="C43" s="11"/>
      <c r="D43" s="2"/>
      <c r="E43" s="11"/>
      <c r="F43" s="14"/>
      <c r="G43" s="13"/>
      <c r="H43" s="13"/>
      <c r="M43" s="30">
        <v>42</v>
      </c>
      <c r="N43">
        <v>8654621</v>
      </c>
      <c r="O43">
        <v>0</v>
      </c>
      <c r="P43">
        <v>0</v>
      </c>
      <c r="Q43">
        <v>0</v>
      </c>
      <c r="R43">
        <v>1</v>
      </c>
      <c r="S43">
        <v>0</v>
      </c>
      <c r="T43">
        <v>0</v>
      </c>
      <c r="U43">
        <v>0</v>
      </c>
      <c r="V43">
        <v>2.7</v>
      </c>
      <c r="W43">
        <v>1.33</v>
      </c>
      <c r="X43">
        <v>0</v>
      </c>
      <c r="Y43">
        <v>2.7</v>
      </c>
      <c r="Z43">
        <v>3.5920000000000001</v>
      </c>
      <c r="AA43">
        <v>0</v>
      </c>
      <c r="AB43">
        <v>0</v>
      </c>
    </row>
    <row r="44" spans="1:28" x14ac:dyDescent="0.2">
      <c r="A44" s="13">
        <v>42</v>
      </c>
      <c r="B44" s="2">
        <v>43873</v>
      </c>
      <c r="C44" s="11"/>
      <c r="D44" s="2"/>
      <c r="E44" s="11"/>
      <c r="F44" s="14"/>
      <c r="G44" s="13"/>
      <c r="H44" s="13"/>
      <c r="M44" s="30">
        <v>43</v>
      </c>
      <c r="N44">
        <v>8654621</v>
      </c>
      <c r="O44">
        <v>0</v>
      </c>
      <c r="P44">
        <v>0</v>
      </c>
      <c r="Q44">
        <v>0</v>
      </c>
      <c r="R44">
        <v>1</v>
      </c>
      <c r="S44">
        <v>0</v>
      </c>
      <c r="T44">
        <v>0</v>
      </c>
      <c r="U44">
        <v>0</v>
      </c>
      <c r="V44">
        <v>2.7</v>
      </c>
      <c r="W44">
        <v>1.33</v>
      </c>
      <c r="X44">
        <v>0</v>
      </c>
      <c r="Y44">
        <v>2.7</v>
      </c>
      <c r="Z44">
        <v>3.5920000000000001</v>
      </c>
      <c r="AA44">
        <v>0</v>
      </c>
      <c r="AB44">
        <v>0</v>
      </c>
    </row>
    <row r="45" spans="1:28" x14ac:dyDescent="0.2">
      <c r="A45" s="13">
        <v>43</v>
      </c>
      <c r="B45" s="2">
        <v>43874</v>
      </c>
      <c r="C45" s="11"/>
      <c r="D45" s="2"/>
      <c r="E45" s="11"/>
      <c r="F45" s="14"/>
      <c r="G45" s="13"/>
      <c r="H45" s="13"/>
      <c r="M45" s="30">
        <v>44</v>
      </c>
      <c r="N45">
        <v>8654621</v>
      </c>
      <c r="O45">
        <v>0</v>
      </c>
      <c r="P45">
        <v>0</v>
      </c>
      <c r="Q45">
        <v>0</v>
      </c>
      <c r="R45">
        <v>1</v>
      </c>
      <c r="S45">
        <v>0</v>
      </c>
      <c r="T45">
        <v>0</v>
      </c>
      <c r="U45">
        <v>0</v>
      </c>
      <c r="V45">
        <v>2.7</v>
      </c>
      <c r="W45">
        <v>1.33</v>
      </c>
      <c r="X45">
        <v>0</v>
      </c>
      <c r="Y45">
        <v>2.7</v>
      </c>
      <c r="Z45">
        <v>3.5920000000000001</v>
      </c>
      <c r="AA45">
        <v>0</v>
      </c>
      <c r="AB45">
        <v>0</v>
      </c>
    </row>
    <row r="46" spans="1:28" x14ac:dyDescent="0.2">
      <c r="A46" s="13">
        <v>44</v>
      </c>
      <c r="B46" s="2">
        <v>43875</v>
      </c>
      <c r="C46" s="11"/>
      <c r="D46" s="2"/>
      <c r="E46" s="11"/>
      <c r="F46" s="14"/>
      <c r="G46" s="13"/>
      <c r="H46" s="13"/>
      <c r="M46" s="30">
        <v>45</v>
      </c>
      <c r="N46">
        <v>8654621</v>
      </c>
      <c r="O46">
        <v>0</v>
      </c>
      <c r="P46">
        <v>0</v>
      </c>
      <c r="Q46">
        <v>0</v>
      </c>
      <c r="R46">
        <v>1</v>
      </c>
      <c r="S46">
        <v>0</v>
      </c>
      <c r="T46">
        <v>0</v>
      </c>
      <c r="U46">
        <v>0</v>
      </c>
      <c r="V46">
        <v>2.7</v>
      </c>
      <c r="W46">
        <v>1.33</v>
      </c>
      <c r="X46">
        <v>0</v>
      </c>
      <c r="Y46">
        <v>2.7</v>
      </c>
      <c r="Z46">
        <v>3.5920000000000001</v>
      </c>
      <c r="AA46">
        <v>0</v>
      </c>
      <c r="AB46">
        <v>0</v>
      </c>
    </row>
    <row r="47" spans="1:28" x14ac:dyDescent="0.2">
      <c r="A47" s="13">
        <v>45</v>
      </c>
      <c r="B47" s="2">
        <v>43876</v>
      </c>
      <c r="C47" s="11"/>
      <c r="D47" s="2"/>
      <c r="E47" s="11"/>
      <c r="F47" s="14"/>
      <c r="G47" s="13"/>
      <c r="H47" s="13"/>
      <c r="M47" s="30">
        <v>46</v>
      </c>
      <c r="N47">
        <v>8654606</v>
      </c>
      <c r="O47">
        <v>15</v>
      </c>
      <c r="P47">
        <v>0.41699999999999998</v>
      </c>
      <c r="Q47">
        <v>0.26100000000000001</v>
      </c>
      <c r="R47">
        <v>1</v>
      </c>
      <c r="S47">
        <v>0</v>
      </c>
      <c r="T47">
        <v>0</v>
      </c>
      <c r="U47">
        <v>15</v>
      </c>
      <c r="V47">
        <v>2.7</v>
      </c>
      <c r="W47">
        <v>1.33</v>
      </c>
      <c r="X47">
        <v>0</v>
      </c>
      <c r="Y47">
        <v>2.7</v>
      </c>
      <c r="Z47">
        <v>3.5920000000000001</v>
      </c>
      <c r="AA47">
        <v>3.5920000000000001</v>
      </c>
      <c r="AB47">
        <v>0</v>
      </c>
    </row>
    <row r="48" spans="1:28" x14ac:dyDescent="0.2">
      <c r="A48" s="13">
        <v>46</v>
      </c>
      <c r="B48" s="2">
        <v>43877</v>
      </c>
      <c r="C48" s="11"/>
      <c r="D48" s="2"/>
      <c r="E48" s="11"/>
      <c r="F48" s="14"/>
      <c r="G48" s="13"/>
      <c r="H48" s="13"/>
      <c r="M48" s="30">
        <v>47</v>
      </c>
      <c r="N48">
        <v>8654593</v>
      </c>
      <c r="O48">
        <v>13</v>
      </c>
      <c r="P48">
        <v>0.36099999999999999</v>
      </c>
      <c r="Q48">
        <v>0.22600000000000001</v>
      </c>
      <c r="R48">
        <v>16</v>
      </c>
      <c r="S48">
        <v>0</v>
      </c>
      <c r="T48">
        <v>0</v>
      </c>
      <c r="U48">
        <v>28</v>
      </c>
      <c r="V48">
        <v>2.7</v>
      </c>
      <c r="W48">
        <v>1.33</v>
      </c>
      <c r="X48">
        <v>0</v>
      </c>
      <c r="Y48">
        <v>2.7</v>
      </c>
      <c r="Z48">
        <v>3.5920000000000001</v>
      </c>
      <c r="AA48">
        <v>3.5920000000000001</v>
      </c>
      <c r="AB48">
        <v>0</v>
      </c>
    </row>
    <row r="49" spans="1:28" x14ac:dyDescent="0.2">
      <c r="A49" s="13">
        <v>47</v>
      </c>
      <c r="B49" s="2">
        <v>43878</v>
      </c>
      <c r="C49" s="11"/>
      <c r="D49" s="2"/>
      <c r="E49" s="11"/>
      <c r="F49" s="14"/>
      <c r="G49" s="13"/>
      <c r="H49" s="13"/>
      <c r="M49" s="30">
        <v>48</v>
      </c>
      <c r="N49">
        <v>8654577</v>
      </c>
      <c r="O49">
        <v>16</v>
      </c>
      <c r="P49">
        <v>0.44500000000000001</v>
      </c>
      <c r="Q49">
        <v>0.27800000000000002</v>
      </c>
      <c r="R49">
        <v>29</v>
      </c>
      <c r="S49">
        <v>0</v>
      </c>
      <c r="T49">
        <v>0</v>
      </c>
      <c r="U49">
        <v>44</v>
      </c>
      <c r="V49">
        <v>2.7</v>
      </c>
      <c r="W49">
        <v>1.33</v>
      </c>
      <c r="X49">
        <v>0</v>
      </c>
      <c r="Y49">
        <v>2.7</v>
      </c>
      <c r="Z49">
        <v>3.5920000000000001</v>
      </c>
      <c r="AA49">
        <v>3.5920000000000001</v>
      </c>
      <c r="AB49">
        <v>0</v>
      </c>
    </row>
    <row r="50" spans="1:28" x14ac:dyDescent="0.2">
      <c r="A50" s="13">
        <v>48</v>
      </c>
      <c r="B50" s="2">
        <v>43879</v>
      </c>
      <c r="C50" s="11"/>
      <c r="D50" s="2"/>
      <c r="E50" s="11"/>
      <c r="F50" s="14"/>
      <c r="G50" s="13"/>
      <c r="H50" s="13"/>
      <c r="M50" s="30">
        <v>49</v>
      </c>
      <c r="N50">
        <v>8654567</v>
      </c>
      <c r="O50">
        <v>10</v>
      </c>
      <c r="P50">
        <v>0.27800000000000002</v>
      </c>
      <c r="Q50">
        <v>0.17399999999999999</v>
      </c>
      <c r="R50">
        <v>44</v>
      </c>
      <c r="S50">
        <v>1</v>
      </c>
      <c r="T50">
        <v>0</v>
      </c>
      <c r="U50">
        <v>54</v>
      </c>
      <c r="V50">
        <v>2.7</v>
      </c>
      <c r="W50">
        <v>1.33</v>
      </c>
      <c r="X50">
        <v>0</v>
      </c>
      <c r="Y50">
        <v>2.7</v>
      </c>
      <c r="Z50">
        <v>3.5920000000000001</v>
      </c>
      <c r="AA50">
        <v>3.5920000000000001</v>
      </c>
      <c r="AB50">
        <v>0</v>
      </c>
    </row>
    <row r="51" spans="1:28" x14ac:dyDescent="0.2">
      <c r="A51" s="13">
        <v>49</v>
      </c>
      <c r="B51" s="2">
        <v>43880</v>
      </c>
      <c r="C51" s="11"/>
      <c r="D51" s="2"/>
      <c r="E51" s="11"/>
      <c r="F51" s="14"/>
      <c r="G51" s="13"/>
      <c r="H51" s="13"/>
      <c r="M51" s="30">
        <v>50</v>
      </c>
      <c r="N51">
        <v>8654501</v>
      </c>
      <c r="O51">
        <v>66</v>
      </c>
      <c r="P51">
        <v>1.835</v>
      </c>
      <c r="Q51">
        <v>1.1479999999999999</v>
      </c>
      <c r="R51">
        <v>39</v>
      </c>
      <c r="S51">
        <v>15</v>
      </c>
      <c r="T51">
        <v>1</v>
      </c>
      <c r="U51">
        <v>68</v>
      </c>
      <c r="V51">
        <v>2.7</v>
      </c>
      <c r="W51">
        <v>1.33</v>
      </c>
      <c r="X51">
        <v>0</v>
      </c>
      <c r="Y51">
        <v>2.7</v>
      </c>
      <c r="Z51">
        <v>3.5920000000000001</v>
      </c>
      <c r="AA51">
        <v>3.5920000000000001</v>
      </c>
      <c r="AB51">
        <v>0</v>
      </c>
    </row>
    <row r="52" spans="1:28" x14ac:dyDescent="0.2">
      <c r="A52" s="13">
        <v>50</v>
      </c>
      <c r="B52" s="2">
        <v>43881</v>
      </c>
      <c r="C52" s="11"/>
      <c r="D52" s="2"/>
      <c r="E52" s="11"/>
      <c r="F52" s="14"/>
      <c r="G52" s="13"/>
      <c r="H52" s="13"/>
      <c r="M52" s="30">
        <v>51</v>
      </c>
      <c r="N52">
        <v>8654456</v>
      </c>
      <c r="O52">
        <v>45</v>
      </c>
      <c r="P52">
        <v>1.2509999999999999</v>
      </c>
      <c r="Q52">
        <v>0.78300000000000003</v>
      </c>
      <c r="R52">
        <v>93</v>
      </c>
      <c r="S52">
        <v>12</v>
      </c>
      <c r="T52">
        <v>16</v>
      </c>
      <c r="U52">
        <v>80</v>
      </c>
      <c r="V52">
        <v>2.7</v>
      </c>
      <c r="W52">
        <v>1.33</v>
      </c>
      <c r="X52">
        <v>0</v>
      </c>
      <c r="Y52">
        <v>2.7</v>
      </c>
      <c r="Z52">
        <v>3.5920000000000001</v>
      </c>
      <c r="AA52">
        <v>3.5920000000000001</v>
      </c>
      <c r="AB52">
        <v>54</v>
      </c>
    </row>
    <row r="53" spans="1:28" x14ac:dyDescent="0.2">
      <c r="A53" s="13">
        <v>51</v>
      </c>
      <c r="B53" s="2">
        <v>43882</v>
      </c>
      <c r="C53" s="11"/>
      <c r="D53" s="2"/>
      <c r="E53" s="11"/>
      <c r="F53" s="14"/>
      <c r="G53" s="13"/>
      <c r="H53" s="13"/>
      <c r="M53" s="30">
        <v>52</v>
      </c>
      <c r="N53">
        <v>8654402</v>
      </c>
      <c r="O53">
        <v>54</v>
      </c>
      <c r="P53">
        <v>1.5009999999999999</v>
      </c>
      <c r="Q53">
        <v>0.93899999999999995</v>
      </c>
      <c r="R53">
        <v>127</v>
      </c>
      <c r="S53">
        <v>11</v>
      </c>
      <c r="T53">
        <v>28</v>
      </c>
      <c r="U53">
        <v>95</v>
      </c>
      <c r="V53">
        <v>2.7</v>
      </c>
      <c r="W53">
        <v>1.33</v>
      </c>
      <c r="X53">
        <v>0</v>
      </c>
      <c r="Y53">
        <v>2.7</v>
      </c>
      <c r="Z53">
        <v>3.5920000000000001</v>
      </c>
      <c r="AA53">
        <v>3.5920000000000001</v>
      </c>
      <c r="AB53">
        <v>7.5</v>
      </c>
    </row>
    <row r="54" spans="1:28" x14ac:dyDescent="0.2">
      <c r="A54" s="13">
        <v>52</v>
      </c>
      <c r="B54" s="2">
        <v>43883</v>
      </c>
      <c r="C54" s="11"/>
      <c r="D54" s="2"/>
      <c r="E54" s="11"/>
      <c r="F54" s="14"/>
      <c r="G54" s="13"/>
      <c r="H54" s="13"/>
      <c r="M54" s="30">
        <v>53</v>
      </c>
      <c r="N54">
        <v>8654285</v>
      </c>
      <c r="O54">
        <v>117</v>
      </c>
      <c r="P54">
        <v>3.2530000000000001</v>
      </c>
      <c r="Q54">
        <v>2.0350000000000001</v>
      </c>
      <c r="R54">
        <v>151</v>
      </c>
      <c r="S54">
        <v>30</v>
      </c>
      <c r="T54">
        <v>69</v>
      </c>
      <c r="U54">
        <v>110</v>
      </c>
      <c r="V54">
        <v>2.7</v>
      </c>
      <c r="W54">
        <v>1.33</v>
      </c>
      <c r="X54">
        <v>0</v>
      </c>
      <c r="Y54">
        <v>2.7</v>
      </c>
      <c r="Z54">
        <v>3.5920000000000001</v>
      </c>
      <c r="AA54">
        <v>3.5920000000000001</v>
      </c>
      <c r="AB54">
        <v>5.8929999999999998</v>
      </c>
    </row>
    <row r="55" spans="1:28" x14ac:dyDescent="0.2">
      <c r="A55" s="13">
        <v>53</v>
      </c>
      <c r="B55" s="2">
        <v>43884</v>
      </c>
      <c r="C55" s="11"/>
      <c r="D55" s="2"/>
      <c r="E55" s="11"/>
      <c r="F55" s="14"/>
      <c r="G55" s="13"/>
      <c r="H55" s="13"/>
      <c r="M55" s="30">
        <v>54</v>
      </c>
      <c r="N55">
        <v>8654106</v>
      </c>
      <c r="O55">
        <v>179</v>
      </c>
      <c r="P55">
        <v>4.976</v>
      </c>
      <c r="Q55">
        <v>3.113</v>
      </c>
      <c r="R55">
        <v>222</v>
      </c>
      <c r="S55">
        <v>46</v>
      </c>
      <c r="T55">
        <v>89</v>
      </c>
      <c r="U55">
        <v>129</v>
      </c>
      <c r="V55">
        <v>2.7</v>
      </c>
      <c r="W55">
        <v>1.33</v>
      </c>
      <c r="X55">
        <v>0</v>
      </c>
      <c r="Y55">
        <v>2.7</v>
      </c>
      <c r="Z55">
        <v>3.5920000000000001</v>
      </c>
      <c r="AA55">
        <v>3.5920000000000001</v>
      </c>
      <c r="AB55">
        <v>5.2309999999999999</v>
      </c>
    </row>
    <row r="56" spans="1:28" x14ac:dyDescent="0.2">
      <c r="A56" s="13">
        <v>54</v>
      </c>
      <c r="B56" s="2">
        <v>43885</v>
      </c>
      <c r="C56">
        <v>1</v>
      </c>
      <c r="D56">
        <v>5</v>
      </c>
      <c r="E56" s="11"/>
      <c r="F56" s="14"/>
      <c r="G56" s="15">
        <f t="shared" ref="G56:G119" si="0">$D56/$G$476</f>
        <v>133.18440363360017</v>
      </c>
      <c r="H56" s="16">
        <f t="shared" ref="H56:H119" si="1">G56*2</f>
        <v>266.36880726720034</v>
      </c>
      <c r="M56" s="30">
        <v>55</v>
      </c>
      <c r="N56">
        <v>8653914</v>
      </c>
      <c r="O56">
        <v>192</v>
      </c>
      <c r="P56">
        <v>5.3380000000000001</v>
      </c>
      <c r="Q56">
        <v>3.339</v>
      </c>
      <c r="R56">
        <v>351</v>
      </c>
      <c r="S56">
        <v>50</v>
      </c>
      <c r="T56">
        <v>122</v>
      </c>
      <c r="U56">
        <v>142</v>
      </c>
      <c r="V56">
        <v>2.7</v>
      </c>
      <c r="W56">
        <v>1.33</v>
      </c>
      <c r="X56">
        <v>0</v>
      </c>
      <c r="Y56">
        <v>2.7</v>
      </c>
      <c r="Z56">
        <v>3.5920000000000001</v>
      </c>
      <c r="AA56">
        <v>3.5920000000000001</v>
      </c>
      <c r="AB56">
        <v>4.4640000000000004</v>
      </c>
    </row>
    <row r="57" spans="1:28" x14ac:dyDescent="0.2">
      <c r="A57" s="13">
        <v>55</v>
      </c>
      <c r="B57" s="2">
        <v>43886</v>
      </c>
      <c r="C57">
        <v>1</v>
      </c>
      <c r="D57">
        <v>4</v>
      </c>
      <c r="F57" s="14"/>
      <c r="G57" s="15">
        <f t="shared" si="0"/>
        <v>106.54752290688015</v>
      </c>
      <c r="H57" s="16">
        <f t="shared" si="1"/>
        <v>213.09504581376029</v>
      </c>
      <c r="M57" s="30">
        <v>56</v>
      </c>
      <c r="N57">
        <v>8653659</v>
      </c>
      <c r="O57">
        <v>255</v>
      </c>
      <c r="P57">
        <v>7.0890000000000004</v>
      </c>
      <c r="Q57">
        <v>4.4340000000000002</v>
      </c>
      <c r="R57">
        <v>474</v>
      </c>
      <c r="S57">
        <v>69</v>
      </c>
      <c r="T57">
        <v>231</v>
      </c>
      <c r="U57">
        <v>164</v>
      </c>
      <c r="V57">
        <v>2.7</v>
      </c>
      <c r="W57">
        <v>1.33</v>
      </c>
      <c r="X57">
        <v>0</v>
      </c>
      <c r="Y57">
        <v>2.7</v>
      </c>
      <c r="Z57">
        <v>3.5920000000000001</v>
      </c>
      <c r="AA57">
        <v>3.5920000000000001</v>
      </c>
      <c r="AB57">
        <v>4.0960000000000001</v>
      </c>
    </row>
    <row r="58" spans="1:28" x14ac:dyDescent="0.2">
      <c r="A58" s="13">
        <v>56</v>
      </c>
      <c r="B58" s="2">
        <v>43887</v>
      </c>
      <c r="C58">
        <v>10</v>
      </c>
      <c r="D58">
        <v>9</v>
      </c>
      <c r="F58" s="14"/>
      <c r="G58" s="15">
        <f t="shared" si="0"/>
        <v>239.73192654048032</v>
      </c>
      <c r="H58" s="16">
        <f t="shared" si="1"/>
        <v>479.46385308096063</v>
      </c>
      <c r="M58" s="30">
        <v>57</v>
      </c>
      <c r="N58">
        <v>8653195</v>
      </c>
      <c r="O58">
        <v>464</v>
      </c>
      <c r="P58">
        <v>12.898999999999999</v>
      </c>
      <c r="Q58">
        <v>8.0690000000000008</v>
      </c>
      <c r="R58">
        <v>602</v>
      </c>
      <c r="S58">
        <v>127</v>
      </c>
      <c r="T58">
        <v>280</v>
      </c>
      <c r="U58">
        <v>184</v>
      </c>
      <c r="V58">
        <v>2.7</v>
      </c>
      <c r="W58">
        <v>1.33</v>
      </c>
      <c r="X58">
        <v>0</v>
      </c>
      <c r="Y58">
        <v>2.7</v>
      </c>
      <c r="Z58">
        <v>3.5920000000000001</v>
      </c>
      <c r="AA58">
        <v>3.5920000000000001</v>
      </c>
      <c r="AB58">
        <v>3.9820000000000002</v>
      </c>
    </row>
    <row r="59" spans="1:28" x14ac:dyDescent="0.2">
      <c r="A59" s="13">
        <v>57</v>
      </c>
      <c r="B59" s="2">
        <v>43888</v>
      </c>
      <c r="C59">
        <v>10</v>
      </c>
      <c r="D59">
        <v>5</v>
      </c>
      <c r="F59" s="14"/>
      <c r="G59" s="15">
        <f t="shared" si="0"/>
        <v>133.18440363360017</v>
      </c>
      <c r="H59" s="16">
        <f t="shared" si="1"/>
        <v>266.36880726720034</v>
      </c>
      <c r="M59" s="30">
        <v>58</v>
      </c>
      <c r="N59">
        <v>8652602</v>
      </c>
      <c r="O59">
        <v>593</v>
      </c>
      <c r="P59">
        <v>16.484999999999999</v>
      </c>
      <c r="Q59">
        <v>10.311999999999999</v>
      </c>
      <c r="R59">
        <v>904</v>
      </c>
      <c r="S59">
        <v>162</v>
      </c>
      <c r="T59">
        <v>364</v>
      </c>
      <c r="U59">
        <v>199</v>
      </c>
      <c r="V59">
        <v>2.7</v>
      </c>
      <c r="W59">
        <v>1.33</v>
      </c>
      <c r="X59">
        <v>0</v>
      </c>
      <c r="Y59">
        <v>2.7</v>
      </c>
      <c r="Z59">
        <v>3.5920000000000001</v>
      </c>
      <c r="AA59">
        <v>3.5920000000000001</v>
      </c>
      <c r="AB59">
        <v>3.8620000000000001</v>
      </c>
    </row>
    <row r="60" spans="1:28" x14ac:dyDescent="0.2">
      <c r="A60" s="13">
        <v>58</v>
      </c>
      <c r="B60" s="2">
        <v>43889</v>
      </c>
      <c r="C60">
        <v>10</v>
      </c>
      <c r="D60">
        <v>5</v>
      </c>
      <c r="F60" s="14"/>
      <c r="G60" s="15">
        <f t="shared" si="0"/>
        <v>133.18440363360017</v>
      </c>
      <c r="H60" s="16">
        <f t="shared" si="1"/>
        <v>266.36880726720034</v>
      </c>
      <c r="M60" s="30">
        <v>59</v>
      </c>
      <c r="N60">
        <v>8652100</v>
      </c>
      <c r="O60">
        <v>502</v>
      </c>
      <c r="P60">
        <v>13.956</v>
      </c>
      <c r="Q60">
        <v>8.73</v>
      </c>
      <c r="R60">
        <v>1287</v>
      </c>
      <c r="S60">
        <v>210</v>
      </c>
      <c r="T60">
        <v>690</v>
      </c>
      <c r="U60">
        <v>217</v>
      </c>
      <c r="V60">
        <v>2.7</v>
      </c>
      <c r="W60">
        <v>1.33</v>
      </c>
      <c r="X60">
        <v>0.35</v>
      </c>
      <c r="Y60">
        <v>1.7549999999999999</v>
      </c>
      <c r="Z60">
        <v>3.5920000000000001</v>
      </c>
      <c r="AA60">
        <v>2.335</v>
      </c>
      <c r="AB60">
        <v>3.7869999999999999</v>
      </c>
    </row>
    <row r="61" spans="1:28" x14ac:dyDescent="0.2">
      <c r="A61" s="13">
        <v>59</v>
      </c>
      <c r="B61" s="2">
        <v>43890</v>
      </c>
      <c r="C61">
        <v>13</v>
      </c>
      <c r="D61">
        <v>14</v>
      </c>
      <c r="F61" s="14"/>
      <c r="G61" s="15">
        <f t="shared" si="0"/>
        <v>372.91633017408049</v>
      </c>
      <c r="H61" s="16">
        <f t="shared" si="1"/>
        <v>745.83266034816097</v>
      </c>
      <c r="M61" s="30">
        <v>60</v>
      </c>
      <c r="N61">
        <v>8651454</v>
      </c>
      <c r="O61">
        <v>646</v>
      </c>
      <c r="P61">
        <v>17.959</v>
      </c>
      <c r="Q61">
        <v>11.234</v>
      </c>
      <c r="R61">
        <v>1515</v>
      </c>
      <c r="S61">
        <v>274</v>
      </c>
      <c r="T61">
        <v>760</v>
      </c>
      <c r="U61">
        <v>235</v>
      </c>
      <c r="V61">
        <v>2.7</v>
      </c>
      <c r="W61">
        <v>1.33</v>
      </c>
      <c r="X61">
        <v>0.35</v>
      </c>
      <c r="Y61">
        <v>1.7549999999999999</v>
      </c>
      <c r="Z61">
        <v>3.5920000000000001</v>
      </c>
      <c r="AA61">
        <v>2.335</v>
      </c>
      <c r="AB61">
        <v>3.7189999999999999</v>
      </c>
    </row>
    <row r="62" spans="1:28" x14ac:dyDescent="0.2">
      <c r="A62" s="13">
        <v>60</v>
      </c>
      <c r="B62" s="2">
        <v>43891</v>
      </c>
      <c r="C62">
        <v>11</v>
      </c>
      <c r="D62">
        <v>10</v>
      </c>
      <c r="E62">
        <v>3.8570000000000002</v>
      </c>
      <c r="F62" s="14">
        <f t="shared" ref="F62:F70" si="2">SUM($D56:$D62)/SUM($E56:$E62)*100%</f>
        <v>13.481980814104226</v>
      </c>
      <c r="G62" s="15">
        <f t="shared" si="0"/>
        <v>266.36880726720034</v>
      </c>
      <c r="H62" s="16">
        <f t="shared" si="1"/>
        <v>532.73761453440068</v>
      </c>
      <c r="M62" s="30">
        <v>61</v>
      </c>
      <c r="N62">
        <v>8650562</v>
      </c>
      <c r="O62">
        <v>892</v>
      </c>
      <c r="P62">
        <v>24.797999999999998</v>
      </c>
      <c r="Q62">
        <v>15.512</v>
      </c>
      <c r="R62">
        <v>1719</v>
      </c>
      <c r="S62">
        <v>442</v>
      </c>
      <c r="T62">
        <v>1278</v>
      </c>
      <c r="U62">
        <v>249</v>
      </c>
      <c r="V62">
        <v>2.7</v>
      </c>
      <c r="W62">
        <v>1.147</v>
      </c>
      <c r="X62">
        <v>0.35</v>
      </c>
      <c r="Y62">
        <v>1.7549999999999999</v>
      </c>
      <c r="Z62">
        <v>3.0960000000000001</v>
      </c>
      <c r="AA62">
        <v>2.0129999999999999</v>
      </c>
      <c r="AB62">
        <v>3.2909999999999999</v>
      </c>
    </row>
    <row r="63" spans="1:28" x14ac:dyDescent="0.2">
      <c r="A63" s="13">
        <v>61</v>
      </c>
      <c r="B63" s="2">
        <v>43892</v>
      </c>
      <c r="C63">
        <v>30</v>
      </c>
      <c r="D63">
        <v>13</v>
      </c>
      <c r="E63">
        <v>6</v>
      </c>
      <c r="F63" s="14">
        <f t="shared" si="2"/>
        <v>6.0870447397788379</v>
      </c>
      <c r="G63" s="15">
        <f t="shared" si="0"/>
        <v>346.27944944736049</v>
      </c>
      <c r="H63" s="16">
        <f t="shared" si="1"/>
        <v>692.55889889472098</v>
      </c>
      <c r="M63" s="30">
        <v>62</v>
      </c>
      <c r="N63">
        <v>8649445</v>
      </c>
      <c r="O63">
        <v>1117</v>
      </c>
      <c r="P63">
        <v>31.053000000000001</v>
      </c>
      <c r="Q63">
        <v>19.425000000000001</v>
      </c>
      <c r="R63">
        <v>2057</v>
      </c>
      <c r="S63">
        <v>554</v>
      </c>
      <c r="T63">
        <v>1626</v>
      </c>
      <c r="U63">
        <v>262</v>
      </c>
      <c r="V63">
        <v>2.7</v>
      </c>
      <c r="W63">
        <v>1.147</v>
      </c>
      <c r="X63">
        <v>0.35</v>
      </c>
      <c r="Y63">
        <v>1.7549999999999999</v>
      </c>
      <c r="Z63">
        <v>3.0960000000000001</v>
      </c>
      <c r="AA63">
        <v>2.0129999999999999</v>
      </c>
      <c r="AB63">
        <v>2.9729999999999999</v>
      </c>
    </row>
    <row r="64" spans="1:28" x14ac:dyDescent="0.2">
      <c r="A64" s="13">
        <v>62</v>
      </c>
      <c r="B64" s="2">
        <v>43893</v>
      </c>
      <c r="C64">
        <v>33</v>
      </c>
      <c r="D64">
        <v>17</v>
      </c>
      <c r="E64">
        <v>7.8570000000000002</v>
      </c>
      <c r="F64" s="14">
        <f t="shared" si="2"/>
        <v>4.1210342102291975</v>
      </c>
      <c r="G64" s="15">
        <f t="shared" si="0"/>
        <v>452.82697235424064</v>
      </c>
      <c r="H64" s="16">
        <f t="shared" si="1"/>
        <v>905.65394470848128</v>
      </c>
      <c r="M64" s="30">
        <v>63</v>
      </c>
      <c r="N64">
        <v>8648346</v>
      </c>
      <c r="O64">
        <v>1099</v>
      </c>
      <c r="P64">
        <v>30.552</v>
      </c>
      <c r="Q64">
        <v>19.111999999999998</v>
      </c>
      <c r="R64">
        <v>2638</v>
      </c>
      <c r="S64">
        <v>536</v>
      </c>
      <c r="T64">
        <v>2228</v>
      </c>
      <c r="U64">
        <v>286</v>
      </c>
      <c r="V64">
        <v>2.7</v>
      </c>
      <c r="W64">
        <v>1.147</v>
      </c>
      <c r="X64">
        <v>0.35</v>
      </c>
      <c r="Y64">
        <v>1.7549999999999999</v>
      </c>
      <c r="Z64">
        <v>3.0960000000000001</v>
      </c>
      <c r="AA64">
        <v>2.0129999999999999</v>
      </c>
      <c r="AB64">
        <v>2.6110000000000002</v>
      </c>
    </row>
    <row r="65" spans="1:28" x14ac:dyDescent="0.2">
      <c r="A65" s="13">
        <v>63</v>
      </c>
      <c r="B65" s="2">
        <v>43894</v>
      </c>
      <c r="C65">
        <v>61</v>
      </c>
      <c r="D65">
        <v>13</v>
      </c>
      <c r="E65">
        <v>12.714</v>
      </c>
      <c r="F65" s="14">
        <f t="shared" si="2"/>
        <v>2.5305639542526621</v>
      </c>
      <c r="G65" s="15">
        <f t="shared" si="0"/>
        <v>346.27944944736049</v>
      </c>
      <c r="H65" s="16">
        <f t="shared" si="1"/>
        <v>692.55889889472098</v>
      </c>
      <c r="M65" s="30">
        <v>64</v>
      </c>
      <c r="N65">
        <v>8646986</v>
      </c>
      <c r="O65">
        <v>1360</v>
      </c>
      <c r="P65">
        <v>37.808</v>
      </c>
      <c r="Q65">
        <v>23.65</v>
      </c>
      <c r="R65">
        <v>3065</v>
      </c>
      <c r="S65">
        <v>672</v>
      </c>
      <c r="T65">
        <v>2954</v>
      </c>
      <c r="U65">
        <v>303</v>
      </c>
      <c r="V65">
        <v>2.7</v>
      </c>
      <c r="W65">
        <v>1.147</v>
      </c>
      <c r="X65">
        <v>0.35</v>
      </c>
      <c r="Y65">
        <v>1.7549999999999999</v>
      </c>
      <c r="Z65">
        <v>3.0960000000000001</v>
      </c>
      <c r="AA65">
        <v>2.0129999999999999</v>
      </c>
      <c r="AB65">
        <v>2.3820000000000001</v>
      </c>
    </row>
    <row r="66" spans="1:28" x14ac:dyDescent="0.2">
      <c r="A66" s="13">
        <v>64</v>
      </c>
      <c r="B66" s="2">
        <v>43895</v>
      </c>
      <c r="C66">
        <v>62</v>
      </c>
      <c r="D66">
        <v>18</v>
      </c>
      <c r="E66">
        <v>15.143000000000001</v>
      </c>
      <c r="F66" s="14">
        <f t="shared" si="2"/>
        <v>1.9749402031994032</v>
      </c>
      <c r="G66" s="15">
        <f t="shared" si="0"/>
        <v>479.46385308096063</v>
      </c>
      <c r="H66" s="16">
        <f t="shared" si="1"/>
        <v>958.92770616192126</v>
      </c>
      <c r="M66" s="30">
        <v>65</v>
      </c>
      <c r="N66">
        <v>8645131</v>
      </c>
      <c r="O66">
        <v>1855</v>
      </c>
      <c r="P66">
        <v>51.569000000000003</v>
      </c>
      <c r="Q66">
        <v>32.258000000000003</v>
      </c>
      <c r="R66">
        <v>3505</v>
      </c>
      <c r="S66">
        <v>920</v>
      </c>
      <c r="T66">
        <v>3825</v>
      </c>
      <c r="U66">
        <v>318</v>
      </c>
      <c r="V66">
        <v>2.7</v>
      </c>
      <c r="W66">
        <v>1.147</v>
      </c>
      <c r="X66">
        <v>0.35</v>
      </c>
      <c r="Y66">
        <v>1.7549999999999999</v>
      </c>
      <c r="Z66">
        <v>3.0960000000000001</v>
      </c>
      <c r="AA66">
        <v>2.0129999999999999</v>
      </c>
      <c r="AB66">
        <v>2.226</v>
      </c>
    </row>
    <row r="67" spans="1:28" x14ac:dyDescent="0.2">
      <c r="A67" s="13">
        <v>65</v>
      </c>
      <c r="B67" s="2">
        <v>43896</v>
      </c>
      <c r="C67">
        <v>73</v>
      </c>
      <c r="D67">
        <v>24</v>
      </c>
      <c r="E67">
        <v>29.428999999999998</v>
      </c>
      <c r="F67" s="14">
        <f t="shared" si="2"/>
        <v>1.4533333333333334</v>
      </c>
      <c r="G67" s="15">
        <f t="shared" si="0"/>
        <v>639.28513744128088</v>
      </c>
      <c r="H67" s="16">
        <f t="shared" si="1"/>
        <v>1278.5702748825618</v>
      </c>
      <c r="M67" s="30">
        <v>66</v>
      </c>
      <c r="N67">
        <v>8643002</v>
      </c>
      <c r="O67">
        <v>2129</v>
      </c>
      <c r="P67">
        <v>59.186</v>
      </c>
      <c r="Q67">
        <v>37.023000000000003</v>
      </c>
      <c r="R67">
        <v>4301</v>
      </c>
      <c r="S67">
        <v>1059</v>
      </c>
      <c r="T67">
        <v>4607</v>
      </c>
      <c r="U67">
        <v>330</v>
      </c>
      <c r="V67">
        <v>2.7</v>
      </c>
      <c r="W67">
        <v>1.147</v>
      </c>
      <c r="X67">
        <v>0.35</v>
      </c>
      <c r="Y67">
        <v>1.7549999999999999</v>
      </c>
      <c r="Z67">
        <v>3.0960000000000001</v>
      </c>
      <c r="AA67">
        <v>2.0129999999999999</v>
      </c>
      <c r="AB67">
        <v>2.089</v>
      </c>
    </row>
    <row r="68" spans="1:28" x14ac:dyDescent="0.2">
      <c r="A68" s="13">
        <v>66</v>
      </c>
      <c r="B68" s="2">
        <v>43897</v>
      </c>
      <c r="C68">
        <v>49</v>
      </c>
      <c r="D68">
        <v>8</v>
      </c>
      <c r="E68">
        <v>35.713999999999999</v>
      </c>
      <c r="F68" s="14">
        <f t="shared" si="2"/>
        <v>0.93032498148382314</v>
      </c>
      <c r="G68" s="15">
        <f t="shared" si="0"/>
        <v>213.09504581376029</v>
      </c>
      <c r="H68" s="16">
        <f t="shared" si="1"/>
        <v>426.19009162752059</v>
      </c>
      <c r="M68" s="30">
        <v>67</v>
      </c>
      <c r="N68">
        <v>8640637</v>
      </c>
      <c r="O68">
        <v>2365</v>
      </c>
      <c r="P68">
        <v>65.747</v>
      </c>
      <c r="Q68">
        <v>41.127000000000002</v>
      </c>
      <c r="R68">
        <v>5260</v>
      </c>
      <c r="S68">
        <v>1170</v>
      </c>
      <c r="T68">
        <v>5820</v>
      </c>
      <c r="U68">
        <v>345</v>
      </c>
      <c r="V68">
        <v>2.7</v>
      </c>
      <c r="W68">
        <v>1.147</v>
      </c>
      <c r="X68">
        <v>0.35</v>
      </c>
      <c r="Y68">
        <v>1.7549999999999999</v>
      </c>
      <c r="Z68">
        <v>3.0960000000000001</v>
      </c>
      <c r="AA68">
        <v>2.0129999999999999</v>
      </c>
      <c r="AB68">
        <v>2.0510000000000002</v>
      </c>
    </row>
    <row r="69" spans="1:28" x14ac:dyDescent="0.2">
      <c r="A69" s="13">
        <v>67</v>
      </c>
      <c r="B69" s="2">
        <v>43898</v>
      </c>
      <c r="C69">
        <v>68</v>
      </c>
      <c r="D69">
        <v>18</v>
      </c>
      <c r="E69">
        <v>44.286000000000001</v>
      </c>
      <c r="F69" s="14">
        <f t="shared" si="2"/>
        <v>0.73440384271848513</v>
      </c>
      <c r="G69" s="15">
        <f t="shared" si="0"/>
        <v>479.46385308096063</v>
      </c>
      <c r="H69" s="16">
        <f t="shared" si="1"/>
        <v>958.92770616192126</v>
      </c>
      <c r="M69" s="30">
        <v>68</v>
      </c>
      <c r="N69">
        <v>8637781</v>
      </c>
      <c r="O69">
        <v>2856</v>
      </c>
      <c r="P69">
        <v>79.397000000000006</v>
      </c>
      <c r="Q69">
        <v>49.665999999999997</v>
      </c>
      <c r="R69">
        <v>6206</v>
      </c>
      <c r="S69">
        <v>1419</v>
      </c>
      <c r="T69">
        <v>7290</v>
      </c>
      <c r="U69">
        <v>356</v>
      </c>
      <c r="V69">
        <v>2.7</v>
      </c>
      <c r="W69">
        <v>1.147</v>
      </c>
      <c r="X69">
        <v>0.35</v>
      </c>
      <c r="Y69">
        <v>1.7549999999999999</v>
      </c>
      <c r="Z69">
        <v>3.0960000000000001</v>
      </c>
      <c r="AA69">
        <v>2.0129999999999999</v>
      </c>
      <c r="AB69">
        <v>2.0209999999999999</v>
      </c>
    </row>
    <row r="70" spans="1:28" x14ac:dyDescent="0.2">
      <c r="A70" s="13">
        <v>68</v>
      </c>
      <c r="B70" s="2">
        <v>43899</v>
      </c>
      <c r="C70">
        <v>192</v>
      </c>
      <c r="D70">
        <v>29</v>
      </c>
      <c r="E70">
        <v>47.429000000000002</v>
      </c>
      <c r="F70" s="14">
        <f t="shared" si="2"/>
        <v>0.65949359200714541</v>
      </c>
      <c r="G70" s="15">
        <f t="shared" si="0"/>
        <v>772.46954107488102</v>
      </c>
      <c r="H70" s="16">
        <f t="shared" si="1"/>
        <v>1544.939082149762</v>
      </c>
      <c r="M70" s="30">
        <v>69</v>
      </c>
      <c r="N70">
        <v>8634237</v>
      </c>
      <c r="O70">
        <v>3544</v>
      </c>
      <c r="P70">
        <v>98.522999999999996</v>
      </c>
      <c r="Q70">
        <v>61.63</v>
      </c>
      <c r="R70">
        <v>7302</v>
      </c>
      <c r="S70">
        <v>1760</v>
      </c>
      <c r="T70">
        <v>9014</v>
      </c>
      <c r="U70">
        <v>371</v>
      </c>
      <c r="V70">
        <v>2.7</v>
      </c>
      <c r="W70">
        <v>1.147</v>
      </c>
      <c r="X70">
        <v>0.35</v>
      </c>
      <c r="Y70">
        <v>1.7549999999999999</v>
      </c>
      <c r="Z70">
        <v>3.0960000000000001</v>
      </c>
      <c r="AA70">
        <v>2.0129999999999999</v>
      </c>
      <c r="AB70">
        <v>2.0209999999999999</v>
      </c>
    </row>
    <row r="71" spans="1:28" x14ac:dyDescent="0.2">
      <c r="A71" s="13">
        <v>69</v>
      </c>
      <c r="B71" s="2">
        <v>43900</v>
      </c>
      <c r="C71">
        <v>210</v>
      </c>
      <c r="D71">
        <v>42</v>
      </c>
      <c r="E71">
        <v>62.143000000000001</v>
      </c>
      <c r="F71" s="14">
        <f t="shared" ref="F71:F134" si="3">SUM($D65:$D71)/SUM($E65:$E71)*100%</f>
        <v>0.61573860275948111</v>
      </c>
      <c r="G71" s="15">
        <f t="shared" si="0"/>
        <v>1118.7489905222415</v>
      </c>
      <c r="H71" s="16">
        <f t="shared" si="1"/>
        <v>2237.4979810444829</v>
      </c>
      <c r="M71" s="30">
        <v>70</v>
      </c>
      <c r="N71">
        <v>8629908</v>
      </c>
      <c r="O71">
        <v>4329</v>
      </c>
      <c r="P71">
        <v>120.346</v>
      </c>
      <c r="Q71">
        <v>75.281000000000006</v>
      </c>
      <c r="R71">
        <v>8691</v>
      </c>
      <c r="S71">
        <v>2155</v>
      </c>
      <c r="T71">
        <v>10631</v>
      </c>
      <c r="U71">
        <v>381</v>
      </c>
      <c r="V71">
        <v>2.7</v>
      </c>
      <c r="W71">
        <v>1.147</v>
      </c>
      <c r="X71">
        <v>0.35</v>
      </c>
      <c r="Y71">
        <v>1.7549999999999999</v>
      </c>
      <c r="Z71">
        <v>3.0960000000000001</v>
      </c>
      <c r="AA71">
        <v>2.0129999999999999</v>
      </c>
      <c r="AB71">
        <v>2.0190000000000001</v>
      </c>
    </row>
    <row r="72" spans="1:28" x14ac:dyDescent="0.2">
      <c r="A72" s="13">
        <v>70</v>
      </c>
      <c r="B72" s="2">
        <v>43901</v>
      </c>
      <c r="C72">
        <v>333</v>
      </c>
      <c r="D72">
        <v>49</v>
      </c>
      <c r="E72">
        <v>80.286000000000001</v>
      </c>
      <c r="F72" s="14">
        <f t="shared" si="3"/>
        <v>0.59790732436472349</v>
      </c>
      <c r="G72" s="15">
        <f t="shared" si="0"/>
        <v>1305.2071556092817</v>
      </c>
      <c r="H72" s="16">
        <f t="shared" si="1"/>
        <v>2610.4143112185634</v>
      </c>
      <c r="M72" s="30">
        <v>71</v>
      </c>
      <c r="N72">
        <v>8624923</v>
      </c>
      <c r="O72">
        <v>4985</v>
      </c>
      <c r="P72">
        <v>138.583</v>
      </c>
      <c r="Q72">
        <v>86.688999999999993</v>
      </c>
      <c r="R72">
        <v>10546</v>
      </c>
      <c r="S72">
        <v>2474</v>
      </c>
      <c r="T72">
        <v>12901</v>
      </c>
      <c r="U72">
        <v>401</v>
      </c>
      <c r="V72">
        <v>2.7</v>
      </c>
      <c r="W72">
        <v>1.147</v>
      </c>
      <c r="X72">
        <v>0.35</v>
      </c>
      <c r="Y72">
        <v>1.7549999999999999</v>
      </c>
      <c r="Z72">
        <v>3.0960000000000001</v>
      </c>
      <c r="AA72">
        <v>2.0129999999999999</v>
      </c>
      <c r="AB72">
        <v>2.016</v>
      </c>
    </row>
    <row r="73" spans="1:28" x14ac:dyDescent="0.2">
      <c r="A73" s="13">
        <v>71</v>
      </c>
      <c r="B73" s="2">
        <v>43902</v>
      </c>
      <c r="C73">
        <v>356</v>
      </c>
      <c r="D73">
        <v>52</v>
      </c>
      <c r="E73">
        <v>76.856999999999999</v>
      </c>
      <c r="F73" s="14">
        <f t="shared" si="3"/>
        <v>0.59019949806457106</v>
      </c>
      <c r="G73" s="15">
        <f t="shared" si="0"/>
        <v>1385.117797789442</v>
      </c>
      <c r="H73" s="16">
        <f t="shared" si="1"/>
        <v>2770.2355955788839</v>
      </c>
      <c r="M73" s="30">
        <v>72</v>
      </c>
      <c r="N73">
        <v>8619189</v>
      </c>
      <c r="O73">
        <v>5734</v>
      </c>
      <c r="P73">
        <v>159.405</v>
      </c>
      <c r="Q73">
        <v>99.713999999999999</v>
      </c>
      <c r="R73">
        <v>12675</v>
      </c>
      <c r="S73">
        <v>2856</v>
      </c>
      <c r="T73">
        <v>16042</v>
      </c>
      <c r="U73">
        <v>416</v>
      </c>
      <c r="V73">
        <v>2.7</v>
      </c>
      <c r="W73">
        <v>1.147</v>
      </c>
      <c r="X73">
        <v>0.35</v>
      </c>
      <c r="Y73">
        <v>1.7549999999999999</v>
      </c>
      <c r="Z73">
        <v>3.0960000000000001</v>
      </c>
      <c r="AA73">
        <v>2.0129999999999999</v>
      </c>
      <c r="AB73">
        <v>2.0129999999999999</v>
      </c>
    </row>
    <row r="74" spans="1:28" x14ac:dyDescent="0.2">
      <c r="A74" s="13">
        <v>72</v>
      </c>
      <c r="B74" s="2">
        <v>43903</v>
      </c>
      <c r="C74">
        <v>431</v>
      </c>
      <c r="D74">
        <v>56</v>
      </c>
      <c r="E74">
        <v>132.143</v>
      </c>
      <c r="F74" s="14">
        <f t="shared" si="3"/>
        <v>0.53042864481746144</v>
      </c>
      <c r="G74" s="15">
        <f t="shared" si="0"/>
        <v>1491.6653206963219</v>
      </c>
      <c r="H74" s="16">
        <f t="shared" si="1"/>
        <v>2983.3306413926439</v>
      </c>
      <c r="M74" s="30">
        <v>73</v>
      </c>
      <c r="N74">
        <v>8612101</v>
      </c>
      <c r="O74">
        <v>7088</v>
      </c>
      <c r="P74">
        <v>197.04599999999999</v>
      </c>
      <c r="Q74">
        <v>123.26</v>
      </c>
      <c r="R74">
        <v>14872</v>
      </c>
      <c r="S74">
        <v>3537</v>
      </c>
      <c r="T74">
        <v>19197</v>
      </c>
      <c r="U74">
        <v>427</v>
      </c>
      <c r="V74">
        <v>2.7</v>
      </c>
      <c r="W74">
        <v>1.147</v>
      </c>
      <c r="X74">
        <v>0.35</v>
      </c>
      <c r="Y74">
        <v>1.7549999999999999</v>
      </c>
      <c r="Z74">
        <v>3.0960000000000001</v>
      </c>
      <c r="AA74">
        <v>2.0129999999999999</v>
      </c>
      <c r="AB74">
        <v>2.0129999999999999</v>
      </c>
    </row>
    <row r="75" spans="1:28" x14ac:dyDescent="0.2">
      <c r="A75" s="13">
        <v>73</v>
      </c>
      <c r="B75" s="2">
        <v>43904</v>
      </c>
      <c r="C75">
        <v>416</v>
      </c>
      <c r="D75">
        <v>65</v>
      </c>
      <c r="E75">
        <v>155.857</v>
      </c>
      <c r="F75" s="14">
        <f t="shared" si="3"/>
        <v>0.51919779766644802</v>
      </c>
      <c r="G75" s="15">
        <f t="shared" si="0"/>
        <v>1731.3972472368023</v>
      </c>
      <c r="H75" s="16">
        <f t="shared" si="1"/>
        <v>3462.7944944736046</v>
      </c>
      <c r="M75" s="30">
        <v>74</v>
      </c>
      <c r="N75">
        <v>8603514</v>
      </c>
      <c r="O75">
        <v>8587</v>
      </c>
      <c r="P75">
        <v>238.71899999999999</v>
      </c>
      <c r="Q75">
        <v>149.328</v>
      </c>
      <c r="R75">
        <v>17672</v>
      </c>
      <c r="S75">
        <v>4288</v>
      </c>
      <c r="T75">
        <v>22900</v>
      </c>
      <c r="U75">
        <v>440</v>
      </c>
      <c r="V75">
        <v>2.7</v>
      </c>
      <c r="W75">
        <v>1.147</v>
      </c>
      <c r="X75">
        <v>0.35</v>
      </c>
      <c r="Y75">
        <v>1.7549999999999999</v>
      </c>
      <c r="Z75">
        <v>3.0960000000000001</v>
      </c>
      <c r="AA75">
        <v>2.0129999999999999</v>
      </c>
      <c r="AB75">
        <v>2.012</v>
      </c>
    </row>
    <row r="76" spans="1:28" x14ac:dyDescent="0.2">
      <c r="A76" s="13">
        <v>74</v>
      </c>
      <c r="B76" s="2">
        <v>43905</v>
      </c>
      <c r="C76">
        <v>325</v>
      </c>
      <c r="D76">
        <v>55</v>
      </c>
      <c r="E76">
        <v>266.14299999999997</v>
      </c>
      <c r="F76" s="14">
        <f t="shared" si="3"/>
        <v>0.42394665094328132</v>
      </c>
      <c r="G76" s="15">
        <f t="shared" si="0"/>
        <v>1465.028439969602</v>
      </c>
      <c r="H76" s="16">
        <f t="shared" si="1"/>
        <v>2930.056879939204</v>
      </c>
      <c r="M76" s="30">
        <v>75</v>
      </c>
      <c r="N76">
        <v>8593542</v>
      </c>
      <c r="O76">
        <v>9972</v>
      </c>
      <c r="P76">
        <v>277.22199999999998</v>
      </c>
      <c r="Q76">
        <v>173.41300000000001</v>
      </c>
      <c r="R76">
        <v>21271</v>
      </c>
      <c r="S76">
        <v>4988</v>
      </c>
      <c r="T76">
        <v>27671</v>
      </c>
      <c r="U76">
        <v>450</v>
      </c>
      <c r="V76">
        <v>2.7</v>
      </c>
      <c r="W76">
        <v>1.147</v>
      </c>
      <c r="X76">
        <v>0.35</v>
      </c>
      <c r="Y76">
        <v>1.7549999999999999</v>
      </c>
      <c r="Z76">
        <v>3.0960000000000001</v>
      </c>
      <c r="AA76">
        <v>2.0129999999999999</v>
      </c>
      <c r="AB76">
        <v>2.0089999999999999</v>
      </c>
    </row>
    <row r="77" spans="1:28" x14ac:dyDescent="0.2">
      <c r="A77" s="13">
        <v>75</v>
      </c>
      <c r="B77" s="2">
        <v>43906</v>
      </c>
      <c r="C77">
        <v>1060</v>
      </c>
      <c r="D77">
        <v>120</v>
      </c>
      <c r="E77">
        <v>260.85700000000003</v>
      </c>
      <c r="F77" s="14">
        <f t="shared" si="3"/>
        <v>0.42444739656149272</v>
      </c>
      <c r="G77" s="15">
        <f t="shared" si="0"/>
        <v>3196.4256872064043</v>
      </c>
      <c r="H77" s="16">
        <f t="shared" si="1"/>
        <v>6392.8513744128086</v>
      </c>
      <c r="M77" s="30">
        <v>76</v>
      </c>
      <c r="N77">
        <v>8581739</v>
      </c>
      <c r="O77">
        <v>11803</v>
      </c>
      <c r="P77">
        <v>328.12299999999999</v>
      </c>
      <c r="Q77">
        <v>205.25399999999999</v>
      </c>
      <c r="R77">
        <v>25337</v>
      </c>
      <c r="S77">
        <v>5906</v>
      </c>
      <c r="T77">
        <v>33437</v>
      </c>
      <c r="U77">
        <v>462</v>
      </c>
      <c r="V77">
        <v>2.7</v>
      </c>
      <c r="W77">
        <v>1.147</v>
      </c>
      <c r="X77">
        <v>0.35</v>
      </c>
      <c r="Y77">
        <v>1.7549999999999999</v>
      </c>
      <c r="Z77">
        <v>3.0960000000000001</v>
      </c>
      <c r="AA77">
        <v>2.0129999999999999</v>
      </c>
      <c r="AB77">
        <v>2.0070000000000001</v>
      </c>
    </row>
    <row r="78" spans="1:28" x14ac:dyDescent="0.2">
      <c r="A78" s="13">
        <v>76</v>
      </c>
      <c r="B78" s="2">
        <v>43907</v>
      </c>
      <c r="C78">
        <v>1082</v>
      </c>
      <c r="D78">
        <v>98</v>
      </c>
      <c r="E78">
        <v>315.57100000000003</v>
      </c>
      <c r="F78" s="14">
        <f t="shared" si="3"/>
        <v>0.38440212655915834</v>
      </c>
      <c r="G78" s="15">
        <f t="shared" si="0"/>
        <v>2610.4143112185634</v>
      </c>
      <c r="H78" s="16">
        <f t="shared" si="1"/>
        <v>5220.8286224371268</v>
      </c>
      <c r="M78" s="30">
        <v>77</v>
      </c>
      <c r="N78">
        <v>8574252</v>
      </c>
      <c r="O78">
        <v>7487</v>
      </c>
      <c r="P78">
        <v>208.13900000000001</v>
      </c>
      <c r="Q78">
        <v>130.19900000000001</v>
      </c>
      <c r="R78">
        <v>29986</v>
      </c>
      <c r="S78">
        <v>7154</v>
      </c>
      <c r="T78">
        <v>40112</v>
      </c>
      <c r="U78">
        <v>480</v>
      </c>
      <c r="V78">
        <v>2.7</v>
      </c>
      <c r="W78">
        <v>1.147</v>
      </c>
      <c r="X78">
        <v>0.66</v>
      </c>
      <c r="Y78">
        <v>0.91800000000000004</v>
      </c>
      <c r="Z78">
        <v>3.0960000000000001</v>
      </c>
      <c r="AA78">
        <v>1.0529999999999999</v>
      </c>
      <c r="AB78">
        <v>2.0049999999999999</v>
      </c>
    </row>
    <row r="79" spans="1:28" x14ac:dyDescent="0.2">
      <c r="A79" s="13">
        <v>77</v>
      </c>
      <c r="B79" s="2">
        <v>43908</v>
      </c>
      <c r="C79">
        <v>1205</v>
      </c>
      <c r="D79">
        <v>112</v>
      </c>
      <c r="E79">
        <v>339.42899999999997</v>
      </c>
      <c r="F79" s="14">
        <f t="shared" si="3"/>
        <v>0.36073147032983655</v>
      </c>
      <c r="G79" s="15">
        <f t="shared" si="0"/>
        <v>2983.3306413926439</v>
      </c>
      <c r="H79" s="16">
        <f t="shared" si="1"/>
        <v>5966.6612827852878</v>
      </c>
      <c r="M79" s="30">
        <v>78</v>
      </c>
      <c r="N79">
        <v>8565386</v>
      </c>
      <c r="O79">
        <v>8866</v>
      </c>
      <c r="P79">
        <v>246.47499999999999</v>
      </c>
      <c r="Q79">
        <v>154.18</v>
      </c>
      <c r="R79">
        <v>28993</v>
      </c>
      <c r="S79">
        <v>8480</v>
      </c>
      <c r="T79">
        <v>47836</v>
      </c>
      <c r="U79">
        <v>490</v>
      </c>
      <c r="V79">
        <v>2.7</v>
      </c>
      <c r="W79">
        <v>1.147</v>
      </c>
      <c r="X79">
        <v>0.66</v>
      </c>
      <c r="Y79">
        <v>0.91800000000000004</v>
      </c>
      <c r="Z79">
        <v>3.0960000000000001</v>
      </c>
      <c r="AA79">
        <v>1.0529999999999999</v>
      </c>
      <c r="AB79">
        <v>2.0030000000000001</v>
      </c>
    </row>
    <row r="80" spans="1:28" x14ac:dyDescent="0.2">
      <c r="A80" s="13">
        <v>78</v>
      </c>
      <c r="B80" s="2">
        <v>43909</v>
      </c>
      <c r="C80">
        <v>835</v>
      </c>
      <c r="D80">
        <v>110</v>
      </c>
      <c r="E80">
        <v>489</v>
      </c>
      <c r="F80" s="14">
        <f t="shared" si="3"/>
        <v>0.31444614599285348</v>
      </c>
      <c r="G80" s="15">
        <f t="shared" si="0"/>
        <v>2930.056879939204</v>
      </c>
      <c r="H80" s="16">
        <f t="shared" si="1"/>
        <v>5860.113759878408</v>
      </c>
      <c r="M80" s="30">
        <v>79</v>
      </c>
      <c r="N80">
        <v>8554847</v>
      </c>
      <c r="O80">
        <v>10539</v>
      </c>
      <c r="P80">
        <v>292.98399999999998</v>
      </c>
      <c r="Q80">
        <v>183.273</v>
      </c>
      <c r="R80">
        <v>27768</v>
      </c>
      <c r="S80">
        <v>10091</v>
      </c>
      <c r="T80">
        <v>57158</v>
      </c>
      <c r="U80">
        <v>511</v>
      </c>
      <c r="V80">
        <v>2.7</v>
      </c>
      <c r="W80">
        <v>1.147</v>
      </c>
      <c r="X80">
        <v>0.66</v>
      </c>
      <c r="Y80">
        <v>0.91800000000000004</v>
      </c>
      <c r="Z80">
        <v>3.0960000000000001</v>
      </c>
      <c r="AA80">
        <v>1.0529999999999999</v>
      </c>
      <c r="AB80">
        <v>1.764</v>
      </c>
    </row>
    <row r="81" spans="1:28" x14ac:dyDescent="0.2">
      <c r="A81" s="13">
        <v>79</v>
      </c>
      <c r="B81" s="2">
        <v>43910</v>
      </c>
      <c r="C81">
        <v>1139</v>
      </c>
      <c r="D81">
        <v>143</v>
      </c>
      <c r="E81">
        <v>593.57100000000003</v>
      </c>
      <c r="F81" s="14">
        <f t="shared" si="3"/>
        <v>0.29044449989836507</v>
      </c>
      <c r="G81" s="15">
        <f t="shared" si="0"/>
        <v>3809.0739439209651</v>
      </c>
      <c r="H81" s="16">
        <f t="shared" si="1"/>
        <v>7618.1478878419302</v>
      </c>
      <c r="M81" s="30">
        <v>80</v>
      </c>
      <c r="N81">
        <v>8543984</v>
      </c>
      <c r="O81">
        <v>10863</v>
      </c>
      <c r="P81">
        <v>301.99099999999999</v>
      </c>
      <c r="Q81">
        <v>188.90799999999999</v>
      </c>
      <c r="R81">
        <v>27891</v>
      </c>
      <c r="S81">
        <v>10416</v>
      </c>
      <c r="T81">
        <v>68554</v>
      </c>
      <c r="U81">
        <v>525</v>
      </c>
      <c r="V81">
        <v>2.7</v>
      </c>
      <c r="W81">
        <v>1.147</v>
      </c>
      <c r="X81">
        <v>0.66</v>
      </c>
      <c r="Y81">
        <v>0.91800000000000004</v>
      </c>
      <c r="Z81">
        <v>3.0960000000000001</v>
      </c>
      <c r="AA81">
        <v>1.0529999999999999</v>
      </c>
      <c r="AB81">
        <v>1.5660000000000001</v>
      </c>
    </row>
    <row r="82" spans="1:28" x14ac:dyDescent="0.2">
      <c r="A82" s="13">
        <v>80</v>
      </c>
      <c r="B82" s="2">
        <v>43911</v>
      </c>
      <c r="C82">
        <v>691</v>
      </c>
      <c r="D82">
        <v>118</v>
      </c>
      <c r="E82">
        <v>745.14300000000003</v>
      </c>
      <c r="F82" s="14">
        <f t="shared" si="3"/>
        <v>0.25118665760268249</v>
      </c>
      <c r="G82" s="15">
        <f t="shared" si="0"/>
        <v>3143.1519257529644</v>
      </c>
      <c r="H82" s="16">
        <f t="shared" si="1"/>
        <v>6286.3038515059288</v>
      </c>
      <c r="M82" s="30">
        <v>81</v>
      </c>
      <c r="N82">
        <v>8534850</v>
      </c>
      <c r="O82">
        <v>9134</v>
      </c>
      <c r="P82">
        <v>253.92500000000001</v>
      </c>
      <c r="Q82">
        <v>158.84</v>
      </c>
      <c r="R82">
        <v>29969</v>
      </c>
      <c r="S82">
        <v>8785</v>
      </c>
      <c r="T82">
        <v>80467</v>
      </c>
      <c r="U82">
        <v>538</v>
      </c>
      <c r="V82">
        <v>2.7</v>
      </c>
      <c r="W82">
        <v>1.147</v>
      </c>
      <c r="X82">
        <v>0.66</v>
      </c>
      <c r="Y82">
        <v>0.91800000000000004</v>
      </c>
      <c r="Z82">
        <v>3.0960000000000001</v>
      </c>
      <c r="AA82">
        <v>1.0529999999999999</v>
      </c>
      <c r="AB82">
        <v>1.4</v>
      </c>
    </row>
    <row r="83" spans="1:28" x14ac:dyDescent="0.2">
      <c r="A83" s="13">
        <v>81</v>
      </c>
      <c r="B83" s="2">
        <v>43912</v>
      </c>
      <c r="C83">
        <v>546</v>
      </c>
      <c r="D83">
        <v>135</v>
      </c>
      <c r="E83">
        <v>753.42899999999997</v>
      </c>
      <c r="F83" s="14">
        <f t="shared" si="3"/>
        <v>0.23906205318844723</v>
      </c>
      <c r="G83" s="15">
        <f t="shared" si="0"/>
        <v>3595.9788981072052</v>
      </c>
      <c r="H83" s="16">
        <f t="shared" si="1"/>
        <v>7191.9577962144103</v>
      </c>
      <c r="M83" s="30">
        <v>82</v>
      </c>
      <c r="N83">
        <v>8525567</v>
      </c>
      <c r="O83">
        <v>9283</v>
      </c>
      <c r="P83">
        <v>258.06700000000001</v>
      </c>
      <c r="Q83">
        <v>161.43100000000001</v>
      </c>
      <c r="R83">
        <v>30153</v>
      </c>
      <c r="S83">
        <v>8950</v>
      </c>
      <c r="T83">
        <v>90649</v>
      </c>
      <c r="U83">
        <v>558</v>
      </c>
      <c r="V83">
        <v>2.7</v>
      </c>
      <c r="W83">
        <v>1.147</v>
      </c>
      <c r="X83">
        <v>0.66</v>
      </c>
      <c r="Y83">
        <v>0.91800000000000004</v>
      </c>
      <c r="Z83">
        <v>3.0960000000000001</v>
      </c>
      <c r="AA83">
        <v>1.0529999999999999</v>
      </c>
      <c r="AB83">
        <v>1.266</v>
      </c>
    </row>
    <row r="84" spans="1:28" x14ac:dyDescent="0.2">
      <c r="A84" s="13">
        <v>82</v>
      </c>
      <c r="B84" s="2">
        <v>43913</v>
      </c>
      <c r="C84">
        <v>1461</v>
      </c>
      <c r="D84">
        <v>163</v>
      </c>
      <c r="E84">
        <v>942.14300000000003</v>
      </c>
      <c r="F84" s="14">
        <f t="shared" si="3"/>
        <v>0.21037334447665862</v>
      </c>
      <c r="G84" s="15">
        <f t="shared" si="0"/>
        <v>4341.8115584553661</v>
      </c>
      <c r="H84" s="16">
        <f t="shared" si="1"/>
        <v>8683.6231169107323</v>
      </c>
      <c r="M84" s="30">
        <v>83</v>
      </c>
      <c r="N84">
        <v>8515069</v>
      </c>
      <c r="O84">
        <v>10498</v>
      </c>
      <c r="P84">
        <v>291.84399999999999</v>
      </c>
      <c r="Q84">
        <v>182.56</v>
      </c>
      <c r="R84">
        <v>29312</v>
      </c>
      <c r="S84">
        <v>10124</v>
      </c>
      <c r="T84">
        <v>101326</v>
      </c>
      <c r="U84">
        <v>567</v>
      </c>
      <c r="V84">
        <v>2.7</v>
      </c>
      <c r="W84">
        <v>1.147</v>
      </c>
      <c r="X84">
        <v>0.66</v>
      </c>
      <c r="Y84">
        <v>0.91800000000000004</v>
      </c>
      <c r="Z84">
        <v>3.0960000000000001</v>
      </c>
      <c r="AA84">
        <v>1.0529999999999999</v>
      </c>
      <c r="AB84">
        <v>1.155</v>
      </c>
    </row>
    <row r="85" spans="1:28" x14ac:dyDescent="0.2">
      <c r="A85" s="13">
        <v>83</v>
      </c>
      <c r="B85" s="2">
        <v>43914</v>
      </c>
      <c r="C85">
        <v>1241</v>
      </c>
      <c r="D85">
        <v>181</v>
      </c>
      <c r="E85">
        <v>1025.2860000000001</v>
      </c>
      <c r="F85" s="14">
        <f t="shared" si="3"/>
        <v>0.19680847037469917</v>
      </c>
      <c r="G85" s="15">
        <f t="shared" si="0"/>
        <v>4821.2754115363268</v>
      </c>
      <c r="H85" s="16">
        <f t="shared" si="1"/>
        <v>9642.5508230726537</v>
      </c>
      <c r="M85" s="30">
        <v>84</v>
      </c>
      <c r="N85">
        <v>8504165</v>
      </c>
      <c r="O85">
        <v>10904</v>
      </c>
      <c r="P85">
        <v>303.13099999999997</v>
      </c>
      <c r="Q85">
        <v>189.62100000000001</v>
      </c>
      <c r="R85">
        <v>29269</v>
      </c>
      <c r="S85">
        <v>10541</v>
      </c>
      <c r="T85">
        <v>107266</v>
      </c>
      <c r="U85">
        <v>584</v>
      </c>
      <c r="V85">
        <v>2.7</v>
      </c>
      <c r="W85">
        <v>1.147</v>
      </c>
      <c r="X85">
        <v>0.66</v>
      </c>
      <c r="Y85">
        <v>0.91800000000000004</v>
      </c>
      <c r="Z85">
        <v>3.0960000000000001</v>
      </c>
      <c r="AA85">
        <v>1.0529999999999999</v>
      </c>
      <c r="AB85">
        <v>1.0429999999999999</v>
      </c>
    </row>
    <row r="86" spans="1:28" x14ac:dyDescent="0.2">
      <c r="A86" s="13">
        <v>84</v>
      </c>
      <c r="B86" s="2">
        <v>43915</v>
      </c>
      <c r="C86">
        <v>1069</v>
      </c>
      <c r="D86">
        <v>199</v>
      </c>
      <c r="E86">
        <v>1124.143</v>
      </c>
      <c r="F86" s="14">
        <f t="shared" si="3"/>
        <v>0.18492027186276766</v>
      </c>
      <c r="G86" s="15">
        <f t="shared" si="0"/>
        <v>5300.7392646172875</v>
      </c>
      <c r="H86" s="16">
        <f t="shared" si="1"/>
        <v>10601.478529234575</v>
      </c>
      <c r="M86" s="30">
        <v>85</v>
      </c>
      <c r="N86">
        <v>8494358</v>
      </c>
      <c r="O86">
        <v>9807</v>
      </c>
      <c r="P86">
        <v>272.63499999999999</v>
      </c>
      <c r="Q86">
        <v>170.54400000000001</v>
      </c>
      <c r="R86">
        <v>30664</v>
      </c>
      <c r="S86">
        <v>9509</v>
      </c>
      <c r="T86">
        <v>119303</v>
      </c>
      <c r="U86">
        <v>596</v>
      </c>
      <c r="V86">
        <v>2.7</v>
      </c>
      <c r="W86">
        <v>1.147</v>
      </c>
      <c r="X86">
        <v>0.66</v>
      </c>
      <c r="Y86">
        <v>0.91800000000000004</v>
      </c>
      <c r="Z86">
        <v>3.0960000000000001</v>
      </c>
      <c r="AA86">
        <v>1.0529999999999999</v>
      </c>
      <c r="AB86">
        <v>1.0409999999999999</v>
      </c>
    </row>
    <row r="87" spans="1:28" x14ac:dyDescent="0.2">
      <c r="A87" s="13">
        <v>85</v>
      </c>
      <c r="B87" s="2">
        <v>43916</v>
      </c>
      <c r="C87">
        <v>1114</v>
      </c>
      <c r="D87">
        <v>165</v>
      </c>
      <c r="E87">
        <v>1105.143</v>
      </c>
      <c r="F87" s="14">
        <f t="shared" si="3"/>
        <v>0.1755485654152153</v>
      </c>
      <c r="G87" s="15">
        <f t="shared" si="0"/>
        <v>4395.085319908806</v>
      </c>
      <c r="H87" s="16">
        <f t="shared" si="1"/>
        <v>8790.170639817612</v>
      </c>
      <c r="M87" s="30">
        <v>86</v>
      </c>
      <c r="N87">
        <v>8484391</v>
      </c>
      <c r="O87">
        <v>9967</v>
      </c>
      <c r="P87">
        <v>277.08300000000003</v>
      </c>
      <c r="Q87">
        <v>173.32599999999999</v>
      </c>
      <c r="R87">
        <v>30837</v>
      </c>
      <c r="S87">
        <v>9634</v>
      </c>
      <c r="T87">
        <v>130141</v>
      </c>
      <c r="U87">
        <v>612</v>
      </c>
      <c r="V87">
        <v>2.7</v>
      </c>
      <c r="W87">
        <v>1.147</v>
      </c>
      <c r="X87">
        <v>0.66</v>
      </c>
      <c r="Y87">
        <v>0.91800000000000004</v>
      </c>
      <c r="Z87">
        <v>3.0960000000000001</v>
      </c>
      <c r="AA87">
        <v>1.0529999999999999</v>
      </c>
      <c r="AB87">
        <v>1.0389999999999999</v>
      </c>
    </row>
    <row r="88" spans="1:28" x14ac:dyDescent="0.2">
      <c r="A88" s="13">
        <v>86</v>
      </c>
      <c r="B88" s="2">
        <v>43917</v>
      </c>
      <c r="C88">
        <v>1307</v>
      </c>
      <c r="D88">
        <v>209</v>
      </c>
      <c r="E88">
        <v>1090.5709999999999</v>
      </c>
      <c r="F88" s="14">
        <f t="shared" si="3"/>
        <v>0.17241740101251751</v>
      </c>
      <c r="G88" s="15">
        <f t="shared" si="0"/>
        <v>5567.1080718844878</v>
      </c>
      <c r="H88" s="16">
        <f t="shared" si="1"/>
        <v>11134.216143768976</v>
      </c>
      <c r="M88" s="30">
        <v>87</v>
      </c>
      <c r="N88">
        <v>8473852</v>
      </c>
      <c r="O88">
        <v>10539</v>
      </c>
      <c r="P88">
        <v>292.98399999999998</v>
      </c>
      <c r="Q88">
        <v>183.273</v>
      </c>
      <c r="R88">
        <v>30612</v>
      </c>
      <c r="S88">
        <v>10192</v>
      </c>
      <c r="T88">
        <v>140508</v>
      </c>
      <c r="U88">
        <v>629</v>
      </c>
      <c r="V88">
        <v>2.7</v>
      </c>
      <c r="W88">
        <v>1.147</v>
      </c>
      <c r="X88">
        <v>0.66</v>
      </c>
      <c r="Y88">
        <v>0.91800000000000004</v>
      </c>
      <c r="Z88">
        <v>3.0960000000000001</v>
      </c>
      <c r="AA88">
        <v>1.0529999999999999</v>
      </c>
      <c r="AB88">
        <v>1.0369999999999999</v>
      </c>
    </row>
    <row r="89" spans="1:28" x14ac:dyDescent="0.2">
      <c r="A89" s="13">
        <v>87</v>
      </c>
      <c r="B89" s="2">
        <v>43918</v>
      </c>
      <c r="C89">
        <v>722</v>
      </c>
      <c r="D89">
        <v>122</v>
      </c>
      <c r="E89">
        <v>1071.5709999999999</v>
      </c>
      <c r="F89" s="14">
        <f t="shared" si="3"/>
        <v>0.16506647792285067</v>
      </c>
      <c r="G89" s="15">
        <f t="shared" si="0"/>
        <v>3249.6994486598446</v>
      </c>
      <c r="H89" s="16">
        <f t="shared" si="1"/>
        <v>6499.3988973196892</v>
      </c>
      <c r="M89" s="30">
        <v>88</v>
      </c>
      <c r="N89">
        <v>8463124</v>
      </c>
      <c r="O89">
        <v>10728</v>
      </c>
      <c r="P89">
        <v>298.238</v>
      </c>
      <c r="Q89">
        <v>186.56</v>
      </c>
      <c r="R89">
        <v>30745</v>
      </c>
      <c r="S89">
        <v>10406</v>
      </c>
      <c r="T89">
        <v>148539</v>
      </c>
      <c r="U89">
        <v>645</v>
      </c>
      <c r="V89">
        <v>2.7</v>
      </c>
      <c r="W89">
        <v>1.147</v>
      </c>
      <c r="X89">
        <v>0.66</v>
      </c>
      <c r="Y89">
        <v>0.91800000000000004</v>
      </c>
      <c r="Z89">
        <v>3.0960000000000001</v>
      </c>
      <c r="AA89">
        <v>1.0529999999999999</v>
      </c>
      <c r="AB89">
        <v>1.036</v>
      </c>
    </row>
    <row r="90" spans="1:28" x14ac:dyDescent="0.2">
      <c r="A90" s="13">
        <v>88</v>
      </c>
      <c r="B90" s="2">
        <v>43919</v>
      </c>
      <c r="C90">
        <v>433</v>
      </c>
      <c r="D90">
        <v>122</v>
      </c>
      <c r="E90">
        <v>1050.7139999999999</v>
      </c>
      <c r="F90" s="14">
        <f t="shared" si="3"/>
        <v>0.15668923342525498</v>
      </c>
      <c r="G90" s="15">
        <f t="shared" si="0"/>
        <v>3249.6994486598446</v>
      </c>
      <c r="H90" s="16">
        <f t="shared" si="1"/>
        <v>6499.3988973196892</v>
      </c>
      <c r="M90" s="30">
        <v>89</v>
      </c>
      <c r="N90">
        <v>8452583</v>
      </c>
      <c r="O90">
        <v>10541</v>
      </c>
      <c r="P90">
        <v>293.04000000000002</v>
      </c>
      <c r="Q90">
        <v>183.30799999999999</v>
      </c>
      <c r="R90">
        <v>31222</v>
      </c>
      <c r="S90">
        <v>10251</v>
      </c>
      <c r="T90">
        <v>159314</v>
      </c>
      <c r="U90">
        <v>659</v>
      </c>
      <c r="V90">
        <v>2.7</v>
      </c>
      <c r="W90">
        <v>1.147</v>
      </c>
      <c r="X90">
        <v>0.66</v>
      </c>
      <c r="Y90">
        <v>0.91800000000000004</v>
      </c>
      <c r="Z90">
        <v>3.0960000000000001</v>
      </c>
      <c r="AA90">
        <v>1.0529999999999999</v>
      </c>
      <c r="AB90">
        <v>1.0349999999999999</v>
      </c>
    </row>
    <row r="91" spans="1:28" x14ac:dyDescent="0.2">
      <c r="A91" s="13">
        <v>89</v>
      </c>
      <c r="B91" s="2">
        <v>43920</v>
      </c>
      <c r="C91">
        <v>1307</v>
      </c>
      <c r="D91">
        <v>166</v>
      </c>
      <c r="E91">
        <v>1018.143</v>
      </c>
      <c r="F91" s="14">
        <f t="shared" si="3"/>
        <v>0.15549915964994521</v>
      </c>
      <c r="G91" s="15">
        <f t="shared" si="0"/>
        <v>4421.722200635526</v>
      </c>
      <c r="H91" s="16">
        <f t="shared" si="1"/>
        <v>8843.4444012710519</v>
      </c>
      <c r="M91" s="30">
        <v>90</v>
      </c>
      <c r="N91">
        <v>8442118</v>
      </c>
      <c r="O91">
        <v>10465</v>
      </c>
      <c r="P91">
        <v>290.92700000000002</v>
      </c>
      <c r="Q91">
        <v>181.98599999999999</v>
      </c>
      <c r="R91">
        <v>31578</v>
      </c>
      <c r="S91">
        <v>10185</v>
      </c>
      <c r="T91">
        <v>170807</v>
      </c>
      <c r="U91">
        <v>676</v>
      </c>
      <c r="V91">
        <v>2.7</v>
      </c>
      <c r="W91">
        <v>1.147</v>
      </c>
      <c r="X91">
        <v>0.66</v>
      </c>
      <c r="Y91">
        <v>0.91800000000000004</v>
      </c>
      <c r="Z91">
        <v>3.0960000000000001</v>
      </c>
      <c r="AA91">
        <v>1.0529999999999999</v>
      </c>
      <c r="AB91">
        <v>1.034</v>
      </c>
    </row>
    <row r="92" spans="1:28" x14ac:dyDescent="0.2">
      <c r="A92" s="13">
        <v>90</v>
      </c>
      <c r="B92" s="2">
        <v>43921</v>
      </c>
      <c r="C92">
        <v>1135</v>
      </c>
      <c r="D92">
        <v>125</v>
      </c>
      <c r="E92">
        <v>961.14300000000003</v>
      </c>
      <c r="F92" s="14">
        <f t="shared" si="3"/>
        <v>0.14929741284291917</v>
      </c>
      <c r="G92" s="15">
        <f t="shared" si="0"/>
        <v>3329.6100908400044</v>
      </c>
      <c r="H92" s="16">
        <f t="shared" si="1"/>
        <v>6659.2201816800089</v>
      </c>
      <c r="M92" s="30">
        <v>91</v>
      </c>
      <c r="N92">
        <v>8432879</v>
      </c>
      <c r="O92">
        <v>9239</v>
      </c>
      <c r="P92">
        <v>256.84399999999999</v>
      </c>
      <c r="Q92">
        <v>160.666</v>
      </c>
      <c r="R92">
        <v>31757</v>
      </c>
      <c r="S92">
        <v>10286</v>
      </c>
      <c r="T92">
        <v>181528</v>
      </c>
      <c r="U92">
        <v>688</v>
      </c>
      <c r="V92">
        <v>2.7</v>
      </c>
      <c r="W92">
        <v>1</v>
      </c>
      <c r="X92">
        <v>0.66</v>
      </c>
      <c r="Y92">
        <v>0.91800000000000004</v>
      </c>
      <c r="Z92">
        <v>2.7</v>
      </c>
      <c r="AA92">
        <v>0.91800000000000004</v>
      </c>
      <c r="AB92">
        <v>1.032</v>
      </c>
    </row>
    <row r="93" spans="1:28" x14ac:dyDescent="0.2">
      <c r="A93" s="13">
        <v>91</v>
      </c>
      <c r="B93" s="2">
        <v>43922</v>
      </c>
      <c r="C93">
        <v>1013</v>
      </c>
      <c r="D93">
        <v>97</v>
      </c>
      <c r="E93">
        <v>981.57100000000003</v>
      </c>
      <c r="F93" s="14">
        <f t="shared" si="3"/>
        <v>0.1382085316703614</v>
      </c>
      <c r="G93" s="15">
        <f t="shared" si="0"/>
        <v>2583.7774304918435</v>
      </c>
      <c r="H93" s="16">
        <f t="shared" si="1"/>
        <v>5167.5548609836869</v>
      </c>
      <c r="M93" s="30">
        <v>92</v>
      </c>
      <c r="N93">
        <v>8423333</v>
      </c>
      <c r="O93">
        <v>9546</v>
      </c>
      <c r="P93">
        <v>265.37900000000002</v>
      </c>
      <c r="Q93">
        <v>166.005</v>
      </c>
      <c r="R93">
        <v>30343</v>
      </c>
      <c r="S93">
        <v>10653</v>
      </c>
      <c r="T93">
        <v>190375</v>
      </c>
      <c r="U93">
        <v>708</v>
      </c>
      <c r="V93">
        <v>2.7</v>
      </c>
      <c r="W93">
        <v>1</v>
      </c>
      <c r="X93">
        <v>0.66</v>
      </c>
      <c r="Y93">
        <v>0.91800000000000004</v>
      </c>
      <c r="Z93">
        <v>2.7</v>
      </c>
      <c r="AA93">
        <v>0.91800000000000004</v>
      </c>
      <c r="AB93">
        <v>1.0309999999999999</v>
      </c>
    </row>
    <row r="94" spans="1:28" x14ac:dyDescent="0.2">
      <c r="A94" s="13">
        <v>92</v>
      </c>
      <c r="B94" s="2">
        <v>43923</v>
      </c>
      <c r="C94">
        <v>877</v>
      </c>
      <c r="D94">
        <v>94</v>
      </c>
      <c r="E94">
        <v>1002.2859999999999</v>
      </c>
      <c r="F94" s="14">
        <f t="shared" si="3"/>
        <v>0.13029544736558632</v>
      </c>
      <c r="G94" s="15">
        <f t="shared" si="0"/>
        <v>2503.8667883116836</v>
      </c>
      <c r="H94" s="16">
        <f t="shared" si="1"/>
        <v>5007.7335766233673</v>
      </c>
      <c r="M94" s="30">
        <v>93</v>
      </c>
      <c r="N94">
        <v>8413856</v>
      </c>
      <c r="O94">
        <v>9477</v>
      </c>
      <c r="P94">
        <v>263.46100000000001</v>
      </c>
      <c r="Q94">
        <v>164.80500000000001</v>
      </c>
      <c r="R94">
        <v>29245</v>
      </c>
      <c r="S94">
        <v>10644</v>
      </c>
      <c r="T94">
        <v>201493</v>
      </c>
      <c r="U94">
        <v>714</v>
      </c>
      <c r="V94">
        <v>2.7</v>
      </c>
      <c r="W94">
        <v>1</v>
      </c>
      <c r="X94">
        <v>0.66</v>
      </c>
      <c r="Y94">
        <v>0.91800000000000004</v>
      </c>
      <c r="Z94">
        <v>2.7</v>
      </c>
      <c r="AA94">
        <v>0.91800000000000004</v>
      </c>
      <c r="AB94">
        <v>1.0089999999999999</v>
      </c>
    </row>
    <row r="95" spans="1:28" x14ac:dyDescent="0.2">
      <c r="A95" s="13">
        <v>93</v>
      </c>
      <c r="B95" s="2">
        <v>43924</v>
      </c>
      <c r="C95">
        <v>927</v>
      </c>
      <c r="D95">
        <v>75</v>
      </c>
      <c r="E95">
        <v>954</v>
      </c>
      <c r="F95" s="14">
        <f t="shared" si="3"/>
        <v>0.11378765433782403</v>
      </c>
      <c r="G95" s="15">
        <f t="shared" si="0"/>
        <v>1997.7660545040028</v>
      </c>
      <c r="H95" s="16">
        <f t="shared" si="1"/>
        <v>3995.5321090080056</v>
      </c>
      <c r="M95" s="30">
        <v>94</v>
      </c>
      <c r="N95">
        <v>8404853</v>
      </c>
      <c r="O95">
        <v>9003</v>
      </c>
      <c r="P95">
        <v>250.28299999999999</v>
      </c>
      <c r="Q95">
        <v>156.56200000000001</v>
      </c>
      <c r="R95">
        <v>28645</v>
      </c>
      <c r="S95">
        <v>10077</v>
      </c>
      <c r="T95">
        <v>212497</v>
      </c>
      <c r="U95">
        <v>731</v>
      </c>
      <c r="V95">
        <v>2.7</v>
      </c>
      <c r="W95">
        <v>1</v>
      </c>
      <c r="X95">
        <v>0.66</v>
      </c>
      <c r="Y95">
        <v>0.91800000000000004</v>
      </c>
      <c r="Z95">
        <v>2.7</v>
      </c>
      <c r="AA95">
        <v>0.91800000000000004</v>
      </c>
      <c r="AB95">
        <v>0.98499999999999999</v>
      </c>
    </row>
    <row r="96" spans="1:28" x14ac:dyDescent="0.2">
      <c r="A96" s="13">
        <v>94</v>
      </c>
      <c r="B96" s="2">
        <v>43925</v>
      </c>
      <c r="C96">
        <v>486</v>
      </c>
      <c r="D96">
        <v>58</v>
      </c>
      <c r="E96">
        <v>918.42899999999997</v>
      </c>
      <c r="F96" s="14">
        <f t="shared" si="3"/>
        <v>0.10702430889451876</v>
      </c>
      <c r="G96" s="15">
        <f t="shared" si="0"/>
        <v>1544.939082149762</v>
      </c>
      <c r="H96" s="16">
        <f t="shared" si="1"/>
        <v>3089.8781642995241</v>
      </c>
      <c r="M96" s="30">
        <v>95</v>
      </c>
      <c r="N96">
        <v>8396305</v>
      </c>
      <c r="O96">
        <v>8548</v>
      </c>
      <c r="P96">
        <v>237.63399999999999</v>
      </c>
      <c r="Q96">
        <v>148.65</v>
      </c>
      <c r="R96">
        <v>28100</v>
      </c>
      <c r="S96">
        <v>9548</v>
      </c>
      <c r="T96">
        <v>222855</v>
      </c>
      <c r="U96">
        <v>745</v>
      </c>
      <c r="V96">
        <v>2.7</v>
      </c>
      <c r="W96">
        <v>1</v>
      </c>
      <c r="X96">
        <v>0.66</v>
      </c>
      <c r="Y96">
        <v>0.91800000000000004</v>
      </c>
      <c r="Z96">
        <v>2.7</v>
      </c>
      <c r="AA96">
        <v>0.91800000000000004</v>
      </c>
      <c r="AB96">
        <v>0.96099999999999997</v>
      </c>
    </row>
    <row r="97" spans="1:28" x14ac:dyDescent="0.2">
      <c r="A97" s="13">
        <v>95</v>
      </c>
      <c r="B97" s="2">
        <v>43926</v>
      </c>
      <c r="C97">
        <v>282</v>
      </c>
      <c r="D97">
        <v>50</v>
      </c>
      <c r="E97">
        <v>895.85699999999997</v>
      </c>
      <c r="F97" s="14">
        <f t="shared" si="3"/>
        <v>9.8790316290939109E-2</v>
      </c>
      <c r="G97" s="15">
        <f t="shared" si="0"/>
        <v>1331.8440363360019</v>
      </c>
      <c r="H97" s="16">
        <f t="shared" si="1"/>
        <v>2663.6880726720037</v>
      </c>
      <c r="M97" s="30">
        <v>96</v>
      </c>
      <c r="N97">
        <v>8387780</v>
      </c>
      <c r="O97">
        <v>8525</v>
      </c>
      <c r="P97">
        <v>236.995</v>
      </c>
      <c r="Q97">
        <v>148.25</v>
      </c>
      <c r="R97">
        <v>27086</v>
      </c>
      <c r="S97">
        <v>9562</v>
      </c>
      <c r="T97">
        <v>232159</v>
      </c>
      <c r="U97">
        <v>762</v>
      </c>
      <c r="V97">
        <v>2.7</v>
      </c>
      <c r="W97">
        <v>1</v>
      </c>
      <c r="X97">
        <v>0.66</v>
      </c>
      <c r="Y97">
        <v>0.91800000000000004</v>
      </c>
      <c r="Z97">
        <v>2.7</v>
      </c>
      <c r="AA97">
        <v>0.91800000000000004</v>
      </c>
      <c r="AB97">
        <v>0.93799999999999994</v>
      </c>
    </row>
    <row r="98" spans="1:28" x14ac:dyDescent="0.2">
      <c r="A98" s="13">
        <v>96</v>
      </c>
      <c r="B98" s="2">
        <v>43927</v>
      </c>
      <c r="C98">
        <v>924</v>
      </c>
      <c r="D98">
        <v>71</v>
      </c>
      <c r="E98">
        <v>819.28599999999994</v>
      </c>
      <c r="F98" s="14">
        <f t="shared" si="3"/>
        <v>8.7255065845428109E-2</v>
      </c>
      <c r="G98" s="15">
        <f t="shared" si="0"/>
        <v>1891.2185315971226</v>
      </c>
      <c r="H98" s="16">
        <f t="shared" si="1"/>
        <v>3782.4370631942452</v>
      </c>
      <c r="M98" s="30">
        <v>97</v>
      </c>
      <c r="N98">
        <v>8379406</v>
      </c>
      <c r="O98">
        <v>8374</v>
      </c>
      <c r="P98">
        <v>232.797</v>
      </c>
      <c r="Q98">
        <v>145.624</v>
      </c>
      <c r="R98">
        <v>26176</v>
      </c>
      <c r="S98">
        <v>9435</v>
      </c>
      <c r="T98">
        <v>241699</v>
      </c>
      <c r="U98">
        <v>771</v>
      </c>
      <c r="V98">
        <v>2.7</v>
      </c>
      <c r="W98">
        <v>1</v>
      </c>
      <c r="X98">
        <v>0.66</v>
      </c>
      <c r="Y98">
        <v>0.91800000000000004</v>
      </c>
      <c r="Z98">
        <v>2.7</v>
      </c>
      <c r="AA98">
        <v>0.91800000000000004</v>
      </c>
      <c r="AB98">
        <v>0.91700000000000004</v>
      </c>
    </row>
    <row r="99" spans="1:28" x14ac:dyDescent="0.2">
      <c r="A99" s="13">
        <v>97</v>
      </c>
      <c r="B99" s="2">
        <v>43928</v>
      </c>
      <c r="C99">
        <v>715</v>
      </c>
      <c r="D99">
        <v>57</v>
      </c>
      <c r="E99">
        <v>806.85699999999997</v>
      </c>
      <c r="F99" s="14">
        <f t="shared" si="3"/>
        <v>7.8704529712214227E-2</v>
      </c>
      <c r="G99" s="15">
        <f t="shared" si="0"/>
        <v>1518.3022014230421</v>
      </c>
      <c r="H99" s="16">
        <f t="shared" si="1"/>
        <v>3036.6044028460842</v>
      </c>
      <c r="M99" s="30">
        <v>98</v>
      </c>
      <c r="N99">
        <v>8371390</v>
      </c>
      <c r="O99">
        <v>8016</v>
      </c>
      <c r="P99">
        <v>222.845</v>
      </c>
      <c r="Q99">
        <v>139.398</v>
      </c>
      <c r="R99">
        <v>25514</v>
      </c>
      <c r="S99">
        <v>9036</v>
      </c>
      <c r="T99">
        <v>250089</v>
      </c>
      <c r="U99">
        <v>783</v>
      </c>
      <c r="V99">
        <v>2.7</v>
      </c>
      <c r="W99">
        <v>1</v>
      </c>
      <c r="X99">
        <v>0.66</v>
      </c>
      <c r="Y99">
        <v>0.91800000000000004</v>
      </c>
      <c r="Z99">
        <v>2.7</v>
      </c>
      <c r="AA99">
        <v>0.91800000000000004</v>
      </c>
      <c r="AB99">
        <v>0.89400000000000002</v>
      </c>
    </row>
    <row r="100" spans="1:28" x14ac:dyDescent="0.2">
      <c r="A100" s="13">
        <v>98</v>
      </c>
      <c r="B100" s="2">
        <v>43929</v>
      </c>
      <c r="C100">
        <v>612</v>
      </c>
      <c r="D100">
        <v>59</v>
      </c>
      <c r="E100">
        <v>787.42899999999997</v>
      </c>
      <c r="F100" s="14">
        <f t="shared" si="3"/>
        <v>7.503059437167052E-2</v>
      </c>
      <c r="G100" s="15">
        <f t="shared" si="0"/>
        <v>1571.5759628764822</v>
      </c>
      <c r="H100" s="16">
        <f t="shared" si="1"/>
        <v>3143.1519257529644</v>
      </c>
      <c r="M100" s="30">
        <v>99</v>
      </c>
      <c r="N100">
        <v>8363833</v>
      </c>
      <c r="O100">
        <v>7557</v>
      </c>
      <c r="P100">
        <v>210.08500000000001</v>
      </c>
      <c r="Q100">
        <v>131.416</v>
      </c>
      <c r="R100">
        <v>25022</v>
      </c>
      <c r="S100">
        <v>8508</v>
      </c>
      <c r="T100">
        <v>259088</v>
      </c>
      <c r="U100">
        <v>798</v>
      </c>
      <c r="V100">
        <v>2.7</v>
      </c>
      <c r="W100">
        <v>1</v>
      </c>
      <c r="X100">
        <v>0.66</v>
      </c>
      <c r="Y100">
        <v>0.91800000000000004</v>
      </c>
      <c r="Z100">
        <v>2.7</v>
      </c>
      <c r="AA100">
        <v>0.91800000000000004</v>
      </c>
      <c r="AB100">
        <v>0.89200000000000002</v>
      </c>
    </row>
    <row r="101" spans="1:28" x14ac:dyDescent="0.2">
      <c r="A101" s="13">
        <v>99</v>
      </c>
      <c r="B101" s="2">
        <v>43930</v>
      </c>
      <c r="C101">
        <v>560</v>
      </c>
      <c r="D101">
        <v>57</v>
      </c>
      <c r="E101">
        <v>746.28599999999994</v>
      </c>
      <c r="F101" s="14">
        <f t="shared" si="3"/>
        <v>7.2029289436963739E-2</v>
      </c>
      <c r="G101" s="15">
        <f t="shared" si="0"/>
        <v>1518.3022014230421</v>
      </c>
      <c r="H101" s="16">
        <f t="shared" si="1"/>
        <v>3036.6044028460842</v>
      </c>
      <c r="M101" s="30">
        <v>100</v>
      </c>
      <c r="N101">
        <v>8356214</v>
      </c>
      <c r="O101">
        <v>7619</v>
      </c>
      <c r="P101">
        <v>211.80799999999999</v>
      </c>
      <c r="Q101">
        <v>132.494</v>
      </c>
      <c r="R101">
        <v>23999</v>
      </c>
      <c r="S101">
        <v>8580</v>
      </c>
      <c r="T101">
        <v>267780</v>
      </c>
      <c r="U101">
        <v>814</v>
      </c>
      <c r="V101">
        <v>2.7</v>
      </c>
      <c r="W101">
        <v>1</v>
      </c>
      <c r="X101">
        <v>0.66</v>
      </c>
      <c r="Y101">
        <v>0.91800000000000004</v>
      </c>
      <c r="Z101">
        <v>2.7</v>
      </c>
      <c r="AA101">
        <v>0.91800000000000004</v>
      </c>
      <c r="AB101">
        <v>0.89100000000000001</v>
      </c>
    </row>
    <row r="102" spans="1:28" x14ac:dyDescent="0.2">
      <c r="A102" s="13">
        <v>100</v>
      </c>
      <c r="B102" s="2">
        <v>43931</v>
      </c>
      <c r="C102">
        <v>309</v>
      </c>
      <c r="D102">
        <v>41</v>
      </c>
      <c r="E102">
        <v>706.42899999999997</v>
      </c>
      <c r="F102" s="14">
        <f t="shared" si="3"/>
        <v>6.918316162823715E-2</v>
      </c>
      <c r="G102" s="15">
        <f t="shared" si="0"/>
        <v>1092.1121097955215</v>
      </c>
      <c r="H102" s="16">
        <f t="shared" si="1"/>
        <v>2184.224219591043</v>
      </c>
      <c r="M102" s="30">
        <v>101</v>
      </c>
      <c r="N102">
        <v>8349774</v>
      </c>
      <c r="O102">
        <v>6440</v>
      </c>
      <c r="P102">
        <v>179.03200000000001</v>
      </c>
      <c r="Q102">
        <v>111.992</v>
      </c>
      <c r="R102">
        <v>23366</v>
      </c>
      <c r="S102">
        <v>8252</v>
      </c>
      <c r="T102">
        <v>275923</v>
      </c>
      <c r="U102">
        <v>827</v>
      </c>
      <c r="V102">
        <v>2.7</v>
      </c>
      <c r="W102">
        <v>1</v>
      </c>
      <c r="X102">
        <v>0.7</v>
      </c>
      <c r="Y102">
        <v>0.81</v>
      </c>
      <c r="Z102">
        <v>2.7</v>
      </c>
      <c r="AA102">
        <v>0.81</v>
      </c>
      <c r="AB102">
        <v>0.89100000000000001</v>
      </c>
    </row>
    <row r="103" spans="1:28" x14ac:dyDescent="0.2">
      <c r="A103" s="13">
        <v>101</v>
      </c>
      <c r="B103" s="2">
        <v>43932</v>
      </c>
      <c r="C103">
        <v>260</v>
      </c>
      <c r="D103">
        <v>45</v>
      </c>
      <c r="E103">
        <v>657.42899999999997</v>
      </c>
      <c r="F103" s="14">
        <f t="shared" si="3"/>
        <v>7.0116225023631934E-2</v>
      </c>
      <c r="G103" s="15">
        <f t="shared" si="0"/>
        <v>1198.6596327024017</v>
      </c>
      <c r="H103" s="16">
        <f t="shared" si="1"/>
        <v>2397.3192654048034</v>
      </c>
      <c r="M103" s="30">
        <v>102</v>
      </c>
      <c r="N103">
        <v>8343512</v>
      </c>
      <c r="O103">
        <v>6262</v>
      </c>
      <c r="P103">
        <v>174.084</v>
      </c>
      <c r="Q103">
        <v>108.896</v>
      </c>
      <c r="R103">
        <v>21746</v>
      </c>
      <c r="S103">
        <v>8060</v>
      </c>
      <c r="T103">
        <v>283390</v>
      </c>
      <c r="U103">
        <v>838</v>
      </c>
      <c r="V103">
        <v>2.7</v>
      </c>
      <c r="W103">
        <v>1</v>
      </c>
      <c r="X103">
        <v>0.7</v>
      </c>
      <c r="Y103">
        <v>0.81</v>
      </c>
      <c r="Z103">
        <v>2.7</v>
      </c>
      <c r="AA103">
        <v>0.81</v>
      </c>
      <c r="AB103">
        <v>0.89</v>
      </c>
    </row>
    <row r="104" spans="1:28" x14ac:dyDescent="0.2">
      <c r="A104" s="13">
        <v>102</v>
      </c>
      <c r="B104" s="2">
        <v>43933</v>
      </c>
      <c r="C104">
        <v>219</v>
      </c>
      <c r="D104">
        <v>33</v>
      </c>
      <c r="E104">
        <v>616.42899999999997</v>
      </c>
      <c r="F104" s="14">
        <f t="shared" si="3"/>
        <v>7.0620575878696024E-2</v>
      </c>
      <c r="G104" s="15">
        <f t="shared" si="0"/>
        <v>879.01706398176123</v>
      </c>
      <c r="H104" s="16">
        <f t="shared" si="1"/>
        <v>1758.0341279635225</v>
      </c>
      <c r="M104" s="30">
        <v>103</v>
      </c>
      <c r="N104">
        <v>8337552</v>
      </c>
      <c r="O104">
        <v>5960</v>
      </c>
      <c r="P104">
        <v>165.68799999999999</v>
      </c>
      <c r="Q104">
        <v>103.64400000000001</v>
      </c>
      <c r="R104">
        <v>20397</v>
      </c>
      <c r="S104">
        <v>7611</v>
      </c>
      <c r="T104">
        <v>291652</v>
      </c>
      <c r="U104">
        <v>851</v>
      </c>
      <c r="V104">
        <v>2.7</v>
      </c>
      <c r="W104">
        <v>1</v>
      </c>
      <c r="X104">
        <v>0.7</v>
      </c>
      <c r="Y104">
        <v>0.81</v>
      </c>
      <c r="Z104">
        <v>2.7</v>
      </c>
      <c r="AA104">
        <v>0.81</v>
      </c>
      <c r="AB104">
        <v>0.872</v>
      </c>
    </row>
    <row r="105" spans="1:28" x14ac:dyDescent="0.2">
      <c r="A105" s="13">
        <v>103</v>
      </c>
      <c r="B105" s="2">
        <v>43934</v>
      </c>
      <c r="C105">
        <v>245</v>
      </c>
      <c r="D105">
        <v>27</v>
      </c>
      <c r="E105">
        <v>575.85699999999997</v>
      </c>
      <c r="F105" s="14">
        <f t="shared" si="3"/>
        <v>6.5145701731527825E-2</v>
      </c>
      <c r="G105" s="15">
        <f t="shared" si="0"/>
        <v>719.19577962144103</v>
      </c>
      <c r="H105" s="16">
        <f t="shared" si="1"/>
        <v>1438.3915592428821</v>
      </c>
      <c r="M105" s="30">
        <v>104</v>
      </c>
      <c r="N105">
        <v>8331812</v>
      </c>
      <c r="O105">
        <v>5740</v>
      </c>
      <c r="P105">
        <v>159.572</v>
      </c>
      <c r="Q105">
        <v>99.819000000000003</v>
      </c>
      <c r="R105">
        <v>18990</v>
      </c>
      <c r="S105">
        <v>7367</v>
      </c>
      <c r="T105">
        <v>299029</v>
      </c>
      <c r="U105">
        <v>863</v>
      </c>
      <c r="V105">
        <v>2.7</v>
      </c>
      <c r="W105">
        <v>1</v>
      </c>
      <c r="X105">
        <v>0.7</v>
      </c>
      <c r="Y105">
        <v>0.81</v>
      </c>
      <c r="Z105">
        <v>2.7</v>
      </c>
      <c r="AA105">
        <v>0.81</v>
      </c>
      <c r="AB105">
        <v>0.85299999999999998</v>
      </c>
    </row>
    <row r="106" spans="1:28" x14ac:dyDescent="0.2">
      <c r="A106" s="13">
        <v>104</v>
      </c>
      <c r="B106" s="2">
        <v>43935</v>
      </c>
      <c r="C106">
        <v>424</v>
      </c>
      <c r="D106">
        <v>52</v>
      </c>
      <c r="E106">
        <v>526.14300000000003</v>
      </c>
      <c r="F106" s="14">
        <f t="shared" si="3"/>
        <v>6.8024233958304176E-2</v>
      </c>
      <c r="G106" s="15">
        <f t="shared" si="0"/>
        <v>1385.117797789442</v>
      </c>
      <c r="H106" s="16">
        <f t="shared" si="1"/>
        <v>2770.2355955788839</v>
      </c>
      <c r="M106" s="30">
        <v>105</v>
      </c>
      <c r="N106">
        <v>8326581</v>
      </c>
      <c r="O106">
        <v>5231</v>
      </c>
      <c r="P106">
        <v>145.422</v>
      </c>
      <c r="Q106">
        <v>90.966999999999999</v>
      </c>
      <c r="R106">
        <v>18062</v>
      </c>
      <c r="S106">
        <v>6668</v>
      </c>
      <c r="T106">
        <v>306097</v>
      </c>
      <c r="U106">
        <v>878</v>
      </c>
      <c r="V106">
        <v>2.7</v>
      </c>
      <c r="W106">
        <v>1</v>
      </c>
      <c r="X106">
        <v>0.7</v>
      </c>
      <c r="Y106">
        <v>0.81</v>
      </c>
      <c r="Z106">
        <v>2.7</v>
      </c>
      <c r="AA106">
        <v>0.81</v>
      </c>
      <c r="AB106">
        <v>0.83599999999999997</v>
      </c>
    </row>
    <row r="107" spans="1:28" x14ac:dyDescent="0.2">
      <c r="A107" s="13">
        <v>105</v>
      </c>
      <c r="B107" s="2">
        <v>43936</v>
      </c>
      <c r="C107">
        <v>328</v>
      </c>
      <c r="D107">
        <v>32</v>
      </c>
      <c r="E107">
        <v>436.57100000000003</v>
      </c>
      <c r="F107" s="14">
        <f t="shared" si="3"/>
        <v>6.7289638989914524E-2</v>
      </c>
      <c r="G107" s="15">
        <f t="shared" si="0"/>
        <v>852.38018325504117</v>
      </c>
      <c r="H107" s="16">
        <f t="shared" si="1"/>
        <v>1704.7603665100823</v>
      </c>
      <c r="M107" s="30">
        <v>106</v>
      </c>
      <c r="N107">
        <v>8321767</v>
      </c>
      <c r="O107">
        <v>4814</v>
      </c>
      <c r="P107">
        <v>133.82900000000001</v>
      </c>
      <c r="Q107">
        <v>83.715000000000003</v>
      </c>
      <c r="R107">
        <v>17112</v>
      </c>
      <c r="S107">
        <v>6181</v>
      </c>
      <c r="T107">
        <v>312273</v>
      </c>
      <c r="U107">
        <v>889</v>
      </c>
      <c r="V107">
        <v>2.7</v>
      </c>
      <c r="W107">
        <v>1</v>
      </c>
      <c r="X107">
        <v>0.7</v>
      </c>
      <c r="Y107">
        <v>0.81</v>
      </c>
      <c r="Z107">
        <v>2.7</v>
      </c>
      <c r="AA107">
        <v>0.81</v>
      </c>
      <c r="AB107">
        <v>0.81799999999999995</v>
      </c>
    </row>
    <row r="108" spans="1:28" x14ac:dyDescent="0.2">
      <c r="A108" s="13">
        <v>106</v>
      </c>
      <c r="B108" s="2">
        <v>43937</v>
      </c>
      <c r="C108">
        <v>320</v>
      </c>
      <c r="D108">
        <v>38</v>
      </c>
      <c r="E108">
        <v>383</v>
      </c>
      <c r="F108" s="14">
        <f t="shared" si="3"/>
        <v>6.8685226371641414E-2</v>
      </c>
      <c r="G108" s="15">
        <f t="shared" si="0"/>
        <v>1012.2014676153614</v>
      </c>
      <c r="H108" s="16">
        <f t="shared" si="1"/>
        <v>2024.4029352307227</v>
      </c>
      <c r="M108" s="30">
        <v>107</v>
      </c>
      <c r="N108">
        <v>8317063</v>
      </c>
      <c r="O108">
        <v>4704</v>
      </c>
      <c r="P108">
        <v>130.77099999999999</v>
      </c>
      <c r="Q108">
        <v>81.802999999999997</v>
      </c>
      <c r="R108">
        <v>15873</v>
      </c>
      <c r="S108">
        <v>6053</v>
      </c>
      <c r="T108">
        <v>318574</v>
      </c>
      <c r="U108">
        <v>901</v>
      </c>
      <c r="V108">
        <v>2.7</v>
      </c>
      <c r="W108">
        <v>1</v>
      </c>
      <c r="X108">
        <v>0.7</v>
      </c>
      <c r="Y108">
        <v>0.81</v>
      </c>
      <c r="Z108">
        <v>2.7</v>
      </c>
      <c r="AA108">
        <v>0.81</v>
      </c>
      <c r="AB108">
        <v>0.8</v>
      </c>
    </row>
    <row r="109" spans="1:28" x14ac:dyDescent="0.2">
      <c r="A109" s="13">
        <v>107</v>
      </c>
      <c r="B109" s="2">
        <v>43938</v>
      </c>
      <c r="C109">
        <v>291</v>
      </c>
      <c r="D109">
        <v>32</v>
      </c>
      <c r="E109">
        <v>361</v>
      </c>
      <c r="F109" s="14">
        <f t="shared" si="3"/>
        <v>7.2825859872360732E-2</v>
      </c>
      <c r="G109" s="15">
        <f t="shared" si="0"/>
        <v>852.38018325504117</v>
      </c>
      <c r="H109" s="16">
        <f t="shared" si="1"/>
        <v>1704.7603665100823</v>
      </c>
      <c r="M109" s="30">
        <v>108</v>
      </c>
      <c r="N109">
        <v>8312646</v>
      </c>
      <c r="O109">
        <v>4417</v>
      </c>
      <c r="P109">
        <v>122.79300000000001</v>
      </c>
      <c r="Q109">
        <v>76.811999999999998</v>
      </c>
      <c r="R109">
        <v>14936</v>
      </c>
      <c r="S109">
        <v>5641</v>
      </c>
      <c r="T109">
        <v>323480</v>
      </c>
      <c r="U109">
        <v>916</v>
      </c>
      <c r="V109">
        <v>2.7</v>
      </c>
      <c r="W109">
        <v>1</v>
      </c>
      <c r="X109">
        <v>0.7</v>
      </c>
      <c r="Y109">
        <v>0.81</v>
      </c>
      <c r="Z109">
        <v>2.7</v>
      </c>
      <c r="AA109">
        <v>0.81</v>
      </c>
      <c r="AB109">
        <v>0.78</v>
      </c>
    </row>
    <row r="110" spans="1:28" x14ac:dyDescent="0.2">
      <c r="A110" s="13">
        <v>108</v>
      </c>
      <c r="B110" s="2">
        <v>43939</v>
      </c>
      <c r="C110">
        <v>145</v>
      </c>
      <c r="D110">
        <v>13</v>
      </c>
      <c r="E110">
        <v>328.14299999999997</v>
      </c>
      <c r="F110" s="14">
        <f t="shared" si="3"/>
        <v>7.0340855673268893E-2</v>
      </c>
      <c r="G110" s="15">
        <f t="shared" si="0"/>
        <v>346.27944944736049</v>
      </c>
      <c r="H110" s="16">
        <f t="shared" si="1"/>
        <v>692.55889889472098</v>
      </c>
      <c r="M110" s="30">
        <v>109</v>
      </c>
      <c r="N110">
        <v>8308455</v>
      </c>
      <c r="O110">
        <v>4191</v>
      </c>
      <c r="P110">
        <v>116.51</v>
      </c>
      <c r="Q110">
        <v>72.881</v>
      </c>
      <c r="R110">
        <v>13987</v>
      </c>
      <c r="S110">
        <v>5366</v>
      </c>
      <c r="T110">
        <v>328872</v>
      </c>
      <c r="U110">
        <v>932</v>
      </c>
      <c r="V110">
        <v>2.7</v>
      </c>
      <c r="W110">
        <v>1</v>
      </c>
      <c r="X110">
        <v>0.7</v>
      </c>
      <c r="Y110">
        <v>0.81</v>
      </c>
      <c r="Z110">
        <v>2.7</v>
      </c>
      <c r="AA110">
        <v>0.81</v>
      </c>
      <c r="AB110">
        <v>0.78</v>
      </c>
    </row>
    <row r="111" spans="1:28" x14ac:dyDescent="0.2">
      <c r="A111" s="13">
        <v>109</v>
      </c>
      <c r="B111" s="2">
        <v>43940</v>
      </c>
      <c r="C111">
        <v>87</v>
      </c>
      <c r="D111">
        <v>24</v>
      </c>
      <c r="E111">
        <v>332.14299999999997</v>
      </c>
      <c r="F111" s="14">
        <f t="shared" si="3"/>
        <v>7.4077673498916197E-2</v>
      </c>
      <c r="G111" s="15">
        <f t="shared" si="0"/>
        <v>639.28513744128088</v>
      </c>
      <c r="H111" s="16">
        <f t="shared" si="1"/>
        <v>1278.5702748825618</v>
      </c>
      <c r="M111" s="30">
        <v>110</v>
      </c>
      <c r="N111">
        <v>8304702</v>
      </c>
      <c r="O111">
        <v>3753</v>
      </c>
      <c r="P111">
        <v>104.333</v>
      </c>
      <c r="Q111">
        <v>65.265000000000001</v>
      </c>
      <c r="R111">
        <v>13329</v>
      </c>
      <c r="S111">
        <v>4849</v>
      </c>
      <c r="T111">
        <v>333948</v>
      </c>
      <c r="U111">
        <v>949</v>
      </c>
      <c r="V111">
        <v>2.7</v>
      </c>
      <c r="W111">
        <v>1</v>
      </c>
      <c r="X111">
        <v>0.7</v>
      </c>
      <c r="Y111">
        <v>0.81</v>
      </c>
      <c r="Z111">
        <v>2.7</v>
      </c>
      <c r="AA111">
        <v>0.81</v>
      </c>
      <c r="AB111">
        <v>0.78100000000000003</v>
      </c>
    </row>
    <row r="112" spans="1:28" x14ac:dyDescent="0.2">
      <c r="A112" s="13">
        <v>110</v>
      </c>
      <c r="B112" s="2">
        <v>43941</v>
      </c>
      <c r="C112">
        <v>277</v>
      </c>
      <c r="D112">
        <v>23</v>
      </c>
      <c r="E112">
        <v>322.286</v>
      </c>
      <c r="F112" s="14">
        <f t="shared" si="3"/>
        <v>7.9575024746345313E-2</v>
      </c>
      <c r="G112" s="15">
        <f t="shared" si="0"/>
        <v>612.64825671456083</v>
      </c>
      <c r="H112" s="16">
        <f t="shared" si="1"/>
        <v>1225.2965134291217</v>
      </c>
      <c r="M112" s="30">
        <v>111</v>
      </c>
      <c r="N112">
        <v>8301049</v>
      </c>
      <c r="O112">
        <v>3653</v>
      </c>
      <c r="P112">
        <v>101.553</v>
      </c>
      <c r="Q112">
        <v>63.526000000000003</v>
      </c>
      <c r="R112">
        <v>12408</v>
      </c>
      <c r="S112">
        <v>4674</v>
      </c>
      <c r="T112">
        <v>338496</v>
      </c>
      <c r="U112">
        <v>964</v>
      </c>
      <c r="V112">
        <v>2.7</v>
      </c>
      <c r="W112">
        <v>1</v>
      </c>
      <c r="X112">
        <v>0.7</v>
      </c>
      <c r="Y112">
        <v>0.81</v>
      </c>
      <c r="Z112">
        <v>2.7</v>
      </c>
      <c r="AA112">
        <v>0.81</v>
      </c>
      <c r="AB112">
        <v>0.78100000000000003</v>
      </c>
    </row>
    <row r="113" spans="1:28" x14ac:dyDescent="0.2">
      <c r="A113" s="13">
        <v>111</v>
      </c>
      <c r="B113" s="2">
        <v>43942</v>
      </c>
      <c r="C113">
        <v>213</v>
      </c>
      <c r="D113">
        <v>19</v>
      </c>
      <c r="E113">
        <v>303.85700000000003</v>
      </c>
      <c r="F113" s="14">
        <f t="shared" si="3"/>
        <v>7.3368463721118771E-2</v>
      </c>
      <c r="G113" s="15">
        <f t="shared" si="0"/>
        <v>506.10073380768068</v>
      </c>
      <c r="H113" s="16">
        <f t="shared" si="1"/>
        <v>1012.2014676153614</v>
      </c>
      <c r="M113" s="30">
        <v>112</v>
      </c>
      <c r="N113">
        <v>8297609</v>
      </c>
      <c r="O113">
        <v>3440</v>
      </c>
      <c r="P113">
        <v>95.632000000000005</v>
      </c>
      <c r="Q113">
        <v>59.822000000000003</v>
      </c>
      <c r="R113">
        <v>11645</v>
      </c>
      <c r="S113">
        <v>4416</v>
      </c>
      <c r="T113">
        <v>342872</v>
      </c>
      <c r="U113">
        <v>979</v>
      </c>
      <c r="V113">
        <v>2.7</v>
      </c>
      <c r="W113">
        <v>1</v>
      </c>
      <c r="X113">
        <v>0.7</v>
      </c>
      <c r="Y113">
        <v>0.81</v>
      </c>
      <c r="Z113">
        <v>2.7</v>
      </c>
      <c r="AA113">
        <v>0.81</v>
      </c>
      <c r="AB113">
        <v>0.78</v>
      </c>
    </row>
    <row r="114" spans="1:28" x14ac:dyDescent="0.2">
      <c r="A114" s="13">
        <v>112</v>
      </c>
      <c r="B114" s="2">
        <v>43943</v>
      </c>
      <c r="C114">
        <v>155</v>
      </c>
      <c r="D114">
        <v>21</v>
      </c>
      <c r="E114">
        <v>276</v>
      </c>
      <c r="F114" s="14">
        <f t="shared" si="3"/>
        <v>7.3707016344314091E-2</v>
      </c>
      <c r="G114" s="15">
        <f t="shared" si="0"/>
        <v>559.37449526112073</v>
      </c>
      <c r="H114" s="16">
        <f t="shared" si="1"/>
        <v>1118.7489905222415</v>
      </c>
      <c r="M114" s="30">
        <v>113</v>
      </c>
      <c r="N114">
        <v>8294414</v>
      </c>
      <c r="O114">
        <v>3195</v>
      </c>
      <c r="P114">
        <v>88.820999999999998</v>
      </c>
      <c r="Q114">
        <v>55.561</v>
      </c>
      <c r="R114">
        <v>10972</v>
      </c>
      <c r="S114">
        <v>4113</v>
      </c>
      <c r="T114">
        <v>346630</v>
      </c>
      <c r="U114">
        <v>994</v>
      </c>
      <c r="V114">
        <v>2.7</v>
      </c>
      <c r="W114">
        <v>1</v>
      </c>
      <c r="X114">
        <v>0.7</v>
      </c>
      <c r="Y114">
        <v>0.81</v>
      </c>
      <c r="Z114">
        <v>2.7</v>
      </c>
      <c r="AA114">
        <v>0.81</v>
      </c>
      <c r="AB114">
        <v>0.77900000000000003</v>
      </c>
    </row>
    <row r="115" spans="1:28" x14ac:dyDescent="0.2">
      <c r="A115" s="13">
        <v>113</v>
      </c>
      <c r="B115" s="2">
        <v>43944</v>
      </c>
      <c r="C115">
        <v>207</v>
      </c>
      <c r="D115">
        <v>9</v>
      </c>
      <c r="E115">
        <v>252</v>
      </c>
      <c r="F115" s="14">
        <f t="shared" si="3"/>
        <v>6.4814802045941283E-2</v>
      </c>
      <c r="G115" s="15">
        <f t="shared" si="0"/>
        <v>239.73192654048032</v>
      </c>
      <c r="H115" s="16">
        <f t="shared" si="1"/>
        <v>479.46385308096063</v>
      </c>
      <c r="M115" s="30">
        <v>114</v>
      </c>
      <c r="N115">
        <v>8291417</v>
      </c>
      <c r="O115">
        <v>2997</v>
      </c>
      <c r="P115">
        <v>83.316999999999993</v>
      </c>
      <c r="Q115">
        <v>52.118000000000002</v>
      </c>
      <c r="R115">
        <v>10306</v>
      </c>
      <c r="S115">
        <v>3861</v>
      </c>
      <c r="T115">
        <v>350758</v>
      </c>
      <c r="U115">
        <v>1010</v>
      </c>
      <c r="V115">
        <v>2.7</v>
      </c>
      <c r="W115">
        <v>1</v>
      </c>
      <c r="X115">
        <v>0.7</v>
      </c>
      <c r="Y115">
        <v>0.81</v>
      </c>
      <c r="Z115">
        <v>2.7</v>
      </c>
      <c r="AA115">
        <v>0.81</v>
      </c>
      <c r="AB115">
        <v>0.77900000000000003</v>
      </c>
    </row>
    <row r="116" spans="1:28" x14ac:dyDescent="0.2">
      <c r="A116" s="13">
        <v>114</v>
      </c>
      <c r="B116" s="2">
        <v>43945</v>
      </c>
      <c r="C116">
        <v>167</v>
      </c>
      <c r="D116">
        <v>13</v>
      </c>
      <c r="E116">
        <v>228.429</v>
      </c>
      <c r="F116" s="14">
        <f t="shared" si="3"/>
        <v>5.9720254662830215E-2</v>
      </c>
      <c r="G116" s="15">
        <f t="shared" si="0"/>
        <v>346.27944944736049</v>
      </c>
      <c r="H116" s="16">
        <f t="shared" si="1"/>
        <v>692.55889889472098</v>
      </c>
      <c r="M116" s="30">
        <v>115</v>
      </c>
      <c r="N116">
        <v>8288626</v>
      </c>
      <c r="O116">
        <v>2791</v>
      </c>
      <c r="P116">
        <v>77.59</v>
      </c>
      <c r="Q116">
        <v>48.534999999999997</v>
      </c>
      <c r="R116">
        <v>9708</v>
      </c>
      <c r="S116">
        <v>3595</v>
      </c>
      <c r="T116">
        <v>354304</v>
      </c>
      <c r="U116">
        <v>1022</v>
      </c>
      <c r="V116">
        <v>2.7</v>
      </c>
      <c r="W116">
        <v>1</v>
      </c>
      <c r="X116">
        <v>0.7</v>
      </c>
      <c r="Y116">
        <v>0.81</v>
      </c>
      <c r="Z116">
        <v>2.7</v>
      </c>
      <c r="AA116">
        <v>0.81</v>
      </c>
      <c r="AB116">
        <v>0.77900000000000003</v>
      </c>
    </row>
    <row r="117" spans="1:28" x14ac:dyDescent="0.2">
      <c r="A117" s="13">
        <v>115</v>
      </c>
      <c r="B117" s="2">
        <v>43946</v>
      </c>
      <c r="C117">
        <v>87</v>
      </c>
      <c r="D117">
        <v>15</v>
      </c>
      <c r="E117">
        <v>212.857</v>
      </c>
      <c r="F117" s="14">
        <f t="shared" si="3"/>
        <v>6.4329633341841441E-2</v>
      </c>
      <c r="G117" s="15">
        <f t="shared" si="0"/>
        <v>399.55321090080054</v>
      </c>
      <c r="H117" s="16">
        <f t="shared" si="1"/>
        <v>799.10642180160107</v>
      </c>
      <c r="M117" s="30">
        <v>116</v>
      </c>
      <c r="N117">
        <v>8285983</v>
      </c>
      <c r="O117">
        <v>2643</v>
      </c>
      <c r="P117">
        <v>73.474999999999994</v>
      </c>
      <c r="Q117">
        <v>45.962000000000003</v>
      </c>
      <c r="R117">
        <v>9084</v>
      </c>
      <c r="S117">
        <v>3415</v>
      </c>
      <c r="T117">
        <v>357891</v>
      </c>
      <c r="U117">
        <v>1036</v>
      </c>
      <c r="V117">
        <v>2.7</v>
      </c>
      <c r="W117">
        <v>1</v>
      </c>
      <c r="X117">
        <v>0.7</v>
      </c>
      <c r="Y117">
        <v>0.81</v>
      </c>
      <c r="Z117">
        <v>2.7</v>
      </c>
      <c r="AA117">
        <v>0.81</v>
      </c>
      <c r="AB117">
        <v>0.77800000000000002</v>
      </c>
    </row>
    <row r="118" spans="1:28" x14ac:dyDescent="0.2">
      <c r="A118" s="13">
        <v>116</v>
      </c>
      <c r="B118" s="2">
        <v>43947</v>
      </c>
      <c r="C118">
        <v>61</v>
      </c>
      <c r="D118">
        <v>6</v>
      </c>
      <c r="E118">
        <v>188.714</v>
      </c>
      <c r="F118" s="14">
        <f>SUM($D112:$D118)/SUM($E112:$E118)*100%</f>
        <v>5.9412278051703252E-2</v>
      </c>
      <c r="G118" s="15">
        <f t="shared" si="0"/>
        <v>159.82128436032022</v>
      </c>
      <c r="H118" s="16">
        <f t="shared" si="1"/>
        <v>319.64256872064044</v>
      </c>
      <c r="M118" s="30">
        <v>117</v>
      </c>
      <c r="N118">
        <v>8283469</v>
      </c>
      <c r="O118">
        <v>2514</v>
      </c>
      <c r="P118">
        <v>69.888999999999996</v>
      </c>
      <c r="Q118">
        <v>43.718000000000004</v>
      </c>
      <c r="R118">
        <v>8500</v>
      </c>
      <c r="S118">
        <v>3227</v>
      </c>
      <c r="T118">
        <v>360480</v>
      </c>
      <c r="U118">
        <v>1048</v>
      </c>
      <c r="V118">
        <v>2.7</v>
      </c>
      <c r="W118">
        <v>1</v>
      </c>
      <c r="X118">
        <v>0.7</v>
      </c>
      <c r="Y118">
        <v>0.81</v>
      </c>
      <c r="Z118">
        <v>2.7</v>
      </c>
      <c r="AA118">
        <v>0.81</v>
      </c>
      <c r="AB118">
        <v>0.77700000000000002</v>
      </c>
    </row>
    <row r="119" spans="1:28" x14ac:dyDescent="0.2">
      <c r="A119" s="13">
        <v>117</v>
      </c>
      <c r="B119" s="2">
        <v>43948</v>
      </c>
      <c r="C119">
        <v>173</v>
      </c>
      <c r="D119">
        <v>13</v>
      </c>
      <c r="E119">
        <v>174.286</v>
      </c>
      <c r="F119" s="14">
        <f>SUM($D113:$D119)/SUM($E113:$E119)*100%</f>
        <v>5.8674577955594345E-2</v>
      </c>
      <c r="G119" s="15">
        <f t="shared" si="0"/>
        <v>346.27944944736049</v>
      </c>
      <c r="H119" s="16">
        <f t="shared" si="1"/>
        <v>692.55889889472098</v>
      </c>
      <c r="M119" s="30">
        <v>118</v>
      </c>
      <c r="N119">
        <v>8281103</v>
      </c>
      <c r="O119">
        <v>2366</v>
      </c>
      <c r="P119">
        <v>65.775000000000006</v>
      </c>
      <c r="Q119">
        <v>41.145000000000003</v>
      </c>
      <c r="R119">
        <v>7974</v>
      </c>
      <c r="S119">
        <v>3040</v>
      </c>
      <c r="T119">
        <v>363866</v>
      </c>
      <c r="U119">
        <v>1060</v>
      </c>
      <c r="V119">
        <v>2.7</v>
      </c>
      <c r="W119">
        <v>1</v>
      </c>
      <c r="X119">
        <v>0.7</v>
      </c>
      <c r="Y119">
        <v>0.81</v>
      </c>
      <c r="Z119">
        <v>2.7</v>
      </c>
      <c r="AA119">
        <v>0.81</v>
      </c>
      <c r="AB119">
        <v>0.77800000000000002</v>
      </c>
    </row>
    <row r="120" spans="1:28" x14ac:dyDescent="0.2">
      <c r="A120" s="13">
        <v>118</v>
      </c>
      <c r="B120" s="2">
        <v>43949</v>
      </c>
      <c r="C120">
        <v>153</v>
      </c>
      <c r="D120">
        <v>15</v>
      </c>
      <c r="E120">
        <v>171.571</v>
      </c>
      <c r="F120" s="14">
        <f t="shared" si="3"/>
        <v>6.1176029369813756E-2</v>
      </c>
      <c r="G120" s="15">
        <f t="shared" ref="G120:G183" si="4">$D120/$G$476</f>
        <v>399.55321090080054</v>
      </c>
      <c r="H120" s="16">
        <f t="shared" ref="H120:H183" si="5">G120*2</f>
        <v>799.10642180160107</v>
      </c>
      <c r="M120" s="30">
        <v>119</v>
      </c>
      <c r="N120">
        <v>8278943</v>
      </c>
      <c r="O120">
        <v>2160</v>
      </c>
      <c r="P120">
        <v>60.048000000000002</v>
      </c>
      <c r="Q120">
        <v>37.561999999999998</v>
      </c>
      <c r="R120">
        <v>7538</v>
      </c>
      <c r="S120">
        <v>2802</v>
      </c>
      <c r="T120">
        <v>366586</v>
      </c>
      <c r="U120">
        <v>1076</v>
      </c>
      <c r="V120">
        <v>2.7</v>
      </c>
      <c r="W120">
        <v>1</v>
      </c>
      <c r="X120">
        <v>0.7</v>
      </c>
      <c r="Y120">
        <v>0.81</v>
      </c>
      <c r="Z120">
        <v>2.7</v>
      </c>
      <c r="AA120">
        <v>0.81</v>
      </c>
      <c r="AB120">
        <v>0.77700000000000002</v>
      </c>
    </row>
    <row r="121" spans="1:28" x14ac:dyDescent="0.2">
      <c r="A121" s="13">
        <v>119</v>
      </c>
      <c r="B121" s="2">
        <v>43950</v>
      </c>
      <c r="C121">
        <v>120</v>
      </c>
      <c r="D121">
        <v>11</v>
      </c>
      <c r="E121">
        <v>162.714</v>
      </c>
      <c r="F121" s="14">
        <f t="shared" si="3"/>
        <v>5.8968581971003284E-2</v>
      </c>
      <c r="G121" s="15">
        <f t="shared" si="4"/>
        <v>293.00568799392039</v>
      </c>
      <c r="H121" s="16">
        <f t="shared" si="5"/>
        <v>586.01137598784078</v>
      </c>
      <c r="M121" s="30">
        <v>120</v>
      </c>
      <c r="N121">
        <v>8276892</v>
      </c>
      <c r="O121">
        <v>2051</v>
      </c>
      <c r="P121">
        <v>57.018000000000001</v>
      </c>
      <c r="Q121">
        <v>35.667000000000002</v>
      </c>
      <c r="R121">
        <v>7069</v>
      </c>
      <c r="S121">
        <v>2629</v>
      </c>
      <c r="T121">
        <v>369206</v>
      </c>
      <c r="U121">
        <v>1093</v>
      </c>
      <c r="V121">
        <v>2.7</v>
      </c>
      <c r="W121">
        <v>1</v>
      </c>
      <c r="X121">
        <v>0.7</v>
      </c>
      <c r="Y121">
        <v>0.81</v>
      </c>
      <c r="Z121">
        <v>2.7</v>
      </c>
      <c r="AA121">
        <v>0.81</v>
      </c>
      <c r="AB121">
        <v>0.77700000000000002</v>
      </c>
    </row>
    <row r="122" spans="1:28" x14ac:dyDescent="0.2">
      <c r="A122" s="13">
        <v>120</v>
      </c>
      <c r="B122" s="2">
        <v>43951</v>
      </c>
      <c r="C122">
        <v>101</v>
      </c>
      <c r="D122">
        <v>4</v>
      </c>
      <c r="E122">
        <v>155.714</v>
      </c>
      <c r="F122" s="14">
        <f t="shared" si="3"/>
        <v>5.9492306563083089E-2</v>
      </c>
      <c r="G122" s="15">
        <f t="shared" si="4"/>
        <v>106.54752290688015</v>
      </c>
      <c r="H122" s="16">
        <f t="shared" si="5"/>
        <v>213.09504581376029</v>
      </c>
      <c r="M122" s="30">
        <v>121</v>
      </c>
      <c r="N122">
        <v>8275219</v>
      </c>
      <c r="O122">
        <v>1673</v>
      </c>
      <c r="P122">
        <v>46.509</v>
      </c>
      <c r="Q122">
        <v>29.093</v>
      </c>
      <c r="R122">
        <v>6612</v>
      </c>
      <c r="S122">
        <v>2508</v>
      </c>
      <c r="T122">
        <v>371560</v>
      </c>
      <c r="U122">
        <v>1110</v>
      </c>
      <c r="V122">
        <v>2.7</v>
      </c>
      <c r="W122">
        <v>0.85299999999999998</v>
      </c>
      <c r="X122">
        <v>0.7</v>
      </c>
      <c r="Y122">
        <v>0.81</v>
      </c>
      <c r="Z122">
        <v>2.3039999999999998</v>
      </c>
      <c r="AA122">
        <v>0.69099999999999995</v>
      </c>
      <c r="AB122">
        <v>0.77600000000000002</v>
      </c>
    </row>
    <row r="123" spans="1:28" x14ac:dyDescent="0.2">
      <c r="A123" s="13">
        <v>121</v>
      </c>
      <c r="B123" s="2">
        <v>43952</v>
      </c>
      <c r="C123">
        <v>83</v>
      </c>
      <c r="D123">
        <v>7</v>
      </c>
      <c r="E123">
        <v>146.857</v>
      </c>
      <c r="F123" s="14">
        <f t="shared" si="3"/>
        <v>5.8546416175962492E-2</v>
      </c>
      <c r="G123" s="15">
        <f t="shared" si="4"/>
        <v>186.45816508704024</v>
      </c>
      <c r="H123" s="16">
        <f t="shared" si="5"/>
        <v>372.91633017408049</v>
      </c>
      <c r="M123" s="30">
        <v>122</v>
      </c>
      <c r="N123">
        <v>8273671</v>
      </c>
      <c r="O123">
        <v>1548</v>
      </c>
      <c r="P123">
        <v>43.033999999999999</v>
      </c>
      <c r="Q123">
        <v>26.92</v>
      </c>
      <c r="R123">
        <v>5936</v>
      </c>
      <c r="S123">
        <v>2349</v>
      </c>
      <c r="T123">
        <v>373863</v>
      </c>
      <c r="U123">
        <v>1121</v>
      </c>
      <c r="V123">
        <v>2.7</v>
      </c>
      <c r="W123">
        <v>0.85299999999999998</v>
      </c>
      <c r="X123">
        <v>0.7</v>
      </c>
      <c r="Y123">
        <v>0.81</v>
      </c>
      <c r="Z123">
        <v>2.3039999999999998</v>
      </c>
      <c r="AA123">
        <v>0.69099999999999995</v>
      </c>
      <c r="AB123">
        <v>0.77600000000000002</v>
      </c>
    </row>
    <row r="124" spans="1:28" x14ac:dyDescent="0.2">
      <c r="A124" s="13">
        <v>122</v>
      </c>
      <c r="B124" s="2">
        <v>43953</v>
      </c>
      <c r="C124">
        <v>47</v>
      </c>
      <c r="D124">
        <v>7</v>
      </c>
      <c r="E124">
        <v>131.857</v>
      </c>
      <c r="F124" s="14">
        <f t="shared" si="3"/>
        <v>5.5667823909418733E-2</v>
      </c>
      <c r="G124" s="15">
        <f t="shared" si="4"/>
        <v>186.45816508704024</v>
      </c>
      <c r="H124" s="16">
        <f t="shared" si="5"/>
        <v>372.91633017408049</v>
      </c>
      <c r="M124" s="30">
        <v>123</v>
      </c>
      <c r="N124">
        <v>8272228</v>
      </c>
      <c r="O124">
        <v>1443</v>
      </c>
      <c r="P124">
        <v>40.115000000000002</v>
      </c>
      <c r="Q124">
        <v>25.094000000000001</v>
      </c>
      <c r="R124">
        <v>5290</v>
      </c>
      <c r="S124">
        <v>2194</v>
      </c>
      <c r="T124">
        <v>376137</v>
      </c>
      <c r="U124">
        <v>1138</v>
      </c>
      <c r="V124">
        <v>2.7</v>
      </c>
      <c r="W124">
        <v>0.85299999999999998</v>
      </c>
      <c r="X124">
        <v>0.7</v>
      </c>
      <c r="Y124">
        <v>0.81</v>
      </c>
      <c r="Z124">
        <v>2.3039999999999998</v>
      </c>
      <c r="AA124">
        <v>0.69099999999999995</v>
      </c>
      <c r="AB124">
        <v>0.76100000000000001</v>
      </c>
    </row>
    <row r="125" spans="1:28" x14ac:dyDescent="0.2">
      <c r="A125" s="13">
        <v>123</v>
      </c>
      <c r="B125" s="2">
        <v>43954</v>
      </c>
      <c r="C125">
        <v>22</v>
      </c>
      <c r="D125">
        <v>7</v>
      </c>
      <c r="E125">
        <v>120.571</v>
      </c>
      <c r="F125" s="14">
        <f t="shared" si="3"/>
        <v>6.0174694660436082E-2</v>
      </c>
      <c r="G125" s="15">
        <f t="shared" si="4"/>
        <v>186.45816508704024</v>
      </c>
      <c r="H125" s="16">
        <f t="shared" si="5"/>
        <v>372.91633017408049</v>
      </c>
      <c r="M125" s="30">
        <v>124</v>
      </c>
      <c r="N125">
        <v>8270924</v>
      </c>
      <c r="O125">
        <v>1304</v>
      </c>
      <c r="P125">
        <v>36.250999999999998</v>
      </c>
      <c r="Q125">
        <v>22.677</v>
      </c>
      <c r="R125">
        <v>4771</v>
      </c>
      <c r="S125">
        <v>1962</v>
      </c>
      <c r="T125">
        <v>378229</v>
      </c>
      <c r="U125">
        <v>1154</v>
      </c>
      <c r="V125">
        <v>2.7</v>
      </c>
      <c r="W125">
        <v>0.85299999999999998</v>
      </c>
      <c r="X125">
        <v>0.7</v>
      </c>
      <c r="Y125">
        <v>0.81</v>
      </c>
      <c r="Z125">
        <v>2.3039999999999998</v>
      </c>
      <c r="AA125">
        <v>0.69099999999999995</v>
      </c>
      <c r="AB125">
        <v>0.74399999999999999</v>
      </c>
    </row>
    <row r="126" spans="1:28" x14ac:dyDescent="0.2">
      <c r="A126" s="13">
        <v>124</v>
      </c>
      <c r="B126" s="2">
        <v>43955</v>
      </c>
      <c r="C126">
        <v>90</v>
      </c>
      <c r="D126">
        <v>4</v>
      </c>
      <c r="E126">
        <v>116.714</v>
      </c>
      <c r="F126" s="14">
        <f t="shared" si="3"/>
        <v>5.4672076882856621E-2</v>
      </c>
      <c r="G126" s="15">
        <f t="shared" si="4"/>
        <v>106.54752290688015</v>
      </c>
      <c r="H126" s="16">
        <f t="shared" si="5"/>
        <v>213.09504581376029</v>
      </c>
      <c r="M126" s="30">
        <v>125</v>
      </c>
      <c r="N126">
        <v>8269739</v>
      </c>
      <c r="O126">
        <v>1185</v>
      </c>
      <c r="P126">
        <v>32.942999999999998</v>
      </c>
      <c r="Q126">
        <v>20.606999999999999</v>
      </c>
      <c r="R126">
        <v>4312</v>
      </c>
      <c r="S126">
        <v>1763</v>
      </c>
      <c r="T126">
        <v>379900</v>
      </c>
      <c r="U126">
        <v>1172</v>
      </c>
      <c r="V126">
        <v>2.7</v>
      </c>
      <c r="W126">
        <v>0.85299999999999998</v>
      </c>
      <c r="X126">
        <v>0.7</v>
      </c>
      <c r="Y126">
        <v>0.81</v>
      </c>
      <c r="Z126">
        <v>2.3039999999999998</v>
      </c>
      <c r="AA126">
        <v>0.69099999999999995</v>
      </c>
      <c r="AB126">
        <v>0.72399999999999998</v>
      </c>
    </row>
    <row r="127" spans="1:28" x14ac:dyDescent="0.2">
      <c r="A127" s="13">
        <v>125</v>
      </c>
      <c r="B127" s="2">
        <v>43956</v>
      </c>
      <c r="C127">
        <v>73</v>
      </c>
      <c r="D127">
        <v>6</v>
      </c>
      <c r="E127">
        <v>106.429</v>
      </c>
      <c r="F127" s="14">
        <f t="shared" si="3"/>
        <v>4.889164760600985E-2</v>
      </c>
      <c r="G127" s="15">
        <f t="shared" si="4"/>
        <v>159.82128436032022</v>
      </c>
      <c r="H127" s="16">
        <f t="shared" si="5"/>
        <v>319.64256872064044</v>
      </c>
      <c r="M127" s="30">
        <v>126</v>
      </c>
      <c r="N127">
        <v>8268706</v>
      </c>
      <c r="O127">
        <v>1033</v>
      </c>
      <c r="P127">
        <v>28.716999999999999</v>
      </c>
      <c r="Q127">
        <v>17.963999999999999</v>
      </c>
      <c r="R127">
        <v>3945</v>
      </c>
      <c r="S127">
        <v>1552</v>
      </c>
      <c r="T127">
        <v>381549</v>
      </c>
      <c r="U127">
        <v>1181</v>
      </c>
      <c r="V127">
        <v>2.7</v>
      </c>
      <c r="W127">
        <v>0.85299999999999998</v>
      </c>
      <c r="X127">
        <v>0.7</v>
      </c>
      <c r="Y127">
        <v>0.81</v>
      </c>
      <c r="Z127">
        <v>2.3039999999999998</v>
      </c>
      <c r="AA127">
        <v>0.69099999999999995</v>
      </c>
      <c r="AB127">
        <v>0.70499999999999996</v>
      </c>
    </row>
    <row r="128" spans="1:28" x14ac:dyDescent="0.2">
      <c r="A128" s="13">
        <v>126</v>
      </c>
      <c r="B128" s="2">
        <v>43957</v>
      </c>
      <c r="C128">
        <v>79</v>
      </c>
      <c r="D128">
        <v>3</v>
      </c>
      <c r="E128">
        <v>93.286000000000001</v>
      </c>
      <c r="F128" s="14">
        <f t="shared" si="3"/>
        <v>4.3606585971531789E-2</v>
      </c>
      <c r="G128" s="15">
        <f t="shared" si="4"/>
        <v>79.91064218016011</v>
      </c>
      <c r="H128" s="16">
        <f t="shared" si="5"/>
        <v>159.82128436032022</v>
      </c>
      <c r="M128" s="30">
        <v>127</v>
      </c>
      <c r="N128">
        <v>8267753</v>
      </c>
      <c r="O128">
        <v>953</v>
      </c>
      <c r="P128">
        <v>26.492999999999999</v>
      </c>
      <c r="Q128">
        <v>16.573</v>
      </c>
      <c r="R128">
        <v>3559</v>
      </c>
      <c r="S128">
        <v>1419</v>
      </c>
      <c r="T128">
        <v>383045</v>
      </c>
      <c r="U128">
        <v>1196</v>
      </c>
      <c r="V128">
        <v>2.7</v>
      </c>
      <c r="W128">
        <v>0.85299999999999998</v>
      </c>
      <c r="X128">
        <v>0.7</v>
      </c>
      <c r="Y128">
        <v>0.81</v>
      </c>
      <c r="Z128">
        <v>2.3039999999999998</v>
      </c>
      <c r="AA128">
        <v>0.69099999999999995</v>
      </c>
      <c r="AB128">
        <v>0.68700000000000006</v>
      </c>
    </row>
    <row r="129" spans="1:28" x14ac:dyDescent="0.2">
      <c r="A129" s="13">
        <v>127</v>
      </c>
      <c r="B129" s="2">
        <v>43958</v>
      </c>
      <c r="C129">
        <v>46</v>
      </c>
      <c r="D129">
        <v>7</v>
      </c>
      <c r="E129">
        <v>77.143000000000001</v>
      </c>
      <c r="F129" s="14">
        <f t="shared" si="3"/>
        <v>5.1711721029138923E-2</v>
      </c>
      <c r="G129" s="15">
        <f t="shared" si="4"/>
        <v>186.45816508704024</v>
      </c>
      <c r="H129" s="16">
        <f t="shared" si="5"/>
        <v>372.91633017408049</v>
      </c>
      <c r="M129" s="30">
        <v>128</v>
      </c>
      <c r="N129">
        <v>8266853</v>
      </c>
      <c r="O129">
        <v>900</v>
      </c>
      <c r="P129">
        <v>25.02</v>
      </c>
      <c r="Q129">
        <v>15.651</v>
      </c>
      <c r="R129">
        <v>3173</v>
      </c>
      <c r="S129">
        <v>1339</v>
      </c>
      <c r="T129">
        <v>383990</v>
      </c>
      <c r="U129">
        <v>1213</v>
      </c>
      <c r="V129">
        <v>2.7</v>
      </c>
      <c r="W129">
        <v>0.85299999999999998</v>
      </c>
      <c r="X129">
        <v>0.7</v>
      </c>
      <c r="Y129">
        <v>0.81</v>
      </c>
      <c r="Z129">
        <v>2.3039999999999998</v>
      </c>
      <c r="AA129">
        <v>0.69099999999999995</v>
      </c>
      <c r="AB129">
        <v>0.66400000000000003</v>
      </c>
    </row>
    <row r="130" spans="1:28" x14ac:dyDescent="0.2">
      <c r="A130" s="13">
        <v>128</v>
      </c>
      <c r="B130" s="2">
        <v>43959</v>
      </c>
      <c r="C130">
        <v>59</v>
      </c>
      <c r="D130">
        <v>3</v>
      </c>
      <c r="E130">
        <v>71.713999999999999</v>
      </c>
      <c r="F130" s="14">
        <f t="shared" si="3"/>
        <v>5.1552568293219865E-2</v>
      </c>
      <c r="G130" s="15">
        <f t="shared" si="4"/>
        <v>79.91064218016011</v>
      </c>
      <c r="H130" s="16">
        <f t="shared" si="5"/>
        <v>159.82128436032022</v>
      </c>
      <c r="M130" s="30">
        <v>129</v>
      </c>
      <c r="N130">
        <v>8266069</v>
      </c>
      <c r="O130">
        <v>784</v>
      </c>
      <c r="P130">
        <v>21.795000000000002</v>
      </c>
      <c r="Q130">
        <v>13.634</v>
      </c>
      <c r="R130">
        <v>2898</v>
      </c>
      <c r="S130">
        <v>1175</v>
      </c>
      <c r="T130">
        <v>385231</v>
      </c>
      <c r="U130">
        <v>1231</v>
      </c>
      <c r="V130">
        <v>2.7</v>
      </c>
      <c r="W130">
        <v>0.85299999999999998</v>
      </c>
      <c r="X130">
        <v>0.7</v>
      </c>
      <c r="Y130">
        <v>0.81</v>
      </c>
      <c r="Z130">
        <v>2.3039999999999998</v>
      </c>
      <c r="AA130">
        <v>0.69099999999999995</v>
      </c>
      <c r="AB130">
        <v>0.66400000000000003</v>
      </c>
    </row>
    <row r="131" spans="1:28" x14ac:dyDescent="0.2">
      <c r="A131" s="13">
        <v>129</v>
      </c>
      <c r="B131" s="2">
        <v>43960</v>
      </c>
      <c r="C131">
        <v>39</v>
      </c>
      <c r="D131">
        <v>2</v>
      </c>
      <c r="E131">
        <v>62</v>
      </c>
      <c r="F131" s="14">
        <f t="shared" si="3"/>
        <v>4.9393616183818344E-2</v>
      </c>
      <c r="G131" s="15">
        <f t="shared" si="4"/>
        <v>53.273761453440073</v>
      </c>
      <c r="H131" s="16">
        <f t="shared" si="5"/>
        <v>106.54752290688015</v>
      </c>
      <c r="M131" s="30">
        <v>130</v>
      </c>
      <c r="N131">
        <v>8265360</v>
      </c>
      <c r="O131">
        <v>709</v>
      </c>
      <c r="P131">
        <v>19.71</v>
      </c>
      <c r="Q131">
        <v>12.33</v>
      </c>
      <c r="R131">
        <v>2632</v>
      </c>
      <c r="S131">
        <v>1050</v>
      </c>
      <c r="T131">
        <v>386382</v>
      </c>
      <c r="U131">
        <v>1248</v>
      </c>
      <c r="V131">
        <v>2.7</v>
      </c>
      <c r="W131">
        <v>0.85299999999999998</v>
      </c>
      <c r="X131">
        <v>0.7</v>
      </c>
      <c r="Y131">
        <v>0.81</v>
      </c>
      <c r="Z131">
        <v>2.3039999999999998</v>
      </c>
      <c r="AA131">
        <v>0.69099999999999995</v>
      </c>
      <c r="AB131">
        <v>0.66700000000000004</v>
      </c>
    </row>
    <row r="132" spans="1:28" x14ac:dyDescent="0.2">
      <c r="A132" s="13">
        <v>130</v>
      </c>
      <c r="B132" s="2">
        <v>43961</v>
      </c>
      <c r="C132">
        <v>16</v>
      </c>
      <c r="D132">
        <v>6</v>
      </c>
      <c r="E132">
        <v>57.143000000000001</v>
      </c>
      <c r="F132" s="14">
        <f t="shared" si="3"/>
        <v>5.3043226807704603E-2</v>
      </c>
      <c r="G132" s="15">
        <f t="shared" si="4"/>
        <v>159.82128436032022</v>
      </c>
      <c r="H132" s="16">
        <f t="shared" si="5"/>
        <v>319.64256872064044</v>
      </c>
      <c r="M132" s="30">
        <v>131</v>
      </c>
      <c r="N132">
        <v>8264721</v>
      </c>
      <c r="O132">
        <v>639</v>
      </c>
      <c r="P132">
        <v>17.763999999999999</v>
      </c>
      <c r="Q132">
        <v>11.112</v>
      </c>
      <c r="R132">
        <v>2393</v>
      </c>
      <c r="S132">
        <v>948</v>
      </c>
      <c r="T132">
        <v>387224</v>
      </c>
      <c r="U132">
        <v>1263</v>
      </c>
      <c r="V132">
        <v>2.7</v>
      </c>
      <c r="W132">
        <v>0.85299999999999998</v>
      </c>
      <c r="X132">
        <v>0.7</v>
      </c>
      <c r="Y132">
        <v>0.81</v>
      </c>
      <c r="Z132">
        <v>2.3039999999999998</v>
      </c>
      <c r="AA132">
        <v>0.69099999999999995</v>
      </c>
      <c r="AB132">
        <v>0.66900000000000004</v>
      </c>
    </row>
    <row r="133" spans="1:28" x14ac:dyDescent="0.2">
      <c r="A133" s="13">
        <v>131</v>
      </c>
      <c r="B133" s="2">
        <v>43962</v>
      </c>
      <c r="C133">
        <v>47</v>
      </c>
      <c r="D133">
        <v>5</v>
      </c>
      <c r="E133">
        <v>51.856999999999999</v>
      </c>
      <c r="F133" s="14">
        <f t="shared" si="3"/>
        <v>6.1589154149954195E-2</v>
      </c>
      <c r="G133" s="15">
        <f t="shared" si="4"/>
        <v>133.18440363360017</v>
      </c>
      <c r="H133" s="16">
        <f t="shared" si="5"/>
        <v>266.36880726720034</v>
      </c>
      <c r="M133" s="30">
        <v>132</v>
      </c>
      <c r="N133">
        <v>8264142</v>
      </c>
      <c r="O133">
        <v>579</v>
      </c>
      <c r="P133">
        <v>16.096</v>
      </c>
      <c r="Q133">
        <v>10.069000000000001</v>
      </c>
      <c r="R133">
        <v>2158</v>
      </c>
      <c r="S133">
        <v>874</v>
      </c>
      <c r="T133">
        <v>388013</v>
      </c>
      <c r="U133">
        <v>1272</v>
      </c>
      <c r="V133">
        <v>2.7</v>
      </c>
      <c r="W133">
        <v>0.85299999999999998</v>
      </c>
      <c r="X133">
        <v>0.7</v>
      </c>
      <c r="Y133">
        <v>0.81</v>
      </c>
      <c r="Z133">
        <v>2.3039999999999998</v>
      </c>
      <c r="AA133">
        <v>0.69099999999999995</v>
      </c>
      <c r="AB133">
        <v>0.67100000000000004</v>
      </c>
    </row>
    <row r="134" spans="1:28" x14ac:dyDescent="0.2">
      <c r="A134" s="13">
        <v>132</v>
      </c>
      <c r="B134" s="2">
        <v>43963</v>
      </c>
      <c r="C134">
        <v>42</v>
      </c>
      <c r="D134">
        <v>1</v>
      </c>
      <c r="E134">
        <v>53</v>
      </c>
      <c r="F134" s="14">
        <f t="shared" si="3"/>
        <v>5.7922139772559063E-2</v>
      </c>
      <c r="G134" s="15">
        <f t="shared" si="4"/>
        <v>26.636880726720037</v>
      </c>
      <c r="H134" s="16">
        <f t="shared" si="5"/>
        <v>53.273761453440073</v>
      </c>
      <c r="M134" s="30">
        <v>133</v>
      </c>
      <c r="N134">
        <v>8263537</v>
      </c>
      <c r="O134">
        <v>605</v>
      </c>
      <c r="P134">
        <v>16.818999999999999</v>
      </c>
      <c r="Q134">
        <v>10.521000000000001</v>
      </c>
      <c r="R134">
        <v>1951</v>
      </c>
      <c r="S134">
        <v>786</v>
      </c>
      <c r="T134">
        <v>388991</v>
      </c>
      <c r="U134">
        <v>1281</v>
      </c>
      <c r="V134">
        <v>2.7</v>
      </c>
      <c r="W134">
        <v>0.85299999999999998</v>
      </c>
      <c r="X134">
        <v>0.65</v>
      </c>
      <c r="Y134">
        <v>0.94499999999999995</v>
      </c>
      <c r="Z134">
        <v>2.3039999999999998</v>
      </c>
      <c r="AA134">
        <v>0.80600000000000005</v>
      </c>
      <c r="AB134">
        <v>0.67100000000000004</v>
      </c>
    </row>
    <row r="135" spans="1:28" x14ac:dyDescent="0.2">
      <c r="A135" s="13">
        <v>133</v>
      </c>
      <c r="B135" s="2">
        <v>43964</v>
      </c>
      <c r="C135">
        <v>37</v>
      </c>
      <c r="D135">
        <v>5</v>
      </c>
      <c r="E135">
        <v>50.429000000000002</v>
      </c>
      <c r="F135" s="14">
        <f t="shared" ref="F135:F198" si="6">SUM($D129:$D135)/SUM($E129:$E135)*100%</f>
        <v>6.8511597359704801E-2</v>
      </c>
      <c r="G135" s="15">
        <f t="shared" si="4"/>
        <v>133.18440363360017</v>
      </c>
      <c r="H135" s="16">
        <f t="shared" si="5"/>
        <v>266.36880726720034</v>
      </c>
      <c r="M135" s="30">
        <v>134</v>
      </c>
      <c r="N135">
        <v>8262982</v>
      </c>
      <c r="O135">
        <v>555</v>
      </c>
      <c r="P135">
        <v>15.429</v>
      </c>
      <c r="Q135">
        <v>9.6509999999999998</v>
      </c>
      <c r="R135">
        <v>1848</v>
      </c>
      <c r="S135">
        <v>708</v>
      </c>
      <c r="T135">
        <v>389250</v>
      </c>
      <c r="U135">
        <v>1296</v>
      </c>
      <c r="V135">
        <v>2.7</v>
      </c>
      <c r="W135">
        <v>0.85299999999999998</v>
      </c>
      <c r="X135">
        <v>0.65</v>
      </c>
      <c r="Y135">
        <v>0.94499999999999995</v>
      </c>
      <c r="Z135">
        <v>2.3039999999999998</v>
      </c>
      <c r="AA135">
        <v>0.80600000000000005</v>
      </c>
      <c r="AB135">
        <v>0.67100000000000004</v>
      </c>
    </row>
    <row r="136" spans="1:28" x14ac:dyDescent="0.2">
      <c r="A136" s="13">
        <v>134</v>
      </c>
      <c r="B136" s="2">
        <v>43965</v>
      </c>
      <c r="C136">
        <v>37</v>
      </c>
      <c r="D136">
        <v>3</v>
      </c>
      <c r="E136">
        <v>48.143000000000001</v>
      </c>
      <c r="F136" s="14">
        <f t="shared" si="6"/>
        <v>6.3405751155252779E-2</v>
      </c>
      <c r="G136" s="15">
        <f t="shared" si="4"/>
        <v>79.91064218016011</v>
      </c>
      <c r="H136" s="16">
        <f t="shared" si="5"/>
        <v>159.82128436032022</v>
      </c>
      <c r="M136" s="30">
        <v>135</v>
      </c>
      <c r="N136">
        <v>8262488</v>
      </c>
      <c r="O136">
        <v>494</v>
      </c>
      <c r="P136">
        <v>13.733000000000001</v>
      </c>
      <c r="Q136">
        <v>8.5909999999999993</v>
      </c>
      <c r="R136">
        <v>1764</v>
      </c>
      <c r="S136">
        <v>639</v>
      </c>
      <c r="T136">
        <v>390151</v>
      </c>
      <c r="U136">
        <v>1313</v>
      </c>
      <c r="V136">
        <v>2.7</v>
      </c>
      <c r="W136">
        <v>0.85299999999999998</v>
      </c>
      <c r="X136">
        <v>0.65</v>
      </c>
      <c r="Y136">
        <v>0.94499999999999995</v>
      </c>
      <c r="Z136">
        <v>2.3039999999999998</v>
      </c>
      <c r="AA136">
        <v>0.80600000000000005</v>
      </c>
      <c r="AB136">
        <v>0.68300000000000005</v>
      </c>
    </row>
    <row r="137" spans="1:28" x14ac:dyDescent="0.2">
      <c r="A137" s="13">
        <v>135</v>
      </c>
      <c r="B137" s="2">
        <v>43966</v>
      </c>
      <c r="C137">
        <v>41</v>
      </c>
      <c r="D137">
        <v>3</v>
      </c>
      <c r="E137">
        <v>43.856999999999999</v>
      </c>
      <c r="F137" s="14">
        <f t="shared" si="6"/>
        <v>6.8226041061160564E-2</v>
      </c>
      <c r="G137" s="15">
        <f t="shared" si="4"/>
        <v>79.91064218016011</v>
      </c>
      <c r="H137" s="16">
        <f t="shared" si="5"/>
        <v>159.82128436032022</v>
      </c>
      <c r="M137" s="30">
        <v>136</v>
      </c>
      <c r="N137">
        <v>8262015</v>
      </c>
      <c r="O137">
        <v>473</v>
      </c>
      <c r="P137">
        <v>13.148999999999999</v>
      </c>
      <c r="Q137">
        <v>8.2249999999999996</v>
      </c>
      <c r="R137">
        <v>1657</v>
      </c>
      <c r="S137">
        <v>601</v>
      </c>
      <c r="T137">
        <v>390646</v>
      </c>
      <c r="U137">
        <v>1327</v>
      </c>
      <c r="V137">
        <v>2.7</v>
      </c>
      <c r="W137">
        <v>0.85299999999999998</v>
      </c>
      <c r="X137">
        <v>0.65</v>
      </c>
      <c r="Y137">
        <v>0.94499999999999995</v>
      </c>
      <c r="Z137">
        <v>2.3039999999999998</v>
      </c>
      <c r="AA137">
        <v>0.80600000000000005</v>
      </c>
      <c r="AB137">
        <v>0.69899999999999995</v>
      </c>
    </row>
    <row r="138" spans="1:28" x14ac:dyDescent="0.2">
      <c r="A138" s="13">
        <v>136</v>
      </c>
      <c r="B138" s="2">
        <v>43967</v>
      </c>
      <c r="C138">
        <v>15</v>
      </c>
      <c r="D138">
        <v>3</v>
      </c>
      <c r="E138">
        <v>45.856999999999999</v>
      </c>
      <c r="F138" s="14">
        <f t="shared" si="6"/>
        <v>7.4225061806638015E-2</v>
      </c>
      <c r="G138" s="15">
        <f t="shared" si="4"/>
        <v>79.91064218016011</v>
      </c>
      <c r="H138" s="16">
        <f t="shared" si="5"/>
        <v>159.82128436032022</v>
      </c>
      <c r="M138" s="30">
        <v>137</v>
      </c>
      <c r="N138">
        <v>8261545</v>
      </c>
      <c r="O138">
        <v>470</v>
      </c>
      <c r="P138">
        <v>13.066000000000001</v>
      </c>
      <c r="Q138">
        <v>8.173</v>
      </c>
      <c r="R138">
        <v>1533</v>
      </c>
      <c r="S138">
        <v>597</v>
      </c>
      <c r="T138">
        <v>391176</v>
      </c>
      <c r="U138">
        <v>1344</v>
      </c>
      <c r="V138">
        <v>2.7</v>
      </c>
      <c r="W138">
        <v>0.85299999999999998</v>
      </c>
      <c r="X138">
        <v>0.65</v>
      </c>
      <c r="Y138">
        <v>0.94499999999999995</v>
      </c>
      <c r="Z138">
        <v>2.3039999999999998</v>
      </c>
      <c r="AA138">
        <v>0.80600000000000005</v>
      </c>
      <c r="AB138">
        <v>0.71499999999999997</v>
      </c>
    </row>
    <row r="139" spans="1:28" x14ac:dyDescent="0.2">
      <c r="A139" s="13">
        <v>137</v>
      </c>
      <c r="B139" s="2">
        <v>43968</v>
      </c>
      <c r="C139">
        <v>12</v>
      </c>
      <c r="D139">
        <v>5</v>
      </c>
      <c r="E139">
        <v>40.286000000000001</v>
      </c>
      <c r="F139" s="14">
        <f t="shared" si="6"/>
        <v>7.4978481175902514E-2</v>
      </c>
      <c r="G139" s="15">
        <f t="shared" si="4"/>
        <v>133.18440363360017</v>
      </c>
      <c r="H139" s="16">
        <f t="shared" si="5"/>
        <v>266.36880726720034</v>
      </c>
      <c r="M139" s="30">
        <v>138</v>
      </c>
      <c r="N139">
        <v>8261133</v>
      </c>
      <c r="O139">
        <v>412</v>
      </c>
      <c r="P139">
        <v>11.454000000000001</v>
      </c>
      <c r="Q139">
        <v>7.165</v>
      </c>
      <c r="R139">
        <v>1477</v>
      </c>
      <c r="S139">
        <v>526</v>
      </c>
      <c r="T139">
        <v>391716</v>
      </c>
      <c r="U139">
        <v>1357</v>
      </c>
      <c r="V139">
        <v>2.7</v>
      </c>
      <c r="W139">
        <v>0.85299999999999998</v>
      </c>
      <c r="X139">
        <v>0.65</v>
      </c>
      <c r="Y139">
        <v>0.94499999999999995</v>
      </c>
      <c r="Z139">
        <v>2.3039999999999998</v>
      </c>
      <c r="AA139">
        <v>0.80600000000000005</v>
      </c>
      <c r="AB139">
        <v>0.73399999999999999</v>
      </c>
    </row>
    <row r="140" spans="1:28" x14ac:dyDescent="0.2">
      <c r="A140" s="13">
        <v>138</v>
      </c>
      <c r="B140" s="2">
        <v>43969</v>
      </c>
      <c r="C140">
        <v>34</v>
      </c>
      <c r="D140">
        <v>3</v>
      </c>
      <c r="E140">
        <v>36.143000000000001</v>
      </c>
      <c r="F140" s="14">
        <f t="shared" si="6"/>
        <v>7.2391923579308487E-2</v>
      </c>
      <c r="G140" s="15">
        <f t="shared" si="4"/>
        <v>79.91064218016011</v>
      </c>
      <c r="H140" s="16">
        <f t="shared" si="5"/>
        <v>159.82128436032022</v>
      </c>
      <c r="M140" s="30">
        <v>139</v>
      </c>
      <c r="N140">
        <v>8260709</v>
      </c>
      <c r="O140">
        <v>424</v>
      </c>
      <c r="P140">
        <v>11.787000000000001</v>
      </c>
      <c r="Q140">
        <v>7.3730000000000002</v>
      </c>
      <c r="R140">
        <v>1343</v>
      </c>
      <c r="S140">
        <v>546</v>
      </c>
      <c r="T140">
        <v>392258</v>
      </c>
      <c r="U140">
        <v>1371</v>
      </c>
      <c r="V140">
        <v>2.7</v>
      </c>
      <c r="W140">
        <v>0.85299999999999998</v>
      </c>
      <c r="X140">
        <v>0.65</v>
      </c>
      <c r="Y140">
        <v>0.94499999999999995</v>
      </c>
      <c r="Z140">
        <v>2.3039999999999998</v>
      </c>
      <c r="AA140">
        <v>0.80600000000000005</v>
      </c>
      <c r="AB140">
        <v>0.755</v>
      </c>
    </row>
    <row r="141" spans="1:28" x14ac:dyDescent="0.2">
      <c r="A141" s="13">
        <v>139</v>
      </c>
      <c r="B141" s="2">
        <v>43970</v>
      </c>
      <c r="C141">
        <v>36</v>
      </c>
      <c r="D141">
        <v>2</v>
      </c>
      <c r="E141">
        <v>34</v>
      </c>
      <c r="F141" s="14">
        <f t="shared" si="6"/>
        <v>8.0344140736153175E-2</v>
      </c>
      <c r="G141" s="15">
        <f t="shared" si="4"/>
        <v>53.273761453440073</v>
      </c>
      <c r="H141" s="16">
        <f t="shared" si="5"/>
        <v>106.54752290688015</v>
      </c>
      <c r="M141" s="30">
        <v>140</v>
      </c>
      <c r="N141">
        <v>8260324</v>
      </c>
      <c r="O141">
        <v>385</v>
      </c>
      <c r="P141">
        <v>10.702999999999999</v>
      </c>
      <c r="Q141">
        <v>6.6950000000000003</v>
      </c>
      <c r="R141">
        <v>1286</v>
      </c>
      <c r="S141">
        <v>481</v>
      </c>
      <c r="T141">
        <v>392692</v>
      </c>
      <c r="U141">
        <v>1392</v>
      </c>
      <c r="V141">
        <v>2.7</v>
      </c>
      <c r="W141">
        <v>0.85299999999999998</v>
      </c>
      <c r="X141">
        <v>0.65</v>
      </c>
      <c r="Y141">
        <v>0.94499999999999995</v>
      </c>
      <c r="Z141">
        <v>2.3039999999999998</v>
      </c>
      <c r="AA141">
        <v>0.80600000000000005</v>
      </c>
      <c r="AB141">
        <v>0.78</v>
      </c>
    </row>
    <row r="142" spans="1:28" x14ac:dyDescent="0.2">
      <c r="A142" s="13">
        <v>140</v>
      </c>
      <c r="B142" s="2">
        <v>43971</v>
      </c>
      <c r="C142">
        <v>29</v>
      </c>
      <c r="D142">
        <v>2</v>
      </c>
      <c r="E142">
        <v>35</v>
      </c>
      <c r="F142" s="14">
        <f t="shared" si="6"/>
        <v>7.413003113461307E-2</v>
      </c>
      <c r="G142" s="15">
        <f t="shared" si="4"/>
        <v>53.273761453440073</v>
      </c>
      <c r="H142" s="16">
        <f t="shared" si="5"/>
        <v>106.54752290688015</v>
      </c>
      <c r="M142" s="30">
        <v>141</v>
      </c>
      <c r="N142">
        <v>8259971</v>
      </c>
      <c r="O142">
        <v>353</v>
      </c>
      <c r="P142">
        <v>9.8130000000000006</v>
      </c>
      <c r="Q142">
        <v>6.1390000000000002</v>
      </c>
      <c r="R142">
        <v>1224</v>
      </c>
      <c r="S142">
        <v>447</v>
      </c>
      <c r="T142">
        <v>393193</v>
      </c>
      <c r="U142">
        <v>1413</v>
      </c>
      <c r="V142">
        <v>2.7</v>
      </c>
      <c r="W142">
        <v>0.85299999999999998</v>
      </c>
      <c r="X142">
        <v>0.65</v>
      </c>
      <c r="Y142">
        <v>0.94499999999999995</v>
      </c>
      <c r="Z142">
        <v>2.3039999999999998</v>
      </c>
      <c r="AA142">
        <v>0.80600000000000005</v>
      </c>
      <c r="AB142">
        <v>0.78200000000000003</v>
      </c>
    </row>
    <row r="143" spans="1:28" x14ac:dyDescent="0.2">
      <c r="A143" s="13">
        <v>141</v>
      </c>
      <c r="B143" s="2">
        <v>43972</v>
      </c>
      <c r="C143">
        <v>11</v>
      </c>
      <c r="D143">
        <v>3</v>
      </c>
      <c r="E143">
        <v>33</v>
      </c>
      <c r="F143" s="14">
        <f t="shared" si="6"/>
        <v>7.8316420715812074E-2</v>
      </c>
      <c r="G143" s="15">
        <f t="shared" si="4"/>
        <v>79.91064218016011</v>
      </c>
      <c r="H143" s="16">
        <f t="shared" si="5"/>
        <v>159.82128436032022</v>
      </c>
      <c r="M143" s="30">
        <v>142</v>
      </c>
      <c r="N143">
        <v>8259647</v>
      </c>
      <c r="O143">
        <v>324</v>
      </c>
      <c r="P143">
        <v>9.0069999999999997</v>
      </c>
      <c r="Q143">
        <v>5.6340000000000003</v>
      </c>
      <c r="R143">
        <v>1154</v>
      </c>
      <c r="S143">
        <v>423</v>
      </c>
      <c r="T143">
        <v>393692</v>
      </c>
      <c r="U143">
        <v>1422</v>
      </c>
      <c r="V143">
        <v>2.7</v>
      </c>
      <c r="W143">
        <v>0.85299999999999998</v>
      </c>
      <c r="X143">
        <v>0.65</v>
      </c>
      <c r="Y143">
        <v>0.94499999999999995</v>
      </c>
      <c r="Z143">
        <v>2.3039999999999998</v>
      </c>
      <c r="AA143">
        <v>0.80600000000000005</v>
      </c>
      <c r="AB143">
        <v>0.78400000000000003</v>
      </c>
    </row>
    <row r="144" spans="1:28" x14ac:dyDescent="0.2">
      <c r="A144" s="13">
        <v>142</v>
      </c>
      <c r="B144" s="2">
        <v>43973</v>
      </c>
      <c r="C144">
        <v>20</v>
      </c>
      <c r="D144">
        <v>4</v>
      </c>
      <c r="E144">
        <v>27.571000000000002</v>
      </c>
      <c r="F144" s="14">
        <f t="shared" si="6"/>
        <v>8.7351155616083725E-2</v>
      </c>
      <c r="G144" s="15">
        <f t="shared" si="4"/>
        <v>106.54752290688015</v>
      </c>
      <c r="H144" s="16">
        <f t="shared" si="5"/>
        <v>213.09504581376029</v>
      </c>
      <c r="M144" s="30">
        <v>143</v>
      </c>
      <c r="N144">
        <v>8259328</v>
      </c>
      <c r="O144">
        <v>319</v>
      </c>
      <c r="P144">
        <v>8.8680000000000003</v>
      </c>
      <c r="Q144">
        <v>5.5469999999999997</v>
      </c>
      <c r="R144">
        <v>1069</v>
      </c>
      <c r="S144">
        <v>409</v>
      </c>
      <c r="T144">
        <v>393818</v>
      </c>
      <c r="U144">
        <v>1435</v>
      </c>
      <c r="V144">
        <v>2.7</v>
      </c>
      <c r="W144">
        <v>0.85299999999999998</v>
      </c>
      <c r="X144">
        <v>0.65</v>
      </c>
      <c r="Y144">
        <v>0.94499999999999995</v>
      </c>
      <c r="Z144">
        <v>2.3039999999999998</v>
      </c>
      <c r="AA144">
        <v>0.80600000000000005</v>
      </c>
      <c r="AB144">
        <v>0.78700000000000003</v>
      </c>
    </row>
    <row r="145" spans="1:28" x14ac:dyDescent="0.2">
      <c r="A145" s="13">
        <v>143</v>
      </c>
      <c r="B145" s="2">
        <v>43974</v>
      </c>
      <c r="C145">
        <v>14</v>
      </c>
      <c r="D145">
        <v>1</v>
      </c>
      <c r="E145">
        <v>21.856999999999999</v>
      </c>
      <c r="F145" s="14">
        <f t="shared" si="6"/>
        <v>8.7774349701786644E-2</v>
      </c>
      <c r="G145" s="15">
        <f t="shared" si="4"/>
        <v>26.636880726720037</v>
      </c>
      <c r="H145" s="16">
        <f t="shared" si="5"/>
        <v>53.273761453440073</v>
      </c>
      <c r="M145" s="30">
        <v>144</v>
      </c>
      <c r="N145">
        <v>8259042</v>
      </c>
      <c r="O145">
        <v>286</v>
      </c>
      <c r="P145">
        <v>7.9509999999999996</v>
      </c>
      <c r="Q145">
        <v>4.9740000000000002</v>
      </c>
      <c r="R145">
        <v>1029</v>
      </c>
      <c r="S145">
        <v>359</v>
      </c>
      <c r="T145">
        <v>394602</v>
      </c>
      <c r="U145">
        <v>1453</v>
      </c>
      <c r="V145">
        <v>2.7</v>
      </c>
      <c r="W145">
        <v>0.85299999999999998</v>
      </c>
      <c r="X145">
        <v>0.65</v>
      </c>
      <c r="Y145">
        <v>0.94499999999999995</v>
      </c>
      <c r="Z145">
        <v>2.3039999999999998</v>
      </c>
      <c r="AA145">
        <v>0.80600000000000005</v>
      </c>
      <c r="AB145">
        <v>0.78400000000000003</v>
      </c>
    </row>
    <row r="146" spans="1:28" x14ac:dyDescent="0.2">
      <c r="A146" s="13">
        <v>144</v>
      </c>
      <c r="B146" s="2">
        <v>43975</v>
      </c>
      <c r="C146">
        <v>10</v>
      </c>
      <c r="D146">
        <v>0</v>
      </c>
      <c r="E146">
        <v>21.286000000000001</v>
      </c>
      <c r="F146" s="14">
        <f t="shared" si="6"/>
        <v>7.1819474568724062E-2</v>
      </c>
      <c r="G146" s="15">
        <f t="shared" si="4"/>
        <v>0</v>
      </c>
      <c r="H146" s="16">
        <f t="shared" si="5"/>
        <v>0</v>
      </c>
      <c r="M146" s="30">
        <v>145</v>
      </c>
      <c r="N146">
        <v>8258739</v>
      </c>
      <c r="O146">
        <v>303</v>
      </c>
      <c r="P146">
        <v>8.423</v>
      </c>
      <c r="Q146">
        <v>5.2690000000000001</v>
      </c>
      <c r="R146">
        <v>933</v>
      </c>
      <c r="S146">
        <v>382</v>
      </c>
      <c r="T146">
        <v>394440</v>
      </c>
      <c r="U146">
        <v>1471</v>
      </c>
      <c r="V146">
        <v>2.7</v>
      </c>
      <c r="W146">
        <v>0.85299999999999998</v>
      </c>
      <c r="X146">
        <v>0.65</v>
      </c>
      <c r="Y146">
        <v>0.94499999999999995</v>
      </c>
      <c r="Z146">
        <v>2.3039999999999998</v>
      </c>
      <c r="AA146">
        <v>0.80600000000000005</v>
      </c>
      <c r="AB146">
        <v>0.78300000000000003</v>
      </c>
    </row>
    <row r="147" spans="1:28" x14ac:dyDescent="0.2">
      <c r="A147" s="13">
        <v>145</v>
      </c>
      <c r="B147" s="2">
        <v>43976</v>
      </c>
      <c r="C147">
        <v>15</v>
      </c>
      <c r="D147">
        <v>1</v>
      </c>
      <c r="E147">
        <v>21.286000000000001</v>
      </c>
      <c r="F147" s="14">
        <f t="shared" si="6"/>
        <v>6.7010309278350513E-2</v>
      </c>
      <c r="G147" s="15">
        <f t="shared" si="4"/>
        <v>26.636880726720037</v>
      </c>
      <c r="H147" s="16">
        <f t="shared" si="5"/>
        <v>53.273761453440073</v>
      </c>
      <c r="M147" s="30">
        <v>146</v>
      </c>
      <c r="N147">
        <v>8258500</v>
      </c>
      <c r="O147">
        <v>239</v>
      </c>
      <c r="P147">
        <v>6.6440000000000001</v>
      </c>
      <c r="Q147">
        <v>4.1559999999999997</v>
      </c>
      <c r="R147">
        <v>925</v>
      </c>
      <c r="S147">
        <v>311</v>
      </c>
      <c r="T147">
        <v>395071</v>
      </c>
      <c r="U147">
        <v>1481</v>
      </c>
      <c r="V147">
        <v>2.7</v>
      </c>
      <c r="W147">
        <v>0.85299999999999998</v>
      </c>
      <c r="X147">
        <v>0.65</v>
      </c>
      <c r="Y147">
        <v>0.94499999999999995</v>
      </c>
      <c r="Z147">
        <v>2.3039999999999998</v>
      </c>
      <c r="AA147">
        <v>0.80600000000000005</v>
      </c>
      <c r="AB147">
        <v>0.78500000000000003</v>
      </c>
    </row>
    <row r="148" spans="1:28" x14ac:dyDescent="0.2">
      <c r="A148" s="13">
        <v>146</v>
      </c>
      <c r="B148" s="2">
        <v>43977</v>
      </c>
      <c r="C148">
        <v>18</v>
      </c>
      <c r="D148">
        <v>5</v>
      </c>
      <c r="E148">
        <v>20.428999999999998</v>
      </c>
      <c r="F148" s="14">
        <f t="shared" si="6"/>
        <v>8.8677540750101147E-2</v>
      </c>
      <c r="G148" s="15">
        <f t="shared" si="4"/>
        <v>133.18440363360017</v>
      </c>
      <c r="H148" s="16">
        <f t="shared" si="5"/>
        <v>266.36880726720034</v>
      </c>
      <c r="M148" s="30">
        <v>147</v>
      </c>
      <c r="N148">
        <v>8258246</v>
      </c>
      <c r="O148">
        <v>254</v>
      </c>
      <c r="P148">
        <v>7.0609999999999999</v>
      </c>
      <c r="Q148">
        <v>4.4169999999999998</v>
      </c>
      <c r="R148">
        <v>846</v>
      </c>
      <c r="S148">
        <v>318</v>
      </c>
      <c r="T148">
        <v>395416</v>
      </c>
      <c r="U148">
        <v>1498</v>
      </c>
      <c r="V148">
        <v>2.7</v>
      </c>
      <c r="W148">
        <v>0.85299999999999998</v>
      </c>
      <c r="X148">
        <v>0.65</v>
      </c>
      <c r="Y148">
        <v>0.94499999999999995</v>
      </c>
      <c r="Z148">
        <v>2.3039999999999998</v>
      </c>
      <c r="AA148">
        <v>0.80600000000000005</v>
      </c>
      <c r="AB148">
        <v>0.78800000000000003</v>
      </c>
    </row>
    <row r="149" spans="1:28" x14ac:dyDescent="0.2">
      <c r="A149" s="13">
        <v>147</v>
      </c>
      <c r="B149" s="2">
        <v>43978</v>
      </c>
      <c r="C149">
        <v>25</v>
      </c>
      <c r="D149">
        <v>0</v>
      </c>
      <c r="E149">
        <v>16.856999999999999</v>
      </c>
      <c r="F149" s="14">
        <f t="shared" si="6"/>
        <v>8.6267453754482831E-2</v>
      </c>
      <c r="G149" s="15">
        <f t="shared" si="4"/>
        <v>0</v>
      </c>
      <c r="H149" s="16">
        <f t="shared" si="5"/>
        <v>0</v>
      </c>
      <c r="M149" s="30">
        <v>148</v>
      </c>
      <c r="N149">
        <v>8257996</v>
      </c>
      <c r="O149">
        <v>250</v>
      </c>
      <c r="P149">
        <v>6.95</v>
      </c>
      <c r="Q149">
        <v>4.3479999999999999</v>
      </c>
      <c r="R149">
        <v>788</v>
      </c>
      <c r="S149">
        <v>312</v>
      </c>
      <c r="T149">
        <v>395678</v>
      </c>
      <c r="U149">
        <v>1511</v>
      </c>
      <c r="V149">
        <v>2.7</v>
      </c>
      <c r="W149">
        <v>0.85299999999999998</v>
      </c>
      <c r="X149">
        <v>0.65</v>
      </c>
      <c r="Y149">
        <v>0.94499999999999995</v>
      </c>
      <c r="Z149">
        <v>2.3039999999999998</v>
      </c>
      <c r="AA149">
        <v>0.80600000000000005</v>
      </c>
      <c r="AB149">
        <v>0.78200000000000003</v>
      </c>
    </row>
    <row r="150" spans="1:28" x14ac:dyDescent="0.2">
      <c r="A150" s="13">
        <v>148</v>
      </c>
      <c r="B150" s="2">
        <v>43979</v>
      </c>
      <c r="C150">
        <v>30</v>
      </c>
      <c r="D150">
        <v>5</v>
      </c>
      <c r="E150">
        <v>14.571</v>
      </c>
      <c r="F150" s="14">
        <f t="shared" si="6"/>
        <v>0.11122156029946405</v>
      </c>
      <c r="G150" s="15">
        <f t="shared" si="4"/>
        <v>133.18440363360017</v>
      </c>
      <c r="H150" s="16">
        <f t="shared" si="5"/>
        <v>266.36880726720034</v>
      </c>
      <c r="M150" s="30">
        <v>149</v>
      </c>
      <c r="N150">
        <v>8257758</v>
      </c>
      <c r="O150">
        <v>238</v>
      </c>
      <c r="P150">
        <v>6.6159999999999997</v>
      </c>
      <c r="Q150">
        <v>4.1390000000000002</v>
      </c>
      <c r="R150">
        <v>746</v>
      </c>
      <c r="S150">
        <v>292</v>
      </c>
      <c r="T150">
        <v>395793</v>
      </c>
      <c r="U150">
        <v>1520</v>
      </c>
      <c r="V150">
        <v>2.7</v>
      </c>
      <c r="W150">
        <v>0.85299999999999998</v>
      </c>
      <c r="X150">
        <v>0.65</v>
      </c>
      <c r="Y150">
        <v>0.94499999999999995</v>
      </c>
      <c r="Z150">
        <v>2.3039999999999998</v>
      </c>
      <c r="AA150">
        <v>0.80600000000000005</v>
      </c>
      <c r="AB150">
        <v>0.78300000000000003</v>
      </c>
    </row>
    <row r="151" spans="1:28" x14ac:dyDescent="0.2">
      <c r="A151" s="13">
        <v>149</v>
      </c>
      <c r="B151" s="2">
        <v>43980</v>
      </c>
      <c r="C151">
        <v>21</v>
      </c>
      <c r="D151">
        <v>2</v>
      </c>
      <c r="E151">
        <v>17.286000000000001</v>
      </c>
      <c r="F151" s="14">
        <f t="shared" si="6"/>
        <v>0.10481238582936543</v>
      </c>
      <c r="G151" s="15">
        <f t="shared" si="4"/>
        <v>53.273761453440073</v>
      </c>
      <c r="H151" s="16">
        <f t="shared" si="5"/>
        <v>106.54752290688015</v>
      </c>
      <c r="M151" s="30">
        <v>150</v>
      </c>
      <c r="N151">
        <v>8257557</v>
      </c>
      <c r="O151">
        <v>201</v>
      </c>
      <c r="P151">
        <v>5.5880000000000001</v>
      </c>
      <c r="Q151">
        <v>3.4950000000000001</v>
      </c>
      <c r="R151">
        <v>745</v>
      </c>
      <c r="S151">
        <v>239</v>
      </c>
      <c r="T151">
        <v>396205</v>
      </c>
      <c r="U151">
        <v>1538</v>
      </c>
      <c r="V151">
        <v>2.7</v>
      </c>
      <c r="W151">
        <v>0.85299999999999998</v>
      </c>
      <c r="X151">
        <v>0.65</v>
      </c>
      <c r="Y151">
        <v>0.94499999999999995</v>
      </c>
      <c r="Z151">
        <v>2.3039999999999998</v>
      </c>
      <c r="AA151">
        <v>0.80600000000000005</v>
      </c>
      <c r="AB151">
        <v>0.79</v>
      </c>
    </row>
    <row r="152" spans="1:28" x14ac:dyDescent="0.2">
      <c r="A152" s="13">
        <v>150</v>
      </c>
      <c r="B152" s="2">
        <v>43981</v>
      </c>
      <c r="C152">
        <v>10</v>
      </c>
      <c r="D152">
        <v>3</v>
      </c>
      <c r="E152">
        <v>17.143000000000001</v>
      </c>
      <c r="F152" s="14">
        <f t="shared" si="6"/>
        <v>0.12416768846326964</v>
      </c>
      <c r="G152" s="15">
        <f t="shared" si="4"/>
        <v>79.91064218016011</v>
      </c>
      <c r="H152" s="16">
        <f t="shared" si="5"/>
        <v>159.82128436032022</v>
      </c>
      <c r="M152" s="30">
        <v>151</v>
      </c>
      <c r="N152">
        <v>8257384</v>
      </c>
      <c r="O152">
        <v>173</v>
      </c>
      <c r="P152">
        <v>4.8090000000000002</v>
      </c>
      <c r="Q152">
        <v>3.008</v>
      </c>
      <c r="R152">
        <v>694</v>
      </c>
      <c r="S152">
        <v>252</v>
      </c>
      <c r="T152">
        <v>396401</v>
      </c>
      <c r="U152">
        <v>1556</v>
      </c>
      <c r="V152">
        <v>2.7</v>
      </c>
      <c r="W152">
        <v>0.70599999999999996</v>
      </c>
      <c r="X152">
        <v>0.65</v>
      </c>
      <c r="Y152">
        <v>0.94499999999999995</v>
      </c>
      <c r="Z152">
        <v>1.907</v>
      </c>
      <c r="AA152">
        <v>0.66800000000000004</v>
      </c>
      <c r="AB152">
        <v>0.79500000000000004</v>
      </c>
    </row>
    <row r="153" spans="1:28" x14ac:dyDescent="0.2">
      <c r="A153" s="13">
        <v>151</v>
      </c>
      <c r="B153" s="2">
        <v>43982</v>
      </c>
      <c r="C153">
        <v>7</v>
      </c>
      <c r="D153">
        <v>3</v>
      </c>
      <c r="E153">
        <v>18</v>
      </c>
      <c r="F153" s="14">
        <f t="shared" si="6"/>
        <v>0.1513076163475934</v>
      </c>
      <c r="G153" s="15">
        <f t="shared" si="4"/>
        <v>79.91064218016011</v>
      </c>
      <c r="H153" s="16">
        <f t="shared" si="5"/>
        <v>159.82128436032022</v>
      </c>
      <c r="M153" s="30">
        <v>152</v>
      </c>
      <c r="N153">
        <v>8257208</v>
      </c>
      <c r="O153">
        <v>176</v>
      </c>
      <c r="P153">
        <v>4.8929999999999998</v>
      </c>
      <c r="Q153">
        <v>3.0609999999999999</v>
      </c>
      <c r="R153">
        <v>610</v>
      </c>
      <c r="S153">
        <v>257</v>
      </c>
      <c r="T153">
        <v>396666</v>
      </c>
      <c r="U153">
        <v>1565</v>
      </c>
      <c r="V153">
        <v>2.7</v>
      </c>
      <c r="W153">
        <v>0.70599999999999996</v>
      </c>
      <c r="X153">
        <v>0.63</v>
      </c>
      <c r="Y153">
        <v>0.999</v>
      </c>
      <c r="Z153">
        <v>1.907</v>
      </c>
      <c r="AA153">
        <v>0.70599999999999996</v>
      </c>
      <c r="AB153">
        <v>0.80100000000000005</v>
      </c>
    </row>
    <row r="154" spans="1:28" x14ac:dyDescent="0.2">
      <c r="A154" s="13">
        <v>152</v>
      </c>
      <c r="B154" s="2">
        <v>43983</v>
      </c>
      <c r="C154">
        <v>3</v>
      </c>
      <c r="D154">
        <v>0</v>
      </c>
      <c r="E154">
        <v>17.856999999999999</v>
      </c>
      <c r="F154" s="14">
        <f t="shared" si="6"/>
        <v>0.1473682486921068</v>
      </c>
      <c r="G154" s="15">
        <f t="shared" si="4"/>
        <v>0</v>
      </c>
      <c r="H154" s="16">
        <f t="shared" si="5"/>
        <v>0</v>
      </c>
      <c r="M154" s="30">
        <v>153</v>
      </c>
      <c r="N154">
        <v>8257036</v>
      </c>
      <c r="O154">
        <v>172</v>
      </c>
      <c r="P154">
        <v>4.782</v>
      </c>
      <c r="Q154">
        <v>2.9910000000000001</v>
      </c>
      <c r="R154">
        <v>544</v>
      </c>
      <c r="S154">
        <v>242</v>
      </c>
      <c r="T154">
        <v>396928</v>
      </c>
      <c r="U154">
        <v>1580</v>
      </c>
      <c r="V154">
        <v>2.7</v>
      </c>
      <c r="W154">
        <v>0.70599999999999996</v>
      </c>
      <c r="X154">
        <v>0.63</v>
      </c>
      <c r="Y154">
        <v>0.999</v>
      </c>
      <c r="Z154">
        <v>1.907</v>
      </c>
      <c r="AA154">
        <v>0.70599999999999996</v>
      </c>
      <c r="AB154">
        <v>0.78600000000000003</v>
      </c>
    </row>
    <row r="155" spans="1:28" x14ac:dyDescent="0.2">
      <c r="A155" s="13">
        <v>153</v>
      </c>
      <c r="B155" s="2">
        <v>43984</v>
      </c>
      <c r="C155">
        <v>23</v>
      </c>
      <c r="D155">
        <v>0</v>
      </c>
      <c r="E155">
        <v>16.143000000000001</v>
      </c>
      <c r="F155" s="14">
        <f t="shared" si="6"/>
        <v>0.11030316400383516</v>
      </c>
      <c r="G155" s="15">
        <f t="shared" si="4"/>
        <v>0</v>
      </c>
      <c r="H155" s="16">
        <f t="shared" si="5"/>
        <v>0</v>
      </c>
      <c r="M155" s="30">
        <v>154</v>
      </c>
      <c r="N155">
        <v>8256908</v>
      </c>
      <c r="O155">
        <v>128</v>
      </c>
      <c r="P155">
        <v>3.5579999999999998</v>
      </c>
      <c r="Q155">
        <v>2.226</v>
      </c>
      <c r="R155">
        <v>535</v>
      </c>
      <c r="S155">
        <v>181</v>
      </c>
      <c r="T155">
        <v>397306</v>
      </c>
      <c r="U155">
        <v>1595</v>
      </c>
      <c r="V155">
        <v>2.7</v>
      </c>
      <c r="W155">
        <v>0.70599999999999996</v>
      </c>
      <c r="X155">
        <v>0.63</v>
      </c>
      <c r="Y155">
        <v>0.999</v>
      </c>
      <c r="Z155">
        <v>1.907</v>
      </c>
      <c r="AA155">
        <v>0.70599999999999996</v>
      </c>
      <c r="AB155">
        <v>0.77400000000000002</v>
      </c>
    </row>
    <row r="156" spans="1:28" x14ac:dyDescent="0.2">
      <c r="A156" s="13">
        <v>154</v>
      </c>
      <c r="B156" s="2">
        <v>43985</v>
      </c>
      <c r="C156">
        <v>23</v>
      </c>
      <c r="D156">
        <v>2</v>
      </c>
      <c r="E156">
        <v>16.713999999999999</v>
      </c>
      <c r="F156" s="14">
        <f t="shared" si="6"/>
        <v>0.12742749375605281</v>
      </c>
      <c r="G156" s="15">
        <f t="shared" si="4"/>
        <v>53.273761453440073</v>
      </c>
      <c r="H156" s="16">
        <f t="shared" si="5"/>
        <v>106.54752290688015</v>
      </c>
      <c r="M156" s="30">
        <v>155</v>
      </c>
      <c r="N156">
        <v>8256772</v>
      </c>
      <c r="O156">
        <v>136</v>
      </c>
      <c r="P156">
        <v>3.7810000000000001</v>
      </c>
      <c r="Q156">
        <v>2.3650000000000002</v>
      </c>
      <c r="R156">
        <v>475</v>
      </c>
      <c r="S156">
        <v>188</v>
      </c>
      <c r="T156">
        <v>397134</v>
      </c>
      <c r="U156">
        <v>1610</v>
      </c>
      <c r="V156">
        <v>2.7</v>
      </c>
      <c r="W156">
        <v>0.70599999999999996</v>
      </c>
      <c r="X156">
        <v>0.63</v>
      </c>
      <c r="Y156">
        <v>0.999</v>
      </c>
      <c r="Z156">
        <v>1.907</v>
      </c>
      <c r="AA156">
        <v>0.70599999999999996</v>
      </c>
      <c r="AB156">
        <v>0.75900000000000001</v>
      </c>
    </row>
    <row r="157" spans="1:28" x14ac:dyDescent="0.2">
      <c r="A157" s="13">
        <v>155</v>
      </c>
      <c r="B157" s="2">
        <v>43986</v>
      </c>
      <c r="C157">
        <v>17</v>
      </c>
      <c r="D157">
        <v>3</v>
      </c>
      <c r="E157">
        <v>16.713999999999999</v>
      </c>
      <c r="F157" s="14">
        <f t="shared" si="6"/>
        <v>0.10846258457995778</v>
      </c>
      <c r="G157" s="15">
        <f t="shared" si="4"/>
        <v>79.91064218016011</v>
      </c>
      <c r="H157" s="16">
        <f t="shared" si="5"/>
        <v>159.82128436032022</v>
      </c>
      <c r="M157" s="30">
        <v>156</v>
      </c>
      <c r="N157">
        <v>8256643</v>
      </c>
      <c r="O157">
        <v>129</v>
      </c>
      <c r="P157">
        <v>3.5859999999999999</v>
      </c>
      <c r="Q157">
        <v>2.2429999999999999</v>
      </c>
      <c r="R157">
        <v>433</v>
      </c>
      <c r="S157">
        <v>178</v>
      </c>
      <c r="T157">
        <v>397601</v>
      </c>
      <c r="U157">
        <v>1621</v>
      </c>
      <c r="V157">
        <v>2.7</v>
      </c>
      <c r="W157">
        <v>0.70599999999999996</v>
      </c>
      <c r="X157">
        <v>0.63</v>
      </c>
      <c r="Y157">
        <v>0.999</v>
      </c>
      <c r="Z157">
        <v>1.907</v>
      </c>
      <c r="AA157">
        <v>0.70599999999999996</v>
      </c>
      <c r="AB157">
        <v>0.74399999999999999</v>
      </c>
    </row>
    <row r="158" spans="1:28" x14ac:dyDescent="0.2">
      <c r="A158" s="13">
        <v>156</v>
      </c>
      <c r="B158" s="2">
        <v>43987</v>
      </c>
      <c r="C158">
        <v>15</v>
      </c>
      <c r="D158">
        <v>0</v>
      </c>
      <c r="E158">
        <v>15.429</v>
      </c>
      <c r="F158" s="14">
        <f t="shared" si="6"/>
        <v>9.3220338983050849E-2</v>
      </c>
      <c r="G158" s="15">
        <f t="shared" si="4"/>
        <v>0</v>
      </c>
      <c r="H158" s="16">
        <f t="shared" si="5"/>
        <v>0</v>
      </c>
      <c r="M158" s="30">
        <v>157</v>
      </c>
      <c r="N158">
        <v>8256517</v>
      </c>
      <c r="O158">
        <v>126</v>
      </c>
      <c r="P158">
        <v>3.5030000000000001</v>
      </c>
      <c r="Q158">
        <v>2.1909999999999998</v>
      </c>
      <c r="R158">
        <v>395</v>
      </c>
      <c r="S158">
        <v>167</v>
      </c>
      <c r="T158">
        <v>397452</v>
      </c>
      <c r="U158">
        <v>1639</v>
      </c>
      <c r="V158">
        <v>2.7</v>
      </c>
      <c r="W158">
        <v>0.70599999999999996</v>
      </c>
      <c r="X158">
        <v>0.63</v>
      </c>
      <c r="Y158">
        <v>0.999</v>
      </c>
      <c r="Z158">
        <v>1.907</v>
      </c>
      <c r="AA158">
        <v>0.70599999999999996</v>
      </c>
      <c r="AB158">
        <v>0.72599999999999998</v>
      </c>
    </row>
    <row r="159" spans="1:28" x14ac:dyDescent="0.2">
      <c r="A159" s="13">
        <v>157</v>
      </c>
      <c r="B159" s="2">
        <v>43988</v>
      </c>
      <c r="C159">
        <v>10</v>
      </c>
      <c r="D159">
        <v>0</v>
      </c>
      <c r="E159">
        <v>15.856999999999999</v>
      </c>
      <c r="F159" s="14">
        <f t="shared" si="6"/>
        <v>6.8543619445824835E-2</v>
      </c>
      <c r="G159" s="15">
        <f t="shared" si="4"/>
        <v>0</v>
      </c>
      <c r="H159" s="16">
        <f t="shared" si="5"/>
        <v>0</v>
      </c>
      <c r="M159" s="30">
        <v>158</v>
      </c>
      <c r="N159">
        <v>8256415</v>
      </c>
      <c r="O159">
        <v>102</v>
      </c>
      <c r="P159">
        <v>2.8359999999999999</v>
      </c>
      <c r="Q159">
        <v>1.774</v>
      </c>
      <c r="R159">
        <v>380</v>
      </c>
      <c r="S159">
        <v>141</v>
      </c>
      <c r="T159">
        <v>397744</v>
      </c>
      <c r="U159">
        <v>1653</v>
      </c>
      <c r="V159">
        <v>2.7</v>
      </c>
      <c r="W159">
        <v>0.70599999999999996</v>
      </c>
      <c r="X159">
        <v>0.63</v>
      </c>
      <c r="Y159">
        <v>0.999</v>
      </c>
      <c r="Z159">
        <v>1.907</v>
      </c>
      <c r="AA159">
        <v>0.70599999999999996</v>
      </c>
      <c r="AB159">
        <v>0.70399999999999996</v>
      </c>
    </row>
    <row r="160" spans="1:28" x14ac:dyDescent="0.2">
      <c r="A160" s="13">
        <v>158</v>
      </c>
      <c r="B160" s="2">
        <v>43989</v>
      </c>
      <c r="C160">
        <v>8</v>
      </c>
      <c r="D160">
        <v>0</v>
      </c>
      <c r="E160">
        <v>14.714</v>
      </c>
      <c r="F160" s="14">
        <f t="shared" si="6"/>
        <v>4.4080826603660472E-2</v>
      </c>
      <c r="G160" s="15">
        <f t="shared" si="4"/>
        <v>0</v>
      </c>
      <c r="H160" s="16">
        <f t="shared" si="5"/>
        <v>0</v>
      </c>
      <c r="M160" s="30">
        <v>159</v>
      </c>
      <c r="N160">
        <v>8256324</v>
      </c>
      <c r="O160">
        <v>91</v>
      </c>
      <c r="P160">
        <v>2.5299999999999998</v>
      </c>
      <c r="Q160">
        <v>1.5820000000000001</v>
      </c>
      <c r="R160">
        <v>357</v>
      </c>
      <c r="S160">
        <v>125</v>
      </c>
      <c r="T160">
        <v>397981</v>
      </c>
      <c r="U160">
        <v>1662</v>
      </c>
      <c r="V160">
        <v>2.7</v>
      </c>
      <c r="W160">
        <v>0.70599999999999996</v>
      </c>
      <c r="X160">
        <v>0.63</v>
      </c>
      <c r="Y160">
        <v>0.999</v>
      </c>
      <c r="Z160">
        <v>1.907</v>
      </c>
      <c r="AA160">
        <v>0.70599999999999996</v>
      </c>
      <c r="AB160">
        <v>0.71499999999999997</v>
      </c>
    </row>
    <row r="161" spans="1:28" x14ac:dyDescent="0.2">
      <c r="A161" s="13">
        <v>159</v>
      </c>
      <c r="B161" s="2">
        <v>43990</v>
      </c>
      <c r="C161">
        <v>25</v>
      </c>
      <c r="D161">
        <v>1</v>
      </c>
      <c r="E161">
        <v>14.429</v>
      </c>
      <c r="F161" s="14">
        <f t="shared" si="6"/>
        <v>5.4545454545454543E-2</v>
      </c>
      <c r="G161" s="15">
        <f t="shared" si="4"/>
        <v>26.636880726720037</v>
      </c>
      <c r="H161" s="16">
        <f t="shared" si="5"/>
        <v>53.273761453440073</v>
      </c>
      <c r="M161" s="30">
        <v>160</v>
      </c>
      <c r="N161">
        <v>8256228</v>
      </c>
      <c r="O161">
        <v>96</v>
      </c>
      <c r="P161">
        <v>2.669</v>
      </c>
      <c r="Q161">
        <v>1.669</v>
      </c>
      <c r="R161">
        <v>325</v>
      </c>
      <c r="S161">
        <v>123</v>
      </c>
      <c r="T161">
        <v>397980</v>
      </c>
      <c r="U161">
        <v>1679</v>
      </c>
      <c r="V161">
        <v>2.7</v>
      </c>
      <c r="W161">
        <v>0.70599999999999996</v>
      </c>
      <c r="X161">
        <v>0.63</v>
      </c>
      <c r="Y161">
        <v>0.999</v>
      </c>
      <c r="Z161">
        <v>1.907</v>
      </c>
      <c r="AA161">
        <v>0.70599999999999996</v>
      </c>
      <c r="AB161">
        <v>0.72299999999999998</v>
      </c>
    </row>
    <row r="162" spans="1:28" x14ac:dyDescent="0.2">
      <c r="A162" s="13">
        <v>160</v>
      </c>
      <c r="B162" s="2">
        <v>43991</v>
      </c>
      <c r="C162">
        <v>11</v>
      </c>
      <c r="D162">
        <v>0</v>
      </c>
      <c r="E162">
        <v>16.286000000000001</v>
      </c>
      <c r="F162" s="14">
        <f t="shared" si="6"/>
        <v>5.4474637516682856E-2</v>
      </c>
      <c r="G162" s="15">
        <f t="shared" si="4"/>
        <v>0</v>
      </c>
      <c r="H162" s="16">
        <f t="shared" si="5"/>
        <v>0</v>
      </c>
      <c r="M162" s="30">
        <v>161</v>
      </c>
      <c r="N162">
        <v>8256135</v>
      </c>
      <c r="O162">
        <v>93</v>
      </c>
      <c r="P162">
        <v>2.585</v>
      </c>
      <c r="Q162">
        <v>1.617</v>
      </c>
      <c r="R162">
        <v>304</v>
      </c>
      <c r="S162">
        <v>117</v>
      </c>
      <c r="T162">
        <v>398053</v>
      </c>
      <c r="U162">
        <v>1694</v>
      </c>
      <c r="V162">
        <v>2.7</v>
      </c>
      <c r="W162">
        <v>0.70599999999999996</v>
      </c>
      <c r="X162">
        <v>0.63</v>
      </c>
      <c r="Y162">
        <v>0.999</v>
      </c>
      <c r="Z162">
        <v>1.907</v>
      </c>
      <c r="AA162">
        <v>0.70599999999999996</v>
      </c>
      <c r="AB162">
        <v>0.72699999999999998</v>
      </c>
    </row>
    <row r="163" spans="1:28" x14ac:dyDescent="0.2">
      <c r="A163" s="13">
        <v>161</v>
      </c>
      <c r="B163" s="2">
        <v>43992</v>
      </c>
      <c r="C163">
        <v>24</v>
      </c>
      <c r="D163">
        <v>1</v>
      </c>
      <c r="E163">
        <v>16.856999999999999</v>
      </c>
      <c r="F163" s="14">
        <f t="shared" si="6"/>
        <v>4.5336670112253598E-2</v>
      </c>
      <c r="G163" s="15">
        <f t="shared" si="4"/>
        <v>26.636880726720037</v>
      </c>
      <c r="H163" s="16">
        <f t="shared" si="5"/>
        <v>53.273761453440073</v>
      </c>
      <c r="M163" s="30">
        <v>162</v>
      </c>
      <c r="N163">
        <v>8256042</v>
      </c>
      <c r="O163">
        <v>93</v>
      </c>
      <c r="P163">
        <v>2.585</v>
      </c>
      <c r="Q163">
        <v>1.617</v>
      </c>
      <c r="R163">
        <v>274</v>
      </c>
      <c r="S163">
        <v>123</v>
      </c>
      <c r="T163">
        <v>398283</v>
      </c>
      <c r="U163">
        <v>1707</v>
      </c>
      <c r="V163">
        <v>2.7</v>
      </c>
      <c r="W163">
        <v>0.70599999999999996</v>
      </c>
      <c r="X163">
        <v>0.63</v>
      </c>
      <c r="Y163">
        <v>0.999</v>
      </c>
      <c r="Z163">
        <v>1.907</v>
      </c>
      <c r="AA163">
        <v>0.70599999999999996</v>
      </c>
      <c r="AB163">
        <v>0.73799999999999999</v>
      </c>
    </row>
    <row r="164" spans="1:28" x14ac:dyDescent="0.2">
      <c r="A164" s="13">
        <v>162</v>
      </c>
      <c r="B164" s="2">
        <v>43993</v>
      </c>
      <c r="C164">
        <v>25</v>
      </c>
      <c r="D164">
        <v>1</v>
      </c>
      <c r="E164">
        <v>18.713999999999999</v>
      </c>
      <c r="F164" s="14">
        <f t="shared" si="6"/>
        <v>2.6717489268475142E-2</v>
      </c>
      <c r="G164" s="15">
        <f t="shared" si="4"/>
        <v>26.636880726720037</v>
      </c>
      <c r="H164" s="16">
        <f t="shared" si="5"/>
        <v>53.273761453440073</v>
      </c>
      <c r="M164" s="30">
        <v>163</v>
      </c>
      <c r="N164">
        <v>8255984</v>
      </c>
      <c r="O164">
        <v>58</v>
      </c>
      <c r="P164">
        <v>1.6120000000000001</v>
      </c>
      <c r="Q164">
        <v>1.0089999999999999</v>
      </c>
      <c r="R164">
        <v>285</v>
      </c>
      <c r="S164">
        <v>82</v>
      </c>
      <c r="T164">
        <v>398349</v>
      </c>
      <c r="U164">
        <v>1717</v>
      </c>
      <c r="V164">
        <v>2.7</v>
      </c>
      <c r="W164">
        <v>0.70599999999999996</v>
      </c>
      <c r="X164">
        <v>0.63</v>
      </c>
      <c r="Y164">
        <v>0.999</v>
      </c>
      <c r="Z164">
        <v>1.907</v>
      </c>
      <c r="AA164">
        <v>0.70599999999999996</v>
      </c>
      <c r="AB164">
        <v>0.749</v>
      </c>
    </row>
    <row r="165" spans="1:28" x14ac:dyDescent="0.2">
      <c r="A165" s="13">
        <v>163</v>
      </c>
      <c r="B165" s="2">
        <v>43994</v>
      </c>
      <c r="C165">
        <v>34</v>
      </c>
      <c r="D165">
        <v>3</v>
      </c>
      <c r="E165">
        <v>18.143000000000001</v>
      </c>
      <c r="F165" s="14">
        <f t="shared" si="6"/>
        <v>5.2173913043478258E-2</v>
      </c>
      <c r="G165" s="15">
        <f t="shared" si="4"/>
        <v>79.91064218016011</v>
      </c>
      <c r="H165" s="16">
        <f t="shared" si="5"/>
        <v>159.82128436032022</v>
      </c>
      <c r="M165" s="30">
        <v>164</v>
      </c>
      <c r="N165">
        <v>8255905</v>
      </c>
      <c r="O165">
        <v>79</v>
      </c>
      <c r="P165">
        <v>2.1960000000000002</v>
      </c>
      <c r="Q165">
        <v>1.3740000000000001</v>
      </c>
      <c r="R165">
        <v>237</v>
      </c>
      <c r="S165">
        <v>106</v>
      </c>
      <c r="T165">
        <v>398350</v>
      </c>
      <c r="U165">
        <v>1734</v>
      </c>
      <c r="V165">
        <v>2.7</v>
      </c>
      <c r="W165">
        <v>0.70599999999999996</v>
      </c>
      <c r="X165">
        <v>0.63</v>
      </c>
      <c r="Y165">
        <v>0.999</v>
      </c>
      <c r="Z165">
        <v>1.907</v>
      </c>
      <c r="AA165">
        <v>0.70599999999999996</v>
      </c>
      <c r="AB165">
        <v>0.755</v>
      </c>
    </row>
    <row r="166" spans="1:28" x14ac:dyDescent="0.2">
      <c r="A166" s="13">
        <v>164</v>
      </c>
      <c r="B166" s="2">
        <v>43995</v>
      </c>
      <c r="C166">
        <v>9</v>
      </c>
      <c r="D166">
        <v>0</v>
      </c>
      <c r="E166">
        <v>19.713999999999999</v>
      </c>
      <c r="F166" s="14">
        <f t="shared" si="6"/>
        <v>5.0480829904843635E-2</v>
      </c>
      <c r="G166" s="15">
        <f t="shared" si="4"/>
        <v>0</v>
      </c>
      <c r="H166" s="16">
        <f t="shared" si="5"/>
        <v>0</v>
      </c>
      <c r="M166" s="30">
        <v>165</v>
      </c>
      <c r="N166">
        <v>8255834</v>
      </c>
      <c r="O166">
        <v>71</v>
      </c>
      <c r="P166">
        <v>1.974</v>
      </c>
      <c r="Q166">
        <v>1.2350000000000001</v>
      </c>
      <c r="R166">
        <v>226</v>
      </c>
      <c r="S166">
        <v>90</v>
      </c>
      <c r="T166">
        <v>398545</v>
      </c>
      <c r="U166">
        <v>1750</v>
      </c>
      <c r="V166">
        <v>2.7</v>
      </c>
      <c r="W166">
        <v>0.70599999999999996</v>
      </c>
      <c r="X166">
        <v>0.63</v>
      </c>
      <c r="Y166">
        <v>0.999</v>
      </c>
      <c r="Z166">
        <v>1.907</v>
      </c>
      <c r="AA166">
        <v>0.70599999999999996</v>
      </c>
      <c r="AB166">
        <v>0.75</v>
      </c>
    </row>
    <row r="167" spans="1:28" x14ac:dyDescent="0.2">
      <c r="A167" s="13">
        <v>165</v>
      </c>
      <c r="B167" s="2">
        <v>43996</v>
      </c>
      <c r="C167">
        <v>12</v>
      </c>
      <c r="D167">
        <v>1</v>
      </c>
      <c r="E167">
        <v>21.713999999999999</v>
      </c>
      <c r="F167" s="14">
        <f t="shared" si="6"/>
        <v>5.5618678341292103E-2</v>
      </c>
      <c r="G167" s="15">
        <f t="shared" si="4"/>
        <v>26.636880726720037</v>
      </c>
      <c r="H167" s="16">
        <f t="shared" si="5"/>
        <v>53.273761453440073</v>
      </c>
      <c r="M167" s="30">
        <v>166</v>
      </c>
      <c r="N167">
        <v>8255775</v>
      </c>
      <c r="O167">
        <v>59</v>
      </c>
      <c r="P167">
        <v>1.64</v>
      </c>
      <c r="Q167">
        <v>1.026</v>
      </c>
      <c r="R167">
        <v>217</v>
      </c>
      <c r="S167">
        <v>80</v>
      </c>
      <c r="T167">
        <v>398635</v>
      </c>
      <c r="U167">
        <v>1763</v>
      </c>
      <c r="V167">
        <v>2.7</v>
      </c>
      <c r="W167">
        <v>0.70599999999999996</v>
      </c>
      <c r="X167">
        <v>0.63</v>
      </c>
      <c r="Y167">
        <v>0.999</v>
      </c>
      <c r="Z167">
        <v>1.907</v>
      </c>
      <c r="AA167">
        <v>0.70599999999999996</v>
      </c>
      <c r="AB167">
        <v>0.754</v>
      </c>
    </row>
    <row r="168" spans="1:28" x14ac:dyDescent="0.2">
      <c r="A168" s="13">
        <v>166</v>
      </c>
      <c r="B168" s="2">
        <v>43997</v>
      </c>
      <c r="C168">
        <v>32</v>
      </c>
      <c r="D168">
        <v>1</v>
      </c>
      <c r="E168">
        <v>22.713999999999999</v>
      </c>
      <c r="F168" s="14">
        <f t="shared" si="6"/>
        <v>5.2183507029863879E-2</v>
      </c>
      <c r="G168" s="15">
        <f t="shared" si="4"/>
        <v>26.636880726720037</v>
      </c>
      <c r="H168" s="16">
        <f t="shared" si="5"/>
        <v>53.273761453440073</v>
      </c>
      <c r="M168" s="30">
        <v>167</v>
      </c>
      <c r="N168">
        <v>8255707</v>
      </c>
      <c r="O168">
        <v>68</v>
      </c>
      <c r="P168">
        <v>1.89</v>
      </c>
      <c r="Q168">
        <v>1.1830000000000001</v>
      </c>
      <c r="R168">
        <v>202</v>
      </c>
      <c r="S168">
        <v>74</v>
      </c>
      <c r="T168">
        <v>398660</v>
      </c>
      <c r="U168">
        <v>1782</v>
      </c>
      <c r="V168">
        <v>2.7</v>
      </c>
      <c r="W168">
        <v>0.70599999999999996</v>
      </c>
      <c r="X168">
        <v>0.63</v>
      </c>
      <c r="Y168">
        <v>0.999</v>
      </c>
      <c r="Z168">
        <v>1.907</v>
      </c>
      <c r="AA168">
        <v>0.70599999999999996</v>
      </c>
      <c r="AB168">
        <v>0.76400000000000001</v>
      </c>
    </row>
    <row r="169" spans="1:28" x14ac:dyDescent="0.2">
      <c r="A169" s="13">
        <v>167</v>
      </c>
      <c r="B169" s="2">
        <v>43998</v>
      </c>
      <c r="C169">
        <v>21</v>
      </c>
      <c r="D169">
        <v>0</v>
      </c>
      <c r="E169">
        <v>23.713999999999999</v>
      </c>
      <c r="F169" s="14">
        <f t="shared" si="6"/>
        <v>4.9445503990958539E-2</v>
      </c>
      <c r="G169" s="15">
        <f t="shared" si="4"/>
        <v>0</v>
      </c>
      <c r="H169" s="16">
        <f t="shared" si="5"/>
        <v>0</v>
      </c>
      <c r="M169" s="30">
        <v>168</v>
      </c>
      <c r="N169">
        <v>8255652</v>
      </c>
      <c r="O169">
        <v>55</v>
      </c>
      <c r="P169">
        <v>1.5289999999999999</v>
      </c>
      <c r="Q169">
        <v>0.95599999999999996</v>
      </c>
      <c r="R169">
        <v>198</v>
      </c>
      <c r="S169">
        <v>72</v>
      </c>
      <c r="T169">
        <v>398715</v>
      </c>
      <c r="U169">
        <v>1792</v>
      </c>
      <c r="V169">
        <v>2.7</v>
      </c>
      <c r="W169">
        <v>0.70599999999999996</v>
      </c>
      <c r="X169">
        <v>0.63</v>
      </c>
      <c r="Y169">
        <v>0.999</v>
      </c>
      <c r="Z169">
        <v>1.907</v>
      </c>
      <c r="AA169">
        <v>0.70599999999999996</v>
      </c>
      <c r="AB169">
        <v>0.75800000000000001</v>
      </c>
    </row>
    <row r="170" spans="1:28" x14ac:dyDescent="0.2">
      <c r="A170" s="13">
        <v>168</v>
      </c>
      <c r="B170" s="2">
        <v>43999</v>
      </c>
      <c r="C170">
        <v>18</v>
      </c>
      <c r="D170">
        <v>2</v>
      </c>
      <c r="E170">
        <v>25.143000000000001</v>
      </c>
      <c r="F170" s="14">
        <f t="shared" si="6"/>
        <v>5.3384582532564596E-2</v>
      </c>
      <c r="G170" s="15">
        <f t="shared" si="4"/>
        <v>53.273761453440073</v>
      </c>
      <c r="H170" s="16">
        <f t="shared" si="5"/>
        <v>106.54752290688015</v>
      </c>
      <c r="M170" s="30">
        <v>169</v>
      </c>
      <c r="N170">
        <v>8255601</v>
      </c>
      <c r="O170">
        <v>51</v>
      </c>
      <c r="P170">
        <v>1.4179999999999999</v>
      </c>
      <c r="Q170">
        <v>0.88700000000000001</v>
      </c>
      <c r="R170">
        <v>178</v>
      </c>
      <c r="S170">
        <v>75</v>
      </c>
      <c r="T170">
        <v>398787</v>
      </c>
      <c r="U170">
        <v>1802</v>
      </c>
      <c r="V170">
        <v>2.7</v>
      </c>
      <c r="W170">
        <v>0.70599999999999996</v>
      </c>
      <c r="X170">
        <v>0.63</v>
      </c>
      <c r="Y170">
        <v>0.999</v>
      </c>
      <c r="Z170">
        <v>1.907</v>
      </c>
      <c r="AA170">
        <v>0.70599999999999996</v>
      </c>
      <c r="AB170">
        <v>0.77100000000000002</v>
      </c>
    </row>
    <row r="171" spans="1:28" x14ac:dyDescent="0.2">
      <c r="A171" s="13">
        <v>169</v>
      </c>
      <c r="B171" s="2">
        <v>44000</v>
      </c>
      <c r="C171">
        <v>18</v>
      </c>
      <c r="D171">
        <v>3</v>
      </c>
      <c r="E171">
        <v>22.286000000000001</v>
      </c>
      <c r="F171" s="14">
        <f t="shared" si="6"/>
        <v>6.5177151497770938E-2</v>
      </c>
      <c r="G171" s="15">
        <f t="shared" si="4"/>
        <v>79.91064218016011</v>
      </c>
      <c r="H171" s="16">
        <f t="shared" si="5"/>
        <v>159.82128436032022</v>
      </c>
      <c r="M171" s="30">
        <v>170</v>
      </c>
      <c r="N171">
        <v>8255557</v>
      </c>
      <c r="O171">
        <v>44</v>
      </c>
      <c r="P171">
        <v>1.2230000000000001</v>
      </c>
      <c r="Q171">
        <v>0.76500000000000001</v>
      </c>
      <c r="R171">
        <v>168</v>
      </c>
      <c r="S171">
        <v>61</v>
      </c>
      <c r="T171">
        <v>398815</v>
      </c>
      <c r="U171">
        <v>1814</v>
      </c>
      <c r="V171">
        <v>2.7</v>
      </c>
      <c r="W171">
        <v>0.70599999999999996</v>
      </c>
      <c r="X171">
        <v>0.63</v>
      </c>
      <c r="Y171">
        <v>0.999</v>
      </c>
      <c r="Z171">
        <v>1.907</v>
      </c>
      <c r="AA171">
        <v>0.70599999999999996</v>
      </c>
      <c r="AB171">
        <v>0.77400000000000002</v>
      </c>
    </row>
    <row r="172" spans="1:28" x14ac:dyDescent="0.2">
      <c r="A172" s="13">
        <v>170</v>
      </c>
      <c r="B172" s="2">
        <v>44001</v>
      </c>
      <c r="C172">
        <v>37</v>
      </c>
      <c r="D172">
        <v>5</v>
      </c>
      <c r="E172">
        <v>24.571000000000002</v>
      </c>
      <c r="F172" s="14">
        <f t="shared" si="6"/>
        <v>7.5067560804724251E-2</v>
      </c>
      <c r="G172" s="15">
        <f t="shared" si="4"/>
        <v>133.18440363360017</v>
      </c>
      <c r="H172" s="16">
        <f t="shared" si="5"/>
        <v>266.36880726720034</v>
      </c>
      <c r="M172" s="30">
        <v>171</v>
      </c>
      <c r="N172">
        <v>8255509</v>
      </c>
      <c r="O172">
        <v>48</v>
      </c>
      <c r="P172">
        <v>1.3340000000000001</v>
      </c>
      <c r="Q172">
        <v>0.83499999999999996</v>
      </c>
      <c r="R172">
        <v>157</v>
      </c>
      <c r="S172">
        <v>55</v>
      </c>
      <c r="T172">
        <v>398981</v>
      </c>
      <c r="U172">
        <v>1828</v>
      </c>
      <c r="V172">
        <v>2.7</v>
      </c>
      <c r="W172">
        <v>0.70599999999999996</v>
      </c>
      <c r="X172">
        <v>0.63</v>
      </c>
      <c r="Y172">
        <v>0.999</v>
      </c>
      <c r="Z172">
        <v>1.907</v>
      </c>
      <c r="AA172">
        <v>0.70599999999999996</v>
      </c>
      <c r="AB172">
        <v>0.77100000000000002</v>
      </c>
    </row>
    <row r="173" spans="1:28" x14ac:dyDescent="0.2">
      <c r="A173" s="13">
        <v>171</v>
      </c>
      <c r="B173" s="2">
        <v>44002</v>
      </c>
      <c r="C173">
        <v>32</v>
      </c>
      <c r="D173">
        <v>6</v>
      </c>
      <c r="E173">
        <v>21.286000000000001</v>
      </c>
      <c r="F173" s="14">
        <f t="shared" si="6"/>
        <v>0.11150481948608668</v>
      </c>
      <c r="G173" s="15">
        <f t="shared" si="4"/>
        <v>159.82128436032022</v>
      </c>
      <c r="H173" s="16">
        <f t="shared" si="5"/>
        <v>319.64256872064044</v>
      </c>
      <c r="M173" s="30">
        <v>172</v>
      </c>
      <c r="N173">
        <v>8255466</v>
      </c>
      <c r="O173">
        <v>43</v>
      </c>
      <c r="P173">
        <v>1.1950000000000001</v>
      </c>
      <c r="Q173">
        <v>0.748</v>
      </c>
      <c r="R173">
        <v>146</v>
      </c>
      <c r="S173">
        <v>59</v>
      </c>
      <c r="T173">
        <v>398976</v>
      </c>
      <c r="U173">
        <v>1839</v>
      </c>
      <c r="V173">
        <v>2.7</v>
      </c>
      <c r="W173">
        <v>0.70599999999999996</v>
      </c>
      <c r="X173">
        <v>0.63</v>
      </c>
      <c r="Y173">
        <v>0.999</v>
      </c>
      <c r="Z173">
        <v>1.907</v>
      </c>
      <c r="AA173">
        <v>0.70599999999999996</v>
      </c>
      <c r="AB173">
        <v>0.77</v>
      </c>
    </row>
    <row r="174" spans="1:28" x14ac:dyDescent="0.2">
      <c r="A174" s="13">
        <v>172</v>
      </c>
      <c r="B174" s="2">
        <v>44003</v>
      </c>
      <c r="C174">
        <v>13</v>
      </c>
      <c r="D174">
        <v>0</v>
      </c>
      <c r="E174">
        <v>25</v>
      </c>
      <c r="F174" s="14">
        <f t="shared" si="6"/>
        <v>0.10320919897519337</v>
      </c>
      <c r="G174" s="15">
        <f t="shared" si="4"/>
        <v>0</v>
      </c>
      <c r="H174" s="16">
        <f t="shared" si="5"/>
        <v>0</v>
      </c>
      <c r="M174" s="30">
        <v>173</v>
      </c>
      <c r="N174">
        <v>8255422</v>
      </c>
      <c r="O174">
        <v>44</v>
      </c>
      <c r="P174">
        <v>1.2230000000000001</v>
      </c>
      <c r="Q174">
        <v>0.76500000000000001</v>
      </c>
      <c r="R174">
        <v>138</v>
      </c>
      <c r="S174">
        <v>51</v>
      </c>
      <c r="T174">
        <v>398972</v>
      </c>
      <c r="U174">
        <v>1856</v>
      </c>
      <c r="V174">
        <v>2.7</v>
      </c>
      <c r="W174">
        <v>0.70599999999999996</v>
      </c>
      <c r="X174">
        <v>0.63</v>
      </c>
      <c r="Y174">
        <v>0.999</v>
      </c>
      <c r="Z174">
        <v>1.907</v>
      </c>
      <c r="AA174">
        <v>0.70599999999999996</v>
      </c>
      <c r="AB174">
        <v>0.77900000000000003</v>
      </c>
    </row>
    <row r="175" spans="1:28" x14ac:dyDescent="0.2">
      <c r="A175" s="13">
        <v>173</v>
      </c>
      <c r="B175" s="2">
        <v>44004</v>
      </c>
      <c r="C175">
        <v>56</v>
      </c>
      <c r="D175">
        <v>3</v>
      </c>
      <c r="E175">
        <v>25.571000000000002</v>
      </c>
      <c r="F175" s="14">
        <f t="shared" si="6"/>
        <v>0.11338477421510883</v>
      </c>
      <c r="G175" s="15">
        <f t="shared" si="4"/>
        <v>79.91064218016011</v>
      </c>
      <c r="H175" s="16">
        <f t="shared" si="5"/>
        <v>159.82128436032022</v>
      </c>
      <c r="M175" s="30">
        <v>174</v>
      </c>
      <c r="N175">
        <v>8255383</v>
      </c>
      <c r="O175">
        <v>39</v>
      </c>
      <c r="P175">
        <v>1.0840000000000001</v>
      </c>
      <c r="Q175">
        <v>0.67800000000000005</v>
      </c>
      <c r="R175">
        <v>134</v>
      </c>
      <c r="S175">
        <v>48</v>
      </c>
      <c r="T175">
        <v>399104</v>
      </c>
      <c r="U175">
        <v>1865</v>
      </c>
      <c r="V175">
        <v>2.7</v>
      </c>
      <c r="W175">
        <v>0.70599999999999996</v>
      </c>
      <c r="X175">
        <v>0.63</v>
      </c>
      <c r="Y175">
        <v>0.999</v>
      </c>
      <c r="Z175">
        <v>1.907</v>
      </c>
      <c r="AA175">
        <v>0.70599999999999996</v>
      </c>
      <c r="AB175">
        <v>0.78</v>
      </c>
    </row>
    <row r="176" spans="1:28" x14ac:dyDescent="0.2">
      <c r="A176" s="13">
        <v>174</v>
      </c>
      <c r="B176" s="2">
        <v>44005</v>
      </c>
      <c r="C176">
        <v>37</v>
      </c>
      <c r="D176">
        <v>3</v>
      </c>
      <c r="E176">
        <v>25.428999999999998</v>
      </c>
      <c r="F176" s="14">
        <f t="shared" si="6"/>
        <v>0.12995758656947415</v>
      </c>
      <c r="G176" s="15">
        <f t="shared" si="4"/>
        <v>79.91064218016011</v>
      </c>
      <c r="H176" s="16">
        <f t="shared" si="5"/>
        <v>159.82128436032022</v>
      </c>
      <c r="M176" s="30">
        <v>175</v>
      </c>
      <c r="N176">
        <v>8255332</v>
      </c>
      <c r="O176">
        <v>51</v>
      </c>
      <c r="P176">
        <v>1.4179999999999999</v>
      </c>
      <c r="Q176">
        <v>0.88700000000000001</v>
      </c>
      <c r="R176">
        <v>127</v>
      </c>
      <c r="S176">
        <v>46</v>
      </c>
      <c r="T176">
        <v>399102</v>
      </c>
      <c r="U176">
        <v>1882</v>
      </c>
      <c r="V176">
        <v>2.7</v>
      </c>
      <c r="W176">
        <v>0.70599999999999996</v>
      </c>
      <c r="X176">
        <v>0.5</v>
      </c>
      <c r="Y176">
        <v>1.35</v>
      </c>
      <c r="Z176">
        <v>1.907</v>
      </c>
      <c r="AA176">
        <v>0.95399999999999996</v>
      </c>
      <c r="AB176">
        <v>0.76400000000000001</v>
      </c>
    </row>
    <row r="177" spans="1:28" x14ac:dyDescent="0.2">
      <c r="A177" s="13">
        <v>175</v>
      </c>
      <c r="B177" s="2">
        <v>44006</v>
      </c>
      <c r="C177">
        <v>64</v>
      </c>
      <c r="D177">
        <v>4</v>
      </c>
      <c r="E177">
        <v>27</v>
      </c>
      <c r="F177" s="14">
        <f t="shared" si="6"/>
        <v>0.14023360581502017</v>
      </c>
      <c r="G177" s="15">
        <f t="shared" si="4"/>
        <v>106.54752290688015</v>
      </c>
      <c r="H177" s="16">
        <f t="shared" si="5"/>
        <v>213.09504581376029</v>
      </c>
      <c r="M177" s="30">
        <v>176</v>
      </c>
      <c r="N177">
        <v>8255287</v>
      </c>
      <c r="O177">
        <v>45</v>
      </c>
      <c r="P177">
        <v>1.2509999999999999</v>
      </c>
      <c r="Q177">
        <v>0.78300000000000003</v>
      </c>
      <c r="R177">
        <v>139</v>
      </c>
      <c r="S177">
        <v>39</v>
      </c>
      <c r="T177">
        <v>399206</v>
      </c>
      <c r="U177">
        <v>1896</v>
      </c>
      <c r="V177">
        <v>2.7</v>
      </c>
      <c r="W177">
        <v>0.70599999999999996</v>
      </c>
      <c r="X177">
        <v>0.5</v>
      </c>
      <c r="Y177">
        <v>1.35</v>
      </c>
      <c r="Z177">
        <v>1.907</v>
      </c>
      <c r="AA177">
        <v>0.95399999999999996</v>
      </c>
      <c r="AB177">
        <v>0.77100000000000002</v>
      </c>
    </row>
    <row r="178" spans="1:28" x14ac:dyDescent="0.2">
      <c r="A178" s="13">
        <v>176</v>
      </c>
      <c r="B178" s="2">
        <v>44007</v>
      </c>
      <c r="C178">
        <v>48</v>
      </c>
      <c r="D178">
        <v>0</v>
      </c>
      <c r="E178">
        <v>32.570999999999998</v>
      </c>
      <c r="F178" s="14">
        <f t="shared" si="6"/>
        <v>0.11574839605794034</v>
      </c>
      <c r="G178" s="15">
        <f t="shared" si="4"/>
        <v>0</v>
      </c>
      <c r="H178" s="16">
        <f t="shared" si="5"/>
        <v>0</v>
      </c>
      <c r="M178" s="30">
        <v>177</v>
      </c>
      <c r="N178">
        <v>8255239</v>
      </c>
      <c r="O178">
        <v>48</v>
      </c>
      <c r="P178">
        <v>1.3340000000000001</v>
      </c>
      <c r="Q178">
        <v>0.83499999999999996</v>
      </c>
      <c r="R178">
        <v>139</v>
      </c>
      <c r="S178">
        <v>45</v>
      </c>
      <c r="T178">
        <v>399178</v>
      </c>
      <c r="U178">
        <v>1912</v>
      </c>
      <c r="V178">
        <v>2.7</v>
      </c>
      <c r="W178">
        <v>0.70599999999999996</v>
      </c>
      <c r="X178">
        <v>0.5</v>
      </c>
      <c r="Y178">
        <v>1.35</v>
      </c>
      <c r="Z178">
        <v>1.907</v>
      </c>
      <c r="AA178">
        <v>0.95399999999999996</v>
      </c>
      <c r="AB178">
        <v>0.84099999999999997</v>
      </c>
    </row>
    <row r="179" spans="1:28" x14ac:dyDescent="0.2">
      <c r="A179" s="13">
        <v>177</v>
      </c>
      <c r="B179" s="2">
        <v>44008</v>
      </c>
      <c r="C179">
        <v>92</v>
      </c>
      <c r="D179">
        <v>5</v>
      </c>
      <c r="E179">
        <v>35.856999999999999</v>
      </c>
      <c r="F179" s="14">
        <f t="shared" si="6"/>
        <v>0.10896976867274821</v>
      </c>
      <c r="G179" s="15">
        <f t="shared" si="4"/>
        <v>133.18440363360017</v>
      </c>
      <c r="H179" s="16">
        <f t="shared" si="5"/>
        <v>266.36880726720034</v>
      </c>
      <c r="M179" s="30">
        <v>178</v>
      </c>
      <c r="N179">
        <v>8255183</v>
      </c>
      <c r="O179">
        <v>56</v>
      </c>
      <c r="P179">
        <v>1.5569999999999999</v>
      </c>
      <c r="Q179">
        <v>0.97399999999999998</v>
      </c>
      <c r="R179">
        <v>139</v>
      </c>
      <c r="S179">
        <v>48</v>
      </c>
      <c r="T179">
        <v>399221</v>
      </c>
      <c r="U179">
        <v>1927</v>
      </c>
      <c r="V179">
        <v>2.7</v>
      </c>
      <c r="W179">
        <v>0.70599999999999996</v>
      </c>
      <c r="X179">
        <v>0.5</v>
      </c>
      <c r="Y179">
        <v>1.35</v>
      </c>
      <c r="Z179">
        <v>1.907</v>
      </c>
      <c r="AA179">
        <v>0.95399999999999996</v>
      </c>
      <c r="AB179">
        <v>0.90600000000000003</v>
      </c>
    </row>
    <row r="180" spans="1:28" x14ac:dyDescent="0.2">
      <c r="A180" s="13">
        <v>178</v>
      </c>
      <c r="B180" s="2">
        <v>44009</v>
      </c>
      <c r="C180">
        <v>36</v>
      </c>
      <c r="D180">
        <v>1</v>
      </c>
      <c r="E180">
        <v>44.570999999999998</v>
      </c>
      <c r="F180" s="14">
        <f t="shared" si="6"/>
        <v>7.4074417011189872E-2</v>
      </c>
      <c r="G180" s="15">
        <f t="shared" si="4"/>
        <v>26.636880726720037</v>
      </c>
      <c r="H180" s="16">
        <f t="shared" si="5"/>
        <v>53.273761453440073</v>
      </c>
      <c r="M180" s="30">
        <v>179</v>
      </c>
      <c r="N180">
        <v>8255132</v>
      </c>
      <c r="O180">
        <v>51</v>
      </c>
      <c r="P180">
        <v>1.4179999999999999</v>
      </c>
      <c r="Q180">
        <v>0.88700000000000001</v>
      </c>
      <c r="R180">
        <v>145</v>
      </c>
      <c r="S180">
        <v>50</v>
      </c>
      <c r="T180">
        <v>399317</v>
      </c>
      <c r="U180">
        <v>1942</v>
      </c>
      <c r="V180">
        <v>2.7</v>
      </c>
      <c r="W180">
        <v>0.70599999999999996</v>
      </c>
      <c r="X180">
        <v>0.5</v>
      </c>
      <c r="Y180">
        <v>1.35</v>
      </c>
      <c r="Z180">
        <v>1.907</v>
      </c>
      <c r="AA180">
        <v>0.95399999999999996</v>
      </c>
      <c r="AB180">
        <v>0.93799999999999994</v>
      </c>
    </row>
    <row r="181" spans="1:28" x14ac:dyDescent="0.2">
      <c r="A181" s="13">
        <v>179</v>
      </c>
      <c r="B181" s="2">
        <v>44010</v>
      </c>
      <c r="C181">
        <v>24</v>
      </c>
      <c r="D181">
        <v>1</v>
      </c>
      <c r="E181">
        <v>46.429000000000002</v>
      </c>
      <c r="F181" s="14">
        <f t="shared" si="6"/>
        <v>7.1600653671849993E-2</v>
      </c>
      <c r="G181" s="15">
        <f t="shared" si="4"/>
        <v>26.636880726720037</v>
      </c>
      <c r="H181" s="16">
        <f t="shared" si="5"/>
        <v>53.273761453440073</v>
      </c>
      <c r="M181" s="30">
        <v>180</v>
      </c>
      <c r="N181">
        <v>8255086</v>
      </c>
      <c r="O181">
        <v>46</v>
      </c>
      <c r="P181">
        <v>1.2789999999999999</v>
      </c>
      <c r="Q181">
        <v>0.8</v>
      </c>
      <c r="R181">
        <v>156</v>
      </c>
      <c r="S181">
        <v>40</v>
      </c>
      <c r="T181">
        <v>399324</v>
      </c>
      <c r="U181">
        <v>1955</v>
      </c>
      <c r="V181">
        <v>2.7</v>
      </c>
      <c r="W181">
        <v>0.70599999999999996</v>
      </c>
      <c r="X181">
        <v>0.5</v>
      </c>
      <c r="Y181">
        <v>1.35</v>
      </c>
      <c r="Z181">
        <v>1.907</v>
      </c>
      <c r="AA181">
        <v>0.95399999999999996</v>
      </c>
      <c r="AB181">
        <v>1.022</v>
      </c>
    </row>
    <row r="182" spans="1:28" x14ac:dyDescent="0.2">
      <c r="A182" s="13">
        <v>180</v>
      </c>
      <c r="B182" s="2">
        <v>44011</v>
      </c>
      <c r="C182">
        <v>160</v>
      </c>
      <c r="D182">
        <v>5</v>
      </c>
      <c r="E182">
        <v>48.856999999999999</v>
      </c>
      <c r="F182" s="14">
        <f t="shared" si="6"/>
        <v>7.2876792193744877E-2</v>
      </c>
      <c r="G182" s="15">
        <f t="shared" si="4"/>
        <v>133.18440363360017</v>
      </c>
      <c r="H182" s="16">
        <f t="shared" si="5"/>
        <v>266.36880726720034</v>
      </c>
      <c r="M182" s="30">
        <v>181</v>
      </c>
      <c r="N182">
        <v>8255039</v>
      </c>
      <c r="O182">
        <v>47</v>
      </c>
      <c r="P182">
        <v>1.3069999999999999</v>
      </c>
      <c r="Q182">
        <v>0.81699999999999995</v>
      </c>
      <c r="R182">
        <v>157</v>
      </c>
      <c r="S182">
        <v>45</v>
      </c>
      <c r="T182">
        <v>399414</v>
      </c>
      <c r="U182">
        <v>1971</v>
      </c>
      <c r="V182">
        <v>2.7</v>
      </c>
      <c r="W182">
        <v>0.63300000000000001</v>
      </c>
      <c r="X182">
        <v>0.5</v>
      </c>
      <c r="Y182">
        <v>1.35</v>
      </c>
      <c r="Z182">
        <v>1.7090000000000001</v>
      </c>
      <c r="AA182">
        <v>0.85499999999999998</v>
      </c>
      <c r="AB182">
        <v>1.0509999999999999</v>
      </c>
    </row>
    <row r="183" spans="1:28" x14ac:dyDescent="0.2">
      <c r="A183" s="13">
        <v>181</v>
      </c>
      <c r="B183" s="2">
        <v>44012</v>
      </c>
      <c r="C183">
        <v>138</v>
      </c>
      <c r="D183">
        <v>8</v>
      </c>
      <c r="E183">
        <v>54.570999999999998</v>
      </c>
      <c r="F183" s="14">
        <f t="shared" si="6"/>
        <v>8.2799735040847866E-2</v>
      </c>
      <c r="G183" s="15">
        <f t="shared" si="4"/>
        <v>213.09504581376029</v>
      </c>
      <c r="H183" s="16">
        <f t="shared" si="5"/>
        <v>426.19009162752059</v>
      </c>
      <c r="M183" s="30">
        <v>182</v>
      </c>
      <c r="N183">
        <v>8254986</v>
      </c>
      <c r="O183">
        <v>53</v>
      </c>
      <c r="P183">
        <v>1.4730000000000001</v>
      </c>
      <c r="Q183">
        <v>0.92200000000000004</v>
      </c>
      <c r="R183">
        <v>152</v>
      </c>
      <c r="S183">
        <v>52</v>
      </c>
      <c r="T183">
        <v>399411</v>
      </c>
      <c r="U183">
        <v>1985</v>
      </c>
      <c r="V183">
        <v>2.7</v>
      </c>
      <c r="W183">
        <v>0.63300000000000001</v>
      </c>
      <c r="X183">
        <v>0.5</v>
      </c>
      <c r="Y183">
        <v>1.35</v>
      </c>
      <c r="Z183">
        <v>1.7090000000000001</v>
      </c>
      <c r="AA183">
        <v>0.85499999999999998</v>
      </c>
      <c r="AB183">
        <v>1.1080000000000001</v>
      </c>
    </row>
    <row r="184" spans="1:28" x14ac:dyDescent="0.2">
      <c r="A184" s="13">
        <v>182</v>
      </c>
      <c r="B184" s="2">
        <v>44013</v>
      </c>
      <c r="C184">
        <v>101</v>
      </c>
      <c r="D184">
        <v>6</v>
      </c>
      <c r="E184">
        <v>67.856999999999999</v>
      </c>
      <c r="F184" s="14">
        <f t="shared" si="6"/>
        <v>7.8618016225549051E-2</v>
      </c>
      <c r="G184" s="15">
        <f t="shared" ref="G184:G247" si="7">$D184/$G$476</f>
        <v>159.82128436032022</v>
      </c>
      <c r="H184" s="16">
        <f t="shared" ref="H184:H247" si="8">G184*2</f>
        <v>319.64256872064044</v>
      </c>
      <c r="M184" s="30">
        <v>183</v>
      </c>
      <c r="N184">
        <v>8254926</v>
      </c>
      <c r="O184">
        <v>60</v>
      </c>
      <c r="P184">
        <v>1.6679999999999999</v>
      </c>
      <c r="Q184">
        <v>1.0429999999999999</v>
      </c>
      <c r="R184">
        <v>140</v>
      </c>
      <c r="S184">
        <v>65</v>
      </c>
      <c r="T184">
        <v>399445</v>
      </c>
      <c r="U184">
        <v>1996</v>
      </c>
      <c r="V184">
        <v>2.7</v>
      </c>
      <c r="W184">
        <v>0.63300000000000001</v>
      </c>
      <c r="X184">
        <v>0.5</v>
      </c>
      <c r="Y184">
        <v>1.35</v>
      </c>
      <c r="Z184">
        <v>1.7090000000000001</v>
      </c>
      <c r="AA184">
        <v>0.85499999999999998</v>
      </c>
      <c r="AB184">
        <v>1.097</v>
      </c>
    </row>
    <row r="185" spans="1:28" x14ac:dyDescent="0.2">
      <c r="A185" s="13">
        <v>183</v>
      </c>
      <c r="B185" s="2">
        <v>44014</v>
      </c>
      <c r="C185">
        <v>127</v>
      </c>
      <c r="D185">
        <v>5</v>
      </c>
      <c r="E185">
        <v>77</v>
      </c>
      <c r="F185" s="14">
        <f t="shared" si="6"/>
        <v>8.2635375404513489E-2</v>
      </c>
      <c r="G185" s="15">
        <f t="shared" si="7"/>
        <v>133.18440363360017</v>
      </c>
      <c r="H185" s="16">
        <f t="shared" si="8"/>
        <v>266.36880726720034</v>
      </c>
      <c r="M185" s="30">
        <v>184</v>
      </c>
      <c r="N185">
        <v>8254883</v>
      </c>
      <c r="O185">
        <v>43</v>
      </c>
      <c r="P185">
        <v>1.1950000000000001</v>
      </c>
      <c r="Q185">
        <v>0.748</v>
      </c>
      <c r="R185">
        <v>155</v>
      </c>
      <c r="S185">
        <v>45</v>
      </c>
      <c r="T185">
        <v>399579</v>
      </c>
      <c r="U185">
        <v>2011</v>
      </c>
      <c r="V185">
        <v>2.7</v>
      </c>
      <c r="W185">
        <v>0.63300000000000001</v>
      </c>
      <c r="X185">
        <v>0.5</v>
      </c>
      <c r="Y185">
        <v>1.35</v>
      </c>
      <c r="Z185">
        <v>1.7090000000000001</v>
      </c>
      <c r="AA185">
        <v>0.85499999999999998</v>
      </c>
      <c r="AB185">
        <v>1.075</v>
      </c>
    </row>
    <row r="186" spans="1:28" x14ac:dyDescent="0.2">
      <c r="A186" s="13">
        <v>184</v>
      </c>
      <c r="B186" s="2">
        <v>44015</v>
      </c>
      <c r="C186">
        <v>96</v>
      </c>
      <c r="D186">
        <v>5</v>
      </c>
      <c r="E186">
        <v>87.856999999999999</v>
      </c>
      <c r="F186" s="14">
        <f t="shared" si="6"/>
        <v>7.2575396472367507E-2</v>
      </c>
      <c r="G186" s="15">
        <f t="shared" si="7"/>
        <v>133.18440363360017</v>
      </c>
      <c r="H186" s="16">
        <f t="shared" si="8"/>
        <v>266.36880726720034</v>
      </c>
      <c r="M186" s="30">
        <v>185</v>
      </c>
      <c r="N186">
        <v>8254841</v>
      </c>
      <c r="O186">
        <v>42</v>
      </c>
      <c r="P186">
        <v>1.1679999999999999</v>
      </c>
      <c r="Q186">
        <v>0.73</v>
      </c>
      <c r="R186">
        <v>158</v>
      </c>
      <c r="S186">
        <v>40</v>
      </c>
      <c r="T186">
        <v>399601</v>
      </c>
      <c r="U186">
        <v>2024</v>
      </c>
      <c r="V186">
        <v>2.7</v>
      </c>
      <c r="W186">
        <v>0.63300000000000001</v>
      </c>
      <c r="X186">
        <v>0.5</v>
      </c>
      <c r="Y186">
        <v>1.35</v>
      </c>
      <c r="Z186">
        <v>1.7090000000000001</v>
      </c>
      <c r="AA186">
        <v>0.85499999999999998</v>
      </c>
      <c r="AB186">
        <v>1.0429999999999999</v>
      </c>
    </row>
    <row r="187" spans="1:28" x14ac:dyDescent="0.2">
      <c r="A187" s="13">
        <v>185</v>
      </c>
      <c r="B187" s="2">
        <v>44016</v>
      </c>
      <c r="C187">
        <v>26</v>
      </c>
      <c r="D187">
        <v>2</v>
      </c>
      <c r="E187">
        <v>91.856999999999999</v>
      </c>
      <c r="F187" s="14">
        <f t="shared" si="6"/>
        <v>6.744964462468489E-2</v>
      </c>
      <c r="G187" s="15">
        <f t="shared" si="7"/>
        <v>53.273761453440073</v>
      </c>
      <c r="H187" s="16">
        <f t="shared" si="8"/>
        <v>106.54752290688015</v>
      </c>
      <c r="M187" s="30">
        <v>186</v>
      </c>
      <c r="N187">
        <v>8254786</v>
      </c>
      <c r="O187">
        <v>55</v>
      </c>
      <c r="P187">
        <v>1.5289999999999999</v>
      </c>
      <c r="Q187">
        <v>0.95599999999999996</v>
      </c>
      <c r="R187">
        <v>142</v>
      </c>
      <c r="S187">
        <v>58</v>
      </c>
      <c r="T187">
        <v>399589</v>
      </c>
      <c r="U187">
        <v>2035</v>
      </c>
      <c r="V187">
        <v>2.7</v>
      </c>
      <c r="W187">
        <v>0.63300000000000001</v>
      </c>
      <c r="X187">
        <v>0.5</v>
      </c>
      <c r="Y187">
        <v>1.35</v>
      </c>
      <c r="Z187">
        <v>1.7090000000000001</v>
      </c>
      <c r="AA187">
        <v>0.85499999999999998</v>
      </c>
      <c r="AB187">
        <v>1.01</v>
      </c>
    </row>
    <row r="188" spans="1:28" x14ac:dyDescent="0.2">
      <c r="A188" s="13">
        <v>186</v>
      </c>
      <c r="B188" s="2">
        <v>44017</v>
      </c>
      <c r="C188">
        <v>36</v>
      </c>
      <c r="D188">
        <v>7</v>
      </c>
      <c r="E188">
        <v>93</v>
      </c>
      <c r="F188" s="14">
        <f t="shared" si="6"/>
        <v>7.2936800262572474E-2</v>
      </c>
      <c r="G188" s="15">
        <f t="shared" si="7"/>
        <v>186.45816508704024</v>
      </c>
      <c r="H188" s="16">
        <f t="shared" si="8"/>
        <v>372.91633017408049</v>
      </c>
      <c r="M188" s="30">
        <v>187</v>
      </c>
      <c r="N188">
        <v>8254739</v>
      </c>
      <c r="O188">
        <v>47</v>
      </c>
      <c r="P188">
        <v>1.3069999999999999</v>
      </c>
      <c r="Q188">
        <v>0.81699999999999995</v>
      </c>
      <c r="R188">
        <v>149</v>
      </c>
      <c r="S188">
        <v>48</v>
      </c>
      <c r="T188">
        <v>399717</v>
      </c>
      <c r="U188">
        <v>2046</v>
      </c>
      <c r="V188">
        <v>2.7</v>
      </c>
      <c r="W188">
        <v>0.63300000000000001</v>
      </c>
      <c r="X188">
        <v>0.5</v>
      </c>
      <c r="Y188">
        <v>1.35</v>
      </c>
      <c r="Z188">
        <v>1.7090000000000001</v>
      </c>
      <c r="AA188">
        <v>0.85499999999999998</v>
      </c>
      <c r="AB188">
        <v>1.014</v>
      </c>
    </row>
    <row r="189" spans="1:28" x14ac:dyDescent="0.2">
      <c r="A189" s="13">
        <v>187</v>
      </c>
      <c r="B189" s="2">
        <v>44018</v>
      </c>
      <c r="C189">
        <v>106</v>
      </c>
      <c r="D189">
        <v>3</v>
      </c>
      <c r="E189">
        <v>94.713999999999999</v>
      </c>
      <c r="F189" s="14">
        <f t="shared" si="6"/>
        <v>6.3508192556839829E-2</v>
      </c>
      <c r="G189" s="15">
        <f t="shared" si="7"/>
        <v>79.91064218016011</v>
      </c>
      <c r="H189" s="16">
        <f t="shared" si="8"/>
        <v>159.82128436032022</v>
      </c>
      <c r="M189" s="30">
        <v>188</v>
      </c>
      <c r="N189">
        <v>8254689</v>
      </c>
      <c r="O189">
        <v>50</v>
      </c>
      <c r="P189">
        <v>1.39</v>
      </c>
      <c r="Q189">
        <v>0.86899999999999999</v>
      </c>
      <c r="R189">
        <v>139</v>
      </c>
      <c r="S189">
        <v>57</v>
      </c>
      <c r="T189">
        <v>399732</v>
      </c>
      <c r="U189">
        <v>2056</v>
      </c>
      <c r="V189">
        <v>2.7</v>
      </c>
      <c r="W189">
        <v>0.63300000000000001</v>
      </c>
      <c r="X189">
        <v>0.5</v>
      </c>
      <c r="Y189">
        <v>1.35</v>
      </c>
      <c r="Z189">
        <v>1.7090000000000001</v>
      </c>
      <c r="AA189">
        <v>0.85499999999999998</v>
      </c>
      <c r="AB189">
        <v>0.98399999999999999</v>
      </c>
    </row>
    <row r="190" spans="1:28" x14ac:dyDescent="0.2">
      <c r="A190" s="13">
        <v>188</v>
      </c>
      <c r="B190" s="2">
        <v>44019</v>
      </c>
      <c r="C190">
        <v>107</v>
      </c>
      <c r="D190">
        <v>7</v>
      </c>
      <c r="E190">
        <v>93.570999999999998</v>
      </c>
      <c r="F190" s="14">
        <f t="shared" si="6"/>
        <v>5.7769502984207459E-2</v>
      </c>
      <c r="G190" s="15">
        <f t="shared" si="7"/>
        <v>186.45816508704024</v>
      </c>
      <c r="H190" s="16">
        <f t="shared" si="8"/>
        <v>372.91633017408049</v>
      </c>
      <c r="M190" s="30">
        <v>189</v>
      </c>
      <c r="N190">
        <v>8254641</v>
      </c>
      <c r="O190">
        <v>48</v>
      </c>
      <c r="P190">
        <v>1.3340000000000001</v>
      </c>
      <c r="Q190">
        <v>0.83499999999999996</v>
      </c>
      <c r="R190">
        <v>150</v>
      </c>
      <c r="S190">
        <v>39</v>
      </c>
      <c r="T190">
        <v>399758</v>
      </c>
      <c r="U190">
        <v>2073</v>
      </c>
      <c r="V190">
        <v>2.7</v>
      </c>
      <c r="W190">
        <v>0.63300000000000001</v>
      </c>
      <c r="X190">
        <v>0.5</v>
      </c>
      <c r="Y190">
        <v>1.35</v>
      </c>
      <c r="Z190">
        <v>1.7090000000000001</v>
      </c>
      <c r="AA190">
        <v>0.85499999999999998</v>
      </c>
      <c r="AB190">
        <v>0.97399999999999998</v>
      </c>
    </row>
    <row r="191" spans="1:28" x14ac:dyDescent="0.2">
      <c r="A191" s="13">
        <v>189</v>
      </c>
      <c r="B191" s="2">
        <v>44020</v>
      </c>
      <c r="C191">
        <v>97</v>
      </c>
      <c r="D191">
        <v>4</v>
      </c>
      <c r="E191">
        <v>92.429000000000002</v>
      </c>
      <c r="F191" s="14">
        <f t="shared" si="6"/>
        <v>5.2345390750410829E-2</v>
      </c>
      <c r="G191" s="15">
        <f t="shared" si="7"/>
        <v>106.54752290688015</v>
      </c>
      <c r="H191" s="16">
        <f t="shared" si="8"/>
        <v>213.09504581376029</v>
      </c>
      <c r="M191" s="30">
        <v>190</v>
      </c>
      <c r="N191">
        <v>8254596</v>
      </c>
      <c r="O191">
        <v>45</v>
      </c>
      <c r="P191">
        <v>1.2509999999999999</v>
      </c>
      <c r="Q191">
        <v>0.78300000000000003</v>
      </c>
      <c r="R191">
        <v>148</v>
      </c>
      <c r="S191">
        <v>50</v>
      </c>
      <c r="T191">
        <v>399888</v>
      </c>
      <c r="U191">
        <v>2079</v>
      </c>
      <c r="V191">
        <v>2.7</v>
      </c>
      <c r="W191">
        <v>0.63300000000000001</v>
      </c>
      <c r="X191">
        <v>0.5</v>
      </c>
      <c r="Y191">
        <v>1.35</v>
      </c>
      <c r="Z191">
        <v>1.7090000000000001</v>
      </c>
      <c r="AA191">
        <v>0.85499999999999998</v>
      </c>
      <c r="AB191">
        <v>0.94899999999999995</v>
      </c>
    </row>
    <row r="192" spans="1:28" x14ac:dyDescent="0.2">
      <c r="A192" s="13">
        <v>190</v>
      </c>
      <c r="B192" s="2">
        <v>44021</v>
      </c>
      <c r="C192">
        <v>97</v>
      </c>
      <c r="D192">
        <v>11</v>
      </c>
      <c r="E192">
        <v>88.429000000000002</v>
      </c>
      <c r="F192" s="14">
        <f t="shared" si="6"/>
        <v>6.076119758762466E-2</v>
      </c>
      <c r="G192" s="15">
        <f t="shared" si="7"/>
        <v>293.00568799392039</v>
      </c>
      <c r="H192" s="16">
        <f t="shared" si="8"/>
        <v>586.01137598784078</v>
      </c>
      <c r="M192" s="30">
        <v>191</v>
      </c>
      <c r="N192">
        <v>8254549</v>
      </c>
      <c r="O192">
        <v>47</v>
      </c>
      <c r="P192">
        <v>1.3069999999999999</v>
      </c>
      <c r="Q192">
        <v>0.81699999999999995</v>
      </c>
      <c r="R192">
        <v>145</v>
      </c>
      <c r="S192">
        <v>48</v>
      </c>
      <c r="T192">
        <v>399843</v>
      </c>
      <c r="U192">
        <v>2092</v>
      </c>
      <c r="V192">
        <v>2.7</v>
      </c>
      <c r="W192">
        <v>0.63300000000000001</v>
      </c>
      <c r="X192">
        <v>0.5</v>
      </c>
      <c r="Y192">
        <v>1.35</v>
      </c>
      <c r="Z192">
        <v>1.7090000000000001</v>
      </c>
      <c r="AA192">
        <v>0.85499999999999998</v>
      </c>
      <c r="AB192">
        <v>0.99299999999999999</v>
      </c>
    </row>
    <row r="193" spans="1:28" x14ac:dyDescent="0.2">
      <c r="A193" s="13">
        <v>191</v>
      </c>
      <c r="B193" s="2">
        <v>44022</v>
      </c>
      <c r="C193">
        <v>111</v>
      </c>
      <c r="D193">
        <v>7</v>
      </c>
      <c r="E193">
        <v>84.143000000000001</v>
      </c>
      <c r="F193" s="14">
        <f t="shared" si="6"/>
        <v>6.4248922263505204E-2</v>
      </c>
      <c r="G193" s="15">
        <f t="shared" si="7"/>
        <v>186.45816508704024</v>
      </c>
      <c r="H193" s="16">
        <f t="shared" si="8"/>
        <v>372.91633017408049</v>
      </c>
      <c r="M193" s="30">
        <v>192</v>
      </c>
      <c r="N193">
        <v>8254495</v>
      </c>
      <c r="O193">
        <v>54</v>
      </c>
      <c r="P193">
        <v>1.5009999999999999</v>
      </c>
      <c r="Q193">
        <v>0.93899999999999995</v>
      </c>
      <c r="R193">
        <v>139</v>
      </c>
      <c r="S193">
        <v>53</v>
      </c>
      <c r="T193">
        <v>399967</v>
      </c>
      <c r="U193">
        <v>2111</v>
      </c>
      <c r="V193">
        <v>2.7</v>
      </c>
      <c r="W193">
        <v>0.63300000000000001</v>
      </c>
      <c r="X193">
        <v>0.5</v>
      </c>
      <c r="Y193">
        <v>1.35</v>
      </c>
      <c r="Z193">
        <v>1.7090000000000001</v>
      </c>
      <c r="AA193">
        <v>0.85499999999999998</v>
      </c>
      <c r="AB193">
        <v>0.98299999999999998</v>
      </c>
    </row>
    <row r="194" spans="1:28" x14ac:dyDescent="0.2">
      <c r="A194" s="13">
        <v>192</v>
      </c>
      <c r="B194" s="2">
        <v>44023</v>
      </c>
      <c r="C194">
        <v>71</v>
      </c>
      <c r="D194">
        <v>10</v>
      </c>
      <c r="E194">
        <v>88.429000000000002</v>
      </c>
      <c r="F194" s="14">
        <f t="shared" si="6"/>
        <v>7.7200003151020546E-2</v>
      </c>
      <c r="G194" s="15">
        <f t="shared" si="7"/>
        <v>266.36880726720034</v>
      </c>
      <c r="H194" s="16">
        <f t="shared" si="8"/>
        <v>532.73761453440068</v>
      </c>
      <c r="M194" s="30">
        <v>193</v>
      </c>
      <c r="N194">
        <v>8254456</v>
      </c>
      <c r="O194">
        <v>39</v>
      </c>
      <c r="P194">
        <v>1.0840000000000001</v>
      </c>
      <c r="Q194">
        <v>0.67800000000000005</v>
      </c>
      <c r="R194">
        <v>157</v>
      </c>
      <c r="S194">
        <v>36</v>
      </c>
      <c r="T194">
        <v>399934</v>
      </c>
      <c r="U194">
        <v>2123</v>
      </c>
      <c r="V194">
        <v>2.7</v>
      </c>
      <c r="W194">
        <v>0.63300000000000001</v>
      </c>
      <c r="X194">
        <v>0.5</v>
      </c>
      <c r="Y194">
        <v>1.35</v>
      </c>
      <c r="Z194">
        <v>1.7090000000000001</v>
      </c>
      <c r="AA194">
        <v>0.85499999999999998</v>
      </c>
      <c r="AB194">
        <v>0.97299999999999998</v>
      </c>
    </row>
    <row r="195" spans="1:28" x14ac:dyDescent="0.2">
      <c r="A195" s="13">
        <v>193</v>
      </c>
      <c r="B195" s="2">
        <v>44024</v>
      </c>
      <c r="C195">
        <v>46</v>
      </c>
      <c r="D195">
        <v>12</v>
      </c>
      <c r="E195">
        <v>87.856999999999999</v>
      </c>
      <c r="F195" s="14">
        <f t="shared" si="6"/>
        <v>8.5772556594003541E-2</v>
      </c>
      <c r="G195" s="15">
        <f t="shared" si="7"/>
        <v>319.64256872064044</v>
      </c>
      <c r="H195" s="16">
        <f t="shared" si="8"/>
        <v>639.28513744128088</v>
      </c>
      <c r="M195" s="30">
        <v>194</v>
      </c>
      <c r="N195">
        <v>8254405</v>
      </c>
      <c r="O195">
        <v>51</v>
      </c>
      <c r="P195">
        <v>1.4179999999999999</v>
      </c>
      <c r="Q195">
        <v>0.88700000000000001</v>
      </c>
      <c r="R195">
        <v>145</v>
      </c>
      <c r="S195">
        <v>51</v>
      </c>
      <c r="T195">
        <v>400060</v>
      </c>
      <c r="U195">
        <v>2140</v>
      </c>
      <c r="V195">
        <v>2.7</v>
      </c>
      <c r="W195">
        <v>0.63300000000000001</v>
      </c>
      <c r="X195">
        <v>0.5</v>
      </c>
      <c r="Y195">
        <v>1.35</v>
      </c>
      <c r="Z195">
        <v>1.7090000000000001</v>
      </c>
      <c r="AA195">
        <v>0.85499999999999998</v>
      </c>
      <c r="AB195">
        <v>0.98599999999999999</v>
      </c>
    </row>
    <row r="196" spans="1:28" x14ac:dyDescent="0.2">
      <c r="A196" s="13">
        <v>194</v>
      </c>
      <c r="B196" s="2">
        <v>44025</v>
      </c>
      <c r="C196">
        <v>120</v>
      </c>
      <c r="D196">
        <v>5</v>
      </c>
      <c r="E196">
        <v>90.143000000000001</v>
      </c>
      <c r="F196" s="14">
        <f t="shared" si="6"/>
        <v>8.9599856640229375E-2</v>
      </c>
      <c r="G196" s="15">
        <f t="shared" si="7"/>
        <v>133.18440363360017</v>
      </c>
      <c r="H196" s="16">
        <f t="shared" si="8"/>
        <v>266.36880726720034</v>
      </c>
      <c r="M196" s="30">
        <v>195</v>
      </c>
      <c r="N196">
        <v>8254356</v>
      </c>
      <c r="O196">
        <v>49</v>
      </c>
      <c r="P196">
        <v>1.3620000000000001</v>
      </c>
      <c r="Q196">
        <v>0.85199999999999998</v>
      </c>
      <c r="R196">
        <v>142</v>
      </c>
      <c r="S196">
        <v>54</v>
      </c>
      <c r="T196">
        <v>400062</v>
      </c>
      <c r="U196">
        <v>2151</v>
      </c>
      <c r="V196">
        <v>2.7</v>
      </c>
      <c r="W196">
        <v>0.63300000000000001</v>
      </c>
      <c r="X196">
        <v>0.5</v>
      </c>
      <c r="Y196">
        <v>1.35</v>
      </c>
      <c r="Z196">
        <v>1.7090000000000001</v>
      </c>
      <c r="AA196">
        <v>0.85499999999999998</v>
      </c>
      <c r="AB196">
        <v>1</v>
      </c>
    </row>
    <row r="197" spans="1:28" x14ac:dyDescent="0.2">
      <c r="A197" s="13">
        <v>195</v>
      </c>
      <c r="B197" s="2">
        <v>44026</v>
      </c>
      <c r="C197">
        <v>129</v>
      </c>
      <c r="D197">
        <v>5</v>
      </c>
      <c r="E197">
        <v>92.429000000000002</v>
      </c>
      <c r="F197" s="14">
        <f t="shared" si="6"/>
        <v>8.6558020321899673E-2</v>
      </c>
      <c r="G197" s="15">
        <f t="shared" si="7"/>
        <v>133.18440363360017</v>
      </c>
      <c r="H197" s="16">
        <f t="shared" si="8"/>
        <v>266.36880726720034</v>
      </c>
      <c r="M197" s="30">
        <v>196</v>
      </c>
      <c r="N197">
        <v>8254301</v>
      </c>
      <c r="O197">
        <v>55</v>
      </c>
      <c r="P197">
        <v>1.5289999999999999</v>
      </c>
      <c r="Q197">
        <v>0.95599999999999996</v>
      </c>
      <c r="R197">
        <v>139</v>
      </c>
      <c r="S197">
        <v>52</v>
      </c>
      <c r="T197">
        <v>400139</v>
      </c>
      <c r="U197">
        <v>2165</v>
      </c>
      <c r="V197">
        <v>2.7</v>
      </c>
      <c r="W197">
        <v>0.63300000000000001</v>
      </c>
      <c r="X197">
        <v>0.5</v>
      </c>
      <c r="Y197">
        <v>1.35</v>
      </c>
      <c r="Z197">
        <v>1.7090000000000001</v>
      </c>
      <c r="AA197">
        <v>0.85499999999999998</v>
      </c>
      <c r="AB197">
        <v>1.0249999999999999</v>
      </c>
    </row>
    <row r="198" spans="1:28" x14ac:dyDescent="0.2">
      <c r="A198" s="13">
        <v>196</v>
      </c>
      <c r="B198" s="2">
        <v>44027</v>
      </c>
      <c r="C198">
        <v>123</v>
      </c>
      <c r="D198">
        <v>7</v>
      </c>
      <c r="E198">
        <v>92.856999999999999</v>
      </c>
      <c r="F198" s="14">
        <f t="shared" si="6"/>
        <v>9.1304159785483285E-2</v>
      </c>
      <c r="G198" s="15">
        <f t="shared" si="7"/>
        <v>186.45816508704024</v>
      </c>
      <c r="H198" s="16">
        <f t="shared" si="8"/>
        <v>372.91633017408049</v>
      </c>
      <c r="M198" s="30">
        <v>197</v>
      </c>
      <c r="N198">
        <v>8254256</v>
      </c>
      <c r="O198">
        <v>45</v>
      </c>
      <c r="P198">
        <v>1.2509999999999999</v>
      </c>
      <c r="Q198">
        <v>0.78300000000000003</v>
      </c>
      <c r="R198">
        <v>147</v>
      </c>
      <c r="S198">
        <v>47</v>
      </c>
      <c r="T198">
        <v>400173</v>
      </c>
      <c r="U198">
        <v>2181</v>
      </c>
      <c r="V198">
        <v>2.7</v>
      </c>
      <c r="W198">
        <v>0.63300000000000001</v>
      </c>
      <c r="X198">
        <v>0.5</v>
      </c>
      <c r="Y198">
        <v>1.35</v>
      </c>
      <c r="Z198">
        <v>1.7090000000000001</v>
      </c>
      <c r="AA198">
        <v>0.85499999999999998</v>
      </c>
      <c r="AB198">
        <v>0.97599999999999998</v>
      </c>
    </row>
    <row r="199" spans="1:28" x14ac:dyDescent="0.2">
      <c r="A199" s="13">
        <v>197</v>
      </c>
      <c r="B199" s="2">
        <v>44028</v>
      </c>
      <c r="C199">
        <v>106</v>
      </c>
      <c r="D199">
        <v>5</v>
      </c>
      <c r="E199">
        <v>100.571</v>
      </c>
      <c r="F199" s="14">
        <f t="shared" ref="F199:F262" si="9">SUM($D193:$D199)/SUM($E193:$E199)*100%</f>
        <v>8.0134626171968912E-2</v>
      </c>
      <c r="G199" s="15">
        <f t="shared" si="7"/>
        <v>133.18440363360017</v>
      </c>
      <c r="H199" s="16">
        <f t="shared" si="8"/>
        <v>266.36880726720034</v>
      </c>
      <c r="M199" s="30">
        <v>198</v>
      </c>
      <c r="N199">
        <v>8254209</v>
      </c>
      <c r="O199">
        <v>47</v>
      </c>
      <c r="P199">
        <v>1.3069999999999999</v>
      </c>
      <c r="Q199">
        <v>0.81699999999999995</v>
      </c>
      <c r="R199">
        <v>146</v>
      </c>
      <c r="S199">
        <v>46</v>
      </c>
      <c r="T199">
        <v>400212</v>
      </c>
      <c r="U199">
        <v>2194</v>
      </c>
      <c r="V199">
        <v>2.7</v>
      </c>
      <c r="W199">
        <v>0.63300000000000001</v>
      </c>
      <c r="X199">
        <v>0.5</v>
      </c>
      <c r="Y199">
        <v>1.35</v>
      </c>
      <c r="Z199">
        <v>1.7090000000000001</v>
      </c>
      <c r="AA199">
        <v>0.85499999999999998</v>
      </c>
      <c r="AB199">
        <v>1.0029999999999999</v>
      </c>
    </row>
    <row r="200" spans="1:28" x14ac:dyDescent="0.2">
      <c r="A200" s="13">
        <v>198</v>
      </c>
      <c r="B200" s="2">
        <v>44029</v>
      </c>
      <c r="C200">
        <v>115</v>
      </c>
      <c r="D200">
        <v>6</v>
      </c>
      <c r="E200">
        <v>98.856999999999999</v>
      </c>
      <c r="F200" s="14">
        <f t="shared" si="9"/>
        <v>7.6788048093890296E-2</v>
      </c>
      <c r="G200" s="15">
        <f t="shared" si="7"/>
        <v>159.82128436032022</v>
      </c>
      <c r="H200" s="16">
        <f t="shared" si="8"/>
        <v>319.64256872064044</v>
      </c>
      <c r="M200" s="30">
        <v>199</v>
      </c>
      <c r="N200">
        <v>8254164</v>
      </c>
      <c r="O200">
        <v>45</v>
      </c>
      <c r="P200">
        <v>1.2509999999999999</v>
      </c>
      <c r="Q200">
        <v>0.78300000000000003</v>
      </c>
      <c r="R200">
        <v>140</v>
      </c>
      <c r="S200">
        <v>53</v>
      </c>
      <c r="T200">
        <v>400273</v>
      </c>
      <c r="U200">
        <v>2204</v>
      </c>
      <c r="V200">
        <v>2.7</v>
      </c>
      <c r="W200">
        <v>0.63300000000000001</v>
      </c>
      <c r="X200">
        <v>0.5</v>
      </c>
      <c r="Y200">
        <v>1.35</v>
      </c>
      <c r="Z200">
        <v>1.7090000000000001</v>
      </c>
      <c r="AA200">
        <v>0.85499999999999998</v>
      </c>
      <c r="AB200">
        <v>1</v>
      </c>
    </row>
    <row r="201" spans="1:28" x14ac:dyDescent="0.2">
      <c r="A201" s="13">
        <v>199</v>
      </c>
      <c r="B201" s="2">
        <v>44030</v>
      </c>
      <c r="C201">
        <v>80</v>
      </c>
      <c r="D201">
        <v>6</v>
      </c>
      <c r="E201">
        <v>96.429000000000002</v>
      </c>
      <c r="F201" s="14">
        <f t="shared" si="9"/>
        <v>6.9787587822369351E-2</v>
      </c>
      <c r="G201" s="15">
        <f t="shared" si="7"/>
        <v>159.82128436032022</v>
      </c>
      <c r="H201" s="16">
        <f t="shared" si="8"/>
        <v>319.64256872064044</v>
      </c>
      <c r="M201" s="30">
        <v>200</v>
      </c>
      <c r="N201">
        <v>8254123</v>
      </c>
      <c r="O201">
        <v>41</v>
      </c>
      <c r="P201">
        <v>1.1399999999999999</v>
      </c>
      <c r="Q201">
        <v>0.71299999999999997</v>
      </c>
      <c r="R201">
        <v>146</v>
      </c>
      <c r="S201">
        <v>39</v>
      </c>
      <c r="T201">
        <v>400318</v>
      </c>
      <c r="U201">
        <v>2221</v>
      </c>
      <c r="V201">
        <v>2.7</v>
      </c>
      <c r="W201">
        <v>0.63300000000000001</v>
      </c>
      <c r="X201">
        <v>0.5</v>
      </c>
      <c r="Y201">
        <v>1.35</v>
      </c>
      <c r="Z201">
        <v>1.7090000000000001</v>
      </c>
      <c r="AA201">
        <v>0.85499999999999998</v>
      </c>
      <c r="AB201">
        <v>1</v>
      </c>
    </row>
    <row r="202" spans="1:28" x14ac:dyDescent="0.2">
      <c r="A202" s="13">
        <v>200</v>
      </c>
      <c r="B202" s="2">
        <v>44031</v>
      </c>
      <c r="C202">
        <v>42</v>
      </c>
      <c r="D202">
        <v>1</v>
      </c>
      <c r="E202">
        <v>101.143</v>
      </c>
      <c r="F202" s="14">
        <f t="shared" si="9"/>
        <v>5.2050104918140057E-2</v>
      </c>
      <c r="G202" s="15">
        <f t="shared" si="7"/>
        <v>26.636880726720037</v>
      </c>
      <c r="H202" s="16">
        <f t="shared" si="8"/>
        <v>53.273761453440073</v>
      </c>
      <c r="M202" s="30">
        <v>201</v>
      </c>
      <c r="N202">
        <v>8254079</v>
      </c>
      <c r="O202">
        <v>44</v>
      </c>
      <c r="P202">
        <v>1.2230000000000001</v>
      </c>
      <c r="Q202">
        <v>0.76500000000000001</v>
      </c>
      <c r="R202">
        <v>138</v>
      </c>
      <c r="S202">
        <v>49</v>
      </c>
      <c r="T202">
        <v>400315</v>
      </c>
      <c r="U202">
        <v>2232</v>
      </c>
      <c r="V202">
        <v>2.7</v>
      </c>
      <c r="W202">
        <v>0.63300000000000001</v>
      </c>
      <c r="X202">
        <v>0.5</v>
      </c>
      <c r="Y202">
        <v>1.35</v>
      </c>
      <c r="Z202">
        <v>1.7090000000000001</v>
      </c>
      <c r="AA202">
        <v>0.85499999999999998</v>
      </c>
      <c r="AB202">
        <v>0.96399999999999997</v>
      </c>
    </row>
    <row r="203" spans="1:28" x14ac:dyDescent="0.2">
      <c r="A203" s="13">
        <v>201</v>
      </c>
      <c r="B203" s="2">
        <v>44032</v>
      </c>
      <c r="C203">
        <v>127</v>
      </c>
      <c r="D203">
        <v>7</v>
      </c>
      <c r="E203">
        <v>98.286000000000001</v>
      </c>
      <c r="F203" s="14">
        <f t="shared" si="9"/>
        <v>5.4366033277889782E-2</v>
      </c>
      <c r="G203" s="15">
        <f t="shared" si="7"/>
        <v>186.45816508704024</v>
      </c>
      <c r="H203" s="16">
        <f t="shared" si="8"/>
        <v>372.91633017408049</v>
      </c>
      <c r="M203" s="30">
        <v>202</v>
      </c>
      <c r="N203">
        <v>8254027</v>
      </c>
      <c r="O203">
        <v>52</v>
      </c>
      <c r="P203">
        <v>1.446</v>
      </c>
      <c r="Q203">
        <v>0.90400000000000003</v>
      </c>
      <c r="R203">
        <v>134</v>
      </c>
      <c r="S203">
        <v>48</v>
      </c>
      <c r="T203">
        <v>400455</v>
      </c>
      <c r="U203">
        <v>2256</v>
      </c>
      <c r="V203">
        <v>2.7</v>
      </c>
      <c r="W203">
        <v>0.63300000000000001</v>
      </c>
      <c r="X203">
        <v>0.5</v>
      </c>
      <c r="Y203">
        <v>1.35</v>
      </c>
      <c r="Z203">
        <v>1.7090000000000001</v>
      </c>
      <c r="AA203">
        <v>0.85499999999999998</v>
      </c>
      <c r="AB203">
        <v>0.96899999999999997</v>
      </c>
    </row>
    <row r="204" spans="1:28" x14ac:dyDescent="0.2">
      <c r="A204" s="13">
        <v>202</v>
      </c>
      <c r="B204" s="2">
        <v>44033</v>
      </c>
      <c r="C204">
        <v>138</v>
      </c>
      <c r="D204">
        <v>6</v>
      </c>
      <c r="E204">
        <v>103.714</v>
      </c>
      <c r="F204" s="14">
        <f t="shared" si="9"/>
        <v>5.4924644832674965E-2</v>
      </c>
      <c r="G204" s="15">
        <f t="shared" si="7"/>
        <v>159.82128436032022</v>
      </c>
      <c r="H204" s="16">
        <f t="shared" si="8"/>
        <v>319.64256872064044</v>
      </c>
      <c r="M204" s="30">
        <v>203</v>
      </c>
      <c r="N204">
        <v>8253978</v>
      </c>
      <c r="O204">
        <v>49</v>
      </c>
      <c r="P204">
        <v>1.3620000000000001</v>
      </c>
      <c r="Q204">
        <v>0.85199999999999998</v>
      </c>
      <c r="R204">
        <v>143</v>
      </c>
      <c r="S204">
        <v>43</v>
      </c>
      <c r="T204">
        <v>400464</v>
      </c>
      <c r="U204">
        <v>2270</v>
      </c>
      <c r="V204">
        <v>2.7</v>
      </c>
      <c r="W204">
        <v>0.63300000000000001</v>
      </c>
      <c r="X204">
        <v>0.5</v>
      </c>
      <c r="Y204">
        <v>1.35</v>
      </c>
      <c r="Z204">
        <v>1.7090000000000001</v>
      </c>
      <c r="AA204">
        <v>0.85499999999999998</v>
      </c>
      <c r="AB204">
        <v>0.96899999999999997</v>
      </c>
    </row>
    <row r="205" spans="1:28" x14ac:dyDescent="0.2">
      <c r="A205" s="13">
        <v>203</v>
      </c>
      <c r="B205" s="2">
        <v>44034</v>
      </c>
      <c r="C205">
        <v>118</v>
      </c>
      <c r="D205">
        <v>8</v>
      </c>
      <c r="E205">
        <v>105</v>
      </c>
      <c r="F205" s="14">
        <f t="shared" si="9"/>
        <v>5.5397727272727272E-2</v>
      </c>
      <c r="G205" s="15">
        <f t="shared" si="7"/>
        <v>213.09504581376029</v>
      </c>
      <c r="H205" s="16">
        <f t="shared" si="8"/>
        <v>426.19009162752059</v>
      </c>
      <c r="M205" s="30">
        <v>204</v>
      </c>
      <c r="N205">
        <v>8253935</v>
      </c>
      <c r="O205">
        <v>43</v>
      </c>
      <c r="P205">
        <v>1.1950000000000001</v>
      </c>
      <c r="Q205">
        <v>0.748</v>
      </c>
      <c r="R205">
        <v>142</v>
      </c>
      <c r="S205">
        <v>50</v>
      </c>
      <c r="T205">
        <v>400500</v>
      </c>
      <c r="U205">
        <v>2281</v>
      </c>
      <c r="V205">
        <v>2.7</v>
      </c>
      <c r="W205">
        <v>0.63300000000000001</v>
      </c>
      <c r="X205">
        <v>0.5</v>
      </c>
      <c r="Y205">
        <v>1.35</v>
      </c>
      <c r="Z205">
        <v>1.7090000000000001</v>
      </c>
      <c r="AA205">
        <v>0.85499999999999998</v>
      </c>
      <c r="AB205">
        <v>0.97199999999999998</v>
      </c>
    </row>
    <row r="206" spans="1:28" x14ac:dyDescent="0.2">
      <c r="A206" s="13">
        <v>204</v>
      </c>
      <c r="B206" s="2">
        <v>44035</v>
      </c>
      <c r="C206">
        <v>143</v>
      </c>
      <c r="D206">
        <v>8</v>
      </c>
      <c r="E206">
        <v>101.429</v>
      </c>
      <c r="F206" s="14">
        <f t="shared" si="9"/>
        <v>5.958646989890163E-2</v>
      </c>
      <c r="G206" s="15">
        <f t="shared" si="7"/>
        <v>213.09504581376029</v>
      </c>
      <c r="H206" s="16">
        <f t="shared" si="8"/>
        <v>426.19009162752059</v>
      </c>
      <c r="M206" s="30">
        <v>205</v>
      </c>
      <c r="N206">
        <v>8253886</v>
      </c>
      <c r="O206">
        <v>49</v>
      </c>
      <c r="P206">
        <v>1.3620000000000001</v>
      </c>
      <c r="Q206">
        <v>0.85199999999999998</v>
      </c>
      <c r="R206">
        <v>134</v>
      </c>
      <c r="S206">
        <v>51</v>
      </c>
      <c r="T206">
        <v>400546</v>
      </c>
      <c r="U206">
        <v>2300</v>
      </c>
      <c r="V206">
        <v>2.7</v>
      </c>
      <c r="W206">
        <v>0.63300000000000001</v>
      </c>
      <c r="X206">
        <v>0.5</v>
      </c>
      <c r="Y206">
        <v>1.35</v>
      </c>
      <c r="Z206">
        <v>1.7090000000000001</v>
      </c>
      <c r="AA206">
        <v>0.85499999999999998</v>
      </c>
      <c r="AB206">
        <v>1</v>
      </c>
    </row>
    <row r="207" spans="1:28" x14ac:dyDescent="0.2">
      <c r="A207" s="13">
        <v>205</v>
      </c>
      <c r="B207" s="2">
        <v>44036</v>
      </c>
      <c r="C207">
        <v>148</v>
      </c>
      <c r="D207">
        <v>15</v>
      </c>
      <c r="E207">
        <v>110.286</v>
      </c>
      <c r="F207" s="14">
        <f t="shared" si="9"/>
        <v>7.1200510409933443E-2</v>
      </c>
      <c r="G207" s="15">
        <f t="shared" si="7"/>
        <v>399.55321090080054</v>
      </c>
      <c r="H207" s="16">
        <f t="shared" si="8"/>
        <v>799.10642180160107</v>
      </c>
      <c r="M207" s="30">
        <v>206</v>
      </c>
      <c r="N207">
        <v>8253842</v>
      </c>
      <c r="O207">
        <v>44</v>
      </c>
      <c r="P207">
        <v>1.2230000000000001</v>
      </c>
      <c r="Q207">
        <v>0.76500000000000001</v>
      </c>
      <c r="R207">
        <v>139</v>
      </c>
      <c r="S207">
        <v>44</v>
      </c>
      <c r="T207">
        <v>400594</v>
      </c>
      <c r="U207">
        <v>2313</v>
      </c>
      <c r="V207">
        <v>2.7</v>
      </c>
      <c r="W207">
        <v>0.63300000000000001</v>
      </c>
      <c r="X207">
        <v>0.5</v>
      </c>
      <c r="Y207">
        <v>1.35</v>
      </c>
      <c r="Z207">
        <v>1.7090000000000001</v>
      </c>
      <c r="AA207">
        <v>0.85499999999999998</v>
      </c>
      <c r="AB207">
        <v>0.97199999999999998</v>
      </c>
    </row>
    <row r="208" spans="1:28" x14ac:dyDescent="0.2">
      <c r="A208" s="13">
        <v>206</v>
      </c>
      <c r="B208" s="2">
        <v>44037</v>
      </c>
      <c r="C208">
        <v>95</v>
      </c>
      <c r="D208">
        <v>10</v>
      </c>
      <c r="E208">
        <v>115.714</v>
      </c>
      <c r="F208" s="14">
        <f t="shared" si="9"/>
        <v>7.4771742263163909E-2</v>
      </c>
      <c r="G208" s="15">
        <f t="shared" si="7"/>
        <v>266.36880726720034</v>
      </c>
      <c r="H208" s="16">
        <f t="shared" si="8"/>
        <v>532.73761453440068</v>
      </c>
      <c r="M208" s="30">
        <v>207</v>
      </c>
      <c r="N208">
        <v>8253794</v>
      </c>
      <c r="O208">
        <v>48</v>
      </c>
      <c r="P208">
        <v>1.3340000000000001</v>
      </c>
      <c r="Q208">
        <v>0.83499999999999996</v>
      </c>
      <c r="R208">
        <v>131</v>
      </c>
      <c r="S208">
        <v>52</v>
      </c>
      <c r="T208">
        <v>400640</v>
      </c>
      <c r="U208">
        <v>2328</v>
      </c>
      <c r="V208">
        <v>2.7</v>
      </c>
      <c r="W208">
        <v>0.63300000000000001</v>
      </c>
      <c r="X208">
        <v>0.5</v>
      </c>
      <c r="Y208">
        <v>1.35</v>
      </c>
      <c r="Z208">
        <v>1.7090000000000001</v>
      </c>
      <c r="AA208">
        <v>0.85499999999999998</v>
      </c>
      <c r="AB208">
        <v>0.99299999999999999</v>
      </c>
    </row>
    <row r="209" spans="1:28" x14ac:dyDescent="0.2">
      <c r="A209" s="13">
        <v>207</v>
      </c>
      <c r="B209" s="2">
        <v>44038</v>
      </c>
      <c r="C209">
        <v>57</v>
      </c>
      <c r="D209">
        <v>4</v>
      </c>
      <c r="E209">
        <v>117.286</v>
      </c>
      <c r="F209" s="14">
        <f t="shared" si="9"/>
        <v>7.7156901219212079E-2</v>
      </c>
      <c r="G209" s="15">
        <f t="shared" si="7"/>
        <v>106.54752290688015</v>
      </c>
      <c r="H209" s="16">
        <f t="shared" si="8"/>
        <v>213.09504581376029</v>
      </c>
      <c r="M209" s="30">
        <v>208</v>
      </c>
      <c r="N209">
        <v>8253745</v>
      </c>
      <c r="O209">
        <v>49</v>
      </c>
      <c r="P209">
        <v>1.3620000000000001</v>
      </c>
      <c r="Q209">
        <v>0.85199999999999998</v>
      </c>
      <c r="R209">
        <v>141</v>
      </c>
      <c r="S209">
        <v>38</v>
      </c>
      <c r="T209">
        <v>400703</v>
      </c>
      <c r="U209">
        <v>2348</v>
      </c>
      <c r="V209">
        <v>2.7</v>
      </c>
      <c r="W209">
        <v>0.63300000000000001</v>
      </c>
      <c r="X209">
        <v>0.5</v>
      </c>
      <c r="Y209">
        <v>1.35</v>
      </c>
      <c r="Z209">
        <v>1.7090000000000001</v>
      </c>
      <c r="AA209">
        <v>0.85499999999999998</v>
      </c>
      <c r="AB209">
        <v>0.98599999999999999</v>
      </c>
    </row>
    <row r="210" spans="1:28" x14ac:dyDescent="0.2">
      <c r="A210" s="13">
        <v>208</v>
      </c>
      <c r="B210" s="2">
        <v>44039</v>
      </c>
      <c r="C210">
        <v>193</v>
      </c>
      <c r="D210">
        <v>8</v>
      </c>
      <c r="E210">
        <v>120.429</v>
      </c>
      <c r="F210" s="14">
        <f t="shared" si="9"/>
        <v>7.6241377617082204E-2</v>
      </c>
      <c r="G210" s="15">
        <f t="shared" si="7"/>
        <v>213.09504581376029</v>
      </c>
      <c r="H210" s="16">
        <f t="shared" si="8"/>
        <v>426.19009162752059</v>
      </c>
      <c r="M210" s="30">
        <v>209</v>
      </c>
      <c r="N210">
        <v>8253704</v>
      </c>
      <c r="O210">
        <v>41</v>
      </c>
      <c r="P210">
        <v>1.1399999999999999</v>
      </c>
      <c r="Q210">
        <v>0.71299999999999997</v>
      </c>
      <c r="R210">
        <v>141</v>
      </c>
      <c r="S210">
        <v>49</v>
      </c>
      <c r="T210">
        <v>400745</v>
      </c>
      <c r="U210">
        <v>2359</v>
      </c>
      <c r="V210">
        <v>2.7</v>
      </c>
      <c r="W210">
        <v>0.63300000000000001</v>
      </c>
      <c r="X210">
        <v>0.5</v>
      </c>
      <c r="Y210">
        <v>1.35</v>
      </c>
      <c r="Z210">
        <v>1.7090000000000001</v>
      </c>
      <c r="AA210">
        <v>0.85499999999999998</v>
      </c>
      <c r="AB210">
        <v>0.99</v>
      </c>
    </row>
    <row r="211" spans="1:28" x14ac:dyDescent="0.2">
      <c r="A211" s="13">
        <v>209</v>
      </c>
      <c r="B211" s="2">
        <v>44040</v>
      </c>
      <c r="C211">
        <v>189</v>
      </c>
      <c r="D211">
        <v>13</v>
      </c>
      <c r="E211">
        <v>123.857</v>
      </c>
      <c r="F211" s="14">
        <f t="shared" si="9"/>
        <v>8.3123321003374051E-2</v>
      </c>
      <c r="G211" s="15">
        <f t="shared" si="7"/>
        <v>346.27944944736049</v>
      </c>
      <c r="H211" s="16">
        <f t="shared" si="8"/>
        <v>692.55889889472098</v>
      </c>
      <c r="M211" s="30">
        <v>210</v>
      </c>
      <c r="N211">
        <v>8253661</v>
      </c>
      <c r="O211">
        <v>43</v>
      </c>
      <c r="P211">
        <v>1.1950000000000001</v>
      </c>
      <c r="Q211">
        <v>0.748</v>
      </c>
      <c r="R211">
        <v>134</v>
      </c>
      <c r="S211">
        <v>48</v>
      </c>
      <c r="T211">
        <v>400769</v>
      </c>
      <c r="U211">
        <v>2373</v>
      </c>
      <c r="V211">
        <v>2.7</v>
      </c>
      <c r="W211">
        <v>0.63300000000000001</v>
      </c>
      <c r="X211">
        <v>0.5</v>
      </c>
      <c r="Y211">
        <v>1.35</v>
      </c>
      <c r="Z211">
        <v>1.7090000000000001</v>
      </c>
      <c r="AA211">
        <v>0.85499999999999998</v>
      </c>
      <c r="AB211">
        <v>1.014</v>
      </c>
    </row>
    <row r="212" spans="1:28" x14ac:dyDescent="0.2">
      <c r="A212" s="13">
        <v>210</v>
      </c>
      <c r="B212" s="2">
        <v>44041</v>
      </c>
      <c r="C212">
        <v>220</v>
      </c>
      <c r="D212">
        <v>14</v>
      </c>
      <c r="E212">
        <v>131.286</v>
      </c>
      <c r="F212" s="14">
        <f t="shared" si="9"/>
        <v>8.7774157093797656E-2</v>
      </c>
      <c r="G212" s="15">
        <f t="shared" si="7"/>
        <v>372.91633017408049</v>
      </c>
      <c r="H212" s="16">
        <f t="shared" si="8"/>
        <v>745.83266034816097</v>
      </c>
      <c r="M212" s="30">
        <v>211</v>
      </c>
      <c r="N212">
        <v>8253614</v>
      </c>
      <c r="O212">
        <v>47</v>
      </c>
      <c r="P212">
        <v>1.3069999999999999</v>
      </c>
      <c r="Q212">
        <v>0.81699999999999995</v>
      </c>
      <c r="R212">
        <v>123</v>
      </c>
      <c r="S212">
        <v>54</v>
      </c>
      <c r="T212">
        <v>400795</v>
      </c>
      <c r="U212">
        <v>2383</v>
      </c>
      <c r="V212">
        <v>2.7</v>
      </c>
      <c r="W212">
        <v>0.67</v>
      </c>
      <c r="X212">
        <v>0.5</v>
      </c>
      <c r="Y212">
        <v>1.35</v>
      </c>
      <c r="Z212">
        <v>1.8080000000000001</v>
      </c>
      <c r="AA212">
        <v>0.90400000000000003</v>
      </c>
      <c r="AB212">
        <v>0.96499999999999997</v>
      </c>
    </row>
    <row r="213" spans="1:28" x14ac:dyDescent="0.2">
      <c r="A213" s="13">
        <v>211</v>
      </c>
      <c r="B213" s="2">
        <v>44042</v>
      </c>
      <c r="C213">
        <v>212</v>
      </c>
      <c r="D213">
        <v>6</v>
      </c>
      <c r="E213">
        <v>146</v>
      </c>
      <c r="F213" s="14">
        <f t="shared" si="9"/>
        <v>8.093814244650567E-2</v>
      </c>
      <c r="G213" s="15">
        <f t="shared" si="7"/>
        <v>159.82128436032022</v>
      </c>
      <c r="H213" s="16">
        <f t="shared" si="8"/>
        <v>319.64256872064044</v>
      </c>
      <c r="M213" s="30">
        <v>212</v>
      </c>
      <c r="N213">
        <v>8253574</v>
      </c>
      <c r="O213">
        <v>40</v>
      </c>
      <c r="P213">
        <v>1.1120000000000001</v>
      </c>
      <c r="Q213">
        <v>0.69599999999999995</v>
      </c>
      <c r="R213">
        <v>130</v>
      </c>
      <c r="S213">
        <v>40</v>
      </c>
      <c r="T213">
        <v>400919</v>
      </c>
      <c r="U213">
        <v>2394</v>
      </c>
      <c r="V213">
        <v>2.7</v>
      </c>
      <c r="W213">
        <v>0.67</v>
      </c>
      <c r="X213">
        <v>0.5</v>
      </c>
      <c r="Y213">
        <v>1.35</v>
      </c>
      <c r="Z213">
        <v>1.8080000000000001</v>
      </c>
      <c r="AA213">
        <v>0.90400000000000003</v>
      </c>
      <c r="AB213">
        <v>0.97199999999999998</v>
      </c>
    </row>
    <row r="214" spans="1:28" x14ac:dyDescent="0.2">
      <c r="A214" s="13">
        <v>212</v>
      </c>
      <c r="B214" s="2">
        <v>44043</v>
      </c>
      <c r="C214">
        <v>164</v>
      </c>
      <c r="D214">
        <v>9</v>
      </c>
      <c r="E214">
        <v>154</v>
      </c>
      <c r="F214" s="14">
        <f t="shared" si="9"/>
        <v>7.0440207270309904E-2</v>
      </c>
      <c r="G214" s="15">
        <f t="shared" si="7"/>
        <v>239.73192654048032</v>
      </c>
      <c r="H214" s="16">
        <f t="shared" si="8"/>
        <v>479.46385308096063</v>
      </c>
      <c r="M214" s="30">
        <v>213</v>
      </c>
      <c r="N214">
        <v>8253538</v>
      </c>
      <c r="O214">
        <v>36</v>
      </c>
      <c r="P214">
        <v>1.0009999999999999</v>
      </c>
      <c r="Q214">
        <v>0.626</v>
      </c>
      <c r="R214">
        <v>127</v>
      </c>
      <c r="S214">
        <v>43</v>
      </c>
      <c r="T214">
        <v>400878</v>
      </c>
      <c r="U214">
        <v>2404</v>
      </c>
      <c r="V214">
        <v>2.7</v>
      </c>
      <c r="W214">
        <v>0.67</v>
      </c>
      <c r="X214">
        <v>0.5</v>
      </c>
      <c r="Y214">
        <v>1.35</v>
      </c>
      <c r="Z214">
        <v>1.8080000000000001</v>
      </c>
      <c r="AA214">
        <v>0.90400000000000003</v>
      </c>
      <c r="AB214">
        <v>0.95399999999999996</v>
      </c>
    </row>
    <row r="215" spans="1:28" x14ac:dyDescent="0.2">
      <c r="A215" s="13">
        <v>213</v>
      </c>
      <c r="B215" s="2">
        <v>44044</v>
      </c>
      <c r="C215">
        <v>97</v>
      </c>
      <c r="D215">
        <v>6</v>
      </c>
      <c r="E215">
        <v>158.571</v>
      </c>
      <c r="F215" s="14">
        <f t="shared" si="9"/>
        <v>6.3063034656290692E-2</v>
      </c>
      <c r="G215" s="15">
        <f t="shared" si="7"/>
        <v>159.82128436032022</v>
      </c>
      <c r="H215" s="16">
        <f t="shared" si="8"/>
        <v>319.64256872064044</v>
      </c>
      <c r="M215" s="30">
        <v>214</v>
      </c>
      <c r="N215">
        <v>8253495</v>
      </c>
      <c r="O215">
        <v>43</v>
      </c>
      <c r="P215">
        <v>1.1950000000000001</v>
      </c>
      <c r="Q215">
        <v>0.748</v>
      </c>
      <c r="R215">
        <v>126</v>
      </c>
      <c r="S215">
        <v>37</v>
      </c>
      <c r="T215">
        <v>400982</v>
      </c>
      <c r="U215">
        <v>2423</v>
      </c>
      <c r="V215">
        <v>2.7</v>
      </c>
      <c r="W215">
        <v>0.67</v>
      </c>
      <c r="X215">
        <v>0.5</v>
      </c>
      <c r="Y215">
        <v>1.35</v>
      </c>
      <c r="Z215">
        <v>1.8080000000000001</v>
      </c>
      <c r="AA215">
        <v>0.90400000000000003</v>
      </c>
      <c r="AB215">
        <v>0.95399999999999996</v>
      </c>
    </row>
    <row r="216" spans="1:28" x14ac:dyDescent="0.2">
      <c r="A216" s="13">
        <v>214</v>
      </c>
      <c r="B216" s="2">
        <v>44045</v>
      </c>
      <c r="C216">
        <v>80</v>
      </c>
      <c r="D216">
        <v>6</v>
      </c>
      <c r="E216">
        <v>162.571</v>
      </c>
      <c r="F216" s="14">
        <f t="shared" si="9"/>
        <v>6.2204403670461129E-2</v>
      </c>
      <c r="G216" s="15">
        <f t="shared" si="7"/>
        <v>159.82128436032022</v>
      </c>
      <c r="H216" s="16">
        <f t="shared" si="8"/>
        <v>319.64256872064044</v>
      </c>
      <c r="M216" s="30">
        <v>215</v>
      </c>
      <c r="N216">
        <v>8253450</v>
      </c>
      <c r="O216">
        <v>45</v>
      </c>
      <c r="P216">
        <v>1.2509999999999999</v>
      </c>
      <c r="Q216">
        <v>0.78300000000000003</v>
      </c>
      <c r="R216">
        <v>128</v>
      </c>
      <c r="S216">
        <v>41</v>
      </c>
      <c r="T216">
        <v>401027</v>
      </c>
      <c r="U216">
        <v>2436</v>
      </c>
      <c r="V216">
        <v>2.7</v>
      </c>
      <c r="W216">
        <v>0.67</v>
      </c>
      <c r="X216">
        <v>0.5</v>
      </c>
      <c r="Y216">
        <v>1.35</v>
      </c>
      <c r="Z216">
        <v>1.8080000000000001</v>
      </c>
      <c r="AA216">
        <v>0.90400000000000003</v>
      </c>
      <c r="AB216">
        <v>0.94099999999999995</v>
      </c>
    </row>
    <row r="217" spans="1:28" x14ac:dyDescent="0.2">
      <c r="A217" s="13">
        <v>215</v>
      </c>
      <c r="B217" s="2">
        <v>44046</v>
      </c>
      <c r="C217">
        <v>196</v>
      </c>
      <c r="D217">
        <v>5</v>
      </c>
      <c r="E217">
        <v>162.714</v>
      </c>
      <c r="F217" s="14">
        <f t="shared" si="9"/>
        <v>5.6785425202526663E-2</v>
      </c>
      <c r="G217" s="15">
        <f t="shared" si="7"/>
        <v>133.18440363360017</v>
      </c>
      <c r="H217" s="16">
        <f t="shared" si="8"/>
        <v>266.36880726720034</v>
      </c>
      <c r="M217" s="30">
        <v>216</v>
      </c>
      <c r="N217">
        <v>8253397</v>
      </c>
      <c r="O217">
        <v>53</v>
      </c>
      <c r="P217">
        <v>1.4730000000000001</v>
      </c>
      <c r="Q217">
        <v>0.92200000000000004</v>
      </c>
      <c r="R217">
        <v>125</v>
      </c>
      <c r="S217">
        <v>48</v>
      </c>
      <c r="T217">
        <v>401050</v>
      </c>
      <c r="U217">
        <v>2448</v>
      </c>
      <c r="V217">
        <v>2.7</v>
      </c>
      <c r="W217">
        <v>0.67</v>
      </c>
      <c r="X217">
        <v>0.5</v>
      </c>
      <c r="Y217">
        <v>1.35</v>
      </c>
      <c r="Z217">
        <v>1.8080000000000001</v>
      </c>
      <c r="AA217">
        <v>0.90400000000000003</v>
      </c>
      <c r="AB217">
        <v>0.92300000000000004</v>
      </c>
    </row>
    <row r="218" spans="1:28" x14ac:dyDescent="0.2">
      <c r="A218" s="13">
        <v>216</v>
      </c>
      <c r="B218" s="2">
        <v>44047</v>
      </c>
      <c r="C218">
        <v>181</v>
      </c>
      <c r="D218">
        <v>2</v>
      </c>
      <c r="E218">
        <v>162.429</v>
      </c>
      <c r="F218" s="14">
        <f t="shared" si="9"/>
        <v>4.4544628613798994E-2</v>
      </c>
      <c r="G218" s="15">
        <f t="shared" si="7"/>
        <v>53.273761453440073</v>
      </c>
      <c r="H218" s="16">
        <f t="shared" si="8"/>
        <v>106.54752290688015</v>
      </c>
      <c r="M218" s="30">
        <v>217</v>
      </c>
      <c r="N218">
        <v>8253341</v>
      </c>
      <c r="O218">
        <v>56</v>
      </c>
      <c r="P218">
        <v>1.5569999999999999</v>
      </c>
      <c r="Q218">
        <v>0.97399999999999998</v>
      </c>
      <c r="R218">
        <v>131</v>
      </c>
      <c r="S218">
        <v>47</v>
      </c>
      <c r="T218">
        <v>401101</v>
      </c>
      <c r="U218">
        <v>2466</v>
      </c>
      <c r="V218">
        <v>2.7</v>
      </c>
      <c r="W218">
        <v>0.67</v>
      </c>
      <c r="X218">
        <v>0.5</v>
      </c>
      <c r="Y218">
        <v>1.35</v>
      </c>
      <c r="Z218">
        <v>1.8080000000000001</v>
      </c>
      <c r="AA218">
        <v>0.90400000000000003</v>
      </c>
      <c r="AB218">
        <v>0.96599999999999997</v>
      </c>
    </row>
    <row r="219" spans="1:28" x14ac:dyDescent="0.2">
      <c r="A219" s="13">
        <v>217</v>
      </c>
      <c r="B219" s="2">
        <v>44048</v>
      </c>
      <c r="C219">
        <v>152</v>
      </c>
      <c r="D219">
        <v>7</v>
      </c>
      <c r="E219">
        <v>160.714</v>
      </c>
      <c r="F219" s="14">
        <f t="shared" si="9"/>
        <v>3.7037070494191957E-2</v>
      </c>
      <c r="G219" s="15">
        <f t="shared" si="7"/>
        <v>186.45816508704024</v>
      </c>
      <c r="H219" s="16">
        <f t="shared" si="8"/>
        <v>372.91633017408049</v>
      </c>
      <c r="M219" s="30">
        <v>218</v>
      </c>
      <c r="N219">
        <v>8253307</v>
      </c>
      <c r="O219">
        <v>34</v>
      </c>
      <c r="P219">
        <v>0.94499999999999995</v>
      </c>
      <c r="Q219">
        <v>0.59099999999999997</v>
      </c>
      <c r="R219">
        <v>153</v>
      </c>
      <c r="S219">
        <v>34</v>
      </c>
      <c r="T219">
        <v>401127</v>
      </c>
      <c r="U219">
        <v>2480</v>
      </c>
      <c r="V219">
        <v>2.7</v>
      </c>
      <c r="W219">
        <v>0.67</v>
      </c>
      <c r="X219">
        <v>0.5</v>
      </c>
      <c r="Y219">
        <v>1.35</v>
      </c>
      <c r="Z219">
        <v>1.8080000000000001</v>
      </c>
      <c r="AA219">
        <v>0.90400000000000003</v>
      </c>
      <c r="AB219">
        <v>1.004</v>
      </c>
    </row>
    <row r="220" spans="1:28" x14ac:dyDescent="0.2">
      <c r="A220" s="13">
        <v>218</v>
      </c>
      <c r="B220" s="2">
        <v>44049</v>
      </c>
      <c r="C220">
        <v>156</v>
      </c>
      <c r="D220">
        <v>13</v>
      </c>
      <c r="E220">
        <v>155.143</v>
      </c>
      <c r="F220" s="14">
        <f t="shared" si="9"/>
        <v>4.3005280690091401E-2</v>
      </c>
      <c r="G220" s="15">
        <f t="shared" si="7"/>
        <v>346.27944944736049</v>
      </c>
      <c r="H220" s="16">
        <f t="shared" si="8"/>
        <v>692.55889889472098</v>
      </c>
      <c r="M220" s="30">
        <v>219</v>
      </c>
      <c r="N220">
        <v>8253259</v>
      </c>
      <c r="O220">
        <v>48</v>
      </c>
      <c r="P220">
        <v>1.3340000000000001</v>
      </c>
      <c r="Q220">
        <v>0.83499999999999996</v>
      </c>
      <c r="R220">
        <v>145</v>
      </c>
      <c r="S220">
        <v>42</v>
      </c>
      <c r="T220">
        <v>401167</v>
      </c>
      <c r="U220">
        <v>2497</v>
      </c>
      <c r="V220">
        <v>2.7</v>
      </c>
      <c r="W220">
        <v>0.67</v>
      </c>
      <c r="X220">
        <v>0.5</v>
      </c>
      <c r="Y220">
        <v>1.35</v>
      </c>
      <c r="Z220">
        <v>1.8080000000000001</v>
      </c>
      <c r="AA220">
        <v>0.90400000000000003</v>
      </c>
      <c r="AB220">
        <v>1.0660000000000001</v>
      </c>
    </row>
    <row r="221" spans="1:28" x14ac:dyDescent="0.2">
      <c r="A221" s="13">
        <v>219</v>
      </c>
      <c r="B221" s="2">
        <v>44050</v>
      </c>
      <c r="C221">
        <v>185</v>
      </c>
      <c r="D221">
        <v>6</v>
      </c>
      <c r="E221">
        <v>148.143</v>
      </c>
      <c r="F221" s="14">
        <f t="shared" si="9"/>
        <v>4.0530134154744046E-2</v>
      </c>
      <c r="G221" s="15">
        <f t="shared" si="7"/>
        <v>159.82128436032022</v>
      </c>
      <c r="H221" s="16">
        <f t="shared" si="8"/>
        <v>319.64256872064044</v>
      </c>
      <c r="M221" s="30">
        <v>220</v>
      </c>
      <c r="N221">
        <v>8253208</v>
      </c>
      <c r="O221">
        <v>51</v>
      </c>
      <c r="P221">
        <v>1.4179999999999999</v>
      </c>
      <c r="Q221">
        <v>0.88700000000000001</v>
      </c>
      <c r="R221">
        <v>140</v>
      </c>
      <c r="S221">
        <v>53</v>
      </c>
      <c r="T221">
        <v>401196</v>
      </c>
      <c r="U221">
        <v>2505</v>
      </c>
      <c r="V221">
        <v>2.7</v>
      </c>
      <c r="W221">
        <v>0.67</v>
      </c>
      <c r="X221">
        <v>0.5</v>
      </c>
      <c r="Y221">
        <v>1.35</v>
      </c>
      <c r="Z221">
        <v>1.8080000000000001</v>
      </c>
      <c r="AA221">
        <v>0.90400000000000003</v>
      </c>
      <c r="AB221">
        <v>1.0680000000000001</v>
      </c>
    </row>
    <row r="222" spans="1:28" x14ac:dyDescent="0.2">
      <c r="A222" s="13">
        <v>220</v>
      </c>
      <c r="B222" s="2">
        <v>44051</v>
      </c>
      <c r="C222">
        <v>130</v>
      </c>
      <c r="D222">
        <v>9</v>
      </c>
      <c r="E222">
        <v>148.429</v>
      </c>
      <c r="F222" s="14">
        <f t="shared" si="9"/>
        <v>4.3630691646449594E-2</v>
      </c>
      <c r="G222" s="15">
        <f t="shared" si="7"/>
        <v>239.73192654048032</v>
      </c>
      <c r="H222" s="16">
        <f t="shared" si="8"/>
        <v>479.46385308096063</v>
      </c>
      <c r="M222" s="30">
        <v>221</v>
      </c>
      <c r="N222">
        <v>8253152</v>
      </c>
      <c r="O222">
        <v>56</v>
      </c>
      <c r="P222">
        <v>1.5569999999999999</v>
      </c>
      <c r="Q222">
        <v>0.97399999999999998</v>
      </c>
      <c r="R222">
        <v>136</v>
      </c>
      <c r="S222">
        <v>55</v>
      </c>
      <c r="T222">
        <v>401283</v>
      </c>
      <c r="U222">
        <v>2518</v>
      </c>
      <c r="V222">
        <v>2.7</v>
      </c>
      <c r="W222">
        <v>0.67</v>
      </c>
      <c r="X222">
        <v>0.5</v>
      </c>
      <c r="Y222">
        <v>1.35</v>
      </c>
      <c r="Z222">
        <v>1.8080000000000001</v>
      </c>
      <c r="AA222">
        <v>0.90400000000000003</v>
      </c>
      <c r="AB222">
        <v>1.1200000000000001</v>
      </c>
    </row>
    <row r="223" spans="1:28" x14ac:dyDescent="0.2">
      <c r="A223" s="13">
        <v>221</v>
      </c>
      <c r="B223" s="2">
        <v>44052</v>
      </c>
      <c r="C223">
        <v>100</v>
      </c>
      <c r="D223">
        <v>7</v>
      </c>
      <c r="E223">
        <v>150.429</v>
      </c>
      <c r="F223" s="14">
        <f t="shared" si="9"/>
        <v>4.503672331183519E-2</v>
      </c>
      <c r="G223" s="15">
        <f t="shared" si="7"/>
        <v>186.45816508704024</v>
      </c>
      <c r="H223" s="16">
        <f t="shared" si="8"/>
        <v>372.91633017408049</v>
      </c>
      <c r="M223" s="30">
        <v>222</v>
      </c>
      <c r="N223">
        <v>8253111</v>
      </c>
      <c r="O223">
        <v>41</v>
      </c>
      <c r="P223">
        <v>1.1399999999999999</v>
      </c>
      <c r="Q223">
        <v>0.71299999999999997</v>
      </c>
      <c r="R223">
        <v>154</v>
      </c>
      <c r="S223">
        <v>38</v>
      </c>
      <c r="T223">
        <v>401281</v>
      </c>
      <c r="U223">
        <v>2534</v>
      </c>
      <c r="V223">
        <v>2.7</v>
      </c>
      <c r="W223">
        <v>0.67</v>
      </c>
      <c r="X223">
        <v>0.5</v>
      </c>
      <c r="Y223">
        <v>1.35</v>
      </c>
      <c r="Z223">
        <v>1.8080000000000001</v>
      </c>
      <c r="AA223">
        <v>0.90400000000000003</v>
      </c>
      <c r="AB223">
        <v>1.083</v>
      </c>
    </row>
    <row r="224" spans="1:28" x14ac:dyDescent="0.2">
      <c r="A224" s="13">
        <v>222</v>
      </c>
      <c r="B224" s="2">
        <v>44053</v>
      </c>
      <c r="C224">
        <v>281</v>
      </c>
      <c r="D224">
        <v>9</v>
      </c>
      <c r="E224">
        <v>156</v>
      </c>
      <c r="F224" s="14">
        <f t="shared" si="9"/>
        <v>4.9015663741448848E-2</v>
      </c>
      <c r="G224" s="15">
        <f t="shared" si="7"/>
        <v>239.73192654048032</v>
      </c>
      <c r="H224" s="16">
        <f t="shared" si="8"/>
        <v>479.46385308096063</v>
      </c>
      <c r="M224" s="30">
        <v>223</v>
      </c>
      <c r="N224">
        <v>8253057</v>
      </c>
      <c r="O224">
        <v>54</v>
      </c>
      <c r="P224">
        <v>1.5009999999999999</v>
      </c>
      <c r="Q224">
        <v>0.93899999999999995</v>
      </c>
      <c r="R224">
        <v>146</v>
      </c>
      <c r="S224">
        <v>49</v>
      </c>
      <c r="T224">
        <v>401423</v>
      </c>
      <c r="U224">
        <v>2553</v>
      </c>
      <c r="V224">
        <v>2.7</v>
      </c>
      <c r="W224">
        <v>0.67</v>
      </c>
      <c r="X224">
        <v>0.5</v>
      </c>
      <c r="Y224">
        <v>1.35</v>
      </c>
      <c r="Z224">
        <v>1.8080000000000001</v>
      </c>
      <c r="AA224">
        <v>0.90400000000000003</v>
      </c>
      <c r="AB224">
        <v>1.0680000000000001</v>
      </c>
    </row>
    <row r="225" spans="1:28" x14ac:dyDescent="0.2">
      <c r="A225" s="13">
        <v>223</v>
      </c>
      <c r="B225" s="2">
        <v>44054</v>
      </c>
      <c r="C225">
        <v>255</v>
      </c>
      <c r="D225">
        <v>6</v>
      </c>
      <c r="E225">
        <v>164.143</v>
      </c>
      <c r="F225" s="14">
        <f t="shared" si="9"/>
        <v>5.2631530349464127E-2</v>
      </c>
      <c r="G225" s="15">
        <f t="shared" si="7"/>
        <v>159.82128436032022</v>
      </c>
      <c r="H225" s="16">
        <f t="shared" si="8"/>
        <v>319.64256872064044</v>
      </c>
      <c r="M225" s="30">
        <v>224</v>
      </c>
      <c r="N225">
        <v>8253008</v>
      </c>
      <c r="O225">
        <v>49</v>
      </c>
      <c r="P225">
        <v>1.3620000000000001</v>
      </c>
      <c r="Q225">
        <v>0.85199999999999998</v>
      </c>
      <c r="R225">
        <v>148</v>
      </c>
      <c r="S225">
        <v>52</v>
      </c>
      <c r="T225">
        <v>401400</v>
      </c>
      <c r="U225">
        <v>2561</v>
      </c>
      <c r="V225">
        <v>2.7</v>
      </c>
      <c r="W225">
        <v>0.67</v>
      </c>
      <c r="X225">
        <v>0.5</v>
      </c>
      <c r="Y225">
        <v>1.35</v>
      </c>
      <c r="Z225">
        <v>1.8080000000000001</v>
      </c>
      <c r="AA225">
        <v>0.90400000000000003</v>
      </c>
      <c r="AB225">
        <v>1.0629999999999999</v>
      </c>
    </row>
    <row r="226" spans="1:28" x14ac:dyDescent="0.2">
      <c r="A226" s="13">
        <v>224</v>
      </c>
      <c r="B226" s="2">
        <v>44055</v>
      </c>
      <c r="C226">
        <v>246</v>
      </c>
      <c r="D226">
        <v>5</v>
      </c>
      <c r="E226">
        <v>177.429</v>
      </c>
      <c r="F226" s="14">
        <f t="shared" si="9"/>
        <v>5.001291242466236E-2</v>
      </c>
      <c r="G226" s="15">
        <f t="shared" si="7"/>
        <v>133.18440363360017</v>
      </c>
      <c r="H226" s="16">
        <f t="shared" si="8"/>
        <v>266.36880726720034</v>
      </c>
      <c r="M226" s="30">
        <v>225</v>
      </c>
      <c r="N226">
        <v>8252956</v>
      </c>
      <c r="O226">
        <v>52</v>
      </c>
      <c r="P226">
        <v>1.446</v>
      </c>
      <c r="Q226">
        <v>0.90400000000000003</v>
      </c>
      <c r="R226">
        <v>148</v>
      </c>
      <c r="S226">
        <v>49</v>
      </c>
      <c r="T226">
        <v>401462</v>
      </c>
      <c r="U226">
        <v>2578</v>
      </c>
      <c r="V226">
        <v>2.7</v>
      </c>
      <c r="W226">
        <v>0.67</v>
      </c>
      <c r="X226">
        <v>0.5</v>
      </c>
      <c r="Y226">
        <v>1.35</v>
      </c>
      <c r="Z226">
        <v>1.8080000000000001</v>
      </c>
      <c r="AA226">
        <v>0.90400000000000003</v>
      </c>
      <c r="AB226">
        <v>1.048</v>
      </c>
    </row>
    <row r="227" spans="1:28" x14ac:dyDescent="0.2">
      <c r="A227" s="13">
        <v>225</v>
      </c>
      <c r="B227" s="2">
        <v>44056</v>
      </c>
      <c r="C227">
        <v>273</v>
      </c>
      <c r="D227">
        <v>10</v>
      </c>
      <c r="E227">
        <v>185</v>
      </c>
      <c r="F227" s="14">
        <f t="shared" si="9"/>
        <v>4.6035094677369243E-2</v>
      </c>
      <c r="G227" s="15">
        <f t="shared" si="7"/>
        <v>266.36880726720034</v>
      </c>
      <c r="H227" s="16">
        <f t="shared" si="8"/>
        <v>532.73761453440068</v>
      </c>
      <c r="M227" s="30">
        <v>226</v>
      </c>
      <c r="N227">
        <v>8252895</v>
      </c>
      <c r="O227">
        <v>61</v>
      </c>
      <c r="P227">
        <v>1.696</v>
      </c>
      <c r="Q227">
        <v>1.0609999999999999</v>
      </c>
      <c r="R227">
        <v>146</v>
      </c>
      <c r="S227">
        <v>54</v>
      </c>
      <c r="T227">
        <v>401496</v>
      </c>
      <c r="U227">
        <v>2601</v>
      </c>
      <c r="V227">
        <v>2.7</v>
      </c>
      <c r="W227">
        <v>0.67</v>
      </c>
      <c r="X227">
        <v>0.5</v>
      </c>
      <c r="Y227">
        <v>1.35</v>
      </c>
      <c r="Z227">
        <v>1.8080000000000001</v>
      </c>
      <c r="AA227">
        <v>0.90400000000000003</v>
      </c>
      <c r="AB227">
        <v>1.0349999999999999</v>
      </c>
    </row>
    <row r="228" spans="1:28" x14ac:dyDescent="0.2">
      <c r="A228" s="13">
        <v>226</v>
      </c>
      <c r="B228" s="2">
        <v>44057</v>
      </c>
      <c r="C228">
        <v>233</v>
      </c>
      <c r="D228">
        <v>9</v>
      </c>
      <c r="E228">
        <v>200.286</v>
      </c>
      <c r="F228" s="14">
        <f t="shared" si="9"/>
        <v>4.6542485673376689E-2</v>
      </c>
      <c r="G228" s="15">
        <f t="shared" si="7"/>
        <v>239.73192654048032</v>
      </c>
      <c r="H228" s="16">
        <f t="shared" si="8"/>
        <v>479.46385308096063</v>
      </c>
      <c r="M228" s="30">
        <v>227</v>
      </c>
      <c r="N228">
        <v>8252854</v>
      </c>
      <c r="O228">
        <v>41</v>
      </c>
      <c r="P228">
        <v>1.1399999999999999</v>
      </c>
      <c r="Q228">
        <v>0.71299999999999997</v>
      </c>
      <c r="R228">
        <v>168</v>
      </c>
      <c r="S228">
        <v>39</v>
      </c>
      <c r="T228">
        <v>401605</v>
      </c>
      <c r="U228">
        <v>2619</v>
      </c>
      <c r="V228">
        <v>2.7</v>
      </c>
      <c r="W228">
        <v>0.67</v>
      </c>
      <c r="X228">
        <v>0.5</v>
      </c>
      <c r="Y228">
        <v>1.35</v>
      </c>
      <c r="Z228">
        <v>1.8080000000000001</v>
      </c>
      <c r="AA228">
        <v>0.90400000000000003</v>
      </c>
      <c r="AB228">
        <v>1.024</v>
      </c>
    </row>
    <row r="229" spans="1:28" x14ac:dyDescent="0.2">
      <c r="A229" s="13">
        <v>227</v>
      </c>
      <c r="B229" s="2">
        <v>44058</v>
      </c>
      <c r="C229">
        <v>149</v>
      </c>
      <c r="D229">
        <v>8</v>
      </c>
      <c r="E229">
        <v>210.429</v>
      </c>
      <c r="F229" s="14">
        <f t="shared" si="9"/>
        <v>4.3418272338701117E-2</v>
      </c>
      <c r="G229" s="15">
        <f t="shared" si="7"/>
        <v>213.09504581376029</v>
      </c>
      <c r="H229" s="16">
        <f t="shared" si="8"/>
        <v>426.19009162752059</v>
      </c>
      <c r="M229" s="30">
        <v>228</v>
      </c>
      <c r="N229">
        <v>8252790</v>
      </c>
      <c r="O229">
        <v>64</v>
      </c>
      <c r="P229">
        <v>1.7789999999999999</v>
      </c>
      <c r="Q229">
        <v>1.113</v>
      </c>
      <c r="R229">
        <v>153</v>
      </c>
      <c r="S229">
        <v>56</v>
      </c>
      <c r="T229">
        <v>401592</v>
      </c>
      <c r="U229">
        <v>2635</v>
      </c>
      <c r="V229">
        <v>2.7</v>
      </c>
      <c r="W229">
        <v>0.67</v>
      </c>
      <c r="X229">
        <v>0.5</v>
      </c>
      <c r="Y229">
        <v>1.35</v>
      </c>
      <c r="Z229">
        <v>1.8080000000000001</v>
      </c>
      <c r="AA229">
        <v>0.90400000000000003</v>
      </c>
      <c r="AB229">
        <v>1.054</v>
      </c>
    </row>
    <row r="230" spans="1:28" x14ac:dyDescent="0.2">
      <c r="A230" s="13">
        <v>228</v>
      </c>
      <c r="B230" s="2">
        <v>44059</v>
      </c>
      <c r="C230">
        <v>137</v>
      </c>
      <c r="D230">
        <v>6</v>
      </c>
      <c r="E230">
        <v>217.286</v>
      </c>
      <c r="F230" s="14">
        <f t="shared" si="9"/>
        <v>4.0440326483148971E-2</v>
      </c>
      <c r="G230" s="15">
        <f t="shared" si="7"/>
        <v>159.82128436032022</v>
      </c>
      <c r="H230" s="16">
        <f t="shared" si="8"/>
        <v>319.64256872064044</v>
      </c>
      <c r="M230" s="30">
        <v>229</v>
      </c>
      <c r="N230">
        <v>8252732</v>
      </c>
      <c r="O230">
        <v>58</v>
      </c>
      <c r="P230">
        <v>1.6120000000000001</v>
      </c>
      <c r="Q230">
        <v>1.0089999999999999</v>
      </c>
      <c r="R230">
        <v>162</v>
      </c>
      <c r="S230">
        <v>55</v>
      </c>
      <c r="T230">
        <v>401615</v>
      </c>
      <c r="U230">
        <v>2652</v>
      </c>
      <c r="V230">
        <v>2.7</v>
      </c>
      <c r="W230">
        <v>0.67</v>
      </c>
      <c r="X230">
        <v>0.5</v>
      </c>
      <c r="Y230">
        <v>1.35</v>
      </c>
      <c r="Z230">
        <v>1.8080000000000001</v>
      </c>
      <c r="AA230">
        <v>0.90400000000000003</v>
      </c>
      <c r="AB230">
        <v>1.06</v>
      </c>
    </row>
    <row r="231" spans="1:28" x14ac:dyDescent="0.2">
      <c r="A231" s="13">
        <v>229</v>
      </c>
      <c r="B231" s="2">
        <v>44060</v>
      </c>
      <c r="C231">
        <v>285</v>
      </c>
      <c r="D231">
        <v>10</v>
      </c>
      <c r="E231">
        <v>220.571</v>
      </c>
      <c r="F231" s="14">
        <f t="shared" si="9"/>
        <v>3.926861477779782E-2</v>
      </c>
      <c r="G231" s="15">
        <f t="shared" si="7"/>
        <v>266.36880726720034</v>
      </c>
      <c r="H231" s="16">
        <f t="shared" si="8"/>
        <v>532.73761453440068</v>
      </c>
      <c r="M231" s="30">
        <v>230</v>
      </c>
      <c r="N231">
        <v>8252683</v>
      </c>
      <c r="O231">
        <v>49</v>
      </c>
      <c r="P231">
        <v>1.3620000000000001</v>
      </c>
      <c r="Q231">
        <v>0.85199999999999998</v>
      </c>
      <c r="R231">
        <v>168</v>
      </c>
      <c r="S231">
        <v>52</v>
      </c>
      <c r="T231">
        <v>401758</v>
      </c>
      <c r="U231">
        <v>2662</v>
      </c>
      <c r="V231">
        <v>2.7</v>
      </c>
      <c r="W231">
        <v>0.67</v>
      </c>
      <c r="X231">
        <v>0.5</v>
      </c>
      <c r="Y231">
        <v>1.35</v>
      </c>
      <c r="Z231">
        <v>1.8080000000000001</v>
      </c>
      <c r="AA231">
        <v>0.90400000000000003</v>
      </c>
      <c r="AB231">
        <v>1.0740000000000001</v>
      </c>
    </row>
    <row r="232" spans="1:28" x14ac:dyDescent="0.2">
      <c r="A232" s="13">
        <v>230</v>
      </c>
      <c r="B232" s="2">
        <v>44061</v>
      </c>
      <c r="C232">
        <v>294</v>
      </c>
      <c r="D232">
        <v>7</v>
      </c>
      <c r="E232">
        <v>222</v>
      </c>
      <c r="F232" s="14">
        <f t="shared" si="9"/>
        <v>3.8380992057925993E-2</v>
      </c>
      <c r="G232" s="15">
        <f t="shared" si="7"/>
        <v>186.45816508704024</v>
      </c>
      <c r="H232" s="16">
        <f t="shared" si="8"/>
        <v>372.91633017408049</v>
      </c>
      <c r="M232" s="30">
        <v>231</v>
      </c>
      <c r="N232">
        <v>8252625</v>
      </c>
      <c r="O232">
        <v>58</v>
      </c>
      <c r="P232">
        <v>1.6120000000000001</v>
      </c>
      <c r="Q232">
        <v>1.0089999999999999</v>
      </c>
      <c r="R232">
        <v>166</v>
      </c>
      <c r="S232">
        <v>51</v>
      </c>
      <c r="T232">
        <v>401737</v>
      </c>
      <c r="U232">
        <v>2679</v>
      </c>
      <c r="V232">
        <v>2.7</v>
      </c>
      <c r="W232">
        <v>0.67</v>
      </c>
      <c r="X232">
        <v>0.5</v>
      </c>
      <c r="Y232">
        <v>1.35</v>
      </c>
      <c r="Z232">
        <v>1.8080000000000001</v>
      </c>
      <c r="AA232">
        <v>0.90400000000000003</v>
      </c>
      <c r="AB232">
        <v>1.0660000000000001</v>
      </c>
    </row>
    <row r="233" spans="1:28" x14ac:dyDescent="0.2">
      <c r="A233" s="13">
        <v>231</v>
      </c>
      <c r="B233" s="2">
        <v>44062</v>
      </c>
      <c r="C233">
        <v>285</v>
      </c>
      <c r="D233">
        <v>7</v>
      </c>
      <c r="E233">
        <v>227.286</v>
      </c>
      <c r="F233" s="14">
        <f t="shared" si="9"/>
        <v>3.8439284139142119E-2</v>
      </c>
      <c r="G233" s="15">
        <f t="shared" si="7"/>
        <v>186.45816508704024</v>
      </c>
      <c r="H233" s="16">
        <f t="shared" si="8"/>
        <v>372.91633017408049</v>
      </c>
      <c r="M233" s="30">
        <v>232</v>
      </c>
      <c r="N233">
        <v>8252572</v>
      </c>
      <c r="O233">
        <v>53</v>
      </c>
      <c r="P233">
        <v>1.4730000000000001</v>
      </c>
      <c r="Q233">
        <v>0.92200000000000004</v>
      </c>
      <c r="R233">
        <v>173</v>
      </c>
      <c r="S233">
        <v>51</v>
      </c>
      <c r="T233">
        <v>401840</v>
      </c>
      <c r="U233">
        <v>2691</v>
      </c>
      <c r="V233">
        <v>2.7</v>
      </c>
      <c r="W233">
        <v>0.67</v>
      </c>
      <c r="X233">
        <v>0.5</v>
      </c>
      <c r="Y233">
        <v>1.35</v>
      </c>
      <c r="Z233">
        <v>1.8080000000000001</v>
      </c>
      <c r="AA233">
        <v>0.90400000000000003</v>
      </c>
      <c r="AB233">
        <v>1.0660000000000001</v>
      </c>
    </row>
    <row r="234" spans="1:28" x14ac:dyDescent="0.2">
      <c r="A234" s="13">
        <v>232</v>
      </c>
      <c r="B234" s="2">
        <v>44063</v>
      </c>
      <c r="C234">
        <v>349</v>
      </c>
      <c r="D234">
        <v>8</v>
      </c>
      <c r="E234">
        <v>231.857</v>
      </c>
      <c r="F234" s="14">
        <f t="shared" si="9"/>
        <v>3.5954409808362994E-2</v>
      </c>
      <c r="G234" s="15">
        <f t="shared" si="7"/>
        <v>213.09504581376029</v>
      </c>
      <c r="H234" s="16">
        <f t="shared" si="8"/>
        <v>426.19009162752059</v>
      </c>
      <c r="M234" s="30">
        <v>233</v>
      </c>
      <c r="N234">
        <v>8252512</v>
      </c>
      <c r="O234">
        <v>60</v>
      </c>
      <c r="P234">
        <v>1.6679999999999999</v>
      </c>
      <c r="Q234">
        <v>1.0429999999999999</v>
      </c>
      <c r="R234">
        <v>163</v>
      </c>
      <c r="S234">
        <v>63</v>
      </c>
      <c r="T234">
        <v>401911</v>
      </c>
      <c r="U234">
        <v>2705</v>
      </c>
      <c r="V234">
        <v>2.7</v>
      </c>
      <c r="W234">
        <v>0.67</v>
      </c>
      <c r="X234">
        <v>0.5</v>
      </c>
      <c r="Y234">
        <v>1.35</v>
      </c>
      <c r="Z234">
        <v>1.8080000000000001</v>
      </c>
      <c r="AA234">
        <v>0.90400000000000003</v>
      </c>
      <c r="AB234">
        <v>1.0780000000000001</v>
      </c>
    </row>
    <row r="235" spans="1:28" x14ac:dyDescent="0.2">
      <c r="A235" s="13">
        <v>233</v>
      </c>
      <c r="B235" s="2">
        <v>44064</v>
      </c>
      <c r="C235">
        <v>314</v>
      </c>
      <c r="D235">
        <v>9</v>
      </c>
      <c r="E235">
        <v>237.286</v>
      </c>
      <c r="F235" s="14">
        <f t="shared" si="9"/>
        <v>3.5105299942874098E-2</v>
      </c>
      <c r="G235" s="15">
        <f t="shared" si="7"/>
        <v>239.73192654048032</v>
      </c>
      <c r="H235" s="16">
        <f t="shared" si="8"/>
        <v>479.46385308096063</v>
      </c>
      <c r="M235" s="30">
        <v>234</v>
      </c>
      <c r="N235">
        <v>8252471</v>
      </c>
      <c r="O235">
        <v>41</v>
      </c>
      <c r="P235">
        <v>1.1399999999999999</v>
      </c>
      <c r="Q235">
        <v>0.71299999999999997</v>
      </c>
      <c r="R235">
        <v>178</v>
      </c>
      <c r="S235">
        <v>45</v>
      </c>
      <c r="T235">
        <v>401927</v>
      </c>
      <c r="U235">
        <v>2714</v>
      </c>
      <c r="V235">
        <v>2.7</v>
      </c>
      <c r="W235">
        <v>0.67</v>
      </c>
      <c r="X235">
        <v>0.5</v>
      </c>
      <c r="Y235">
        <v>1.35</v>
      </c>
      <c r="Z235">
        <v>1.8080000000000001</v>
      </c>
      <c r="AA235">
        <v>0.90400000000000003</v>
      </c>
      <c r="AB235">
        <v>1.0620000000000001</v>
      </c>
    </row>
    <row r="236" spans="1:28" x14ac:dyDescent="0.2">
      <c r="A236" s="13">
        <v>234</v>
      </c>
      <c r="B236" s="2">
        <v>44065</v>
      </c>
      <c r="C236">
        <v>192</v>
      </c>
      <c r="D236">
        <v>5</v>
      </c>
      <c r="E236">
        <v>243.286</v>
      </c>
      <c r="F236" s="14">
        <f t="shared" si="9"/>
        <v>3.2508696076200383E-2</v>
      </c>
      <c r="G236" s="15">
        <f t="shared" si="7"/>
        <v>133.18440363360017</v>
      </c>
      <c r="H236" s="16">
        <f t="shared" si="8"/>
        <v>266.36880726720034</v>
      </c>
      <c r="M236" s="30">
        <v>235</v>
      </c>
      <c r="N236">
        <v>8252396</v>
      </c>
      <c r="O236">
        <v>75</v>
      </c>
      <c r="P236">
        <v>2.085</v>
      </c>
      <c r="Q236">
        <v>1.304</v>
      </c>
      <c r="R236">
        <v>149</v>
      </c>
      <c r="S236">
        <v>70</v>
      </c>
      <c r="T236">
        <v>401975</v>
      </c>
      <c r="U236">
        <v>2729</v>
      </c>
      <c r="V236">
        <v>2.7</v>
      </c>
      <c r="W236">
        <v>0.67</v>
      </c>
      <c r="X236">
        <v>0.5</v>
      </c>
      <c r="Y236">
        <v>1.35</v>
      </c>
      <c r="Z236">
        <v>1.8080000000000001</v>
      </c>
      <c r="AA236">
        <v>0.90400000000000003</v>
      </c>
      <c r="AB236">
        <v>1.0429999999999999</v>
      </c>
    </row>
    <row r="237" spans="1:28" x14ac:dyDescent="0.2">
      <c r="A237" s="13">
        <v>235</v>
      </c>
      <c r="B237" s="2">
        <v>44066</v>
      </c>
      <c r="C237">
        <v>136</v>
      </c>
      <c r="D237">
        <v>5</v>
      </c>
      <c r="E237">
        <v>254.143</v>
      </c>
      <c r="F237" s="14">
        <f t="shared" si="9"/>
        <v>3.116542178120774E-2</v>
      </c>
      <c r="G237" s="15">
        <f t="shared" si="7"/>
        <v>133.18440363360017</v>
      </c>
      <c r="H237" s="16">
        <f t="shared" si="8"/>
        <v>266.36880726720034</v>
      </c>
      <c r="M237" s="30">
        <v>236</v>
      </c>
      <c r="N237">
        <v>8252335</v>
      </c>
      <c r="O237">
        <v>61</v>
      </c>
      <c r="P237">
        <v>1.696</v>
      </c>
      <c r="Q237">
        <v>1.0609999999999999</v>
      </c>
      <c r="R237">
        <v>171</v>
      </c>
      <c r="S237">
        <v>53</v>
      </c>
      <c r="T237">
        <v>402053</v>
      </c>
      <c r="U237">
        <v>2740</v>
      </c>
      <c r="V237">
        <v>2.7</v>
      </c>
      <c r="W237">
        <v>0.67</v>
      </c>
      <c r="X237">
        <v>0.35</v>
      </c>
      <c r="Y237">
        <v>1.7549999999999999</v>
      </c>
      <c r="Z237">
        <v>1.8080000000000001</v>
      </c>
      <c r="AA237">
        <v>1.175</v>
      </c>
      <c r="AB237">
        <v>1.006</v>
      </c>
    </row>
    <row r="238" spans="1:28" x14ac:dyDescent="0.2">
      <c r="A238" s="13">
        <v>236</v>
      </c>
      <c r="B238" s="2">
        <v>44067</v>
      </c>
      <c r="C238">
        <v>304</v>
      </c>
      <c r="D238">
        <v>7</v>
      </c>
      <c r="E238">
        <v>258.286</v>
      </c>
      <c r="F238" s="14">
        <f t="shared" si="9"/>
        <v>2.867136877114513E-2</v>
      </c>
      <c r="G238" s="15">
        <f t="shared" si="7"/>
        <v>186.45816508704024</v>
      </c>
      <c r="H238" s="16">
        <f t="shared" si="8"/>
        <v>372.91633017408049</v>
      </c>
      <c r="M238" s="30">
        <v>237</v>
      </c>
      <c r="N238">
        <v>8252264</v>
      </c>
      <c r="O238">
        <v>71</v>
      </c>
      <c r="P238">
        <v>1.974</v>
      </c>
      <c r="Q238">
        <v>1.2350000000000001</v>
      </c>
      <c r="R238">
        <v>185</v>
      </c>
      <c r="S238">
        <v>47</v>
      </c>
      <c r="T238">
        <v>402159</v>
      </c>
      <c r="U238">
        <v>2759</v>
      </c>
      <c r="V238">
        <v>2.7</v>
      </c>
      <c r="W238">
        <v>0.67</v>
      </c>
      <c r="X238">
        <v>0.35</v>
      </c>
      <c r="Y238">
        <v>1.7549999999999999</v>
      </c>
      <c r="Z238">
        <v>1.8080000000000001</v>
      </c>
      <c r="AA238">
        <v>1.175</v>
      </c>
      <c r="AB238">
        <v>1.012</v>
      </c>
    </row>
    <row r="239" spans="1:28" x14ac:dyDescent="0.2">
      <c r="A239" s="13">
        <v>237</v>
      </c>
      <c r="B239" s="2">
        <v>44068</v>
      </c>
      <c r="C239">
        <v>338</v>
      </c>
      <c r="D239">
        <v>6</v>
      </c>
      <c r="E239">
        <v>259</v>
      </c>
      <c r="F239" s="14">
        <f t="shared" si="9"/>
        <v>2.7467004530302531E-2</v>
      </c>
      <c r="G239" s="15">
        <f t="shared" si="7"/>
        <v>159.82128436032022</v>
      </c>
      <c r="H239" s="16">
        <f t="shared" si="8"/>
        <v>319.64256872064044</v>
      </c>
      <c r="M239" s="30">
        <v>238</v>
      </c>
      <c r="N239">
        <v>8252189</v>
      </c>
      <c r="O239">
        <v>75</v>
      </c>
      <c r="P239">
        <v>2.085</v>
      </c>
      <c r="Q239">
        <v>1.304</v>
      </c>
      <c r="R239">
        <v>196</v>
      </c>
      <c r="S239">
        <v>60</v>
      </c>
      <c r="T239">
        <v>402110</v>
      </c>
      <c r="U239">
        <v>2775</v>
      </c>
      <c r="V239">
        <v>2.7</v>
      </c>
      <c r="W239">
        <v>0.67</v>
      </c>
      <c r="X239">
        <v>0.35</v>
      </c>
      <c r="Y239">
        <v>1.7549999999999999</v>
      </c>
      <c r="Z239">
        <v>1.8080000000000001</v>
      </c>
      <c r="AA239">
        <v>1.175</v>
      </c>
      <c r="AB239">
        <v>1.0449999999999999</v>
      </c>
    </row>
    <row r="240" spans="1:28" x14ac:dyDescent="0.2">
      <c r="A240" s="13">
        <v>238</v>
      </c>
      <c r="B240" s="2">
        <v>44069</v>
      </c>
      <c r="C240">
        <v>362</v>
      </c>
      <c r="D240">
        <v>7</v>
      </c>
      <c r="E240">
        <v>269.286</v>
      </c>
      <c r="F240" s="14">
        <f t="shared" si="9"/>
        <v>2.68089786121391E-2</v>
      </c>
      <c r="G240" s="15">
        <f t="shared" si="7"/>
        <v>186.45816508704024</v>
      </c>
      <c r="H240" s="16">
        <f t="shared" si="8"/>
        <v>372.91633017408049</v>
      </c>
      <c r="M240" s="30">
        <v>239</v>
      </c>
      <c r="N240">
        <v>8252123</v>
      </c>
      <c r="O240">
        <v>66</v>
      </c>
      <c r="P240">
        <v>1.835</v>
      </c>
      <c r="Q240">
        <v>1.1479999999999999</v>
      </c>
      <c r="R240">
        <v>220</v>
      </c>
      <c r="S240">
        <v>51</v>
      </c>
      <c r="T240">
        <v>402258</v>
      </c>
      <c r="U240">
        <v>2791</v>
      </c>
      <c r="V240">
        <v>2.7</v>
      </c>
      <c r="W240">
        <v>0.67</v>
      </c>
      <c r="X240">
        <v>0.35</v>
      </c>
      <c r="Y240">
        <v>1.7549999999999999</v>
      </c>
      <c r="Z240">
        <v>1.8080000000000001</v>
      </c>
      <c r="AA240">
        <v>1.175</v>
      </c>
      <c r="AB240">
        <v>1.097</v>
      </c>
    </row>
    <row r="241" spans="1:28" x14ac:dyDescent="0.2">
      <c r="A241" s="13">
        <v>239</v>
      </c>
      <c r="B241" s="2">
        <v>44070</v>
      </c>
      <c r="C241">
        <v>352</v>
      </c>
      <c r="D241">
        <v>6</v>
      </c>
      <c r="E241">
        <v>282.85700000000003</v>
      </c>
      <c r="F241" s="14">
        <f t="shared" si="9"/>
        <v>2.4942576645766636E-2</v>
      </c>
      <c r="G241" s="15">
        <f t="shared" si="7"/>
        <v>159.82128436032022</v>
      </c>
      <c r="H241" s="16">
        <f t="shared" si="8"/>
        <v>319.64256872064044</v>
      </c>
      <c r="M241" s="30">
        <v>240</v>
      </c>
      <c r="N241">
        <v>8252045</v>
      </c>
      <c r="O241">
        <v>78</v>
      </c>
      <c r="P241">
        <v>2.1680000000000001</v>
      </c>
      <c r="Q241">
        <v>1.3560000000000001</v>
      </c>
      <c r="R241">
        <v>220</v>
      </c>
      <c r="S241">
        <v>66</v>
      </c>
      <c r="T241">
        <v>402260</v>
      </c>
      <c r="U241">
        <v>2806</v>
      </c>
      <c r="V241">
        <v>2.7</v>
      </c>
      <c r="W241">
        <v>0.67</v>
      </c>
      <c r="X241">
        <v>0.35</v>
      </c>
      <c r="Y241">
        <v>1.7549999999999999</v>
      </c>
      <c r="Z241">
        <v>1.8080000000000001</v>
      </c>
      <c r="AA241">
        <v>1.175</v>
      </c>
      <c r="AB241">
        <v>1.133</v>
      </c>
    </row>
    <row r="242" spans="1:28" x14ac:dyDescent="0.2">
      <c r="A242" s="13">
        <v>240</v>
      </c>
      <c r="B242" s="2">
        <v>44071</v>
      </c>
      <c r="C242">
        <v>377</v>
      </c>
      <c r="D242">
        <v>9</v>
      </c>
      <c r="E242">
        <v>287.714</v>
      </c>
      <c r="F242" s="14">
        <f t="shared" si="9"/>
        <v>2.4264358568985192E-2</v>
      </c>
      <c r="G242" s="15">
        <f t="shared" si="7"/>
        <v>239.73192654048032</v>
      </c>
      <c r="H242" s="16">
        <f t="shared" si="8"/>
        <v>479.46385308096063</v>
      </c>
      <c r="M242" s="30">
        <v>241</v>
      </c>
      <c r="N242">
        <v>8251943</v>
      </c>
      <c r="O242">
        <v>102</v>
      </c>
      <c r="P242">
        <v>2.8359999999999999</v>
      </c>
      <c r="Q242">
        <v>1.774</v>
      </c>
      <c r="R242">
        <v>228</v>
      </c>
      <c r="S242">
        <v>70</v>
      </c>
      <c r="T242">
        <v>402306</v>
      </c>
      <c r="U242">
        <v>2818</v>
      </c>
      <c r="V242">
        <v>2.7</v>
      </c>
      <c r="W242">
        <v>0.81699999999999995</v>
      </c>
      <c r="X242">
        <v>0.35</v>
      </c>
      <c r="Y242">
        <v>1.7549999999999999</v>
      </c>
      <c r="Z242">
        <v>2.2050000000000001</v>
      </c>
      <c r="AA242">
        <v>1.4330000000000001</v>
      </c>
      <c r="AB242">
        <v>1.1930000000000001</v>
      </c>
    </row>
    <row r="243" spans="1:28" x14ac:dyDescent="0.2">
      <c r="A243" s="13">
        <v>241</v>
      </c>
      <c r="B243" s="2">
        <v>44072</v>
      </c>
      <c r="C243">
        <v>215</v>
      </c>
      <c r="D243">
        <v>2</v>
      </c>
      <c r="E243">
        <v>299.286</v>
      </c>
      <c r="F243" s="14">
        <f t="shared" si="9"/>
        <v>2.1982945421580555E-2</v>
      </c>
      <c r="G243" s="15">
        <f t="shared" si="7"/>
        <v>53.273761453440073</v>
      </c>
      <c r="H243" s="16">
        <f t="shared" si="8"/>
        <v>106.54752290688015</v>
      </c>
      <c r="M243" s="30">
        <v>242</v>
      </c>
      <c r="N243">
        <v>8251833</v>
      </c>
      <c r="O243">
        <v>110</v>
      </c>
      <c r="P243">
        <v>3.0579999999999998</v>
      </c>
      <c r="Q243">
        <v>1.913</v>
      </c>
      <c r="R243">
        <v>260</v>
      </c>
      <c r="S243">
        <v>70</v>
      </c>
      <c r="T243">
        <v>402418</v>
      </c>
      <c r="U243">
        <v>2832</v>
      </c>
      <c r="V243">
        <v>2.7</v>
      </c>
      <c r="W243">
        <v>0.81699999999999995</v>
      </c>
      <c r="X243">
        <v>0.35</v>
      </c>
      <c r="Y243">
        <v>1.7549999999999999</v>
      </c>
      <c r="Z243">
        <v>2.2050000000000001</v>
      </c>
      <c r="AA243">
        <v>1.4330000000000001</v>
      </c>
      <c r="AB243">
        <v>1.228</v>
      </c>
    </row>
    <row r="244" spans="1:28" x14ac:dyDescent="0.2">
      <c r="A244" s="13">
        <v>242</v>
      </c>
      <c r="B244" s="2">
        <v>44073</v>
      </c>
      <c r="C244">
        <v>144</v>
      </c>
      <c r="D244">
        <v>7</v>
      </c>
      <c r="E244">
        <v>301.57100000000003</v>
      </c>
      <c r="F244" s="14">
        <f t="shared" si="9"/>
        <v>2.247191011235955E-2</v>
      </c>
      <c r="G244" s="15">
        <f t="shared" si="7"/>
        <v>186.45816508704024</v>
      </c>
      <c r="H244" s="16">
        <f t="shared" si="8"/>
        <v>372.91633017408049</v>
      </c>
      <c r="M244" s="30">
        <v>243</v>
      </c>
      <c r="N244">
        <v>8251710</v>
      </c>
      <c r="O244">
        <v>123</v>
      </c>
      <c r="P244">
        <v>3.419</v>
      </c>
      <c r="Q244">
        <v>2.1389999999999998</v>
      </c>
      <c r="R244">
        <v>282</v>
      </c>
      <c r="S244">
        <v>88</v>
      </c>
      <c r="T244">
        <v>402469</v>
      </c>
      <c r="U244">
        <v>2844</v>
      </c>
      <c r="V244">
        <v>2.7</v>
      </c>
      <c r="W244">
        <v>0.81699999999999995</v>
      </c>
      <c r="X244">
        <v>0.35</v>
      </c>
      <c r="Y244">
        <v>1.7549999999999999</v>
      </c>
      <c r="Z244">
        <v>2.2050000000000001</v>
      </c>
      <c r="AA244">
        <v>1.4330000000000001</v>
      </c>
      <c r="AB244">
        <v>1.3049999999999999</v>
      </c>
    </row>
    <row r="245" spans="1:28" x14ac:dyDescent="0.2">
      <c r="A245" s="13">
        <v>243</v>
      </c>
      <c r="B245" s="2">
        <v>44074</v>
      </c>
      <c r="C245">
        <v>347</v>
      </c>
      <c r="D245">
        <v>9</v>
      </c>
      <c r="E245">
        <v>302.42899999999997</v>
      </c>
      <c r="F245" s="14">
        <f t="shared" si="9"/>
        <v>2.2975381878317384E-2</v>
      </c>
      <c r="G245" s="15">
        <f t="shared" si="7"/>
        <v>239.73192654048032</v>
      </c>
      <c r="H245" s="16">
        <f t="shared" si="8"/>
        <v>479.46385308096063</v>
      </c>
      <c r="M245" s="30">
        <v>244</v>
      </c>
      <c r="N245">
        <v>8251590</v>
      </c>
      <c r="O245">
        <v>120</v>
      </c>
      <c r="P245">
        <v>3.3359999999999999</v>
      </c>
      <c r="Q245">
        <v>2.0870000000000002</v>
      </c>
      <c r="R245">
        <v>328</v>
      </c>
      <c r="S245">
        <v>77</v>
      </c>
      <c r="T245">
        <v>402581</v>
      </c>
      <c r="U245">
        <v>2863</v>
      </c>
      <c r="V245">
        <v>2.7</v>
      </c>
      <c r="W245">
        <v>0.81699999999999995</v>
      </c>
      <c r="X245">
        <v>0.35</v>
      </c>
      <c r="Y245">
        <v>1.7549999999999999</v>
      </c>
      <c r="Z245">
        <v>2.2050000000000001</v>
      </c>
      <c r="AA245">
        <v>1.4330000000000001</v>
      </c>
      <c r="AB245">
        <v>1.379</v>
      </c>
    </row>
    <row r="246" spans="1:28" x14ac:dyDescent="0.2">
      <c r="A246" s="13">
        <v>244</v>
      </c>
      <c r="B246" s="2">
        <v>44075</v>
      </c>
      <c r="C246">
        <v>364</v>
      </c>
      <c r="D246">
        <v>10</v>
      </c>
      <c r="E246">
        <v>304.42899999999997</v>
      </c>
      <c r="F246" s="14">
        <f t="shared" si="9"/>
        <v>2.441916572408687E-2</v>
      </c>
      <c r="G246" s="15">
        <f t="shared" si="7"/>
        <v>266.36880726720034</v>
      </c>
      <c r="H246" s="16">
        <f t="shared" si="8"/>
        <v>532.73761453440068</v>
      </c>
      <c r="M246" s="30">
        <v>245</v>
      </c>
      <c r="N246">
        <v>8251451</v>
      </c>
      <c r="O246">
        <v>139</v>
      </c>
      <c r="P246">
        <v>3.8639999999999999</v>
      </c>
      <c r="Q246">
        <v>2.4169999999999998</v>
      </c>
      <c r="R246">
        <v>352</v>
      </c>
      <c r="S246">
        <v>96</v>
      </c>
      <c r="T246">
        <v>402708</v>
      </c>
      <c r="U246">
        <v>2878</v>
      </c>
      <c r="V246">
        <v>2.7</v>
      </c>
      <c r="W246">
        <v>0.81699999999999995</v>
      </c>
      <c r="X246">
        <v>0.35</v>
      </c>
      <c r="Y246">
        <v>1.7549999999999999</v>
      </c>
      <c r="Z246">
        <v>2.2050000000000001</v>
      </c>
      <c r="AA246">
        <v>1.4330000000000001</v>
      </c>
      <c r="AB246">
        <v>1.3680000000000001</v>
      </c>
    </row>
    <row r="247" spans="1:28" x14ac:dyDescent="0.2">
      <c r="A247" s="13">
        <v>245</v>
      </c>
      <c r="B247" s="2">
        <v>44076</v>
      </c>
      <c r="C247">
        <v>417</v>
      </c>
      <c r="D247">
        <v>11</v>
      </c>
      <c r="E247">
        <v>302.57100000000003</v>
      </c>
      <c r="F247" s="14">
        <f t="shared" si="9"/>
        <v>2.5950846213843623E-2</v>
      </c>
      <c r="G247" s="15">
        <f t="shared" si="7"/>
        <v>293.00568799392039</v>
      </c>
      <c r="H247" s="16">
        <f t="shared" si="8"/>
        <v>586.01137598784078</v>
      </c>
      <c r="M247" s="30">
        <v>246</v>
      </c>
      <c r="N247">
        <v>8251292</v>
      </c>
      <c r="O247">
        <v>159</v>
      </c>
      <c r="P247">
        <v>4.42</v>
      </c>
      <c r="Q247">
        <v>2.7650000000000001</v>
      </c>
      <c r="R247">
        <v>383</v>
      </c>
      <c r="S247">
        <v>108</v>
      </c>
      <c r="T247">
        <v>402681</v>
      </c>
      <c r="U247">
        <v>2894</v>
      </c>
      <c r="V247">
        <v>2.7</v>
      </c>
      <c r="W247">
        <v>0.81699999999999995</v>
      </c>
      <c r="X247">
        <v>0.35</v>
      </c>
      <c r="Y247">
        <v>1.7549999999999999</v>
      </c>
      <c r="Z247">
        <v>2.2050000000000001</v>
      </c>
      <c r="AA247">
        <v>1.4330000000000001</v>
      </c>
      <c r="AB247">
        <v>1.419</v>
      </c>
    </row>
    <row r="248" spans="1:28" x14ac:dyDescent="0.2">
      <c r="A248" s="13">
        <v>246</v>
      </c>
      <c r="B248" s="2">
        <v>44077</v>
      </c>
      <c r="C248">
        <v>438</v>
      </c>
      <c r="D248">
        <v>12</v>
      </c>
      <c r="E248">
        <v>303</v>
      </c>
      <c r="F248" s="14">
        <f t="shared" si="9"/>
        <v>2.8557829604950024E-2</v>
      </c>
      <c r="G248" s="15">
        <f t="shared" ref="G248:G311" si="10">$D248/$G$476</f>
        <v>319.64256872064044</v>
      </c>
      <c r="H248" s="16">
        <f t="shared" ref="H248:H311" si="11">G248*2</f>
        <v>639.28513744128088</v>
      </c>
      <c r="M248" s="30">
        <v>247</v>
      </c>
      <c r="N248">
        <v>8251121</v>
      </c>
      <c r="O248">
        <v>171</v>
      </c>
      <c r="P248">
        <v>4.7539999999999996</v>
      </c>
      <c r="Q248">
        <v>2.9740000000000002</v>
      </c>
      <c r="R248">
        <v>417</v>
      </c>
      <c r="S248">
        <v>125</v>
      </c>
      <c r="T248">
        <v>402877</v>
      </c>
      <c r="U248">
        <v>2902</v>
      </c>
      <c r="V248">
        <v>2.7</v>
      </c>
      <c r="W248">
        <v>0.81699999999999995</v>
      </c>
      <c r="X248">
        <v>0.35</v>
      </c>
      <c r="Y248">
        <v>1.7549999999999999</v>
      </c>
      <c r="Z248">
        <v>2.2050000000000001</v>
      </c>
      <c r="AA248">
        <v>1.4330000000000001</v>
      </c>
      <c r="AB248">
        <v>1.4390000000000001</v>
      </c>
    </row>
    <row r="249" spans="1:28" x14ac:dyDescent="0.2">
      <c r="A249" s="13">
        <v>247</v>
      </c>
      <c r="B249" s="2">
        <v>44078</v>
      </c>
      <c r="C249">
        <v>426</v>
      </c>
      <c r="D249">
        <v>13</v>
      </c>
      <c r="E249">
        <v>312.286</v>
      </c>
      <c r="F249" s="14">
        <f t="shared" si="9"/>
        <v>3.0109542278501975E-2</v>
      </c>
      <c r="G249" s="15">
        <f t="shared" si="10"/>
        <v>346.27944944736049</v>
      </c>
      <c r="H249" s="16">
        <f t="shared" si="11"/>
        <v>692.55889889472098</v>
      </c>
      <c r="M249" s="30">
        <v>248</v>
      </c>
      <c r="N249">
        <v>8250924</v>
      </c>
      <c r="O249">
        <v>197</v>
      </c>
      <c r="P249">
        <v>5.4770000000000003</v>
      </c>
      <c r="Q249">
        <v>3.4260000000000002</v>
      </c>
      <c r="R249">
        <v>454</v>
      </c>
      <c r="S249">
        <v>134</v>
      </c>
      <c r="T249">
        <v>403047</v>
      </c>
      <c r="U249">
        <v>2924</v>
      </c>
      <c r="V249">
        <v>2.7</v>
      </c>
      <c r="W249">
        <v>0.81699999999999995</v>
      </c>
      <c r="X249">
        <v>0.35</v>
      </c>
      <c r="Y249">
        <v>1.7549999999999999</v>
      </c>
      <c r="Z249">
        <v>2.2050000000000001</v>
      </c>
      <c r="AA249">
        <v>1.4330000000000001</v>
      </c>
      <c r="AB249">
        <v>1.4790000000000001</v>
      </c>
    </row>
    <row r="250" spans="1:28" x14ac:dyDescent="0.2">
      <c r="A250" s="13">
        <v>248</v>
      </c>
      <c r="B250" s="2">
        <v>44079</v>
      </c>
      <c r="C250">
        <v>294</v>
      </c>
      <c r="D250">
        <v>9</v>
      </c>
      <c r="E250">
        <v>319.286</v>
      </c>
      <c r="F250" s="14">
        <f t="shared" si="9"/>
        <v>3.309140872457321E-2</v>
      </c>
      <c r="G250" s="15">
        <f t="shared" si="10"/>
        <v>239.73192654048032</v>
      </c>
      <c r="H250" s="16">
        <f t="shared" si="11"/>
        <v>479.46385308096063</v>
      </c>
      <c r="M250" s="30">
        <v>249</v>
      </c>
      <c r="N250">
        <v>8250733</v>
      </c>
      <c r="O250">
        <v>191</v>
      </c>
      <c r="P250">
        <v>5.31</v>
      </c>
      <c r="Q250">
        <v>3.3210000000000002</v>
      </c>
      <c r="R250">
        <v>520</v>
      </c>
      <c r="S250">
        <v>131</v>
      </c>
      <c r="T250">
        <v>403142</v>
      </c>
      <c r="U250">
        <v>2940</v>
      </c>
      <c r="V250">
        <v>2.7</v>
      </c>
      <c r="W250">
        <v>0.81699999999999995</v>
      </c>
      <c r="X250">
        <v>0.35</v>
      </c>
      <c r="Y250">
        <v>1.7549999999999999</v>
      </c>
      <c r="Z250">
        <v>2.2050000000000001</v>
      </c>
      <c r="AA250">
        <v>1.4330000000000001</v>
      </c>
      <c r="AB250">
        <v>1.4570000000000001</v>
      </c>
    </row>
    <row r="251" spans="1:28" x14ac:dyDescent="0.2">
      <c r="A251" s="13">
        <v>249</v>
      </c>
      <c r="B251" s="2">
        <v>44080</v>
      </c>
      <c r="C251">
        <v>170</v>
      </c>
      <c r="D251">
        <v>8</v>
      </c>
      <c r="E251">
        <v>341</v>
      </c>
      <c r="F251" s="14">
        <f t="shared" si="9"/>
        <v>3.2951929999116704E-2</v>
      </c>
      <c r="G251" s="15">
        <f t="shared" si="10"/>
        <v>213.09504581376029</v>
      </c>
      <c r="H251" s="16">
        <f t="shared" si="11"/>
        <v>426.19009162752059</v>
      </c>
      <c r="M251" s="30">
        <v>250</v>
      </c>
      <c r="N251">
        <v>8250514</v>
      </c>
      <c r="O251">
        <v>219</v>
      </c>
      <c r="P251">
        <v>6.0880000000000001</v>
      </c>
      <c r="Q251">
        <v>3.8079999999999998</v>
      </c>
      <c r="R251">
        <v>562</v>
      </c>
      <c r="S251">
        <v>149</v>
      </c>
      <c r="T251">
        <v>403393</v>
      </c>
      <c r="U251">
        <v>2951</v>
      </c>
      <c r="V251">
        <v>2.7</v>
      </c>
      <c r="W251">
        <v>0.81699999999999995</v>
      </c>
      <c r="X251">
        <v>0.35</v>
      </c>
      <c r="Y251">
        <v>1.7549999999999999</v>
      </c>
      <c r="Z251">
        <v>2.2050000000000001</v>
      </c>
      <c r="AA251">
        <v>1.4330000000000001</v>
      </c>
      <c r="AB251">
        <v>1.4470000000000001</v>
      </c>
    </row>
    <row r="252" spans="1:28" x14ac:dyDescent="0.2">
      <c r="A252" s="13">
        <v>250</v>
      </c>
      <c r="B252" s="2">
        <v>44081</v>
      </c>
      <c r="C252">
        <v>467</v>
      </c>
      <c r="D252">
        <v>14</v>
      </c>
      <c r="E252">
        <v>345</v>
      </c>
      <c r="F252" s="14">
        <f t="shared" si="9"/>
        <v>3.4566783924380444E-2</v>
      </c>
      <c r="G252" s="15">
        <f t="shared" si="10"/>
        <v>372.91633017408049</v>
      </c>
      <c r="H252" s="16">
        <f t="shared" si="11"/>
        <v>745.83266034816097</v>
      </c>
      <c r="M252" s="30">
        <v>251</v>
      </c>
      <c r="N252">
        <v>8250282</v>
      </c>
      <c r="O252">
        <v>232</v>
      </c>
      <c r="P252">
        <v>6.45</v>
      </c>
      <c r="Q252">
        <v>4.0339999999999998</v>
      </c>
      <c r="R252">
        <v>613</v>
      </c>
      <c r="S252">
        <v>168</v>
      </c>
      <c r="T252">
        <v>403390</v>
      </c>
      <c r="U252">
        <v>2968</v>
      </c>
      <c r="V252">
        <v>2.7</v>
      </c>
      <c r="W252">
        <v>0.81699999999999995</v>
      </c>
      <c r="X252">
        <v>0.35</v>
      </c>
      <c r="Y252">
        <v>1.7549999999999999</v>
      </c>
      <c r="Z252">
        <v>2.2050000000000001</v>
      </c>
      <c r="AA252">
        <v>1.4330000000000001</v>
      </c>
      <c r="AB252">
        <v>1.456</v>
      </c>
    </row>
    <row r="253" spans="1:28" x14ac:dyDescent="0.2">
      <c r="A253" s="13">
        <v>251</v>
      </c>
      <c r="B253" s="2">
        <v>44082</v>
      </c>
      <c r="C253">
        <v>387</v>
      </c>
      <c r="D253">
        <v>8</v>
      </c>
      <c r="E253">
        <v>349.14299999999997</v>
      </c>
      <c r="F253" s="14">
        <f t="shared" si="9"/>
        <v>3.3006408524279073E-2</v>
      </c>
      <c r="G253" s="15">
        <f t="shared" si="10"/>
        <v>213.09504581376029</v>
      </c>
      <c r="H253" s="16">
        <f t="shared" si="11"/>
        <v>426.19009162752059</v>
      </c>
      <c r="M253" s="30">
        <v>252</v>
      </c>
      <c r="N253">
        <v>8250002</v>
      </c>
      <c r="O253">
        <v>280</v>
      </c>
      <c r="P253">
        <v>7.7839999999999998</v>
      </c>
      <c r="Q253">
        <v>4.8689999999999998</v>
      </c>
      <c r="R253">
        <v>641</v>
      </c>
      <c r="S253">
        <v>204</v>
      </c>
      <c r="T253">
        <v>403579</v>
      </c>
      <c r="U253">
        <v>2978</v>
      </c>
      <c r="V253">
        <v>2.7</v>
      </c>
      <c r="W253">
        <v>0.81699999999999995</v>
      </c>
      <c r="X253">
        <v>0.35</v>
      </c>
      <c r="Y253">
        <v>1.7549999999999999</v>
      </c>
      <c r="Z253">
        <v>2.2050000000000001</v>
      </c>
      <c r="AA253">
        <v>1.4330000000000001</v>
      </c>
      <c r="AB253">
        <v>1.448</v>
      </c>
    </row>
    <row r="254" spans="1:28" x14ac:dyDescent="0.2">
      <c r="A254" s="13">
        <v>252</v>
      </c>
      <c r="B254" s="2">
        <v>44083</v>
      </c>
      <c r="C254">
        <v>462</v>
      </c>
      <c r="D254">
        <v>15</v>
      </c>
      <c r="E254">
        <v>363.286</v>
      </c>
      <c r="F254" s="14">
        <f t="shared" si="9"/>
        <v>3.3861965768553035E-2</v>
      </c>
      <c r="G254" s="15">
        <f t="shared" si="10"/>
        <v>399.55321090080054</v>
      </c>
      <c r="H254" s="16">
        <f t="shared" si="11"/>
        <v>799.10642180160107</v>
      </c>
      <c r="M254" s="30">
        <v>253</v>
      </c>
      <c r="N254">
        <v>8249726</v>
      </c>
      <c r="O254">
        <v>276</v>
      </c>
      <c r="P254">
        <v>7.673</v>
      </c>
      <c r="Q254">
        <v>4.8</v>
      </c>
      <c r="R254">
        <v>724</v>
      </c>
      <c r="S254">
        <v>197</v>
      </c>
      <c r="T254">
        <v>403852</v>
      </c>
      <c r="U254">
        <v>2990</v>
      </c>
      <c r="V254">
        <v>2.7</v>
      </c>
      <c r="W254">
        <v>0.81699999999999995</v>
      </c>
      <c r="X254">
        <v>0.35</v>
      </c>
      <c r="Y254">
        <v>1.7549999999999999</v>
      </c>
      <c r="Z254">
        <v>2.2050000000000001</v>
      </c>
      <c r="AA254">
        <v>1.4330000000000001</v>
      </c>
      <c r="AB254">
        <v>1.4339999999999999</v>
      </c>
    </row>
    <row r="255" spans="1:28" x14ac:dyDescent="0.2">
      <c r="A255" s="13">
        <v>253</v>
      </c>
      <c r="B255" s="2">
        <v>44084</v>
      </c>
      <c r="C255">
        <v>507</v>
      </c>
      <c r="D255">
        <v>23</v>
      </c>
      <c r="E255">
        <v>369.14299999999997</v>
      </c>
      <c r="F255" s="14">
        <f t="shared" si="9"/>
        <v>3.7513379772118716E-2</v>
      </c>
      <c r="G255" s="15">
        <f t="shared" si="10"/>
        <v>612.64825671456083</v>
      </c>
      <c r="H255" s="16">
        <f t="shared" si="11"/>
        <v>1225.2965134291217</v>
      </c>
      <c r="M255" s="30">
        <v>254</v>
      </c>
      <c r="N255">
        <v>8249433</v>
      </c>
      <c r="O255">
        <v>293</v>
      </c>
      <c r="P255">
        <v>8.1449999999999996</v>
      </c>
      <c r="Q255">
        <v>5.0949999999999998</v>
      </c>
      <c r="R255">
        <v>785</v>
      </c>
      <c r="S255">
        <v>215</v>
      </c>
      <c r="T255">
        <v>404068</v>
      </c>
      <c r="U255">
        <v>2999</v>
      </c>
      <c r="V255">
        <v>2.7</v>
      </c>
      <c r="W255">
        <v>0.81699999999999995</v>
      </c>
      <c r="X255">
        <v>0.35</v>
      </c>
      <c r="Y255">
        <v>1.7549999999999999</v>
      </c>
      <c r="Z255">
        <v>2.2050000000000001</v>
      </c>
      <c r="AA255">
        <v>1.4330000000000001</v>
      </c>
      <c r="AB255">
        <v>1.4159999999999999</v>
      </c>
    </row>
    <row r="256" spans="1:28" x14ac:dyDescent="0.2">
      <c r="A256" s="13">
        <v>254</v>
      </c>
      <c r="B256" s="2">
        <v>44085</v>
      </c>
      <c r="C256">
        <v>533</v>
      </c>
      <c r="D256">
        <v>16</v>
      </c>
      <c r="E256">
        <v>386.714</v>
      </c>
      <c r="F256" s="14">
        <f t="shared" si="9"/>
        <v>3.7597450165186216E-2</v>
      </c>
      <c r="G256" s="15">
        <f t="shared" si="10"/>
        <v>426.19009162752059</v>
      </c>
      <c r="H256" s="16">
        <f t="shared" si="11"/>
        <v>852.38018325504117</v>
      </c>
      <c r="M256" s="30">
        <v>255</v>
      </c>
      <c r="N256">
        <v>8249073</v>
      </c>
      <c r="O256">
        <v>360</v>
      </c>
      <c r="P256">
        <v>10.007999999999999</v>
      </c>
      <c r="Q256">
        <v>6.26</v>
      </c>
      <c r="R256">
        <v>828</v>
      </c>
      <c r="S256">
        <v>250</v>
      </c>
      <c r="T256">
        <v>404341</v>
      </c>
      <c r="U256">
        <v>3019</v>
      </c>
      <c r="V256">
        <v>2.7</v>
      </c>
      <c r="W256">
        <v>0.81699999999999995</v>
      </c>
      <c r="X256">
        <v>0.35</v>
      </c>
      <c r="Y256">
        <v>1.7549999999999999</v>
      </c>
      <c r="Z256">
        <v>2.2050000000000001</v>
      </c>
      <c r="AA256">
        <v>1.4330000000000001</v>
      </c>
      <c r="AB256">
        <v>1.419</v>
      </c>
    </row>
    <row r="257" spans="1:28" x14ac:dyDescent="0.2">
      <c r="A257" s="13">
        <v>255</v>
      </c>
      <c r="B257" s="2">
        <v>44086</v>
      </c>
      <c r="C257">
        <v>266</v>
      </c>
      <c r="D257">
        <v>13</v>
      </c>
      <c r="E257">
        <v>392.42899999999997</v>
      </c>
      <c r="F257" s="14">
        <f t="shared" si="9"/>
        <v>3.8088282355897694E-2</v>
      </c>
      <c r="G257" s="15">
        <f t="shared" si="10"/>
        <v>346.27944944736049</v>
      </c>
      <c r="H257" s="16">
        <f t="shared" si="11"/>
        <v>692.55889889472098</v>
      </c>
      <c r="M257" s="30">
        <v>256</v>
      </c>
      <c r="N257">
        <v>8248698</v>
      </c>
      <c r="O257">
        <v>375</v>
      </c>
      <c r="P257">
        <v>10.425000000000001</v>
      </c>
      <c r="Q257">
        <v>6.5209999999999999</v>
      </c>
      <c r="R257">
        <v>922</v>
      </c>
      <c r="S257">
        <v>266</v>
      </c>
      <c r="T257">
        <v>404615</v>
      </c>
      <c r="U257">
        <v>3034</v>
      </c>
      <c r="V257">
        <v>2.7</v>
      </c>
      <c r="W257">
        <v>0.81699999999999995</v>
      </c>
      <c r="X257">
        <v>0.35</v>
      </c>
      <c r="Y257">
        <v>1.7549999999999999</v>
      </c>
      <c r="Z257">
        <v>2.2050000000000001</v>
      </c>
      <c r="AA257">
        <v>1.4330000000000001</v>
      </c>
      <c r="AB257">
        <v>1.401</v>
      </c>
    </row>
    <row r="258" spans="1:28" x14ac:dyDescent="0.2">
      <c r="A258" s="13">
        <v>256</v>
      </c>
      <c r="B258" s="2">
        <v>44087</v>
      </c>
      <c r="C258">
        <v>238</v>
      </c>
      <c r="D258">
        <v>11</v>
      </c>
      <c r="E258">
        <v>396.85700000000003</v>
      </c>
      <c r="F258" s="14">
        <f t="shared" si="9"/>
        <v>3.84235287246616E-2</v>
      </c>
      <c r="G258" s="15">
        <f t="shared" si="10"/>
        <v>293.00568799392039</v>
      </c>
      <c r="H258" s="16">
        <f t="shared" si="11"/>
        <v>586.01137598784078</v>
      </c>
      <c r="M258" s="30">
        <v>257</v>
      </c>
      <c r="N258">
        <v>8248319</v>
      </c>
      <c r="O258">
        <v>379</v>
      </c>
      <c r="P258">
        <v>10.536</v>
      </c>
      <c r="Q258">
        <v>6.5910000000000002</v>
      </c>
      <c r="R258">
        <v>1024</v>
      </c>
      <c r="S258">
        <v>273</v>
      </c>
      <c r="T258">
        <v>404806</v>
      </c>
      <c r="U258">
        <v>3048</v>
      </c>
      <c r="V258">
        <v>2.7</v>
      </c>
      <c r="W258">
        <v>0.81699999999999995</v>
      </c>
      <c r="X258">
        <v>0.35</v>
      </c>
      <c r="Y258">
        <v>1.7549999999999999</v>
      </c>
      <c r="Z258">
        <v>2.2050000000000001</v>
      </c>
      <c r="AA258">
        <v>1.4330000000000001</v>
      </c>
      <c r="AB258">
        <v>1.403</v>
      </c>
    </row>
    <row r="259" spans="1:28" x14ac:dyDescent="0.2">
      <c r="A259" s="13">
        <v>257</v>
      </c>
      <c r="B259" s="2">
        <v>44088</v>
      </c>
      <c r="C259">
        <v>504</v>
      </c>
      <c r="D259">
        <v>10</v>
      </c>
      <c r="E259">
        <v>406.286</v>
      </c>
      <c r="F259" s="14">
        <f t="shared" si="9"/>
        <v>3.6037956978187277E-2</v>
      </c>
      <c r="G259" s="15">
        <f t="shared" si="10"/>
        <v>266.36880726720034</v>
      </c>
      <c r="H259" s="16">
        <f t="shared" si="11"/>
        <v>532.73761453440068</v>
      </c>
      <c r="M259" s="30">
        <v>258</v>
      </c>
      <c r="N259">
        <v>8247901</v>
      </c>
      <c r="O259">
        <v>418</v>
      </c>
      <c r="P259">
        <v>11.62</v>
      </c>
      <c r="Q259">
        <v>7.2690000000000001</v>
      </c>
      <c r="R259">
        <v>1100</v>
      </c>
      <c r="S259">
        <v>303</v>
      </c>
      <c r="T259">
        <v>405151</v>
      </c>
      <c r="U259">
        <v>3061</v>
      </c>
      <c r="V259">
        <v>2.7</v>
      </c>
      <c r="W259">
        <v>0.81699999999999995</v>
      </c>
      <c r="X259">
        <v>0.35</v>
      </c>
      <c r="Y259">
        <v>1.7549999999999999</v>
      </c>
      <c r="Z259">
        <v>2.2050000000000001</v>
      </c>
      <c r="AA259">
        <v>1.4330000000000001</v>
      </c>
      <c r="AB259">
        <v>1.397</v>
      </c>
    </row>
    <row r="260" spans="1:28" x14ac:dyDescent="0.2">
      <c r="A260" s="13">
        <v>258</v>
      </c>
      <c r="B260" s="2">
        <v>44089</v>
      </c>
      <c r="C260">
        <v>458</v>
      </c>
      <c r="D260">
        <v>11</v>
      </c>
      <c r="E260">
        <v>416.286</v>
      </c>
      <c r="F260" s="14">
        <f t="shared" si="9"/>
        <v>3.6250444434110421E-2</v>
      </c>
      <c r="G260" s="15">
        <f t="shared" si="10"/>
        <v>293.00568799392039</v>
      </c>
      <c r="H260" s="16">
        <f t="shared" si="11"/>
        <v>586.01137598784078</v>
      </c>
      <c r="M260" s="30">
        <v>259</v>
      </c>
      <c r="N260">
        <v>8247410</v>
      </c>
      <c r="O260">
        <v>491</v>
      </c>
      <c r="P260">
        <v>13.65</v>
      </c>
      <c r="Q260">
        <v>8.5380000000000003</v>
      </c>
      <c r="R260">
        <v>1166</v>
      </c>
      <c r="S260">
        <v>352</v>
      </c>
      <c r="T260">
        <v>405421</v>
      </c>
      <c r="U260">
        <v>3076</v>
      </c>
      <c r="V260">
        <v>2.7</v>
      </c>
      <c r="W260">
        <v>0.81699999999999995</v>
      </c>
      <c r="X260">
        <v>0.35</v>
      </c>
      <c r="Y260">
        <v>1.7549999999999999</v>
      </c>
      <c r="Z260">
        <v>2.2050000000000001</v>
      </c>
      <c r="AA260">
        <v>1.4330000000000001</v>
      </c>
      <c r="AB260">
        <v>1.397</v>
      </c>
    </row>
    <row r="261" spans="1:28" x14ac:dyDescent="0.2">
      <c r="A261" s="13">
        <v>259</v>
      </c>
      <c r="B261" s="2">
        <v>44090</v>
      </c>
      <c r="C261">
        <v>516</v>
      </c>
      <c r="D261">
        <v>22</v>
      </c>
      <c r="E261">
        <v>422.714</v>
      </c>
      <c r="F261" s="14">
        <f t="shared" si="9"/>
        <v>3.7986990530846691E-2</v>
      </c>
      <c r="G261" s="15">
        <f t="shared" si="10"/>
        <v>586.01137598784078</v>
      </c>
      <c r="H261" s="16">
        <f t="shared" si="11"/>
        <v>1172.0227519756816</v>
      </c>
      <c r="M261" s="30">
        <v>260</v>
      </c>
      <c r="N261">
        <v>8246886</v>
      </c>
      <c r="O261">
        <v>524</v>
      </c>
      <c r="P261">
        <v>14.567</v>
      </c>
      <c r="Q261">
        <v>9.1120000000000001</v>
      </c>
      <c r="R261">
        <v>1278</v>
      </c>
      <c r="S261">
        <v>379</v>
      </c>
      <c r="T261">
        <v>405904</v>
      </c>
      <c r="U261">
        <v>3086</v>
      </c>
      <c r="V261">
        <v>2.7</v>
      </c>
      <c r="W261">
        <v>0.81699999999999995</v>
      </c>
      <c r="X261">
        <v>0.35</v>
      </c>
      <c r="Y261">
        <v>1.7549999999999999</v>
      </c>
      <c r="Z261">
        <v>2.2050000000000001</v>
      </c>
      <c r="AA261">
        <v>1.4330000000000001</v>
      </c>
      <c r="AB261">
        <v>1.397</v>
      </c>
    </row>
    <row r="262" spans="1:28" x14ac:dyDescent="0.2">
      <c r="A262" s="13">
        <v>260</v>
      </c>
      <c r="B262" s="2">
        <v>44091</v>
      </c>
      <c r="C262">
        <v>499</v>
      </c>
      <c r="D262">
        <v>15</v>
      </c>
      <c r="E262">
        <v>440.57100000000003</v>
      </c>
      <c r="F262" s="14">
        <f t="shared" si="9"/>
        <v>3.4243499937278488E-2</v>
      </c>
      <c r="G262" s="15">
        <f t="shared" si="10"/>
        <v>399.55321090080054</v>
      </c>
      <c r="H262" s="16">
        <f t="shared" si="11"/>
        <v>799.10642180160107</v>
      </c>
      <c r="M262" s="30">
        <v>261</v>
      </c>
      <c r="N262">
        <v>8246366</v>
      </c>
      <c r="O262">
        <v>520</v>
      </c>
      <c r="P262">
        <v>14.456</v>
      </c>
      <c r="Q262">
        <v>9.0429999999999993</v>
      </c>
      <c r="R262">
        <v>1426</v>
      </c>
      <c r="S262">
        <v>376</v>
      </c>
      <c r="T262">
        <v>406249</v>
      </c>
      <c r="U262">
        <v>3102</v>
      </c>
      <c r="V262">
        <v>2.7</v>
      </c>
      <c r="W262">
        <v>0.81699999999999995</v>
      </c>
      <c r="X262">
        <v>0.35</v>
      </c>
      <c r="Y262">
        <v>1.7549999999999999</v>
      </c>
      <c r="Z262">
        <v>2.2050000000000001</v>
      </c>
      <c r="AA262">
        <v>1.4330000000000001</v>
      </c>
      <c r="AB262">
        <v>1.3959999999999999</v>
      </c>
    </row>
    <row r="263" spans="1:28" x14ac:dyDescent="0.2">
      <c r="A263" s="13">
        <v>261</v>
      </c>
      <c r="B263" s="2">
        <v>44092</v>
      </c>
      <c r="C263">
        <v>444</v>
      </c>
      <c r="D263">
        <v>24</v>
      </c>
      <c r="E263">
        <v>434.85700000000003</v>
      </c>
      <c r="F263" s="14">
        <f t="shared" ref="F263:F326" si="12">SUM($D257:$D263)/SUM($E257:$E263)*100%</f>
        <v>3.6426116838487975E-2</v>
      </c>
      <c r="G263" s="15">
        <f t="shared" si="10"/>
        <v>639.28513744128088</v>
      </c>
      <c r="H263" s="16">
        <f t="shared" si="11"/>
        <v>1278.5702748825618</v>
      </c>
      <c r="M263" s="30">
        <v>262</v>
      </c>
      <c r="N263">
        <v>8245765</v>
      </c>
      <c r="O263">
        <v>601</v>
      </c>
      <c r="P263">
        <v>16.707999999999998</v>
      </c>
      <c r="Q263">
        <v>10.451000000000001</v>
      </c>
      <c r="R263">
        <v>1517</v>
      </c>
      <c r="S263">
        <v>429</v>
      </c>
      <c r="T263">
        <v>406679</v>
      </c>
      <c r="U263">
        <v>3115</v>
      </c>
      <c r="V263">
        <v>2.7</v>
      </c>
      <c r="W263">
        <v>0.81699999999999995</v>
      </c>
      <c r="X263">
        <v>0.35</v>
      </c>
      <c r="Y263">
        <v>1.7549999999999999</v>
      </c>
      <c r="Z263">
        <v>2.2050000000000001</v>
      </c>
      <c r="AA263">
        <v>1.4330000000000001</v>
      </c>
      <c r="AB263">
        <v>1.397</v>
      </c>
    </row>
    <row r="264" spans="1:28" x14ac:dyDescent="0.2">
      <c r="A264" s="13">
        <v>262</v>
      </c>
      <c r="B264" s="2">
        <v>44093</v>
      </c>
      <c r="C264">
        <v>284</v>
      </c>
      <c r="D264">
        <v>12</v>
      </c>
      <c r="E264">
        <v>368.42899999999997</v>
      </c>
      <c r="F264" s="14">
        <f t="shared" si="12"/>
        <v>3.6382536382536385E-2</v>
      </c>
      <c r="G264" s="15">
        <f t="shared" si="10"/>
        <v>319.64256872064044</v>
      </c>
      <c r="H264" s="16">
        <f t="shared" si="11"/>
        <v>639.28513744128088</v>
      </c>
      <c r="M264" s="30">
        <v>263</v>
      </c>
      <c r="N264">
        <v>8245095</v>
      </c>
      <c r="O264">
        <v>670</v>
      </c>
      <c r="P264">
        <v>18.626000000000001</v>
      </c>
      <c r="Q264">
        <v>11.651</v>
      </c>
      <c r="R264">
        <v>1633</v>
      </c>
      <c r="S264">
        <v>485</v>
      </c>
      <c r="T264">
        <v>406995</v>
      </c>
      <c r="U264">
        <v>3133</v>
      </c>
      <c r="V264">
        <v>2.7</v>
      </c>
      <c r="W264">
        <v>0.81699999999999995</v>
      </c>
      <c r="X264">
        <v>0.35</v>
      </c>
      <c r="Y264">
        <v>1.7549999999999999</v>
      </c>
      <c r="Z264">
        <v>2.2050000000000001</v>
      </c>
      <c r="AA264">
        <v>1.4330000000000001</v>
      </c>
      <c r="AB264">
        <v>1.389</v>
      </c>
    </row>
    <row r="265" spans="1:28" x14ac:dyDescent="0.2">
      <c r="A265" s="13">
        <v>263</v>
      </c>
      <c r="B265" s="2">
        <v>44094</v>
      </c>
      <c r="C265">
        <v>200</v>
      </c>
      <c r="D265">
        <v>10</v>
      </c>
      <c r="E265">
        <v>300.57100000000003</v>
      </c>
      <c r="F265" s="14">
        <f t="shared" si="12"/>
        <v>3.7279807177366571E-2</v>
      </c>
      <c r="G265" s="15">
        <f t="shared" si="10"/>
        <v>266.36880726720034</v>
      </c>
      <c r="H265" s="16">
        <f t="shared" si="11"/>
        <v>532.73761453440068</v>
      </c>
      <c r="M265" s="30">
        <v>264</v>
      </c>
      <c r="N265">
        <v>8244416</v>
      </c>
      <c r="O265">
        <v>679</v>
      </c>
      <c r="P265">
        <v>18.876000000000001</v>
      </c>
      <c r="Q265">
        <v>11.808</v>
      </c>
      <c r="R265">
        <v>1820</v>
      </c>
      <c r="S265">
        <v>483</v>
      </c>
      <c r="T265">
        <v>407656</v>
      </c>
      <c r="U265">
        <v>3152</v>
      </c>
      <c r="V265">
        <v>2.7</v>
      </c>
      <c r="W265">
        <v>0.81699999999999995</v>
      </c>
      <c r="X265">
        <v>0.35</v>
      </c>
      <c r="Y265">
        <v>1.7549999999999999</v>
      </c>
      <c r="Z265">
        <v>2.2050000000000001</v>
      </c>
      <c r="AA265">
        <v>1.4330000000000001</v>
      </c>
      <c r="AB265">
        <v>1.389</v>
      </c>
    </row>
    <row r="266" spans="1:28" x14ac:dyDescent="0.2">
      <c r="A266" s="13">
        <v>264</v>
      </c>
      <c r="B266" s="2">
        <v>44095</v>
      </c>
      <c r="C266">
        <v>395</v>
      </c>
      <c r="D266">
        <v>22</v>
      </c>
      <c r="E266">
        <v>420.286</v>
      </c>
      <c r="F266" s="14">
        <f t="shared" si="12"/>
        <v>4.137369218115685E-2</v>
      </c>
      <c r="G266" s="15">
        <f t="shared" si="10"/>
        <v>586.01137598784078</v>
      </c>
      <c r="H266" s="16">
        <f t="shared" si="11"/>
        <v>1172.0227519756816</v>
      </c>
      <c r="M266" s="30">
        <v>265</v>
      </c>
      <c r="N266">
        <v>8243659</v>
      </c>
      <c r="O266">
        <v>757</v>
      </c>
      <c r="P266">
        <v>21.045000000000002</v>
      </c>
      <c r="Q266">
        <v>13.164</v>
      </c>
      <c r="R266">
        <v>1937</v>
      </c>
      <c r="S266">
        <v>562</v>
      </c>
      <c r="T266">
        <v>408086</v>
      </c>
      <c r="U266">
        <v>3167</v>
      </c>
      <c r="V266">
        <v>2.7</v>
      </c>
      <c r="W266">
        <v>0.81699999999999995</v>
      </c>
      <c r="X266">
        <v>0.35</v>
      </c>
      <c r="Y266">
        <v>1.7549999999999999</v>
      </c>
      <c r="Z266">
        <v>2.2050000000000001</v>
      </c>
      <c r="AA266">
        <v>1.4330000000000001</v>
      </c>
      <c r="AB266">
        <v>1.387</v>
      </c>
    </row>
    <row r="267" spans="1:28" x14ac:dyDescent="0.2">
      <c r="A267" s="13">
        <v>265</v>
      </c>
      <c r="B267" s="2">
        <v>44096</v>
      </c>
      <c r="C267">
        <v>425</v>
      </c>
      <c r="D267">
        <v>10</v>
      </c>
      <c r="E267">
        <v>416.14299999999997</v>
      </c>
      <c r="F267" s="14">
        <f t="shared" si="12"/>
        <v>4.1019114550692674E-2</v>
      </c>
      <c r="G267" s="15">
        <f t="shared" si="10"/>
        <v>266.36880726720034</v>
      </c>
      <c r="H267" s="16">
        <f t="shared" si="11"/>
        <v>532.73761453440068</v>
      </c>
      <c r="M267" s="30">
        <v>266</v>
      </c>
      <c r="N267">
        <v>8242800</v>
      </c>
      <c r="O267">
        <v>859</v>
      </c>
      <c r="P267">
        <v>23.88</v>
      </c>
      <c r="Q267">
        <v>14.938000000000001</v>
      </c>
      <c r="R267">
        <v>2067</v>
      </c>
      <c r="S267">
        <v>627</v>
      </c>
      <c r="T267">
        <v>408765</v>
      </c>
      <c r="U267">
        <v>3181</v>
      </c>
      <c r="V267">
        <v>2.7</v>
      </c>
      <c r="W267">
        <v>0.81699999999999995</v>
      </c>
      <c r="X267">
        <v>0.35</v>
      </c>
      <c r="Y267">
        <v>1.7549999999999999</v>
      </c>
      <c r="Z267">
        <v>2.2050000000000001</v>
      </c>
      <c r="AA267">
        <v>1.4330000000000001</v>
      </c>
      <c r="AB267">
        <v>1.3919999999999999</v>
      </c>
    </row>
    <row r="268" spans="1:28" x14ac:dyDescent="0.2">
      <c r="A268" s="13">
        <v>266</v>
      </c>
      <c r="B268" s="2">
        <v>44097</v>
      </c>
      <c r="C268">
        <v>389</v>
      </c>
      <c r="D268">
        <v>17</v>
      </c>
      <c r="E268">
        <v>405.14299999999997</v>
      </c>
      <c r="F268" s="14">
        <f t="shared" si="12"/>
        <v>3.9483129935391242E-2</v>
      </c>
      <c r="G268" s="15">
        <f t="shared" si="10"/>
        <v>452.82697235424064</v>
      </c>
      <c r="H268" s="16">
        <f t="shared" si="11"/>
        <v>905.65394470848128</v>
      </c>
      <c r="M268" s="30">
        <v>267</v>
      </c>
      <c r="N268">
        <v>8241928</v>
      </c>
      <c r="O268">
        <v>872</v>
      </c>
      <c r="P268">
        <v>24.242000000000001</v>
      </c>
      <c r="Q268">
        <v>15.164</v>
      </c>
      <c r="R268">
        <v>2297</v>
      </c>
      <c r="S268">
        <v>629</v>
      </c>
      <c r="T268">
        <v>409461</v>
      </c>
      <c r="U268">
        <v>3192</v>
      </c>
      <c r="V268">
        <v>2.7</v>
      </c>
      <c r="W268">
        <v>0.81699999999999995</v>
      </c>
      <c r="X268">
        <v>0.35</v>
      </c>
      <c r="Y268">
        <v>1.7549999999999999</v>
      </c>
      <c r="Z268">
        <v>2.2050000000000001</v>
      </c>
      <c r="AA268">
        <v>1.4330000000000001</v>
      </c>
      <c r="AB268">
        <v>1.3819999999999999</v>
      </c>
    </row>
    <row r="269" spans="1:28" x14ac:dyDescent="0.2">
      <c r="A269" s="13">
        <v>267</v>
      </c>
      <c r="B269" s="2">
        <v>44098</v>
      </c>
      <c r="C269">
        <v>308</v>
      </c>
      <c r="D269">
        <v>19</v>
      </c>
      <c r="E269">
        <v>385.286</v>
      </c>
      <c r="F269" s="14">
        <f t="shared" si="12"/>
        <v>4.1747307939495701E-2</v>
      </c>
      <c r="G269" s="15">
        <f t="shared" si="10"/>
        <v>506.10073380768068</v>
      </c>
      <c r="H269" s="16">
        <f t="shared" si="11"/>
        <v>1012.2014676153614</v>
      </c>
      <c r="M269" s="30">
        <v>268</v>
      </c>
      <c r="N269">
        <v>8240950</v>
      </c>
      <c r="O269">
        <v>978</v>
      </c>
      <c r="P269">
        <v>27.187999999999999</v>
      </c>
      <c r="Q269">
        <v>17.007000000000001</v>
      </c>
      <c r="R269">
        <v>2452</v>
      </c>
      <c r="S269">
        <v>717</v>
      </c>
      <c r="T269">
        <v>410232</v>
      </c>
      <c r="U269">
        <v>3205</v>
      </c>
      <c r="V269">
        <v>2.7</v>
      </c>
      <c r="W269">
        <v>0.81699999999999995</v>
      </c>
      <c r="X269">
        <v>0.35</v>
      </c>
      <c r="Y269">
        <v>1.7549999999999999</v>
      </c>
      <c r="Z269">
        <v>2.2050000000000001</v>
      </c>
      <c r="AA269">
        <v>1.4330000000000001</v>
      </c>
      <c r="AB269">
        <v>1.379</v>
      </c>
    </row>
    <row r="270" spans="1:28" x14ac:dyDescent="0.2">
      <c r="A270" s="13">
        <v>268</v>
      </c>
      <c r="B270" s="2">
        <v>44099</v>
      </c>
      <c r="C270">
        <v>359</v>
      </c>
      <c r="D270">
        <v>14</v>
      </c>
      <c r="E270">
        <v>368.714</v>
      </c>
      <c r="F270" s="14">
        <f t="shared" si="12"/>
        <v>3.9030658582316406E-2</v>
      </c>
      <c r="G270" s="15">
        <f t="shared" si="10"/>
        <v>372.91633017408049</v>
      </c>
      <c r="H270" s="16">
        <f t="shared" si="11"/>
        <v>745.83266034816097</v>
      </c>
      <c r="M270" s="30">
        <v>269</v>
      </c>
      <c r="N270">
        <v>8239906</v>
      </c>
      <c r="O270">
        <v>1044</v>
      </c>
      <c r="P270">
        <v>29.023</v>
      </c>
      <c r="Q270">
        <v>18.155000000000001</v>
      </c>
      <c r="R270">
        <v>2671</v>
      </c>
      <c r="S270">
        <v>759</v>
      </c>
      <c r="T270">
        <v>410673</v>
      </c>
      <c r="U270">
        <v>3223</v>
      </c>
      <c r="V270">
        <v>2.7</v>
      </c>
      <c r="W270">
        <v>0.81699999999999995</v>
      </c>
      <c r="X270">
        <v>0.35</v>
      </c>
      <c r="Y270">
        <v>1.7549999999999999</v>
      </c>
      <c r="Z270">
        <v>2.2050000000000001</v>
      </c>
      <c r="AA270">
        <v>1.4330000000000001</v>
      </c>
      <c r="AB270">
        <v>1.38</v>
      </c>
    </row>
    <row r="271" spans="1:28" x14ac:dyDescent="0.2">
      <c r="A271" s="13">
        <v>269</v>
      </c>
      <c r="B271" s="2">
        <v>44100</v>
      </c>
      <c r="C271">
        <v>222</v>
      </c>
      <c r="D271">
        <v>8</v>
      </c>
      <c r="E271">
        <v>368.714</v>
      </c>
      <c r="F271" s="14">
        <f t="shared" si="12"/>
        <v>3.7525465719173673E-2</v>
      </c>
      <c r="G271" s="15">
        <f t="shared" si="10"/>
        <v>213.09504581376029</v>
      </c>
      <c r="H271" s="16">
        <f t="shared" si="11"/>
        <v>426.19009162752059</v>
      </c>
      <c r="M271" s="30">
        <v>270</v>
      </c>
      <c r="N271">
        <v>8238781</v>
      </c>
      <c r="O271">
        <v>1125</v>
      </c>
      <c r="P271">
        <v>31.274999999999999</v>
      </c>
      <c r="Q271">
        <v>19.564</v>
      </c>
      <c r="R271">
        <v>2903</v>
      </c>
      <c r="S271">
        <v>812</v>
      </c>
      <c r="T271">
        <v>411654</v>
      </c>
      <c r="U271">
        <v>3237</v>
      </c>
      <c r="V271">
        <v>2.7</v>
      </c>
      <c r="W271">
        <v>0.81699999999999995</v>
      </c>
      <c r="X271">
        <v>0.35</v>
      </c>
      <c r="Y271">
        <v>1.7549999999999999</v>
      </c>
      <c r="Z271">
        <v>2.2050000000000001</v>
      </c>
      <c r="AA271">
        <v>1.4330000000000001</v>
      </c>
      <c r="AB271">
        <v>1.375</v>
      </c>
    </row>
    <row r="272" spans="1:28" x14ac:dyDescent="0.2">
      <c r="A272" s="13">
        <v>270</v>
      </c>
      <c r="B272" s="2">
        <v>44101</v>
      </c>
      <c r="C272">
        <v>120</v>
      </c>
      <c r="D272">
        <v>20</v>
      </c>
      <c r="E272">
        <v>368.714</v>
      </c>
      <c r="F272" s="14">
        <f t="shared" si="12"/>
        <v>4.0248810830589093E-2</v>
      </c>
      <c r="G272" s="15">
        <f t="shared" si="10"/>
        <v>532.73761453440068</v>
      </c>
      <c r="H272" s="16">
        <f t="shared" si="11"/>
        <v>1065.4752290688014</v>
      </c>
      <c r="M272" s="30">
        <v>271</v>
      </c>
      <c r="N272">
        <v>8237286</v>
      </c>
      <c r="O272">
        <v>1495</v>
      </c>
      <c r="P272">
        <v>41.561</v>
      </c>
      <c r="Q272">
        <v>25.998000000000001</v>
      </c>
      <c r="R272">
        <v>3134</v>
      </c>
      <c r="S272">
        <v>894</v>
      </c>
      <c r="T272">
        <v>412617</v>
      </c>
      <c r="U272">
        <v>3249</v>
      </c>
      <c r="V272">
        <v>2.7</v>
      </c>
      <c r="W272">
        <v>1</v>
      </c>
      <c r="X272">
        <v>0.35</v>
      </c>
      <c r="Y272">
        <v>1.7549999999999999</v>
      </c>
      <c r="Z272">
        <v>2.7</v>
      </c>
      <c r="AA272">
        <v>1.7549999999999999</v>
      </c>
      <c r="AB272">
        <v>1.3740000000000001</v>
      </c>
    </row>
    <row r="273" spans="1:28" x14ac:dyDescent="0.2">
      <c r="A273" s="13">
        <v>271</v>
      </c>
      <c r="B273" s="2">
        <v>44102</v>
      </c>
      <c r="C273">
        <v>368</v>
      </c>
      <c r="D273">
        <v>20</v>
      </c>
      <c r="E273">
        <v>324</v>
      </c>
      <c r="F273" s="14">
        <f t="shared" si="12"/>
        <v>4.0960073788814409E-2</v>
      </c>
      <c r="G273" s="15">
        <f t="shared" si="10"/>
        <v>532.73761453440068</v>
      </c>
      <c r="H273" s="16">
        <f t="shared" si="11"/>
        <v>1065.4752290688014</v>
      </c>
      <c r="M273" s="30">
        <v>272</v>
      </c>
      <c r="N273">
        <v>8235692</v>
      </c>
      <c r="O273">
        <v>1594</v>
      </c>
      <c r="P273">
        <v>44.313000000000002</v>
      </c>
      <c r="Q273">
        <v>27.72</v>
      </c>
      <c r="R273">
        <v>3675</v>
      </c>
      <c r="S273">
        <v>954</v>
      </c>
      <c r="T273">
        <v>413351</v>
      </c>
      <c r="U273">
        <v>3258</v>
      </c>
      <c r="V273">
        <v>2.7</v>
      </c>
      <c r="W273">
        <v>1</v>
      </c>
      <c r="X273">
        <v>0.35</v>
      </c>
      <c r="Y273">
        <v>1.7549999999999999</v>
      </c>
      <c r="Z273">
        <v>2.7</v>
      </c>
      <c r="AA273">
        <v>1.7549999999999999</v>
      </c>
      <c r="AB273">
        <v>1.3720000000000001</v>
      </c>
    </row>
    <row r="274" spans="1:28" x14ac:dyDescent="0.2">
      <c r="A274" s="13">
        <v>272</v>
      </c>
      <c r="B274" s="2">
        <v>44103</v>
      </c>
      <c r="C274">
        <v>449</v>
      </c>
      <c r="D274">
        <v>29</v>
      </c>
      <c r="E274">
        <v>315.286</v>
      </c>
      <c r="F274" s="14">
        <f t="shared" si="12"/>
        <v>5.0081688360187504E-2</v>
      </c>
      <c r="G274" s="15">
        <f t="shared" si="10"/>
        <v>772.46954107488102</v>
      </c>
      <c r="H274" s="16">
        <f t="shared" si="11"/>
        <v>1544.939082149762</v>
      </c>
      <c r="M274" s="30">
        <v>273</v>
      </c>
      <c r="N274">
        <v>8233844</v>
      </c>
      <c r="O274">
        <v>1848</v>
      </c>
      <c r="P274">
        <v>51.374000000000002</v>
      </c>
      <c r="Q274">
        <v>32.137</v>
      </c>
      <c r="R274">
        <v>4172</v>
      </c>
      <c r="S274">
        <v>1097</v>
      </c>
      <c r="T274">
        <v>414451</v>
      </c>
      <c r="U274">
        <v>3275</v>
      </c>
      <c r="V274">
        <v>2.7</v>
      </c>
      <c r="W274">
        <v>1</v>
      </c>
      <c r="X274">
        <v>0.35</v>
      </c>
      <c r="Y274">
        <v>1.7549999999999999</v>
      </c>
      <c r="Z274">
        <v>2.7</v>
      </c>
      <c r="AA274">
        <v>1.7549999999999999</v>
      </c>
      <c r="AB274">
        <v>1.4359999999999999</v>
      </c>
    </row>
    <row r="275" spans="1:28" x14ac:dyDescent="0.2">
      <c r="A275" s="13">
        <v>273</v>
      </c>
      <c r="B275" s="2">
        <v>44104</v>
      </c>
      <c r="C275">
        <v>540</v>
      </c>
      <c r="D275">
        <v>25</v>
      </c>
      <c r="E275">
        <v>311.57100000000003</v>
      </c>
      <c r="F275" s="14">
        <f t="shared" si="12"/>
        <v>5.52761041401802E-2</v>
      </c>
      <c r="G275" s="15">
        <f t="shared" si="10"/>
        <v>665.92201816800093</v>
      </c>
      <c r="H275" s="16">
        <f t="shared" si="11"/>
        <v>1331.8440363360019</v>
      </c>
      <c r="M275" s="30">
        <v>274</v>
      </c>
      <c r="N275">
        <v>8231848</v>
      </c>
      <c r="O275">
        <v>1996</v>
      </c>
      <c r="P275">
        <v>55.488999999999997</v>
      </c>
      <c r="Q275">
        <v>34.71</v>
      </c>
      <c r="R275">
        <v>4841</v>
      </c>
      <c r="S275">
        <v>1179</v>
      </c>
      <c r="T275">
        <v>415673</v>
      </c>
      <c r="U275">
        <v>3289</v>
      </c>
      <c r="V275">
        <v>2.7</v>
      </c>
      <c r="W275">
        <v>1</v>
      </c>
      <c r="X275">
        <v>0.35</v>
      </c>
      <c r="Y275">
        <v>1.7549999999999999</v>
      </c>
      <c r="Z275">
        <v>2.7</v>
      </c>
      <c r="AA275">
        <v>1.7549999999999999</v>
      </c>
      <c r="AB275">
        <v>1.492</v>
      </c>
    </row>
    <row r="276" spans="1:28" x14ac:dyDescent="0.2">
      <c r="A276" s="13">
        <v>274</v>
      </c>
      <c r="B276" s="2">
        <v>44105</v>
      </c>
      <c r="C276">
        <v>601</v>
      </c>
      <c r="D276">
        <v>22</v>
      </c>
      <c r="E276">
        <v>334.286</v>
      </c>
      <c r="F276" s="14">
        <f t="shared" si="12"/>
        <v>5.7709557831876993E-2</v>
      </c>
      <c r="G276" s="15">
        <f t="shared" si="10"/>
        <v>586.01137598784078</v>
      </c>
      <c r="H276" s="16">
        <f t="shared" si="11"/>
        <v>1172.0227519756816</v>
      </c>
      <c r="M276" s="30">
        <v>275</v>
      </c>
      <c r="N276">
        <v>8229932</v>
      </c>
      <c r="O276">
        <v>1916</v>
      </c>
      <c r="P276">
        <v>53.265000000000001</v>
      </c>
      <c r="Q276">
        <v>33.319000000000003</v>
      </c>
      <c r="R276">
        <v>5353</v>
      </c>
      <c r="S276">
        <v>1484</v>
      </c>
      <c r="T276">
        <v>416880</v>
      </c>
      <c r="U276">
        <v>3299</v>
      </c>
      <c r="V276">
        <v>2.7</v>
      </c>
      <c r="W276">
        <v>1</v>
      </c>
      <c r="X276">
        <v>0.5</v>
      </c>
      <c r="Y276">
        <v>1.35</v>
      </c>
      <c r="Z276">
        <v>2.7</v>
      </c>
      <c r="AA276">
        <v>1.35</v>
      </c>
      <c r="AB276">
        <v>1.5449999999999999</v>
      </c>
    </row>
    <row r="277" spans="1:28" x14ac:dyDescent="0.2">
      <c r="A277" s="13">
        <v>275</v>
      </c>
      <c r="B277" s="2">
        <v>44106</v>
      </c>
      <c r="C277">
        <v>677</v>
      </c>
      <c r="D277">
        <v>29</v>
      </c>
      <c r="E277">
        <v>360</v>
      </c>
      <c r="F277" s="14">
        <f t="shared" si="12"/>
        <v>6.4216344444719589E-2</v>
      </c>
      <c r="G277" s="15">
        <f t="shared" si="10"/>
        <v>772.46954107488102</v>
      </c>
      <c r="H277" s="16">
        <f t="shared" si="11"/>
        <v>1544.939082149762</v>
      </c>
      <c r="M277" s="30">
        <v>276</v>
      </c>
      <c r="N277">
        <v>8227913</v>
      </c>
      <c r="O277">
        <v>2019</v>
      </c>
      <c r="P277">
        <v>56.128</v>
      </c>
      <c r="Q277">
        <v>35.11</v>
      </c>
      <c r="R277">
        <v>5706</v>
      </c>
      <c r="S277">
        <v>1563</v>
      </c>
      <c r="T277">
        <v>418462</v>
      </c>
      <c r="U277">
        <v>3311</v>
      </c>
      <c r="V277">
        <v>2.7</v>
      </c>
      <c r="W277">
        <v>1</v>
      </c>
      <c r="X277">
        <v>0.5</v>
      </c>
      <c r="Y277">
        <v>1.35</v>
      </c>
      <c r="Z277">
        <v>2.7</v>
      </c>
      <c r="AA277">
        <v>1.35</v>
      </c>
      <c r="AB277">
        <v>1.5980000000000001</v>
      </c>
    </row>
    <row r="278" spans="1:28" x14ac:dyDescent="0.2">
      <c r="A278" s="13">
        <v>276</v>
      </c>
      <c r="B278" s="2">
        <v>44107</v>
      </c>
      <c r="C278">
        <v>512</v>
      </c>
      <c r="D278">
        <v>20</v>
      </c>
      <c r="E278">
        <v>360</v>
      </c>
      <c r="F278" s="14">
        <f t="shared" si="12"/>
        <v>6.9507135434021511E-2</v>
      </c>
      <c r="G278" s="15">
        <f t="shared" si="10"/>
        <v>532.73761453440068</v>
      </c>
      <c r="H278" s="16">
        <f t="shared" si="11"/>
        <v>1065.4752290688014</v>
      </c>
      <c r="M278" s="30">
        <v>277</v>
      </c>
      <c r="N278">
        <v>8225539</v>
      </c>
      <c r="O278">
        <v>2374</v>
      </c>
      <c r="P278">
        <v>65.997</v>
      </c>
      <c r="Q278">
        <v>41.283999999999999</v>
      </c>
      <c r="R278">
        <v>5881</v>
      </c>
      <c r="S278">
        <v>1844</v>
      </c>
      <c r="T278">
        <v>420262</v>
      </c>
      <c r="U278">
        <v>3327</v>
      </c>
      <c r="V278">
        <v>2.7</v>
      </c>
      <c r="W278">
        <v>1</v>
      </c>
      <c r="X278">
        <v>0.5</v>
      </c>
      <c r="Y278">
        <v>1.35</v>
      </c>
      <c r="Z278">
        <v>2.7</v>
      </c>
      <c r="AA278">
        <v>1.35</v>
      </c>
      <c r="AB278">
        <v>1.554</v>
      </c>
    </row>
    <row r="279" spans="1:28" x14ac:dyDescent="0.2">
      <c r="A279" s="13">
        <v>277</v>
      </c>
      <c r="B279" s="2">
        <v>44108</v>
      </c>
      <c r="C279">
        <v>316</v>
      </c>
      <c r="D279">
        <v>16</v>
      </c>
      <c r="E279">
        <v>360</v>
      </c>
      <c r="F279" s="14">
        <f t="shared" si="12"/>
        <v>6.8071993955545182E-2</v>
      </c>
      <c r="G279" s="15">
        <f t="shared" si="10"/>
        <v>426.19009162752059</v>
      </c>
      <c r="H279" s="16">
        <f t="shared" si="11"/>
        <v>852.38018325504117</v>
      </c>
      <c r="M279" s="30">
        <v>278</v>
      </c>
      <c r="N279">
        <v>8223124</v>
      </c>
      <c r="O279">
        <v>2415</v>
      </c>
      <c r="P279">
        <v>67.137</v>
      </c>
      <c r="Q279">
        <v>41.997</v>
      </c>
      <c r="R279">
        <v>6365</v>
      </c>
      <c r="S279">
        <v>1890</v>
      </c>
      <c r="T279">
        <v>422204</v>
      </c>
      <c r="U279">
        <v>3339</v>
      </c>
      <c r="V279">
        <v>2.7</v>
      </c>
      <c r="W279">
        <v>1</v>
      </c>
      <c r="X279">
        <v>0.5</v>
      </c>
      <c r="Y279">
        <v>1.35</v>
      </c>
      <c r="Z279">
        <v>2.7</v>
      </c>
      <c r="AA279">
        <v>1.35</v>
      </c>
      <c r="AB279">
        <v>1.516</v>
      </c>
    </row>
    <row r="280" spans="1:28" x14ac:dyDescent="0.2">
      <c r="A280" s="13">
        <v>278</v>
      </c>
      <c r="B280" s="2">
        <v>44109</v>
      </c>
      <c r="C280">
        <v>1018</v>
      </c>
      <c r="D280">
        <v>23</v>
      </c>
      <c r="E280">
        <v>469.42899999999997</v>
      </c>
      <c r="F280" s="14">
        <f t="shared" si="12"/>
        <v>6.5323758888412672E-2</v>
      </c>
      <c r="G280" s="15">
        <f t="shared" si="10"/>
        <v>612.64825671456083</v>
      </c>
      <c r="H280" s="16">
        <f t="shared" si="11"/>
        <v>1225.2965134291217</v>
      </c>
      <c r="M280" s="30">
        <v>279</v>
      </c>
      <c r="N280">
        <v>8220539</v>
      </c>
      <c r="O280">
        <v>2585</v>
      </c>
      <c r="P280">
        <v>71.863</v>
      </c>
      <c r="Q280">
        <v>44.953000000000003</v>
      </c>
      <c r="R280">
        <v>6784</v>
      </c>
      <c r="S280">
        <v>1996</v>
      </c>
      <c r="T280">
        <v>424282</v>
      </c>
      <c r="U280">
        <v>3354</v>
      </c>
      <c r="V280">
        <v>2.7</v>
      </c>
      <c r="W280">
        <v>1</v>
      </c>
      <c r="X280">
        <v>0.5</v>
      </c>
      <c r="Y280">
        <v>1.35</v>
      </c>
      <c r="Z280">
        <v>2.7</v>
      </c>
      <c r="AA280">
        <v>1.35</v>
      </c>
      <c r="AB280">
        <v>1.446</v>
      </c>
    </row>
    <row r="281" spans="1:28" x14ac:dyDescent="0.2">
      <c r="A281" s="13">
        <v>279</v>
      </c>
      <c r="B281" s="2">
        <v>44110</v>
      </c>
      <c r="C281">
        <v>1097</v>
      </c>
      <c r="D281">
        <v>37</v>
      </c>
      <c r="E281">
        <v>537.28599999999994</v>
      </c>
      <c r="F281" s="14">
        <f t="shared" si="12"/>
        <v>6.2944361575834051E-2</v>
      </c>
      <c r="G281" s="15">
        <f t="shared" si="10"/>
        <v>985.56458688864132</v>
      </c>
      <c r="H281" s="16">
        <f t="shared" si="11"/>
        <v>1971.1291737772826</v>
      </c>
      <c r="M281" s="30">
        <v>280</v>
      </c>
      <c r="N281">
        <v>8217897</v>
      </c>
      <c r="O281">
        <v>2642</v>
      </c>
      <c r="P281">
        <v>73.447999999999993</v>
      </c>
      <c r="Q281">
        <v>45.944000000000003</v>
      </c>
      <c r="R281">
        <v>7302</v>
      </c>
      <c r="S281">
        <v>2067</v>
      </c>
      <c r="T281">
        <v>426560</v>
      </c>
      <c r="U281">
        <v>3365</v>
      </c>
      <c r="V281">
        <v>2.7</v>
      </c>
      <c r="W281">
        <v>1</v>
      </c>
      <c r="X281">
        <v>0.5</v>
      </c>
      <c r="Y281">
        <v>1.35</v>
      </c>
      <c r="Z281">
        <v>2.7</v>
      </c>
      <c r="AA281">
        <v>1.35</v>
      </c>
      <c r="AB281">
        <v>1.3879999999999999</v>
      </c>
    </row>
    <row r="282" spans="1:28" x14ac:dyDescent="0.2">
      <c r="A282" s="13">
        <v>280</v>
      </c>
      <c r="B282" s="2">
        <v>44111</v>
      </c>
      <c r="C282">
        <v>1377</v>
      </c>
      <c r="D282">
        <v>35</v>
      </c>
      <c r="E282">
        <v>632.42899999999997</v>
      </c>
      <c r="F282" s="14">
        <f t="shared" si="12"/>
        <v>5.9605099838542223E-2</v>
      </c>
      <c r="G282" s="15">
        <f t="shared" si="10"/>
        <v>932.29082543520133</v>
      </c>
      <c r="H282" s="16">
        <f t="shared" si="11"/>
        <v>1864.5816508704027</v>
      </c>
      <c r="M282" s="30">
        <v>281</v>
      </c>
      <c r="N282">
        <v>8214913</v>
      </c>
      <c r="O282">
        <v>2984</v>
      </c>
      <c r="P282">
        <v>82.954999999999998</v>
      </c>
      <c r="Q282">
        <v>51.892000000000003</v>
      </c>
      <c r="R282">
        <v>7611</v>
      </c>
      <c r="S282">
        <v>2333</v>
      </c>
      <c r="T282">
        <v>428925</v>
      </c>
      <c r="U282">
        <v>3380</v>
      </c>
      <c r="V282">
        <v>2.7</v>
      </c>
      <c r="W282">
        <v>1</v>
      </c>
      <c r="X282">
        <v>0.5</v>
      </c>
      <c r="Y282">
        <v>1.35</v>
      </c>
      <c r="Z282">
        <v>2.7</v>
      </c>
      <c r="AA282">
        <v>1.35</v>
      </c>
      <c r="AB282">
        <v>1.3360000000000001</v>
      </c>
    </row>
    <row r="283" spans="1:28" x14ac:dyDescent="0.2">
      <c r="A283" s="13">
        <v>281</v>
      </c>
      <c r="B283" s="2">
        <v>44112</v>
      </c>
      <c r="C283">
        <v>1471</v>
      </c>
      <c r="D283">
        <v>54</v>
      </c>
      <c r="E283">
        <v>721.28599999999994</v>
      </c>
      <c r="F283" s="14">
        <f t="shared" si="12"/>
        <v>6.2201527134689551E-2</v>
      </c>
      <c r="G283" s="15">
        <f t="shared" si="10"/>
        <v>1438.3915592428821</v>
      </c>
      <c r="H283" s="16">
        <f t="shared" si="11"/>
        <v>2876.7831184857641</v>
      </c>
      <c r="M283" s="30">
        <v>282</v>
      </c>
      <c r="N283">
        <v>8211802</v>
      </c>
      <c r="O283">
        <v>3111</v>
      </c>
      <c r="P283">
        <v>86.486000000000004</v>
      </c>
      <c r="Q283">
        <v>54.1</v>
      </c>
      <c r="R283">
        <v>8181</v>
      </c>
      <c r="S283">
        <v>2414</v>
      </c>
      <c r="T283">
        <v>431015</v>
      </c>
      <c r="U283">
        <v>3391</v>
      </c>
      <c r="V283">
        <v>2.7</v>
      </c>
      <c r="W283">
        <v>1</v>
      </c>
      <c r="X283">
        <v>0.5</v>
      </c>
      <c r="Y283">
        <v>1.35</v>
      </c>
      <c r="Z283">
        <v>2.7</v>
      </c>
      <c r="AA283">
        <v>1.35</v>
      </c>
      <c r="AB283">
        <v>1.2869999999999999</v>
      </c>
    </row>
    <row r="284" spans="1:28" x14ac:dyDescent="0.2">
      <c r="A284" s="13">
        <v>282</v>
      </c>
      <c r="B284" s="2">
        <v>44113</v>
      </c>
      <c r="C284">
        <v>1722</v>
      </c>
      <c r="D284">
        <v>46</v>
      </c>
      <c r="E284">
        <v>854.85699999999997</v>
      </c>
      <c r="F284" s="14">
        <f t="shared" si="12"/>
        <v>5.86996577377965E-2</v>
      </c>
      <c r="G284" s="15">
        <f t="shared" si="10"/>
        <v>1225.2965134291217</v>
      </c>
      <c r="H284" s="16">
        <f t="shared" si="11"/>
        <v>2450.5930268582433</v>
      </c>
      <c r="M284" s="30">
        <v>283</v>
      </c>
      <c r="N284">
        <v>8208465</v>
      </c>
      <c r="O284">
        <v>3337</v>
      </c>
      <c r="P284">
        <v>92.769000000000005</v>
      </c>
      <c r="Q284">
        <v>58.03</v>
      </c>
      <c r="R284">
        <v>8693</v>
      </c>
      <c r="S284">
        <v>2599</v>
      </c>
      <c r="T284">
        <v>433448</v>
      </c>
      <c r="U284">
        <v>3409</v>
      </c>
      <c r="V284">
        <v>2.7</v>
      </c>
      <c r="W284">
        <v>1</v>
      </c>
      <c r="X284">
        <v>0.5</v>
      </c>
      <c r="Y284">
        <v>1.35</v>
      </c>
      <c r="Z284">
        <v>2.7</v>
      </c>
      <c r="AA284">
        <v>1.35</v>
      </c>
      <c r="AB284">
        <v>1.284</v>
      </c>
    </row>
    <row r="285" spans="1:28" x14ac:dyDescent="0.2">
      <c r="A285" s="13">
        <v>283</v>
      </c>
      <c r="B285" s="2">
        <v>44114</v>
      </c>
      <c r="C285">
        <v>1251</v>
      </c>
      <c r="D285">
        <v>30</v>
      </c>
      <c r="E285">
        <v>854.85699999999997</v>
      </c>
      <c r="F285" s="14">
        <f t="shared" si="12"/>
        <v>5.4400037560855805E-2</v>
      </c>
      <c r="G285" s="15">
        <f t="shared" si="10"/>
        <v>799.10642180160107</v>
      </c>
      <c r="H285" s="16">
        <f t="shared" si="11"/>
        <v>1598.2128436032021</v>
      </c>
      <c r="M285" s="30">
        <v>284</v>
      </c>
      <c r="N285">
        <v>8205106</v>
      </c>
      <c r="O285">
        <v>3359</v>
      </c>
      <c r="P285">
        <v>93.38</v>
      </c>
      <c r="Q285">
        <v>58.412999999999997</v>
      </c>
      <c r="R285">
        <v>9393</v>
      </c>
      <c r="S285">
        <v>2637</v>
      </c>
      <c r="T285">
        <v>436458</v>
      </c>
      <c r="U285">
        <v>3423</v>
      </c>
      <c r="V285">
        <v>2.7</v>
      </c>
      <c r="W285">
        <v>1</v>
      </c>
      <c r="X285">
        <v>0.5</v>
      </c>
      <c r="Y285">
        <v>1.35</v>
      </c>
      <c r="Z285">
        <v>2.7</v>
      </c>
      <c r="AA285">
        <v>1.35</v>
      </c>
      <c r="AB285">
        <v>1.284</v>
      </c>
    </row>
    <row r="286" spans="1:28" x14ac:dyDescent="0.2">
      <c r="A286" s="13">
        <v>284</v>
      </c>
      <c r="B286" s="2">
        <v>44115</v>
      </c>
      <c r="C286">
        <v>812</v>
      </c>
      <c r="D286">
        <v>47</v>
      </c>
      <c r="E286">
        <v>854.85699999999997</v>
      </c>
      <c r="F286" s="14">
        <f t="shared" si="12"/>
        <v>5.5228415182047678E-2</v>
      </c>
      <c r="G286" s="15">
        <f t="shared" si="10"/>
        <v>1251.9333941558418</v>
      </c>
      <c r="H286" s="16">
        <f t="shared" si="11"/>
        <v>2503.8667883116836</v>
      </c>
      <c r="M286" s="30">
        <v>285</v>
      </c>
      <c r="N286">
        <v>8201261</v>
      </c>
      <c r="O286">
        <v>3845</v>
      </c>
      <c r="P286">
        <v>106.89100000000001</v>
      </c>
      <c r="Q286">
        <v>66.864999999999995</v>
      </c>
      <c r="R286">
        <v>9779</v>
      </c>
      <c r="S286">
        <v>2973</v>
      </c>
      <c r="T286">
        <v>439285</v>
      </c>
      <c r="U286">
        <v>3441</v>
      </c>
      <c r="V286">
        <v>2.7</v>
      </c>
      <c r="W286">
        <v>1</v>
      </c>
      <c r="X286">
        <v>0.5</v>
      </c>
      <c r="Y286">
        <v>1.35</v>
      </c>
      <c r="Z286">
        <v>2.7</v>
      </c>
      <c r="AA286">
        <v>1.35</v>
      </c>
      <c r="AB286">
        <v>1.284</v>
      </c>
    </row>
    <row r="287" spans="1:28" x14ac:dyDescent="0.2">
      <c r="A287" s="13">
        <v>285</v>
      </c>
      <c r="B287" s="2">
        <v>44116</v>
      </c>
      <c r="C287">
        <v>2557</v>
      </c>
      <c r="D287">
        <v>82</v>
      </c>
      <c r="E287">
        <v>1214.857</v>
      </c>
      <c r="F287" s="14">
        <f t="shared" si="12"/>
        <v>5.8373008461969987E-2</v>
      </c>
      <c r="G287" s="15">
        <f t="shared" si="10"/>
        <v>2184.224219591043</v>
      </c>
      <c r="H287" s="16">
        <f t="shared" si="11"/>
        <v>4368.4484391820861</v>
      </c>
      <c r="M287" s="30">
        <v>286</v>
      </c>
      <c r="N287">
        <v>8197292</v>
      </c>
      <c r="O287">
        <v>3969</v>
      </c>
      <c r="P287">
        <v>110.33799999999999</v>
      </c>
      <c r="Q287">
        <v>69.021000000000001</v>
      </c>
      <c r="R287">
        <v>10519</v>
      </c>
      <c r="S287">
        <v>3105</v>
      </c>
      <c r="T287">
        <v>442319</v>
      </c>
      <c r="U287">
        <v>3453</v>
      </c>
      <c r="V287">
        <v>2.7</v>
      </c>
      <c r="W287">
        <v>1</v>
      </c>
      <c r="X287">
        <v>0.5</v>
      </c>
      <c r="Y287">
        <v>1.35</v>
      </c>
      <c r="Z287">
        <v>2.7</v>
      </c>
      <c r="AA287">
        <v>1.35</v>
      </c>
      <c r="AB287">
        <v>1.2829999999999999</v>
      </c>
    </row>
    <row r="288" spans="1:28" x14ac:dyDescent="0.2">
      <c r="A288" s="13">
        <v>286</v>
      </c>
      <c r="B288" s="2">
        <v>44117</v>
      </c>
      <c r="C288">
        <v>2687</v>
      </c>
      <c r="D288">
        <v>67</v>
      </c>
      <c r="E288">
        <v>1321.2860000000001</v>
      </c>
      <c r="F288" s="14">
        <f t="shared" si="12"/>
        <v>5.5930586578611372E-2</v>
      </c>
      <c r="G288" s="15">
        <f t="shared" si="10"/>
        <v>1784.6710086902424</v>
      </c>
      <c r="H288" s="16">
        <f t="shared" si="11"/>
        <v>3569.3420173804848</v>
      </c>
      <c r="M288" s="30">
        <v>287</v>
      </c>
      <c r="N288">
        <v>8192979</v>
      </c>
      <c r="O288">
        <v>4313</v>
      </c>
      <c r="P288">
        <v>119.901</v>
      </c>
      <c r="Q288">
        <v>75.003</v>
      </c>
      <c r="R288">
        <v>11131</v>
      </c>
      <c r="S288">
        <v>3357</v>
      </c>
      <c r="T288">
        <v>445417</v>
      </c>
      <c r="U288">
        <v>3460</v>
      </c>
      <c r="V288">
        <v>2.7</v>
      </c>
      <c r="W288">
        <v>1</v>
      </c>
      <c r="X288">
        <v>0.5</v>
      </c>
      <c r="Y288">
        <v>1.35</v>
      </c>
      <c r="Z288">
        <v>2.7</v>
      </c>
      <c r="AA288">
        <v>1.35</v>
      </c>
      <c r="AB288">
        <v>1.2829999999999999</v>
      </c>
    </row>
    <row r="289" spans="1:28" x14ac:dyDescent="0.2">
      <c r="A289" s="13">
        <v>287</v>
      </c>
      <c r="B289" s="2">
        <v>44118</v>
      </c>
      <c r="C289">
        <v>2999</v>
      </c>
      <c r="D289">
        <v>89</v>
      </c>
      <c r="E289">
        <v>1570.7139999999999</v>
      </c>
      <c r="F289" s="14">
        <f t="shared" si="12"/>
        <v>5.6136352630441269E-2</v>
      </c>
      <c r="G289" s="15">
        <f t="shared" si="10"/>
        <v>2370.6823846780831</v>
      </c>
      <c r="H289" s="16">
        <f t="shared" si="11"/>
        <v>4741.3647693561661</v>
      </c>
      <c r="M289" s="30">
        <v>288</v>
      </c>
      <c r="N289">
        <v>8188586</v>
      </c>
      <c r="O289">
        <v>4393</v>
      </c>
      <c r="P289">
        <v>122.125</v>
      </c>
      <c r="Q289">
        <v>76.394000000000005</v>
      </c>
      <c r="R289">
        <v>12000</v>
      </c>
      <c r="S289">
        <v>3444</v>
      </c>
      <c r="T289">
        <v>449226</v>
      </c>
      <c r="U289">
        <v>3467</v>
      </c>
      <c r="V289">
        <v>2.7</v>
      </c>
      <c r="W289">
        <v>1</v>
      </c>
      <c r="X289">
        <v>0.5</v>
      </c>
      <c r="Y289">
        <v>1.35</v>
      </c>
      <c r="Z289">
        <v>2.7</v>
      </c>
      <c r="AA289">
        <v>1.35</v>
      </c>
      <c r="AB289">
        <v>1.2829999999999999</v>
      </c>
    </row>
    <row r="290" spans="1:28" x14ac:dyDescent="0.2">
      <c r="A290" s="13">
        <v>288</v>
      </c>
      <c r="B290" s="2">
        <v>44119</v>
      </c>
      <c r="C290">
        <v>3393</v>
      </c>
      <c r="D290">
        <v>94</v>
      </c>
      <c r="E290">
        <v>1776.5709999999999</v>
      </c>
      <c r="F290" s="14">
        <f t="shared" si="12"/>
        <v>5.385890789049573E-2</v>
      </c>
      <c r="G290" s="15">
        <f t="shared" si="10"/>
        <v>2503.8667883116836</v>
      </c>
      <c r="H290" s="16">
        <f t="shared" si="11"/>
        <v>5007.7335766233673</v>
      </c>
      <c r="M290" s="30">
        <v>289</v>
      </c>
      <c r="N290">
        <v>8183810</v>
      </c>
      <c r="O290">
        <v>4776</v>
      </c>
      <c r="P290">
        <v>132.773</v>
      </c>
      <c r="Q290">
        <v>83.055000000000007</v>
      </c>
      <c r="R290">
        <v>12666</v>
      </c>
      <c r="S290">
        <v>3727</v>
      </c>
      <c r="T290">
        <v>452727</v>
      </c>
      <c r="U290">
        <v>3483</v>
      </c>
      <c r="V290">
        <v>2.7</v>
      </c>
      <c r="W290">
        <v>1</v>
      </c>
      <c r="X290">
        <v>0.5</v>
      </c>
      <c r="Y290">
        <v>1.35</v>
      </c>
      <c r="Z290">
        <v>2.7</v>
      </c>
      <c r="AA290">
        <v>1.35</v>
      </c>
      <c r="AB290">
        <v>1.284</v>
      </c>
    </row>
    <row r="291" spans="1:28" x14ac:dyDescent="0.2">
      <c r="A291" s="13">
        <v>289</v>
      </c>
      <c r="B291" s="2">
        <v>44120</v>
      </c>
      <c r="C291">
        <v>3680</v>
      </c>
      <c r="D291">
        <v>109</v>
      </c>
      <c r="E291">
        <v>2007.7139999999999</v>
      </c>
      <c r="F291" s="14">
        <f t="shared" si="12"/>
        <v>5.3953522477579084E-2</v>
      </c>
      <c r="G291" s="15">
        <f t="shared" si="10"/>
        <v>2903.4199992124841</v>
      </c>
      <c r="H291" s="16">
        <f t="shared" si="11"/>
        <v>5806.8399984249681</v>
      </c>
      <c r="M291" s="30">
        <v>290</v>
      </c>
      <c r="N291">
        <v>8178657</v>
      </c>
      <c r="O291">
        <v>5153</v>
      </c>
      <c r="P291">
        <v>143.25299999999999</v>
      </c>
      <c r="Q291">
        <v>89.611000000000004</v>
      </c>
      <c r="R291">
        <v>13408</v>
      </c>
      <c r="S291">
        <v>4034</v>
      </c>
      <c r="T291">
        <v>456667</v>
      </c>
      <c r="U291">
        <v>3500</v>
      </c>
      <c r="V291">
        <v>2.7</v>
      </c>
      <c r="W291">
        <v>1</v>
      </c>
      <c r="X291">
        <v>0.5</v>
      </c>
      <c r="Y291">
        <v>1.35</v>
      </c>
      <c r="Z291">
        <v>2.7</v>
      </c>
      <c r="AA291">
        <v>1.35</v>
      </c>
      <c r="AB291">
        <v>1.282</v>
      </c>
    </row>
    <row r="292" spans="1:28" x14ac:dyDescent="0.2">
      <c r="A292" s="13">
        <v>290</v>
      </c>
      <c r="B292" s="2">
        <v>44121</v>
      </c>
      <c r="C292">
        <v>2379</v>
      </c>
      <c r="D292">
        <v>114</v>
      </c>
      <c r="E292">
        <v>2007.7139999999999</v>
      </c>
      <c r="F292" s="14">
        <f t="shared" si="12"/>
        <v>5.5980664538843469E-2</v>
      </c>
      <c r="G292" s="15">
        <f t="shared" si="10"/>
        <v>3036.6044028460842</v>
      </c>
      <c r="H292" s="16">
        <f t="shared" si="11"/>
        <v>6073.2088056921684</v>
      </c>
      <c r="M292" s="30">
        <v>291</v>
      </c>
      <c r="N292">
        <v>8173138</v>
      </c>
      <c r="O292">
        <v>5519</v>
      </c>
      <c r="P292">
        <v>153.428</v>
      </c>
      <c r="Q292">
        <v>95.974999999999994</v>
      </c>
      <c r="R292">
        <v>14249</v>
      </c>
      <c r="S292">
        <v>4312</v>
      </c>
      <c r="T292">
        <v>460797</v>
      </c>
      <c r="U292">
        <v>3513</v>
      </c>
      <c r="V292">
        <v>2.7</v>
      </c>
      <c r="W292">
        <v>1</v>
      </c>
      <c r="X292">
        <v>0.5</v>
      </c>
      <c r="Y292">
        <v>1.35</v>
      </c>
      <c r="Z292">
        <v>2.7</v>
      </c>
      <c r="AA292">
        <v>1.35</v>
      </c>
      <c r="AB292">
        <v>1.2809999999999999</v>
      </c>
    </row>
    <row r="293" spans="1:28" x14ac:dyDescent="0.2">
      <c r="A293" s="13">
        <v>291</v>
      </c>
      <c r="B293" s="2">
        <v>44122</v>
      </c>
      <c r="C293">
        <v>1786</v>
      </c>
      <c r="D293">
        <v>71</v>
      </c>
      <c r="E293">
        <v>2007.7139999999999</v>
      </c>
      <c r="F293" s="14">
        <f t="shared" si="12"/>
        <v>5.2576014754879032E-2</v>
      </c>
      <c r="G293" s="15">
        <f t="shared" si="10"/>
        <v>1891.2185315971226</v>
      </c>
      <c r="H293" s="16">
        <f t="shared" si="11"/>
        <v>3782.4370631942452</v>
      </c>
      <c r="M293" s="30">
        <v>292</v>
      </c>
      <c r="N293">
        <v>8167473</v>
      </c>
      <c r="O293">
        <v>5665</v>
      </c>
      <c r="P293">
        <v>157.48699999999999</v>
      </c>
      <c r="Q293">
        <v>98.513999999999996</v>
      </c>
      <c r="R293">
        <v>15345</v>
      </c>
      <c r="S293">
        <v>4423</v>
      </c>
      <c r="T293">
        <v>465556</v>
      </c>
      <c r="U293">
        <v>3527</v>
      </c>
      <c r="V293">
        <v>2.7</v>
      </c>
      <c r="W293">
        <v>1</v>
      </c>
      <c r="X293">
        <v>0.5</v>
      </c>
      <c r="Y293">
        <v>1.35</v>
      </c>
      <c r="Z293">
        <v>2.7</v>
      </c>
      <c r="AA293">
        <v>1.35</v>
      </c>
      <c r="AB293">
        <v>1.2809999999999999</v>
      </c>
    </row>
    <row r="294" spans="1:28" x14ac:dyDescent="0.2">
      <c r="A294" s="13">
        <v>292</v>
      </c>
      <c r="B294" s="2">
        <v>44123</v>
      </c>
      <c r="C294">
        <v>5397</v>
      </c>
      <c r="D294">
        <v>156</v>
      </c>
      <c r="E294">
        <v>2674.7139999999999</v>
      </c>
      <c r="F294" s="14">
        <f t="shared" si="12"/>
        <v>5.2370016310267511E-2</v>
      </c>
      <c r="G294" s="15">
        <f t="shared" si="10"/>
        <v>4155.3533933683257</v>
      </c>
      <c r="H294" s="16">
        <f t="shared" si="11"/>
        <v>8310.7067867366513</v>
      </c>
      <c r="M294" s="30">
        <v>293</v>
      </c>
      <c r="N294">
        <v>8161303</v>
      </c>
      <c r="O294">
        <v>6170</v>
      </c>
      <c r="P294">
        <v>171.52600000000001</v>
      </c>
      <c r="Q294">
        <v>107.29600000000001</v>
      </c>
      <c r="R294">
        <v>16176</v>
      </c>
      <c r="S294">
        <v>4834</v>
      </c>
      <c r="T294">
        <v>470120</v>
      </c>
      <c r="U294">
        <v>3540</v>
      </c>
      <c r="V294">
        <v>2.7</v>
      </c>
      <c r="W294">
        <v>1</v>
      </c>
      <c r="X294">
        <v>0.5</v>
      </c>
      <c r="Y294">
        <v>1.35</v>
      </c>
      <c r="Z294">
        <v>2.7</v>
      </c>
      <c r="AA294">
        <v>1.35</v>
      </c>
      <c r="AB294">
        <v>1.28</v>
      </c>
    </row>
    <row r="295" spans="1:28" x14ac:dyDescent="0.2">
      <c r="A295" s="13">
        <v>293</v>
      </c>
      <c r="B295" s="2">
        <v>44124</v>
      </c>
      <c r="C295">
        <v>5676</v>
      </c>
      <c r="D295">
        <v>156</v>
      </c>
      <c r="E295">
        <v>2898</v>
      </c>
      <c r="F295" s="14">
        <f t="shared" si="12"/>
        <v>5.2800144226705752E-2</v>
      </c>
      <c r="G295" s="15">
        <f t="shared" si="10"/>
        <v>4155.3533933683257</v>
      </c>
      <c r="H295" s="16">
        <f t="shared" si="11"/>
        <v>8310.7067867366513</v>
      </c>
      <c r="M295" s="30">
        <v>294</v>
      </c>
      <c r="N295">
        <v>8154735</v>
      </c>
      <c r="O295">
        <v>6568</v>
      </c>
      <c r="P295">
        <v>182.59</v>
      </c>
      <c r="Q295">
        <v>114.218</v>
      </c>
      <c r="R295">
        <v>17210</v>
      </c>
      <c r="S295">
        <v>5136</v>
      </c>
      <c r="T295">
        <v>475271</v>
      </c>
      <c r="U295">
        <v>3555</v>
      </c>
      <c r="V295">
        <v>2.7</v>
      </c>
      <c r="W295">
        <v>1</v>
      </c>
      <c r="X295">
        <v>0.5</v>
      </c>
      <c r="Y295">
        <v>1.35</v>
      </c>
      <c r="Z295">
        <v>2.7</v>
      </c>
      <c r="AA295">
        <v>1.35</v>
      </c>
      <c r="AB295">
        <v>1.28</v>
      </c>
    </row>
    <row r="296" spans="1:28" x14ac:dyDescent="0.2">
      <c r="A296" s="13">
        <v>294</v>
      </c>
      <c r="B296" s="2">
        <v>44125</v>
      </c>
      <c r="C296">
        <v>6451</v>
      </c>
      <c r="D296">
        <v>141</v>
      </c>
      <c r="E296">
        <v>3294.143</v>
      </c>
      <c r="F296" s="14">
        <f t="shared" si="12"/>
        <v>5.0460292669697482E-2</v>
      </c>
      <c r="G296" s="15">
        <f t="shared" si="10"/>
        <v>3755.8001824675252</v>
      </c>
      <c r="H296" s="16">
        <f t="shared" si="11"/>
        <v>7511.6003649350505</v>
      </c>
      <c r="M296" s="30">
        <v>295</v>
      </c>
      <c r="N296">
        <v>8147790</v>
      </c>
      <c r="O296">
        <v>6945</v>
      </c>
      <c r="P296">
        <v>193.071</v>
      </c>
      <c r="Q296">
        <v>120.774</v>
      </c>
      <c r="R296">
        <v>18333</v>
      </c>
      <c r="S296">
        <v>5445</v>
      </c>
      <c r="T296">
        <v>480528</v>
      </c>
      <c r="U296">
        <v>3573</v>
      </c>
      <c r="V296">
        <v>2.7</v>
      </c>
      <c r="W296">
        <v>1</v>
      </c>
      <c r="X296">
        <v>0.5</v>
      </c>
      <c r="Y296">
        <v>1.35</v>
      </c>
      <c r="Z296">
        <v>2.7</v>
      </c>
      <c r="AA296">
        <v>1.35</v>
      </c>
      <c r="AB296">
        <v>1.2789999999999999</v>
      </c>
    </row>
    <row r="297" spans="1:28" x14ac:dyDescent="0.2">
      <c r="A297" s="13">
        <v>295</v>
      </c>
      <c r="B297" s="2">
        <v>44126</v>
      </c>
      <c r="C297">
        <v>6771</v>
      </c>
      <c r="D297">
        <v>165</v>
      </c>
      <c r="E297">
        <v>3671.7139999999999</v>
      </c>
      <c r="F297" s="14">
        <f t="shared" si="12"/>
        <v>4.9133396254968494E-2</v>
      </c>
      <c r="G297" s="15">
        <f t="shared" si="10"/>
        <v>4395.085319908806</v>
      </c>
      <c r="H297" s="16">
        <f t="shared" si="11"/>
        <v>8790.170639817612</v>
      </c>
      <c r="M297" s="30">
        <v>296</v>
      </c>
      <c r="N297">
        <v>8140537</v>
      </c>
      <c r="O297">
        <v>7253</v>
      </c>
      <c r="P297">
        <v>201.63300000000001</v>
      </c>
      <c r="Q297">
        <v>126.13</v>
      </c>
      <c r="R297">
        <v>19570</v>
      </c>
      <c r="S297">
        <v>5708</v>
      </c>
      <c r="T297">
        <v>486289</v>
      </c>
      <c r="U297">
        <v>3588</v>
      </c>
      <c r="V297">
        <v>2.7</v>
      </c>
      <c r="W297">
        <v>1</v>
      </c>
      <c r="X297">
        <v>0.5</v>
      </c>
      <c r="Y297">
        <v>1.35</v>
      </c>
      <c r="Z297">
        <v>2.7</v>
      </c>
      <c r="AA297">
        <v>1.35</v>
      </c>
      <c r="AB297">
        <v>1.2789999999999999</v>
      </c>
    </row>
    <row r="298" spans="1:28" x14ac:dyDescent="0.2">
      <c r="A298" s="13">
        <v>296</v>
      </c>
      <c r="B298" s="2">
        <v>44127</v>
      </c>
      <c r="C298">
        <v>7504</v>
      </c>
      <c r="D298">
        <v>201</v>
      </c>
      <c r="E298">
        <v>4175.857</v>
      </c>
      <c r="F298" s="14">
        <f t="shared" si="12"/>
        <v>4.843256026476981E-2</v>
      </c>
      <c r="G298" s="15">
        <f t="shared" si="10"/>
        <v>5354.0130260707274</v>
      </c>
      <c r="H298" s="16">
        <f t="shared" si="11"/>
        <v>10708.026052141455</v>
      </c>
      <c r="M298" s="30">
        <v>297</v>
      </c>
      <c r="N298">
        <v>8132769</v>
      </c>
      <c r="O298">
        <v>7768</v>
      </c>
      <c r="P298">
        <v>215.95</v>
      </c>
      <c r="Q298">
        <v>135.08600000000001</v>
      </c>
      <c r="R298">
        <v>20721</v>
      </c>
      <c r="S298">
        <v>6102</v>
      </c>
      <c r="T298">
        <v>492510</v>
      </c>
      <c r="U298">
        <v>3604</v>
      </c>
      <c r="V298">
        <v>2.7</v>
      </c>
      <c r="W298">
        <v>1</v>
      </c>
      <c r="X298">
        <v>0.5</v>
      </c>
      <c r="Y298">
        <v>1.35</v>
      </c>
      <c r="Z298">
        <v>2.7</v>
      </c>
      <c r="AA298">
        <v>1.35</v>
      </c>
      <c r="AB298">
        <v>1.278</v>
      </c>
    </row>
    <row r="299" spans="1:28" x14ac:dyDescent="0.2">
      <c r="A299" s="13">
        <v>297</v>
      </c>
      <c r="B299" s="2">
        <v>44128</v>
      </c>
      <c r="C299">
        <v>4662</v>
      </c>
      <c r="D299">
        <v>167</v>
      </c>
      <c r="E299">
        <v>4175.857</v>
      </c>
      <c r="F299" s="14">
        <f t="shared" si="12"/>
        <v>4.6161238805189922E-2</v>
      </c>
      <c r="G299" s="15">
        <f t="shared" si="10"/>
        <v>4448.3590813622459</v>
      </c>
      <c r="H299" s="16">
        <f t="shared" si="11"/>
        <v>8896.7181627244918</v>
      </c>
      <c r="M299" s="30">
        <v>298</v>
      </c>
      <c r="N299">
        <v>8124495</v>
      </c>
      <c r="O299">
        <v>8274</v>
      </c>
      <c r="P299">
        <v>230.017</v>
      </c>
      <c r="Q299">
        <v>143.88499999999999</v>
      </c>
      <c r="R299">
        <v>21968</v>
      </c>
      <c r="S299">
        <v>6521</v>
      </c>
      <c r="T299">
        <v>498812</v>
      </c>
      <c r="U299">
        <v>3613</v>
      </c>
      <c r="V299">
        <v>2.7</v>
      </c>
      <c r="W299">
        <v>1</v>
      </c>
      <c r="X299">
        <v>0.5</v>
      </c>
      <c r="Y299">
        <v>1.35</v>
      </c>
      <c r="Z299">
        <v>2.7</v>
      </c>
      <c r="AA299">
        <v>1.35</v>
      </c>
      <c r="AB299">
        <v>1.2769999999999999</v>
      </c>
    </row>
    <row r="300" spans="1:28" x14ac:dyDescent="0.2">
      <c r="A300" s="13">
        <v>298</v>
      </c>
      <c r="B300" s="2">
        <v>44129</v>
      </c>
      <c r="C300">
        <v>3208</v>
      </c>
      <c r="D300">
        <v>189</v>
      </c>
      <c r="E300">
        <v>4175.857</v>
      </c>
      <c r="F300" s="14">
        <f t="shared" si="12"/>
        <v>4.6875981154180006E-2</v>
      </c>
      <c r="G300" s="15">
        <f t="shared" si="10"/>
        <v>5034.3704573500872</v>
      </c>
      <c r="H300" s="16">
        <f t="shared" si="11"/>
        <v>10068.740914700174</v>
      </c>
      <c r="M300" s="30">
        <v>299</v>
      </c>
      <c r="N300">
        <v>8115518</v>
      </c>
      <c r="O300">
        <v>8977</v>
      </c>
      <c r="P300">
        <v>249.56100000000001</v>
      </c>
      <c r="Q300">
        <v>156.11000000000001</v>
      </c>
      <c r="R300">
        <v>23131</v>
      </c>
      <c r="S300">
        <v>7111</v>
      </c>
      <c r="T300">
        <v>505534</v>
      </c>
      <c r="U300">
        <v>3629</v>
      </c>
      <c r="V300">
        <v>2.7</v>
      </c>
      <c r="W300">
        <v>1</v>
      </c>
      <c r="X300">
        <v>0.5</v>
      </c>
      <c r="Y300">
        <v>1.35</v>
      </c>
      <c r="Z300">
        <v>2.7</v>
      </c>
      <c r="AA300">
        <v>1.35</v>
      </c>
      <c r="AB300">
        <v>1.276</v>
      </c>
    </row>
    <row r="301" spans="1:28" x14ac:dyDescent="0.2">
      <c r="A301" s="13">
        <v>299</v>
      </c>
      <c r="B301" s="2">
        <v>44130</v>
      </c>
      <c r="C301">
        <v>10130</v>
      </c>
      <c r="D301">
        <v>240</v>
      </c>
      <c r="E301">
        <v>5419.143</v>
      </c>
      <c r="F301" s="14">
        <f t="shared" si="12"/>
        <v>4.5270555573993787E-2</v>
      </c>
      <c r="G301" s="15">
        <f t="shared" si="10"/>
        <v>6392.8513744128086</v>
      </c>
      <c r="H301" s="16">
        <f t="shared" si="11"/>
        <v>12785.702748825617</v>
      </c>
      <c r="M301" s="30">
        <v>300</v>
      </c>
      <c r="N301">
        <v>8106353</v>
      </c>
      <c r="O301">
        <v>9165</v>
      </c>
      <c r="P301">
        <v>254.78700000000001</v>
      </c>
      <c r="Q301">
        <v>159.37899999999999</v>
      </c>
      <c r="R301">
        <v>24881</v>
      </c>
      <c r="S301">
        <v>7227</v>
      </c>
      <c r="T301">
        <v>513134</v>
      </c>
      <c r="U301">
        <v>3647</v>
      </c>
      <c r="V301">
        <v>2.7</v>
      </c>
      <c r="W301">
        <v>1</v>
      </c>
      <c r="X301">
        <v>0.5</v>
      </c>
      <c r="Y301">
        <v>1.35</v>
      </c>
      <c r="Z301">
        <v>2.7</v>
      </c>
      <c r="AA301">
        <v>1.35</v>
      </c>
      <c r="AB301">
        <v>1.274</v>
      </c>
    </row>
    <row r="302" spans="1:28" x14ac:dyDescent="0.2">
      <c r="A302" s="13">
        <v>300</v>
      </c>
      <c r="B302" s="2">
        <v>44131</v>
      </c>
      <c r="C302">
        <v>9746</v>
      </c>
      <c r="D302">
        <v>205</v>
      </c>
      <c r="E302">
        <v>5839.2860000000001</v>
      </c>
      <c r="F302" s="14">
        <f t="shared" si="12"/>
        <v>4.2534016726209413E-2</v>
      </c>
      <c r="G302" s="15">
        <f t="shared" si="10"/>
        <v>5460.5605489776071</v>
      </c>
      <c r="H302" s="16">
        <f t="shared" si="11"/>
        <v>10921.121097955214</v>
      </c>
      <c r="M302" s="30">
        <v>301</v>
      </c>
      <c r="N302">
        <v>8094514</v>
      </c>
      <c r="O302">
        <v>11839</v>
      </c>
      <c r="P302">
        <v>329.12400000000002</v>
      </c>
      <c r="Q302">
        <v>205.88</v>
      </c>
      <c r="R302">
        <v>26380</v>
      </c>
      <c r="S302">
        <v>7666</v>
      </c>
      <c r="T302">
        <v>520801</v>
      </c>
      <c r="U302">
        <v>3655</v>
      </c>
      <c r="V302">
        <v>2.7</v>
      </c>
      <c r="W302">
        <v>1.22</v>
      </c>
      <c r="X302">
        <v>0.5</v>
      </c>
      <c r="Y302">
        <v>1.35</v>
      </c>
      <c r="Z302">
        <v>3.2949999999999999</v>
      </c>
      <c r="AA302">
        <v>1.647</v>
      </c>
      <c r="AB302">
        <v>1.2709999999999999</v>
      </c>
    </row>
    <row r="303" spans="1:28" x14ac:dyDescent="0.2">
      <c r="A303" s="13">
        <v>301</v>
      </c>
      <c r="B303" s="2">
        <v>44132</v>
      </c>
      <c r="C303">
        <v>9280</v>
      </c>
      <c r="D303">
        <v>242</v>
      </c>
      <c r="E303">
        <v>6270.7139999999999</v>
      </c>
      <c r="F303" s="14">
        <f>SUM($D297:$D303)/SUM($E297:$E303)*100%</f>
        <v>4.1774849394107548E-2</v>
      </c>
      <c r="G303" s="15">
        <f t="shared" si="10"/>
        <v>6446.1251358662485</v>
      </c>
      <c r="H303" s="16">
        <f t="shared" si="11"/>
        <v>12892.250271732497</v>
      </c>
      <c r="M303" s="30">
        <v>302</v>
      </c>
      <c r="N303">
        <v>8081696</v>
      </c>
      <c r="O303">
        <v>12818</v>
      </c>
      <c r="P303">
        <v>356.34</v>
      </c>
      <c r="Q303">
        <v>222.905</v>
      </c>
      <c r="R303">
        <v>29875</v>
      </c>
      <c r="S303">
        <v>8344</v>
      </c>
      <c r="T303">
        <v>528867</v>
      </c>
      <c r="U303">
        <v>3669</v>
      </c>
      <c r="V303">
        <v>2.7</v>
      </c>
      <c r="W303">
        <v>1.22</v>
      </c>
      <c r="X303">
        <v>0.5</v>
      </c>
      <c r="Y303">
        <v>1.35</v>
      </c>
      <c r="Z303">
        <v>3.2949999999999999</v>
      </c>
      <c r="AA303">
        <v>1.647</v>
      </c>
      <c r="AB303">
        <v>1.2689999999999999</v>
      </c>
    </row>
    <row r="304" spans="1:28" x14ac:dyDescent="0.2">
      <c r="A304" s="13">
        <v>302</v>
      </c>
      <c r="B304" s="2">
        <v>44133</v>
      </c>
      <c r="C304">
        <v>8973</v>
      </c>
      <c r="D304">
        <v>230</v>
      </c>
      <c r="E304">
        <v>6860.7139999999999</v>
      </c>
      <c r="F304" s="14">
        <f t="shared" si="12"/>
        <v>3.9926941822707694E-2</v>
      </c>
      <c r="G304" s="15">
        <f t="shared" si="10"/>
        <v>6126.4825671456083</v>
      </c>
      <c r="H304" s="16">
        <f t="shared" si="11"/>
        <v>12252.965134291217</v>
      </c>
      <c r="M304" s="30">
        <v>303</v>
      </c>
      <c r="N304">
        <v>8067989</v>
      </c>
      <c r="O304">
        <v>13707</v>
      </c>
      <c r="P304">
        <v>381.05500000000001</v>
      </c>
      <c r="Q304">
        <v>238.36500000000001</v>
      </c>
      <c r="R304">
        <v>33758</v>
      </c>
      <c r="S304">
        <v>8935</v>
      </c>
      <c r="T304">
        <v>537518</v>
      </c>
      <c r="U304">
        <v>3683</v>
      </c>
      <c r="V304">
        <v>2.7</v>
      </c>
      <c r="W304">
        <v>1.22</v>
      </c>
      <c r="X304">
        <v>0.5</v>
      </c>
      <c r="Y304">
        <v>1.35</v>
      </c>
      <c r="Z304">
        <v>3.2949999999999999</v>
      </c>
      <c r="AA304">
        <v>1.647</v>
      </c>
      <c r="AB304">
        <v>1.321</v>
      </c>
    </row>
    <row r="305" spans="1:28" x14ac:dyDescent="0.2">
      <c r="A305" s="13">
        <v>303</v>
      </c>
      <c r="B305" s="2">
        <v>44134</v>
      </c>
      <c r="C305">
        <v>8942</v>
      </c>
      <c r="D305">
        <v>287</v>
      </c>
      <c r="E305">
        <v>7228.2860000000001</v>
      </c>
      <c r="F305" s="14">
        <f t="shared" si="12"/>
        <v>3.9029411588838055E-2</v>
      </c>
      <c r="G305" s="15">
        <f t="shared" si="10"/>
        <v>7644.7847685686502</v>
      </c>
      <c r="H305" s="16">
        <f t="shared" si="11"/>
        <v>15289.5695371373</v>
      </c>
      <c r="M305" s="30">
        <v>304</v>
      </c>
      <c r="N305">
        <v>8057586</v>
      </c>
      <c r="O305">
        <v>10403</v>
      </c>
      <c r="P305">
        <v>289.20299999999997</v>
      </c>
      <c r="Q305">
        <v>180.90799999999999</v>
      </c>
      <c r="R305">
        <v>37767</v>
      </c>
      <c r="S305">
        <v>9698</v>
      </c>
      <c r="T305">
        <v>547112</v>
      </c>
      <c r="U305">
        <v>3701</v>
      </c>
      <c r="V305">
        <v>2.7</v>
      </c>
      <c r="W305">
        <v>1.22</v>
      </c>
      <c r="X305">
        <v>0.65</v>
      </c>
      <c r="Y305">
        <v>0.94499999999999995</v>
      </c>
      <c r="Z305">
        <v>3.2949999999999999</v>
      </c>
      <c r="AA305">
        <v>1.153</v>
      </c>
      <c r="AB305">
        <v>1.369</v>
      </c>
    </row>
    <row r="306" spans="1:28" x14ac:dyDescent="0.2">
      <c r="A306" s="13">
        <v>304</v>
      </c>
      <c r="B306" s="2">
        <v>44135</v>
      </c>
      <c r="C306">
        <v>5128</v>
      </c>
      <c r="D306">
        <v>162</v>
      </c>
      <c r="E306">
        <v>7228.2860000000001</v>
      </c>
      <c r="F306" s="14">
        <f t="shared" si="12"/>
        <v>3.6144057988922298E-2</v>
      </c>
      <c r="G306" s="15">
        <f t="shared" si="10"/>
        <v>4315.1746777286462</v>
      </c>
      <c r="H306" s="16">
        <f t="shared" si="11"/>
        <v>8630.3493554572924</v>
      </c>
      <c r="M306" s="30">
        <v>305</v>
      </c>
      <c r="N306">
        <v>8045122</v>
      </c>
      <c r="O306">
        <v>12464</v>
      </c>
      <c r="P306">
        <v>346.49900000000002</v>
      </c>
      <c r="Q306">
        <v>216.749</v>
      </c>
      <c r="R306">
        <v>36573</v>
      </c>
      <c r="S306">
        <v>11597</v>
      </c>
      <c r="T306">
        <v>556947</v>
      </c>
      <c r="U306">
        <v>3713</v>
      </c>
      <c r="V306">
        <v>2.7</v>
      </c>
      <c r="W306">
        <v>1.22</v>
      </c>
      <c r="X306">
        <v>0.65</v>
      </c>
      <c r="Y306">
        <v>0.94499999999999995</v>
      </c>
      <c r="Z306">
        <v>3.2949999999999999</v>
      </c>
      <c r="AA306">
        <v>1.153</v>
      </c>
      <c r="AB306">
        <v>1.4139999999999999</v>
      </c>
    </row>
    <row r="307" spans="1:28" x14ac:dyDescent="0.2">
      <c r="A307" s="13">
        <v>305</v>
      </c>
      <c r="B307" s="2">
        <v>44136</v>
      </c>
      <c r="C307">
        <v>3626</v>
      </c>
      <c r="D307">
        <v>202</v>
      </c>
      <c r="E307">
        <v>7228.2860000000001</v>
      </c>
      <c r="F307" s="14">
        <f t="shared" si="12"/>
        <v>3.4031680933891827E-2</v>
      </c>
      <c r="G307" s="15">
        <f t="shared" si="10"/>
        <v>5380.6499067974473</v>
      </c>
      <c r="H307" s="16">
        <f t="shared" si="11"/>
        <v>10761.299813594895</v>
      </c>
      <c r="M307" s="30">
        <v>306</v>
      </c>
      <c r="N307">
        <v>8031665</v>
      </c>
      <c r="O307">
        <v>13457</v>
      </c>
      <c r="P307">
        <v>374.10500000000002</v>
      </c>
      <c r="Q307">
        <v>234.017</v>
      </c>
      <c r="R307">
        <v>36454</v>
      </c>
      <c r="S307">
        <v>12583</v>
      </c>
      <c r="T307">
        <v>569383</v>
      </c>
      <c r="U307">
        <v>3731</v>
      </c>
      <c r="V307">
        <v>2.7</v>
      </c>
      <c r="W307">
        <v>1.22</v>
      </c>
      <c r="X307">
        <v>0.65</v>
      </c>
      <c r="Y307">
        <v>0.94499999999999995</v>
      </c>
      <c r="Z307">
        <v>3.2949999999999999</v>
      </c>
      <c r="AA307">
        <v>1.153</v>
      </c>
      <c r="AB307">
        <v>1.3660000000000001</v>
      </c>
    </row>
    <row r="308" spans="1:28" x14ac:dyDescent="0.2">
      <c r="A308" s="13">
        <v>306</v>
      </c>
      <c r="B308" s="2">
        <v>44137</v>
      </c>
      <c r="C308">
        <v>10514</v>
      </c>
      <c r="D308">
        <v>295</v>
      </c>
      <c r="E308">
        <v>7869.143</v>
      </c>
      <c r="F308" s="14">
        <f t="shared" si="12"/>
        <v>3.3446873412857757E-2</v>
      </c>
      <c r="G308" s="15">
        <f t="shared" si="10"/>
        <v>7857.8798143824106</v>
      </c>
      <c r="H308" s="16">
        <f t="shared" si="11"/>
        <v>15715.759628764821</v>
      </c>
      <c r="M308" s="30">
        <v>307</v>
      </c>
      <c r="N308">
        <v>8017960</v>
      </c>
      <c r="O308">
        <v>13705</v>
      </c>
      <c r="P308">
        <v>380.99900000000002</v>
      </c>
      <c r="Q308">
        <v>238.33</v>
      </c>
      <c r="R308">
        <v>37071</v>
      </c>
      <c r="S308">
        <v>12840</v>
      </c>
      <c r="T308">
        <v>582233</v>
      </c>
      <c r="U308">
        <v>3741</v>
      </c>
      <c r="V308">
        <v>2.7</v>
      </c>
      <c r="W308">
        <v>1.22</v>
      </c>
      <c r="X308">
        <v>0.65</v>
      </c>
      <c r="Y308">
        <v>0.94499999999999995</v>
      </c>
      <c r="Z308">
        <v>3.2949999999999999</v>
      </c>
      <c r="AA308">
        <v>1.153</v>
      </c>
      <c r="AB308">
        <v>1.3169999999999999</v>
      </c>
    </row>
    <row r="309" spans="1:28" x14ac:dyDescent="0.2">
      <c r="A309" s="13">
        <v>307</v>
      </c>
      <c r="B309" s="2">
        <v>44138</v>
      </c>
      <c r="C309">
        <v>9596</v>
      </c>
      <c r="D309">
        <v>257</v>
      </c>
      <c r="E309">
        <v>7894.4290000000001</v>
      </c>
      <c r="F309" s="14">
        <f t="shared" si="12"/>
        <v>3.3115949040426328E-2</v>
      </c>
      <c r="G309" s="15">
        <f t="shared" si="10"/>
        <v>6845.6783467670493</v>
      </c>
      <c r="H309" s="16">
        <f t="shared" si="11"/>
        <v>13691.356693534099</v>
      </c>
      <c r="M309" s="30">
        <v>308</v>
      </c>
      <c r="N309">
        <v>8005480</v>
      </c>
      <c r="O309">
        <v>12480</v>
      </c>
      <c r="P309">
        <v>346.94400000000002</v>
      </c>
      <c r="Q309">
        <v>217.02699999999999</v>
      </c>
      <c r="R309">
        <v>39110</v>
      </c>
      <c r="S309">
        <v>11666</v>
      </c>
      <c r="T309">
        <v>597944</v>
      </c>
      <c r="U309">
        <v>3756</v>
      </c>
      <c r="V309">
        <v>2.7</v>
      </c>
      <c r="W309">
        <v>1.22</v>
      </c>
      <c r="X309">
        <v>0.65</v>
      </c>
      <c r="Y309">
        <v>0.94499999999999995</v>
      </c>
      <c r="Z309">
        <v>3.2949999999999999</v>
      </c>
      <c r="AA309">
        <v>1.153</v>
      </c>
      <c r="AB309">
        <v>1.27</v>
      </c>
    </row>
    <row r="310" spans="1:28" x14ac:dyDescent="0.2">
      <c r="A310" s="13">
        <v>308</v>
      </c>
      <c r="B310" s="2">
        <v>44139</v>
      </c>
      <c r="C310">
        <v>8707</v>
      </c>
      <c r="D310">
        <v>205</v>
      </c>
      <c r="E310">
        <v>8102.5709999999999</v>
      </c>
      <c r="F310" s="14">
        <f t="shared" si="12"/>
        <v>3.1252554891592461E-2</v>
      </c>
      <c r="G310" s="15">
        <f t="shared" si="10"/>
        <v>5460.5605489776071</v>
      </c>
      <c r="H310" s="16">
        <f t="shared" si="11"/>
        <v>10921.121097955214</v>
      </c>
      <c r="M310" s="30">
        <v>309</v>
      </c>
      <c r="N310">
        <v>7992530</v>
      </c>
      <c r="O310">
        <v>12950</v>
      </c>
      <c r="P310">
        <v>360.01</v>
      </c>
      <c r="Q310">
        <v>225.2</v>
      </c>
      <c r="R310">
        <v>39433</v>
      </c>
      <c r="S310">
        <v>12157</v>
      </c>
      <c r="T310">
        <v>610163</v>
      </c>
      <c r="U310">
        <v>3769</v>
      </c>
      <c r="V310">
        <v>2.7</v>
      </c>
      <c r="W310">
        <v>1.22</v>
      </c>
      <c r="X310">
        <v>0.65</v>
      </c>
      <c r="Y310">
        <v>0.94499999999999995</v>
      </c>
      <c r="Z310">
        <v>3.2949999999999999</v>
      </c>
      <c r="AA310">
        <v>1.153</v>
      </c>
      <c r="AB310">
        <v>1.196</v>
      </c>
    </row>
    <row r="311" spans="1:28" x14ac:dyDescent="0.2">
      <c r="A311" s="13">
        <v>309</v>
      </c>
      <c r="B311" s="2">
        <v>44140</v>
      </c>
      <c r="C311">
        <v>7828</v>
      </c>
      <c r="D311">
        <v>211</v>
      </c>
      <c r="E311">
        <v>8208.5709999999999</v>
      </c>
      <c r="F311" s="14">
        <f t="shared" si="12"/>
        <v>3.0115567140303869E-2</v>
      </c>
      <c r="G311" s="15">
        <f t="shared" si="10"/>
        <v>5620.3818333379277</v>
      </c>
      <c r="H311" s="16">
        <f t="shared" si="11"/>
        <v>11240.763666675855</v>
      </c>
      <c r="M311" s="30">
        <v>310</v>
      </c>
      <c r="N311">
        <v>7978369</v>
      </c>
      <c r="O311">
        <v>14161</v>
      </c>
      <c r="P311">
        <v>393.67599999999999</v>
      </c>
      <c r="Q311">
        <v>246.26</v>
      </c>
      <c r="R311">
        <v>39049</v>
      </c>
      <c r="S311">
        <v>13334</v>
      </c>
      <c r="T311">
        <v>623533</v>
      </c>
      <c r="U311">
        <v>3782</v>
      </c>
      <c r="V311">
        <v>2.7</v>
      </c>
      <c r="W311">
        <v>1.22</v>
      </c>
      <c r="X311">
        <v>0.65</v>
      </c>
      <c r="Y311">
        <v>0.94499999999999995</v>
      </c>
      <c r="Z311">
        <v>3.2949999999999999</v>
      </c>
      <c r="AA311">
        <v>1.153</v>
      </c>
      <c r="AB311">
        <v>1.1319999999999999</v>
      </c>
    </row>
    <row r="312" spans="1:28" x14ac:dyDescent="0.2">
      <c r="A312" s="13">
        <v>310</v>
      </c>
      <c r="B312" s="2">
        <v>44141</v>
      </c>
      <c r="C312">
        <v>7377</v>
      </c>
      <c r="D312">
        <v>259</v>
      </c>
      <c r="E312">
        <v>8237.4290000000001</v>
      </c>
      <c r="F312" s="14">
        <f t="shared" si="12"/>
        <v>2.904943086577803E-2</v>
      </c>
      <c r="G312" s="15">
        <f t="shared" ref="G312:G375" si="13">$D312/$G$476</f>
        <v>6898.9521082204892</v>
      </c>
      <c r="H312" s="16">
        <f t="shared" ref="H312:H375" si="14">G312*2</f>
        <v>13797.904216440978</v>
      </c>
      <c r="M312" s="30">
        <v>311</v>
      </c>
      <c r="N312">
        <v>7964117</v>
      </c>
      <c r="O312">
        <v>14252</v>
      </c>
      <c r="P312">
        <v>396.20600000000002</v>
      </c>
      <c r="Q312">
        <v>247.84200000000001</v>
      </c>
      <c r="R312">
        <v>39792</v>
      </c>
      <c r="S312">
        <v>13418</v>
      </c>
      <c r="T312">
        <v>633336</v>
      </c>
      <c r="U312">
        <v>3798</v>
      </c>
      <c r="V312">
        <v>2.7</v>
      </c>
      <c r="W312">
        <v>1.22</v>
      </c>
      <c r="X312">
        <v>0.65</v>
      </c>
      <c r="Y312">
        <v>0.94499999999999995</v>
      </c>
      <c r="Z312">
        <v>3.2949999999999999</v>
      </c>
      <c r="AA312">
        <v>1.153</v>
      </c>
      <c r="AB312">
        <v>1.07</v>
      </c>
    </row>
    <row r="313" spans="1:28" x14ac:dyDescent="0.2">
      <c r="A313" s="13">
        <v>311</v>
      </c>
      <c r="B313" s="2">
        <v>44142</v>
      </c>
      <c r="C313">
        <v>4189</v>
      </c>
      <c r="D313">
        <v>216</v>
      </c>
      <c r="E313">
        <v>8237.4290000000001</v>
      </c>
      <c r="F313" s="14">
        <f t="shared" si="12"/>
        <v>2.9491989455744244E-2</v>
      </c>
      <c r="G313" s="15">
        <f t="shared" si="13"/>
        <v>5753.5662369715283</v>
      </c>
      <c r="H313" s="16">
        <f t="shared" si="14"/>
        <v>11507.132473943057</v>
      </c>
      <c r="M313" s="30">
        <v>312</v>
      </c>
      <c r="N313">
        <v>7950631</v>
      </c>
      <c r="O313">
        <v>13486</v>
      </c>
      <c r="P313">
        <v>374.911</v>
      </c>
      <c r="Q313">
        <v>234.52199999999999</v>
      </c>
      <c r="R313">
        <v>41280</v>
      </c>
      <c r="S313">
        <v>12764</v>
      </c>
      <c r="T313">
        <v>649027</v>
      </c>
      <c r="U313">
        <v>3806</v>
      </c>
      <c r="V313">
        <v>2.7</v>
      </c>
      <c r="W313">
        <v>1.22</v>
      </c>
      <c r="X313">
        <v>0.65</v>
      </c>
      <c r="Y313">
        <v>0.94499999999999995</v>
      </c>
      <c r="Z313">
        <v>3.2949999999999999</v>
      </c>
      <c r="AA313">
        <v>1.153</v>
      </c>
      <c r="AB313">
        <v>1.0680000000000001</v>
      </c>
    </row>
    <row r="314" spans="1:28" x14ac:dyDescent="0.2">
      <c r="A314" s="13">
        <v>312</v>
      </c>
      <c r="B314" s="2">
        <v>44143</v>
      </c>
      <c r="C314">
        <v>2979</v>
      </c>
      <c r="D314">
        <v>165</v>
      </c>
      <c r="E314">
        <v>8237.4290000000001</v>
      </c>
      <c r="F314" s="14">
        <f t="shared" si="12"/>
        <v>2.8316339508754826E-2</v>
      </c>
      <c r="G314" s="15">
        <f t="shared" si="13"/>
        <v>4395.085319908806</v>
      </c>
      <c r="H314" s="16">
        <f t="shared" si="14"/>
        <v>8790.170639817612</v>
      </c>
      <c r="M314" s="30">
        <v>313</v>
      </c>
      <c r="N314">
        <v>7936753</v>
      </c>
      <c r="O314">
        <v>13878</v>
      </c>
      <c r="P314">
        <v>385.80799999999999</v>
      </c>
      <c r="Q314">
        <v>241.33799999999999</v>
      </c>
      <c r="R314">
        <v>41685</v>
      </c>
      <c r="S314">
        <v>13081</v>
      </c>
      <c r="T314">
        <v>662786</v>
      </c>
      <c r="U314">
        <v>3817</v>
      </c>
      <c r="V314">
        <v>2.7</v>
      </c>
      <c r="W314">
        <v>1.22</v>
      </c>
      <c r="X314">
        <v>0.65</v>
      </c>
      <c r="Y314">
        <v>0.94499999999999995</v>
      </c>
      <c r="Z314">
        <v>3.2949999999999999</v>
      </c>
      <c r="AA314">
        <v>1.153</v>
      </c>
      <c r="AB314">
        <v>1.0660000000000001</v>
      </c>
    </row>
    <row r="315" spans="1:28" x14ac:dyDescent="0.2">
      <c r="A315" s="13">
        <v>313</v>
      </c>
      <c r="B315" s="2">
        <v>44144</v>
      </c>
      <c r="C315">
        <v>8683</v>
      </c>
      <c r="D315">
        <v>277</v>
      </c>
      <c r="E315">
        <v>7577.857</v>
      </c>
      <c r="F315" s="14">
        <f t="shared" si="12"/>
        <v>2.8143727360561765E-2</v>
      </c>
      <c r="G315" s="15">
        <f t="shared" si="13"/>
        <v>7378.4159613014499</v>
      </c>
      <c r="H315" s="16">
        <f t="shared" si="14"/>
        <v>14756.8319226029</v>
      </c>
      <c r="M315" s="30">
        <v>314</v>
      </c>
      <c r="N315">
        <v>7922093</v>
      </c>
      <c r="O315">
        <v>14660</v>
      </c>
      <c r="P315">
        <v>407.548</v>
      </c>
      <c r="Q315">
        <v>254.93700000000001</v>
      </c>
      <c r="R315">
        <v>41664</v>
      </c>
      <c r="S315">
        <v>13899</v>
      </c>
      <c r="T315">
        <v>675801</v>
      </c>
      <c r="U315">
        <v>3830</v>
      </c>
      <c r="V315">
        <v>2.7</v>
      </c>
      <c r="W315">
        <v>1.22</v>
      </c>
      <c r="X315">
        <v>0.65</v>
      </c>
      <c r="Y315">
        <v>0.94499999999999995</v>
      </c>
      <c r="Z315">
        <v>3.2949999999999999</v>
      </c>
      <c r="AA315">
        <v>1.153</v>
      </c>
      <c r="AB315">
        <v>1.0640000000000001</v>
      </c>
    </row>
    <row r="316" spans="1:28" x14ac:dyDescent="0.2">
      <c r="A316" s="13">
        <v>314</v>
      </c>
      <c r="B316" s="2">
        <v>44145</v>
      </c>
      <c r="C316">
        <v>7387</v>
      </c>
      <c r="D316">
        <v>209</v>
      </c>
      <c r="E316">
        <v>7557</v>
      </c>
      <c r="F316" s="14">
        <f t="shared" si="12"/>
        <v>2.7458102977003247E-2</v>
      </c>
      <c r="G316" s="15">
        <f t="shared" si="13"/>
        <v>5567.1080718844878</v>
      </c>
      <c r="H316" s="16">
        <f t="shared" si="14"/>
        <v>11134.216143768976</v>
      </c>
      <c r="M316" s="30">
        <v>315</v>
      </c>
      <c r="N316">
        <v>7907169</v>
      </c>
      <c r="O316">
        <v>14924</v>
      </c>
      <c r="P316">
        <v>414.887</v>
      </c>
      <c r="Q316">
        <v>259.52800000000002</v>
      </c>
      <c r="R316">
        <v>42175</v>
      </c>
      <c r="S316">
        <v>14149</v>
      </c>
      <c r="T316">
        <v>688684</v>
      </c>
      <c r="U316">
        <v>3844</v>
      </c>
      <c r="V316">
        <v>2.7</v>
      </c>
      <c r="W316">
        <v>1.22</v>
      </c>
      <c r="X316">
        <v>0.65</v>
      </c>
      <c r="Y316">
        <v>0.94499999999999995</v>
      </c>
      <c r="Z316">
        <v>3.2949999999999999</v>
      </c>
      <c r="AA316">
        <v>1.153</v>
      </c>
      <c r="AB316">
        <v>1.0629999999999999</v>
      </c>
    </row>
    <row r="317" spans="1:28" x14ac:dyDescent="0.2">
      <c r="A317" s="13">
        <v>315</v>
      </c>
      <c r="B317" s="2">
        <v>44146</v>
      </c>
      <c r="C317">
        <v>6355</v>
      </c>
      <c r="D317">
        <v>223</v>
      </c>
      <c r="E317">
        <v>7299.4290000000001</v>
      </c>
      <c r="F317" s="14">
        <f t="shared" si="12"/>
        <v>2.8181662755678134E-2</v>
      </c>
      <c r="G317" s="15">
        <f t="shared" si="13"/>
        <v>5940.0244020585678</v>
      </c>
      <c r="H317" s="16">
        <f t="shared" si="14"/>
        <v>11880.048804117136</v>
      </c>
      <c r="M317" s="30">
        <v>316</v>
      </c>
      <c r="N317">
        <v>7892547</v>
      </c>
      <c r="O317">
        <v>14622</v>
      </c>
      <c r="P317">
        <v>406.49200000000002</v>
      </c>
      <c r="Q317">
        <v>254.27699999999999</v>
      </c>
      <c r="R317">
        <v>43217</v>
      </c>
      <c r="S317">
        <v>13882</v>
      </c>
      <c r="T317">
        <v>703293</v>
      </c>
      <c r="U317">
        <v>3858</v>
      </c>
      <c r="V317">
        <v>2.7</v>
      </c>
      <c r="W317">
        <v>1.22</v>
      </c>
      <c r="X317">
        <v>0.65</v>
      </c>
      <c r="Y317">
        <v>0.94499999999999995</v>
      </c>
      <c r="Z317">
        <v>3.2949999999999999</v>
      </c>
      <c r="AA317">
        <v>1.153</v>
      </c>
      <c r="AB317">
        <v>1.06</v>
      </c>
    </row>
    <row r="318" spans="1:28" x14ac:dyDescent="0.2">
      <c r="A318" s="13">
        <v>316</v>
      </c>
      <c r="B318" s="2">
        <v>44147</v>
      </c>
      <c r="C318">
        <v>5962</v>
      </c>
      <c r="D318">
        <v>215</v>
      </c>
      <c r="E318">
        <v>6841.7139999999999</v>
      </c>
      <c r="F318" s="14">
        <f t="shared" si="12"/>
        <v>2.8969246607139062E-2</v>
      </c>
      <c r="G318" s="15">
        <f t="shared" si="13"/>
        <v>5726.9293562448083</v>
      </c>
      <c r="H318" s="16">
        <f t="shared" si="14"/>
        <v>11453.858712489617</v>
      </c>
      <c r="M318" s="30">
        <v>317</v>
      </c>
      <c r="N318">
        <v>7878041</v>
      </c>
      <c r="O318">
        <v>14506</v>
      </c>
      <c r="P318">
        <v>403.267</v>
      </c>
      <c r="Q318">
        <v>252.25899999999999</v>
      </c>
      <c r="R318">
        <v>44072</v>
      </c>
      <c r="S318">
        <v>13767</v>
      </c>
      <c r="T318">
        <v>718432</v>
      </c>
      <c r="U318">
        <v>3874</v>
      </c>
      <c r="V318">
        <v>2.7</v>
      </c>
      <c r="W318">
        <v>1.22</v>
      </c>
      <c r="X318">
        <v>0.65</v>
      </c>
      <c r="Y318">
        <v>0.94499999999999995</v>
      </c>
      <c r="Z318">
        <v>3.2949999999999999</v>
      </c>
      <c r="AA318">
        <v>1.153</v>
      </c>
      <c r="AB318">
        <v>1.0580000000000001</v>
      </c>
    </row>
    <row r="319" spans="1:28" x14ac:dyDescent="0.2">
      <c r="A319" s="13">
        <v>317</v>
      </c>
      <c r="B319" s="2">
        <v>44148</v>
      </c>
      <c r="C319">
        <v>5679</v>
      </c>
      <c r="D319">
        <v>224</v>
      </c>
      <c r="E319">
        <v>6460.2860000000001</v>
      </c>
      <c r="F319" s="14">
        <f t="shared" si="12"/>
        <v>2.9284935798380513E-2</v>
      </c>
      <c r="G319" s="15">
        <f t="shared" si="13"/>
        <v>5966.6612827852878</v>
      </c>
      <c r="H319" s="16">
        <f t="shared" si="14"/>
        <v>11933.322565570576</v>
      </c>
      <c r="M319" s="30">
        <v>318</v>
      </c>
      <c r="N319">
        <v>7862833</v>
      </c>
      <c r="O319">
        <v>15208</v>
      </c>
      <c r="P319">
        <v>422.78199999999998</v>
      </c>
      <c r="Q319">
        <v>264.46699999999998</v>
      </c>
      <c r="R319">
        <v>44091</v>
      </c>
      <c r="S319">
        <v>14487</v>
      </c>
      <c r="T319">
        <v>732196</v>
      </c>
      <c r="U319">
        <v>3890</v>
      </c>
      <c r="V319">
        <v>2.7</v>
      </c>
      <c r="W319">
        <v>1.22</v>
      </c>
      <c r="X319">
        <v>0.65</v>
      </c>
      <c r="Y319">
        <v>0.94499999999999995</v>
      </c>
      <c r="Z319">
        <v>3.2949999999999999</v>
      </c>
      <c r="AA319">
        <v>1.153</v>
      </c>
      <c r="AB319">
        <v>1.0569999999999999</v>
      </c>
    </row>
    <row r="320" spans="1:28" x14ac:dyDescent="0.2">
      <c r="A320" s="13">
        <v>318</v>
      </c>
      <c r="B320" s="2">
        <v>44149</v>
      </c>
      <c r="C320">
        <v>3204</v>
      </c>
      <c r="D320">
        <v>175</v>
      </c>
      <c r="E320">
        <v>6460.2860000000001</v>
      </c>
      <c r="F320" s="14">
        <f t="shared" si="12"/>
        <v>2.9503905510094269E-2</v>
      </c>
      <c r="G320" s="15">
        <f t="shared" si="13"/>
        <v>4661.4541271760063</v>
      </c>
      <c r="H320" s="16">
        <f t="shared" si="14"/>
        <v>9322.9082543520126</v>
      </c>
      <c r="M320" s="30">
        <v>319</v>
      </c>
      <c r="N320">
        <v>7847324</v>
      </c>
      <c r="O320">
        <v>15509</v>
      </c>
      <c r="P320">
        <v>431.15</v>
      </c>
      <c r="Q320">
        <v>269.702</v>
      </c>
      <c r="R320">
        <v>44469</v>
      </c>
      <c r="S320">
        <v>14830</v>
      </c>
      <c r="T320">
        <v>745970</v>
      </c>
      <c r="U320">
        <v>3905</v>
      </c>
      <c r="V320">
        <v>2.7</v>
      </c>
      <c r="W320">
        <v>1.22</v>
      </c>
      <c r="X320">
        <v>0.65</v>
      </c>
      <c r="Y320">
        <v>0.94499999999999995</v>
      </c>
      <c r="Z320">
        <v>3.2949999999999999</v>
      </c>
      <c r="AA320">
        <v>1.153</v>
      </c>
      <c r="AB320">
        <v>1.056</v>
      </c>
    </row>
    <row r="321" spans="1:28" x14ac:dyDescent="0.2">
      <c r="A321" s="13">
        <v>319</v>
      </c>
      <c r="B321" s="2">
        <v>44150</v>
      </c>
      <c r="C321">
        <v>2314</v>
      </c>
      <c r="D321">
        <v>139</v>
      </c>
      <c r="E321">
        <v>6460.2860000000001</v>
      </c>
      <c r="F321" s="14">
        <f t="shared" si="12"/>
        <v>3.0047151832122001E-2</v>
      </c>
      <c r="G321" s="15">
        <f t="shared" si="13"/>
        <v>3702.5264210140849</v>
      </c>
      <c r="H321" s="16">
        <f t="shared" si="14"/>
        <v>7405.0528420281698</v>
      </c>
      <c r="M321" s="30">
        <v>320</v>
      </c>
      <c r="N321">
        <v>7832038</v>
      </c>
      <c r="O321">
        <v>15286</v>
      </c>
      <c r="P321">
        <v>424.95100000000002</v>
      </c>
      <c r="Q321">
        <v>265.82400000000001</v>
      </c>
      <c r="R321">
        <v>45316</v>
      </c>
      <c r="S321">
        <v>14662</v>
      </c>
      <c r="T321">
        <v>761257</v>
      </c>
      <c r="U321">
        <v>3923</v>
      </c>
      <c r="V321">
        <v>2.7</v>
      </c>
      <c r="W321">
        <v>1.22</v>
      </c>
      <c r="X321">
        <v>0.65</v>
      </c>
      <c r="Y321">
        <v>0.94499999999999995</v>
      </c>
      <c r="Z321">
        <v>3.2949999999999999</v>
      </c>
      <c r="AA321">
        <v>1.153</v>
      </c>
      <c r="AB321">
        <v>1.054</v>
      </c>
    </row>
    <row r="322" spans="1:28" x14ac:dyDescent="0.2">
      <c r="A322" s="13">
        <v>320</v>
      </c>
      <c r="B322" s="2">
        <v>44151</v>
      </c>
      <c r="C322">
        <v>6583</v>
      </c>
      <c r="D322">
        <v>268</v>
      </c>
      <c r="E322">
        <v>5821.7139999999999</v>
      </c>
      <c r="F322" s="14">
        <f t="shared" si="12"/>
        <v>3.0980337933014458E-2</v>
      </c>
      <c r="G322" s="15">
        <f t="shared" si="13"/>
        <v>7138.6840347609696</v>
      </c>
      <c r="H322" s="16">
        <f t="shared" si="14"/>
        <v>14277.368069521939</v>
      </c>
      <c r="M322" s="30">
        <v>321</v>
      </c>
      <c r="N322">
        <v>7818459</v>
      </c>
      <c r="O322">
        <v>13579</v>
      </c>
      <c r="P322">
        <v>377.49599999999998</v>
      </c>
      <c r="Q322">
        <v>236.13900000000001</v>
      </c>
      <c r="R322">
        <v>45891</v>
      </c>
      <c r="S322">
        <v>14711</v>
      </c>
      <c r="T322">
        <v>776763</v>
      </c>
      <c r="U322">
        <v>3945</v>
      </c>
      <c r="V322">
        <v>2.7</v>
      </c>
      <c r="W322">
        <v>1.22</v>
      </c>
      <c r="X322">
        <v>0.69</v>
      </c>
      <c r="Y322">
        <v>0.83699999999999997</v>
      </c>
      <c r="Z322">
        <v>3.2949999999999999</v>
      </c>
      <c r="AA322">
        <v>1.0209999999999999</v>
      </c>
      <c r="AB322">
        <v>1.052</v>
      </c>
    </row>
    <row r="323" spans="1:28" x14ac:dyDescent="0.2">
      <c r="A323" s="13">
        <v>321</v>
      </c>
      <c r="B323" s="2">
        <v>44152</v>
      </c>
      <c r="C323">
        <v>5417</v>
      </c>
      <c r="D323">
        <v>203</v>
      </c>
      <c r="E323">
        <v>5618.857</v>
      </c>
      <c r="F323" s="14">
        <f t="shared" si="12"/>
        <v>3.2182322666061004E-2</v>
      </c>
      <c r="G323" s="15">
        <f t="shared" si="13"/>
        <v>5407.2867875241673</v>
      </c>
      <c r="H323" s="16">
        <f t="shared" si="14"/>
        <v>10814.573575048335</v>
      </c>
      <c r="M323" s="30">
        <v>322</v>
      </c>
      <c r="N323">
        <v>7804418</v>
      </c>
      <c r="O323">
        <v>14041</v>
      </c>
      <c r="P323">
        <v>390.34</v>
      </c>
      <c r="Q323">
        <v>244.173</v>
      </c>
      <c r="R323">
        <v>44224</v>
      </c>
      <c r="S323">
        <v>15246</v>
      </c>
      <c r="T323">
        <v>791471</v>
      </c>
      <c r="U323">
        <v>3964</v>
      </c>
      <c r="V323">
        <v>2.7</v>
      </c>
      <c r="W323">
        <v>1.22</v>
      </c>
      <c r="X323">
        <v>0.69</v>
      </c>
      <c r="Y323">
        <v>0.83699999999999997</v>
      </c>
      <c r="Z323">
        <v>3.2949999999999999</v>
      </c>
      <c r="AA323">
        <v>1.0209999999999999</v>
      </c>
      <c r="AB323">
        <v>1.05</v>
      </c>
    </row>
    <row r="324" spans="1:28" x14ac:dyDescent="0.2">
      <c r="A324" s="13">
        <v>322</v>
      </c>
      <c r="B324" s="2">
        <v>44153</v>
      </c>
      <c r="C324">
        <v>4858</v>
      </c>
      <c r="D324">
        <v>179</v>
      </c>
      <c r="E324">
        <v>5310.857</v>
      </c>
      <c r="F324" s="14">
        <f t="shared" si="12"/>
        <v>3.2647647414715875E-2</v>
      </c>
      <c r="G324" s="15">
        <f t="shared" si="13"/>
        <v>4768.001650082887</v>
      </c>
      <c r="H324" s="16">
        <f t="shared" si="14"/>
        <v>9536.0033001657739</v>
      </c>
      <c r="M324" s="30">
        <v>323</v>
      </c>
      <c r="N324">
        <v>7790411</v>
      </c>
      <c r="O324">
        <v>14007</v>
      </c>
      <c r="P324">
        <v>389.39499999999998</v>
      </c>
      <c r="Q324">
        <v>243.58199999999999</v>
      </c>
      <c r="R324">
        <v>43038</v>
      </c>
      <c r="S324">
        <v>15227</v>
      </c>
      <c r="T324">
        <v>806546</v>
      </c>
      <c r="U324">
        <v>3980</v>
      </c>
      <c r="V324">
        <v>2.7</v>
      </c>
      <c r="W324">
        <v>1.22</v>
      </c>
      <c r="X324">
        <v>0.69</v>
      </c>
      <c r="Y324">
        <v>0.83699999999999997</v>
      </c>
      <c r="Z324">
        <v>3.2949999999999999</v>
      </c>
      <c r="AA324">
        <v>1.0209999999999999</v>
      </c>
      <c r="AB324">
        <v>1.0269999999999999</v>
      </c>
    </row>
    <row r="325" spans="1:28" x14ac:dyDescent="0.2">
      <c r="A325" s="13">
        <v>323</v>
      </c>
      <c r="B325" s="2">
        <v>44154</v>
      </c>
      <c r="C325">
        <v>4493</v>
      </c>
      <c r="D325">
        <v>164</v>
      </c>
      <c r="E325">
        <v>5037</v>
      </c>
      <c r="F325" s="14">
        <f t="shared" si="12"/>
        <v>3.2840015734059612E-2</v>
      </c>
      <c r="G325" s="15">
        <f t="shared" si="13"/>
        <v>4368.4484391820861</v>
      </c>
      <c r="H325" s="16">
        <f t="shared" si="14"/>
        <v>8736.8968783641722</v>
      </c>
      <c r="M325" s="30">
        <v>324</v>
      </c>
      <c r="N325">
        <v>7776631</v>
      </c>
      <c r="O325">
        <v>13780</v>
      </c>
      <c r="P325">
        <v>383.084</v>
      </c>
      <c r="Q325">
        <v>239.63399999999999</v>
      </c>
      <c r="R325">
        <v>42066</v>
      </c>
      <c r="S325">
        <v>14979</v>
      </c>
      <c r="T325">
        <v>821743</v>
      </c>
      <c r="U325">
        <v>3992</v>
      </c>
      <c r="V325">
        <v>2.7</v>
      </c>
      <c r="W325">
        <v>1.22</v>
      </c>
      <c r="X325">
        <v>0.69</v>
      </c>
      <c r="Y325">
        <v>0.83699999999999997</v>
      </c>
      <c r="Z325">
        <v>3.2949999999999999</v>
      </c>
      <c r="AA325">
        <v>1.0209999999999999</v>
      </c>
      <c r="AB325">
        <v>1.0049999999999999</v>
      </c>
    </row>
    <row r="326" spans="1:28" x14ac:dyDescent="0.2">
      <c r="A326" s="13">
        <v>324</v>
      </c>
      <c r="B326" s="2">
        <v>44155</v>
      </c>
      <c r="C326">
        <v>4324</v>
      </c>
      <c r="D326">
        <v>209</v>
      </c>
      <c r="E326">
        <v>4780.857</v>
      </c>
      <c r="F326" s="14">
        <f t="shared" si="12"/>
        <v>3.3856795176543684E-2</v>
      </c>
      <c r="G326" s="15">
        <f t="shared" si="13"/>
        <v>5567.1080718844878</v>
      </c>
      <c r="H326" s="16">
        <f t="shared" si="14"/>
        <v>11134.216143768976</v>
      </c>
      <c r="M326" s="30">
        <v>325</v>
      </c>
      <c r="N326">
        <v>7763652</v>
      </c>
      <c r="O326">
        <v>12979</v>
      </c>
      <c r="P326">
        <v>360.81599999999997</v>
      </c>
      <c r="Q326">
        <v>225.70500000000001</v>
      </c>
      <c r="R326">
        <v>41762</v>
      </c>
      <c r="S326">
        <v>14084</v>
      </c>
      <c r="T326">
        <v>837285</v>
      </c>
      <c r="U326">
        <v>3999</v>
      </c>
      <c r="V326">
        <v>2.7</v>
      </c>
      <c r="W326">
        <v>1.22</v>
      </c>
      <c r="X326">
        <v>0.69</v>
      </c>
      <c r="Y326">
        <v>0.83699999999999997</v>
      </c>
      <c r="Z326">
        <v>3.2949999999999999</v>
      </c>
      <c r="AA326">
        <v>1.0209999999999999</v>
      </c>
      <c r="AB326">
        <v>0.98299999999999998</v>
      </c>
    </row>
    <row r="327" spans="1:28" x14ac:dyDescent="0.2">
      <c r="A327" s="13">
        <v>325</v>
      </c>
      <c r="B327" s="2">
        <v>44156</v>
      </c>
      <c r="C327">
        <v>2571</v>
      </c>
      <c r="D327">
        <v>99</v>
      </c>
      <c r="E327">
        <v>4780.857</v>
      </c>
      <c r="F327" s="14">
        <f t="shared" ref="F327:F366" si="15">SUM($D321:$D327)/SUM($E321:$E327)*100%</f>
        <v>3.3350587832541856E-2</v>
      </c>
      <c r="G327" s="15">
        <f t="shared" si="13"/>
        <v>2637.0511919452838</v>
      </c>
      <c r="H327" s="16">
        <f t="shared" si="14"/>
        <v>5274.1023838905676</v>
      </c>
      <c r="M327" s="30">
        <v>326</v>
      </c>
      <c r="N327">
        <v>7750911</v>
      </c>
      <c r="O327">
        <v>12741</v>
      </c>
      <c r="P327">
        <v>354.2</v>
      </c>
      <c r="Q327">
        <v>221.566</v>
      </c>
      <c r="R327">
        <v>40849</v>
      </c>
      <c r="S327">
        <v>13892</v>
      </c>
      <c r="T327">
        <v>851720</v>
      </c>
      <c r="U327">
        <v>4015</v>
      </c>
      <c r="V327">
        <v>2.7</v>
      </c>
      <c r="W327">
        <v>1.22</v>
      </c>
      <c r="X327">
        <v>0.69</v>
      </c>
      <c r="Y327">
        <v>0.83699999999999997</v>
      </c>
      <c r="Z327">
        <v>3.2949999999999999</v>
      </c>
      <c r="AA327">
        <v>1.0209999999999999</v>
      </c>
      <c r="AB327">
        <v>0.96099999999999997</v>
      </c>
    </row>
    <row r="328" spans="1:28" x14ac:dyDescent="0.2">
      <c r="A328" s="13">
        <v>326</v>
      </c>
      <c r="B328" s="2">
        <v>44157</v>
      </c>
      <c r="C328">
        <v>1871</v>
      </c>
      <c r="D328">
        <v>147</v>
      </c>
      <c r="E328">
        <v>4780.857</v>
      </c>
      <c r="F328" s="14">
        <f t="shared" si="15"/>
        <v>3.5122195209714518E-2</v>
      </c>
      <c r="G328" s="15">
        <f t="shared" si="13"/>
        <v>3915.6214668278453</v>
      </c>
      <c r="H328" s="16">
        <f t="shared" si="14"/>
        <v>7831.2429336556906</v>
      </c>
      <c r="M328" s="30">
        <v>327</v>
      </c>
      <c r="N328">
        <v>7738115</v>
      </c>
      <c r="O328">
        <v>12796</v>
      </c>
      <c r="P328">
        <v>355.72899999999998</v>
      </c>
      <c r="Q328">
        <v>222.52199999999999</v>
      </c>
      <c r="R328">
        <v>39522</v>
      </c>
      <c r="S328">
        <v>14068</v>
      </c>
      <c r="T328">
        <v>865666</v>
      </c>
      <c r="U328">
        <v>4031</v>
      </c>
      <c r="V328">
        <v>2.7</v>
      </c>
      <c r="W328">
        <v>1.22</v>
      </c>
      <c r="X328">
        <v>0.69</v>
      </c>
      <c r="Y328">
        <v>0.83699999999999997</v>
      </c>
      <c r="Z328">
        <v>3.2949999999999999</v>
      </c>
      <c r="AA328">
        <v>1.0209999999999999</v>
      </c>
      <c r="AB328">
        <v>0.94099999999999995</v>
      </c>
    </row>
    <row r="329" spans="1:28" x14ac:dyDescent="0.2">
      <c r="A329" s="13">
        <v>327</v>
      </c>
      <c r="B329" s="2">
        <v>44158</v>
      </c>
      <c r="C329">
        <v>5434</v>
      </c>
      <c r="D329">
        <v>224</v>
      </c>
      <c r="E329">
        <v>4339.7139999999999</v>
      </c>
      <c r="F329" s="14">
        <f t="shared" si="15"/>
        <v>3.535455670739579E-2</v>
      </c>
      <c r="G329" s="15">
        <f t="shared" si="13"/>
        <v>5966.6612827852878</v>
      </c>
      <c r="H329" s="16">
        <f t="shared" si="14"/>
        <v>11933.322565570576</v>
      </c>
      <c r="M329" s="30">
        <v>328</v>
      </c>
      <c r="N329">
        <v>7725596</v>
      </c>
      <c r="O329">
        <v>12519</v>
      </c>
      <c r="P329">
        <v>348.02800000000002</v>
      </c>
      <c r="Q329">
        <v>217.70500000000001</v>
      </c>
      <c r="R329">
        <v>38662</v>
      </c>
      <c r="S329">
        <v>13656</v>
      </c>
      <c r="T329">
        <v>877524</v>
      </c>
      <c r="U329">
        <v>4044</v>
      </c>
      <c r="V329">
        <v>2.7</v>
      </c>
      <c r="W329">
        <v>1.22</v>
      </c>
      <c r="X329">
        <v>0.69</v>
      </c>
      <c r="Y329">
        <v>0.83699999999999997</v>
      </c>
      <c r="Z329">
        <v>3.2949999999999999</v>
      </c>
      <c r="AA329">
        <v>1.0209999999999999</v>
      </c>
      <c r="AB329">
        <v>0.92</v>
      </c>
    </row>
    <row r="330" spans="1:28" x14ac:dyDescent="0.2">
      <c r="A330" s="13">
        <v>328</v>
      </c>
      <c r="B330" s="2">
        <v>44159</v>
      </c>
      <c r="C330">
        <v>4433</v>
      </c>
      <c r="D330">
        <v>158</v>
      </c>
      <c r="E330">
        <v>4294.143</v>
      </c>
      <c r="F330" s="14">
        <f t="shared" si="15"/>
        <v>3.5409611939160882E-2</v>
      </c>
      <c r="G330" s="15">
        <f t="shared" si="13"/>
        <v>4208.6271548217655</v>
      </c>
      <c r="H330" s="16">
        <f t="shared" si="14"/>
        <v>8417.2543096435311</v>
      </c>
      <c r="M330" s="30">
        <v>329</v>
      </c>
      <c r="N330">
        <v>7713751</v>
      </c>
      <c r="O330">
        <v>11845</v>
      </c>
      <c r="P330">
        <v>329.291</v>
      </c>
      <c r="Q330">
        <v>205.98500000000001</v>
      </c>
      <c r="R330">
        <v>38166</v>
      </c>
      <c r="S330">
        <v>13015</v>
      </c>
      <c r="T330">
        <v>891962</v>
      </c>
      <c r="U330">
        <v>4059</v>
      </c>
      <c r="V330">
        <v>2.7</v>
      </c>
      <c r="W330">
        <v>1.22</v>
      </c>
      <c r="X330">
        <v>0.69</v>
      </c>
      <c r="Y330">
        <v>0.83699999999999997</v>
      </c>
      <c r="Z330">
        <v>3.2949999999999999</v>
      </c>
      <c r="AA330">
        <v>1.0209999999999999</v>
      </c>
      <c r="AB330">
        <v>0.91800000000000004</v>
      </c>
    </row>
    <row r="331" spans="1:28" x14ac:dyDescent="0.2">
      <c r="A331" s="13">
        <v>329</v>
      </c>
      <c r="B331" s="2">
        <v>44160</v>
      </c>
      <c r="C331">
        <v>4302</v>
      </c>
      <c r="D331">
        <v>168</v>
      </c>
      <c r="E331">
        <v>4117.2860000000001</v>
      </c>
      <c r="F331" s="14">
        <f t="shared" si="15"/>
        <v>3.6382633762822698E-2</v>
      </c>
      <c r="G331" s="15">
        <f t="shared" si="13"/>
        <v>4474.9959620889658</v>
      </c>
      <c r="H331" s="16">
        <f t="shared" si="14"/>
        <v>8949.9919241779317</v>
      </c>
      <c r="M331" s="30">
        <v>330</v>
      </c>
      <c r="N331">
        <v>7701954</v>
      </c>
      <c r="O331">
        <v>11797</v>
      </c>
      <c r="P331">
        <v>327.95699999999999</v>
      </c>
      <c r="Q331">
        <v>205.15</v>
      </c>
      <c r="R331">
        <v>37056</v>
      </c>
      <c r="S331">
        <v>12955</v>
      </c>
      <c r="T331">
        <v>904800</v>
      </c>
      <c r="U331">
        <v>4076</v>
      </c>
      <c r="V331">
        <v>2.7</v>
      </c>
      <c r="W331">
        <v>1.22</v>
      </c>
      <c r="X331">
        <v>0.69</v>
      </c>
      <c r="Y331">
        <v>0.83699999999999997</v>
      </c>
      <c r="Z331">
        <v>3.2949999999999999</v>
      </c>
      <c r="AA331">
        <v>1.0209999999999999</v>
      </c>
      <c r="AB331">
        <v>0.91800000000000004</v>
      </c>
    </row>
    <row r="332" spans="1:28" x14ac:dyDescent="0.2">
      <c r="A332" s="13">
        <v>330</v>
      </c>
      <c r="B332" s="2">
        <v>44161</v>
      </c>
      <c r="C332">
        <v>3954</v>
      </c>
      <c r="D332">
        <v>175</v>
      </c>
      <c r="E332">
        <v>4046.143</v>
      </c>
      <c r="F332" s="14">
        <f t="shared" si="15"/>
        <v>3.7893558727646048E-2</v>
      </c>
      <c r="G332" s="15">
        <f t="shared" si="13"/>
        <v>4661.4541271760063</v>
      </c>
      <c r="H332" s="16">
        <f t="shared" si="14"/>
        <v>9322.9082543520126</v>
      </c>
      <c r="M332" s="30">
        <v>331</v>
      </c>
      <c r="N332">
        <v>7689386</v>
      </c>
      <c r="O332">
        <v>12568</v>
      </c>
      <c r="P332">
        <v>349.39</v>
      </c>
      <c r="Q332">
        <v>218.55799999999999</v>
      </c>
      <c r="R332">
        <v>36173</v>
      </c>
      <c r="S332">
        <v>12680</v>
      </c>
      <c r="T332">
        <v>917637</v>
      </c>
      <c r="U332">
        <v>4086</v>
      </c>
      <c r="V332">
        <v>2.7</v>
      </c>
      <c r="W332">
        <v>1.367</v>
      </c>
      <c r="X332">
        <v>0.7</v>
      </c>
      <c r="Y332">
        <v>0.81</v>
      </c>
      <c r="Z332">
        <v>3.6909999999999998</v>
      </c>
      <c r="AA332">
        <v>1.107</v>
      </c>
      <c r="AB332">
        <v>0.91600000000000004</v>
      </c>
    </row>
    <row r="333" spans="1:28" x14ac:dyDescent="0.2">
      <c r="A333" s="13">
        <v>331</v>
      </c>
      <c r="B333" s="2">
        <v>44162</v>
      </c>
      <c r="C333">
        <v>4070</v>
      </c>
      <c r="D333">
        <v>188</v>
      </c>
      <c r="E333">
        <v>3955.5709999999999</v>
      </c>
      <c r="F333" s="14">
        <f t="shared" si="15"/>
        <v>3.8232439443065182E-2</v>
      </c>
      <c r="G333" s="15">
        <f t="shared" si="13"/>
        <v>5007.7335766233673</v>
      </c>
      <c r="H333" s="16">
        <f t="shared" si="14"/>
        <v>10015.467153246735</v>
      </c>
      <c r="M333" s="30">
        <v>332</v>
      </c>
      <c r="N333">
        <v>7677267</v>
      </c>
      <c r="O333">
        <v>12119</v>
      </c>
      <c r="P333">
        <v>336.90800000000002</v>
      </c>
      <c r="Q333">
        <v>210.749</v>
      </c>
      <c r="R333">
        <v>36449</v>
      </c>
      <c r="S333">
        <v>12292</v>
      </c>
      <c r="T333">
        <v>929530</v>
      </c>
      <c r="U333">
        <v>4093</v>
      </c>
      <c r="V333">
        <v>2.7</v>
      </c>
      <c r="W333">
        <v>1.367</v>
      </c>
      <c r="X333">
        <v>0.7</v>
      </c>
      <c r="Y333">
        <v>0.81</v>
      </c>
      <c r="Z333">
        <v>3.6909999999999998</v>
      </c>
      <c r="AA333">
        <v>1.107</v>
      </c>
      <c r="AB333">
        <v>0.91400000000000003</v>
      </c>
    </row>
    <row r="334" spans="1:28" x14ac:dyDescent="0.2">
      <c r="A334" s="13">
        <v>332</v>
      </c>
      <c r="B334" s="2">
        <v>44163</v>
      </c>
      <c r="C334">
        <v>2311</v>
      </c>
      <c r="D334">
        <v>149</v>
      </c>
      <c r="E334">
        <v>3955.5709999999999</v>
      </c>
      <c r="F334" s="14">
        <f t="shared" si="15"/>
        <v>4.0997942133897111E-2</v>
      </c>
      <c r="G334" s="15">
        <f t="shared" si="13"/>
        <v>3968.8952282812857</v>
      </c>
      <c r="H334" s="16">
        <f t="shared" si="14"/>
        <v>7937.7904565625713</v>
      </c>
      <c r="M334" s="30">
        <v>333</v>
      </c>
      <c r="N334">
        <v>7665423</v>
      </c>
      <c r="O334">
        <v>11844</v>
      </c>
      <c r="P334">
        <v>329.26299999999998</v>
      </c>
      <c r="Q334">
        <v>205.96700000000001</v>
      </c>
      <c r="R334">
        <v>36542</v>
      </c>
      <c r="S334">
        <v>12026</v>
      </c>
      <c r="T334">
        <v>941514</v>
      </c>
      <c r="U334">
        <v>4109</v>
      </c>
      <c r="V334">
        <v>2.7</v>
      </c>
      <c r="W334">
        <v>1.367</v>
      </c>
      <c r="X334">
        <v>0.7</v>
      </c>
      <c r="Y334">
        <v>0.81</v>
      </c>
      <c r="Z334">
        <v>3.6909999999999998</v>
      </c>
      <c r="AA334">
        <v>1.107</v>
      </c>
      <c r="AB334">
        <v>0.92500000000000004</v>
      </c>
    </row>
    <row r="335" spans="1:28" x14ac:dyDescent="0.2">
      <c r="A335" s="13">
        <v>333</v>
      </c>
      <c r="B335" s="2">
        <v>44164</v>
      </c>
      <c r="C335">
        <v>1692</v>
      </c>
      <c r="D335">
        <v>110</v>
      </c>
      <c r="E335">
        <v>3955.5709999999999</v>
      </c>
      <c r="F335" s="14">
        <f t="shared" si="15"/>
        <v>4.0887525847318092E-2</v>
      </c>
      <c r="G335" s="15">
        <f t="shared" si="13"/>
        <v>2930.056879939204</v>
      </c>
      <c r="H335" s="16">
        <f t="shared" si="14"/>
        <v>5860.113759878408</v>
      </c>
      <c r="M335" s="30">
        <v>334</v>
      </c>
      <c r="N335">
        <v>7653637</v>
      </c>
      <c r="O335">
        <v>11786</v>
      </c>
      <c r="P335">
        <v>327.65100000000001</v>
      </c>
      <c r="Q335">
        <v>204.959</v>
      </c>
      <c r="R335">
        <v>36313</v>
      </c>
      <c r="S335">
        <v>12073</v>
      </c>
      <c r="T335">
        <v>953522</v>
      </c>
      <c r="U335">
        <v>4121</v>
      </c>
      <c r="V335">
        <v>2.7</v>
      </c>
      <c r="W335">
        <v>1.367</v>
      </c>
      <c r="X335">
        <v>0.7</v>
      </c>
      <c r="Y335">
        <v>0.81</v>
      </c>
      <c r="Z335">
        <v>3.6909999999999998</v>
      </c>
      <c r="AA335">
        <v>1.107</v>
      </c>
      <c r="AB335">
        <v>0.93600000000000005</v>
      </c>
    </row>
    <row r="336" spans="1:28" x14ac:dyDescent="0.2">
      <c r="A336" s="13">
        <v>334</v>
      </c>
      <c r="B336" s="2">
        <v>44165</v>
      </c>
      <c r="C336">
        <v>5271</v>
      </c>
      <c r="D336">
        <v>194</v>
      </c>
      <c r="E336">
        <v>3817.143</v>
      </c>
      <c r="F336" s="14">
        <f t="shared" si="15"/>
        <v>4.0580740963109617E-2</v>
      </c>
      <c r="G336" s="15">
        <f t="shared" si="13"/>
        <v>5167.5548609836869</v>
      </c>
      <c r="H336" s="16">
        <f t="shared" si="14"/>
        <v>10335.109721967374</v>
      </c>
      <c r="M336" s="30">
        <v>335</v>
      </c>
      <c r="N336">
        <v>7641646</v>
      </c>
      <c r="O336">
        <v>11991</v>
      </c>
      <c r="P336">
        <v>333.35</v>
      </c>
      <c r="Q336">
        <v>208.523</v>
      </c>
      <c r="R336">
        <v>35865</v>
      </c>
      <c r="S336">
        <v>12234</v>
      </c>
      <c r="T336">
        <v>965386</v>
      </c>
      <c r="U336">
        <v>4128</v>
      </c>
      <c r="V336">
        <v>2.7</v>
      </c>
      <c r="W336">
        <v>1.367</v>
      </c>
      <c r="X336">
        <v>0.7</v>
      </c>
      <c r="Y336">
        <v>0.81</v>
      </c>
      <c r="Z336">
        <v>3.6909999999999998</v>
      </c>
      <c r="AA336">
        <v>1.107</v>
      </c>
      <c r="AB336">
        <v>0.94899999999999995</v>
      </c>
    </row>
    <row r="337" spans="1:28" x14ac:dyDescent="0.2">
      <c r="A337" s="13">
        <v>335</v>
      </c>
      <c r="B337" s="2">
        <v>44166</v>
      </c>
      <c r="C337">
        <v>4251</v>
      </c>
      <c r="D337">
        <v>149</v>
      </c>
      <c r="E337">
        <v>3754.4290000000001</v>
      </c>
      <c r="F337" s="14">
        <f t="shared" si="15"/>
        <v>4.1048175486493338E-2</v>
      </c>
      <c r="G337" s="15">
        <f t="shared" si="13"/>
        <v>3968.8952282812857</v>
      </c>
      <c r="H337" s="16">
        <f t="shared" si="14"/>
        <v>7937.7904565625713</v>
      </c>
      <c r="M337" s="30">
        <v>336</v>
      </c>
      <c r="N337">
        <v>7629762</v>
      </c>
      <c r="O337">
        <v>11884</v>
      </c>
      <c r="P337">
        <v>330.375</v>
      </c>
      <c r="Q337">
        <v>206.66300000000001</v>
      </c>
      <c r="R337">
        <v>35642</v>
      </c>
      <c r="S337">
        <v>12214</v>
      </c>
      <c r="T337">
        <v>977208</v>
      </c>
      <c r="U337">
        <v>4141</v>
      </c>
      <c r="V337">
        <v>2.7</v>
      </c>
      <c r="W337">
        <v>1.367</v>
      </c>
      <c r="X337">
        <v>0.7</v>
      </c>
      <c r="Y337">
        <v>0.81</v>
      </c>
      <c r="Z337">
        <v>3.6909999999999998</v>
      </c>
      <c r="AA337">
        <v>1.107</v>
      </c>
      <c r="AB337">
        <v>0.95899999999999996</v>
      </c>
    </row>
    <row r="338" spans="1:28" x14ac:dyDescent="0.2">
      <c r="A338" s="13">
        <v>336</v>
      </c>
      <c r="B338" s="2">
        <v>44167</v>
      </c>
      <c r="C338">
        <v>4423</v>
      </c>
      <c r="D338">
        <v>166</v>
      </c>
      <c r="E338">
        <v>3741.5709999999999</v>
      </c>
      <c r="F338" s="14">
        <f t="shared" si="15"/>
        <v>4.154117540370144E-2</v>
      </c>
      <c r="G338" s="15">
        <f t="shared" si="13"/>
        <v>4421.722200635526</v>
      </c>
      <c r="H338" s="16">
        <f t="shared" si="14"/>
        <v>8843.4444012710519</v>
      </c>
      <c r="M338" s="30">
        <v>337</v>
      </c>
      <c r="N338">
        <v>7618216</v>
      </c>
      <c r="O338">
        <v>11546</v>
      </c>
      <c r="P338">
        <v>320.97899999999998</v>
      </c>
      <c r="Q338">
        <v>200.785</v>
      </c>
      <c r="R338">
        <v>35673</v>
      </c>
      <c r="S338">
        <v>11853</v>
      </c>
      <c r="T338">
        <v>988897</v>
      </c>
      <c r="U338">
        <v>4151</v>
      </c>
      <c r="V338">
        <v>2.7</v>
      </c>
      <c r="W338">
        <v>1.367</v>
      </c>
      <c r="X338">
        <v>0.7</v>
      </c>
      <c r="Y338">
        <v>0.81</v>
      </c>
      <c r="Z338">
        <v>3.6909999999999998</v>
      </c>
      <c r="AA338">
        <v>1.107</v>
      </c>
      <c r="AB338">
        <v>0.97099999999999997</v>
      </c>
    </row>
    <row r="339" spans="1:28" x14ac:dyDescent="0.2">
      <c r="A339" s="13">
        <v>337</v>
      </c>
      <c r="B339" s="2">
        <v>44168</v>
      </c>
      <c r="C339">
        <v>4320</v>
      </c>
      <c r="D339">
        <v>175</v>
      </c>
      <c r="E339">
        <v>3733.857</v>
      </c>
      <c r="F339" s="14">
        <f t="shared" si="15"/>
        <v>4.2023187213150411E-2</v>
      </c>
      <c r="G339" s="15">
        <f t="shared" si="13"/>
        <v>4661.4541271760063</v>
      </c>
      <c r="H339" s="16">
        <f t="shared" si="14"/>
        <v>9322.9082543520126</v>
      </c>
      <c r="M339" s="30">
        <v>338</v>
      </c>
      <c r="N339">
        <v>7606703</v>
      </c>
      <c r="O339">
        <v>11513</v>
      </c>
      <c r="P339">
        <v>320.06099999999998</v>
      </c>
      <c r="Q339">
        <v>200.21100000000001</v>
      </c>
      <c r="R339">
        <v>35403</v>
      </c>
      <c r="S339">
        <v>11816</v>
      </c>
      <c r="T339">
        <v>1001750</v>
      </c>
      <c r="U339">
        <v>4162</v>
      </c>
      <c r="V339">
        <v>2.7</v>
      </c>
      <c r="W339">
        <v>1.367</v>
      </c>
      <c r="X339">
        <v>0.7</v>
      </c>
      <c r="Y339">
        <v>0.81</v>
      </c>
      <c r="Z339">
        <v>3.6909999999999998</v>
      </c>
      <c r="AA339">
        <v>1.107</v>
      </c>
      <c r="AB339">
        <v>0.98199999999999998</v>
      </c>
    </row>
    <row r="340" spans="1:28" x14ac:dyDescent="0.2">
      <c r="A340" s="13">
        <v>338</v>
      </c>
      <c r="B340" s="2">
        <v>44169</v>
      </c>
      <c r="C340">
        <v>4561</v>
      </c>
      <c r="D340">
        <v>175</v>
      </c>
      <c r="E340">
        <v>3743.857</v>
      </c>
      <c r="F340" s="14">
        <f t="shared" si="15"/>
        <v>4.1869524450210638E-2</v>
      </c>
      <c r="G340" s="15">
        <f t="shared" si="13"/>
        <v>4661.4541271760063</v>
      </c>
      <c r="H340" s="16">
        <f t="shared" si="14"/>
        <v>9322.9082543520126</v>
      </c>
      <c r="M340" s="30">
        <v>339</v>
      </c>
      <c r="N340">
        <v>7595211</v>
      </c>
      <c r="O340">
        <v>11492</v>
      </c>
      <c r="P340">
        <v>319.47800000000001</v>
      </c>
      <c r="Q340">
        <v>199.846</v>
      </c>
      <c r="R340">
        <v>35063</v>
      </c>
      <c r="S340">
        <v>11853</v>
      </c>
      <c r="T340">
        <v>1013205</v>
      </c>
      <c r="U340">
        <v>4175</v>
      </c>
      <c r="V340">
        <v>2.7</v>
      </c>
      <c r="W340">
        <v>1.367</v>
      </c>
      <c r="X340">
        <v>0.7</v>
      </c>
      <c r="Y340">
        <v>0.81</v>
      </c>
      <c r="Z340">
        <v>3.6909999999999998</v>
      </c>
      <c r="AA340">
        <v>1.107</v>
      </c>
      <c r="AB340">
        <v>0.97899999999999998</v>
      </c>
    </row>
    <row r="341" spans="1:28" x14ac:dyDescent="0.2">
      <c r="A341" s="13">
        <v>339</v>
      </c>
      <c r="B341" s="2">
        <v>44170</v>
      </c>
      <c r="C341">
        <v>2519</v>
      </c>
      <c r="D341">
        <v>138</v>
      </c>
      <c r="E341">
        <v>3743.857</v>
      </c>
      <c r="F341" s="14">
        <f t="shared" si="15"/>
        <v>4.1788904875881855E-2</v>
      </c>
      <c r="G341" s="15">
        <f t="shared" si="13"/>
        <v>3675.889540287365</v>
      </c>
      <c r="H341" s="16">
        <f t="shared" si="14"/>
        <v>7351.77908057473</v>
      </c>
      <c r="M341" s="30">
        <v>340</v>
      </c>
      <c r="N341">
        <v>7583628</v>
      </c>
      <c r="O341">
        <v>11583</v>
      </c>
      <c r="P341">
        <v>322.00700000000001</v>
      </c>
      <c r="Q341">
        <v>201.428</v>
      </c>
      <c r="R341">
        <v>34629</v>
      </c>
      <c r="S341">
        <v>11926</v>
      </c>
      <c r="T341">
        <v>1024620</v>
      </c>
      <c r="U341">
        <v>4191</v>
      </c>
      <c r="V341">
        <v>2.7</v>
      </c>
      <c r="W341">
        <v>1.367</v>
      </c>
      <c r="X341">
        <v>0.7</v>
      </c>
      <c r="Y341">
        <v>0.81</v>
      </c>
      <c r="Z341">
        <v>3.6909999999999998</v>
      </c>
      <c r="AA341">
        <v>1.107</v>
      </c>
      <c r="AB341">
        <v>0.97699999999999998</v>
      </c>
    </row>
    <row r="342" spans="1:28" x14ac:dyDescent="0.2">
      <c r="A342" s="13">
        <v>340</v>
      </c>
      <c r="B342" s="2">
        <v>44171</v>
      </c>
      <c r="C342">
        <v>1938</v>
      </c>
      <c r="D342">
        <v>131</v>
      </c>
      <c r="E342">
        <v>3743.857</v>
      </c>
      <c r="F342" s="14">
        <f t="shared" si="15"/>
        <v>4.2924708501082501E-2</v>
      </c>
      <c r="G342" s="15">
        <f t="shared" si="13"/>
        <v>3489.431375200325</v>
      </c>
      <c r="H342" s="16">
        <f t="shared" si="14"/>
        <v>6978.8627504006499</v>
      </c>
      <c r="M342" s="30">
        <v>341</v>
      </c>
      <c r="N342">
        <v>7572491</v>
      </c>
      <c r="O342">
        <v>11137</v>
      </c>
      <c r="P342">
        <v>309.60899999999998</v>
      </c>
      <c r="Q342">
        <v>193.672</v>
      </c>
      <c r="R342">
        <v>34723</v>
      </c>
      <c r="S342">
        <v>11489</v>
      </c>
      <c r="T342">
        <v>1036600</v>
      </c>
      <c r="U342">
        <v>4210</v>
      </c>
      <c r="V342">
        <v>2.7</v>
      </c>
      <c r="W342">
        <v>1.367</v>
      </c>
      <c r="X342">
        <v>0.7</v>
      </c>
      <c r="Y342">
        <v>0.81</v>
      </c>
      <c r="Z342">
        <v>3.6909999999999998</v>
      </c>
      <c r="AA342">
        <v>1.107</v>
      </c>
      <c r="AB342">
        <v>0.97499999999999998</v>
      </c>
    </row>
    <row r="343" spans="1:28" x14ac:dyDescent="0.2">
      <c r="A343" s="13">
        <v>341</v>
      </c>
      <c r="B343" s="2">
        <v>44172</v>
      </c>
      <c r="C343">
        <v>5828</v>
      </c>
      <c r="D343">
        <v>211</v>
      </c>
      <c r="E343">
        <v>3890.5709999999999</v>
      </c>
      <c r="F343" s="14">
        <f t="shared" si="15"/>
        <v>4.3450214156428892E-2</v>
      </c>
      <c r="G343" s="15">
        <f t="shared" si="13"/>
        <v>5620.3818333379277</v>
      </c>
      <c r="H343" s="16">
        <f t="shared" si="14"/>
        <v>11240.763666675855</v>
      </c>
      <c r="M343" s="30">
        <v>342</v>
      </c>
      <c r="N343">
        <v>7561236</v>
      </c>
      <c r="O343">
        <v>11255</v>
      </c>
      <c r="P343">
        <v>312.88900000000001</v>
      </c>
      <c r="Q343">
        <v>195.72399999999999</v>
      </c>
      <c r="R343">
        <v>34235</v>
      </c>
      <c r="S343">
        <v>11625</v>
      </c>
      <c r="T343">
        <v>1048382</v>
      </c>
      <c r="U343">
        <v>4223</v>
      </c>
      <c r="V343">
        <v>2.7</v>
      </c>
      <c r="W343">
        <v>1.367</v>
      </c>
      <c r="X343">
        <v>0.7</v>
      </c>
      <c r="Y343">
        <v>0.81</v>
      </c>
      <c r="Z343">
        <v>3.6909999999999998</v>
      </c>
      <c r="AA343">
        <v>1.107</v>
      </c>
      <c r="AB343">
        <v>0.97399999999999998</v>
      </c>
    </row>
    <row r="344" spans="1:28" x14ac:dyDescent="0.2">
      <c r="A344" s="13">
        <v>342</v>
      </c>
      <c r="B344" s="2">
        <v>44173</v>
      </c>
      <c r="C344">
        <v>4670</v>
      </c>
      <c r="D344">
        <v>171</v>
      </c>
      <c r="E344">
        <v>3956.2860000000001</v>
      </c>
      <c r="F344" s="14">
        <f t="shared" si="15"/>
        <v>4.3948419393401848E-2</v>
      </c>
      <c r="G344" s="15">
        <f t="shared" si="13"/>
        <v>4554.9066042691265</v>
      </c>
      <c r="H344" s="16">
        <f t="shared" si="14"/>
        <v>9109.8132085382531</v>
      </c>
      <c r="M344" s="30">
        <v>343</v>
      </c>
      <c r="N344">
        <v>7550074</v>
      </c>
      <c r="O344">
        <v>11162</v>
      </c>
      <c r="P344">
        <v>310.30399999999997</v>
      </c>
      <c r="Q344">
        <v>194.107</v>
      </c>
      <c r="R344">
        <v>33888</v>
      </c>
      <c r="S344">
        <v>11602</v>
      </c>
      <c r="T344">
        <v>1059681</v>
      </c>
      <c r="U344">
        <v>4231</v>
      </c>
      <c r="V344">
        <v>2.7</v>
      </c>
      <c r="W344">
        <v>1.367</v>
      </c>
      <c r="X344">
        <v>0.7</v>
      </c>
      <c r="Y344">
        <v>0.81</v>
      </c>
      <c r="Z344">
        <v>3.6909999999999998</v>
      </c>
      <c r="AA344">
        <v>1.107</v>
      </c>
      <c r="AB344">
        <v>0.97199999999999998</v>
      </c>
    </row>
    <row r="345" spans="1:28" x14ac:dyDescent="0.2">
      <c r="A345" s="13">
        <v>343</v>
      </c>
      <c r="B345" s="2">
        <v>44174</v>
      </c>
      <c r="C345">
        <v>5242</v>
      </c>
      <c r="D345">
        <v>201</v>
      </c>
      <c r="E345">
        <v>3999.143</v>
      </c>
      <c r="F345" s="14">
        <f t="shared" si="15"/>
        <v>4.4831629258986129E-2</v>
      </c>
      <c r="G345" s="15">
        <f t="shared" si="13"/>
        <v>5354.0130260707274</v>
      </c>
      <c r="H345" s="16">
        <f t="shared" si="14"/>
        <v>10708.026052141455</v>
      </c>
      <c r="M345" s="30">
        <v>344</v>
      </c>
      <c r="N345">
        <v>7539079</v>
      </c>
      <c r="O345">
        <v>10995</v>
      </c>
      <c r="P345">
        <v>305.661</v>
      </c>
      <c r="Q345">
        <v>191.203</v>
      </c>
      <c r="R345">
        <v>33679</v>
      </c>
      <c r="S345">
        <v>11371</v>
      </c>
      <c r="T345">
        <v>1070986</v>
      </c>
      <c r="U345">
        <v>4244</v>
      </c>
      <c r="V345">
        <v>2.7</v>
      </c>
      <c r="W345">
        <v>1.367</v>
      </c>
      <c r="X345">
        <v>0.7</v>
      </c>
      <c r="Y345">
        <v>0.81</v>
      </c>
      <c r="Z345">
        <v>3.6909999999999998</v>
      </c>
      <c r="AA345">
        <v>1.107</v>
      </c>
      <c r="AB345">
        <v>0.97099999999999997</v>
      </c>
    </row>
    <row r="346" spans="1:28" x14ac:dyDescent="0.2">
      <c r="A346" s="13">
        <v>344</v>
      </c>
      <c r="B346" s="2">
        <v>44175</v>
      </c>
      <c r="C346">
        <v>4638</v>
      </c>
      <c r="D346">
        <v>165</v>
      </c>
      <c r="E346">
        <v>4082.857</v>
      </c>
      <c r="F346" s="14">
        <f t="shared" si="15"/>
        <v>4.3887379094320604E-2</v>
      </c>
      <c r="G346" s="15">
        <f t="shared" si="13"/>
        <v>4395.085319908806</v>
      </c>
      <c r="H346" s="16">
        <f t="shared" si="14"/>
        <v>8790.170639817612</v>
      </c>
      <c r="M346" s="30">
        <v>345</v>
      </c>
      <c r="N346">
        <v>7528183</v>
      </c>
      <c r="O346">
        <v>10896</v>
      </c>
      <c r="P346">
        <v>302.90899999999999</v>
      </c>
      <c r="Q346">
        <v>189.48099999999999</v>
      </c>
      <c r="R346">
        <v>33381</v>
      </c>
      <c r="S346">
        <v>11293</v>
      </c>
      <c r="T346">
        <v>1082391</v>
      </c>
      <c r="U346">
        <v>4262</v>
      </c>
      <c r="V346">
        <v>2.7</v>
      </c>
      <c r="W346">
        <v>1.367</v>
      </c>
      <c r="X346">
        <v>0.7</v>
      </c>
      <c r="Y346">
        <v>0.81</v>
      </c>
      <c r="Z346">
        <v>3.6909999999999998</v>
      </c>
      <c r="AA346">
        <v>1.107</v>
      </c>
      <c r="AB346">
        <v>0.96899999999999997</v>
      </c>
    </row>
    <row r="347" spans="1:28" x14ac:dyDescent="0.2">
      <c r="A347" s="13">
        <v>345</v>
      </c>
      <c r="B347" s="2">
        <v>44176</v>
      </c>
      <c r="C347">
        <v>4679</v>
      </c>
      <c r="D347">
        <v>159</v>
      </c>
      <c r="E347">
        <v>4190.5709999999999</v>
      </c>
      <c r="F347" s="14">
        <f t="shared" si="15"/>
        <v>4.2597672732657368E-2</v>
      </c>
      <c r="G347" s="15">
        <f t="shared" si="13"/>
        <v>4235.2640355484855</v>
      </c>
      <c r="H347" s="16">
        <f t="shared" si="14"/>
        <v>8470.528071096971</v>
      </c>
      <c r="M347" s="30">
        <v>346</v>
      </c>
      <c r="N347">
        <v>7517394</v>
      </c>
      <c r="O347">
        <v>10789</v>
      </c>
      <c r="P347">
        <v>299.93400000000003</v>
      </c>
      <c r="Q347">
        <v>187.62100000000001</v>
      </c>
      <c r="R347">
        <v>33061</v>
      </c>
      <c r="S347">
        <v>11216</v>
      </c>
      <c r="T347">
        <v>1094041</v>
      </c>
      <c r="U347">
        <v>4273</v>
      </c>
      <c r="V347">
        <v>2.7</v>
      </c>
      <c r="W347">
        <v>1.367</v>
      </c>
      <c r="X347">
        <v>0.7</v>
      </c>
      <c r="Y347">
        <v>0.81</v>
      </c>
      <c r="Z347">
        <v>3.6909999999999998</v>
      </c>
      <c r="AA347">
        <v>1.107</v>
      </c>
      <c r="AB347">
        <v>0.96799999999999997</v>
      </c>
    </row>
    <row r="348" spans="1:28" x14ac:dyDescent="0.2">
      <c r="A348" s="13">
        <v>346</v>
      </c>
      <c r="B348" s="2">
        <v>44177</v>
      </c>
      <c r="C348">
        <v>2863</v>
      </c>
      <c r="D348">
        <v>142</v>
      </c>
      <c r="E348">
        <v>4190.5709999999999</v>
      </c>
      <c r="F348" s="14">
        <f t="shared" si="15"/>
        <v>4.2061953978804197E-2</v>
      </c>
      <c r="G348" s="15">
        <f t="shared" si="13"/>
        <v>3782.4370631942452</v>
      </c>
      <c r="H348" s="16">
        <f t="shared" si="14"/>
        <v>7564.8741263884904</v>
      </c>
      <c r="M348" s="30">
        <v>347</v>
      </c>
      <c r="N348">
        <v>7506713</v>
      </c>
      <c r="O348">
        <v>10681</v>
      </c>
      <c r="P348">
        <v>296.93200000000002</v>
      </c>
      <c r="Q348">
        <v>185.74299999999999</v>
      </c>
      <c r="R348">
        <v>32762</v>
      </c>
      <c r="S348">
        <v>11088</v>
      </c>
      <c r="T348">
        <v>1104572</v>
      </c>
      <c r="U348">
        <v>4293</v>
      </c>
      <c r="V348">
        <v>2.7</v>
      </c>
      <c r="W348">
        <v>1.367</v>
      </c>
      <c r="X348">
        <v>0.7</v>
      </c>
      <c r="Y348">
        <v>0.81</v>
      </c>
      <c r="Z348">
        <v>3.6909999999999998</v>
      </c>
      <c r="AA348">
        <v>1.107</v>
      </c>
      <c r="AB348">
        <v>0.96699999999999997</v>
      </c>
    </row>
    <row r="349" spans="1:28" x14ac:dyDescent="0.2">
      <c r="A349" s="13">
        <v>347</v>
      </c>
      <c r="B349" s="2">
        <v>44178</v>
      </c>
      <c r="C349">
        <v>2086</v>
      </c>
      <c r="D349">
        <v>139</v>
      </c>
      <c r="E349">
        <v>4190.5709999999999</v>
      </c>
      <c r="F349" s="14">
        <f t="shared" si="15"/>
        <v>4.1683376858778612E-2</v>
      </c>
      <c r="G349" s="15">
        <f t="shared" si="13"/>
        <v>3702.5264210140849</v>
      </c>
      <c r="H349" s="16">
        <f t="shared" si="14"/>
        <v>7405.0528420281698</v>
      </c>
      <c r="M349" s="30">
        <v>348</v>
      </c>
      <c r="N349">
        <v>7496133</v>
      </c>
      <c r="O349">
        <v>10580</v>
      </c>
      <c r="P349">
        <v>294.12400000000002</v>
      </c>
      <c r="Q349">
        <v>183.98599999999999</v>
      </c>
      <c r="R349">
        <v>32418</v>
      </c>
      <c r="S349">
        <v>11025</v>
      </c>
      <c r="T349">
        <v>1115605</v>
      </c>
      <c r="U349">
        <v>4308</v>
      </c>
      <c r="V349">
        <v>2.7</v>
      </c>
      <c r="W349">
        <v>1.367</v>
      </c>
      <c r="X349">
        <v>0.7</v>
      </c>
      <c r="Y349">
        <v>0.81</v>
      </c>
      <c r="Z349">
        <v>3.6909999999999998</v>
      </c>
      <c r="AA349">
        <v>1.107</v>
      </c>
      <c r="AB349">
        <v>0.96599999999999997</v>
      </c>
    </row>
    <row r="350" spans="1:28" x14ac:dyDescent="0.2">
      <c r="A350" s="13">
        <v>348</v>
      </c>
      <c r="B350" s="2">
        <v>44179</v>
      </c>
      <c r="C350">
        <v>5915</v>
      </c>
      <c r="D350">
        <v>192</v>
      </c>
      <c r="E350">
        <v>4321.5709999999999</v>
      </c>
      <c r="F350" s="14">
        <f t="shared" si="15"/>
        <v>4.0405688319023129E-2</v>
      </c>
      <c r="G350" s="15">
        <f t="shared" si="13"/>
        <v>5114.281099530247</v>
      </c>
      <c r="H350" s="16">
        <f t="shared" si="14"/>
        <v>10228.562199060494</v>
      </c>
      <c r="M350" s="30">
        <v>349</v>
      </c>
      <c r="N350">
        <v>7485567</v>
      </c>
      <c r="O350">
        <v>10566</v>
      </c>
      <c r="P350">
        <v>293.73500000000001</v>
      </c>
      <c r="Q350">
        <v>183.74299999999999</v>
      </c>
      <c r="R350">
        <v>31982</v>
      </c>
      <c r="S350">
        <v>11016</v>
      </c>
      <c r="T350">
        <v>1126769</v>
      </c>
      <c r="U350">
        <v>4319</v>
      </c>
      <c r="V350">
        <v>2.7</v>
      </c>
      <c r="W350">
        <v>1.367</v>
      </c>
      <c r="X350">
        <v>0.7</v>
      </c>
      <c r="Y350">
        <v>0.81</v>
      </c>
      <c r="Z350">
        <v>3.6909999999999998</v>
      </c>
      <c r="AA350">
        <v>1.107</v>
      </c>
      <c r="AB350">
        <v>0.96499999999999997</v>
      </c>
    </row>
    <row r="351" spans="1:28" x14ac:dyDescent="0.2">
      <c r="A351" s="13">
        <v>349</v>
      </c>
      <c r="B351" s="2">
        <v>44180</v>
      </c>
      <c r="C351">
        <v>5165</v>
      </c>
      <c r="D351">
        <v>174</v>
      </c>
      <c r="E351">
        <v>4322.857</v>
      </c>
      <c r="F351" s="14">
        <f t="shared" si="15"/>
        <v>4.0002538044990633E-2</v>
      </c>
      <c r="G351" s="15">
        <f t="shared" si="13"/>
        <v>4634.8172464492864</v>
      </c>
      <c r="H351" s="16">
        <f t="shared" si="14"/>
        <v>9269.6344928985727</v>
      </c>
      <c r="M351" s="30">
        <v>350</v>
      </c>
      <c r="N351">
        <v>7475429</v>
      </c>
      <c r="O351">
        <v>10138</v>
      </c>
      <c r="P351">
        <v>281.83600000000001</v>
      </c>
      <c r="Q351">
        <v>176.3</v>
      </c>
      <c r="R351">
        <v>31911</v>
      </c>
      <c r="S351">
        <v>10637</v>
      </c>
      <c r="T351">
        <v>1137647</v>
      </c>
      <c r="U351">
        <v>4330</v>
      </c>
      <c r="V351">
        <v>2.7</v>
      </c>
      <c r="W351">
        <v>1.367</v>
      </c>
      <c r="X351">
        <v>0.7</v>
      </c>
      <c r="Y351">
        <v>0.81</v>
      </c>
      <c r="Z351">
        <v>3.6909999999999998</v>
      </c>
      <c r="AA351">
        <v>1.107</v>
      </c>
      <c r="AB351">
        <v>0.96299999999999997</v>
      </c>
    </row>
    <row r="352" spans="1:28" x14ac:dyDescent="0.2">
      <c r="A352" s="13">
        <v>350</v>
      </c>
      <c r="B352" s="2">
        <v>44181</v>
      </c>
      <c r="C352">
        <v>4819</v>
      </c>
      <c r="D352">
        <v>169</v>
      </c>
      <c r="E352">
        <v>4399.857</v>
      </c>
      <c r="F352" s="14">
        <f t="shared" si="15"/>
        <v>3.8385318221864112E-2</v>
      </c>
      <c r="G352" s="15">
        <f t="shared" si="13"/>
        <v>4501.6328428156858</v>
      </c>
      <c r="H352" s="16">
        <f t="shared" si="14"/>
        <v>9003.2656856313715</v>
      </c>
      <c r="M352" s="30">
        <v>351</v>
      </c>
      <c r="N352">
        <v>7465083</v>
      </c>
      <c r="O352">
        <v>10346</v>
      </c>
      <c r="P352">
        <v>287.61900000000003</v>
      </c>
      <c r="Q352">
        <v>179.917</v>
      </c>
      <c r="R352">
        <v>31291</v>
      </c>
      <c r="S352">
        <v>10758</v>
      </c>
      <c r="T352">
        <v>1148314</v>
      </c>
      <c r="U352">
        <v>4343</v>
      </c>
      <c r="V352">
        <v>2.7</v>
      </c>
      <c r="W352">
        <v>1.367</v>
      </c>
      <c r="X352">
        <v>0.7</v>
      </c>
      <c r="Y352">
        <v>0.81</v>
      </c>
      <c r="Z352">
        <v>3.6909999999999998</v>
      </c>
      <c r="AA352">
        <v>1.107</v>
      </c>
      <c r="AB352">
        <v>0.96299999999999997</v>
      </c>
    </row>
    <row r="353" spans="1:28" x14ac:dyDescent="0.2">
      <c r="A353" s="13">
        <v>351</v>
      </c>
      <c r="B353" s="2">
        <v>44182</v>
      </c>
      <c r="C353">
        <v>4387</v>
      </c>
      <c r="D353">
        <v>161</v>
      </c>
      <c r="E353">
        <v>4402.2860000000001</v>
      </c>
      <c r="F353" s="14">
        <f t="shared" si="15"/>
        <v>3.7843602252547147E-2</v>
      </c>
      <c r="G353" s="15">
        <f t="shared" si="13"/>
        <v>4288.5377970019263</v>
      </c>
      <c r="H353" s="16">
        <f t="shared" si="14"/>
        <v>8577.0755940038525</v>
      </c>
      <c r="M353" s="30">
        <v>352</v>
      </c>
      <c r="N353">
        <v>7455030</v>
      </c>
      <c r="O353">
        <v>10053</v>
      </c>
      <c r="P353">
        <v>279.47300000000001</v>
      </c>
      <c r="Q353">
        <v>174.822</v>
      </c>
      <c r="R353">
        <v>31030</v>
      </c>
      <c r="S353">
        <v>10607</v>
      </c>
      <c r="T353">
        <v>1158632</v>
      </c>
      <c r="U353">
        <v>4351</v>
      </c>
      <c r="V353">
        <v>2.7</v>
      </c>
      <c r="W353">
        <v>1.367</v>
      </c>
      <c r="X353">
        <v>0.7</v>
      </c>
      <c r="Y353">
        <v>0.81</v>
      </c>
      <c r="Z353">
        <v>3.6909999999999998</v>
      </c>
      <c r="AA353">
        <v>1.107</v>
      </c>
      <c r="AB353">
        <v>0.96</v>
      </c>
    </row>
    <row r="354" spans="1:28" x14ac:dyDescent="0.2">
      <c r="A354" s="13">
        <v>352</v>
      </c>
      <c r="B354" s="2">
        <v>44183</v>
      </c>
      <c r="C354">
        <v>4342</v>
      </c>
      <c r="D354">
        <v>187</v>
      </c>
      <c r="E354">
        <v>4308.2860000000001</v>
      </c>
      <c r="F354" s="14">
        <f t="shared" si="15"/>
        <v>3.8624901732973907E-2</v>
      </c>
      <c r="G354" s="15">
        <f t="shared" si="13"/>
        <v>4981.0966958966465</v>
      </c>
      <c r="H354" s="16">
        <f t="shared" si="14"/>
        <v>9962.1933917932929</v>
      </c>
      <c r="M354" s="30">
        <v>353</v>
      </c>
      <c r="N354">
        <v>7445087</v>
      </c>
      <c r="O354">
        <v>9943</v>
      </c>
      <c r="P354">
        <v>276.41500000000002</v>
      </c>
      <c r="Q354">
        <v>172.90899999999999</v>
      </c>
      <c r="R354">
        <v>30670</v>
      </c>
      <c r="S354">
        <v>10413</v>
      </c>
      <c r="T354">
        <v>1169356</v>
      </c>
      <c r="U354">
        <v>4359</v>
      </c>
      <c r="V354">
        <v>2.7</v>
      </c>
      <c r="W354">
        <v>1.367</v>
      </c>
      <c r="X354">
        <v>0.7</v>
      </c>
      <c r="Y354">
        <v>0.81</v>
      </c>
      <c r="Z354">
        <v>3.6909999999999998</v>
      </c>
      <c r="AA354">
        <v>1.107</v>
      </c>
      <c r="AB354">
        <v>0.96</v>
      </c>
    </row>
    <row r="355" spans="1:28" x14ac:dyDescent="0.2">
      <c r="A355" s="13">
        <v>353</v>
      </c>
      <c r="B355" s="2">
        <v>44184</v>
      </c>
      <c r="C355">
        <v>2675</v>
      </c>
      <c r="D355">
        <v>131</v>
      </c>
      <c r="E355">
        <v>4308.2860000000001</v>
      </c>
      <c r="F355" s="14">
        <f t="shared" si="15"/>
        <v>3.8111023327582191E-2</v>
      </c>
      <c r="G355" s="15">
        <f t="shared" si="13"/>
        <v>3489.431375200325</v>
      </c>
      <c r="H355" s="16">
        <f t="shared" si="14"/>
        <v>6978.8627504006499</v>
      </c>
      <c r="M355" s="30">
        <v>354</v>
      </c>
      <c r="N355">
        <v>7435221</v>
      </c>
      <c r="O355">
        <v>9866</v>
      </c>
      <c r="P355">
        <v>274.27499999999998</v>
      </c>
      <c r="Q355">
        <v>171.57</v>
      </c>
      <c r="R355">
        <v>30242</v>
      </c>
      <c r="S355">
        <v>10371</v>
      </c>
      <c r="T355">
        <v>1179666</v>
      </c>
      <c r="U355">
        <v>4375</v>
      </c>
      <c r="V355">
        <v>2.7</v>
      </c>
      <c r="W355">
        <v>1.367</v>
      </c>
      <c r="X355">
        <v>0.7</v>
      </c>
      <c r="Y355">
        <v>0.81</v>
      </c>
      <c r="Z355">
        <v>3.6909999999999998</v>
      </c>
      <c r="AA355">
        <v>1.107</v>
      </c>
      <c r="AB355">
        <v>0.95799999999999996</v>
      </c>
    </row>
    <row r="356" spans="1:28" x14ac:dyDescent="0.2">
      <c r="A356" s="13">
        <v>354</v>
      </c>
      <c r="B356" s="2">
        <v>44185</v>
      </c>
      <c r="C356">
        <v>1955</v>
      </c>
      <c r="D356">
        <v>106</v>
      </c>
      <c r="E356">
        <v>4308.2860000000001</v>
      </c>
      <c r="F356" s="14">
        <f t="shared" si="15"/>
        <v>3.6876763355454895E-2</v>
      </c>
      <c r="G356" s="15">
        <f t="shared" si="13"/>
        <v>2823.5093570323238</v>
      </c>
      <c r="H356" s="16">
        <f t="shared" si="14"/>
        <v>5647.0187140646476</v>
      </c>
      <c r="M356" s="30">
        <v>355</v>
      </c>
      <c r="N356">
        <v>7425635</v>
      </c>
      <c r="O356">
        <v>9586</v>
      </c>
      <c r="P356">
        <v>266.49099999999999</v>
      </c>
      <c r="Q356">
        <v>166.70099999999999</v>
      </c>
      <c r="R356">
        <v>29977</v>
      </c>
      <c r="S356">
        <v>10131</v>
      </c>
      <c r="T356">
        <v>1189775</v>
      </c>
      <c r="U356">
        <v>4383</v>
      </c>
      <c r="V356">
        <v>2.7</v>
      </c>
      <c r="W356">
        <v>1.367</v>
      </c>
      <c r="X356">
        <v>0.7</v>
      </c>
      <c r="Y356">
        <v>0.81</v>
      </c>
      <c r="Z356">
        <v>3.6909999999999998</v>
      </c>
      <c r="AA356">
        <v>1.107</v>
      </c>
      <c r="AB356">
        <v>0.95599999999999996</v>
      </c>
    </row>
    <row r="357" spans="1:28" x14ac:dyDescent="0.2">
      <c r="A357" s="13">
        <v>355</v>
      </c>
      <c r="B357" s="2">
        <v>44186</v>
      </c>
      <c r="C357">
        <v>5626</v>
      </c>
      <c r="D357">
        <v>188</v>
      </c>
      <c r="E357">
        <v>4204.857</v>
      </c>
      <c r="F357" s="14">
        <f t="shared" si="15"/>
        <v>3.6886812518313258E-2</v>
      </c>
      <c r="G357" s="15">
        <f t="shared" si="13"/>
        <v>5007.7335766233673</v>
      </c>
      <c r="H357" s="16">
        <f t="shared" si="14"/>
        <v>10015.467153246735</v>
      </c>
      <c r="M357" s="30">
        <v>356</v>
      </c>
      <c r="N357">
        <v>7416062</v>
      </c>
      <c r="O357">
        <v>9573</v>
      </c>
      <c r="P357">
        <v>266.12900000000002</v>
      </c>
      <c r="Q357">
        <v>166.47399999999999</v>
      </c>
      <c r="R357">
        <v>29432</v>
      </c>
      <c r="S357">
        <v>10131</v>
      </c>
      <c r="T357">
        <v>1200036</v>
      </c>
      <c r="U357">
        <v>4393</v>
      </c>
      <c r="V357">
        <v>2.7</v>
      </c>
      <c r="W357">
        <v>1.367</v>
      </c>
      <c r="X357">
        <v>0.7</v>
      </c>
      <c r="Y357">
        <v>0.81</v>
      </c>
      <c r="Z357">
        <v>3.6909999999999998</v>
      </c>
      <c r="AA357">
        <v>1.107</v>
      </c>
      <c r="AB357">
        <v>0.95499999999999996</v>
      </c>
    </row>
    <row r="358" spans="1:28" x14ac:dyDescent="0.2">
      <c r="A358" s="13">
        <v>356</v>
      </c>
      <c r="B358" s="2">
        <v>44187</v>
      </c>
      <c r="C358">
        <v>4602</v>
      </c>
      <c r="D358">
        <v>157</v>
      </c>
      <c r="E358">
        <v>4205.4290000000001</v>
      </c>
      <c r="F358" s="14">
        <f t="shared" si="15"/>
        <v>3.6466454329482277E-2</v>
      </c>
      <c r="G358" s="15">
        <f t="shared" si="13"/>
        <v>4181.9902740950456</v>
      </c>
      <c r="H358" s="16">
        <f t="shared" si="14"/>
        <v>8363.9805481900912</v>
      </c>
      <c r="M358" s="30">
        <v>357</v>
      </c>
      <c r="N358">
        <v>7406579</v>
      </c>
      <c r="O358">
        <v>9483</v>
      </c>
      <c r="P358">
        <v>263.62700000000001</v>
      </c>
      <c r="Q358">
        <v>164.90899999999999</v>
      </c>
      <c r="R358">
        <v>29025</v>
      </c>
      <c r="S358">
        <v>9980</v>
      </c>
      <c r="T358">
        <v>1209608</v>
      </c>
      <c r="U358">
        <v>4406</v>
      </c>
      <c r="V358">
        <v>2.7</v>
      </c>
      <c r="W358">
        <v>1.367</v>
      </c>
      <c r="X358">
        <v>0.7</v>
      </c>
      <c r="Y358">
        <v>0.81</v>
      </c>
      <c r="Z358">
        <v>3.6909999999999998</v>
      </c>
      <c r="AA358">
        <v>1.107</v>
      </c>
      <c r="AB358">
        <v>0.95299999999999996</v>
      </c>
    </row>
    <row r="359" spans="1:28" x14ac:dyDescent="0.2">
      <c r="A359" s="13">
        <v>357</v>
      </c>
      <c r="B359" s="2">
        <v>44188</v>
      </c>
      <c r="C359">
        <v>4474</v>
      </c>
      <c r="D359">
        <v>163</v>
      </c>
      <c r="E359">
        <v>4120.857</v>
      </c>
      <c r="F359" s="14">
        <f t="shared" si="15"/>
        <v>3.6606252729769792E-2</v>
      </c>
      <c r="G359" s="15">
        <f t="shared" si="13"/>
        <v>4341.8115584553661</v>
      </c>
      <c r="H359" s="16">
        <f t="shared" si="14"/>
        <v>8683.6231169107323</v>
      </c>
      <c r="M359" s="30">
        <v>358</v>
      </c>
      <c r="N359">
        <v>7397237</v>
      </c>
      <c r="O359">
        <v>9342</v>
      </c>
      <c r="P359">
        <v>259.70800000000003</v>
      </c>
      <c r="Q359">
        <v>162.45699999999999</v>
      </c>
      <c r="R359">
        <v>28632</v>
      </c>
      <c r="S359">
        <v>9876</v>
      </c>
      <c r="T359">
        <v>1219880</v>
      </c>
      <c r="U359">
        <v>4417</v>
      </c>
      <c r="V359">
        <v>2.7</v>
      </c>
      <c r="W359">
        <v>1.367</v>
      </c>
      <c r="X359">
        <v>0.7</v>
      </c>
      <c r="Y359">
        <v>0.81</v>
      </c>
      <c r="Z359">
        <v>3.6909999999999998</v>
      </c>
      <c r="AA359">
        <v>1.107</v>
      </c>
      <c r="AB359">
        <v>0.95099999999999996</v>
      </c>
    </row>
    <row r="360" spans="1:28" x14ac:dyDescent="0.2">
      <c r="A360" s="13">
        <v>358</v>
      </c>
      <c r="B360" s="2">
        <v>44189</v>
      </c>
      <c r="C360">
        <v>3047</v>
      </c>
      <c r="D360">
        <v>165</v>
      </c>
      <c r="E360">
        <v>4098</v>
      </c>
      <c r="F360" s="14">
        <f t="shared" si="15"/>
        <v>3.7118493702426279E-2</v>
      </c>
      <c r="G360" s="15">
        <f t="shared" si="13"/>
        <v>4395.085319908806</v>
      </c>
      <c r="H360" s="16">
        <f t="shared" si="14"/>
        <v>8790.170639817612</v>
      </c>
      <c r="M360" s="30">
        <v>359</v>
      </c>
      <c r="N360">
        <v>7388105</v>
      </c>
      <c r="O360">
        <v>9132</v>
      </c>
      <c r="P360">
        <v>253.87</v>
      </c>
      <c r="Q360">
        <v>158.80500000000001</v>
      </c>
      <c r="R360">
        <v>28341</v>
      </c>
      <c r="S360">
        <v>9633</v>
      </c>
      <c r="T360">
        <v>1229547</v>
      </c>
      <c r="U360">
        <v>4434</v>
      </c>
      <c r="V360">
        <v>2.7</v>
      </c>
      <c r="W360">
        <v>1.367</v>
      </c>
      <c r="X360">
        <v>0.7</v>
      </c>
      <c r="Y360">
        <v>0.81</v>
      </c>
      <c r="Z360">
        <v>3.6909999999999998</v>
      </c>
      <c r="AA360">
        <v>1.107</v>
      </c>
      <c r="AB360">
        <v>0.94899999999999995</v>
      </c>
    </row>
    <row r="361" spans="1:28" x14ac:dyDescent="0.2">
      <c r="A361" s="13">
        <v>359</v>
      </c>
      <c r="B361" s="2">
        <v>44190</v>
      </c>
      <c r="C361">
        <v>1721</v>
      </c>
      <c r="D361">
        <v>145</v>
      </c>
      <c r="E361">
        <v>3458.2860000000001</v>
      </c>
      <c r="F361" s="14">
        <f t="shared" si="15"/>
        <v>3.6754458028342457E-2</v>
      </c>
      <c r="G361" s="15">
        <f t="shared" si="13"/>
        <v>3862.3477053744055</v>
      </c>
      <c r="H361" s="16">
        <f t="shared" si="14"/>
        <v>7724.6954107488109</v>
      </c>
      <c r="M361" s="30">
        <v>360</v>
      </c>
      <c r="N361">
        <v>7379261</v>
      </c>
      <c r="O361">
        <v>8844</v>
      </c>
      <c r="P361">
        <v>245.863</v>
      </c>
      <c r="Q361">
        <v>153.797</v>
      </c>
      <c r="R361">
        <v>28119</v>
      </c>
      <c r="S361">
        <v>9354</v>
      </c>
      <c r="T361">
        <v>1238930</v>
      </c>
      <c r="U361">
        <v>4444</v>
      </c>
      <c r="V361">
        <v>2.7</v>
      </c>
      <c r="W361">
        <v>1.367</v>
      </c>
      <c r="X361">
        <v>0.7</v>
      </c>
      <c r="Y361">
        <v>0.81</v>
      </c>
      <c r="Z361">
        <v>3.6909999999999998</v>
      </c>
      <c r="AA361">
        <v>1.107</v>
      </c>
      <c r="AB361">
        <v>0.94899999999999995</v>
      </c>
    </row>
    <row r="362" spans="1:28" x14ac:dyDescent="0.2">
      <c r="A362" s="13">
        <v>360</v>
      </c>
      <c r="B362" s="2">
        <v>44191</v>
      </c>
      <c r="C362">
        <v>2355</v>
      </c>
      <c r="D362">
        <v>135</v>
      </c>
      <c r="E362">
        <v>3458.2860000000001</v>
      </c>
      <c r="F362" s="14">
        <f t="shared" si="15"/>
        <v>3.8019672649541446E-2</v>
      </c>
      <c r="G362" s="15">
        <f t="shared" si="13"/>
        <v>3595.9788981072052</v>
      </c>
      <c r="H362" s="16">
        <f t="shared" si="14"/>
        <v>7191.9577962144103</v>
      </c>
      <c r="M362" s="30">
        <v>361</v>
      </c>
      <c r="N362">
        <v>7369948</v>
      </c>
      <c r="O362">
        <v>9313</v>
      </c>
      <c r="P362">
        <v>258.90100000000001</v>
      </c>
      <c r="Q362">
        <v>161.953</v>
      </c>
      <c r="R362">
        <v>27411</v>
      </c>
      <c r="S362">
        <v>9552</v>
      </c>
      <c r="T362">
        <v>1248440</v>
      </c>
      <c r="U362">
        <v>4452</v>
      </c>
      <c r="V362">
        <v>2.7</v>
      </c>
      <c r="W362">
        <v>1.4039999999999999</v>
      </c>
      <c r="X362">
        <v>0.7</v>
      </c>
      <c r="Y362">
        <v>0.81</v>
      </c>
      <c r="Z362">
        <v>3.79</v>
      </c>
      <c r="AA362">
        <v>1.137</v>
      </c>
      <c r="AB362">
        <v>0.94799999999999995</v>
      </c>
    </row>
    <row r="363" spans="1:28" x14ac:dyDescent="0.2">
      <c r="A363" s="13">
        <v>361</v>
      </c>
      <c r="B363" s="2">
        <v>44192</v>
      </c>
      <c r="C363">
        <v>2114</v>
      </c>
      <c r="D363">
        <v>124</v>
      </c>
      <c r="E363">
        <v>3458.2860000000001</v>
      </c>
      <c r="F363" s="14">
        <f t="shared" si="15"/>
        <v>3.988297882228637E-2</v>
      </c>
      <c r="G363" s="15">
        <f t="shared" si="13"/>
        <v>3302.9732101132845</v>
      </c>
      <c r="H363" s="16">
        <f t="shared" si="14"/>
        <v>6605.946420226569</v>
      </c>
      <c r="M363" s="30">
        <v>362</v>
      </c>
      <c r="N363">
        <v>7360948</v>
      </c>
      <c r="O363">
        <v>9000</v>
      </c>
      <c r="P363">
        <v>250.2</v>
      </c>
      <c r="Q363">
        <v>156.51</v>
      </c>
      <c r="R363">
        <v>27472</v>
      </c>
      <c r="S363">
        <v>9252</v>
      </c>
      <c r="T363">
        <v>1257432</v>
      </c>
      <c r="U363">
        <v>4462</v>
      </c>
      <c r="V363">
        <v>2.7</v>
      </c>
      <c r="W363">
        <v>1.4039999999999999</v>
      </c>
      <c r="X363">
        <v>0.7</v>
      </c>
      <c r="Y363">
        <v>0.81</v>
      </c>
      <c r="Z363">
        <v>3.79</v>
      </c>
      <c r="AA363">
        <v>1.137</v>
      </c>
      <c r="AB363">
        <v>0.94699999999999995</v>
      </c>
    </row>
    <row r="364" spans="1:28" x14ac:dyDescent="0.2">
      <c r="A364" s="13">
        <v>362</v>
      </c>
      <c r="B364" s="2">
        <v>44193</v>
      </c>
      <c r="C364">
        <v>5032</v>
      </c>
      <c r="D364">
        <v>219</v>
      </c>
      <c r="E364">
        <v>3470.4290000000001</v>
      </c>
      <c r="F364" s="14">
        <f t="shared" si="15"/>
        <v>4.21780742305937E-2</v>
      </c>
      <c r="G364" s="15">
        <f t="shared" si="13"/>
        <v>5833.4768791516881</v>
      </c>
      <c r="H364" s="16">
        <f t="shared" si="14"/>
        <v>11666.953758303376</v>
      </c>
      <c r="M364" s="30">
        <v>363</v>
      </c>
      <c r="N364">
        <v>7352059</v>
      </c>
      <c r="O364">
        <v>8889</v>
      </c>
      <c r="P364">
        <v>247.114</v>
      </c>
      <c r="Q364">
        <v>154.58000000000001</v>
      </c>
      <c r="R364">
        <v>27264</v>
      </c>
      <c r="S364">
        <v>9208</v>
      </c>
      <c r="T364">
        <v>1266755</v>
      </c>
      <c r="U364">
        <v>4475</v>
      </c>
      <c r="V364">
        <v>2.7</v>
      </c>
      <c r="W364">
        <v>1.4039999999999999</v>
      </c>
      <c r="X364">
        <v>0.7</v>
      </c>
      <c r="Y364">
        <v>0.81</v>
      </c>
      <c r="Z364">
        <v>3.79</v>
      </c>
      <c r="AA364">
        <v>1.137</v>
      </c>
      <c r="AB364">
        <v>0.95099999999999996</v>
      </c>
    </row>
    <row r="365" spans="1:28" x14ac:dyDescent="0.2">
      <c r="A365" s="13">
        <v>363</v>
      </c>
      <c r="B365" s="2">
        <v>44194</v>
      </c>
      <c r="C365">
        <v>4462</v>
      </c>
      <c r="D365">
        <v>156</v>
      </c>
      <c r="E365">
        <v>3459.2860000000001</v>
      </c>
      <c r="F365" s="14">
        <f t="shared" si="15"/>
        <v>4.3371913571177541E-2</v>
      </c>
      <c r="G365" s="15">
        <f t="shared" si="13"/>
        <v>4155.3533933683257</v>
      </c>
      <c r="H365" s="16">
        <f t="shared" si="14"/>
        <v>8310.7067867366513</v>
      </c>
      <c r="M365" s="30">
        <v>364</v>
      </c>
      <c r="N365">
        <v>7343211</v>
      </c>
      <c r="O365">
        <v>8848</v>
      </c>
      <c r="P365">
        <v>245.97399999999999</v>
      </c>
      <c r="Q365">
        <v>153.86699999999999</v>
      </c>
      <c r="R365">
        <v>26990</v>
      </c>
      <c r="S365">
        <v>9163</v>
      </c>
      <c r="T365">
        <v>1275899</v>
      </c>
      <c r="U365">
        <v>4494</v>
      </c>
      <c r="V365">
        <v>2.7</v>
      </c>
      <c r="W365">
        <v>1.4039999999999999</v>
      </c>
      <c r="X365">
        <v>0.7</v>
      </c>
      <c r="Y365">
        <v>0.81</v>
      </c>
      <c r="Z365">
        <v>3.79</v>
      </c>
      <c r="AA365">
        <v>1.137</v>
      </c>
      <c r="AB365">
        <v>0.95599999999999996</v>
      </c>
    </row>
    <row r="366" spans="1:28" x14ac:dyDescent="0.2">
      <c r="A366" s="13">
        <v>364</v>
      </c>
      <c r="B366" s="2">
        <v>44195</v>
      </c>
      <c r="C366">
        <v>4210</v>
      </c>
      <c r="D366">
        <v>165</v>
      </c>
      <c r="E366">
        <v>3515.143</v>
      </c>
      <c r="F366" s="14">
        <f t="shared" si="15"/>
        <v>4.4506486870626506E-2</v>
      </c>
      <c r="G366" s="15">
        <f t="shared" si="13"/>
        <v>4395.085319908806</v>
      </c>
      <c r="H366" s="16">
        <f t="shared" si="14"/>
        <v>8790.170639817612</v>
      </c>
      <c r="M366" s="30">
        <v>365</v>
      </c>
      <c r="N366">
        <v>7334487</v>
      </c>
      <c r="O366">
        <v>8724</v>
      </c>
      <c r="P366">
        <v>242.52699999999999</v>
      </c>
      <c r="Q366">
        <v>151.71</v>
      </c>
      <c r="R366">
        <v>26789</v>
      </c>
      <c r="S366">
        <v>9049</v>
      </c>
      <c r="T366">
        <v>1284829</v>
      </c>
      <c r="U366">
        <v>4505</v>
      </c>
      <c r="V366">
        <v>2.7</v>
      </c>
      <c r="W366">
        <v>1.4039999999999999</v>
      </c>
      <c r="X366">
        <v>0.7</v>
      </c>
      <c r="Y366">
        <v>0.81</v>
      </c>
      <c r="Z366">
        <v>3.79</v>
      </c>
      <c r="AA366">
        <v>1.137</v>
      </c>
      <c r="AB366">
        <v>0.95899999999999996</v>
      </c>
    </row>
    <row r="367" spans="1:28" x14ac:dyDescent="0.2">
      <c r="A367" s="13">
        <v>365</v>
      </c>
      <c r="B367" s="2">
        <v>44196</v>
      </c>
      <c r="C367">
        <v>3054</v>
      </c>
      <c r="D367">
        <v>131</v>
      </c>
      <c r="E367">
        <v>3442.7139999999999</v>
      </c>
      <c r="F367" s="14">
        <f>SUM($D361:$D367)/SUM($E361:$E367)*100%</f>
        <v>4.4307186048553257E-2</v>
      </c>
      <c r="G367" s="15">
        <f t="shared" si="13"/>
        <v>3489.431375200325</v>
      </c>
      <c r="H367" s="16">
        <f t="shared" si="14"/>
        <v>6978.8627504006499</v>
      </c>
      <c r="M367" s="30">
        <v>366</v>
      </c>
      <c r="N367">
        <v>7325889</v>
      </c>
      <c r="O367">
        <v>8598</v>
      </c>
      <c r="P367">
        <v>239.024</v>
      </c>
      <c r="Q367">
        <v>149.51900000000001</v>
      </c>
      <c r="R367">
        <v>26512</v>
      </c>
      <c r="S367">
        <v>9001</v>
      </c>
      <c r="T367">
        <v>1293758</v>
      </c>
      <c r="U367">
        <v>4522</v>
      </c>
      <c r="V367">
        <v>2.7</v>
      </c>
      <c r="W367">
        <v>1.4039999999999999</v>
      </c>
      <c r="X367">
        <v>0.7</v>
      </c>
      <c r="Y367">
        <v>0.81</v>
      </c>
      <c r="Z367">
        <v>3.79</v>
      </c>
      <c r="AA367">
        <v>1.137</v>
      </c>
      <c r="AB367">
        <v>0.96199999999999997</v>
      </c>
    </row>
    <row r="368" spans="1:28" x14ac:dyDescent="0.2">
      <c r="A368" s="13">
        <v>366</v>
      </c>
      <c r="B368" s="2">
        <v>44197</v>
      </c>
      <c r="C368">
        <v>1679</v>
      </c>
      <c r="D368">
        <v>129</v>
      </c>
      <c r="E368">
        <v>3442.7139999999999</v>
      </c>
      <c r="F368" s="14">
        <f t="shared" ref="F368:F431" si="16">SUM($D362:$D368)/SUM($E362:$E368)*100%</f>
        <v>4.3675762030692802E-2</v>
      </c>
      <c r="G368" s="15">
        <f t="shared" si="13"/>
        <v>3436.1576137468846</v>
      </c>
      <c r="H368" s="16">
        <f t="shared" si="14"/>
        <v>6872.3152274937693</v>
      </c>
      <c r="M368" s="30">
        <v>367</v>
      </c>
      <c r="N368">
        <v>7317248</v>
      </c>
      <c r="O368">
        <v>8641</v>
      </c>
      <c r="P368">
        <v>240.22</v>
      </c>
      <c r="Q368">
        <v>150.267</v>
      </c>
      <c r="R368">
        <v>26132</v>
      </c>
      <c r="S368">
        <v>8978</v>
      </c>
      <c r="T368">
        <v>1302644</v>
      </c>
      <c r="U368">
        <v>4531</v>
      </c>
      <c r="V368">
        <v>2.7</v>
      </c>
      <c r="W368">
        <v>1.4039999999999999</v>
      </c>
      <c r="X368">
        <v>0.7</v>
      </c>
      <c r="Y368">
        <v>0.81</v>
      </c>
      <c r="Z368">
        <v>3.79</v>
      </c>
      <c r="AA368">
        <v>1.137</v>
      </c>
      <c r="AB368">
        <v>0.96499999999999997</v>
      </c>
    </row>
    <row r="369" spans="1:28" x14ac:dyDescent="0.2">
      <c r="A369" s="13">
        <v>367</v>
      </c>
      <c r="B369" s="2">
        <v>44198</v>
      </c>
      <c r="C369">
        <v>2716</v>
      </c>
      <c r="D369">
        <v>169</v>
      </c>
      <c r="E369">
        <v>3442.7139999999999</v>
      </c>
      <c r="F369" s="14">
        <f t="shared" si="16"/>
        <v>4.5106974512207069E-2</v>
      </c>
      <c r="G369" s="15">
        <f t="shared" si="13"/>
        <v>4501.6328428156858</v>
      </c>
      <c r="H369" s="16">
        <f t="shared" si="14"/>
        <v>9003.2656856313715</v>
      </c>
      <c r="M369" s="30">
        <v>368</v>
      </c>
      <c r="N369">
        <v>7308823</v>
      </c>
      <c r="O369">
        <v>8425</v>
      </c>
      <c r="P369">
        <v>234.215</v>
      </c>
      <c r="Q369">
        <v>146.511</v>
      </c>
      <c r="R369">
        <v>25976</v>
      </c>
      <c r="S369">
        <v>8797</v>
      </c>
      <c r="T369">
        <v>1311782</v>
      </c>
      <c r="U369">
        <v>4541</v>
      </c>
      <c r="V369">
        <v>2.7</v>
      </c>
      <c r="W369">
        <v>1.4039999999999999</v>
      </c>
      <c r="X369">
        <v>0.7</v>
      </c>
      <c r="Y369">
        <v>0.81</v>
      </c>
      <c r="Z369">
        <v>3.79</v>
      </c>
      <c r="AA369">
        <v>1.137</v>
      </c>
      <c r="AB369">
        <v>0.96599999999999997</v>
      </c>
    </row>
    <row r="370" spans="1:28" x14ac:dyDescent="0.2">
      <c r="A370" s="13">
        <v>368</v>
      </c>
      <c r="B370" s="2">
        <v>44199</v>
      </c>
      <c r="C370">
        <v>2219</v>
      </c>
      <c r="D370">
        <v>135</v>
      </c>
      <c r="E370">
        <v>3442.7139999999999</v>
      </c>
      <c r="F370" s="14">
        <f t="shared" si="16"/>
        <v>4.5590231202763627E-2</v>
      </c>
      <c r="G370" s="15">
        <f t="shared" si="13"/>
        <v>3595.9788981072052</v>
      </c>
      <c r="H370" s="16">
        <f t="shared" si="14"/>
        <v>7191.9577962144103</v>
      </c>
      <c r="M370" s="30">
        <v>369</v>
      </c>
      <c r="N370">
        <v>7300407</v>
      </c>
      <c r="O370">
        <v>8416</v>
      </c>
      <c r="P370">
        <v>233.965</v>
      </c>
      <c r="Q370">
        <v>146.35400000000001</v>
      </c>
      <c r="R370">
        <v>25691</v>
      </c>
      <c r="S370">
        <v>8710</v>
      </c>
      <c r="T370">
        <v>1320372</v>
      </c>
      <c r="U370">
        <v>4547</v>
      </c>
      <c r="V370">
        <v>2.7</v>
      </c>
      <c r="W370">
        <v>1.4039999999999999</v>
      </c>
      <c r="X370">
        <v>0.7</v>
      </c>
      <c r="Y370">
        <v>0.81</v>
      </c>
      <c r="Z370">
        <v>3.79</v>
      </c>
      <c r="AA370">
        <v>1.137</v>
      </c>
      <c r="AB370">
        <v>0.96399999999999997</v>
      </c>
    </row>
    <row r="371" spans="1:28" x14ac:dyDescent="0.2">
      <c r="A371" s="13">
        <v>369</v>
      </c>
      <c r="B371" s="2">
        <v>44200</v>
      </c>
      <c r="C371">
        <v>5278</v>
      </c>
      <c r="D371">
        <v>183</v>
      </c>
      <c r="E371">
        <v>3382.4290000000001</v>
      </c>
      <c r="F371" s="14">
        <f t="shared" si="16"/>
        <v>4.4264450415816434E-2</v>
      </c>
      <c r="G371" s="15">
        <f t="shared" si="13"/>
        <v>4874.5491729897667</v>
      </c>
      <c r="H371" s="16">
        <f t="shared" si="14"/>
        <v>9749.0983459795334</v>
      </c>
      <c r="M371" s="30">
        <v>370</v>
      </c>
      <c r="N371">
        <v>7292196</v>
      </c>
      <c r="O371">
        <v>8211</v>
      </c>
      <c r="P371">
        <v>228.26599999999999</v>
      </c>
      <c r="Q371">
        <v>142.78899999999999</v>
      </c>
      <c r="R371">
        <v>25527</v>
      </c>
      <c r="S371">
        <v>8580</v>
      </c>
      <c r="T371">
        <v>1329024</v>
      </c>
      <c r="U371">
        <v>4560</v>
      </c>
      <c r="V371">
        <v>2.7</v>
      </c>
      <c r="W371">
        <v>1.4039999999999999</v>
      </c>
      <c r="X371">
        <v>0.7</v>
      </c>
      <c r="Y371">
        <v>0.81</v>
      </c>
      <c r="Z371">
        <v>3.79</v>
      </c>
      <c r="AA371">
        <v>1.137</v>
      </c>
      <c r="AB371">
        <v>0.96199999999999997</v>
      </c>
    </row>
    <row r="372" spans="1:28" x14ac:dyDescent="0.2">
      <c r="A372" s="13">
        <v>370</v>
      </c>
      <c r="B372" s="2">
        <v>44201</v>
      </c>
      <c r="C372">
        <v>4164</v>
      </c>
      <c r="D372">
        <v>138</v>
      </c>
      <c r="E372">
        <v>3357.143</v>
      </c>
      <c r="F372" s="14">
        <f t="shared" si="16"/>
        <v>4.370343581012081E-2</v>
      </c>
      <c r="G372" s="15">
        <f t="shared" si="13"/>
        <v>3675.889540287365</v>
      </c>
      <c r="H372" s="16">
        <f t="shared" si="14"/>
        <v>7351.77908057473</v>
      </c>
      <c r="M372" s="30">
        <v>371</v>
      </c>
      <c r="N372">
        <v>7283907</v>
      </c>
      <c r="O372">
        <v>8289</v>
      </c>
      <c r="P372">
        <v>230.434</v>
      </c>
      <c r="Q372">
        <v>144.14599999999999</v>
      </c>
      <c r="R372">
        <v>25109</v>
      </c>
      <c r="S372">
        <v>8629</v>
      </c>
      <c r="T372">
        <v>1337722</v>
      </c>
      <c r="U372">
        <v>4577</v>
      </c>
      <c r="V372">
        <v>2.7</v>
      </c>
      <c r="W372">
        <v>1.4039999999999999</v>
      </c>
      <c r="X372">
        <v>0.7</v>
      </c>
      <c r="Y372">
        <v>0.81</v>
      </c>
      <c r="Z372">
        <v>3.79</v>
      </c>
      <c r="AA372">
        <v>1.137</v>
      </c>
      <c r="AB372">
        <v>0.96199999999999997</v>
      </c>
    </row>
    <row r="373" spans="1:28" x14ac:dyDescent="0.2">
      <c r="A373" s="13">
        <v>371</v>
      </c>
      <c r="B373" s="2">
        <v>44202</v>
      </c>
      <c r="C373">
        <v>3348</v>
      </c>
      <c r="D373">
        <v>125</v>
      </c>
      <c r="E373">
        <v>3269.143</v>
      </c>
      <c r="F373" s="14">
        <f t="shared" si="16"/>
        <v>4.2473432342408531E-2</v>
      </c>
      <c r="G373" s="15">
        <f t="shared" si="13"/>
        <v>3329.6100908400044</v>
      </c>
      <c r="H373" s="16">
        <f t="shared" si="14"/>
        <v>6659.2201816800089</v>
      </c>
      <c r="M373" s="30">
        <v>372</v>
      </c>
      <c r="N373">
        <v>7275623</v>
      </c>
      <c r="O373">
        <v>8284</v>
      </c>
      <c r="P373">
        <v>230.29499999999999</v>
      </c>
      <c r="Q373">
        <v>144.059</v>
      </c>
      <c r="R373">
        <v>24767</v>
      </c>
      <c r="S373">
        <v>8631</v>
      </c>
      <c r="T373">
        <v>1345923</v>
      </c>
      <c r="U373">
        <v>4586</v>
      </c>
      <c r="V373">
        <v>2.7</v>
      </c>
      <c r="W373">
        <v>1.4039999999999999</v>
      </c>
      <c r="X373">
        <v>0.7</v>
      </c>
      <c r="Y373">
        <v>0.81</v>
      </c>
      <c r="Z373">
        <v>3.79</v>
      </c>
      <c r="AA373">
        <v>1.137</v>
      </c>
      <c r="AB373">
        <v>0.96</v>
      </c>
    </row>
    <row r="374" spans="1:28" x14ac:dyDescent="0.2">
      <c r="A374" s="13">
        <v>372</v>
      </c>
      <c r="B374" s="2">
        <v>44203</v>
      </c>
      <c r="C374">
        <v>3176</v>
      </c>
      <c r="D374">
        <v>154</v>
      </c>
      <c r="E374">
        <v>3209.7139999999999</v>
      </c>
      <c r="F374" s="14">
        <f t="shared" si="16"/>
        <v>4.387050666528048E-2</v>
      </c>
      <c r="G374" s="15">
        <f t="shared" si="13"/>
        <v>4102.0796319148858</v>
      </c>
      <c r="H374" s="16">
        <f t="shared" si="14"/>
        <v>8204.1592638297716</v>
      </c>
      <c r="M374" s="30">
        <v>373</v>
      </c>
      <c r="N374">
        <v>7267616</v>
      </c>
      <c r="O374">
        <v>8007</v>
      </c>
      <c r="P374">
        <v>222.595</v>
      </c>
      <c r="Q374">
        <v>139.24199999999999</v>
      </c>
      <c r="R374">
        <v>24649</v>
      </c>
      <c r="S374">
        <v>8402</v>
      </c>
      <c r="T374">
        <v>1354437</v>
      </c>
      <c r="U374">
        <v>4602</v>
      </c>
      <c r="V374">
        <v>2.7</v>
      </c>
      <c r="W374">
        <v>1.4039999999999999</v>
      </c>
      <c r="X374">
        <v>0.7</v>
      </c>
      <c r="Y374">
        <v>0.81</v>
      </c>
      <c r="Z374">
        <v>3.79</v>
      </c>
      <c r="AA374">
        <v>1.137</v>
      </c>
      <c r="AB374">
        <v>0.96</v>
      </c>
    </row>
    <row r="375" spans="1:28" x14ac:dyDescent="0.2">
      <c r="A375" s="13">
        <v>373</v>
      </c>
      <c r="B375" s="2">
        <v>44204</v>
      </c>
      <c r="C375">
        <v>3048</v>
      </c>
      <c r="D375">
        <v>135</v>
      </c>
      <c r="E375">
        <v>3669.5709999999999</v>
      </c>
      <c r="F375" s="14">
        <f t="shared" si="16"/>
        <v>4.3704256702062488E-2</v>
      </c>
      <c r="G375" s="15">
        <f t="shared" si="13"/>
        <v>3595.9788981072052</v>
      </c>
      <c r="H375" s="16">
        <f t="shared" si="14"/>
        <v>7191.9577962144103</v>
      </c>
      <c r="M375" s="30">
        <v>374</v>
      </c>
      <c r="N375">
        <v>7259914</v>
      </c>
      <c r="O375">
        <v>7702</v>
      </c>
      <c r="P375">
        <v>214.11600000000001</v>
      </c>
      <c r="Q375">
        <v>133.93799999999999</v>
      </c>
      <c r="R375">
        <v>24592</v>
      </c>
      <c r="S375">
        <v>8064</v>
      </c>
      <c r="T375">
        <v>1362993</v>
      </c>
      <c r="U375">
        <v>4606</v>
      </c>
      <c r="V375">
        <v>2.7</v>
      </c>
      <c r="W375">
        <v>1.4039999999999999</v>
      </c>
      <c r="X375">
        <v>0.7</v>
      </c>
      <c r="Y375">
        <v>0.81</v>
      </c>
      <c r="Z375">
        <v>3.79</v>
      </c>
      <c r="AA375">
        <v>1.137</v>
      </c>
      <c r="AB375">
        <v>0.96099999999999997</v>
      </c>
    </row>
    <row r="376" spans="1:28" x14ac:dyDescent="0.2">
      <c r="A376" s="13">
        <v>374</v>
      </c>
      <c r="B376" s="2">
        <v>44205</v>
      </c>
      <c r="C376">
        <v>1682</v>
      </c>
      <c r="D376">
        <v>111</v>
      </c>
      <c r="E376">
        <v>3669.5709999999999</v>
      </c>
      <c r="F376" s="14">
        <f t="shared" si="16"/>
        <v>4.0874514615138947E-2</v>
      </c>
      <c r="G376" s="15">
        <f t="shared" ref="G376:G439" si="17">$D376/$G$476</f>
        <v>2956.6937606659239</v>
      </c>
      <c r="H376" s="16">
        <f t="shared" ref="H376:H439" si="18">G376*2</f>
        <v>5913.3875213318479</v>
      </c>
      <c r="M376" s="30">
        <v>375</v>
      </c>
      <c r="N376">
        <v>7251976</v>
      </c>
      <c r="O376">
        <v>7938</v>
      </c>
      <c r="P376">
        <v>220.67599999999999</v>
      </c>
      <c r="Q376">
        <v>138.042</v>
      </c>
      <c r="R376">
        <v>23967</v>
      </c>
      <c r="S376">
        <v>8327</v>
      </c>
      <c r="T376">
        <v>1370876</v>
      </c>
      <c r="U376">
        <v>4623</v>
      </c>
      <c r="V376">
        <v>2.7</v>
      </c>
      <c r="W376">
        <v>1.4039999999999999</v>
      </c>
      <c r="X376">
        <v>0.7</v>
      </c>
      <c r="Y376">
        <v>0.81</v>
      </c>
      <c r="Z376">
        <v>3.79</v>
      </c>
      <c r="AA376">
        <v>1.137</v>
      </c>
      <c r="AB376">
        <v>0.95899999999999996</v>
      </c>
    </row>
    <row r="377" spans="1:28" x14ac:dyDescent="0.2">
      <c r="A377" s="13">
        <v>375</v>
      </c>
      <c r="B377" s="2">
        <v>44206</v>
      </c>
      <c r="C377">
        <v>1293</v>
      </c>
      <c r="D377">
        <v>78</v>
      </c>
      <c r="E377">
        <v>3669.5709999999999</v>
      </c>
      <c r="F377" s="14">
        <f t="shared" si="16"/>
        <v>3.8139042566391036E-2</v>
      </c>
      <c r="G377" s="15">
        <f t="shared" si="17"/>
        <v>2077.6766966841628</v>
      </c>
      <c r="H377" s="16">
        <f t="shared" si="18"/>
        <v>4155.3533933683257</v>
      </c>
      <c r="M377" s="30">
        <v>376</v>
      </c>
      <c r="N377">
        <v>7244224</v>
      </c>
      <c r="O377">
        <v>7752</v>
      </c>
      <c r="P377">
        <v>215.506</v>
      </c>
      <c r="Q377">
        <v>134.80699999999999</v>
      </c>
      <c r="R377">
        <v>23732</v>
      </c>
      <c r="S377">
        <v>8173</v>
      </c>
      <c r="T377">
        <v>1379212</v>
      </c>
      <c r="U377">
        <v>4635</v>
      </c>
      <c r="V377">
        <v>2.7</v>
      </c>
      <c r="W377">
        <v>1.4039999999999999</v>
      </c>
      <c r="X377">
        <v>0.7</v>
      </c>
      <c r="Y377">
        <v>0.81</v>
      </c>
      <c r="Z377">
        <v>3.79</v>
      </c>
      <c r="AA377">
        <v>1.137</v>
      </c>
      <c r="AB377">
        <v>0.95899999999999996</v>
      </c>
    </row>
    <row r="378" spans="1:28" x14ac:dyDescent="0.2">
      <c r="A378" s="13">
        <v>376</v>
      </c>
      <c r="B378" s="2">
        <v>44207</v>
      </c>
      <c r="C378">
        <v>3459</v>
      </c>
      <c r="D378">
        <v>122</v>
      </c>
      <c r="E378">
        <v>3220.7139999999999</v>
      </c>
      <c r="F378" s="14">
        <f t="shared" si="16"/>
        <v>3.5860572928957377E-2</v>
      </c>
      <c r="G378" s="15">
        <f t="shared" si="17"/>
        <v>3249.6994486598446</v>
      </c>
      <c r="H378" s="16">
        <f t="shared" si="18"/>
        <v>6499.3988973196892</v>
      </c>
      <c r="M378" s="30">
        <v>377</v>
      </c>
      <c r="N378">
        <v>7236558</v>
      </c>
      <c r="O378">
        <v>7666</v>
      </c>
      <c r="P378">
        <v>213.11500000000001</v>
      </c>
      <c r="Q378">
        <v>133.31200000000001</v>
      </c>
      <c r="R378">
        <v>23468</v>
      </c>
      <c r="S378">
        <v>8016</v>
      </c>
      <c r="T378">
        <v>1387053</v>
      </c>
      <c r="U378">
        <v>4652</v>
      </c>
      <c r="V378">
        <v>2.7</v>
      </c>
      <c r="W378">
        <v>1.4039999999999999</v>
      </c>
      <c r="X378">
        <v>0.7</v>
      </c>
      <c r="Y378">
        <v>0.81</v>
      </c>
      <c r="Z378">
        <v>3.79</v>
      </c>
      <c r="AA378">
        <v>1.137</v>
      </c>
      <c r="AB378">
        <v>0.95699999999999996</v>
      </c>
    </row>
    <row r="379" spans="1:28" x14ac:dyDescent="0.2">
      <c r="A379" s="13">
        <v>377</v>
      </c>
      <c r="B379" s="2">
        <v>44208</v>
      </c>
      <c r="C379">
        <v>2607</v>
      </c>
      <c r="D379">
        <v>99</v>
      </c>
      <c r="E379">
        <v>3053.7139999999999</v>
      </c>
      <c r="F379" s="14">
        <f t="shared" si="16"/>
        <v>3.4677218641294388E-2</v>
      </c>
      <c r="G379" s="15">
        <f t="shared" si="17"/>
        <v>2637.0511919452838</v>
      </c>
      <c r="H379" s="16">
        <f t="shared" si="18"/>
        <v>5274.1023838905676</v>
      </c>
      <c r="M379" s="30">
        <v>378</v>
      </c>
      <c r="N379">
        <v>7229143</v>
      </c>
      <c r="O379">
        <v>7415</v>
      </c>
      <c r="P379">
        <v>206.137</v>
      </c>
      <c r="Q379">
        <v>128.947</v>
      </c>
      <c r="R379">
        <v>23309</v>
      </c>
      <c r="S379">
        <v>7825</v>
      </c>
      <c r="T379">
        <v>1395251</v>
      </c>
      <c r="U379">
        <v>4669</v>
      </c>
      <c r="V379">
        <v>2.7</v>
      </c>
      <c r="W379">
        <v>1.4039999999999999</v>
      </c>
      <c r="X379">
        <v>0.7</v>
      </c>
      <c r="Y379">
        <v>0.81</v>
      </c>
      <c r="Z379">
        <v>3.79</v>
      </c>
      <c r="AA379">
        <v>1.137</v>
      </c>
      <c r="AB379">
        <v>0.95499999999999996</v>
      </c>
    </row>
    <row r="380" spans="1:28" x14ac:dyDescent="0.2">
      <c r="A380" s="13">
        <v>378</v>
      </c>
      <c r="B380" s="2">
        <v>44209</v>
      </c>
      <c r="C380">
        <v>2461</v>
      </c>
      <c r="D380">
        <v>115</v>
      </c>
      <c r="E380">
        <v>2795.5709999999999</v>
      </c>
      <c r="F380" s="14">
        <f t="shared" si="16"/>
        <v>3.4952984800260871E-2</v>
      </c>
      <c r="G380" s="15">
        <f t="shared" si="17"/>
        <v>3063.2412835728042</v>
      </c>
      <c r="H380" s="16">
        <f t="shared" si="18"/>
        <v>6126.4825671456083</v>
      </c>
      <c r="M380" s="30">
        <v>379</v>
      </c>
      <c r="N380">
        <v>7221634</v>
      </c>
      <c r="O380">
        <v>7509</v>
      </c>
      <c r="P380">
        <v>208.75</v>
      </c>
      <c r="Q380">
        <v>130.58199999999999</v>
      </c>
      <c r="R380">
        <v>22798</v>
      </c>
      <c r="S380">
        <v>7926</v>
      </c>
      <c r="T380">
        <v>1403015</v>
      </c>
      <c r="U380">
        <v>4685</v>
      </c>
      <c r="V380">
        <v>2.7</v>
      </c>
      <c r="W380">
        <v>1.4039999999999999</v>
      </c>
      <c r="X380">
        <v>0.7</v>
      </c>
      <c r="Y380">
        <v>0.81</v>
      </c>
      <c r="Z380">
        <v>3.79</v>
      </c>
      <c r="AA380">
        <v>1.137</v>
      </c>
      <c r="AB380">
        <v>0.95399999999999996</v>
      </c>
    </row>
    <row r="381" spans="1:28" x14ac:dyDescent="0.2">
      <c r="A381" s="13">
        <v>379</v>
      </c>
      <c r="B381" s="2">
        <v>44210</v>
      </c>
      <c r="C381">
        <v>2239</v>
      </c>
      <c r="D381">
        <v>93</v>
      </c>
      <c r="E381">
        <v>2581.143</v>
      </c>
      <c r="F381" s="14">
        <f t="shared" si="16"/>
        <v>3.323057451161978E-2</v>
      </c>
      <c r="G381" s="15">
        <f t="shared" si="17"/>
        <v>2477.2299075849633</v>
      </c>
      <c r="H381" s="16">
        <f t="shared" si="18"/>
        <v>4954.4598151699265</v>
      </c>
      <c r="M381" s="30">
        <v>380</v>
      </c>
      <c r="N381">
        <v>7214329</v>
      </c>
      <c r="O381">
        <v>7305</v>
      </c>
      <c r="P381">
        <v>203.07900000000001</v>
      </c>
      <c r="Q381">
        <v>127.03400000000001</v>
      </c>
      <c r="R381">
        <v>22655</v>
      </c>
      <c r="S381">
        <v>7652</v>
      </c>
      <c r="T381">
        <v>1410655</v>
      </c>
      <c r="U381">
        <v>4696</v>
      </c>
      <c r="V381">
        <v>2.7</v>
      </c>
      <c r="W381">
        <v>1.4039999999999999</v>
      </c>
      <c r="X381">
        <v>0.7</v>
      </c>
      <c r="Y381">
        <v>0.81</v>
      </c>
      <c r="Z381">
        <v>3.79</v>
      </c>
      <c r="AA381">
        <v>1.137</v>
      </c>
      <c r="AB381">
        <v>0.95199999999999996</v>
      </c>
    </row>
    <row r="382" spans="1:28" x14ac:dyDescent="0.2">
      <c r="A382" s="13">
        <v>380</v>
      </c>
      <c r="B382" s="2">
        <v>44211</v>
      </c>
      <c r="C382">
        <v>2159</v>
      </c>
      <c r="D382">
        <v>91</v>
      </c>
      <c r="E382">
        <v>2463.5709999999999</v>
      </c>
      <c r="F382" s="14">
        <f t="shared" si="16"/>
        <v>3.3047673716448629E-2</v>
      </c>
      <c r="G382" s="15">
        <f t="shared" si="17"/>
        <v>2423.9561461315234</v>
      </c>
      <c r="H382" s="16">
        <f t="shared" si="18"/>
        <v>4847.9122922630468</v>
      </c>
      <c r="M382" s="30">
        <v>381</v>
      </c>
      <c r="N382">
        <v>7207108</v>
      </c>
      <c r="O382">
        <v>7221</v>
      </c>
      <c r="P382">
        <v>200.744</v>
      </c>
      <c r="Q382">
        <v>125.57299999999999</v>
      </c>
      <c r="R382">
        <v>22362</v>
      </c>
      <c r="S382">
        <v>7598</v>
      </c>
      <c r="T382">
        <v>1418094</v>
      </c>
      <c r="U382">
        <v>4710</v>
      </c>
      <c r="V382">
        <v>2.7</v>
      </c>
      <c r="W382">
        <v>1.4039999999999999</v>
      </c>
      <c r="X382">
        <v>0.7</v>
      </c>
      <c r="Y382">
        <v>0.81</v>
      </c>
      <c r="Z382">
        <v>3.79</v>
      </c>
      <c r="AA382">
        <v>1.137</v>
      </c>
      <c r="AB382">
        <v>0.95099999999999996</v>
      </c>
    </row>
    <row r="383" spans="1:28" x14ac:dyDescent="0.2">
      <c r="A383" s="13">
        <v>381</v>
      </c>
      <c r="B383" s="2">
        <v>44212</v>
      </c>
      <c r="C383">
        <v>1337</v>
      </c>
      <c r="D383">
        <v>78</v>
      </c>
      <c r="E383">
        <v>2463.5709999999999</v>
      </c>
      <c r="F383" s="14">
        <f t="shared" si="16"/>
        <v>3.3386252519093995E-2</v>
      </c>
      <c r="G383" s="15">
        <f t="shared" si="17"/>
        <v>2077.6766966841628</v>
      </c>
      <c r="H383" s="16">
        <f t="shared" si="18"/>
        <v>4155.3533933683257</v>
      </c>
      <c r="M383" s="30">
        <v>382</v>
      </c>
      <c r="N383">
        <v>7200025</v>
      </c>
      <c r="O383">
        <v>7083</v>
      </c>
      <c r="P383">
        <v>196.90700000000001</v>
      </c>
      <c r="Q383">
        <v>123.173</v>
      </c>
      <c r="R383">
        <v>22091</v>
      </c>
      <c r="S383">
        <v>7492</v>
      </c>
      <c r="T383">
        <v>1425835</v>
      </c>
      <c r="U383">
        <v>4720</v>
      </c>
      <c r="V383">
        <v>2.7</v>
      </c>
      <c r="W383">
        <v>1.4039999999999999</v>
      </c>
      <c r="X383">
        <v>0.7</v>
      </c>
      <c r="Y383">
        <v>0.81</v>
      </c>
      <c r="Z383">
        <v>3.79</v>
      </c>
      <c r="AA383">
        <v>1.137</v>
      </c>
      <c r="AB383">
        <v>0.95099999999999996</v>
      </c>
    </row>
    <row r="384" spans="1:28" x14ac:dyDescent="0.2">
      <c r="A384" s="13">
        <v>382</v>
      </c>
      <c r="B384" s="2">
        <v>44213</v>
      </c>
      <c r="C384">
        <v>893</v>
      </c>
      <c r="D384">
        <v>61</v>
      </c>
      <c r="E384">
        <v>2463.5709999999999</v>
      </c>
      <c r="F384" s="14">
        <f t="shared" si="16"/>
        <v>3.4607972805170507E-2</v>
      </c>
      <c r="G384" s="15">
        <f t="shared" si="17"/>
        <v>1624.8497243299223</v>
      </c>
      <c r="H384" s="16">
        <f t="shared" si="18"/>
        <v>3249.6994486598446</v>
      </c>
      <c r="M384" s="30">
        <v>383</v>
      </c>
      <c r="N384">
        <v>7192981</v>
      </c>
      <c r="O384">
        <v>7044</v>
      </c>
      <c r="P384">
        <v>195.82300000000001</v>
      </c>
      <c r="Q384">
        <v>122.495</v>
      </c>
      <c r="R384">
        <v>21745</v>
      </c>
      <c r="S384">
        <v>7429</v>
      </c>
      <c r="T384">
        <v>1433183</v>
      </c>
      <c r="U384">
        <v>4733</v>
      </c>
      <c r="V384">
        <v>2.7</v>
      </c>
      <c r="W384">
        <v>1.4039999999999999</v>
      </c>
      <c r="X384">
        <v>0.7</v>
      </c>
      <c r="Y384">
        <v>0.81</v>
      </c>
      <c r="Z384">
        <v>3.79</v>
      </c>
      <c r="AA384">
        <v>1.137</v>
      </c>
      <c r="AB384">
        <v>0.95099999999999996</v>
      </c>
    </row>
    <row r="385" spans="1:28" x14ac:dyDescent="0.2">
      <c r="A385" s="13">
        <v>383</v>
      </c>
      <c r="B385" s="2">
        <v>44214</v>
      </c>
      <c r="C385">
        <v>2945</v>
      </c>
      <c r="D385">
        <v>112</v>
      </c>
      <c r="E385">
        <v>2203.5709999999999</v>
      </c>
      <c r="F385" s="14">
        <f t="shared" si="16"/>
        <v>3.6006123149152122E-2</v>
      </c>
      <c r="G385" s="15">
        <f t="shared" si="17"/>
        <v>2983.3306413926439</v>
      </c>
      <c r="H385" s="16">
        <f t="shared" si="18"/>
        <v>5966.6612827852878</v>
      </c>
      <c r="M385" s="30">
        <v>384</v>
      </c>
      <c r="N385">
        <v>7185974</v>
      </c>
      <c r="O385">
        <v>7007</v>
      </c>
      <c r="P385">
        <v>194.79499999999999</v>
      </c>
      <c r="Q385">
        <v>121.852</v>
      </c>
      <c r="R385">
        <v>21468</v>
      </c>
      <c r="S385">
        <v>7321</v>
      </c>
      <c r="T385">
        <v>1440633</v>
      </c>
      <c r="U385">
        <v>4741</v>
      </c>
      <c r="V385">
        <v>2.7</v>
      </c>
      <c r="W385">
        <v>1.4039999999999999</v>
      </c>
      <c r="X385">
        <v>0.7</v>
      </c>
      <c r="Y385">
        <v>0.81</v>
      </c>
      <c r="Z385">
        <v>3.79</v>
      </c>
      <c r="AA385">
        <v>1.137</v>
      </c>
      <c r="AB385">
        <v>0.95</v>
      </c>
    </row>
    <row r="386" spans="1:28" x14ac:dyDescent="0.2">
      <c r="A386" s="13">
        <v>384</v>
      </c>
      <c r="B386" s="2">
        <v>44215</v>
      </c>
      <c r="C386">
        <v>2330</v>
      </c>
      <c r="D386">
        <v>85</v>
      </c>
      <c r="E386">
        <v>2119.143</v>
      </c>
      <c r="F386" s="14">
        <f t="shared" si="16"/>
        <v>3.7155925161764317E-2</v>
      </c>
      <c r="G386" s="15">
        <f t="shared" si="17"/>
        <v>2264.1348617712033</v>
      </c>
      <c r="H386" s="16">
        <f t="shared" si="18"/>
        <v>4528.2697235424066</v>
      </c>
      <c r="M386" s="30">
        <v>385</v>
      </c>
      <c r="N386">
        <v>7179033</v>
      </c>
      <c r="O386">
        <v>6941</v>
      </c>
      <c r="P386">
        <v>192.96</v>
      </c>
      <c r="Q386">
        <v>120.70399999999999</v>
      </c>
      <c r="R386">
        <v>21124</v>
      </c>
      <c r="S386">
        <v>7351</v>
      </c>
      <c r="T386">
        <v>1447460</v>
      </c>
      <c r="U386">
        <v>4749</v>
      </c>
      <c r="V386">
        <v>2.7</v>
      </c>
      <c r="W386">
        <v>1.4039999999999999</v>
      </c>
      <c r="X386">
        <v>0.7</v>
      </c>
      <c r="Y386">
        <v>0.81</v>
      </c>
      <c r="Z386">
        <v>3.79</v>
      </c>
      <c r="AA386">
        <v>1.137</v>
      </c>
      <c r="AB386">
        <v>0.94899999999999995</v>
      </c>
    </row>
    <row r="387" spans="1:28" x14ac:dyDescent="0.2">
      <c r="A387" s="13">
        <v>385</v>
      </c>
      <c r="B387" s="2">
        <v>44216</v>
      </c>
      <c r="C387">
        <v>2278</v>
      </c>
      <c r="D387">
        <v>81</v>
      </c>
      <c r="E387">
        <v>2080</v>
      </c>
      <c r="F387" s="14">
        <f t="shared" si="16"/>
        <v>3.6703253886972299E-2</v>
      </c>
      <c r="G387" s="15">
        <f t="shared" si="17"/>
        <v>2157.5873388643231</v>
      </c>
      <c r="H387" s="16">
        <f t="shared" si="18"/>
        <v>4315.1746777286462</v>
      </c>
      <c r="M387" s="30">
        <v>386</v>
      </c>
      <c r="N387">
        <v>7172343</v>
      </c>
      <c r="O387">
        <v>6690</v>
      </c>
      <c r="P387">
        <v>185.982</v>
      </c>
      <c r="Q387">
        <v>116.339</v>
      </c>
      <c r="R387">
        <v>20989</v>
      </c>
      <c r="S387">
        <v>7076</v>
      </c>
      <c r="T387">
        <v>1455231</v>
      </c>
      <c r="U387">
        <v>4765</v>
      </c>
      <c r="V387">
        <v>2.7</v>
      </c>
      <c r="W387">
        <v>1.4039999999999999</v>
      </c>
      <c r="X387">
        <v>0.7</v>
      </c>
      <c r="Y387">
        <v>0.81</v>
      </c>
      <c r="Z387">
        <v>3.79</v>
      </c>
      <c r="AA387">
        <v>1.137</v>
      </c>
      <c r="AB387">
        <v>0.95</v>
      </c>
    </row>
    <row r="388" spans="1:28" x14ac:dyDescent="0.2">
      <c r="A388" s="13">
        <v>386</v>
      </c>
      <c r="B388" s="2">
        <v>44217</v>
      </c>
      <c r="C388">
        <v>2056</v>
      </c>
      <c r="D388">
        <v>82</v>
      </c>
      <c r="E388">
        <v>2041.5709999999999</v>
      </c>
      <c r="F388" s="14">
        <f t="shared" si="16"/>
        <v>3.7259240575843455E-2</v>
      </c>
      <c r="G388" s="15">
        <f t="shared" si="17"/>
        <v>2184.224219591043</v>
      </c>
      <c r="H388" s="16">
        <f t="shared" si="18"/>
        <v>4368.4484391820861</v>
      </c>
      <c r="M388" s="30">
        <v>387</v>
      </c>
      <c r="N388">
        <v>7165699</v>
      </c>
      <c r="O388">
        <v>6644</v>
      </c>
      <c r="P388">
        <v>184.703</v>
      </c>
      <c r="Q388">
        <v>115.539</v>
      </c>
      <c r="R388">
        <v>20663</v>
      </c>
      <c r="S388">
        <v>7016</v>
      </c>
      <c r="T388">
        <v>1461833</v>
      </c>
      <c r="U388">
        <v>4778</v>
      </c>
      <c r="V388">
        <v>2.7</v>
      </c>
      <c r="W388">
        <v>1.4039999999999999</v>
      </c>
      <c r="X388">
        <v>0.7</v>
      </c>
      <c r="Y388">
        <v>0.81</v>
      </c>
      <c r="Z388">
        <v>3.79</v>
      </c>
      <c r="AA388">
        <v>1.137</v>
      </c>
      <c r="AB388">
        <v>0.95</v>
      </c>
    </row>
    <row r="389" spans="1:28" x14ac:dyDescent="0.2">
      <c r="A389" s="13">
        <v>387</v>
      </c>
      <c r="B389" s="2">
        <v>44218</v>
      </c>
      <c r="C389">
        <v>2036</v>
      </c>
      <c r="D389">
        <v>85</v>
      </c>
      <c r="E389">
        <v>2007.2860000000001</v>
      </c>
      <c r="F389" s="14">
        <f t="shared" si="16"/>
        <v>3.7974569133320847E-2</v>
      </c>
      <c r="G389" s="15">
        <f t="shared" si="17"/>
        <v>2264.1348617712033</v>
      </c>
      <c r="H389" s="16">
        <f t="shared" si="18"/>
        <v>4528.2697235424066</v>
      </c>
      <c r="M389" s="30">
        <v>388</v>
      </c>
      <c r="N389">
        <v>7159059</v>
      </c>
      <c r="O389">
        <v>6640</v>
      </c>
      <c r="P389">
        <v>184.59200000000001</v>
      </c>
      <c r="Q389">
        <v>115.47</v>
      </c>
      <c r="R389">
        <v>20275</v>
      </c>
      <c r="S389">
        <v>7032</v>
      </c>
      <c r="T389">
        <v>1468746</v>
      </c>
      <c r="U389">
        <v>4789</v>
      </c>
      <c r="V389">
        <v>2.7</v>
      </c>
      <c r="W389">
        <v>1.4039999999999999</v>
      </c>
      <c r="X389">
        <v>0.7</v>
      </c>
      <c r="Y389">
        <v>0.81</v>
      </c>
      <c r="Z389">
        <v>3.79</v>
      </c>
      <c r="AA389">
        <v>1.137</v>
      </c>
      <c r="AB389">
        <v>0.94799999999999995</v>
      </c>
    </row>
    <row r="390" spans="1:28" x14ac:dyDescent="0.2">
      <c r="A390" s="13">
        <v>388</v>
      </c>
      <c r="B390" s="2">
        <v>44219</v>
      </c>
      <c r="C390">
        <v>1098</v>
      </c>
      <c r="D390">
        <v>42</v>
      </c>
      <c r="E390">
        <v>2007.2860000000001</v>
      </c>
      <c r="F390" s="14">
        <f t="shared" si="16"/>
        <v>3.6723246377868266E-2</v>
      </c>
      <c r="G390" s="15">
        <f t="shared" si="17"/>
        <v>1118.7489905222415</v>
      </c>
      <c r="H390" s="16">
        <f t="shared" si="18"/>
        <v>2237.4979810444829</v>
      </c>
      <c r="M390" s="30">
        <v>389</v>
      </c>
      <c r="N390">
        <v>7152604</v>
      </c>
      <c r="O390">
        <v>6455</v>
      </c>
      <c r="P390">
        <v>179.44900000000001</v>
      </c>
      <c r="Q390">
        <v>112.252</v>
      </c>
      <c r="R390">
        <v>19982</v>
      </c>
      <c r="S390">
        <v>6933</v>
      </c>
      <c r="T390">
        <v>1475669</v>
      </c>
      <c r="U390">
        <v>4800</v>
      </c>
      <c r="V390">
        <v>2.7</v>
      </c>
      <c r="W390">
        <v>1.4039999999999999</v>
      </c>
      <c r="X390">
        <v>0.7</v>
      </c>
      <c r="Y390">
        <v>0.81</v>
      </c>
      <c r="Z390">
        <v>3.79</v>
      </c>
      <c r="AA390">
        <v>1.137</v>
      </c>
      <c r="AB390">
        <v>0.94799999999999995</v>
      </c>
    </row>
    <row r="391" spans="1:28" x14ac:dyDescent="0.2">
      <c r="A391" s="13">
        <v>389</v>
      </c>
      <c r="B391" s="2">
        <v>44220</v>
      </c>
      <c r="C391">
        <v>732</v>
      </c>
      <c r="D391">
        <v>35</v>
      </c>
      <c r="E391">
        <v>2007.2860000000001</v>
      </c>
      <c r="F391" s="14">
        <f t="shared" si="16"/>
        <v>3.6084255492289823E-2</v>
      </c>
      <c r="G391" s="15">
        <f t="shared" si="17"/>
        <v>932.29082543520133</v>
      </c>
      <c r="H391" s="16">
        <f t="shared" si="18"/>
        <v>1864.5816508704027</v>
      </c>
      <c r="M391" s="30">
        <v>390</v>
      </c>
      <c r="N391">
        <v>7146339</v>
      </c>
      <c r="O391">
        <v>6265</v>
      </c>
      <c r="P391">
        <v>174.167</v>
      </c>
      <c r="Q391">
        <v>108.94799999999999</v>
      </c>
      <c r="R391">
        <v>19745</v>
      </c>
      <c r="S391">
        <v>6692</v>
      </c>
      <c r="T391">
        <v>1482714</v>
      </c>
      <c r="U391">
        <v>4810</v>
      </c>
      <c r="V391">
        <v>2.7</v>
      </c>
      <c r="W391">
        <v>1.4039999999999999</v>
      </c>
      <c r="X391">
        <v>0.7</v>
      </c>
      <c r="Y391">
        <v>0.81</v>
      </c>
      <c r="Z391">
        <v>3.79</v>
      </c>
      <c r="AA391">
        <v>1.137</v>
      </c>
      <c r="AB391">
        <v>0.94799999999999995</v>
      </c>
    </row>
    <row r="392" spans="1:28" x14ac:dyDescent="0.2">
      <c r="A392" s="13">
        <v>390</v>
      </c>
      <c r="B392" s="2">
        <v>44221</v>
      </c>
      <c r="C392">
        <v>2489</v>
      </c>
      <c r="D392">
        <v>73</v>
      </c>
      <c r="E392">
        <v>1952.5709999999999</v>
      </c>
      <c r="F392" s="14">
        <f t="shared" si="16"/>
        <v>3.397785024040912E-2</v>
      </c>
      <c r="G392" s="15">
        <f t="shared" si="17"/>
        <v>1944.4922930505627</v>
      </c>
      <c r="H392" s="16">
        <f t="shared" si="18"/>
        <v>3888.9845861011254</v>
      </c>
      <c r="M392" s="30">
        <v>391</v>
      </c>
      <c r="N392">
        <v>7140425</v>
      </c>
      <c r="O392">
        <v>5914</v>
      </c>
      <c r="P392">
        <v>164.40899999999999</v>
      </c>
      <c r="Q392">
        <v>102.84399999999999</v>
      </c>
      <c r="R392">
        <v>19335</v>
      </c>
      <c r="S392">
        <v>6675</v>
      </c>
      <c r="T392">
        <v>1489269</v>
      </c>
      <c r="U392">
        <v>4821</v>
      </c>
      <c r="V392">
        <v>2.7</v>
      </c>
      <c r="W392">
        <v>1.33</v>
      </c>
      <c r="X392">
        <v>0.7</v>
      </c>
      <c r="Y392">
        <v>0.81</v>
      </c>
      <c r="Z392">
        <v>3.5920000000000001</v>
      </c>
      <c r="AA392">
        <v>1.0780000000000001</v>
      </c>
      <c r="AB392">
        <v>0.94499999999999995</v>
      </c>
    </row>
    <row r="393" spans="1:28" x14ac:dyDescent="0.2">
      <c r="A393" s="13">
        <v>391</v>
      </c>
      <c r="B393" s="2">
        <v>44222</v>
      </c>
      <c r="C393">
        <v>1838</v>
      </c>
      <c r="D393">
        <v>83</v>
      </c>
      <c r="E393">
        <v>1898.857</v>
      </c>
      <c r="F393" s="14">
        <f t="shared" si="16"/>
        <v>3.4369768837223563E-2</v>
      </c>
      <c r="G393" s="15">
        <f t="shared" si="17"/>
        <v>2210.861100317763</v>
      </c>
      <c r="H393" s="16">
        <f t="shared" si="18"/>
        <v>4421.722200635526</v>
      </c>
      <c r="M393" s="30">
        <v>392</v>
      </c>
      <c r="N393">
        <v>7134595</v>
      </c>
      <c r="O393">
        <v>5830</v>
      </c>
      <c r="P393">
        <v>162.07400000000001</v>
      </c>
      <c r="Q393">
        <v>101.384</v>
      </c>
      <c r="R393">
        <v>18702</v>
      </c>
      <c r="S393">
        <v>6547</v>
      </c>
      <c r="T393">
        <v>1495811</v>
      </c>
      <c r="U393">
        <v>4830</v>
      </c>
      <c r="V393">
        <v>2.7</v>
      </c>
      <c r="W393">
        <v>1.33</v>
      </c>
      <c r="X393">
        <v>0.7</v>
      </c>
      <c r="Y393">
        <v>0.81</v>
      </c>
      <c r="Z393">
        <v>3.5920000000000001</v>
      </c>
      <c r="AA393">
        <v>1.0780000000000001</v>
      </c>
      <c r="AB393">
        <v>0.94099999999999995</v>
      </c>
    </row>
    <row r="394" spans="1:28" x14ac:dyDescent="0.2">
      <c r="A394" s="13">
        <v>392</v>
      </c>
      <c r="B394" s="2">
        <v>44223</v>
      </c>
      <c r="C394">
        <v>1869</v>
      </c>
      <c r="D394">
        <v>65</v>
      </c>
      <c r="E394">
        <v>1826.7139999999999</v>
      </c>
      <c r="F394" s="14">
        <f t="shared" si="16"/>
        <v>3.3838925694885981E-2</v>
      </c>
      <c r="G394" s="15">
        <f t="shared" si="17"/>
        <v>1731.3972472368023</v>
      </c>
      <c r="H394" s="16">
        <f t="shared" si="18"/>
        <v>3462.7944944736046</v>
      </c>
      <c r="M394" s="30">
        <v>393</v>
      </c>
      <c r="N394">
        <v>7128881</v>
      </c>
      <c r="O394">
        <v>5714</v>
      </c>
      <c r="P394">
        <v>158.84899999999999</v>
      </c>
      <c r="Q394">
        <v>99.366</v>
      </c>
      <c r="R394">
        <v>18186</v>
      </c>
      <c r="S394">
        <v>6346</v>
      </c>
      <c r="T394">
        <v>1502236</v>
      </c>
      <c r="U394">
        <v>4847</v>
      </c>
      <c r="V394">
        <v>2.7</v>
      </c>
      <c r="W394">
        <v>1.33</v>
      </c>
      <c r="X394">
        <v>0.7</v>
      </c>
      <c r="Y394">
        <v>0.81</v>
      </c>
      <c r="Z394">
        <v>3.5920000000000001</v>
      </c>
      <c r="AA394">
        <v>1.0780000000000001</v>
      </c>
      <c r="AB394">
        <v>0.93200000000000005</v>
      </c>
    </row>
    <row r="395" spans="1:28" x14ac:dyDescent="0.2">
      <c r="A395" s="13">
        <v>393</v>
      </c>
      <c r="B395" s="2">
        <v>44224</v>
      </c>
      <c r="C395">
        <v>1780</v>
      </c>
      <c r="D395">
        <v>67</v>
      </c>
      <c r="E395">
        <v>1754.4290000000001</v>
      </c>
      <c r="F395" s="14">
        <f t="shared" si="16"/>
        <v>3.3446235436672932E-2</v>
      </c>
      <c r="G395" s="15">
        <f t="shared" si="17"/>
        <v>1784.6710086902424</v>
      </c>
      <c r="H395" s="16">
        <f t="shared" si="18"/>
        <v>3569.3420173804848</v>
      </c>
      <c r="M395" s="30">
        <v>394</v>
      </c>
      <c r="N395">
        <v>7123269</v>
      </c>
      <c r="O395">
        <v>5612</v>
      </c>
      <c r="P395">
        <v>156.01400000000001</v>
      </c>
      <c r="Q395">
        <v>97.593000000000004</v>
      </c>
      <c r="R395">
        <v>17570</v>
      </c>
      <c r="S395">
        <v>6330</v>
      </c>
      <c r="T395">
        <v>1508649</v>
      </c>
      <c r="U395">
        <v>4863</v>
      </c>
      <c r="V395">
        <v>2.7</v>
      </c>
      <c r="W395">
        <v>1.33</v>
      </c>
      <c r="X395">
        <v>0.7</v>
      </c>
      <c r="Y395">
        <v>0.81</v>
      </c>
      <c r="Z395">
        <v>3.5920000000000001</v>
      </c>
      <c r="AA395">
        <v>1.0780000000000001</v>
      </c>
      <c r="AB395">
        <v>0.92300000000000004</v>
      </c>
    </row>
    <row r="396" spans="1:28" x14ac:dyDescent="0.2">
      <c r="A396" s="13">
        <v>394</v>
      </c>
      <c r="B396" s="2">
        <v>44225</v>
      </c>
      <c r="C396">
        <v>1765</v>
      </c>
      <c r="D396">
        <v>54</v>
      </c>
      <c r="E396">
        <v>1720.143</v>
      </c>
      <c r="F396" s="14">
        <f t="shared" si="16"/>
        <v>3.1821288001187185E-2</v>
      </c>
      <c r="G396" s="15">
        <f t="shared" si="17"/>
        <v>1438.3915592428821</v>
      </c>
      <c r="H396" s="16">
        <f t="shared" si="18"/>
        <v>2876.7831184857641</v>
      </c>
      <c r="M396" s="30">
        <v>395</v>
      </c>
      <c r="N396">
        <v>7117943</v>
      </c>
      <c r="O396">
        <v>5326</v>
      </c>
      <c r="P396">
        <v>148.06299999999999</v>
      </c>
      <c r="Q396">
        <v>92.619</v>
      </c>
      <c r="R396">
        <v>17167</v>
      </c>
      <c r="S396">
        <v>6015</v>
      </c>
      <c r="T396">
        <v>1514608</v>
      </c>
      <c r="U396">
        <v>4878</v>
      </c>
      <c r="V396">
        <v>2.7</v>
      </c>
      <c r="W396">
        <v>1.33</v>
      </c>
      <c r="X396">
        <v>0.7</v>
      </c>
      <c r="Y396">
        <v>0.81</v>
      </c>
      <c r="Z396">
        <v>3.5920000000000001</v>
      </c>
      <c r="AA396">
        <v>1.0780000000000001</v>
      </c>
      <c r="AB396">
        <v>0.91500000000000004</v>
      </c>
    </row>
    <row r="397" spans="1:28" x14ac:dyDescent="0.2">
      <c r="A397" s="13">
        <v>395</v>
      </c>
      <c r="B397" s="2">
        <v>44226</v>
      </c>
      <c r="C397">
        <v>1019</v>
      </c>
      <c r="D397">
        <v>52</v>
      </c>
      <c r="E397">
        <v>1720.143</v>
      </c>
      <c r="F397" s="14">
        <f t="shared" si="16"/>
        <v>3.3307083624770313E-2</v>
      </c>
      <c r="G397" s="15">
        <f t="shared" si="17"/>
        <v>1385.117797789442</v>
      </c>
      <c r="H397" s="16">
        <f t="shared" si="18"/>
        <v>2770.2355955788839</v>
      </c>
      <c r="M397" s="30">
        <v>396</v>
      </c>
      <c r="N397">
        <v>7112828</v>
      </c>
      <c r="O397">
        <v>5115</v>
      </c>
      <c r="P397">
        <v>142.197</v>
      </c>
      <c r="Q397">
        <v>88.95</v>
      </c>
      <c r="R397">
        <v>16683</v>
      </c>
      <c r="S397">
        <v>5810</v>
      </c>
      <c r="T397">
        <v>1520753</v>
      </c>
      <c r="U397">
        <v>4891</v>
      </c>
      <c r="V397">
        <v>2.7</v>
      </c>
      <c r="W397">
        <v>1.33</v>
      </c>
      <c r="X397">
        <v>0.7</v>
      </c>
      <c r="Y397">
        <v>0.81</v>
      </c>
      <c r="Z397">
        <v>3.5920000000000001</v>
      </c>
      <c r="AA397">
        <v>1.0780000000000001</v>
      </c>
      <c r="AB397">
        <v>0.90600000000000003</v>
      </c>
    </row>
    <row r="398" spans="1:28" x14ac:dyDescent="0.2">
      <c r="A398" s="13">
        <v>396</v>
      </c>
      <c r="B398" s="2">
        <v>44227</v>
      </c>
      <c r="C398">
        <v>738</v>
      </c>
      <c r="D398">
        <v>41</v>
      </c>
      <c r="E398">
        <v>1720.143</v>
      </c>
      <c r="F398" s="14">
        <f t="shared" si="16"/>
        <v>3.4543000079409199E-2</v>
      </c>
      <c r="G398" s="15">
        <f t="shared" si="17"/>
        <v>1092.1121097955215</v>
      </c>
      <c r="H398" s="16">
        <f t="shared" si="18"/>
        <v>2184.224219591043</v>
      </c>
      <c r="M398" s="30">
        <v>397</v>
      </c>
      <c r="N398">
        <v>7107767</v>
      </c>
      <c r="O398">
        <v>5061</v>
      </c>
      <c r="P398">
        <v>140.696</v>
      </c>
      <c r="Q398">
        <v>88.010999999999996</v>
      </c>
      <c r="R398">
        <v>16091</v>
      </c>
      <c r="S398">
        <v>5707</v>
      </c>
      <c r="T398">
        <v>1526318</v>
      </c>
      <c r="U398">
        <v>4908</v>
      </c>
      <c r="V398">
        <v>2.7</v>
      </c>
      <c r="W398">
        <v>1.33</v>
      </c>
      <c r="X398">
        <v>0.7</v>
      </c>
      <c r="Y398">
        <v>0.81</v>
      </c>
      <c r="Z398">
        <v>3.5920000000000001</v>
      </c>
      <c r="AA398">
        <v>1.0780000000000001</v>
      </c>
      <c r="AB398">
        <v>0.89800000000000002</v>
      </c>
    </row>
    <row r="399" spans="1:28" x14ac:dyDescent="0.2">
      <c r="A399" s="13">
        <v>397</v>
      </c>
      <c r="B399" s="2">
        <v>44228</v>
      </c>
      <c r="C399">
        <v>2162</v>
      </c>
      <c r="D399">
        <v>67</v>
      </c>
      <c r="E399">
        <v>1642.2860000000001</v>
      </c>
      <c r="F399" s="14">
        <f t="shared" si="16"/>
        <v>3.4927131338633191E-2</v>
      </c>
      <c r="G399" s="15">
        <f t="shared" si="17"/>
        <v>1784.6710086902424</v>
      </c>
      <c r="H399" s="16">
        <f t="shared" si="18"/>
        <v>3569.3420173804848</v>
      </c>
      <c r="M399" s="30">
        <v>398</v>
      </c>
      <c r="N399">
        <v>7102860</v>
      </c>
      <c r="O399">
        <v>4907</v>
      </c>
      <c r="P399">
        <v>136.41499999999999</v>
      </c>
      <c r="Q399">
        <v>85.332999999999998</v>
      </c>
      <c r="R399">
        <v>15588</v>
      </c>
      <c r="S399">
        <v>5564</v>
      </c>
      <c r="T399">
        <v>1531539</v>
      </c>
      <c r="U399">
        <v>4914</v>
      </c>
      <c r="V399">
        <v>2.7</v>
      </c>
      <c r="W399">
        <v>1.33</v>
      </c>
      <c r="X399">
        <v>0.7</v>
      </c>
      <c r="Y399">
        <v>0.81</v>
      </c>
      <c r="Z399">
        <v>3.5920000000000001</v>
      </c>
      <c r="AA399">
        <v>1.0780000000000001</v>
      </c>
      <c r="AB399">
        <v>0.88800000000000001</v>
      </c>
    </row>
    <row r="400" spans="1:28" x14ac:dyDescent="0.2">
      <c r="A400" s="13">
        <v>398</v>
      </c>
      <c r="B400" s="2">
        <v>44229</v>
      </c>
      <c r="C400">
        <v>1650</v>
      </c>
      <c r="D400">
        <v>63</v>
      </c>
      <c r="E400">
        <v>1606.4290000000001</v>
      </c>
      <c r="F400" s="14">
        <f t="shared" si="16"/>
        <v>3.4110943299355552E-2</v>
      </c>
      <c r="G400" s="15">
        <f t="shared" si="17"/>
        <v>1678.1234857833624</v>
      </c>
      <c r="H400" s="16">
        <f t="shared" si="18"/>
        <v>3356.2469715667248</v>
      </c>
      <c r="M400" s="30">
        <v>399</v>
      </c>
      <c r="N400">
        <v>7098194</v>
      </c>
      <c r="O400">
        <v>4666</v>
      </c>
      <c r="P400">
        <v>129.715</v>
      </c>
      <c r="Q400">
        <v>81.141999999999996</v>
      </c>
      <c r="R400">
        <v>15243</v>
      </c>
      <c r="S400">
        <v>5252</v>
      </c>
      <c r="T400">
        <v>1537013</v>
      </c>
      <c r="U400">
        <v>4923</v>
      </c>
      <c r="V400">
        <v>2.7</v>
      </c>
      <c r="W400">
        <v>1.33</v>
      </c>
      <c r="X400">
        <v>0.7</v>
      </c>
      <c r="Y400">
        <v>0.81</v>
      </c>
      <c r="Z400">
        <v>3.5920000000000001</v>
      </c>
      <c r="AA400">
        <v>1.0780000000000001</v>
      </c>
      <c r="AB400">
        <v>0.88900000000000001</v>
      </c>
    </row>
    <row r="401" spans="1:28" x14ac:dyDescent="0.2">
      <c r="A401" s="13">
        <v>399</v>
      </c>
      <c r="B401" s="2">
        <v>44230</v>
      </c>
      <c r="C401">
        <v>1730</v>
      </c>
      <c r="D401">
        <v>60</v>
      </c>
      <c r="E401">
        <v>1545.5709999999999</v>
      </c>
      <c r="F401" s="14">
        <f t="shared" si="16"/>
        <v>3.4502949148118765E-2</v>
      </c>
      <c r="G401" s="15">
        <f t="shared" si="17"/>
        <v>1598.2128436032021</v>
      </c>
      <c r="H401" s="16">
        <f t="shared" si="18"/>
        <v>3196.4256872064043</v>
      </c>
      <c r="M401" s="30">
        <v>400</v>
      </c>
      <c r="N401">
        <v>7093558</v>
      </c>
      <c r="O401">
        <v>4636</v>
      </c>
      <c r="P401">
        <v>128.881</v>
      </c>
      <c r="Q401">
        <v>80.62</v>
      </c>
      <c r="R401">
        <v>14684</v>
      </c>
      <c r="S401">
        <v>5225</v>
      </c>
      <c r="T401">
        <v>1542274</v>
      </c>
      <c r="U401">
        <v>4936</v>
      </c>
      <c r="V401">
        <v>2.7</v>
      </c>
      <c r="W401">
        <v>1.33</v>
      </c>
      <c r="X401">
        <v>0.7</v>
      </c>
      <c r="Y401">
        <v>0.81</v>
      </c>
      <c r="Z401">
        <v>3.5920000000000001</v>
      </c>
      <c r="AA401">
        <v>1.0780000000000001</v>
      </c>
      <c r="AB401">
        <v>0.88700000000000001</v>
      </c>
    </row>
    <row r="402" spans="1:28" x14ac:dyDescent="0.2">
      <c r="A402" s="13">
        <v>400</v>
      </c>
      <c r="B402" s="2">
        <v>44231</v>
      </c>
      <c r="C402">
        <v>1443</v>
      </c>
      <c r="D402">
        <v>56</v>
      </c>
      <c r="E402">
        <v>1555</v>
      </c>
      <c r="F402" s="14">
        <f t="shared" si="16"/>
        <v>3.4145067883957159E-2</v>
      </c>
      <c r="G402" s="15">
        <f t="shared" si="17"/>
        <v>1491.6653206963219</v>
      </c>
      <c r="H402" s="16">
        <f t="shared" si="18"/>
        <v>2983.3306413926439</v>
      </c>
      <c r="M402" s="30">
        <v>401</v>
      </c>
      <c r="N402">
        <v>7089083</v>
      </c>
      <c r="O402">
        <v>4475</v>
      </c>
      <c r="P402">
        <v>124.405</v>
      </c>
      <c r="Q402">
        <v>77.819999999999993</v>
      </c>
      <c r="R402">
        <v>14220</v>
      </c>
      <c r="S402">
        <v>5100</v>
      </c>
      <c r="T402">
        <v>1547319</v>
      </c>
      <c r="U402">
        <v>4949</v>
      </c>
      <c r="V402">
        <v>2.7</v>
      </c>
      <c r="W402">
        <v>1.33</v>
      </c>
      <c r="X402">
        <v>0.7</v>
      </c>
      <c r="Y402">
        <v>0.81</v>
      </c>
      <c r="Z402">
        <v>3.5920000000000001</v>
      </c>
      <c r="AA402">
        <v>1.0780000000000001</v>
      </c>
      <c r="AB402">
        <v>0.88500000000000001</v>
      </c>
    </row>
    <row r="403" spans="1:28" x14ac:dyDescent="0.2">
      <c r="A403" s="13">
        <v>401</v>
      </c>
      <c r="B403" s="2">
        <v>44232</v>
      </c>
      <c r="C403">
        <v>1506</v>
      </c>
      <c r="D403">
        <v>54</v>
      </c>
      <c r="E403">
        <v>1507.5709999999999</v>
      </c>
      <c r="F403" s="14">
        <f t="shared" si="16"/>
        <v>3.4787556464497264E-2</v>
      </c>
      <c r="G403" s="15">
        <f t="shared" si="17"/>
        <v>1438.3915592428821</v>
      </c>
      <c r="H403" s="16">
        <f t="shared" si="18"/>
        <v>2876.7831184857641</v>
      </c>
      <c r="M403" s="30">
        <v>402</v>
      </c>
      <c r="N403">
        <v>7084804</v>
      </c>
      <c r="O403">
        <v>4279</v>
      </c>
      <c r="P403">
        <v>118.956</v>
      </c>
      <c r="Q403">
        <v>74.412000000000006</v>
      </c>
      <c r="R403">
        <v>13783</v>
      </c>
      <c r="S403">
        <v>4912</v>
      </c>
      <c r="T403">
        <v>1552144</v>
      </c>
      <c r="U403">
        <v>4958</v>
      </c>
      <c r="V403">
        <v>2.7</v>
      </c>
      <c r="W403">
        <v>1.33</v>
      </c>
      <c r="X403">
        <v>0.7</v>
      </c>
      <c r="Y403">
        <v>0.81</v>
      </c>
      <c r="Z403">
        <v>3.5920000000000001</v>
      </c>
      <c r="AA403">
        <v>1.0780000000000001</v>
      </c>
      <c r="AB403">
        <v>0.88500000000000001</v>
      </c>
    </row>
    <row r="404" spans="1:28" x14ac:dyDescent="0.2">
      <c r="A404" s="13">
        <v>402</v>
      </c>
      <c r="B404" s="2">
        <v>44233</v>
      </c>
      <c r="C404">
        <v>887</v>
      </c>
      <c r="D404">
        <v>49</v>
      </c>
      <c r="E404">
        <v>1507.5709999999999</v>
      </c>
      <c r="F404" s="14">
        <f t="shared" si="16"/>
        <v>3.5184040952058494E-2</v>
      </c>
      <c r="G404" s="15">
        <f t="shared" si="17"/>
        <v>1305.2071556092817</v>
      </c>
      <c r="H404" s="16">
        <f t="shared" si="18"/>
        <v>2610.4143112185634</v>
      </c>
      <c r="M404" s="30">
        <v>403</v>
      </c>
      <c r="N404">
        <v>7080731</v>
      </c>
      <c r="O404">
        <v>4073</v>
      </c>
      <c r="P404">
        <v>113.229</v>
      </c>
      <c r="Q404">
        <v>70.828999999999994</v>
      </c>
      <c r="R404">
        <v>13458</v>
      </c>
      <c r="S404">
        <v>4604</v>
      </c>
      <c r="T404">
        <v>1556969</v>
      </c>
      <c r="U404">
        <v>4970</v>
      </c>
      <c r="V404">
        <v>2.7</v>
      </c>
      <c r="W404">
        <v>1.33</v>
      </c>
      <c r="X404">
        <v>0.7</v>
      </c>
      <c r="Y404">
        <v>0.81</v>
      </c>
      <c r="Z404">
        <v>3.5920000000000001</v>
      </c>
      <c r="AA404">
        <v>1.0780000000000001</v>
      </c>
      <c r="AB404">
        <v>0.88400000000000001</v>
      </c>
    </row>
    <row r="405" spans="1:28" x14ac:dyDescent="0.2">
      <c r="A405" s="13">
        <v>403</v>
      </c>
      <c r="B405" s="2">
        <v>44234</v>
      </c>
      <c r="C405">
        <v>673</v>
      </c>
      <c r="D405">
        <v>44</v>
      </c>
      <c r="E405">
        <v>1507.5709999999999</v>
      </c>
      <c r="F405" s="14">
        <f t="shared" si="16"/>
        <v>3.6147906194619779E-2</v>
      </c>
      <c r="G405" s="15">
        <f t="shared" si="17"/>
        <v>1172.0227519756816</v>
      </c>
      <c r="H405" s="16">
        <f t="shared" si="18"/>
        <v>2344.0455039513631</v>
      </c>
      <c r="M405" s="30">
        <v>404</v>
      </c>
      <c r="N405">
        <v>7076573</v>
      </c>
      <c r="O405">
        <v>4158</v>
      </c>
      <c r="P405">
        <v>115.592</v>
      </c>
      <c r="Q405">
        <v>72.308000000000007</v>
      </c>
      <c r="R405">
        <v>12814</v>
      </c>
      <c r="S405">
        <v>4717</v>
      </c>
      <c r="T405">
        <v>1561340</v>
      </c>
      <c r="U405">
        <v>4980</v>
      </c>
      <c r="V405">
        <v>2.7</v>
      </c>
      <c r="W405">
        <v>1.33</v>
      </c>
      <c r="X405">
        <v>0.7</v>
      </c>
      <c r="Y405">
        <v>0.81</v>
      </c>
      <c r="Z405">
        <v>3.5920000000000001</v>
      </c>
      <c r="AA405">
        <v>1.0780000000000001</v>
      </c>
      <c r="AB405">
        <v>0.88200000000000001</v>
      </c>
    </row>
    <row r="406" spans="1:28" x14ac:dyDescent="0.2">
      <c r="A406" s="13">
        <v>404</v>
      </c>
      <c r="B406" s="2">
        <v>44235</v>
      </c>
      <c r="C406">
        <v>1748</v>
      </c>
      <c r="D406">
        <v>58</v>
      </c>
      <c r="E406">
        <v>1436.857</v>
      </c>
      <c r="F406" s="14">
        <f t="shared" si="16"/>
        <v>3.6000326252956669E-2</v>
      </c>
      <c r="G406" s="15">
        <f t="shared" si="17"/>
        <v>1544.939082149762</v>
      </c>
      <c r="H406" s="16">
        <f t="shared" si="18"/>
        <v>3089.8781642995241</v>
      </c>
      <c r="M406" s="30">
        <v>405</v>
      </c>
      <c r="N406">
        <v>7072718</v>
      </c>
      <c r="O406">
        <v>3855</v>
      </c>
      <c r="P406">
        <v>107.169</v>
      </c>
      <c r="Q406">
        <v>67.037999999999997</v>
      </c>
      <c r="R406">
        <v>12595</v>
      </c>
      <c r="S406">
        <v>4377</v>
      </c>
      <c r="T406">
        <v>1566213</v>
      </c>
      <c r="U406">
        <v>4993</v>
      </c>
      <c r="V406">
        <v>2.7</v>
      </c>
      <c r="W406">
        <v>1.33</v>
      </c>
      <c r="X406">
        <v>0.7</v>
      </c>
      <c r="Y406">
        <v>0.81</v>
      </c>
      <c r="Z406">
        <v>3.5920000000000001</v>
      </c>
      <c r="AA406">
        <v>1.0780000000000001</v>
      </c>
      <c r="AB406">
        <v>0.88200000000000001</v>
      </c>
    </row>
    <row r="407" spans="1:28" x14ac:dyDescent="0.2">
      <c r="A407" s="13">
        <v>405</v>
      </c>
      <c r="B407" s="2">
        <v>44236</v>
      </c>
      <c r="C407">
        <v>1348</v>
      </c>
      <c r="D407">
        <v>40</v>
      </c>
      <c r="E407">
        <v>1398.2860000000001</v>
      </c>
      <c r="F407" s="14">
        <f t="shared" si="16"/>
        <v>3.4517619141004666E-2</v>
      </c>
      <c r="G407" s="15">
        <f t="shared" si="17"/>
        <v>1065.4752290688014</v>
      </c>
      <c r="H407" s="16">
        <f t="shared" si="18"/>
        <v>2130.9504581376027</v>
      </c>
      <c r="M407" s="30">
        <v>406</v>
      </c>
      <c r="N407">
        <v>7068913</v>
      </c>
      <c r="O407">
        <v>3805</v>
      </c>
      <c r="P407">
        <v>105.779</v>
      </c>
      <c r="Q407">
        <v>66.168999999999997</v>
      </c>
      <c r="R407">
        <v>12124</v>
      </c>
      <c r="S407">
        <v>4326</v>
      </c>
      <c r="T407">
        <v>1569925</v>
      </c>
      <c r="U407">
        <v>5009</v>
      </c>
      <c r="V407">
        <v>2.7</v>
      </c>
      <c r="W407">
        <v>1.33</v>
      </c>
      <c r="X407">
        <v>0.7</v>
      </c>
      <c r="Y407">
        <v>0.81</v>
      </c>
      <c r="Z407">
        <v>3.5920000000000001</v>
      </c>
      <c r="AA407">
        <v>1.0780000000000001</v>
      </c>
      <c r="AB407">
        <v>0.88200000000000001</v>
      </c>
    </row>
    <row r="408" spans="1:28" x14ac:dyDescent="0.2">
      <c r="A408" s="13">
        <v>406</v>
      </c>
      <c r="B408" s="2">
        <v>44237</v>
      </c>
      <c r="C408">
        <v>1257</v>
      </c>
      <c r="D408">
        <v>44</v>
      </c>
      <c r="E408">
        <v>1370.5709999999999</v>
      </c>
      <c r="F408" s="14">
        <f t="shared" si="16"/>
        <v>3.3549127153817498E-2</v>
      </c>
      <c r="G408" s="15">
        <f t="shared" si="17"/>
        <v>1172.0227519756816</v>
      </c>
      <c r="H408" s="16">
        <f t="shared" si="18"/>
        <v>2344.0455039513631</v>
      </c>
      <c r="M408" s="30">
        <v>407</v>
      </c>
      <c r="N408">
        <v>7065216</v>
      </c>
      <c r="O408">
        <v>3697</v>
      </c>
      <c r="P408">
        <v>102.777</v>
      </c>
      <c r="Q408">
        <v>64.290999999999997</v>
      </c>
      <c r="R408">
        <v>11780</v>
      </c>
      <c r="S408">
        <v>4149</v>
      </c>
      <c r="T408">
        <v>1574963</v>
      </c>
      <c r="U408">
        <v>5022</v>
      </c>
      <c r="V408">
        <v>2.7</v>
      </c>
      <c r="W408">
        <v>1.33</v>
      </c>
      <c r="X408">
        <v>0.7</v>
      </c>
      <c r="Y408">
        <v>0.81</v>
      </c>
      <c r="Z408">
        <v>3.5920000000000001</v>
      </c>
      <c r="AA408">
        <v>1.0780000000000001</v>
      </c>
      <c r="AB408">
        <v>0.88</v>
      </c>
    </row>
    <row r="409" spans="1:28" x14ac:dyDescent="0.2">
      <c r="A409" s="13">
        <v>407</v>
      </c>
      <c r="B409" s="2">
        <v>44238</v>
      </c>
      <c r="C409">
        <v>1172</v>
      </c>
      <c r="D409">
        <v>46</v>
      </c>
      <c r="E409">
        <v>1312.143</v>
      </c>
      <c r="F409" s="14">
        <f t="shared" si="16"/>
        <v>3.3364639656911908E-2</v>
      </c>
      <c r="G409" s="15">
        <f t="shared" si="17"/>
        <v>1225.2965134291217</v>
      </c>
      <c r="H409" s="16">
        <f t="shared" si="18"/>
        <v>2450.5930268582433</v>
      </c>
      <c r="M409" s="30">
        <v>408</v>
      </c>
      <c r="N409">
        <v>7061615</v>
      </c>
      <c r="O409">
        <v>3601</v>
      </c>
      <c r="P409">
        <v>100.108</v>
      </c>
      <c r="Q409">
        <v>62.621000000000002</v>
      </c>
      <c r="R409">
        <v>11387</v>
      </c>
      <c r="S409">
        <v>4090</v>
      </c>
      <c r="T409">
        <v>1577874</v>
      </c>
      <c r="U409">
        <v>5048</v>
      </c>
      <c r="V409">
        <v>2.7</v>
      </c>
      <c r="W409">
        <v>1.33</v>
      </c>
      <c r="X409">
        <v>0.7</v>
      </c>
      <c r="Y409">
        <v>0.81</v>
      </c>
      <c r="Z409">
        <v>3.5920000000000001</v>
      </c>
      <c r="AA409">
        <v>1.0780000000000001</v>
      </c>
      <c r="AB409">
        <v>0.879</v>
      </c>
    </row>
    <row r="410" spans="1:28" x14ac:dyDescent="0.2">
      <c r="A410" s="13">
        <v>408</v>
      </c>
      <c r="B410" s="2">
        <v>44239</v>
      </c>
      <c r="C410">
        <v>1131</v>
      </c>
      <c r="D410">
        <v>44</v>
      </c>
      <c r="E410">
        <v>1264.857</v>
      </c>
      <c r="F410" s="14">
        <f t="shared" si="16"/>
        <v>3.3170522204041375E-2</v>
      </c>
      <c r="G410" s="15">
        <f t="shared" si="17"/>
        <v>1172.0227519756816</v>
      </c>
      <c r="H410" s="16">
        <f t="shared" si="18"/>
        <v>2344.0455039513631</v>
      </c>
      <c r="M410" s="30">
        <v>409</v>
      </c>
      <c r="N410">
        <v>7058182</v>
      </c>
      <c r="O410">
        <v>3433</v>
      </c>
      <c r="P410">
        <v>95.436999999999998</v>
      </c>
      <c r="Q410">
        <v>59.7</v>
      </c>
      <c r="R410">
        <v>11061</v>
      </c>
      <c r="S410">
        <v>3927</v>
      </c>
      <c r="T410">
        <v>1582342</v>
      </c>
      <c r="U410">
        <v>5061</v>
      </c>
      <c r="V410">
        <v>2.7</v>
      </c>
      <c r="W410">
        <v>1.33</v>
      </c>
      <c r="X410">
        <v>0.7</v>
      </c>
      <c r="Y410">
        <v>0.81</v>
      </c>
      <c r="Z410">
        <v>3.5920000000000001</v>
      </c>
      <c r="AA410">
        <v>1.0780000000000001</v>
      </c>
      <c r="AB410">
        <v>0.88100000000000001</v>
      </c>
    </row>
    <row r="411" spans="1:28" x14ac:dyDescent="0.2">
      <c r="A411" s="13">
        <v>409</v>
      </c>
      <c r="B411" s="2">
        <v>44240</v>
      </c>
      <c r="C411">
        <v>718</v>
      </c>
      <c r="D411">
        <v>34</v>
      </c>
      <c r="E411">
        <v>1264.857</v>
      </c>
      <c r="F411" s="14">
        <f t="shared" si="16"/>
        <v>3.2443264579427498E-2</v>
      </c>
      <c r="G411" s="15">
        <f t="shared" si="17"/>
        <v>905.65394470848128</v>
      </c>
      <c r="H411" s="16">
        <f t="shared" si="18"/>
        <v>1811.3078894169626</v>
      </c>
      <c r="M411" s="30">
        <v>410</v>
      </c>
      <c r="N411">
        <v>7054992</v>
      </c>
      <c r="O411">
        <v>3190</v>
      </c>
      <c r="P411">
        <v>88.682000000000002</v>
      </c>
      <c r="Q411">
        <v>55.473999999999997</v>
      </c>
      <c r="R411">
        <v>10835</v>
      </c>
      <c r="S411">
        <v>3659</v>
      </c>
      <c r="T411">
        <v>1586066</v>
      </c>
      <c r="U411">
        <v>5071</v>
      </c>
      <c r="V411">
        <v>2.7</v>
      </c>
      <c r="W411">
        <v>1.33</v>
      </c>
      <c r="X411">
        <v>0.7</v>
      </c>
      <c r="Y411">
        <v>0.81</v>
      </c>
      <c r="Z411">
        <v>3.5920000000000001</v>
      </c>
      <c r="AA411">
        <v>1.0780000000000001</v>
      </c>
      <c r="AB411">
        <v>0.88300000000000001</v>
      </c>
    </row>
    <row r="412" spans="1:28" x14ac:dyDescent="0.2">
      <c r="A412" s="13">
        <v>410</v>
      </c>
      <c r="B412" s="2">
        <v>44241</v>
      </c>
      <c r="C412">
        <v>483</v>
      </c>
      <c r="D412">
        <v>38</v>
      </c>
      <c r="E412">
        <v>1264.857</v>
      </c>
      <c r="F412" s="14">
        <f t="shared" si="16"/>
        <v>3.2644547694758018E-2</v>
      </c>
      <c r="G412" s="15">
        <f t="shared" si="17"/>
        <v>1012.2014676153614</v>
      </c>
      <c r="H412" s="16">
        <f t="shared" si="18"/>
        <v>2024.4029352307227</v>
      </c>
      <c r="M412" s="30">
        <v>411</v>
      </c>
      <c r="N412">
        <v>7051711</v>
      </c>
      <c r="O412">
        <v>3281</v>
      </c>
      <c r="P412">
        <v>91.212000000000003</v>
      </c>
      <c r="Q412">
        <v>57.057000000000002</v>
      </c>
      <c r="R412">
        <v>10272</v>
      </c>
      <c r="S412">
        <v>3753</v>
      </c>
      <c r="T412">
        <v>1589600</v>
      </c>
      <c r="U412">
        <v>5080</v>
      </c>
      <c r="V412">
        <v>2.7</v>
      </c>
      <c r="W412">
        <v>1.33</v>
      </c>
      <c r="X412">
        <v>0.7</v>
      </c>
      <c r="Y412">
        <v>0.81</v>
      </c>
      <c r="Z412">
        <v>3.5920000000000001</v>
      </c>
      <c r="AA412">
        <v>1.0780000000000001</v>
      </c>
      <c r="AB412">
        <v>0.88100000000000001</v>
      </c>
    </row>
    <row r="413" spans="1:28" x14ac:dyDescent="0.2">
      <c r="A413" s="13">
        <v>411</v>
      </c>
      <c r="B413" s="2">
        <v>44242</v>
      </c>
      <c r="C413">
        <v>1305</v>
      </c>
      <c r="D413">
        <v>38</v>
      </c>
      <c r="E413">
        <v>1150.5709999999999</v>
      </c>
      <c r="F413" s="14">
        <f t="shared" si="16"/>
        <v>3.1464162651108303E-2</v>
      </c>
      <c r="G413" s="15">
        <f t="shared" si="17"/>
        <v>1012.2014676153614</v>
      </c>
      <c r="H413" s="16">
        <f t="shared" si="18"/>
        <v>2024.4029352307227</v>
      </c>
      <c r="M413" s="30">
        <v>412</v>
      </c>
      <c r="N413">
        <v>7048583</v>
      </c>
      <c r="O413">
        <v>3128</v>
      </c>
      <c r="P413">
        <v>86.957999999999998</v>
      </c>
      <c r="Q413">
        <v>54.396000000000001</v>
      </c>
      <c r="R413">
        <v>10008</v>
      </c>
      <c r="S413">
        <v>3545</v>
      </c>
      <c r="T413">
        <v>1593272</v>
      </c>
      <c r="U413">
        <v>5095</v>
      </c>
      <c r="V413">
        <v>2.7</v>
      </c>
      <c r="W413">
        <v>1.33</v>
      </c>
      <c r="X413">
        <v>0.7</v>
      </c>
      <c r="Y413">
        <v>0.81</v>
      </c>
      <c r="Z413">
        <v>3.5920000000000001</v>
      </c>
      <c r="AA413">
        <v>1.0780000000000001</v>
      </c>
      <c r="AB413">
        <v>0.88</v>
      </c>
    </row>
    <row r="414" spans="1:28" x14ac:dyDescent="0.2">
      <c r="A414" s="13">
        <v>412</v>
      </c>
      <c r="B414" s="2">
        <v>44243</v>
      </c>
      <c r="C414">
        <v>1139</v>
      </c>
      <c r="D414">
        <v>44</v>
      </c>
      <c r="E414">
        <v>1109.4290000000001</v>
      </c>
      <c r="F414" s="14">
        <f t="shared" si="16"/>
        <v>3.2962184477214607E-2</v>
      </c>
      <c r="G414" s="15">
        <f t="shared" si="17"/>
        <v>1172.0227519756816</v>
      </c>
      <c r="H414" s="16">
        <f t="shared" si="18"/>
        <v>2344.0455039513631</v>
      </c>
      <c r="J414" s="21">
        <f>AVERAGE(F308:F413)</f>
        <v>3.6683374678299178E-2</v>
      </c>
      <c r="K414" s="17">
        <f>J414</f>
        <v>3.6683374678299178E-2</v>
      </c>
      <c r="L414" s="18">
        <f>K414/2</f>
        <v>1.8341687339149589E-2</v>
      </c>
      <c r="M414" s="30">
        <v>413</v>
      </c>
      <c r="N414">
        <v>7045491</v>
      </c>
      <c r="O414">
        <v>3092</v>
      </c>
      <c r="P414">
        <v>85.957999999999998</v>
      </c>
      <c r="Q414">
        <v>53.77</v>
      </c>
      <c r="R414">
        <v>9609</v>
      </c>
      <c r="S414">
        <v>3527</v>
      </c>
      <c r="T414">
        <v>1596691</v>
      </c>
      <c r="U414">
        <v>5107</v>
      </c>
      <c r="V414">
        <v>2.7</v>
      </c>
      <c r="W414">
        <v>1.33</v>
      </c>
      <c r="X414">
        <v>0.7</v>
      </c>
      <c r="Y414">
        <v>0.81</v>
      </c>
      <c r="Z414">
        <v>3.5920000000000001</v>
      </c>
      <c r="AA414">
        <v>1.0780000000000001</v>
      </c>
      <c r="AB414">
        <v>0.879</v>
      </c>
    </row>
    <row r="415" spans="1:28" x14ac:dyDescent="0.2">
      <c r="A415" s="13">
        <v>413</v>
      </c>
      <c r="B415" s="2">
        <v>44244</v>
      </c>
      <c r="C415">
        <v>1216</v>
      </c>
      <c r="D415">
        <v>48</v>
      </c>
      <c r="E415">
        <v>1059.5709999999999</v>
      </c>
      <c r="F415" s="14">
        <f t="shared" si="16"/>
        <v>3.4653468284065875E-2</v>
      </c>
      <c r="G415" s="15">
        <f t="shared" si="17"/>
        <v>1278.5702748825618</v>
      </c>
      <c r="H415" s="16">
        <f t="shared" si="18"/>
        <v>2557.1405497651235</v>
      </c>
      <c r="M415" s="30">
        <v>414</v>
      </c>
      <c r="N415">
        <v>7042620</v>
      </c>
      <c r="O415">
        <v>2871</v>
      </c>
      <c r="P415">
        <v>79.813999999999993</v>
      </c>
      <c r="Q415">
        <v>49.927</v>
      </c>
      <c r="R415">
        <v>9466</v>
      </c>
      <c r="S415">
        <v>3235</v>
      </c>
      <c r="T415">
        <v>1600108</v>
      </c>
      <c r="U415">
        <v>5123</v>
      </c>
      <c r="V415">
        <v>2.7</v>
      </c>
      <c r="W415">
        <v>1.33</v>
      </c>
      <c r="X415">
        <v>0.7</v>
      </c>
      <c r="Y415">
        <v>0.81</v>
      </c>
      <c r="Z415">
        <v>3.5920000000000001</v>
      </c>
      <c r="AA415">
        <v>1.0780000000000001</v>
      </c>
      <c r="AB415">
        <v>0.879</v>
      </c>
    </row>
    <row r="416" spans="1:28" x14ac:dyDescent="0.2">
      <c r="A416" s="13">
        <v>414</v>
      </c>
      <c r="B416" s="2">
        <v>44245</v>
      </c>
      <c r="C416">
        <v>1005</v>
      </c>
      <c r="D416">
        <v>61</v>
      </c>
      <c r="E416">
        <v>1040</v>
      </c>
      <c r="F416" s="14">
        <f t="shared" si="16"/>
        <v>3.764957735590084E-2</v>
      </c>
      <c r="G416" s="15">
        <f t="shared" si="17"/>
        <v>1624.8497243299223</v>
      </c>
      <c r="H416" s="16">
        <f t="shared" si="18"/>
        <v>3249.6994486598446</v>
      </c>
      <c r="M416" s="30">
        <v>415</v>
      </c>
      <c r="N416">
        <v>7039781</v>
      </c>
      <c r="O416">
        <v>2839</v>
      </c>
      <c r="P416">
        <v>78.924000000000007</v>
      </c>
      <c r="Q416">
        <v>49.37</v>
      </c>
      <c r="R416">
        <v>9098</v>
      </c>
      <c r="S416">
        <v>3239</v>
      </c>
      <c r="T416">
        <v>1603247</v>
      </c>
      <c r="U416">
        <v>5134</v>
      </c>
      <c r="V416">
        <v>2.7</v>
      </c>
      <c r="W416">
        <v>1.33</v>
      </c>
      <c r="X416">
        <v>0.7</v>
      </c>
      <c r="Y416">
        <v>0.81</v>
      </c>
      <c r="Z416">
        <v>3.5920000000000001</v>
      </c>
      <c r="AA416">
        <v>1.0780000000000001</v>
      </c>
      <c r="AB416">
        <v>0.877</v>
      </c>
    </row>
    <row r="417" spans="1:28" x14ac:dyDescent="0.2">
      <c r="A417" s="13">
        <v>415</v>
      </c>
      <c r="B417" s="2">
        <v>44246</v>
      </c>
      <c r="C417">
        <v>1095</v>
      </c>
      <c r="D417">
        <v>46</v>
      </c>
      <c r="E417">
        <v>1006.857</v>
      </c>
      <c r="F417" s="14">
        <f t="shared" si="16"/>
        <v>3.9133034841571997E-2</v>
      </c>
      <c r="G417" s="15">
        <f t="shared" si="17"/>
        <v>1225.2965134291217</v>
      </c>
      <c r="H417" s="16">
        <f t="shared" si="18"/>
        <v>2450.5930268582433</v>
      </c>
      <c r="M417" s="30">
        <v>416</v>
      </c>
      <c r="N417">
        <v>7037056</v>
      </c>
      <c r="O417">
        <v>2725</v>
      </c>
      <c r="P417">
        <v>75.754999999999995</v>
      </c>
      <c r="Q417">
        <v>47.387999999999998</v>
      </c>
      <c r="R417">
        <v>8814</v>
      </c>
      <c r="S417">
        <v>3123</v>
      </c>
      <c r="T417">
        <v>1606365</v>
      </c>
      <c r="U417">
        <v>5151</v>
      </c>
      <c r="V417">
        <v>2.7</v>
      </c>
      <c r="W417">
        <v>1.33</v>
      </c>
      <c r="X417">
        <v>0.7</v>
      </c>
      <c r="Y417">
        <v>0.81</v>
      </c>
      <c r="Z417">
        <v>3.5920000000000001</v>
      </c>
      <c r="AA417">
        <v>1.0780000000000001</v>
      </c>
      <c r="AB417">
        <v>0.878</v>
      </c>
    </row>
    <row r="418" spans="1:28" x14ac:dyDescent="0.2">
      <c r="A418" s="13">
        <v>416</v>
      </c>
      <c r="B418" s="2">
        <v>44247</v>
      </c>
      <c r="C418">
        <v>692</v>
      </c>
      <c r="D418">
        <v>24</v>
      </c>
      <c r="E418">
        <v>1006.857</v>
      </c>
      <c r="F418" s="14">
        <f t="shared" si="16"/>
        <v>3.9145645629526132E-2</v>
      </c>
      <c r="G418" s="15">
        <f t="shared" si="17"/>
        <v>639.28513744128088</v>
      </c>
      <c r="H418" s="16">
        <f t="shared" si="18"/>
        <v>1278.5702748825618</v>
      </c>
      <c r="M418" s="30">
        <v>417</v>
      </c>
      <c r="N418">
        <v>7034436</v>
      </c>
      <c r="O418">
        <v>2620</v>
      </c>
      <c r="P418">
        <v>72.835999999999999</v>
      </c>
      <c r="Q418">
        <v>45.561999999999998</v>
      </c>
      <c r="R418">
        <v>8501</v>
      </c>
      <c r="S418">
        <v>3038</v>
      </c>
      <c r="T418">
        <v>1609227</v>
      </c>
      <c r="U418">
        <v>5167</v>
      </c>
      <c r="V418">
        <v>2.7</v>
      </c>
      <c r="W418">
        <v>1.33</v>
      </c>
      <c r="X418">
        <v>0.7</v>
      </c>
      <c r="Y418">
        <v>0.81</v>
      </c>
      <c r="Z418">
        <v>3.5920000000000001</v>
      </c>
      <c r="AA418">
        <v>1.0780000000000001</v>
      </c>
      <c r="AB418">
        <v>0.878</v>
      </c>
    </row>
    <row r="419" spans="1:28" x14ac:dyDescent="0.2">
      <c r="A419" s="13">
        <v>417</v>
      </c>
      <c r="B419" s="2">
        <v>44248</v>
      </c>
      <c r="C419">
        <v>525</v>
      </c>
      <c r="D419">
        <v>32</v>
      </c>
      <c r="E419">
        <v>1006.857</v>
      </c>
      <c r="F419" s="14">
        <f t="shared" si="16"/>
        <v>3.9701133121828824E-2</v>
      </c>
      <c r="G419" s="15">
        <f t="shared" si="17"/>
        <v>852.38018325504117</v>
      </c>
      <c r="H419" s="16">
        <f t="shared" si="18"/>
        <v>1704.7603665100823</v>
      </c>
      <c r="M419" s="30">
        <v>418</v>
      </c>
      <c r="N419">
        <v>7031860</v>
      </c>
      <c r="O419">
        <v>2576</v>
      </c>
      <c r="P419">
        <v>71.613</v>
      </c>
      <c r="Q419">
        <v>44.796999999999997</v>
      </c>
      <c r="R419">
        <v>8210</v>
      </c>
      <c r="S419">
        <v>2911</v>
      </c>
      <c r="T419">
        <v>1612425</v>
      </c>
      <c r="U419">
        <v>5182</v>
      </c>
      <c r="V419">
        <v>2.7</v>
      </c>
      <c r="W419">
        <v>1.33</v>
      </c>
      <c r="X419">
        <v>0.7</v>
      </c>
      <c r="Y419">
        <v>0.81</v>
      </c>
      <c r="Z419">
        <v>3.5920000000000001</v>
      </c>
      <c r="AA419">
        <v>1.0780000000000001</v>
      </c>
      <c r="AB419">
        <v>0.878</v>
      </c>
    </row>
    <row r="420" spans="1:28" x14ac:dyDescent="0.2">
      <c r="A420" s="13">
        <v>418</v>
      </c>
      <c r="B420" s="2">
        <v>44249</v>
      </c>
      <c r="C420">
        <v>1408</v>
      </c>
      <c r="D420">
        <v>43</v>
      </c>
      <c r="E420">
        <v>1002.429</v>
      </c>
      <c r="F420" s="14">
        <f t="shared" si="16"/>
        <v>4.1205752212389382E-2</v>
      </c>
      <c r="G420" s="15">
        <f t="shared" si="17"/>
        <v>1145.3858712489616</v>
      </c>
      <c r="H420" s="16">
        <f t="shared" si="18"/>
        <v>2290.7717424979232</v>
      </c>
      <c r="M420" s="30">
        <v>419</v>
      </c>
      <c r="N420">
        <v>7029328</v>
      </c>
      <c r="O420">
        <v>2532</v>
      </c>
      <c r="P420">
        <v>70.39</v>
      </c>
      <c r="Q420">
        <v>44.030999999999999</v>
      </c>
      <c r="R420">
        <v>7912</v>
      </c>
      <c r="S420">
        <v>2874</v>
      </c>
      <c r="T420">
        <v>1615104</v>
      </c>
      <c r="U420">
        <v>5197</v>
      </c>
      <c r="V420">
        <v>2.7</v>
      </c>
      <c r="W420">
        <v>1.33</v>
      </c>
      <c r="X420">
        <v>0.7</v>
      </c>
      <c r="Y420">
        <v>0.81</v>
      </c>
      <c r="Z420">
        <v>3.5920000000000001</v>
      </c>
      <c r="AA420">
        <v>1.0780000000000001</v>
      </c>
      <c r="AB420">
        <v>0.877</v>
      </c>
    </row>
    <row r="421" spans="1:28" x14ac:dyDescent="0.2">
      <c r="A421" s="13">
        <v>419</v>
      </c>
      <c r="B421" s="2">
        <v>44250</v>
      </c>
      <c r="C421">
        <v>1259</v>
      </c>
      <c r="D421">
        <v>39</v>
      </c>
      <c r="E421">
        <v>1010.429</v>
      </c>
      <c r="F421" s="14">
        <f t="shared" si="16"/>
        <v>4.1076685826440487E-2</v>
      </c>
      <c r="G421" s="15">
        <f t="shared" si="17"/>
        <v>1038.8383483420814</v>
      </c>
      <c r="H421" s="16">
        <f t="shared" si="18"/>
        <v>2077.6766966841628</v>
      </c>
      <c r="M421" s="30">
        <v>420</v>
      </c>
      <c r="N421">
        <v>7026975</v>
      </c>
      <c r="O421">
        <v>2353</v>
      </c>
      <c r="P421">
        <v>65.412999999999997</v>
      </c>
      <c r="Q421">
        <v>40.918999999999997</v>
      </c>
      <c r="R421">
        <v>7761</v>
      </c>
      <c r="S421">
        <v>2683</v>
      </c>
      <c r="T421">
        <v>1617833</v>
      </c>
      <c r="U421">
        <v>5210</v>
      </c>
      <c r="V421">
        <v>2.7</v>
      </c>
      <c r="W421">
        <v>1.33</v>
      </c>
      <c r="X421">
        <v>0.7</v>
      </c>
      <c r="Y421">
        <v>0.81</v>
      </c>
      <c r="Z421">
        <v>3.5920000000000001</v>
      </c>
      <c r="AA421">
        <v>1.0780000000000001</v>
      </c>
      <c r="AB421">
        <v>0.877</v>
      </c>
    </row>
    <row r="422" spans="1:28" x14ac:dyDescent="0.2">
      <c r="A422" s="13">
        <v>420</v>
      </c>
      <c r="B422" s="2">
        <v>44251</v>
      </c>
      <c r="C422">
        <v>1076</v>
      </c>
      <c r="D422">
        <v>45</v>
      </c>
      <c r="E422">
        <v>1023.2859999999999</v>
      </c>
      <c r="F422" s="14">
        <f t="shared" si="16"/>
        <v>4.0863977206355331E-2</v>
      </c>
      <c r="G422" s="15">
        <f t="shared" si="17"/>
        <v>1198.6596327024017</v>
      </c>
      <c r="H422" s="16">
        <f t="shared" si="18"/>
        <v>2397.3192654048034</v>
      </c>
      <c r="M422" s="30">
        <v>421</v>
      </c>
      <c r="N422">
        <v>7025004</v>
      </c>
      <c r="O422">
        <v>1971</v>
      </c>
      <c r="P422">
        <v>54.793999999999997</v>
      </c>
      <c r="Q422">
        <v>34.276000000000003</v>
      </c>
      <c r="R422">
        <v>7511</v>
      </c>
      <c r="S422">
        <v>2603</v>
      </c>
      <c r="T422">
        <v>1620445</v>
      </c>
      <c r="U422">
        <v>5221</v>
      </c>
      <c r="V422">
        <v>2.7</v>
      </c>
      <c r="W422">
        <v>1.147</v>
      </c>
      <c r="X422">
        <v>0.7</v>
      </c>
      <c r="Y422">
        <v>0.81</v>
      </c>
      <c r="Z422">
        <v>3.0960000000000001</v>
      </c>
      <c r="AA422">
        <v>0.92900000000000005</v>
      </c>
      <c r="AB422">
        <v>0.877</v>
      </c>
    </row>
    <row r="423" spans="1:28" x14ac:dyDescent="0.2">
      <c r="A423" s="13">
        <v>421</v>
      </c>
      <c r="B423" s="2">
        <v>44252</v>
      </c>
      <c r="C423">
        <v>1121</v>
      </c>
      <c r="D423">
        <v>50</v>
      </c>
      <c r="E423">
        <v>1016.143</v>
      </c>
      <c r="F423" s="14">
        <f t="shared" si="16"/>
        <v>3.94465716687653E-2</v>
      </c>
      <c r="G423" s="15">
        <f t="shared" si="17"/>
        <v>1331.8440363360019</v>
      </c>
      <c r="H423" s="16">
        <f t="shared" si="18"/>
        <v>2663.6880726720037</v>
      </c>
      <c r="M423" s="30">
        <v>422</v>
      </c>
      <c r="N423">
        <v>7023024</v>
      </c>
      <c r="O423">
        <v>1980</v>
      </c>
      <c r="P423">
        <v>55.043999999999997</v>
      </c>
      <c r="Q423">
        <v>34.432000000000002</v>
      </c>
      <c r="R423">
        <v>6896</v>
      </c>
      <c r="S423">
        <v>2586</v>
      </c>
      <c r="T423">
        <v>1623139</v>
      </c>
      <c r="U423">
        <v>5231</v>
      </c>
      <c r="V423">
        <v>2.7</v>
      </c>
      <c r="W423">
        <v>1.147</v>
      </c>
      <c r="X423">
        <v>0.7</v>
      </c>
      <c r="Y423">
        <v>0.81</v>
      </c>
      <c r="Z423">
        <v>3.0960000000000001</v>
      </c>
      <c r="AA423">
        <v>0.92900000000000005</v>
      </c>
      <c r="AB423">
        <v>0.876</v>
      </c>
    </row>
    <row r="424" spans="1:28" x14ac:dyDescent="0.2">
      <c r="A424" s="13">
        <v>422</v>
      </c>
      <c r="B424" s="2">
        <v>44253</v>
      </c>
      <c r="C424">
        <v>1082</v>
      </c>
      <c r="D424">
        <v>36</v>
      </c>
      <c r="E424">
        <v>1022.429</v>
      </c>
      <c r="F424" s="14">
        <f t="shared" si="16"/>
        <v>3.7949165047831468E-2</v>
      </c>
      <c r="G424" s="15">
        <f t="shared" si="17"/>
        <v>958.92770616192126</v>
      </c>
      <c r="H424" s="16">
        <f t="shared" si="18"/>
        <v>1917.8554123238425</v>
      </c>
      <c r="M424" s="30">
        <v>423</v>
      </c>
      <c r="N424">
        <v>7021127</v>
      </c>
      <c r="O424">
        <v>1897</v>
      </c>
      <c r="P424">
        <v>52.737000000000002</v>
      </c>
      <c r="Q424">
        <v>32.988999999999997</v>
      </c>
      <c r="R424">
        <v>6355</v>
      </c>
      <c r="S424">
        <v>2521</v>
      </c>
      <c r="T424">
        <v>1625356</v>
      </c>
      <c r="U424">
        <v>5245</v>
      </c>
      <c r="V424">
        <v>2.7</v>
      </c>
      <c r="W424">
        <v>1.147</v>
      </c>
      <c r="X424">
        <v>0.7</v>
      </c>
      <c r="Y424">
        <v>0.81</v>
      </c>
      <c r="Z424">
        <v>3.0960000000000001</v>
      </c>
      <c r="AA424">
        <v>0.92900000000000005</v>
      </c>
      <c r="AB424">
        <v>0.85799999999999998</v>
      </c>
    </row>
    <row r="425" spans="1:28" x14ac:dyDescent="0.2">
      <c r="A425" s="13">
        <v>423</v>
      </c>
      <c r="B425" s="2">
        <v>44254</v>
      </c>
      <c r="C425">
        <v>723</v>
      </c>
      <c r="D425">
        <v>30</v>
      </c>
      <c r="E425">
        <v>1022.429</v>
      </c>
      <c r="F425" s="14">
        <f t="shared" si="16"/>
        <v>3.8710574687338205E-2</v>
      </c>
      <c r="G425" s="15">
        <f t="shared" si="17"/>
        <v>799.10642180160107</v>
      </c>
      <c r="H425" s="16">
        <f t="shared" si="18"/>
        <v>1598.2128436032021</v>
      </c>
      <c r="M425" s="30">
        <v>424</v>
      </c>
      <c r="N425">
        <v>7019390</v>
      </c>
      <c r="O425">
        <v>1737</v>
      </c>
      <c r="P425">
        <v>48.289000000000001</v>
      </c>
      <c r="Q425">
        <v>30.206</v>
      </c>
      <c r="R425">
        <v>5966</v>
      </c>
      <c r="S425">
        <v>2286</v>
      </c>
      <c r="T425">
        <v>1627745</v>
      </c>
      <c r="U425">
        <v>5256</v>
      </c>
      <c r="V425">
        <v>2.7</v>
      </c>
      <c r="W425">
        <v>1.147</v>
      </c>
      <c r="X425">
        <v>0.7</v>
      </c>
      <c r="Y425">
        <v>0.81</v>
      </c>
      <c r="Z425">
        <v>3.0960000000000001</v>
      </c>
      <c r="AA425">
        <v>0.92900000000000005</v>
      </c>
      <c r="AB425">
        <v>0.84</v>
      </c>
    </row>
    <row r="426" spans="1:28" x14ac:dyDescent="0.2">
      <c r="A426" s="13">
        <v>424</v>
      </c>
      <c r="B426" s="2">
        <v>44255</v>
      </c>
      <c r="C426">
        <v>546</v>
      </c>
      <c r="D426">
        <v>31</v>
      </c>
      <c r="E426">
        <v>1022.429</v>
      </c>
      <c r="F426" s="14">
        <f t="shared" si="16"/>
        <v>3.8485448708026636E-2</v>
      </c>
      <c r="G426" s="15">
        <f t="shared" si="17"/>
        <v>825.74330252832112</v>
      </c>
      <c r="H426" s="16">
        <f t="shared" si="18"/>
        <v>1651.4866050566422</v>
      </c>
      <c r="M426" s="30">
        <v>425</v>
      </c>
      <c r="N426">
        <v>7017781</v>
      </c>
      <c r="O426">
        <v>1609</v>
      </c>
      <c r="P426">
        <v>44.73</v>
      </c>
      <c r="Q426">
        <v>27.981000000000002</v>
      </c>
      <c r="R426">
        <v>5595</v>
      </c>
      <c r="S426">
        <v>2108</v>
      </c>
      <c r="T426">
        <v>1630447</v>
      </c>
      <c r="U426">
        <v>5268</v>
      </c>
      <c r="V426">
        <v>2.7</v>
      </c>
      <c r="W426">
        <v>1.147</v>
      </c>
      <c r="X426">
        <v>0.7</v>
      </c>
      <c r="Y426">
        <v>0.81</v>
      </c>
      <c r="Z426">
        <v>3.0960000000000001</v>
      </c>
      <c r="AA426">
        <v>0.92900000000000005</v>
      </c>
      <c r="AB426">
        <v>0.82299999999999995</v>
      </c>
    </row>
    <row r="427" spans="1:28" x14ac:dyDescent="0.2">
      <c r="A427" s="13">
        <v>425</v>
      </c>
      <c r="B427" s="2">
        <v>44256</v>
      </c>
      <c r="C427">
        <v>1419</v>
      </c>
      <c r="D427">
        <v>43</v>
      </c>
      <c r="E427">
        <v>1038.2860000000001</v>
      </c>
      <c r="F427" s="14">
        <f t="shared" si="16"/>
        <v>3.8292592018566038E-2</v>
      </c>
      <c r="G427" s="15">
        <f t="shared" si="17"/>
        <v>1145.3858712489616</v>
      </c>
      <c r="H427" s="16">
        <f t="shared" si="18"/>
        <v>2290.7717424979232</v>
      </c>
      <c r="M427" s="30">
        <v>426</v>
      </c>
      <c r="N427">
        <v>7015628</v>
      </c>
      <c r="O427">
        <v>2153</v>
      </c>
      <c r="P427">
        <v>59.853000000000002</v>
      </c>
      <c r="Q427">
        <v>37.441000000000003</v>
      </c>
      <c r="R427">
        <v>5304</v>
      </c>
      <c r="S427">
        <v>1900</v>
      </c>
      <c r="T427">
        <v>1631959</v>
      </c>
      <c r="U427">
        <v>5281</v>
      </c>
      <c r="V427">
        <v>2.7</v>
      </c>
      <c r="W427">
        <v>1.147</v>
      </c>
      <c r="X427">
        <v>0.55000000000000004</v>
      </c>
      <c r="Y427">
        <v>1.2150000000000001</v>
      </c>
      <c r="Z427">
        <v>3.0960000000000001</v>
      </c>
      <c r="AA427">
        <v>1.393</v>
      </c>
      <c r="AB427">
        <v>0.80200000000000005</v>
      </c>
    </row>
    <row r="428" spans="1:28" x14ac:dyDescent="0.2">
      <c r="A428" s="13">
        <v>426</v>
      </c>
      <c r="B428" s="2">
        <v>44257</v>
      </c>
      <c r="C428">
        <v>1229</v>
      </c>
      <c r="D428">
        <v>52</v>
      </c>
      <c r="E428">
        <v>1038.143</v>
      </c>
      <c r="F428" s="14">
        <f t="shared" si="16"/>
        <v>3.9954643822448239E-2</v>
      </c>
      <c r="G428" s="15">
        <f t="shared" si="17"/>
        <v>1385.117797789442</v>
      </c>
      <c r="H428" s="16">
        <f t="shared" si="18"/>
        <v>2770.2355955788839</v>
      </c>
      <c r="M428" s="30">
        <v>427</v>
      </c>
      <c r="N428">
        <v>7013466</v>
      </c>
      <c r="O428">
        <v>2162</v>
      </c>
      <c r="P428">
        <v>60.103999999999999</v>
      </c>
      <c r="Q428">
        <v>37.597000000000001</v>
      </c>
      <c r="R428">
        <v>5554</v>
      </c>
      <c r="S428">
        <v>1903</v>
      </c>
      <c r="T428">
        <v>1633829</v>
      </c>
      <c r="U428">
        <v>5289</v>
      </c>
      <c r="V428">
        <v>2.7</v>
      </c>
      <c r="W428">
        <v>1.147</v>
      </c>
      <c r="X428">
        <v>0.55000000000000004</v>
      </c>
      <c r="Y428">
        <v>1.2150000000000001</v>
      </c>
      <c r="Z428">
        <v>3.0960000000000001</v>
      </c>
      <c r="AA428">
        <v>1.393</v>
      </c>
      <c r="AB428">
        <v>0.78100000000000003</v>
      </c>
    </row>
    <row r="429" spans="1:28" x14ac:dyDescent="0.2">
      <c r="A429" s="13">
        <v>427</v>
      </c>
      <c r="B429" s="2">
        <v>44258</v>
      </c>
      <c r="C429">
        <v>1240</v>
      </c>
      <c r="D429">
        <v>56</v>
      </c>
      <c r="E429">
        <v>1021</v>
      </c>
      <c r="F429" s="14">
        <f t="shared" si="16"/>
        <v>4.1499213394943418E-2</v>
      </c>
      <c r="G429" s="15">
        <f t="shared" si="17"/>
        <v>1491.6653206963219</v>
      </c>
      <c r="H429" s="16">
        <f t="shared" si="18"/>
        <v>2983.3306413926439</v>
      </c>
      <c r="M429" s="30">
        <v>428</v>
      </c>
      <c r="N429">
        <v>7011398</v>
      </c>
      <c r="O429">
        <v>2068</v>
      </c>
      <c r="P429">
        <v>57.49</v>
      </c>
      <c r="Q429">
        <v>35.963000000000001</v>
      </c>
      <c r="R429">
        <v>5927</v>
      </c>
      <c r="S429">
        <v>1789</v>
      </c>
      <c r="T429">
        <v>1635384</v>
      </c>
      <c r="U429">
        <v>5307</v>
      </c>
      <c r="V429">
        <v>2.7</v>
      </c>
      <c r="W429">
        <v>1.147</v>
      </c>
      <c r="X429">
        <v>0.55000000000000004</v>
      </c>
      <c r="Y429">
        <v>1.2150000000000001</v>
      </c>
      <c r="Z429">
        <v>3.0960000000000001</v>
      </c>
      <c r="AA429">
        <v>1.393</v>
      </c>
      <c r="AB429">
        <v>0.81</v>
      </c>
    </row>
    <row r="430" spans="1:28" x14ac:dyDescent="0.2">
      <c r="A430" s="13">
        <v>428</v>
      </c>
      <c r="B430" s="2">
        <v>44259</v>
      </c>
      <c r="C430">
        <v>1061</v>
      </c>
      <c r="D430">
        <v>39</v>
      </c>
      <c r="E430">
        <v>1028.7139999999999</v>
      </c>
      <c r="F430" s="14">
        <f t="shared" si="16"/>
        <v>3.9897517595917385E-2</v>
      </c>
      <c r="G430" s="15">
        <f t="shared" si="17"/>
        <v>1038.8383483420814</v>
      </c>
      <c r="H430" s="16">
        <f t="shared" si="18"/>
        <v>2077.6766966841628</v>
      </c>
      <c r="M430" s="30">
        <v>429</v>
      </c>
      <c r="N430">
        <v>7009439</v>
      </c>
      <c r="O430">
        <v>1959</v>
      </c>
      <c r="P430">
        <v>54.46</v>
      </c>
      <c r="Q430">
        <v>34.067</v>
      </c>
      <c r="R430">
        <v>6268</v>
      </c>
      <c r="S430">
        <v>1727</v>
      </c>
      <c r="T430">
        <v>1637232</v>
      </c>
      <c r="U430">
        <v>5315</v>
      </c>
      <c r="V430">
        <v>2.7</v>
      </c>
      <c r="W430">
        <v>1.147</v>
      </c>
      <c r="X430">
        <v>0.55000000000000004</v>
      </c>
      <c r="Y430">
        <v>1.2150000000000001</v>
      </c>
      <c r="Z430">
        <v>3.0960000000000001</v>
      </c>
      <c r="AA430">
        <v>1.393</v>
      </c>
      <c r="AB430">
        <v>0.86699999999999999</v>
      </c>
    </row>
    <row r="431" spans="1:28" x14ac:dyDescent="0.2">
      <c r="A431" s="13">
        <v>429</v>
      </c>
      <c r="B431" s="2">
        <v>44260</v>
      </c>
      <c r="C431">
        <v>1277</v>
      </c>
      <c r="D431">
        <v>50</v>
      </c>
      <c r="E431">
        <v>1051.143</v>
      </c>
      <c r="F431" s="14">
        <f t="shared" si="16"/>
        <v>4.167737447494816E-2</v>
      </c>
      <c r="G431" s="15">
        <f t="shared" si="17"/>
        <v>1331.8440363360019</v>
      </c>
      <c r="H431" s="16">
        <f t="shared" si="18"/>
        <v>2663.6880726720037</v>
      </c>
      <c r="M431" s="30">
        <v>430</v>
      </c>
      <c r="N431">
        <v>7007099</v>
      </c>
      <c r="O431">
        <v>2340</v>
      </c>
      <c r="P431">
        <v>65.052000000000007</v>
      </c>
      <c r="Q431">
        <v>40.692999999999998</v>
      </c>
      <c r="R431">
        <v>6178</v>
      </c>
      <c r="S431">
        <v>2049</v>
      </c>
      <c r="T431">
        <v>1638943</v>
      </c>
      <c r="U431">
        <v>5322</v>
      </c>
      <c r="V431">
        <v>2.7</v>
      </c>
      <c r="W431">
        <v>1.147</v>
      </c>
      <c r="X431">
        <v>0.55000000000000004</v>
      </c>
      <c r="Y431">
        <v>1.2150000000000001</v>
      </c>
      <c r="Z431">
        <v>3.0960000000000001</v>
      </c>
      <c r="AA431">
        <v>1.393</v>
      </c>
      <c r="AB431">
        <v>0.93</v>
      </c>
    </row>
    <row r="432" spans="1:28" x14ac:dyDescent="0.2">
      <c r="A432" s="13">
        <v>430</v>
      </c>
      <c r="B432" s="2">
        <v>44261</v>
      </c>
      <c r="C432">
        <v>765</v>
      </c>
      <c r="D432">
        <v>41</v>
      </c>
      <c r="E432">
        <v>1051.143</v>
      </c>
      <c r="F432" s="14">
        <f t="shared" ref="F432:F475" si="19">SUM($D426:$D432)/SUM($E426:$E432)*100%</f>
        <v>4.3029390452826409E-2</v>
      </c>
      <c r="G432" s="15">
        <f t="shared" si="17"/>
        <v>1092.1121097955215</v>
      </c>
      <c r="H432" s="16">
        <f t="shared" si="18"/>
        <v>2184.224219591043</v>
      </c>
      <c r="M432" s="30">
        <v>431</v>
      </c>
      <c r="N432">
        <v>7004695</v>
      </c>
      <c r="O432">
        <v>2404</v>
      </c>
      <c r="P432">
        <v>66.831000000000003</v>
      </c>
      <c r="Q432">
        <v>41.805999999999997</v>
      </c>
      <c r="R432">
        <v>6412</v>
      </c>
      <c r="S432">
        <v>2106</v>
      </c>
      <c r="T432">
        <v>1640698</v>
      </c>
      <c r="U432">
        <v>5337</v>
      </c>
      <c r="V432">
        <v>2.7</v>
      </c>
      <c r="W432">
        <v>1.147</v>
      </c>
      <c r="X432">
        <v>0.55000000000000004</v>
      </c>
      <c r="Y432">
        <v>1.2150000000000001</v>
      </c>
      <c r="Z432">
        <v>3.0960000000000001</v>
      </c>
      <c r="AA432">
        <v>1.393</v>
      </c>
      <c r="AB432">
        <v>0.998</v>
      </c>
    </row>
    <row r="433" spans="1:28" x14ac:dyDescent="0.2">
      <c r="A433" s="13">
        <v>431</v>
      </c>
      <c r="B433" s="2">
        <v>44262</v>
      </c>
      <c r="C433">
        <v>582</v>
      </c>
      <c r="D433">
        <v>39</v>
      </c>
      <c r="E433">
        <v>1051.143</v>
      </c>
      <c r="F433" s="14">
        <f t="shared" si="19"/>
        <v>4.395862833694069E-2</v>
      </c>
      <c r="G433" s="15">
        <f t="shared" si="17"/>
        <v>1038.8383483420814</v>
      </c>
      <c r="H433" s="16">
        <f t="shared" si="18"/>
        <v>2077.6766966841628</v>
      </c>
      <c r="M433" s="30">
        <v>432</v>
      </c>
      <c r="N433">
        <v>7002338</v>
      </c>
      <c r="O433">
        <v>2357</v>
      </c>
      <c r="P433">
        <v>65.525000000000006</v>
      </c>
      <c r="Q433">
        <v>40.988</v>
      </c>
      <c r="R433">
        <v>6726</v>
      </c>
      <c r="S433">
        <v>2090</v>
      </c>
      <c r="T433">
        <v>1642620</v>
      </c>
      <c r="U433">
        <v>5350</v>
      </c>
      <c r="V433">
        <v>2.7</v>
      </c>
      <c r="W433">
        <v>1.147</v>
      </c>
      <c r="X433">
        <v>0.55000000000000004</v>
      </c>
      <c r="Y433">
        <v>1.2150000000000001</v>
      </c>
      <c r="Z433">
        <v>3.0960000000000001</v>
      </c>
      <c r="AA433">
        <v>1.393</v>
      </c>
      <c r="AB433">
        <v>1.071</v>
      </c>
    </row>
    <row r="434" spans="1:28" x14ac:dyDescent="0.2">
      <c r="A434" s="13">
        <v>432</v>
      </c>
      <c r="B434" s="2">
        <v>44263</v>
      </c>
      <c r="C434">
        <v>1702</v>
      </c>
      <c r="D434">
        <v>62</v>
      </c>
      <c r="E434">
        <v>1077.4290000000001</v>
      </c>
      <c r="F434" s="14">
        <f t="shared" si="19"/>
        <v>4.6319606652260675E-2</v>
      </c>
      <c r="G434" s="15">
        <f t="shared" si="17"/>
        <v>1651.4866050566422</v>
      </c>
      <c r="H434" s="16">
        <f t="shared" si="18"/>
        <v>3302.9732101132845</v>
      </c>
      <c r="M434" s="30">
        <v>433</v>
      </c>
      <c r="N434">
        <v>6999914</v>
      </c>
      <c r="O434">
        <v>2424</v>
      </c>
      <c r="P434">
        <v>67.387</v>
      </c>
      <c r="Q434">
        <v>42.152999999999999</v>
      </c>
      <c r="R434">
        <v>6942</v>
      </c>
      <c r="S434">
        <v>2141</v>
      </c>
      <c r="T434">
        <v>1645613</v>
      </c>
      <c r="U434">
        <v>5368</v>
      </c>
      <c r="V434">
        <v>2.7</v>
      </c>
      <c r="W434">
        <v>1.147</v>
      </c>
      <c r="X434">
        <v>0.55000000000000004</v>
      </c>
      <c r="Y434">
        <v>1.2150000000000001</v>
      </c>
      <c r="Z434">
        <v>3.0960000000000001</v>
      </c>
      <c r="AA434">
        <v>1.393</v>
      </c>
      <c r="AB434">
        <v>1.1399999999999999</v>
      </c>
    </row>
    <row r="435" spans="1:28" x14ac:dyDescent="0.2">
      <c r="A435" s="13">
        <v>433</v>
      </c>
      <c r="B435" s="2">
        <v>44264</v>
      </c>
      <c r="C435">
        <v>1386</v>
      </c>
      <c r="D435">
        <v>39</v>
      </c>
      <c r="E435">
        <v>1112.857</v>
      </c>
      <c r="F435" s="14">
        <f t="shared" si="19"/>
        <v>4.4093207630721817E-2</v>
      </c>
      <c r="G435" s="15">
        <f t="shared" si="17"/>
        <v>1038.8383483420814</v>
      </c>
      <c r="H435" s="16">
        <f t="shared" si="18"/>
        <v>2077.6766966841628</v>
      </c>
      <c r="M435" s="30">
        <v>434</v>
      </c>
      <c r="N435">
        <v>6997365</v>
      </c>
      <c r="O435">
        <v>2549</v>
      </c>
      <c r="P435">
        <v>70.861999999999995</v>
      </c>
      <c r="Q435">
        <v>44.326999999999998</v>
      </c>
      <c r="R435">
        <v>7095</v>
      </c>
      <c r="S435">
        <v>2271</v>
      </c>
      <c r="T435">
        <v>1647394</v>
      </c>
      <c r="U435">
        <v>5386</v>
      </c>
      <c r="V435">
        <v>2.7</v>
      </c>
      <c r="W435">
        <v>1.147</v>
      </c>
      <c r="X435">
        <v>0.55000000000000004</v>
      </c>
      <c r="Y435">
        <v>1.2150000000000001</v>
      </c>
      <c r="Z435">
        <v>3.0960000000000001</v>
      </c>
      <c r="AA435">
        <v>1.393</v>
      </c>
      <c r="AB435">
        <v>1.139</v>
      </c>
    </row>
    <row r="436" spans="1:28" x14ac:dyDescent="0.2">
      <c r="A436" s="13">
        <v>434</v>
      </c>
      <c r="B436" s="2">
        <v>44265</v>
      </c>
      <c r="C436">
        <v>1386</v>
      </c>
      <c r="D436">
        <v>54</v>
      </c>
      <c r="E436">
        <v>1151.143</v>
      </c>
      <c r="F436" s="14">
        <f t="shared" si="19"/>
        <v>4.3064650673908619E-2</v>
      </c>
      <c r="G436" s="15">
        <f t="shared" si="17"/>
        <v>1438.3915592428821</v>
      </c>
      <c r="H436" s="16">
        <f t="shared" si="18"/>
        <v>2876.7831184857641</v>
      </c>
      <c r="M436" s="30">
        <v>435</v>
      </c>
      <c r="N436">
        <v>6994734</v>
      </c>
      <c r="O436">
        <v>2631</v>
      </c>
      <c r="P436">
        <v>73.141999999999996</v>
      </c>
      <c r="Q436">
        <v>45.753</v>
      </c>
      <c r="R436">
        <v>7370</v>
      </c>
      <c r="S436">
        <v>2274</v>
      </c>
      <c r="T436">
        <v>1649583</v>
      </c>
      <c r="U436">
        <v>5400</v>
      </c>
      <c r="V436">
        <v>2.7</v>
      </c>
      <c r="W436">
        <v>1.147</v>
      </c>
      <c r="X436">
        <v>0.55000000000000004</v>
      </c>
      <c r="Y436">
        <v>1.2150000000000001</v>
      </c>
      <c r="Z436">
        <v>3.0960000000000001</v>
      </c>
      <c r="AA436">
        <v>1.393</v>
      </c>
      <c r="AB436">
        <v>1.139</v>
      </c>
    </row>
    <row r="437" spans="1:28" x14ac:dyDescent="0.2">
      <c r="A437" s="13">
        <v>435</v>
      </c>
      <c r="B437" s="2">
        <v>44266</v>
      </c>
      <c r="C437">
        <v>1339</v>
      </c>
      <c r="D437">
        <v>45</v>
      </c>
      <c r="E437">
        <v>1177.7139999999999</v>
      </c>
      <c r="F437" s="14">
        <f t="shared" si="19"/>
        <v>4.3010349071993068E-2</v>
      </c>
      <c r="G437" s="15">
        <f t="shared" si="17"/>
        <v>1198.6596327024017</v>
      </c>
      <c r="H437" s="16">
        <f t="shared" si="18"/>
        <v>2397.3192654048034</v>
      </c>
      <c r="M437" s="30">
        <v>436</v>
      </c>
      <c r="N437">
        <v>6991949</v>
      </c>
      <c r="O437">
        <v>2785</v>
      </c>
      <c r="P437">
        <v>77.423000000000002</v>
      </c>
      <c r="Q437">
        <v>48.430999999999997</v>
      </c>
      <c r="R437">
        <v>7584</v>
      </c>
      <c r="S437">
        <v>2417</v>
      </c>
      <c r="T437">
        <v>1651837</v>
      </c>
      <c r="U437">
        <v>5417</v>
      </c>
      <c r="V437">
        <v>2.7</v>
      </c>
      <c r="W437">
        <v>1.147</v>
      </c>
      <c r="X437">
        <v>0.55000000000000004</v>
      </c>
      <c r="Y437">
        <v>1.2150000000000001</v>
      </c>
      <c r="Z437">
        <v>3.0960000000000001</v>
      </c>
      <c r="AA437">
        <v>1.393</v>
      </c>
      <c r="AB437">
        <v>1.133</v>
      </c>
    </row>
    <row r="438" spans="1:28" x14ac:dyDescent="0.2">
      <c r="A438" s="13">
        <v>436</v>
      </c>
      <c r="B438" s="2">
        <v>44267</v>
      </c>
      <c r="C438">
        <v>1341</v>
      </c>
      <c r="D438">
        <v>50</v>
      </c>
      <c r="E438">
        <v>1193.5709999999999</v>
      </c>
      <c r="F438" s="14">
        <f t="shared" si="19"/>
        <v>4.2226487523992322E-2</v>
      </c>
      <c r="G438" s="15">
        <f t="shared" si="17"/>
        <v>1331.8440363360019</v>
      </c>
      <c r="H438" s="16">
        <f t="shared" si="18"/>
        <v>2663.6880726720037</v>
      </c>
      <c r="M438" s="30">
        <v>437</v>
      </c>
      <c r="N438">
        <v>6989244</v>
      </c>
      <c r="O438">
        <v>2705</v>
      </c>
      <c r="P438">
        <v>75.198999999999998</v>
      </c>
      <c r="Q438">
        <v>47.04</v>
      </c>
      <c r="R438">
        <v>7951</v>
      </c>
      <c r="S438">
        <v>2418</v>
      </c>
      <c r="T438">
        <v>1654594</v>
      </c>
      <c r="U438">
        <v>5432</v>
      </c>
      <c r="V438">
        <v>2.7</v>
      </c>
      <c r="W438">
        <v>1.147</v>
      </c>
      <c r="X438">
        <v>0.55000000000000004</v>
      </c>
      <c r="Y438">
        <v>1.2150000000000001</v>
      </c>
      <c r="Z438">
        <v>3.0960000000000001</v>
      </c>
      <c r="AA438">
        <v>1.393</v>
      </c>
      <c r="AB438">
        <v>1.137</v>
      </c>
    </row>
    <row r="439" spans="1:28" x14ac:dyDescent="0.2">
      <c r="A439" s="13">
        <v>437</v>
      </c>
      <c r="B439" s="2">
        <v>44268</v>
      </c>
      <c r="C439">
        <v>921</v>
      </c>
      <c r="D439">
        <v>40</v>
      </c>
      <c r="E439">
        <v>1193.5709999999999</v>
      </c>
      <c r="F439" s="14">
        <f t="shared" si="19"/>
        <v>4.1345017510683098E-2</v>
      </c>
      <c r="G439" s="15">
        <f t="shared" si="17"/>
        <v>1065.4752290688014</v>
      </c>
      <c r="H439" s="16">
        <f t="shared" si="18"/>
        <v>2130.9504581376027</v>
      </c>
      <c r="M439" s="30">
        <v>438</v>
      </c>
      <c r="N439">
        <v>6986440</v>
      </c>
      <c r="O439">
        <v>2804</v>
      </c>
      <c r="P439">
        <v>77.950999999999993</v>
      </c>
      <c r="Q439">
        <v>48.762</v>
      </c>
      <c r="R439">
        <v>8129</v>
      </c>
      <c r="S439">
        <v>2527</v>
      </c>
      <c r="T439">
        <v>1657442</v>
      </c>
      <c r="U439">
        <v>5442</v>
      </c>
      <c r="V439">
        <v>2.7</v>
      </c>
      <c r="W439">
        <v>1.147</v>
      </c>
      <c r="X439">
        <v>0.55000000000000004</v>
      </c>
      <c r="Y439">
        <v>1.2150000000000001</v>
      </c>
      <c r="Z439">
        <v>3.0960000000000001</v>
      </c>
      <c r="AA439">
        <v>1.393</v>
      </c>
      <c r="AB439">
        <v>1.139</v>
      </c>
    </row>
    <row r="440" spans="1:28" x14ac:dyDescent="0.2">
      <c r="A440" s="13">
        <v>438</v>
      </c>
      <c r="B440" s="2">
        <v>44269</v>
      </c>
      <c r="C440">
        <v>704</v>
      </c>
      <c r="D440">
        <v>50</v>
      </c>
      <c r="E440">
        <v>1193.5709999999999</v>
      </c>
      <c r="F440" s="14">
        <f t="shared" si="19"/>
        <v>4.197605488295101E-2</v>
      </c>
      <c r="G440" s="15">
        <f t="shared" ref="G440:G474" si="20">$D440/$G$476</f>
        <v>1331.8440363360019</v>
      </c>
      <c r="H440" s="16">
        <f t="shared" ref="H440:H474" si="21">G440*2</f>
        <v>2663.6880726720037</v>
      </c>
      <c r="M440" s="30">
        <v>439</v>
      </c>
      <c r="N440">
        <v>6983454</v>
      </c>
      <c r="O440">
        <v>2986</v>
      </c>
      <c r="P440">
        <v>83.010999999999996</v>
      </c>
      <c r="Q440">
        <v>51.927</v>
      </c>
      <c r="R440">
        <v>8269</v>
      </c>
      <c r="S440">
        <v>2664</v>
      </c>
      <c r="T440">
        <v>1659298</v>
      </c>
      <c r="U440">
        <v>5454</v>
      </c>
      <c r="V440">
        <v>2.7</v>
      </c>
      <c r="W440">
        <v>1.147</v>
      </c>
      <c r="X440">
        <v>0.55000000000000004</v>
      </c>
      <c r="Y440">
        <v>1.2150000000000001</v>
      </c>
      <c r="Z440">
        <v>3.0960000000000001</v>
      </c>
      <c r="AA440">
        <v>1.393</v>
      </c>
      <c r="AB440">
        <v>1.135</v>
      </c>
    </row>
    <row r="441" spans="1:28" x14ac:dyDescent="0.2">
      <c r="A441" s="13">
        <v>439</v>
      </c>
      <c r="B441" s="2">
        <v>44270</v>
      </c>
      <c r="C441">
        <v>1920</v>
      </c>
      <c r="D441">
        <v>70</v>
      </c>
      <c r="E441">
        <v>1254.4290000000001</v>
      </c>
      <c r="F441" s="14">
        <f t="shared" si="19"/>
        <v>4.2044950401456789E-2</v>
      </c>
      <c r="G441" s="15">
        <f t="shared" si="20"/>
        <v>1864.5816508704027</v>
      </c>
      <c r="H441" s="16">
        <f t="shared" si="21"/>
        <v>3729.1633017408053</v>
      </c>
      <c r="M441" s="30">
        <v>440</v>
      </c>
      <c r="N441">
        <v>6980399</v>
      </c>
      <c r="O441">
        <v>3055</v>
      </c>
      <c r="P441">
        <v>84.929000000000002</v>
      </c>
      <c r="Q441">
        <v>53.125999999999998</v>
      </c>
      <c r="R441">
        <v>8542</v>
      </c>
      <c r="S441">
        <v>2713</v>
      </c>
      <c r="T441">
        <v>1662359</v>
      </c>
      <c r="U441">
        <v>5473</v>
      </c>
      <c r="V441">
        <v>2.7</v>
      </c>
      <c r="W441">
        <v>1.147</v>
      </c>
      <c r="X441">
        <v>0.55000000000000004</v>
      </c>
      <c r="Y441">
        <v>1.2150000000000001</v>
      </c>
      <c r="Z441">
        <v>3.0960000000000001</v>
      </c>
      <c r="AA441">
        <v>1.393</v>
      </c>
      <c r="AB441">
        <v>1.1319999999999999</v>
      </c>
    </row>
    <row r="442" spans="1:28" x14ac:dyDescent="0.2">
      <c r="A442" s="13">
        <v>440</v>
      </c>
      <c r="B442" s="2">
        <v>44271</v>
      </c>
      <c r="C442">
        <v>1651</v>
      </c>
      <c r="D442">
        <v>53</v>
      </c>
      <c r="E442">
        <v>1263</v>
      </c>
      <c r="F442" s="14">
        <f t="shared" si="19"/>
        <v>4.2957166602250699E-2</v>
      </c>
      <c r="G442" s="15">
        <f t="shared" si="20"/>
        <v>1411.7546785161619</v>
      </c>
      <c r="H442" s="16">
        <f t="shared" si="21"/>
        <v>2823.5093570323238</v>
      </c>
      <c r="M442" s="30">
        <v>441</v>
      </c>
      <c r="N442">
        <v>6977316</v>
      </c>
      <c r="O442">
        <v>3083</v>
      </c>
      <c r="P442">
        <v>85.706999999999994</v>
      </c>
      <c r="Q442">
        <v>53.613</v>
      </c>
      <c r="R442">
        <v>8867</v>
      </c>
      <c r="S442">
        <v>2730</v>
      </c>
      <c r="T442">
        <v>1665140</v>
      </c>
      <c r="U442">
        <v>5482</v>
      </c>
      <c r="V442">
        <v>2.7</v>
      </c>
      <c r="W442">
        <v>1.147</v>
      </c>
      <c r="X442">
        <v>0.55000000000000004</v>
      </c>
      <c r="Y442">
        <v>1.2150000000000001</v>
      </c>
      <c r="Z442">
        <v>3.0960000000000001</v>
      </c>
      <c r="AA442">
        <v>1.393</v>
      </c>
      <c r="AB442">
        <v>1.1299999999999999</v>
      </c>
    </row>
    <row r="443" spans="1:28" x14ac:dyDescent="0.2">
      <c r="A443" s="13">
        <v>441</v>
      </c>
      <c r="B443" s="2">
        <v>44272</v>
      </c>
      <c r="C443">
        <v>1826</v>
      </c>
      <c r="D443">
        <v>52</v>
      </c>
      <c r="E443">
        <v>1315.4290000000001</v>
      </c>
      <c r="F443" s="14">
        <f t="shared" si="19"/>
        <v>4.1902928374509749E-2</v>
      </c>
      <c r="G443" s="15">
        <f t="shared" si="20"/>
        <v>1385.117797789442</v>
      </c>
      <c r="H443" s="16">
        <f t="shared" si="21"/>
        <v>2770.2355955788839</v>
      </c>
      <c r="M443" s="30">
        <v>442</v>
      </c>
      <c r="N443">
        <v>6974109</v>
      </c>
      <c r="O443">
        <v>3207</v>
      </c>
      <c r="P443">
        <v>89.155000000000001</v>
      </c>
      <c r="Q443">
        <v>55.77</v>
      </c>
      <c r="R443">
        <v>9081</v>
      </c>
      <c r="S443">
        <v>2869</v>
      </c>
      <c r="T443">
        <v>1668002</v>
      </c>
      <c r="U443">
        <v>5495</v>
      </c>
      <c r="V443">
        <v>2.7</v>
      </c>
      <c r="W443">
        <v>1.147</v>
      </c>
      <c r="X443">
        <v>0.55000000000000004</v>
      </c>
      <c r="Y443">
        <v>1.2150000000000001</v>
      </c>
      <c r="Z443">
        <v>3.0960000000000001</v>
      </c>
      <c r="AA443">
        <v>1.393</v>
      </c>
      <c r="AB443">
        <v>1.1299999999999999</v>
      </c>
    </row>
    <row r="444" spans="1:28" x14ac:dyDescent="0.2">
      <c r="A444" s="13">
        <v>442</v>
      </c>
      <c r="B444" s="2">
        <v>44273</v>
      </c>
      <c r="C444">
        <v>1646</v>
      </c>
      <c r="D444">
        <v>61</v>
      </c>
      <c r="E444">
        <v>1364.143</v>
      </c>
      <c r="F444" s="14">
        <f t="shared" si="19"/>
        <v>4.2835754274974103E-2</v>
      </c>
      <c r="G444" s="15">
        <f t="shared" si="20"/>
        <v>1624.8497243299223</v>
      </c>
      <c r="H444" s="16">
        <f t="shared" si="21"/>
        <v>3249.6994486598446</v>
      </c>
      <c r="M444" s="30">
        <v>443</v>
      </c>
      <c r="N444">
        <v>6970778</v>
      </c>
      <c r="O444">
        <v>3331</v>
      </c>
      <c r="P444">
        <v>92.602000000000004</v>
      </c>
      <c r="Q444">
        <v>57.926000000000002</v>
      </c>
      <c r="R444">
        <v>9315</v>
      </c>
      <c r="S444">
        <v>2973</v>
      </c>
      <c r="T444">
        <v>1670992</v>
      </c>
      <c r="U444">
        <v>5505</v>
      </c>
      <c r="V444">
        <v>2.7</v>
      </c>
      <c r="W444">
        <v>1.147</v>
      </c>
      <c r="X444">
        <v>0.55000000000000004</v>
      </c>
      <c r="Y444">
        <v>1.2150000000000001</v>
      </c>
      <c r="Z444">
        <v>3.0960000000000001</v>
      </c>
      <c r="AA444">
        <v>1.393</v>
      </c>
      <c r="AB444">
        <v>1.1259999999999999</v>
      </c>
    </row>
    <row r="445" spans="1:28" x14ac:dyDescent="0.2">
      <c r="A445" s="13">
        <v>443</v>
      </c>
      <c r="B445" s="2">
        <v>44274</v>
      </c>
      <c r="C445">
        <v>1544</v>
      </c>
      <c r="D445">
        <v>62</v>
      </c>
      <c r="E445">
        <v>1423.4290000000001</v>
      </c>
      <c r="F445" s="14">
        <f t="shared" si="19"/>
        <v>4.307487078648941E-2</v>
      </c>
      <c r="G445" s="15">
        <f t="shared" si="20"/>
        <v>1651.4866050566422</v>
      </c>
      <c r="H445" s="16">
        <f t="shared" si="21"/>
        <v>3302.9732101132845</v>
      </c>
      <c r="M445" s="30">
        <v>444</v>
      </c>
      <c r="N445">
        <v>6967303</v>
      </c>
      <c r="O445">
        <v>3475</v>
      </c>
      <c r="P445">
        <v>96.605000000000004</v>
      </c>
      <c r="Q445">
        <v>60.43</v>
      </c>
      <c r="R445">
        <v>9580</v>
      </c>
      <c r="S445">
        <v>3066</v>
      </c>
      <c r="T445">
        <v>1673919</v>
      </c>
      <c r="U445">
        <v>5512</v>
      </c>
      <c r="V445">
        <v>2.7</v>
      </c>
      <c r="W445">
        <v>1.147</v>
      </c>
      <c r="X445">
        <v>0.55000000000000004</v>
      </c>
      <c r="Y445">
        <v>1.2150000000000001</v>
      </c>
      <c r="Z445">
        <v>3.0960000000000001</v>
      </c>
      <c r="AA445">
        <v>1.393</v>
      </c>
      <c r="AB445">
        <v>1.121</v>
      </c>
    </row>
    <row r="446" spans="1:28" x14ac:dyDescent="0.2">
      <c r="A446" s="13">
        <v>444</v>
      </c>
      <c r="B446" s="2">
        <v>44275</v>
      </c>
      <c r="C446">
        <v>1111</v>
      </c>
      <c r="D446">
        <v>47</v>
      </c>
      <c r="E446">
        <v>1423.4290000000001</v>
      </c>
      <c r="F446" s="14">
        <f t="shared" si="19"/>
        <v>4.2760811178000804E-2</v>
      </c>
      <c r="G446" s="15">
        <f t="shared" si="20"/>
        <v>1251.9333941558418</v>
      </c>
      <c r="H446" s="16">
        <f t="shared" si="21"/>
        <v>2503.8667883116836</v>
      </c>
      <c r="M446" s="30">
        <v>445</v>
      </c>
      <c r="N446">
        <v>6963838</v>
      </c>
      <c r="O446">
        <v>3465</v>
      </c>
      <c r="P446">
        <v>96.326999999999998</v>
      </c>
      <c r="Q446">
        <v>60.256</v>
      </c>
      <c r="R446">
        <v>10007</v>
      </c>
      <c r="S446">
        <v>3048</v>
      </c>
      <c r="T446">
        <v>1677270</v>
      </c>
      <c r="U446">
        <v>5520</v>
      </c>
      <c r="V446">
        <v>2.7</v>
      </c>
      <c r="W446">
        <v>1.147</v>
      </c>
      <c r="X446">
        <v>0.55000000000000004</v>
      </c>
      <c r="Y446">
        <v>1.2150000000000001</v>
      </c>
      <c r="Z446">
        <v>3.0960000000000001</v>
      </c>
      <c r="AA446">
        <v>1.393</v>
      </c>
      <c r="AB446">
        <v>1.121</v>
      </c>
    </row>
    <row r="447" spans="1:28" x14ac:dyDescent="0.2">
      <c r="A447" s="13">
        <v>445</v>
      </c>
      <c r="B447" s="2">
        <v>44276</v>
      </c>
      <c r="C447">
        <v>787</v>
      </c>
      <c r="D447">
        <v>44</v>
      </c>
      <c r="E447">
        <v>1423.4290000000001</v>
      </c>
      <c r="F447" s="14">
        <f t="shared" si="19"/>
        <v>4.1088852478133125E-2</v>
      </c>
      <c r="G447" s="15">
        <f t="shared" si="20"/>
        <v>1172.0227519756816</v>
      </c>
      <c r="H447" s="16">
        <f t="shared" si="21"/>
        <v>2344.0455039513631</v>
      </c>
      <c r="M447" s="30">
        <v>446</v>
      </c>
      <c r="N447">
        <v>6960200</v>
      </c>
      <c r="O447">
        <v>3638</v>
      </c>
      <c r="P447">
        <v>101.136</v>
      </c>
      <c r="Q447">
        <v>63.265000000000001</v>
      </c>
      <c r="R447">
        <v>10249</v>
      </c>
      <c r="S447">
        <v>3223</v>
      </c>
      <c r="T447">
        <v>1680085</v>
      </c>
      <c r="U447">
        <v>5531</v>
      </c>
      <c r="V447">
        <v>2.7</v>
      </c>
      <c r="W447">
        <v>1.147</v>
      </c>
      <c r="X447">
        <v>0.55000000000000004</v>
      </c>
      <c r="Y447">
        <v>1.2150000000000001</v>
      </c>
      <c r="Z447">
        <v>3.0960000000000001</v>
      </c>
      <c r="AA447">
        <v>1.393</v>
      </c>
      <c r="AB447">
        <v>1.125</v>
      </c>
    </row>
    <row r="448" spans="1:28" x14ac:dyDescent="0.2">
      <c r="A448" s="13">
        <v>446</v>
      </c>
      <c r="B448" s="2">
        <v>44277</v>
      </c>
      <c r="C448">
        <v>2262</v>
      </c>
      <c r="D448">
        <v>64</v>
      </c>
      <c r="E448">
        <v>1491</v>
      </c>
      <c r="F448" s="14">
        <f t="shared" si="19"/>
        <v>3.9468833996866605E-2</v>
      </c>
      <c r="G448" s="15">
        <f t="shared" si="20"/>
        <v>1704.7603665100823</v>
      </c>
      <c r="H448" s="16">
        <f t="shared" si="21"/>
        <v>3409.5207330201647</v>
      </c>
      <c r="M448" s="30">
        <v>447</v>
      </c>
      <c r="N448">
        <v>6956454</v>
      </c>
      <c r="O448">
        <v>3746</v>
      </c>
      <c r="P448">
        <v>104.139</v>
      </c>
      <c r="Q448">
        <v>65.143000000000001</v>
      </c>
      <c r="R448">
        <v>10537</v>
      </c>
      <c r="S448">
        <v>3350</v>
      </c>
      <c r="T448">
        <v>1683600</v>
      </c>
      <c r="U448">
        <v>5537</v>
      </c>
      <c r="V448">
        <v>2.7</v>
      </c>
      <c r="W448">
        <v>1.147</v>
      </c>
      <c r="X448">
        <v>0.55000000000000004</v>
      </c>
      <c r="Y448">
        <v>1.2150000000000001</v>
      </c>
      <c r="Z448">
        <v>3.0960000000000001</v>
      </c>
      <c r="AA448">
        <v>1.393</v>
      </c>
      <c r="AB448">
        <v>1.127</v>
      </c>
    </row>
    <row r="449" spans="1:28" x14ac:dyDescent="0.2">
      <c r="A449" s="13">
        <v>447</v>
      </c>
      <c r="B449" s="2">
        <v>44278</v>
      </c>
      <c r="C449">
        <v>1994</v>
      </c>
      <c r="D449">
        <v>49</v>
      </c>
      <c r="E449">
        <v>1549</v>
      </c>
      <c r="F449" s="14">
        <f t="shared" si="19"/>
        <v>3.7938473405880906E-2</v>
      </c>
      <c r="G449" s="15">
        <f t="shared" si="20"/>
        <v>1305.2071556092817</v>
      </c>
      <c r="H449" s="16">
        <f t="shared" si="21"/>
        <v>2610.4143112185634</v>
      </c>
      <c r="M449" s="30">
        <v>448</v>
      </c>
      <c r="N449">
        <v>6952553</v>
      </c>
      <c r="O449">
        <v>3901</v>
      </c>
      <c r="P449">
        <v>108.44799999999999</v>
      </c>
      <c r="Q449">
        <v>67.837999999999994</v>
      </c>
      <c r="R449">
        <v>10829</v>
      </c>
      <c r="S449">
        <v>3454</v>
      </c>
      <c r="T449">
        <v>1687082</v>
      </c>
      <c r="U449">
        <v>5545</v>
      </c>
      <c r="V449">
        <v>2.7</v>
      </c>
      <c r="W449">
        <v>1.147</v>
      </c>
      <c r="X449">
        <v>0.55000000000000004</v>
      </c>
      <c r="Y449">
        <v>1.2150000000000001</v>
      </c>
      <c r="Z449">
        <v>3.0960000000000001</v>
      </c>
      <c r="AA449">
        <v>1.393</v>
      </c>
      <c r="AB449">
        <v>1.1279999999999999</v>
      </c>
    </row>
    <row r="450" spans="1:28" x14ac:dyDescent="0.2">
      <c r="A450" s="13">
        <v>448</v>
      </c>
      <c r="B450" s="2">
        <v>44279</v>
      </c>
      <c r="C450">
        <v>1930</v>
      </c>
      <c r="D450">
        <v>62</v>
      </c>
      <c r="E450">
        <v>1572.4290000000001</v>
      </c>
      <c r="F450" s="14">
        <f t="shared" si="19"/>
        <v>3.7962852811773834E-2</v>
      </c>
      <c r="G450" s="15">
        <f t="shared" si="20"/>
        <v>1651.4866050566422</v>
      </c>
      <c r="H450" s="16">
        <f t="shared" si="21"/>
        <v>3302.9732101132845</v>
      </c>
      <c r="M450" s="30">
        <v>449</v>
      </c>
      <c r="N450">
        <v>6948692</v>
      </c>
      <c r="O450">
        <v>3861</v>
      </c>
      <c r="P450">
        <v>107.336</v>
      </c>
      <c r="Q450">
        <v>67.143000000000001</v>
      </c>
      <c r="R450">
        <v>11294</v>
      </c>
      <c r="S450">
        <v>3436</v>
      </c>
      <c r="T450">
        <v>1690434</v>
      </c>
      <c r="U450">
        <v>5560</v>
      </c>
      <c r="V450">
        <v>2.7</v>
      </c>
      <c r="W450">
        <v>1.147</v>
      </c>
      <c r="X450">
        <v>0.55000000000000004</v>
      </c>
      <c r="Y450">
        <v>1.2150000000000001</v>
      </c>
      <c r="Z450">
        <v>3.0960000000000001</v>
      </c>
      <c r="AA450">
        <v>1.393</v>
      </c>
      <c r="AB450">
        <v>1.1259999999999999</v>
      </c>
    </row>
    <row r="451" spans="1:28" x14ac:dyDescent="0.2">
      <c r="A451" s="13">
        <v>449</v>
      </c>
      <c r="B451" s="2">
        <v>44280</v>
      </c>
      <c r="C451">
        <v>2141</v>
      </c>
      <c r="D451">
        <v>62</v>
      </c>
      <c r="E451">
        <v>1614.7139999999999</v>
      </c>
      <c r="F451" s="14">
        <f t="shared" si="19"/>
        <v>3.715195052503327E-2</v>
      </c>
      <c r="G451" s="15">
        <f t="shared" si="20"/>
        <v>1651.4866050566422</v>
      </c>
      <c r="H451" s="16">
        <f t="shared" si="21"/>
        <v>3302.9732101132845</v>
      </c>
      <c r="M451" s="30">
        <v>450</v>
      </c>
      <c r="N451">
        <v>6944611</v>
      </c>
      <c r="O451">
        <v>4081</v>
      </c>
      <c r="P451">
        <v>113.452</v>
      </c>
      <c r="Q451">
        <v>70.968999999999994</v>
      </c>
      <c r="R451">
        <v>11502</v>
      </c>
      <c r="S451">
        <v>3653</v>
      </c>
      <c r="T451">
        <v>1694115</v>
      </c>
      <c r="U451">
        <v>5576</v>
      </c>
      <c r="V451">
        <v>2.7</v>
      </c>
      <c r="W451">
        <v>1.147</v>
      </c>
      <c r="X451">
        <v>0.55000000000000004</v>
      </c>
      <c r="Y451">
        <v>1.2150000000000001</v>
      </c>
      <c r="Z451">
        <v>3.0960000000000001</v>
      </c>
      <c r="AA451">
        <v>1.393</v>
      </c>
      <c r="AB451">
        <v>1.1279999999999999</v>
      </c>
    </row>
    <row r="452" spans="1:28" x14ac:dyDescent="0.2">
      <c r="A452" s="13">
        <v>450</v>
      </c>
      <c r="B452" s="2">
        <v>44281</v>
      </c>
      <c r="C452">
        <v>1996</v>
      </c>
      <c r="D452">
        <v>68</v>
      </c>
      <c r="E452">
        <v>1658.2860000000001</v>
      </c>
      <c r="F452" s="14">
        <f t="shared" si="19"/>
        <v>3.6898006920612542E-2</v>
      </c>
      <c r="G452" s="15">
        <f t="shared" si="20"/>
        <v>1811.3078894169626</v>
      </c>
      <c r="H452" s="16">
        <f t="shared" si="21"/>
        <v>3622.6157788339251</v>
      </c>
      <c r="M452" s="30">
        <v>451</v>
      </c>
      <c r="N452">
        <v>6940948</v>
      </c>
      <c r="O452">
        <v>3663</v>
      </c>
      <c r="P452">
        <v>101.831</v>
      </c>
      <c r="Q452">
        <v>63.7</v>
      </c>
      <c r="R452">
        <v>11808</v>
      </c>
      <c r="S452">
        <v>3775</v>
      </c>
      <c r="T452">
        <v>1697969</v>
      </c>
      <c r="U452">
        <v>5589</v>
      </c>
      <c r="V452">
        <v>2.7</v>
      </c>
      <c r="W452">
        <v>1</v>
      </c>
      <c r="X452">
        <v>0.55000000000000004</v>
      </c>
      <c r="Y452">
        <v>1.2150000000000001</v>
      </c>
      <c r="Z452">
        <v>2.7</v>
      </c>
      <c r="AA452">
        <v>1.2150000000000001</v>
      </c>
      <c r="AB452">
        <v>1.1279999999999999</v>
      </c>
    </row>
    <row r="453" spans="1:28" x14ac:dyDescent="0.2">
      <c r="A453" s="13">
        <v>451</v>
      </c>
      <c r="B453" s="2">
        <v>44282</v>
      </c>
      <c r="C453">
        <v>1208</v>
      </c>
      <c r="D453">
        <v>70</v>
      </c>
      <c r="E453">
        <v>1658.2860000000001</v>
      </c>
      <c r="F453" s="14">
        <f t="shared" si="19"/>
        <v>3.820502402448623E-2</v>
      </c>
      <c r="G453" s="15">
        <f t="shared" si="20"/>
        <v>1864.5816508704027</v>
      </c>
      <c r="H453" s="16">
        <f t="shared" si="21"/>
        <v>3729.1633017408053</v>
      </c>
      <c r="M453" s="30">
        <v>452</v>
      </c>
      <c r="N453">
        <v>6937167</v>
      </c>
      <c r="O453">
        <v>3781</v>
      </c>
      <c r="P453">
        <v>105.11199999999999</v>
      </c>
      <c r="Q453">
        <v>65.751999999999995</v>
      </c>
      <c r="R453">
        <v>11562</v>
      </c>
      <c r="S453">
        <v>3909</v>
      </c>
      <c r="T453">
        <v>1701636</v>
      </c>
      <c r="U453">
        <v>5595</v>
      </c>
      <c r="V453">
        <v>2.7</v>
      </c>
      <c r="W453">
        <v>1</v>
      </c>
      <c r="X453">
        <v>0.55000000000000004</v>
      </c>
      <c r="Y453">
        <v>1.2150000000000001</v>
      </c>
      <c r="Z453">
        <v>2.7</v>
      </c>
      <c r="AA453">
        <v>1.2150000000000001</v>
      </c>
      <c r="AB453">
        <v>1.125</v>
      </c>
    </row>
    <row r="454" spans="1:28" x14ac:dyDescent="0.2">
      <c r="A454" s="13">
        <v>452</v>
      </c>
      <c r="B454" s="2">
        <v>44283</v>
      </c>
      <c r="C454">
        <v>996</v>
      </c>
      <c r="D454">
        <v>54</v>
      </c>
      <c r="E454">
        <v>1658.2860000000001</v>
      </c>
      <c r="F454" s="14">
        <f t="shared" si="19"/>
        <v>3.8296729307558536E-2</v>
      </c>
      <c r="G454" s="15">
        <f t="shared" si="20"/>
        <v>1438.3915592428821</v>
      </c>
      <c r="H454" s="16">
        <f t="shared" si="21"/>
        <v>2876.7831184857641</v>
      </c>
      <c r="M454" s="30">
        <v>453</v>
      </c>
      <c r="N454">
        <v>6933422</v>
      </c>
      <c r="O454">
        <v>3745</v>
      </c>
      <c r="P454">
        <v>104.111</v>
      </c>
      <c r="Q454">
        <v>65.126000000000005</v>
      </c>
      <c r="R454">
        <v>11490</v>
      </c>
      <c r="S454">
        <v>3853</v>
      </c>
      <c r="T454">
        <v>1705821</v>
      </c>
      <c r="U454">
        <v>5605</v>
      </c>
      <c r="V454">
        <v>2.7</v>
      </c>
      <c r="W454">
        <v>1</v>
      </c>
      <c r="X454">
        <v>0.55000000000000004</v>
      </c>
      <c r="Y454">
        <v>1.2150000000000001</v>
      </c>
      <c r="Z454">
        <v>2.7</v>
      </c>
      <c r="AA454">
        <v>1.2150000000000001</v>
      </c>
      <c r="AB454">
        <v>1.0960000000000001</v>
      </c>
    </row>
    <row r="455" spans="1:28" x14ac:dyDescent="0.2">
      <c r="A455" s="13">
        <v>453</v>
      </c>
      <c r="B455" s="2">
        <v>44284</v>
      </c>
      <c r="C455">
        <v>2532</v>
      </c>
      <c r="D455">
        <v>76</v>
      </c>
      <c r="E455">
        <v>1791.143</v>
      </c>
      <c r="F455" s="14">
        <f t="shared" si="19"/>
        <v>3.8340678050979016E-2</v>
      </c>
      <c r="G455" s="15">
        <f t="shared" si="20"/>
        <v>2024.4029352307227</v>
      </c>
      <c r="H455" s="16">
        <f t="shared" si="21"/>
        <v>4048.8058704614455</v>
      </c>
      <c r="M455" s="30">
        <v>454</v>
      </c>
      <c r="N455">
        <v>6929570</v>
      </c>
      <c r="O455">
        <v>3852</v>
      </c>
      <c r="P455">
        <v>107.086</v>
      </c>
      <c r="Q455">
        <v>66.986000000000004</v>
      </c>
      <c r="R455">
        <v>11303</v>
      </c>
      <c r="S455">
        <v>3932</v>
      </c>
      <c r="T455">
        <v>1709825</v>
      </c>
      <c r="U455">
        <v>5611</v>
      </c>
      <c r="V455">
        <v>2.7</v>
      </c>
      <c r="W455">
        <v>1</v>
      </c>
      <c r="X455">
        <v>0.55000000000000004</v>
      </c>
      <c r="Y455">
        <v>1.2150000000000001</v>
      </c>
      <c r="Z455">
        <v>2.7</v>
      </c>
      <c r="AA455">
        <v>1.2150000000000001</v>
      </c>
      <c r="AB455">
        <v>1.0669999999999999</v>
      </c>
    </row>
    <row r="456" spans="1:28" x14ac:dyDescent="0.2">
      <c r="A456" s="13">
        <v>454</v>
      </c>
      <c r="B456" s="2">
        <v>44285</v>
      </c>
      <c r="C456">
        <v>2093</v>
      </c>
      <c r="D456">
        <v>73</v>
      </c>
      <c r="E456">
        <v>1802.4290000000001</v>
      </c>
      <c r="F456" s="14">
        <f t="shared" si="19"/>
        <v>3.9555706897485984E-2</v>
      </c>
      <c r="G456" s="15">
        <f t="shared" si="20"/>
        <v>1944.4922930505627</v>
      </c>
      <c r="H456" s="16">
        <f t="shared" si="21"/>
        <v>3888.9845861011254</v>
      </c>
      <c r="M456" s="30">
        <v>455</v>
      </c>
      <c r="N456">
        <v>6925765</v>
      </c>
      <c r="O456">
        <v>3805</v>
      </c>
      <c r="P456">
        <v>105.779</v>
      </c>
      <c r="Q456">
        <v>66.168999999999997</v>
      </c>
      <c r="R456">
        <v>11296</v>
      </c>
      <c r="S456">
        <v>3859</v>
      </c>
      <c r="T456">
        <v>1713596</v>
      </c>
      <c r="U456">
        <v>5620</v>
      </c>
      <c r="V456">
        <v>2.7</v>
      </c>
      <c r="W456">
        <v>1</v>
      </c>
      <c r="X456">
        <v>0.55000000000000004</v>
      </c>
      <c r="Y456">
        <v>1.2150000000000001</v>
      </c>
      <c r="Z456">
        <v>2.7</v>
      </c>
      <c r="AA456">
        <v>1.2150000000000001</v>
      </c>
      <c r="AB456">
        <v>1.0429999999999999</v>
      </c>
    </row>
    <row r="457" spans="1:28" x14ac:dyDescent="0.2">
      <c r="A457" s="13">
        <v>455</v>
      </c>
      <c r="B457" s="2">
        <v>44286</v>
      </c>
      <c r="C457">
        <v>2132</v>
      </c>
      <c r="D457">
        <v>71</v>
      </c>
      <c r="E457">
        <v>1858</v>
      </c>
      <c r="F457" s="14">
        <f t="shared" si="19"/>
        <v>3.9365030432324373E-2</v>
      </c>
      <c r="G457" s="15">
        <f t="shared" si="20"/>
        <v>1891.2185315971226</v>
      </c>
      <c r="H457" s="16">
        <f t="shared" si="21"/>
        <v>3782.4370631942452</v>
      </c>
      <c r="M457" s="30">
        <v>456</v>
      </c>
      <c r="N457">
        <v>6922135</v>
      </c>
      <c r="O457">
        <v>3630</v>
      </c>
      <c r="P457">
        <v>100.914</v>
      </c>
      <c r="Q457">
        <v>63.125999999999998</v>
      </c>
      <c r="R457">
        <v>11395</v>
      </c>
      <c r="S457">
        <v>3706</v>
      </c>
      <c r="T457">
        <v>1717694</v>
      </c>
      <c r="U457">
        <v>5634</v>
      </c>
      <c r="V457">
        <v>2.7</v>
      </c>
      <c r="W457">
        <v>1</v>
      </c>
      <c r="X457">
        <v>0.55000000000000004</v>
      </c>
      <c r="Y457">
        <v>1.2150000000000001</v>
      </c>
      <c r="Z457">
        <v>2.7</v>
      </c>
      <c r="AA457">
        <v>1.2150000000000001</v>
      </c>
      <c r="AB457">
        <v>1.0189999999999999</v>
      </c>
    </row>
    <row r="458" spans="1:28" x14ac:dyDescent="0.2">
      <c r="A458" s="13">
        <v>456</v>
      </c>
      <c r="B458" s="2">
        <v>44287</v>
      </c>
      <c r="C458">
        <v>1986</v>
      </c>
      <c r="D458">
        <v>70</v>
      </c>
      <c r="E458">
        <v>1846.857</v>
      </c>
      <c r="F458" s="14">
        <f t="shared" si="19"/>
        <v>3.9272282967064975E-2</v>
      </c>
      <c r="G458" s="15">
        <f t="shared" si="20"/>
        <v>1864.5816508704027</v>
      </c>
      <c r="H458" s="16">
        <f t="shared" si="21"/>
        <v>3729.1633017408053</v>
      </c>
      <c r="M458" s="30">
        <v>457</v>
      </c>
      <c r="N458">
        <v>6918418</v>
      </c>
      <c r="O458">
        <v>3717</v>
      </c>
      <c r="P458">
        <v>103.333</v>
      </c>
      <c r="Q458">
        <v>64.638999999999996</v>
      </c>
      <c r="R458">
        <v>11229</v>
      </c>
      <c r="S458">
        <v>3796</v>
      </c>
      <c r="T458">
        <v>1721451</v>
      </c>
      <c r="U458">
        <v>5645</v>
      </c>
      <c r="V458">
        <v>2.7</v>
      </c>
      <c r="W458">
        <v>1</v>
      </c>
      <c r="X458">
        <v>0.55000000000000004</v>
      </c>
      <c r="Y458">
        <v>1.2150000000000001</v>
      </c>
      <c r="Z458">
        <v>2.7</v>
      </c>
      <c r="AA458">
        <v>1.2150000000000001</v>
      </c>
      <c r="AB458">
        <v>0.998</v>
      </c>
    </row>
    <row r="459" spans="1:28" x14ac:dyDescent="0.2">
      <c r="A459" s="13">
        <v>457</v>
      </c>
      <c r="B459" s="2">
        <v>44288</v>
      </c>
      <c r="C459">
        <v>1200</v>
      </c>
      <c r="D459">
        <v>66</v>
      </c>
      <c r="E459">
        <v>1875</v>
      </c>
      <c r="F459" s="14">
        <f t="shared" si="19"/>
        <v>3.8430741518755682E-2</v>
      </c>
      <c r="G459" s="15">
        <f t="shared" si="20"/>
        <v>1758.0341279635225</v>
      </c>
      <c r="H459" s="16">
        <f t="shared" si="21"/>
        <v>3516.0682559270449</v>
      </c>
      <c r="M459" s="30">
        <v>458</v>
      </c>
      <c r="N459">
        <v>6914789</v>
      </c>
      <c r="O459">
        <v>3629</v>
      </c>
      <c r="P459">
        <v>100.886</v>
      </c>
      <c r="Q459">
        <v>63.107999999999997</v>
      </c>
      <c r="R459">
        <v>11194</v>
      </c>
      <c r="S459">
        <v>3752</v>
      </c>
      <c r="T459">
        <v>1724961</v>
      </c>
      <c r="U459">
        <v>5652</v>
      </c>
      <c r="V459">
        <v>2.7</v>
      </c>
      <c r="W459">
        <v>1</v>
      </c>
      <c r="X459">
        <v>0.55000000000000004</v>
      </c>
      <c r="Y459">
        <v>1.2150000000000001</v>
      </c>
      <c r="Z459">
        <v>2.7</v>
      </c>
      <c r="AA459">
        <v>1.2150000000000001</v>
      </c>
      <c r="AB459">
        <v>0.97599999999999998</v>
      </c>
    </row>
    <row r="460" spans="1:28" x14ac:dyDescent="0.2">
      <c r="A460" s="13">
        <v>458</v>
      </c>
      <c r="B460" s="2">
        <v>44289</v>
      </c>
      <c r="C460">
        <v>1316</v>
      </c>
      <c r="D460">
        <v>76</v>
      </c>
      <c r="E460">
        <v>1875</v>
      </c>
      <c r="F460" s="14">
        <f t="shared" si="19"/>
        <v>3.8247493549670393E-2</v>
      </c>
      <c r="G460" s="15">
        <f t="shared" si="20"/>
        <v>2024.4029352307227</v>
      </c>
      <c r="H460" s="16">
        <f t="shared" si="21"/>
        <v>4048.8058704614455</v>
      </c>
      <c r="M460" s="30">
        <v>459</v>
      </c>
      <c r="N460">
        <v>6911097</v>
      </c>
      <c r="O460">
        <v>3692</v>
      </c>
      <c r="P460">
        <v>102.63800000000001</v>
      </c>
      <c r="Q460">
        <v>64.203999999999994</v>
      </c>
      <c r="R460">
        <v>11010</v>
      </c>
      <c r="S460">
        <v>3813</v>
      </c>
      <c r="T460">
        <v>1728891</v>
      </c>
      <c r="U460">
        <v>5668</v>
      </c>
      <c r="V460">
        <v>2.7</v>
      </c>
      <c r="W460">
        <v>1</v>
      </c>
      <c r="X460">
        <v>0.55000000000000004</v>
      </c>
      <c r="Y460">
        <v>1.2150000000000001</v>
      </c>
      <c r="Z460">
        <v>2.7</v>
      </c>
      <c r="AA460">
        <v>1.2150000000000001</v>
      </c>
      <c r="AB460">
        <v>0.97699999999999998</v>
      </c>
    </row>
    <row r="461" spans="1:28" x14ac:dyDescent="0.2">
      <c r="A461" s="13">
        <v>459</v>
      </c>
      <c r="B461" s="2">
        <v>44290</v>
      </c>
      <c r="C461">
        <v>1020</v>
      </c>
      <c r="D461">
        <v>73</v>
      </c>
      <c r="E461">
        <v>1875</v>
      </c>
      <c r="F461" s="14">
        <f t="shared" si="19"/>
        <v>3.9076316355357389E-2</v>
      </c>
      <c r="G461" s="15">
        <f t="shared" si="20"/>
        <v>1944.4922930505627</v>
      </c>
      <c r="H461" s="16">
        <f t="shared" si="21"/>
        <v>3888.9845861011254</v>
      </c>
      <c r="M461" s="30">
        <v>460</v>
      </c>
      <c r="N461">
        <v>6907518</v>
      </c>
      <c r="O461">
        <v>3579</v>
      </c>
      <c r="P461">
        <v>99.495999999999995</v>
      </c>
      <c r="Q461">
        <v>62.238999999999997</v>
      </c>
      <c r="R461">
        <v>11065</v>
      </c>
      <c r="S461">
        <v>3637</v>
      </c>
      <c r="T461">
        <v>1732399</v>
      </c>
      <c r="U461">
        <v>5676</v>
      </c>
      <c r="V461">
        <v>2.7</v>
      </c>
      <c r="W461">
        <v>1</v>
      </c>
      <c r="X461">
        <v>0.55000000000000004</v>
      </c>
      <c r="Y461">
        <v>1.2150000000000001</v>
      </c>
      <c r="Z461">
        <v>2.7</v>
      </c>
      <c r="AA461">
        <v>1.2150000000000001</v>
      </c>
      <c r="AB461">
        <v>0.97699999999999998</v>
      </c>
    </row>
    <row r="462" spans="1:28" x14ac:dyDescent="0.2">
      <c r="A462" s="13">
        <v>460</v>
      </c>
      <c r="B462" s="2">
        <v>44291</v>
      </c>
      <c r="C462">
        <v>1287</v>
      </c>
      <c r="D462">
        <v>64</v>
      </c>
      <c r="E462">
        <v>1221.7139999999999</v>
      </c>
      <c r="F462" s="14">
        <f t="shared" si="19"/>
        <v>3.9906103286384977E-2</v>
      </c>
      <c r="G462" s="15">
        <f t="shared" si="20"/>
        <v>1704.7603665100823</v>
      </c>
      <c r="H462" s="16">
        <f t="shared" si="21"/>
        <v>3409.5207330201647</v>
      </c>
      <c r="M462" s="30">
        <v>461</v>
      </c>
      <c r="N462">
        <v>6903948</v>
      </c>
      <c r="O462">
        <v>3570</v>
      </c>
      <c r="P462">
        <v>99.245999999999995</v>
      </c>
      <c r="Q462">
        <v>62.082000000000001</v>
      </c>
      <c r="R462">
        <v>10902</v>
      </c>
      <c r="S462">
        <v>3742</v>
      </c>
      <c r="T462">
        <v>1736327</v>
      </c>
      <c r="U462">
        <v>5684</v>
      </c>
      <c r="V462">
        <v>2.7</v>
      </c>
      <c r="W462">
        <v>1</v>
      </c>
      <c r="X462">
        <v>0.55000000000000004</v>
      </c>
      <c r="Y462">
        <v>1.2150000000000001</v>
      </c>
      <c r="Z462">
        <v>2.7</v>
      </c>
      <c r="AA462">
        <v>1.2150000000000001</v>
      </c>
      <c r="AB462">
        <v>0.97699999999999998</v>
      </c>
    </row>
    <row r="463" spans="1:28" x14ac:dyDescent="0.2">
      <c r="A463" s="13">
        <v>461</v>
      </c>
      <c r="B463" s="2">
        <v>44292</v>
      </c>
      <c r="C463">
        <v>2687</v>
      </c>
      <c r="D463">
        <v>83</v>
      </c>
      <c r="E463">
        <v>1651.5709999999999</v>
      </c>
      <c r="F463" s="14">
        <f t="shared" si="19"/>
        <v>4.1218892642566972E-2</v>
      </c>
      <c r="G463" s="15">
        <f t="shared" si="20"/>
        <v>2210.861100317763</v>
      </c>
      <c r="H463" s="16">
        <f t="shared" si="21"/>
        <v>4421.722200635526</v>
      </c>
      <c r="M463" s="30">
        <v>462</v>
      </c>
      <c r="N463">
        <v>6900454</v>
      </c>
      <c r="O463">
        <v>3494</v>
      </c>
      <c r="P463">
        <v>97.132999999999996</v>
      </c>
      <c r="Q463">
        <v>60.761000000000003</v>
      </c>
      <c r="R463">
        <v>10901</v>
      </c>
      <c r="S463">
        <v>3571</v>
      </c>
      <c r="T463">
        <v>1740371</v>
      </c>
      <c r="U463">
        <v>5698</v>
      </c>
      <c r="V463">
        <v>2.7</v>
      </c>
      <c r="W463">
        <v>1</v>
      </c>
      <c r="X463">
        <v>0.55000000000000004</v>
      </c>
      <c r="Y463">
        <v>1.2150000000000001</v>
      </c>
      <c r="Z463">
        <v>2.7</v>
      </c>
      <c r="AA463">
        <v>1.2150000000000001</v>
      </c>
      <c r="AB463">
        <v>0.97699999999999998</v>
      </c>
    </row>
    <row r="464" spans="1:28" x14ac:dyDescent="0.2">
      <c r="A464" s="13">
        <v>462</v>
      </c>
      <c r="B464" s="2">
        <v>44293</v>
      </c>
      <c r="C464">
        <v>2386</v>
      </c>
      <c r="D464">
        <v>62</v>
      </c>
      <c r="E464">
        <v>1635.857</v>
      </c>
      <c r="F464" s="14">
        <f t="shared" si="19"/>
        <v>4.1231954029876811E-2</v>
      </c>
      <c r="G464" s="15">
        <f t="shared" si="20"/>
        <v>1651.4866050566422</v>
      </c>
      <c r="H464" s="16">
        <f t="shared" si="21"/>
        <v>3302.9732101132845</v>
      </c>
      <c r="M464" s="30">
        <v>463</v>
      </c>
      <c r="N464">
        <v>6896841</v>
      </c>
      <c r="O464">
        <v>3613</v>
      </c>
      <c r="P464">
        <v>100.441</v>
      </c>
      <c r="Q464">
        <v>62.83</v>
      </c>
      <c r="R464">
        <v>10686</v>
      </c>
      <c r="S464">
        <v>3709</v>
      </c>
      <c r="T464">
        <v>1743188</v>
      </c>
      <c r="U464">
        <v>5711</v>
      </c>
      <c r="V464">
        <v>2.7</v>
      </c>
      <c r="W464">
        <v>1</v>
      </c>
      <c r="X464">
        <v>0.55000000000000004</v>
      </c>
      <c r="Y464">
        <v>1.2150000000000001</v>
      </c>
      <c r="Z464">
        <v>2.7</v>
      </c>
      <c r="AA464">
        <v>1.2150000000000001</v>
      </c>
      <c r="AB464">
        <v>0.97199999999999998</v>
      </c>
    </row>
    <row r="465" spans="1:28" x14ac:dyDescent="0.2">
      <c r="A465" s="13">
        <v>463</v>
      </c>
      <c r="B465" s="2">
        <v>44294</v>
      </c>
      <c r="C465">
        <v>2489</v>
      </c>
      <c r="D465">
        <v>85</v>
      </c>
      <c r="E465">
        <v>1704.5709999999999</v>
      </c>
      <c r="F465" s="14">
        <f t="shared" si="19"/>
        <v>4.2994538342132294E-2</v>
      </c>
      <c r="G465" s="15">
        <f t="shared" si="20"/>
        <v>2264.1348617712033</v>
      </c>
      <c r="H465" s="16">
        <f t="shared" si="21"/>
        <v>4528.2697235424066</v>
      </c>
      <c r="M465" s="30">
        <v>464</v>
      </c>
      <c r="N465">
        <v>6893406</v>
      </c>
      <c r="O465">
        <v>3435</v>
      </c>
      <c r="P465">
        <v>95.492999999999995</v>
      </c>
      <c r="Q465">
        <v>59.734999999999999</v>
      </c>
      <c r="R465">
        <v>10734</v>
      </c>
      <c r="S465">
        <v>3565</v>
      </c>
      <c r="T465">
        <v>1747141</v>
      </c>
      <c r="U465">
        <v>5724</v>
      </c>
      <c r="V465">
        <v>2.7</v>
      </c>
      <c r="W465">
        <v>1</v>
      </c>
      <c r="X465">
        <v>0.55000000000000004</v>
      </c>
      <c r="Y465">
        <v>1.2150000000000001</v>
      </c>
      <c r="Z465">
        <v>2.7</v>
      </c>
      <c r="AA465">
        <v>1.2150000000000001</v>
      </c>
      <c r="AB465">
        <v>0.97199999999999998</v>
      </c>
    </row>
    <row r="466" spans="1:28" x14ac:dyDescent="0.2">
      <c r="A466" s="13">
        <v>464</v>
      </c>
      <c r="B466" s="2">
        <v>44295</v>
      </c>
      <c r="C466">
        <v>2411</v>
      </c>
      <c r="D466">
        <v>76</v>
      </c>
      <c r="E466">
        <v>1743</v>
      </c>
      <c r="F466" s="14">
        <f t="shared" si="19"/>
        <v>4.4333537518174405E-2</v>
      </c>
      <c r="G466" s="15">
        <f t="shared" si="20"/>
        <v>2024.4029352307227</v>
      </c>
      <c r="H466" s="16">
        <f t="shared" si="21"/>
        <v>4048.8058704614455</v>
      </c>
      <c r="M466" s="30">
        <v>465</v>
      </c>
      <c r="N466">
        <v>6889997</v>
      </c>
      <c r="O466">
        <v>3409</v>
      </c>
      <c r="P466">
        <v>94.77</v>
      </c>
      <c r="Q466">
        <v>59.283000000000001</v>
      </c>
      <c r="R466">
        <v>10586</v>
      </c>
      <c r="S466">
        <v>3583</v>
      </c>
      <c r="T466">
        <v>1750575</v>
      </c>
      <c r="U466">
        <v>5733</v>
      </c>
      <c r="V466">
        <v>2.7</v>
      </c>
      <c r="W466">
        <v>1</v>
      </c>
      <c r="X466">
        <v>0.55000000000000004</v>
      </c>
      <c r="Y466">
        <v>1.2150000000000001</v>
      </c>
      <c r="Z466">
        <v>2.7</v>
      </c>
      <c r="AA466">
        <v>1.2150000000000001</v>
      </c>
      <c r="AB466">
        <v>0.97099999999999997</v>
      </c>
    </row>
    <row r="467" spans="1:28" x14ac:dyDescent="0.2">
      <c r="A467" s="13">
        <v>465</v>
      </c>
      <c r="B467" s="2">
        <v>44296</v>
      </c>
      <c r="C467">
        <v>1680</v>
      </c>
      <c r="D467">
        <v>50</v>
      </c>
      <c r="E467">
        <v>1743</v>
      </c>
      <c r="F467" s="14">
        <f t="shared" si="19"/>
        <v>4.2592848738452524E-2</v>
      </c>
      <c r="G467" s="15">
        <f t="shared" si="20"/>
        <v>1331.8440363360019</v>
      </c>
      <c r="H467" s="16">
        <f t="shared" si="21"/>
        <v>2663.6880726720037</v>
      </c>
      <c r="M467" s="30">
        <v>466</v>
      </c>
      <c r="N467">
        <v>6886577</v>
      </c>
      <c r="O467">
        <v>3420</v>
      </c>
      <c r="P467">
        <v>95.075999999999993</v>
      </c>
      <c r="Q467">
        <v>59.473999999999997</v>
      </c>
      <c r="R467">
        <v>10455</v>
      </c>
      <c r="S467">
        <v>3540</v>
      </c>
      <c r="T467">
        <v>1754614</v>
      </c>
      <c r="U467">
        <v>5739</v>
      </c>
      <c r="V467">
        <v>2.7</v>
      </c>
      <c r="W467">
        <v>1</v>
      </c>
      <c r="X467">
        <v>0.55000000000000004</v>
      </c>
      <c r="Y467">
        <v>1.2150000000000001</v>
      </c>
      <c r="Z467">
        <v>2.7</v>
      </c>
      <c r="AA467">
        <v>1.2150000000000001</v>
      </c>
      <c r="AB467">
        <v>0.97</v>
      </c>
    </row>
    <row r="468" spans="1:28" x14ac:dyDescent="0.2">
      <c r="A468" s="13">
        <v>466</v>
      </c>
      <c r="B468" s="2">
        <v>44297</v>
      </c>
      <c r="C468">
        <v>1178</v>
      </c>
      <c r="D468">
        <v>49</v>
      </c>
      <c r="E468">
        <v>1743</v>
      </c>
      <c r="F468" s="14">
        <f t="shared" si="19"/>
        <v>4.098678346647338E-2</v>
      </c>
      <c r="G468" s="15">
        <f t="shared" si="20"/>
        <v>1305.2071556092817</v>
      </c>
      <c r="H468" s="16">
        <f t="shared" si="21"/>
        <v>2610.4143112185634</v>
      </c>
      <c r="M468" s="30">
        <v>467</v>
      </c>
      <c r="N468">
        <v>6883168</v>
      </c>
      <c r="O468">
        <v>3409</v>
      </c>
      <c r="P468">
        <v>94.77</v>
      </c>
      <c r="Q468">
        <v>59.283000000000001</v>
      </c>
      <c r="R468">
        <v>10337</v>
      </c>
      <c r="S468">
        <v>3538</v>
      </c>
      <c r="T468">
        <v>1757517</v>
      </c>
      <c r="U468">
        <v>5751</v>
      </c>
      <c r="V468">
        <v>2.7</v>
      </c>
      <c r="W468">
        <v>1</v>
      </c>
      <c r="X468">
        <v>0.55000000000000004</v>
      </c>
      <c r="Y468">
        <v>1.2150000000000001</v>
      </c>
      <c r="Z468">
        <v>2.7</v>
      </c>
      <c r="AA468">
        <v>1.2150000000000001</v>
      </c>
      <c r="AB468">
        <v>0.96799999999999997</v>
      </c>
    </row>
    <row r="469" spans="1:28" x14ac:dyDescent="0.2">
      <c r="A469" s="13">
        <v>467</v>
      </c>
      <c r="B469" s="2">
        <v>44298</v>
      </c>
      <c r="C469">
        <v>2741</v>
      </c>
      <c r="D469">
        <v>90</v>
      </c>
      <c r="E469">
        <v>2540.5709999999999</v>
      </c>
      <c r="F469" s="14">
        <f t="shared" si="19"/>
        <v>3.8788330902859131E-2</v>
      </c>
      <c r="G469" s="15">
        <f t="shared" si="20"/>
        <v>2397.3192654048034</v>
      </c>
      <c r="H469" s="16">
        <f t="shared" si="21"/>
        <v>4794.6385308096069</v>
      </c>
      <c r="M469" s="30">
        <v>468</v>
      </c>
      <c r="N469">
        <v>6879742</v>
      </c>
      <c r="O469">
        <v>3426</v>
      </c>
      <c r="P469">
        <v>95.242999999999995</v>
      </c>
      <c r="Q469">
        <v>59.578000000000003</v>
      </c>
      <c r="R469">
        <v>10216</v>
      </c>
      <c r="S469">
        <v>3530</v>
      </c>
      <c r="T469">
        <v>1761222</v>
      </c>
      <c r="U469">
        <v>5763</v>
      </c>
      <c r="V469">
        <v>2.7</v>
      </c>
      <c r="W469">
        <v>1</v>
      </c>
      <c r="X469">
        <v>0.55000000000000004</v>
      </c>
      <c r="Y469">
        <v>1.2150000000000001</v>
      </c>
      <c r="Z469">
        <v>2.7</v>
      </c>
      <c r="AA469">
        <v>1.2150000000000001</v>
      </c>
      <c r="AB469">
        <v>0.96499999999999997</v>
      </c>
    </row>
    <row r="470" spans="1:28" x14ac:dyDescent="0.2">
      <c r="A470" s="13">
        <v>468</v>
      </c>
      <c r="B470" s="2">
        <v>44299</v>
      </c>
      <c r="C470">
        <v>2372</v>
      </c>
      <c r="D470">
        <v>48</v>
      </c>
      <c r="E470">
        <v>2156.143</v>
      </c>
      <c r="F470" s="14">
        <f t="shared" si="19"/>
        <v>3.4674738141654143E-2</v>
      </c>
      <c r="G470" s="15">
        <f t="shared" si="20"/>
        <v>1278.5702748825618</v>
      </c>
      <c r="H470" s="16">
        <f t="shared" si="21"/>
        <v>2557.1405497651235</v>
      </c>
      <c r="M470" s="30">
        <v>469</v>
      </c>
      <c r="N470">
        <v>6876429</v>
      </c>
      <c r="O470">
        <v>3313</v>
      </c>
      <c r="P470">
        <v>92.100999999999999</v>
      </c>
      <c r="Q470">
        <v>57.613</v>
      </c>
      <c r="R470">
        <v>10218</v>
      </c>
      <c r="S470">
        <v>3424</v>
      </c>
      <c r="T470">
        <v>1764741</v>
      </c>
      <c r="U470">
        <v>5773</v>
      </c>
      <c r="V470">
        <v>2.7</v>
      </c>
      <c r="W470">
        <v>1</v>
      </c>
      <c r="X470">
        <v>0.55000000000000004</v>
      </c>
      <c r="Y470">
        <v>1.2150000000000001</v>
      </c>
      <c r="Z470">
        <v>2.7</v>
      </c>
      <c r="AA470">
        <v>1.2150000000000001</v>
      </c>
      <c r="AB470">
        <v>0.96599999999999997</v>
      </c>
    </row>
    <row r="471" spans="1:28" x14ac:dyDescent="0.2">
      <c r="A471" s="13">
        <v>469</v>
      </c>
      <c r="B471" s="2">
        <v>44300</v>
      </c>
      <c r="C471">
        <v>2194</v>
      </c>
      <c r="D471">
        <v>46</v>
      </c>
      <c r="E471">
        <v>2199</v>
      </c>
      <c r="F471" s="14">
        <f t="shared" si="19"/>
        <v>3.2105781318412338E-2</v>
      </c>
      <c r="G471" s="15">
        <f t="shared" si="20"/>
        <v>1225.2965134291217</v>
      </c>
      <c r="H471" s="16">
        <f t="shared" si="21"/>
        <v>2450.5930268582433</v>
      </c>
      <c r="M471" s="30">
        <v>470</v>
      </c>
      <c r="N471">
        <v>6873185</v>
      </c>
      <c r="O471">
        <v>3244</v>
      </c>
      <c r="P471">
        <v>90.183000000000007</v>
      </c>
      <c r="Q471">
        <v>56.412999999999997</v>
      </c>
      <c r="R471">
        <v>10163</v>
      </c>
      <c r="S471">
        <v>3368</v>
      </c>
      <c r="T471">
        <v>1768319</v>
      </c>
      <c r="U471">
        <v>5783</v>
      </c>
      <c r="V471">
        <v>2.7</v>
      </c>
      <c r="W471">
        <v>1</v>
      </c>
      <c r="X471">
        <v>0.55000000000000004</v>
      </c>
      <c r="Y471">
        <v>1.2150000000000001</v>
      </c>
      <c r="Z471">
        <v>2.7</v>
      </c>
      <c r="AA471">
        <v>1.2150000000000001</v>
      </c>
      <c r="AB471">
        <v>0.96499999999999997</v>
      </c>
    </row>
    <row r="472" spans="1:28" x14ac:dyDescent="0.2">
      <c r="A472" s="13">
        <v>470</v>
      </c>
      <c r="B472" s="2">
        <v>44301</v>
      </c>
      <c r="C472">
        <v>2136</v>
      </c>
      <c r="D472">
        <v>53</v>
      </c>
      <c r="E472">
        <v>2167.143</v>
      </c>
      <c r="F472" s="14">
        <f t="shared" si="19"/>
        <v>2.8827604418376142E-2</v>
      </c>
      <c r="G472" s="15">
        <f t="shared" si="20"/>
        <v>1411.7546785161619</v>
      </c>
      <c r="H472" s="16">
        <f t="shared" si="21"/>
        <v>2823.5093570323238</v>
      </c>
      <c r="M472" s="30">
        <v>471</v>
      </c>
      <c r="N472">
        <v>6869928</v>
      </c>
      <c r="O472">
        <v>3257</v>
      </c>
      <c r="P472">
        <v>90.545000000000002</v>
      </c>
      <c r="Q472">
        <v>56.639000000000003</v>
      </c>
      <c r="R472">
        <v>10040</v>
      </c>
      <c r="S472">
        <v>3367</v>
      </c>
      <c r="T472">
        <v>1771441</v>
      </c>
      <c r="U472">
        <v>5792</v>
      </c>
      <c r="V472">
        <v>2.7</v>
      </c>
      <c r="W472">
        <v>1</v>
      </c>
      <c r="X472">
        <v>0.55000000000000004</v>
      </c>
      <c r="Y472">
        <v>1.2150000000000001</v>
      </c>
      <c r="Z472">
        <v>2.7</v>
      </c>
      <c r="AA472">
        <v>1.2150000000000001</v>
      </c>
      <c r="AB472">
        <v>0.96399999999999997</v>
      </c>
    </row>
    <row r="473" spans="1:28" x14ac:dyDescent="0.2">
      <c r="A473" s="13">
        <v>471</v>
      </c>
      <c r="B473" s="2">
        <v>44302</v>
      </c>
      <c r="C473">
        <v>2067</v>
      </c>
      <c r="D473">
        <v>27</v>
      </c>
      <c r="E473">
        <v>2122.2860000000001</v>
      </c>
      <c r="F473" s="14">
        <f t="shared" si="19"/>
        <v>2.4742448492254487E-2</v>
      </c>
      <c r="G473" s="15">
        <f t="shared" si="20"/>
        <v>719.19577962144103</v>
      </c>
      <c r="H473" s="16">
        <f t="shared" si="21"/>
        <v>1438.3915592428821</v>
      </c>
      <c r="M473" s="30">
        <v>472</v>
      </c>
      <c r="N473">
        <v>6866679</v>
      </c>
      <c r="O473">
        <v>3249</v>
      </c>
      <c r="P473">
        <v>90.322000000000003</v>
      </c>
      <c r="Q473">
        <v>56.5</v>
      </c>
      <c r="R473">
        <v>9904</v>
      </c>
      <c r="S473">
        <v>3393</v>
      </c>
      <c r="T473">
        <v>1774776</v>
      </c>
      <c r="U473">
        <v>5801</v>
      </c>
      <c r="V473">
        <v>2.7</v>
      </c>
      <c r="W473">
        <v>1</v>
      </c>
      <c r="X473">
        <v>0.55000000000000004</v>
      </c>
      <c r="Y473">
        <v>1.2150000000000001</v>
      </c>
      <c r="Z473">
        <v>2.7</v>
      </c>
      <c r="AA473">
        <v>1.2150000000000001</v>
      </c>
      <c r="AB473">
        <v>0.96399999999999997</v>
      </c>
    </row>
    <row r="474" spans="1:28" x14ac:dyDescent="0.2">
      <c r="A474" s="13">
        <v>472</v>
      </c>
      <c r="B474" s="2">
        <v>44303</v>
      </c>
      <c r="C474">
        <v>1361</v>
      </c>
      <c r="D474">
        <v>12</v>
      </c>
      <c r="E474">
        <v>2122.2860000000001</v>
      </c>
      <c r="F474" s="14">
        <f t="shared" si="19"/>
        <v>2.1594068846808288E-2</v>
      </c>
      <c r="G474" s="15">
        <f t="shared" si="20"/>
        <v>319.64256872064044</v>
      </c>
      <c r="H474" s="16">
        <f t="shared" si="21"/>
        <v>639.28513744128088</v>
      </c>
      <c r="M474" s="30">
        <v>473</v>
      </c>
      <c r="N474">
        <v>6863398</v>
      </c>
      <c r="O474">
        <v>3281</v>
      </c>
      <c r="P474">
        <v>91.212000000000003</v>
      </c>
      <c r="Q474">
        <v>57.057000000000002</v>
      </c>
      <c r="R474">
        <v>9782</v>
      </c>
      <c r="S474">
        <v>3371</v>
      </c>
      <c r="T474">
        <v>1778465</v>
      </c>
      <c r="U474">
        <v>5814</v>
      </c>
      <c r="V474">
        <v>2.7</v>
      </c>
      <c r="W474">
        <v>1</v>
      </c>
      <c r="X474">
        <v>0.55000000000000004</v>
      </c>
      <c r="Y474">
        <v>1.2150000000000001</v>
      </c>
      <c r="Z474">
        <v>2.7</v>
      </c>
      <c r="AA474">
        <v>1.2150000000000001</v>
      </c>
      <c r="AB474">
        <v>0.96599999999999997</v>
      </c>
    </row>
    <row r="475" spans="1:28" x14ac:dyDescent="0.2">
      <c r="A475" s="13">
        <v>473</v>
      </c>
      <c r="B475" s="2">
        <v>44304</v>
      </c>
      <c r="C475">
        <v>724</v>
      </c>
      <c r="D475">
        <v>8</v>
      </c>
      <c r="E475">
        <v>2122.2860000000001</v>
      </c>
      <c r="F475" s="14">
        <f t="shared" si="19"/>
        <v>1.8406043144672472E-2</v>
      </c>
      <c r="G475" s="15">
        <f>$D475/$G$476</f>
        <v>213.09504581376029</v>
      </c>
      <c r="H475" s="16">
        <f>G475*2</f>
        <v>426.19009162752059</v>
      </c>
      <c r="M475" s="30">
        <v>474</v>
      </c>
      <c r="N475">
        <v>6860283</v>
      </c>
      <c r="O475">
        <v>3115</v>
      </c>
      <c r="P475">
        <v>86.596999999999994</v>
      </c>
      <c r="Q475">
        <v>54.17</v>
      </c>
      <c r="R475">
        <v>9785</v>
      </c>
      <c r="S475">
        <v>3278</v>
      </c>
      <c r="T475">
        <v>1781341</v>
      </c>
      <c r="U475">
        <v>5824</v>
      </c>
      <c r="V475">
        <v>2.7</v>
      </c>
      <c r="W475">
        <v>1</v>
      </c>
      <c r="X475">
        <v>0.55000000000000004</v>
      </c>
      <c r="Y475">
        <v>1.2150000000000001</v>
      </c>
      <c r="Z475">
        <v>2.7</v>
      </c>
      <c r="AA475">
        <v>1.2150000000000001</v>
      </c>
      <c r="AB475">
        <v>0.96499999999999997</v>
      </c>
    </row>
    <row r="476" spans="1:28" x14ac:dyDescent="0.2">
      <c r="A476" s="28">
        <v>474</v>
      </c>
      <c r="B476" s="2">
        <v>44305</v>
      </c>
      <c r="E476" s="11"/>
      <c r="F476" s="29">
        <f>AVERAGE(F308:F475)</f>
        <v>3.7541933316421625E-2</v>
      </c>
      <c r="G476" s="30">
        <f>F476</f>
        <v>3.7541933316421625E-2</v>
      </c>
      <c r="H476" s="30">
        <f>G476/2</f>
        <v>1.8770966658210812E-2</v>
      </c>
      <c r="M476" s="30">
        <v>475</v>
      </c>
      <c r="N476">
        <v>6857141</v>
      </c>
      <c r="O476">
        <v>3142</v>
      </c>
      <c r="P476">
        <v>87.347999999999999</v>
      </c>
      <c r="Q476">
        <v>54.639000000000003</v>
      </c>
      <c r="R476">
        <v>9614</v>
      </c>
      <c r="S476">
        <v>3286</v>
      </c>
      <c r="T476">
        <v>1785179</v>
      </c>
      <c r="U476">
        <v>5834</v>
      </c>
      <c r="V476">
        <v>2.7</v>
      </c>
      <c r="W476">
        <v>1</v>
      </c>
      <c r="X476">
        <v>0.55000000000000004</v>
      </c>
      <c r="Y476">
        <v>1.2150000000000001</v>
      </c>
      <c r="Z476">
        <v>2.7</v>
      </c>
      <c r="AA476">
        <v>1.2150000000000001</v>
      </c>
      <c r="AB476">
        <v>0.96699999999999997</v>
      </c>
    </row>
    <row r="477" spans="1:28" x14ac:dyDescent="0.2">
      <c r="A477" s="28">
        <v>475</v>
      </c>
      <c r="B477" s="2">
        <v>44306</v>
      </c>
      <c r="C477" s="11"/>
      <c r="D477" s="11"/>
      <c r="E477" s="11"/>
      <c r="M477" s="30">
        <v>476</v>
      </c>
      <c r="N477">
        <v>6853775</v>
      </c>
      <c r="O477">
        <v>3366</v>
      </c>
      <c r="P477">
        <v>93.575000000000003</v>
      </c>
      <c r="Q477">
        <v>58.534999999999997</v>
      </c>
      <c r="R477">
        <v>9566</v>
      </c>
      <c r="S477">
        <v>3190</v>
      </c>
      <c r="T477">
        <v>1787874</v>
      </c>
      <c r="U477">
        <v>5846</v>
      </c>
      <c r="V477">
        <v>2.7</v>
      </c>
      <c r="W477">
        <v>1</v>
      </c>
      <c r="X477">
        <v>0.5</v>
      </c>
      <c r="Y477">
        <v>1.35</v>
      </c>
      <c r="Z477">
        <v>2.7</v>
      </c>
      <c r="AA477">
        <v>1.35</v>
      </c>
      <c r="AB477">
        <v>0.96299999999999997</v>
      </c>
    </row>
    <row r="478" spans="1:28" x14ac:dyDescent="0.2">
      <c r="A478" s="28">
        <v>476</v>
      </c>
      <c r="B478" s="2">
        <v>44307</v>
      </c>
      <c r="C478" s="11"/>
      <c r="D478" s="11"/>
      <c r="E478" s="11"/>
      <c r="M478" s="30">
        <v>477</v>
      </c>
      <c r="N478">
        <v>6850266</v>
      </c>
      <c r="O478">
        <v>3509</v>
      </c>
      <c r="P478">
        <v>97.55</v>
      </c>
      <c r="Q478">
        <v>61.021999999999998</v>
      </c>
      <c r="R478">
        <v>9661</v>
      </c>
      <c r="S478">
        <v>3271</v>
      </c>
      <c r="T478">
        <v>1791102</v>
      </c>
      <c r="U478">
        <v>5857</v>
      </c>
      <c r="V478">
        <v>2.7</v>
      </c>
      <c r="W478">
        <v>1</v>
      </c>
      <c r="X478">
        <v>0.5</v>
      </c>
      <c r="Y478">
        <v>1.35</v>
      </c>
      <c r="Z478">
        <v>2.7</v>
      </c>
      <c r="AA478">
        <v>1.35</v>
      </c>
      <c r="AB478">
        <v>0.96099999999999997</v>
      </c>
    </row>
    <row r="479" spans="1:28" x14ac:dyDescent="0.2">
      <c r="A479" s="28">
        <v>477</v>
      </c>
      <c r="B479" s="2">
        <v>44308</v>
      </c>
      <c r="C479" s="11"/>
      <c r="D479" s="11"/>
      <c r="E479" s="11"/>
      <c r="M479" s="30">
        <v>478</v>
      </c>
      <c r="N479">
        <v>6846829</v>
      </c>
      <c r="O479">
        <v>3437</v>
      </c>
      <c r="P479">
        <v>95.549000000000007</v>
      </c>
      <c r="Q479">
        <v>59.768999999999998</v>
      </c>
      <c r="R479">
        <v>10013</v>
      </c>
      <c r="S479">
        <v>3157</v>
      </c>
      <c r="T479">
        <v>1794320</v>
      </c>
      <c r="U479">
        <v>5869</v>
      </c>
      <c r="V479">
        <v>2.7</v>
      </c>
      <c r="W479">
        <v>1</v>
      </c>
      <c r="X479">
        <v>0.5</v>
      </c>
      <c r="Y479">
        <v>1.35</v>
      </c>
      <c r="Z479">
        <v>2.7</v>
      </c>
      <c r="AA479">
        <v>1.35</v>
      </c>
      <c r="AB479">
        <v>0.97599999999999998</v>
      </c>
    </row>
    <row r="480" spans="1:28" x14ac:dyDescent="0.2">
      <c r="A480" s="28">
        <v>478</v>
      </c>
      <c r="B480" s="2">
        <v>44309</v>
      </c>
      <c r="C480" s="11"/>
      <c r="D480" s="11"/>
      <c r="E480" s="11"/>
      <c r="M480" s="30">
        <v>479</v>
      </c>
      <c r="N480">
        <v>6843350</v>
      </c>
      <c r="O480">
        <v>3479</v>
      </c>
      <c r="P480">
        <v>96.715999999999994</v>
      </c>
      <c r="Q480">
        <v>60.5</v>
      </c>
      <c r="R480">
        <v>10191</v>
      </c>
      <c r="S480">
        <v>3259</v>
      </c>
      <c r="T480">
        <v>1797644</v>
      </c>
      <c r="U480">
        <v>5878</v>
      </c>
      <c r="V480">
        <v>2.7</v>
      </c>
      <c r="W480">
        <v>1</v>
      </c>
      <c r="X480">
        <v>0.5</v>
      </c>
      <c r="Y480">
        <v>1.35</v>
      </c>
      <c r="Z480">
        <v>2.7</v>
      </c>
      <c r="AA480">
        <v>1.35</v>
      </c>
      <c r="AB480">
        <v>0.99399999999999999</v>
      </c>
    </row>
    <row r="481" spans="1:28" x14ac:dyDescent="0.2">
      <c r="A481" s="28">
        <v>479</v>
      </c>
      <c r="B481" s="2">
        <v>44310</v>
      </c>
      <c r="C481" s="11"/>
      <c r="D481" s="11"/>
      <c r="E481" s="11"/>
      <c r="M481" s="30">
        <v>480</v>
      </c>
      <c r="N481">
        <v>6839783</v>
      </c>
      <c r="O481">
        <v>3567</v>
      </c>
      <c r="P481">
        <v>99.162999999999997</v>
      </c>
      <c r="Q481">
        <v>62.03</v>
      </c>
      <c r="R481">
        <v>10357</v>
      </c>
      <c r="S481">
        <v>3313</v>
      </c>
      <c r="T481">
        <v>1800870</v>
      </c>
      <c r="U481">
        <v>5892</v>
      </c>
      <c r="V481">
        <v>2.7</v>
      </c>
      <c r="W481">
        <v>1</v>
      </c>
      <c r="X481">
        <v>0.5</v>
      </c>
      <c r="Y481">
        <v>1.35</v>
      </c>
      <c r="Z481">
        <v>2.7</v>
      </c>
      <c r="AA481">
        <v>1.35</v>
      </c>
      <c r="AB481">
        <v>1.0149999999999999</v>
      </c>
    </row>
    <row r="482" spans="1:28" x14ac:dyDescent="0.2">
      <c r="A482" s="28">
        <v>480</v>
      </c>
      <c r="B482" s="2">
        <v>44311</v>
      </c>
      <c r="C482" s="11"/>
      <c r="D482" s="11"/>
      <c r="E482" s="11"/>
      <c r="M482" s="30">
        <v>481</v>
      </c>
      <c r="N482">
        <v>6836634</v>
      </c>
      <c r="O482">
        <v>3149</v>
      </c>
      <c r="P482">
        <v>87.542000000000002</v>
      </c>
      <c r="Q482">
        <v>54.761000000000003</v>
      </c>
      <c r="R482">
        <v>10503</v>
      </c>
      <c r="S482">
        <v>3421</v>
      </c>
      <c r="T482">
        <v>1804132</v>
      </c>
      <c r="U482">
        <v>5903</v>
      </c>
      <c r="V482">
        <v>2.7</v>
      </c>
      <c r="W482">
        <v>0.85299999999999998</v>
      </c>
      <c r="X482">
        <v>0.5</v>
      </c>
      <c r="Y482">
        <v>1.35</v>
      </c>
      <c r="Z482">
        <v>2.3039999999999998</v>
      </c>
      <c r="AA482">
        <v>1.1519999999999999</v>
      </c>
      <c r="AB482">
        <v>1.0309999999999999</v>
      </c>
    </row>
    <row r="483" spans="1:28" x14ac:dyDescent="0.2">
      <c r="A483" s="28">
        <v>481</v>
      </c>
      <c r="B483" s="2">
        <v>44312</v>
      </c>
      <c r="C483" s="11"/>
      <c r="D483" s="11"/>
      <c r="E483" s="11"/>
      <c r="M483" s="30">
        <v>482</v>
      </c>
      <c r="N483">
        <v>6833433</v>
      </c>
      <c r="O483">
        <v>3201</v>
      </c>
      <c r="P483">
        <v>88.988</v>
      </c>
      <c r="Q483">
        <v>55.664999999999999</v>
      </c>
      <c r="R483">
        <v>10183</v>
      </c>
      <c r="S483">
        <v>3469</v>
      </c>
      <c r="T483">
        <v>1807355</v>
      </c>
      <c r="U483">
        <v>5918</v>
      </c>
      <c r="V483">
        <v>2.7</v>
      </c>
      <c r="W483">
        <v>0.85299999999999998</v>
      </c>
      <c r="X483">
        <v>0.5</v>
      </c>
      <c r="Y483">
        <v>1.35</v>
      </c>
      <c r="Z483">
        <v>2.3039999999999998</v>
      </c>
      <c r="AA483">
        <v>1.1519999999999999</v>
      </c>
      <c r="AB483">
        <v>1.0529999999999999</v>
      </c>
    </row>
    <row r="484" spans="1:28" x14ac:dyDescent="0.2">
      <c r="A484" s="28">
        <v>482</v>
      </c>
      <c r="B484" s="2">
        <v>44313</v>
      </c>
      <c r="C484" s="11"/>
      <c r="D484" s="11"/>
      <c r="E484" s="11"/>
      <c r="M484" s="30">
        <v>483</v>
      </c>
      <c r="N484">
        <v>6830226</v>
      </c>
      <c r="O484">
        <v>3207</v>
      </c>
      <c r="P484">
        <v>89.155000000000001</v>
      </c>
      <c r="Q484">
        <v>55.77</v>
      </c>
      <c r="R484">
        <v>9874</v>
      </c>
      <c r="S484">
        <v>3510</v>
      </c>
      <c r="T484">
        <v>1811199</v>
      </c>
      <c r="U484">
        <v>5928</v>
      </c>
      <c r="V484">
        <v>2.7</v>
      </c>
      <c r="W484">
        <v>0.85299999999999998</v>
      </c>
      <c r="X484">
        <v>0.5</v>
      </c>
      <c r="Y484">
        <v>1.35</v>
      </c>
      <c r="Z484">
        <v>2.3039999999999998</v>
      </c>
      <c r="AA484">
        <v>1.1519999999999999</v>
      </c>
      <c r="AB484">
        <v>1.046</v>
      </c>
    </row>
    <row r="485" spans="1:28" x14ac:dyDescent="0.2">
      <c r="A485" s="28">
        <v>483</v>
      </c>
      <c r="B485" s="2">
        <v>44314</v>
      </c>
      <c r="C485" s="11"/>
      <c r="D485" s="11"/>
      <c r="E485" s="11"/>
      <c r="M485" s="30">
        <v>484</v>
      </c>
      <c r="N485">
        <v>6827128</v>
      </c>
      <c r="O485">
        <v>3098</v>
      </c>
      <c r="P485">
        <v>86.123999999999995</v>
      </c>
      <c r="Q485">
        <v>53.874000000000002</v>
      </c>
      <c r="R485">
        <v>9637</v>
      </c>
      <c r="S485">
        <v>3444</v>
      </c>
      <c r="T485">
        <v>1814817</v>
      </c>
      <c r="U485">
        <v>5939</v>
      </c>
      <c r="V485">
        <v>2.7</v>
      </c>
      <c r="W485">
        <v>0.85299999999999998</v>
      </c>
      <c r="X485">
        <v>0.5</v>
      </c>
      <c r="Y485">
        <v>1.35</v>
      </c>
      <c r="Z485">
        <v>2.3039999999999998</v>
      </c>
      <c r="AA485">
        <v>1.1519999999999999</v>
      </c>
      <c r="AB485">
        <v>1.0229999999999999</v>
      </c>
    </row>
    <row r="486" spans="1:28" x14ac:dyDescent="0.2">
      <c r="A486" s="28">
        <v>484</v>
      </c>
      <c r="B486" s="2">
        <v>44315</v>
      </c>
      <c r="C486" s="11"/>
      <c r="D486" s="11"/>
      <c r="E486" s="11"/>
      <c r="M486" s="30">
        <v>485</v>
      </c>
      <c r="N486">
        <v>6824226</v>
      </c>
      <c r="O486">
        <v>2902</v>
      </c>
      <c r="P486">
        <v>80.676000000000002</v>
      </c>
      <c r="Q486">
        <v>50.466000000000001</v>
      </c>
      <c r="R486">
        <v>9510</v>
      </c>
      <c r="S486">
        <v>3225</v>
      </c>
      <c r="T486">
        <v>1818158</v>
      </c>
      <c r="U486">
        <v>5947</v>
      </c>
      <c r="V486">
        <v>2.7</v>
      </c>
      <c r="W486">
        <v>0.85299999999999998</v>
      </c>
      <c r="X486">
        <v>0.5</v>
      </c>
      <c r="Y486">
        <v>1.35</v>
      </c>
      <c r="Z486">
        <v>2.3039999999999998</v>
      </c>
      <c r="AA486">
        <v>1.1519999999999999</v>
      </c>
      <c r="AB486">
        <v>0.996</v>
      </c>
    </row>
    <row r="487" spans="1:28" x14ac:dyDescent="0.2">
      <c r="A487" s="28">
        <v>485</v>
      </c>
      <c r="B487" s="2">
        <v>44316</v>
      </c>
      <c r="C487" s="11"/>
      <c r="D487" s="11"/>
      <c r="E487" s="11"/>
      <c r="M487" s="30">
        <v>486</v>
      </c>
      <c r="N487">
        <v>6821324</v>
      </c>
      <c r="O487">
        <v>2902</v>
      </c>
      <c r="P487">
        <v>80.676000000000002</v>
      </c>
      <c r="Q487">
        <v>50.466000000000001</v>
      </c>
      <c r="R487">
        <v>9176</v>
      </c>
      <c r="S487">
        <v>3236</v>
      </c>
      <c r="T487">
        <v>1821556</v>
      </c>
      <c r="U487">
        <v>5959</v>
      </c>
      <c r="V487">
        <v>2.7</v>
      </c>
      <c r="W487">
        <v>0.85299999999999998</v>
      </c>
      <c r="X487">
        <v>0.5</v>
      </c>
      <c r="Y487">
        <v>1.35</v>
      </c>
      <c r="Z487">
        <v>2.3039999999999998</v>
      </c>
      <c r="AA487">
        <v>1.1519999999999999</v>
      </c>
      <c r="AB487">
        <v>0.96499999999999997</v>
      </c>
    </row>
    <row r="488" spans="1:28" x14ac:dyDescent="0.2">
      <c r="A488" s="28">
        <v>486</v>
      </c>
      <c r="B488" s="2">
        <v>44317</v>
      </c>
      <c r="C488" s="11"/>
      <c r="D488" s="11"/>
      <c r="E488" s="11"/>
      <c r="M488" s="30">
        <v>487</v>
      </c>
      <c r="N488">
        <v>6818360</v>
      </c>
      <c r="O488">
        <v>2964</v>
      </c>
      <c r="P488">
        <v>82.399000000000001</v>
      </c>
      <c r="Q488">
        <v>51.543999999999997</v>
      </c>
      <c r="R488">
        <v>8868</v>
      </c>
      <c r="S488">
        <v>3210</v>
      </c>
      <c r="T488">
        <v>1824899</v>
      </c>
      <c r="U488">
        <v>5975</v>
      </c>
      <c r="V488">
        <v>2.7</v>
      </c>
      <c r="W488">
        <v>0.85299999999999998</v>
      </c>
      <c r="X488">
        <v>0.5</v>
      </c>
      <c r="Y488">
        <v>1.35</v>
      </c>
      <c r="Z488">
        <v>2.3039999999999998</v>
      </c>
      <c r="AA488">
        <v>1.1519999999999999</v>
      </c>
      <c r="AB488">
        <v>0.93799999999999994</v>
      </c>
    </row>
    <row r="489" spans="1:28" x14ac:dyDescent="0.2">
      <c r="A489" s="28">
        <v>487</v>
      </c>
      <c r="B489" s="2">
        <v>44318</v>
      </c>
      <c r="C489" s="11"/>
      <c r="D489" s="11"/>
      <c r="E489" s="11"/>
      <c r="M489" s="30">
        <v>488</v>
      </c>
      <c r="N489">
        <v>6815585</v>
      </c>
      <c r="O489">
        <v>2775</v>
      </c>
      <c r="P489">
        <v>77.144999999999996</v>
      </c>
      <c r="Q489">
        <v>48.256999999999998</v>
      </c>
      <c r="R489">
        <v>8801</v>
      </c>
      <c r="S489">
        <v>3031</v>
      </c>
      <c r="T489">
        <v>1827407</v>
      </c>
      <c r="U489">
        <v>5992</v>
      </c>
      <c r="V489">
        <v>2.7</v>
      </c>
      <c r="W489">
        <v>0.85299999999999998</v>
      </c>
      <c r="X489">
        <v>0.5</v>
      </c>
      <c r="Y489">
        <v>1.35</v>
      </c>
      <c r="Z489">
        <v>2.3039999999999998</v>
      </c>
      <c r="AA489">
        <v>1.1519999999999999</v>
      </c>
      <c r="AB489">
        <v>0.90900000000000003</v>
      </c>
    </row>
    <row r="490" spans="1:28" x14ac:dyDescent="0.2">
      <c r="A490" s="28">
        <v>488</v>
      </c>
      <c r="B490" s="2">
        <v>44319</v>
      </c>
      <c r="C490" s="11"/>
      <c r="D490" s="11"/>
      <c r="E490" s="11"/>
      <c r="M490" s="30">
        <v>489</v>
      </c>
      <c r="N490">
        <v>6812944</v>
      </c>
      <c r="O490">
        <v>2641</v>
      </c>
      <c r="P490">
        <v>73.42</v>
      </c>
      <c r="Q490">
        <v>45.927</v>
      </c>
      <c r="R490">
        <v>8653</v>
      </c>
      <c r="S490">
        <v>2923</v>
      </c>
      <c r="T490">
        <v>1830726</v>
      </c>
      <c r="U490">
        <v>6002</v>
      </c>
      <c r="V490">
        <v>2.7</v>
      </c>
      <c r="W490">
        <v>0.85299999999999998</v>
      </c>
      <c r="X490">
        <v>0.5</v>
      </c>
      <c r="Y490">
        <v>1.35</v>
      </c>
      <c r="Z490">
        <v>2.3039999999999998</v>
      </c>
      <c r="AA490">
        <v>1.1519999999999999</v>
      </c>
      <c r="AB490">
        <v>0.90900000000000003</v>
      </c>
    </row>
    <row r="491" spans="1:28" x14ac:dyDescent="0.2">
      <c r="A491" s="28">
        <v>489</v>
      </c>
      <c r="B491" s="2">
        <v>44320</v>
      </c>
      <c r="C491" s="11"/>
      <c r="D491" s="11"/>
      <c r="E491" s="11"/>
      <c r="M491" s="30">
        <v>490</v>
      </c>
      <c r="N491">
        <v>6810362</v>
      </c>
      <c r="O491">
        <v>2582</v>
      </c>
      <c r="P491">
        <v>71.78</v>
      </c>
      <c r="Q491">
        <v>44.901000000000003</v>
      </c>
      <c r="R491">
        <v>8408</v>
      </c>
      <c r="S491">
        <v>2886</v>
      </c>
      <c r="T491">
        <v>1833574</v>
      </c>
      <c r="U491">
        <v>6013</v>
      </c>
      <c r="V491">
        <v>2.7</v>
      </c>
      <c r="W491">
        <v>0.85299999999999998</v>
      </c>
      <c r="X491">
        <v>0.5</v>
      </c>
      <c r="Y491">
        <v>1.35</v>
      </c>
      <c r="Z491">
        <v>2.3039999999999998</v>
      </c>
      <c r="AA491">
        <v>1.1519999999999999</v>
      </c>
      <c r="AB491">
        <v>0.90800000000000003</v>
      </c>
    </row>
    <row r="492" spans="1:28" x14ac:dyDescent="0.2">
      <c r="A492" s="28">
        <v>490</v>
      </c>
      <c r="B492" s="2">
        <v>44321</v>
      </c>
      <c r="C492" s="11"/>
      <c r="D492" s="11"/>
      <c r="E492" s="11"/>
      <c r="M492" s="30">
        <v>491</v>
      </c>
      <c r="N492">
        <v>6807671</v>
      </c>
      <c r="O492">
        <v>2691</v>
      </c>
      <c r="P492">
        <v>74.81</v>
      </c>
      <c r="Q492">
        <v>46.795999999999999</v>
      </c>
      <c r="R492">
        <v>8049</v>
      </c>
      <c r="S492">
        <v>2941</v>
      </c>
      <c r="T492">
        <v>1836313</v>
      </c>
      <c r="U492">
        <v>6025</v>
      </c>
      <c r="V492">
        <v>2.7</v>
      </c>
      <c r="W492">
        <v>0.85299999999999998</v>
      </c>
      <c r="X492">
        <v>0.5</v>
      </c>
      <c r="Y492">
        <v>1.35</v>
      </c>
      <c r="Z492">
        <v>2.3039999999999998</v>
      </c>
      <c r="AA492">
        <v>1.1519999999999999</v>
      </c>
      <c r="AB492">
        <v>0.90600000000000003</v>
      </c>
    </row>
    <row r="493" spans="1:28" x14ac:dyDescent="0.2">
      <c r="A493" s="28">
        <v>491</v>
      </c>
      <c r="B493" s="2">
        <v>44322</v>
      </c>
      <c r="C493" s="11"/>
      <c r="D493" s="11"/>
      <c r="E493" s="11"/>
      <c r="M493" s="30">
        <v>492</v>
      </c>
      <c r="N493">
        <v>6805171</v>
      </c>
      <c r="O493">
        <v>2500</v>
      </c>
      <c r="P493">
        <v>69.5</v>
      </c>
      <c r="Q493">
        <v>43.475000000000001</v>
      </c>
      <c r="R493">
        <v>7972</v>
      </c>
      <c r="S493">
        <v>2768</v>
      </c>
      <c r="T493">
        <v>1839098</v>
      </c>
      <c r="U493">
        <v>6035</v>
      </c>
      <c r="V493">
        <v>2.7</v>
      </c>
      <c r="W493">
        <v>0.85299999999999998</v>
      </c>
      <c r="X493">
        <v>0.5</v>
      </c>
      <c r="Y493">
        <v>1.35</v>
      </c>
      <c r="Z493">
        <v>2.3039999999999998</v>
      </c>
      <c r="AA493">
        <v>1.1519999999999999</v>
      </c>
      <c r="AB493">
        <v>0.90600000000000003</v>
      </c>
    </row>
    <row r="494" spans="1:28" x14ac:dyDescent="0.2">
      <c r="A494" s="28">
        <v>492</v>
      </c>
      <c r="B494" s="2">
        <v>44323</v>
      </c>
      <c r="C494" s="11"/>
      <c r="D494" s="11"/>
      <c r="E494" s="11"/>
      <c r="M494" s="30">
        <v>493</v>
      </c>
      <c r="N494">
        <v>6802724</v>
      </c>
      <c r="O494">
        <v>2447</v>
      </c>
      <c r="P494">
        <v>68.027000000000001</v>
      </c>
      <c r="Q494">
        <v>42.552999999999997</v>
      </c>
      <c r="R494">
        <v>7790</v>
      </c>
      <c r="S494">
        <v>2682</v>
      </c>
      <c r="T494">
        <v>1841864</v>
      </c>
      <c r="U494">
        <v>6051</v>
      </c>
      <c r="V494">
        <v>2.7</v>
      </c>
      <c r="W494">
        <v>0.85299999999999998</v>
      </c>
      <c r="X494">
        <v>0.5</v>
      </c>
      <c r="Y494">
        <v>1.35</v>
      </c>
      <c r="Z494">
        <v>2.3039999999999998</v>
      </c>
      <c r="AA494">
        <v>1.1519999999999999</v>
      </c>
      <c r="AB494">
        <v>0.90800000000000003</v>
      </c>
    </row>
    <row r="495" spans="1:28" x14ac:dyDescent="0.2">
      <c r="A495" s="28">
        <v>493</v>
      </c>
      <c r="B495" s="2">
        <v>44324</v>
      </c>
      <c r="C495" s="11"/>
      <c r="D495" s="11"/>
      <c r="E495" s="11"/>
      <c r="M495" s="30">
        <v>494</v>
      </c>
      <c r="N495">
        <v>6800377</v>
      </c>
      <c r="O495">
        <v>2347</v>
      </c>
      <c r="P495">
        <v>65.247</v>
      </c>
      <c r="Q495">
        <v>40.814</v>
      </c>
      <c r="R495">
        <v>7624</v>
      </c>
      <c r="S495">
        <v>2613</v>
      </c>
      <c r="T495">
        <v>1844628</v>
      </c>
      <c r="U495">
        <v>6060</v>
      </c>
      <c r="V495">
        <v>2.7</v>
      </c>
      <c r="W495">
        <v>0.85299999999999998</v>
      </c>
      <c r="X495">
        <v>0.5</v>
      </c>
      <c r="Y495">
        <v>1.35</v>
      </c>
      <c r="Z495">
        <v>2.3039999999999998</v>
      </c>
      <c r="AA495">
        <v>1.1519999999999999</v>
      </c>
      <c r="AB495">
        <v>0.91</v>
      </c>
    </row>
    <row r="496" spans="1:28" x14ac:dyDescent="0.2">
      <c r="A496" s="28">
        <v>494</v>
      </c>
      <c r="B496" s="2">
        <v>44325</v>
      </c>
      <c r="C496" s="11"/>
      <c r="D496" s="11"/>
      <c r="E496" s="11"/>
      <c r="M496" s="30">
        <v>495</v>
      </c>
      <c r="N496">
        <v>6797962</v>
      </c>
      <c r="O496">
        <v>2415</v>
      </c>
      <c r="P496">
        <v>67.137</v>
      </c>
      <c r="Q496">
        <v>41.997</v>
      </c>
      <c r="R496">
        <v>7310</v>
      </c>
      <c r="S496">
        <v>2661</v>
      </c>
      <c r="T496">
        <v>1847117</v>
      </c>
      <c r="U496">
        <v>6073</v>
      </c>
      <c r="V496">
        <v>2.7</v>
      </c>
      <c r="W496">
        <v>0.85299999999999998</v>
      </c>
      <c r="X496">
        <v>0.5</v>
      </c>
      <c r="Y496">
        <v>1.35</v>
      </c>
      <c r="Z496">
        <v>2.3039999999999998</v>
      </c>
      <c r="AA496">
        <v>1.1519999999999999</v>
      </c>
      <c r="AB496">
        <v>0.90700000000000003</v>
      </c>
    </row>
    <row r="497" spans="1:28" x14ac:dyDescent="0.2">
      <c r="A497" s="28">
        <v>495</v>
      </c>
      <c r="B497" s="2">
        <v>44326</v>
      </c>
      <c r="C497" s="11"/>
      <c r="D497" s="11"/>
      <c r="E497" s="11"/>
      <c r="M497" s="30">
        <v>496</v>
      </c>
      <c r="N497">
        <v>6795703</v>
      </c>
      <c r="O497">
        <v>2259</v>
      </c>
      <c r="P497">
        <v>62.8</v>
      </c>
      <c r="Q497">
        <v>39.283999999999999</v>
      </c>
      <c r="R497">
        <v>7224</v>
      </c>
      <c r="S497">
        <v>2501</v>
      </c>
      <c r="T497">
        <v>1849619</v>
      </c>
      <c r="U497">
        <v>6087</v>
      </c>
      <c r="V497">
        <v>2.7</v>
      </c>
      <c r="W497">
        <v>0.85299999999999998</v>
      </c>
      <c r="X497">
        <v>0.5</v>
      </c>
      <c r="Y497">
        <v>1.35</v>
      </c>
      <c r="Z497">
        <v>2.3039999999999998</v>
      </c>
      <c r="AA497">
        <v>1.1519999999999999</v>
      </c>
      <c r="AB497">
        <v>0.90500000000000003</v>
      </c>
    </row>
    <row r="498" spans="1:28" x14ac:dyDescent="0.2">
      <c r="A498" s="28">
        <v>496</v>
      </c>
      <c r="B498" s="2">
        <v>44327</v>
      </c>
      <c r="C498" s="11"/>
      <c r="D498" s="11"/>
      <c r="E498" s="11"/>
      <c r="M498" s="30">
        <v>497</v>
      </c>
      <c r="N498">
        <v>6793577</v>
      </c>
      <c r="O498">
        <v>2126</v>
      </c>
      <c r="P498">
        <v>59.103000000000002</v>
      </c>
      <c r="Q498">
        <v>36.970999999999997</v>
      </c>
      <c r="R498">
        <v>7069</v>
      </c>
      <c r="S498">
        <v>2414</v>
      </c>
      <c r="T498">
        <v>1851964</v>
      </c>
      <c r="U498">
        <v>6097</v>
      </c>
      <c r="V498">
        <v>2.7</v>
      </c>
      <c r="W498">
        <v>0.85299999999999998</v>
      </c>
      <c r="X498">
        <v>0.5</v>
      </c>
      <c r="Y498">
        <v>1.35</v>
      </c>
      <c r="Z498">
        <v>2.3039999999999998</v>
      </c>
      <c r="AA498">
        <v>1.1519999999999999</v>
      </c>
      <c r="AB498">
        <v>0.90500000000000003</v>
      </c>
    </row>
    <row r="499" spans="1:28" x14ac:dyDescent="0.2">
      <c r="A499" s="28">
        <v>497</v>
      </c>
      <c r="B499" s="2">
        <v>44328</v>
      </c>
      <c r="C499" s="11"/>
      <c r="D499" s="11"/>
      <c r="E499" s="11"/>
      <c r="M499" s="30">
        <v>498</v>
      </c>
      <c r="N499">
        <v>6791419</v>
      </c>
      <c r="O499">
        <v>2158</v>
      </c>
      <c r="P499">
        <v>59.991999999999997</v>
      </c>
      <c r="Q499">
        <v>37.527999999999999</v>
      </c>
      <c r="R499">
        <v>6778</v>
      </c>
      <c r="S499">
        <v>2417</v>
      </c>
      <c r="T499">
        <v>1854514</v>
      </c>
      <c r="U499">
        <v>6105</v>
      </c>
      <c r="V499">
        <v>2.7</v>
      </c>
      <c r="W499">
        <v>0.85299999999999998</v>
      </c>
      <c r="X499">
        <v>0.5</v>
      </c>
      <c r="Y499">
        <v>1.35</v>
      </c>
      <c r="Z499">
        <v>2.3039999999999998</v>
      </c>
      <c r="AA499">
        <v>1.1519999999999999</v>
      </c>
      <c r="AB499">
        <v>0.90700000000000003</v>
      </c>
    </row>
    <row r="500" spans="1:28" x14ac:dyDescent="0.2">
      <c r="A500" s="28">
        <v>498</v>
      </c>
      <c r="B500" s="2">
        <v>44329</v>
      </c>
      <c r="C500" s="11"/>
      <c r="D500" s="11"/>
      <c r="E500" s="11"/>
      <c r="M500" s="30">
        <v>499</v>
      </c>
      <c r="N500">
        <v>6789239</v>
      </c>
      <c r="O500">
        <v>2180</v>
      </c>
      <c r="P500">
        <v>60.603999999999999</v>
      </c>
      <c r="Q500">
        <v>37.909999999999997</v>
      </c>
      <c r="R500">
        <v>6568</v>
      </c>
      <c r="S500">
        <v>2368</v>
      </c>
      <c r="T500">
        <v>1857010</v>
      </c>
      <c r="U500">
        <v>6120</v>
      </c>
      <c r="V500">
        <v>2.7</v>
      </c>
      <c r="W500">
        <v>0.85299999999999998</v>
      </c>
      <c r="X500">
        <v>0.5</v>
      </c>
      <c r="Y500">
        <v>1.35</v>
      </c>
      <c r="Z500">
        <v>2.3039999999999998</v>
      </c>
      <c r="AA500">
        <v>1.1519999999999999</v>
      </c>
      <c r="AB500">
        <v>0.90100000000000002</v>
      </c>
    </row>
    <row r="501" spans="1:28" x14ac:dyDescent="0.2">
      <c r="A501" s="28">
        <v>499</v>
      </c>
      <c r="B501" s="2">
        <v>44330</v>
      </c>
      <c r="C501" s="11"/>
      <c r="D501" s="11"/>
      <c r="E501" s="11"/>
      <c r="M501" s="30">
        <v>500</v>
      </c>
      <c r="N501">
        <v>6787184</v>
      </c>
      <c r="O501">
        <v>2055</v>
      </c>
      <c r="P501">
        <v>57.128999999999998</v>
      </c>
      <c r="Q501">
        <v>35.735999999999997</v>
      </c>
      <c r="R501">
        <v>6469</v>
      </c>
      <c r="S501">
        <v>2279</v>
      </c>
      <c r="T501">
        <v>1858943</v>
      </c>
      <c r="U501">
        <v>6135</v>
      </c>
      <c r="V501">
        <v>2.7</v>
      </c>
      <c r="W501">
        <v>0.85299999999999998</v>
      </c>
      <c r="X501">
        <v>0.5</v>
      </c>
      <c r="Y501">
        <v>1.35</v>
      </c>
      <c r="Z501">
        <v>2.3039999999999998</v>
      </c>
      <c r="AA501">
        <v>1.1519999999999999</v>
      </c>
      <c r="AB501">
        <v>0.9</v>
      </c>
    </row>
    <row r="502" spans="1:28" x14ac:dyDescent="0.2">
      <c r="A502" s="28">
        <v>500</v>
      </c>
      <c r="B502" s="2">
        <v>44331</v>
      </c>
      <c r="C502" s="11"/>
      <c r="D502" s="11"/>
      <c r="E502" s="11"/>
      <c r="M502" s="30">
        <v>501</v>
      </c>
      <c r="N502">
        <v>6785254</v>
      </c>
      <c r="O502">
        <v>1930</v>
      </c>
      <c r="P502">
        <v>53.654000000000003</v>
      </c>
      <c r="Q502">
        <v>33.563000000000002</v>
      </c>
      <c r="R502">
        <v>6416</v>
      </c>
      <c r="S502">
        <v>2108</v>
      </c>
      <c r="T502">
        <v>1861126</v>
      </c>
      <c r="U502">
        <v>6144</v>
      </c>
      <c r="V502">
        <v>2.7</v>
      </c>
      <c r="W502">
        <v>0.85299999999999998</v>
      </c>
      <c r="X502">
        <v>0.5</v>
      </c>
      <c r="Y502">
        <v>1.35</v>
      </c>
      <c r="Z502">
        <v>2.3039999999999998</v>
      </c>
      <c r="AA502">
        <v>1.1519999999999999</v>
      </c>
      <c r="AB502">
        <v>0.90100000000000002</v>
      </c>
    </row>
    <row r="503" spans="1:28" x14ac:dyDescent="0.2">
      <c r="A503" s="28">
        <v>501</v>
      </c>
      <c r="B503" s="2">
        <v>44332</v>
      </c>
      <c r="C503" s="11"/>
      <c r="D503" s="11"/>
      <c r="E503" s="11"/>
      <c r="M503" s="30">
        <v>502</v>
      </c>
      <c r="N503">
        <v>6783199</v>
      </c>
      <c r="O503">
        <v>2055</v>
      </c>
      <c r="P503">
        <v>57.128999999999998</v>
      </c>
      <c r="Q503">
        <v>35.735999999999997</v>
      </c>
      <c r="R503">
        <v>6106</v>
      </c>
      <c r="S503">
        <v>2240</v>
      </c>
      <c r="T503">
        <v>1863468</v>
      </c>
      <c r="U503">
        <v>6150</v>
      </c>
      <c r="V503">
        <v>2.7</v>
      </c>
      <c r="W503">
        <v>0.85299999999999998</v>
      </c>
      <c r="X503">
        <v>0.5</v>
      </c>
      <c r="Y503">
        <v>1.35</v>
      </c>
      <c r="Z503">
        <v>2.3039999999999998</v>
      </c>
      <c r="AA503">
        <v>1.1519999999999999</v>
      </c>
      <c r="AB503">
        <v>0.90100000000000002</v>
      </c>
    </row>
    <row r="504" spans="1:28" x14ac:dyDescent="0.2">
      <c r="A504" s="28">
        <v>502</v>
      </c>
      <c r="B504" s="2">
        <v>44333</v>
      </c>
      <c r="C504" s="11"/>
      <c r="D504" s="11"/>
      <c r="E504" s="11"/>
      <c r="M504" s="30">
        <v>503</v>
      </c>
      <c r="N504">
        <v>6781295</v>
      </c>
      <c r="O504">
        <v>1904</v>
      </c>
      <c r="P504">
        <v>52.930999999999997</v>
      </c>
      <c r="Q504">
        <v>33.110999999999997</v>
      </c>
      <c r="R504">
        <v>6044</v>
      </c>
      <c r="S504">
        <v>2117</v>
      </c>
      <c r="T504">
        <v>1865578</v>
      </c>
      <c r="U504">
        <v>6160</v>
      </c>
      <c r="V504">
        <v>2.7</v>
      </c>
      <c r="W504">
        <v>0.85299999999999998</v>
      </c>
      <c r="X504">
        <v>0.5</v>
      </c>
      <c r="Y504">
        <v>1.35</v>
      </c>
      <c r="Z504">
        <v>2.3039999999999998</v>
      </c>
      <c r="AA504">
        <v>1.1519999999999999</v>
      </c>
      <c r="AB504">
        <v>0.90200000000000002</v>
      </c>
    </row>
    <row r="505" spans="1:28" x14ac:dyDescent="0.2">
      <c r="A505" s="28">
        <v>503</v>
      </c>
      <c r="B505" s="2">
        <v>44334</v>
      </c>
      <c r="C505" s="11"/>
      <c r="D505" s="11"/>
      <c r="E505" s="11"/>
      <c r="M505" s="30">
        <v>504</v>
      </c>
      <c r="N505">
        <v>6779503</v>
      </c>
      <c r="O505">
        <v>1792</v>
      </c>
      <c r="P505">
        <v>49.817999999999998</v>
      </c>
      <c r="Q505">
        <v>31.163</v>
      </c>
      <c r="R505">
        <v>5929</v>
      </c>
      <c r="S505">
        <v>2019</v>
      </c>
      <c r="T505">
        <v>1867494</v>
      </c>
      <c r="U505">
        <v>6169</v>
      </c>
      <c r="V505">
        <v>2.7</v>
      </c>
      <c r="W505">
        <v>0.85299999999999998</v>
      </c>
      <c r="X505">
        <v>0.5</v>
      </c>
      <c r="Y505">
        <v>1.35</v>
      </c>
      <c r="Z505">
        <v>2.3039999999999998</v>
      </c>
      <c r="AA505">
        <v>1.1519999999999999</v>
      </c>
      <c r="AB505">
        <v>0.90400000000000003</v>
      </c>
    </row>
    <row r="506" spans="1:28" x14ac:dyDescent="0.2">
      <c r="A506" s="28">
        <v>504</v>
      </c>
      <c r="B506" s="2">
        <v>44335</v>
      </c>
      <c r="C506" s="11"/>
      <c r="D506" s="11"/>
      <c r="E506" s="11"/>
      <c r="M506" s="30">
        <v>505</v>
      </c>
      <c r="N506">
        <v>6777668</v>
      </c>
      <c r="O506">
        <v>1835</v>
      </c>
      <c r="P506">
        <v>51.012999999999998</v>
      </c>
      <c r="Q506">
        <v>31.911000000000001</v>
      </c>
      <c r="R506">
        <v>5722</v>
      </c>
      <c r="S506">
        <v>1999</v>
      </c>
      <c r="T506">
        <v>1869605</v>
      </c>
      <c r="U506">
        <v>6179</v>
      </c>
      <c r="V506">
        <v>2.7</v>
      </c>
      <c r="W506">
        <v>0.85299999999999998</v>
      </c>
      <c r="X506">
        <v>0.5</v>
      </c>
      <c r="Y506">
        <v>1.35</v>
      </c>
      <c r="Z506">
        <v>2.3039999999999998</v>
      </c>
      <c r="AA506">
        <v>1.1519999999999999</v>
      </c>
      <c r="AB506">
        <v>0.90800000000000003</v>
      </c>
    </row>
    <row r="507" spans="1:28" x14ac:dyDescent="0.2">
      <c r="A507" s="13">
        <v>505</v>
      </c>
      <c r="B507" s="2">
        <v>44336</v>
      </c>
      <c r="C507" s="11"/>
      <c r="D507" s="11"/>
      <c r="E507" s="11"/>
      <c r="M507" s="30">
        <v>506</v>
      </c>
      <c r="N507">
        <v>6776032</v>
      </c>
      <c r="O507">
        <v>1636</v>
      </c>
      <c r="P507">
        <v>45.481000000000002</v>
      </c>
      <c r="Q507">
        <v>28.45</v>
      </c>
      <c r="R507">
        <v>5544</v>
      </c>
      <c r="S507">
        <v>2013</v>
      </c>
      <c r="T507">
        <v>1871476</v>
      </c>
      <c r="U507">
        <v>6184</v>
      </c>
      <c r="V507">
        <v>2.7</v>
      </c>
      <c r="W507">
        <v>0.85299999999999998</v>
      </c>
      <c r="X507">
        <v>0.55000000000000004</v>
      </c>
      <c r="Y507">
        <v>1.2150000000000001</v>
      </c>
      <c r="Z507">
        <v>2.3039999999999998</v>
      </c>
      <c r="AA507">
        <v>1.0369999999999999</v>
      </c>
      <c r="AB507">
        <v>0.90700000000000003</v>
      </c>
    </row>
    <row r="508" spans="1:28" x14ac:dyDescent="0.2">
      <c r="A508" s="13">
        <v>506</v>
      </c>
      <c r="B508" s="2">
        <v>44337</v>
      </c>
      <c r="C508" s="11"/>
      <c r="D508" s="11"/>
      <c r="E508" s="11"/>
      <c r="M508" s="30">
        <v>507</v>
      </c>
      <c r="N508">
        <v>6774460</v>
      </c>
      <c r="O508">
        <v>1572</v>
      </c>
      <c r="P508">
        <v>43.701999999999998</v>
      </c>
      <c r="Q508">
        <v>27.337</v>
      </c>
      <c r="R508">
        <v>5280</v>
      </c>
      <c r="S508">
        <v>1900</v>
      </c>
      <c r="T508">
        <v>1873476</v>
      </c>
      <c r="U508">
        <v>6196</v>
      </c>
      <c r="V508">
        <v>2.7</v>
      </c>
      <c r="W508">
        <v>0.85299999999999998</v>
      </c>
      <c r="X508">
        <v>0.55000000000000004</v>
      </c>
      <c r="Y508">
        <v>1.2150000000000001</v>
      </c>
      <c r="Z508">
        <v>2.3039999999999998</v>
      </c>
      <c r="AA508">
        <v>1.0369999999999999</v>
      </c>
      <c r="AB508">
        <v>0.90700000000000003</v>
      </c>
    </row>
    <row r="509" spans="1:28" x14ac:dyDescent="0.2">
      <c r="A509" s="13">
        <v>507</v>
      </c>
      <c r="B509" s="2">
        <v>44338</v>
      </c>
      <c r="C509" s="11"/>
      <c r="D509" s="11"/>
      <c r="E509" s="11"/>
      <c r="M509" s="30">
        <v>508</v>
      </c>
      <c r="N509">
        <v>6772961</v>
      </c>
      <c r="O509">
        <v>1499</v>
      </c>
      <c r="P509">
        <v>41.671999999999997</v>
      </c>
      <c r="Q509">
        <v>26.068000000000001</v>
      </c>
      <c r="R509">
        <v>5029</v>
      </c>
      <c r="S509">
        <v>1823</v>
      </c>
      <c r="T509">
        <v>1875262</v>
      </c>
      <c r="U509">
        <v>6214</v>
      </c>
      <c r="V509">
        <v>2.7</v>
      </c>
      <c r="W509">
        <v>0.85299999999999998</v>
      </c>
      <c r="X509">
        <v>0.55000000000000004</v>
      </c>
      <c r="Y509">
        <v>1.2150000000000001</v>
      </c>
      <c r="Z509">
        <v>2.3039999999999998</v>
      </c>
      <c r="AA509">
        <v>1.0369999999999999</v>
      </c>
      <c r="AB509">
        <v>0.89200000000000002</v>
      </c>
    </row>
    <row r="510" spans="1:28" x14ac:dyDescent="0.2">
      <c r="A510" s="13">
        <v>508</v>
      </c>
      <c r="B510" s="2">
        <v>44339</v>
      </c>
      <c r="C510" s="11"/>
      <c r="D510" s="11"/>
      <c r="E510" s="11"/>
      <c r="M510" s="30">
        <v>509</v>
      </c>
      <c r="N510">
        <v>6771544</v>
      </c>
      <c r="O510">
        <v>1417</v>
      </c>
      <c r="P510">
        <v>39.393000000000001</v>
      </c>
      <c r="Q510">
        <v>24.641999999999999</v>
      </c>
      <c r="R510">
        <v>4775</v>
      </c>
      <c r="S510">
        <v>1753</v>
      </c>
      <c r="T510">
        <v>1877192</v>
      </c>
      <c r="U510">
        <v>6226</v>
      </c>
      <c r="V510">
        <v>2.7</v>
      </c>
      <c r="W510">
        <v>0.85299999999999998</v>
      </c>
      <c r="X510">
        <v>0.55000000000000004</v>
      </c>
      <c r="Y510">
        <v>1.2150000000000001</v>
      </c>
      <c r="Z510">
        <v>2.3039999999999998</v>
      </c>
      <c r="AA510">
        <v>1.0369999999999999</v>
      </c>
      <c r="AB510">
        <v>0.878</v>
      </c>
    </row>
    <row r="511" spans="1:28" x14ac:dyDescent="0.2">
      <c r="A511" s="13">
        <v>509</v>
      </c>
      <c r="B511" s="2">
        <v>44340</v>
      </c>
      <c r="C511" s="11"/>
      <c r="D511" s="11"/>
      <c r="E511" s="11"/>
      <c r="M511" s="30">
        <v>510</v>
      </c>
      <c r="N511">
        <v>6770135</v>
      </c>
      <c r="O511">
        <v>1409</v>
      </c>
      <c r="P511">
        <v>39.17</v>
      </c>
      <c r="Q511">
        <v>24.503</v>
      </c>
      <c r="R511">
        <v>4493</v>
      </c>
      <c r="S511">
        <v>1699</v>
      </c>
      <c r="T511">
        <v>1878739</v>
      </c>
      <c r="U511">
        <v>6243</v>
      </c>
      <c r="V511">
        <v>2.7</v>
      </c>
      <c r="W511">
        <v>0.85299999999999998</v>
      </c>
      <c r="X511">
        <v>0.55000000000000004</v>
      </c>
      <c r="Y511">
        <v>1.2150000000000001</v>
      </c>
      <c r="Z511">
        <v>2.3039999999999998</v>
      </c>
      <c r="AA511">
        <v>1.0369999999999999</v>
      </c>
      <c r="AB511">
        <v>0.86199999999999999</v>
      </c>
    </row>
    <row r="512" spans="1:28" x14ac:dyDescent="0.2">
      <c r="A512" s="13">
        <v>510</v>
      </c>
      <c r="B512" s="2">
        <v>44341</v>
      </c>
      <c r="C512" s="11"/>
      <c r="D512" s="11"/>
      <c r="E512" s="11"/>
      <c r="M512" s="30">
        <v>511</v>
      </c>
      <c r="N512">
        <v>6769039</v>
      </c>
      <c r="O512">
        <v>1096</v>
      </c>
      <c r="P512">
        <v>30.469000000000001</v>
      </c>
      <c r="Q512">
        <v>19.059000000000001</v>
      </c>
      <c r="R512">
        <v>4288</v>
      </c>
      <c r="S512">
        <v>1614</v>
      </c>
      <c r="T512">
        <v>1880392</v>
      </c>
      <c r="U512">
        <v>6254</v>
      </c>
      <c r="V512">
        <v>2.7</v>
      </c>
      <c r="W512">
        <v>0.70599999999999996</v>
      </c>
      <c r="X512">
        <v>0.55000000000000004</v>
      </c>
      <c r="Y512">
        <v>1.2150000000000001</v>
      </c>
      <c r="Z512">
        <v>1.907</v>
      </c>
      <c r="AA512">
        <v>0.85799999999999998</v>
      </c>
      <c r="AB512">
        <v>0.84699999999999998</v>
      </c>
    </row>
    <row r="513" spans="1:28" x14ac:dyDescent="0.2">
      <c r="A513" s="13">
        <v>511</v>
      </c>
      <c r="B513" s="2">
        <v>44342</v>
      </c>
      <c r="C513" s="11"/>
      <c r="D513" s="11"/>
      <c r="E513" s="11"/>
      <c r="M513" s="30">
        <v>512</v>
      </c>
      <c r="N513">
        <v>6768050</v>
      </c>
      <c r="O513">
        <v>989</v>
      </c>
      <c r="P513">
        <v>27.494</v>
      </c>
      <c r="Q513">
        <v>17.199000000000002</v>
      </c>
      <c r="R513">
        <v>3904</v>
      </c>
      <c r="S513">
        <v>1480</v>
      </c>
      <c r="T513">
        <v>1882070</v>
      </c>
      <c r="U513">
        <v>6264</v>
      </c>
      <c r="V513">
        <v>2.7</v>
      </c>
      <c r="W513">
        <v>0.70599999999999996</v>
      </c>
      <c r="X513">
        <v>0.55000000000000004</v>
      </c>
      <c r="Y513">
        <v>1.2150000000000001</v>
      </c>
      <c r="Z513">
        <v>1.907</v>
      </c>
      <c r="AA513">
        <v>0.85799999999999998</v>
      </c>
      <c r="AB513">
        <v>0.83699999999999997</v>
      </c>
    </row>
    <row r="514" spans="1:28" x14ac:dyDescent="0.2">
      <c r="A514" s="13">
        <v>512</v>
      </c>
      <c r="B514" s="2">
        <v>44343</v>
      </c>
      <c r="C514" s="11"/>
      <c r="D514" s="11"/>
      <c r="E514" s="11"/>
      <c r="M514" s="30">
        <v>513</v>
      </c>
      <c r="N514">
        <v>6767115</v>
      </c>
      <c r="O514">
        <v>935</v>
      </c>
      <c r="P514">
        <v>25.992999999999999</v>
      </c>
      <c r="Q514">
        <v>16.260000000000002</v>
      </c>
      <c r="R514">
        <v>3501</v>
      </c>
      <c r="S514">
        <v>1392</v>
      </c>
      <c r="T514">
        <v>1883441</v>
      </c>
      <c r="U514">
        <v>6270</v>
      </c>
      <c r="V514">
        <v>2.7</v>
      </c>
      <c r="W514">
        <v>0.70599999999999996</v>
      </c>
      <c r="X514">
        <v>0.55000000000000004</v>
      </c>
      <c r="Y514">
        <v>1.2150000000000001</v>
      </c>
      <c r="Z514">
        <v>1.907</v>
      </c>
      <c r="AA514">
        <v>0.85799999999999998</v>
      </c>
      <c r="AB514">
        <v>0.79900000000000004</v>
      </c>
    </row>
    <row r="515" spans="1:28" x14ac:dyDescent="0.2">
      <c r="A515" s="13">
        <v>513</v>
      </c>
      <c r="B515" s="2">
        <v>44344</v>
      </c>
      <c r="C515" s="11"/>
      <c r="D515" s="11"/>
      <c r="E515" s="11"/>
      <c r="M515" s="30">
        <v>514</v>
      </c>
      <c r="N515">
        <v>6766211</v>
      </c>
      <c r="O515">
        <v>904</v>
      </c>
      <c r="P515">
        <v>25.131</v>
      </c>
      <c r="Q515">
        <v>15.721</v>
      </c>
      <c r="R515">
        <v>3072</v>
      </c>
      <c r="S515">
        <v>1364</v>
      </c>
      <c r="T515">
        <v>1884503</v>
      </c>
      <c r="U515">
        <v>6285</v>
      </c>
      <c r="V515">
        <v>2.7</v>
      </c>
      <c r="W515">
        <v>0.70599999999999996</v>
      </c>
      <c r="X515">
        <v>0.55000000000000004</v>
      </c>
      <c r="Y515">
        <v>1.2150000000000001</v>
      </c>
      <c r="Z515">
        <v>1.907</v>
      </c>
      <c r="AA515">
        <v>0.85799999999999998</v>
      </c>
      <c r="AB515">
        <v>0.77700000000000002</v>
      </c>
    </row>
    <row r="516" spans="1:28" x14ac:dyDescent="0.2">
      <c r="A516" s="13">
        <v>514</v>
      </c>
      <c r="B516" s="2">
        <v>44345</v>
      </c>
      <c r="C516" s="11"/>
      <c r="D516" s="11"/>
      <c r="E516" s="11"/>
      <c r="M516" s="30">
        <v>515</v>
      </c>
      <c r="N516">
        <v>6765482</v>
      </c>
      <c r="O516">
        <v>729</v>
      </c>
      <c r="P516">
        <v>20.265999999999998</v>
      </c>
      <c r="Q516">
        <v>12.677</v>
      </c>
      <c r="R516">
        <v>2889</v>
      </c>
      <c r="S516">
        <v>1087</v>
      </c>
      <c r="T516">
        <v>1886033</v>
      </c>
      <c r="U516">
        <v>6301</v>
      </c>
      <c r="V516">
        <v>2.7</v>
      </c>
      <c r="W516">
        <v>0.70599999999999996</v>
      </c>
      <c r="X516">
        <v>0.55000000000000004</v>
      </c>
      <c r="Y516">
        <v>1.2150000000000001</v>
      </c>
      <c r="Z516">
        <v>1.907</v>
      </c>
      <c r="AA516">
        <v>0.85799999999999998</v>
      </c>
      <c r="AB516">
        <v>0.752</v>
      </c>
    </row>
    <row r="517" spans="1:28" x14ac:dyDescent="0.2">
      <c r="A517" s="13">
        <v>515</v>
      </c>
      <c r="B517" s="2">
        <v>44346</v>
      </c>
      <c r="C517" s="11"/>
      <c r="D517" s="11"/>
      <c r="E517" s="11"/>
      <c r="M517" s="30">
        <v>516</v>
      </c>
      <c r="N517">
        <v>6764783</v>
      </c>
      <c r="O517">
        <v>699</v>
      </c>
      <c r="P517">
        <v>19.431999999999999</v>
      </c>
      <c r="Q517">
        <v>12.156000000000001</v>
      </c>
      <c r="R517">
        <v>2581</v>
      </c>
      <c r="S517">
        <v>1037</v>
      </c>
      <c r="T517">
        <v>1886808</v>
      </c>
      <c r="U517">
        <v>6306</v>
      </c>
      <c r="V517">
        <v>2.7</v>
      </c>
      <c r="W517">
        <v>0.70599999999999996</v>
      </c>
      <c r="X517">
        <v>0.55000000000000004</v>
      </c>
      <c r="Y517">
        <v>1.2150000000000001</v>
      </c>
      <c r="Z517">
        <v>1.907</v>
      </c>
      <c r="AA517">
        <v>0.85799999999999998</v>
      </c>
      <c r="AB517">
        <v>0.72599999999999998</v>
      </c>
    </row>
    <row r="518" spans="1:28" x14ac:dyDescent="0.2">
      <c r="A518" s="13">
        <v>516</v>
      </c>
      <c r="B518" s="2">
        <v>44347</v>
      </c>
      <c r="C518" s="11"/>
      <c r="D518" s="11"/>
      <c r="E518" s="11"/>
      <c r="M518" s="30">
        <v>517</v>
      </c>
      <c r="N518">
        <v>6764126</v>
      </c>
      <c r="O518">
        <v>657</v>
      </c>
      <c r="P518">
        <v>18.265000000000001</v>
      </c>
      <c r="Q518">
        <v>11.425000000000001</v>
      </c>
      <c r="R518">
        <v>2331</v>
      </c>
      <c r="S518">
        <v>949</v>
      </c>
      <c r="T518">
        <v>1887970</v>
      </c>
      <c r="U518">
        <v>6318</v>
      </c>
      <c r="V518">
        <v>2.7</v>
      </c>
      <c r="W518">
        <v>0.70599999999999996</v>
      </c>
      <c r="X518">
        <v>0.55000000000000004</v>
      </c>
      <c r="Y518">
        <v>1.2150000000000001</v>
      </c>
      <c r="Z518">
        <v>1.907</v>
      </c>
      <c r="AA518">
        <v>0.85799999999999998</v>
      </c>
      <c r="AB518">
        <v>0.70199999999999996</v>
      </c>
    </row>
    <row r="519" spans="1:28" x14ac:dyDescent="0.2">
      <c r="A519" s="13">
        <v>517</v>
      </c>
      <c r="B519" s="2">
        <v>44348</v>
      </c>
      <c r="C519" s="11"/>
      <c r="D519" s="11"/>
      <c r="E519" s="11"/>
      <c r="M519" s="30">
        <v>518</v>
      </c>
      <c r="N519">
        <v>6763562</v>
      </c>
      <c r="O519">
        <v>564</v>
      </c>
      <c r="P519">
        <v>15.679</v>
      </c>
      <c r="Q519">
        <v>9.8079999999999998</v>
      </c>
      <c r="R519">
        <v>2127</v>
      </c>
      <c r="S519">
        <v>861</v>
      </c>
      <c r="T519">
        <v>1888588</v>
      </c>
      <c r="U519">
        <v>6326</v>
      </c>
      <c r="V519">
        <v>2.7</v>
      </c>
      <c r="W519">
        <v>0.70599999999999996</v>
      </c>
      <c r="X519">
        <v>0.55000000000000004</v>
      </c>
      <c r="Y519">
        <v>1.2150000000000001</v>
      </c>
      <c r="Z519">
        <v>1.907</v>
      </c>
      <c r="AA519">
        <v>0.85799999999999998</v>
      </c>
      <c r="AB519">
        <v>0.67100000000000004</v>
      </c>
    </row>
    <row r="520" spans="1:28" x14ac:dyDescent="0.2">
      <c r="A520" s="13">
        <v>518</v>
      </c>
      <c r="B520" s="2">
        <v>44349</v>
      </c>
      <c r="C520" s="11"/>
      <c r="D520" s="11"/>
      <c r="E520" s="11"/>
      <c r="M520" s="30">
        <v>519</v>
      </c>
      <c r="N520">
        <v>6763040</v>
      </c>
      <c r="O520">
        <v>522</v>
      </c>
      <c r="P520">
        <v>14.512</v>
      </c>
      <c r="Q520">
        <v>9.0779999999999994</v>
      </c>
      <c r="R520">
        <v>1929</v>
      </c>
      <c r="S520">
        <v>762</v>
      </c>
      <c r="T520">
        <v>1889497</v>
      </c>
      <c r="U520">
        <v>6336</v>
      </c>
      <c r="V520">
        <v>2.7</v>
      </c>
      <c r="W520">
        <v>0.70599999999999996</v>
      </c>
      <c r="X520">
        <v>0.55000000000000004</v>
      </c>
      <c r="Y520">
        <v>1.2150000000000001</v>
      </c>
      <c r="Z520">
        <v>1.907</v>
      </c>
      <c r="AA520">
        <v>0.85799999999999998</v>
      </c>
      <c r="AB520">
        <v>0.67200000000000004</v>
      </c>
    </row>
    <row r="521" spans="1:28" x14ac:dyDescent="0.2">
      <c r="A521" s="13">
        <v>519</v>
      </c>
      <c r="B521" s="2">
        <v>44350</v>
      </c>
      <c r="C521" s="11"/>
      <c r="D521" s="11"/>
      <c r="E521" s="11"/>
      <c r="M521" s="30">
        <v>520</v>
      </c>
      <c r="N521">
        <v>6762565</v>
      </c>
      <c r="O521">
        <v>475</v>
      </c>
      <c r="P521">
        <v>13.205</v>
      </c>
      <c r="Q521">
        <v>8.26</v>
      </c>
      <c r="R521">
        <v>1746</v>
      </c>
      <c r="S521">
        <v>705</v>
      </c>
      <c r="T521">
        <v>1890012</v>
      </c>
      <c r="U521">
        <v>6344</v>
      </c>
      <c r="V521">
        <v>2.7</v>
      </c>
      <c r="W521">
        <v>0.70599999999999996</v>
      </c>
      <c r="X521">
        <v>0.55000000000000004</v>
      </c>
      <c r="Y521">
        <v>1.2150000000000001</v>
      </c>
      <c r="Z521">
        <v>1.907</v>
      </c>
      <c r="AA521">
        <v>0.85799999999999998</v>
      </c>
      <c r="AB521">
        <v>0.67100000000000004</v>
      </c>
    </row>
    <row r="522" spans="1:28" x14ac:dyDescent="0.2">
      <c r="A522" s="13">
        <v>520</v>
      </c>
      <c r="B522" s="2">
        <v>44351</v>
      </c>
      <c r="C522" s="11"/>
      <c r="D522" s="11"/>
      <c r="E522" s="11"/>
      <c r="M522" s="30">
        <v>521</v>
      </c>
      <c r="N522">
        <v>6762137</v>
      </c>
      <c r="O522">
        <v>428</v>
      </c>
      <c r="P522">
        <v>11.898</v>
      </c>
      <c r="Q522">
        <v>7.4429999999999996</v>
      </c>
      <c r="R522">
        <v>1595</v>
      </c>
      <c r="S522">
        <v>626</v>
      </c>
      <c r="T522">
        <v>1890659</v>
      </c>
      <c r="U522">
        <v>6353</v>
      </c>
      <c r="V522">
        <v>2.7</v>
      </c>
      <c r="W522">
        <v>0.70599999999999996</v>
      </c>
      <c r="X522">
        <v>0.55000000000000004</v>
      </c>
      <c r="Y522">
        <v>1.2150000000000001</v>
      </c>
      <c r="Z522">
        <v>1.907</v>
      </c>
      <c r="AA522">
        <v>0.85799999999999998</v>
      </c>
      <c r="AB522">
        <v>0.67200000000000004</v>
      </c>
    </row>
    <row r="523" spans="1:28" x14ac:dyDescent="0.2">
      <c r="A523" s="13">
        <v>521</v>
      </c>
      <c r="B523" s="2">
        <v>44352</v>
      </c>
      <c r="C523" s="11"/>
      <c r="D523" s="11"/>
      <c r="E523" s="11"/>
      <c r="M523" s="30">
        <v>522</v>
      </c>
      <c r="N523">
        <v>6761712</v>
      </c>
      <c r="O523">
        <v>425</v>
      </c>
      <c r="P523">
        <v>11.815</v>
      </c>
      <c r="Q523">
        <v>7.391</v>
      </c>
      <c r="R523">
        <v>1438</v>
      </c>
      <c r="S523">
        <v>585</v>
      </c>
      <c r="T523">
        <v>1891186</v>
      </c>
      <c r="U523">
        <v>6367</v>
      </c>
      <c r="V523">
        <v>2.7</v>
      </c>
      <c r="W523">
        <v>0.70599999999999996</v>
      </c>
      <c r="X523">
        <v>0.55000000000000004</v>
      </c>
      <c r="Y523">
        <v>1.2150000000000001</v>
      </c>
      <c r="Z523">
        <v>1.907</v>
      </c>
      <c r="AA523">
        <v>0.85799999999999998</v>
      </c>
      <c r="AB523">
        <v>0.67500000000000004</v>
      </c>
    </row>
    <row r="524" spans="1:28" x14ac:dyDescent="0.2">
      <c r="A524" s="13">
        <v>522</v>
      </c>
      <c r="B524" s="2">
        <v>44353</v>
      </c>
      <c r="C524" s="11"/>
      <c r="D524" s="11"/>
      <c r="E524" s="11"/>
      <c r="M524" s="30">
        <v>523</v>
      </c>
      <c r="N524">
        <v>6761374</v>
      </c>
      <c r="O524">
        <v>338</v>
      </c>
      <c r="P524">
        <v>9.3960000000000008</v>
      </c>
      <c r="Q524">
        <v>5.8780000000000001</v>
      </c>
      <c r="R524">
        <v>1329</v>
      </c>
      <c r="S524">
        <v>534</v>
      </c>
      <c r="T524">
        <v>1891830</v>
      </c>
      <c r="U524">
        <v>6374</v>
      </c>
      <c r="V524">
        <v>2.7</v>
      </c>
      <c r="W524">
        <v>0.70599999999999996</v>
      </c>
      <c r="X524">
        <v>0.55000000000000004</v>
      </c>
      <c r="Y524">
        <v>1.2150000000000001</v>
      </c>
      <c r="Z524">
        <v>1.907</v>
      </c>
      <c r="AA524">
        <v>0.85799999999999998</v>
      </c>
      <c r="AB524">
        <v>0.67700000000000005</v>
      </c>
    </row>
    <row r="525" spans="1:28" x14ac:dyDescent="0.2">
      <c r="A525" s="13">
        <v>523</v>
      </c>
      <c r="B525" s="2">
        <v>44354</v>
      </c>
      <c r="C525" s="11"/>
      <c r="D525" s="11"/>
      <c r="E525" s="11"/>
      <c r="M525" s="30">
        <v>524</v>
      </c>
      <c r="N525">
        <v>6761060</v>
      </c>
      <c r="O525">
        <v>314</v>
      </c>
      <c r="P525">
        <v>8.7289999999999992</v>
      </c>
      <c r="Q525">
        <v>5.46</v>
      </c>
      <c r="R525">
        <v>1201</v>
      </c>
      <c r="S525">
        <v>466</v>
      </c>
      <c r="T525">
        <v>1892181</v>
      </c>
      <c r="U525">
        <v>6387</v>
      </c>
      <c r="V525">
        <v>2.7</v>
      </c>
      <c r="W525">
        <v>0.70599999999999996</v>
      </c>
      <c r="X525">
        <v>0.55000000000000004</v>
      </c>
      <c r="Y525">
        <v>1.2150000000000001</v>
      </c>
      <c r="Z525">
        <v>1.907</v>
      </c>
      <c r="AA525">
        <v>0.85799999999999998</v>
      </c>
      <c r="AB525">
        <v>0.68400000000000005</v>
      </c>
    </row>
    <row r="526" spans="1:28" x14ac:dyDescent="0.2">
      <c r="A526" s="13">
        <v>524</v>
      </c>
      <c r="B526" s="2">
        <v>44355</v>
      </c>
      <c r="C526" s="11"/>
      <c r="D526" s="11"/>
      <c r="E526" s="11"/>
      <c r="M526" s="30">
        <v>525</v>
      </c>
      <c r="N526">
        <v>6760777</v>
      </c>
      <c r="O526">
        <v>283</v>
      </c>
      <c r="P526">
        <v>7.867</v>
      </c>
      <c r="Q526">
        <v>4.9210000000000003</v>
      </c>
      <c r="R526">
        <v>1086</v>
      </c>
      <c r="S526">
        <v>429</v>
      </c>
      <c r="T526">
        <v>1892586</v>
      </c>
      <c r="U526">
        <v>6397</v>
      </c>
      <c r="V526">
        <v>2.7</v>
      </c>
      <c r="W526">
        <v>0.70599999999999996</v>
      </c>
      <c r="X526">
        <v>0.55000000000000004</v>
      </c>
      <c r="Y526">
        <v>1.2150000000000001</v>
      </c>
      <c r="Z526">
        <v>1.907</v>
      </c>
      <c r="AA526">
        <v>0.85799999999999998</v>
      </c>
      <c r="AB526">
        <v>0.67600000000000005</v>
      </c>
    </row>
    <row r="527" spans="1:28" x14ac:dyDescent="0.2">
      <c r="A527" s="13">
        <v>525</v>
      </c>
      <c r="B527" s="2">
        <v>44356</v>
      </c>
      <c r="C527" s="11"/>
      <c r="D527" s="11"/>
      <c r="E527" s="11"/>
      <c r="M527" s="30">
        <v>526</v>
      </c>
      <c r="N527">
        <v>6760473</v>
      </c>
      <c r="O527">
        <v>304</v>
      </c>
      <c r="P527">
        <v>8.4510000000000005</v>
      </c>
      <c r="Q527">
        <v>5.2869999999999999</v>
      </c>
      <c r="R527">
        <v>947</v>
      </c>
      <c r="S527">
        <v>422</v>
      </c>
      <c r="T527">
        <v>1893027</v>
      </c>
      <c r="U527">
        <v>6408</v>
      </c>
      <c r="V527">
        <v>2.7</v>
      </c>
      <c r="W527">
        <v>0.70599999999999996</v>
      </c>
      <c r="X527">
        <v>0.55000000000000004</v>
      </c>
      <c r="Y527">
        <v>1.2150000000000001</v>
      </c>
      <c r="Z527">
        <v>1.907</v>
      </c>
      <c r="AA527">
        <v>0.85799999999999998</v>
      </c>
      <c r="AB527">
        <v>0.68</v>
      </c>
    </row>
    <row r="528" spans="1:28" x14ac:dyDescent="0.2">
      <c r="A528" s="13">
        <v>526</v>
      </c>
      <c r="B528" s="2">
        <v>44357</v>
      </c>
      <c r="C528" s="11"/>
      <c r="D528" s="11"/>
      <c r="E528" s="11"/>
      <c r="M528" s="30">
        <v>527</v>
      </c>
      <c r="N528">
        <v>6760248</v>
      </c>
      <c r="O528">
        <v>225</v>
      </c>
      <c r="P528">
        <v>6.2549999999999999</v>
      </c>
      <c r="Q528">
        <v>3.9129999999999998</v>
      </c>
      <c r="R528">
        <v>919</v>
      </c>
      <c r="S528">
        <v>332</v>
      </c>
      <c r="T528">
        <v>1893363</v>
      </c>
      <c r="U528">
        <v>6423</v>
      </c>
      <c r="V528">
        <v>2.7</v>
      </c>
      <c r="W528">
        <v>0.70599999999999996</v>
      </c>
      <c r="X528">
        <v>0.55000000000000004</v>
      </c>
      <c r="Y528">
        <v>1.2150000000000001</v>
      </c>
      <c r="Z528">
        <v>1.907</v>
      </c>
      <c r="AA528">
        <v>0.85799999999999998</v>
      </c>
      <c r="AB528">
        <v>0.67700000000000005</v>
      </c>
    </row>
    <row r="529" spans="1:28" x14ac:dyDescent="0.2">
      <c r="A529" s="13">
        <v>527</v>
      </c>
      <c r="B529" s="2">
        <v>44358</v>
      </c>
      <c r="C529" s="11"/>
      <c r="D529" s="11"/>
      <c r="E529" s="11"/>
      <c r="M529" s="30">
        <v>528</v>
      </c>
      <c r="N529">
        <v>6760034</v>
      </c>
      <c r="O529">
        <v>214</v>
      </c>
      <c r="P529">
        <v>5.9489999999999998</v>
      </c>
      <c r="Q529">
        <v>3.7210000000000001</v>
      </c>
      <c r="R529">
        <v>823</v>
      </c>
      <c r="S529">
        <v>321</v>
      </c>
      <c r="T529">
        <v>1893638</v>
      </c>
      <c r="U529">
        <v>6436</v>
      </c>
      <c r="V529">
        <v>2.7</v>
      </c>
      <c r="W529">
        <v>0.70599999999999996</v>
      </c>
      <c r="X529">
        <v>0.55000000000000004</v>
      </c>
      <c r="Y529">
        <v>1.2150000000000001</v>
      </c>
      <c r="Z529">
        <v>1.907</v>
      </c>
      <c r="AA529">
        <v>0.85799999999999998</v>
      </c>
      <c r="AB529">
        <v>0.68300000000000005</v>
      </c>
    </row>
    <row r="530" spans="1:28" x14ac:dyDescent="0.2">
      <c r="A530" s="13">
        <v>528</v>
      </c>
      <c r="B530" s="2">
        <v>44359</v>
      </c>
      <c r="C530" s="11"/>
      <c r="D530" s="11"/>
      <c r="E530" s="11"/>
      <c r="M530" s="30">
        <v>529</v>
      </c>
      <c r="N530">
        <v>6759831</v>
      </c>
      <c r="O530">
        <v>203</v>
      </c>
      <c r="P530">
        <v>5.6429999999999998</v>
      </c>
      <c r="Q530">
        <v>3.53</v>
      </c>
      <c r="R530">
        <v>744</v>
      </c>
      <c r="S530">
        <v>293</v>
      </c>
      <c r="T530">
        <v>1893997</v>
      </c>
      <c r="U530">
        <v>6446</v>
      </c>
      <c r="V530">
        <v>2.7</v>
      </c>
      <c r="W530">
        <v>0.70599999999999996</v>
      </c>
      <c r="X530">
        <v>0.55000000000000004</v>
      </c>
      <c r="Y530">
        <v>1.2150000000000001</v>
      </c>
      <c r="Z530">
        <v>1.907</v>
      </c>
      <c r="AA530">
        <v>0.85799999999999998</v>
      </c>
      <c r="AB530">
        <v>0.68200000000000005</v>
      </c>
    </row>
    <row r="531" spans="1:28" x14ac:dyDescent="0.2">
      <c r="A531" s="13">
        <v>529</v>
      </c>
      <c r="B531" s="2">
        <v>44360</v>
      </c>
      <c r="C531" s="11"/>
      <c r="D531" s="11"/>
      <c r="E531" s="11"/>
      <c r="M531" s="30">
        <v>530</v>
      </c>
      <c r="N531">
        <v>6759634</v>
      </c>
      <c r="O531">
        <v>197</v>
      </c>
      <c r="P531">
        <v>5.4770000000000003</v>
      </c>
      <c r="Q531">
        <v>3.4260000000000002</v>
      </c>
      <c r="R531">
        <v>663</v>
      </c>
      <c r="S531">
        <v>284</v>
      </c>
      <c r="T531">
        <v>1894179</v>
      </c>
      <c r="U531">
        <v>6458</v>
      </c>
      <c r="V531">
        <v>2.7</v>
      </c>
      <c r="W531">
        <v>0.70599999999999996</v>
      </c>
      <c r="X531">
        <v>0.55000000000000004</v>
      </c>
      <c r="Y531">
        <v>1.2150000000000001</v>
      </c>
      <c r="Z531">
        <v>1.907</v>
      </c>
      <c r="AA531">
        <v>0.85799999999999998</v>
      </c>
      <c r="AB531">
        <v>0.67</v>
      </c>
    </row>
    <row r="532" spans="1:28" x14ac:dyDescent="0.2">
      <c r="A532" s="13">
        <v>530</v>
      </c>
      <c r="B532" s="2">
        <v>44361</v>
      </c>
      <c r="C532" s="11"/>
      <c r="D532" s="11"/>
      <c r="E532" s="11"/>
      <c r="M532" s="30">
        <v>531</v>
      </c>
      <c r="N532">
        <v>6759484</v>
      </c>
      <c r="O532">
        <v>150</v>
      </c>
      <c r="P532">
        <v>4.17</v>
      </c>
      <c r="Q532">
        <v>2.6080000000000001</v>
      </c>
      <c r="R532">
        <v>622</v>
      </c>
      <c r="S532">
        <v>238</v>
      </c>
      <c r="T532">
        <v>1894435</v>
      </c>
      <c r="U532">
        <v>6469</v>
      </c>
      <c r="V532">
        <v>2.7</v>
      </c>
      <c r="W532">
        <v>0.70599999999999996</v>
      </c>
      <c r="X532">
        <v>0.55000000000000004</v>
      </c>
      <c r="Y532">
        <v>1.2150000000000001</v>
      </c>
      <c r="Z532">
        <v>1.907</v>
      </c>
      <c r="AA532">
        <v>0.85799999999999998</v>
      </c>
      <c r="AB532">
        <v>0.68200000000000005</v>
      </c>
    </row>
    <row r="533" spans="1:28" x14ac:dyDescent="0.2">
      <c r="A533" s="13">
        <v>531</v>
      </c>
      <c r="B533" s="2">
        <v>44362</v>
      </c>
      <c r="C533" s="11"/>
      <c r="D533" s="11"/>
      <c r="E533" s="11"/>
      <c r="M533" s="30">
        <v>532</v>
      </c>
      <c r="N533">
        <v>6759319</v>
      </c>
      <c r="O533">
        <v>165</v>
      </c>
      <c r="P533">
        <v>4.5869999999999997</v>
      </c>
      <c r="Q533">
        <v>2.8690000000000002</v>
      </c>
      <c r="R533">
        <v>540</v>
      </c>
      <c r="S533">
        <v>232</v>
      </c>
      <c r="T533">
        <v>1894670</v>
      </c>
      <c r="U533">
        <v>6476</v>
      </c>
      <c r="V533">
        <v>2.7</v>
      </c>
      <c r="W533">
        <v>0.70599999999999996</v>
      </c>
      <c r="X533">
        <v>0.55000000000000004</v>
      </c>
      <c r="Y533">
        <v>1.2150000000000001</v>
      </c>
      <c r="Z533">
        <v>1.907</v>
      </c>
      <c r="AA533">
        <v>0.85799999999999998</v>
      </c>
      <c r="AB533">
        <v>0.68500000000000005</v>
      </c>
    </row>
    <row r="534" spans="1:28" x14ac:dyDescent="0.2">
      <c r="A534" s="13">
        <v>532</v>
      </c>
      <c r="B534" s="2">
        <v>44363</v>
      </c>
      <c r="C534" s="11"/>
      <c r="D534" s="11"/>
      <c r="E534" s="11"/>
      <c r="M534" s="30">
        <v>533</v>
      </c>
      <c r="N534">
        <v>6759179</v>
      </c>
      <c r="O534">
        <v>140</v>
      </c>
      <c r="P534">
        <v>3.8919999999999999</v>
      </c>
      <c r="Q534">
        <v>2.4350000000000001</v>
      </c>
      <c r="R534">
        <v>506</v>
      </c>
      <c r="S534">
        <v>199</v>
      </c>
      <c r="T534">
        <v>1894874</v>
      </c>
      <c r="U534">
        <v>6486</v>
      </c>
      <c r="V534">
        <v>2.7</v>
      </c>
      <c r="W534">
        <v>0.70599999999999996</v>
      </c>
      <c r="X534">
        <v>0.55000000000000004</v>
      </c>
      <c r="Y534">
        <v>1.2150000000000001</v>
      </c>
      <c r="Z534">
        <v>1.907</v>
      </c>
      <c r="AA534">
        <v>0.85799999999999998</v>
      </c>
      <c r="AB534">
        <v>0.68400000000000005</v>
      </c>
    </row>
    <row r="535" spans="1:28" x14ac:dyDescent="0.2">
      <c r="A535" s="13">
        <v>533</v>
      </c>
      <c r="B535" s="2">
        <v>44364</v>
      </c>
      <c r="C535" s="11"/>
      <c r="D535" s="11"/>
      <c r="E535" s="11"/>
      <c r="M535" s="30">
        <v>534</v>
      </c>
      <c r="N535">
        <v>6759048</v>
      </c>
      <c r="O535">
        <v>131</v>
      </c>
      <c r="P535">
        <v>3.6419999999999999</v>
      </c>
      <c r="Q535">
        <v>2.278</v>
      </c>
      <c r="R535">
        <v>454</v>
      </c>
      <c r="S535">
        <v>192</v>
      </c>
      <c r="T535">
        <v>1895015</v>
      </c>
      <c r="U535">
        <v>6500</v>
      </c>
      <c r="V535">
        <v>2.7</v>
      </c>
      <c r="W535">
        <v>0.70599999999999996</v>
      </c>
      <c r="X535">
        <v>0.55000000000000004</v>
      </c>
      <c r="Y535">
        <v>1.2150000000000001</v>
      </c>
      <c r="Z535">
        <v>1.907</v>
      </c>
      <c r="AA535">
        <v>0.85799999999999998</v>
      </c>
      <c r="AB535">
        <v>0.67900000000000005</v>
      </c>
    </row>
    <row r="536" spans="1:28" x14ac:dyDescent="0.2">
      <c r="A536" s="13">
        <v>534</v>
      </c>
      <c r="B536" s="2">
        <v>44365</v>
      </c>
      <c r="C536" s="11"/>
      <c r="D536" s="11"/>
      <c r="E536" s="11"/>
      <c r="M536" s="30">
        <v>535</v>
      </c>
      <c r="N536">
        <v>6758937</v>
      </c>
      <c r="O536">
        <v>111</v>
      </c>
      <c r="P536">
        <v>3.0859999999999999</v>
      </c>
      <c r="Q536">
        <v>1.93</v>
      </c>
      <c r="R536">
        <v>421</v>
      </c>
      <c r="S536">
        <v>164</v>
      </c>
      <c r="T536">
        <v>1895376</v>
      </c>
      <c r="U536">
        <v>6514</v>
      </c>
      <c r="V536">
        <v>2.7</v>
      </c>
      <c r="W536">
        <v>0.70599999999999996</v>
      </c>
      <c r="X536">
        <v>0.55000000000000004</v>
      </c>
      <c r="Y536">
        <v>1.2150000000000001</v>
      </c>
      <c r="Z536">
        <v>1.907</v>
      </c>
      <c r="AA536">
        <v>0.85799999999999998</v>
      </c>
      <c r="AB536">
        <v>0.68200000000000005</v>
      </c>
    </row>
    <row r="537" spans="1:28" x14ac:dyDescent="0.2">
      <c r="A537" s="13">
        <v>535</v>
      </c>
      <c r="B537" s="2">
        <v>44366</v>
      </c>
      <c r="C537" s="11"/>
      <c r="D537" s="11"/>
      <c r="E537" s="11"/>
      <c r="M537" s="30">
        <v>536</v>
      </c>
      <c r="N537">
        <v>6758835</v>
      </c>
      <c r="O537">
        <v>102</v>
      </c>
      <c r="P537">
        <v>2.8359999999999999</v>
      </c>
      <c r="Q537">
        <v>1.774</v>
      </c>
      <c r="R537">
        <v>389</v>
      </c>
      <c r="S537">
        <v>143</v>
      </c>
      <c r="T537">
        <v>1895397</v>
      </c>
      <c r="U537">
        <v>6525</v>
      </c>
      <c r="V537">
        <v>2.7</v>
      </c>
      <c r="W537">
        <v>0.70599999999999996</v>
      </c>
      <c r="X537">
        <v>0.55000000000000004</v>
      </c>
      <c r="Y537">
        <v>1.2150000000000001</v>
      </c>
      <c r="Z537">
        <v>1.907</v>
      </c>
      <c r="AA537">
        <v>0.85799999999999998</v>
      </c>
      <c r="AB537">
        <v>0.68600000000000005</v>
      </c>
    </row>
    <row r="538" spans="1:28" x14ac:dyDescent="0.2">
      <c r="A538" s="13">
        <v>536</v>
      </c>
      <c r="B538" s="2">
        <v>44367</v>
      </c>
      <c r="C538" s="11"/>
      <c r="D538" s="11"/>
      <c r="E538" s="11"/>
      <c r="M538" s="30">
        <v>537</v>
      </c>
      <c r="N538">
        <v>6758726</v>
      </c>
      <c r="O538">
        <v>109</v>
      </c>
      <c r="P538">
        <v>3.03</v>
      </c>
      <c r="Q538">
        <v>1.8959999999999999</v>
      </c>
      <c r="R538">
        <v>361</v>
      </c>
      <c r="S538">
        <v>130</v>
      </c>
      <c r="T538">
        <v>1895356</v>
      </c>
      <c r="U538">
        <v>6543</v>
      </c>
      <c r="V538">
        <v>2.7</v>
      </c>
      <c r="W538">
        <v>0.70599999999999996</v>
      </c>
      <c r="X538">
        <v>0.55000000000000004</v>
      </c>
      <c r="Y538">
        <v>1.2150000000000001</v>
      </c>
      <c r="Z538">
        <v>1.907</v>
      </c>
      <c r="AA538">
        <v>0.85799999999999998</v>
      </c>
      <c r="AB538">
        <v>0.68300000000000005</v>
      </c>
    </row>
    <row r="539" spans="1:28" x14ac:dyDescent="0.2">
      <c r="A539" s="13">
        <v>537</v>
      </c>
      <c r="B539" s="2">
        <v>44368</v>
      </c>
      <c r="C539" s="11"/>
      <c r="D539" s="11"/>
      <c r="E539" s="11"/>
      <c r="M539" s="30">
        <v>538</v>
      </c>
      <c r="N539">
        <v>6758631</v>
      </c>
      <c r="O539">
        <v>95</v>
      </c>
      <c r="P539">
        <v>2.641</v>
      </c>
      <c r="Q539">
        <v>1.6519999999999999</v>
      </c>
      <c r="R539">
        <v>329</v>
      </c>
      <c r="S539">
        <v>141</v>
      </c>
      <c r="T539">
        <v>1895511</v>
      </c>
      <c r="U539">
        <v>6551</v>
      </c>
      <c r="V539">
        <v>2.7</v>
      </c>
      <c r="W539">
        <v>0.70599999999999996</v>
      </c>
      <c r="X539">
        <v>0.55000000000000004</v>
      </c>
      <c r="Y539">
        <v>1.2150000000000001</v>
      </c>
      <c r="Z539">
        <v>1.907</v>
      </c>
      <c r="AA539">
        <v>0.85799999999999998</v>
      </c>
      <c r="AB539">
        <v>0.68400000000000005</v>
      </c>
    </row>
    <row r="540" spans="1:28" x14ac:dyDescent="0.2">
      <c r="A540" s="13">
        <v>538</v>
      </c>
      <c r="B540" s="2">
        <v>44369</v>
      </c>
      <c r="C540" s="11"/>
      <c r="D540" s="11"/>
      <c r="E540" s="11"/>
      <c r="M540" s="30">
        <v>539</v>
      </c>
      <c r="N540">
        <v>6758536</v>
      </c>
      <c r="O540">
        <v>95</v>
      </c>
      <c r="P540">
        <v>2.641</v>
      </c>
      <c r="Q540">
        <v>1.6519999999999999</v>
      </c>
      <c r="R540">
        <v>298</v>
      </c>
      <c r="S540">
        <v>126</v>
      </c>
      <c r="T540">
        <v>1895717</v>
      </c>
      <c r="U540">
        <v>6565</v>
      </c>
      <c r="V540">
        <v>2.7</v>
      </c>
      <c r="W540">
        <v>0.70599999999999996</v>
      </c>
      <c r="X540">
        <v>0.55000000000000004</v>
      </c>
      <c r="Y540">
        <v>1.2150000000000001</v>
      </c>
      <c r="Z540">
        <v>1.907</v>
      </c>
      <c r="AA540">
        <v>0.85799999999999998</v>
      </c>
      <c r="AB540">
        <v>0.71499999999999997</v>
      </c>
    </row>
    <row r="541" spans="1:28" x14ac:dyDescent="0.2">
      <c r="A541" s="13">
        <v>539</v>
      </c>
      <c r="B541" s="2">
        <v>44370</v>
      </c>
      <c r="C541" s="11"/>
      <c r="D541" s="11"/>
      <c r="E541" s="11"/>
      <c r="M541" s="30">
        <v>540</v>
      </c>
      <c r="N541">
        <v>6758468</v>
      </c>
      <c r="O541">
        <v>68</v>
      </c>
      <c r="P541">
        <v>1.89</v>
      </c>
      <c r="Q541">
        <v>1.1830000000000001</v>
      </c>
      <c r="R541">
        <v>300</v>
      </c>
      <c r="S541">
        <v>93</v>
      </c>
      <c r="T541">
        <v>1895880</v>
      </c>
      <c r="U541">
        <v>6579</v>
      </c>
      <c r="V541">
        <v>2.7</v>
      </c>
      <c r="W541">
        <v>0.70599999999999996</v>
      </c>
      <c r="X541">
        <v>0.55000000000000004</v>
      </c>
      <c r="Y541">
        <v>1.2150000000000001</v>
      </c>
      <c r="Z541">
        <v>1.907</v>
      </c>
      <c r="AA541">
        <v>0.85799999999999998</v>
      </c>
      <c r="AB541">
        <v>0.71</v>
      </c>
    </row>
    <row r="542" spans="1:28" x14ac:dyDescent="0.2">
      <c r="A542" s="13">
        <v>540</v>
      </c>
      <c r="B542" s="2">
        <v>44371</v>
      </c>
      <c r="C542" s="11"/>
      <c r="D542" s="11"/>
      <c r="E542" s="11"/>
      <c r="M542" s="30">
        <v>541</v>
      </c>
      <c r="N542">
        <v>6758398</v>
      </c>
      <c r="O542">
        <v>70</v>
      </c>
      <c r="P542">
        <v>1.946</v>
      </c>
      <c r="Q542">
        <v>1.2170000000000001</v>
      </c>
      <c r="R542">
        <v>266</v>
      </c>
      <c r="S542">
        <v>102</v>
      </c>
      <c r="T542">
        <v>1895983</v>
      </c>
      <c r="U542">
        <v>6585</v>
      </c>
      <c r="V542">
        <v>2.7</v>
      </c>
      <c r="W542">
        <v>0.63300000000000001</v>
      </c>
      <c r="X542">
        <v>0.55000000000000004</v>
      </c>
      <c r="Y542">
        <v>1.2150000000000001</v>
      </c>
      <c r="Z542">
        <v>1.7090000000000001</v>
      </c>
      <c r="AA542">
        <v>0.76900000000000002</v>
      </c>
      <c r="AB542">
        <v>0.71799999999999997</v>
      </c>
    </row>
    <row r="543" spans="1:28" x14ac:dyDescent="0.2">
      <c r="A543" s="13">
        <v>541</v>
      </c>
      <c r="B543" s="2">
        <v>44372</v>
      </c>
      <c r="C543" s="11"/>
      <c r="D543" s="11"/>
      <c r="E543" s="11"/>
      <c r="M543" s="30">
        <v>542</v>
      </c>
      <c r="N543">
        <v>6758331</v>
      </c>
      <c r="O543">
        <v>67</v>
      </c>
      <c r="P543">
        <v>1.863</v>
      </c>
      <c r="Q543">
        <v>1.165</v>
      </c>
      <c r="R543">
        <v>232</v>
      </c>
      <c r="S543">
        <v>104</v>
      </c>
      <c r="T543">
        <v>1895930</v>
      </c>
      <c r="U543">
        <v>6600</v>
      </c>
      <c r="V543">
        <v>2.7</v>
      </c>
      <c r="W543">
        <v>0.63300000000000001</v>
      </c>
      <c r="X543">
        <v>0.55000000000000004</v>
      </c>
      <c r="Y543">
        <v>1.2150000000000001</v>
      </c>
      <c r="Z543">
        <v>1.7090000000000001</v>
      </c>
      <c r="AA543">
        <v>0.76900000000000002</v>
      </c>
      <c r="AB543">
        <v>0.72799999999999998</v>
      </c>
    </row>
    <row r="544" spans="1:28" x14ac:dyDescent="0.2">
      <c r="A544" s="13">
        <v>542</v>
      </c>
      <c r="B544" s="2">
        <v>44373</v>
      </c>
      <c r="C544" s="11"/>
      <c r="D544" s="11"/>
      <c r="E544" s="11"/>
      <c r="M544" s="30">
        <v>543</v>
      </c>
      <c r="N544">
        <v>6758280</v>
      </c>
      <c r="O544">
        <v>51</v>
      </c>
      <c r="P544">
        <v>1.4179999999999999</v>
      </c>
      <c r="Q544">
        <v>0.88700000000000001</v>
      </c>
      <c r="R544">
        <v>209</v>
      </c>
      <c r="S544">
        <v>90</v>
      </c>
      <c r="T544">
        <v>1896054</v>
      </c>
      <c r="U544">
        <v>6607</v>
      </c>
      <c r="V544">
        <v>2.7</v>
      </c>
      <c r="W544">
        <v>0.63300000000000001</v>
      </c>
      <c r="X544">
        <v>0.55000000000000004</v>
      </c>
      <c r="Y544">
        <v>1.2150000000000001</v>
      </c>
      <c r="Z544">
        <v>1.7090000000000001</v>
      </c>
      <c r="AA544">
        <v>0.76900000000000002</v>
      </c>
      <c r="AB544">
        <v>0.73299999999999998</v>
      </c>
    </row>
    <row r="545" spans="1:28" x14ac:dyDescent="0.2">
      <c r="A545" s="13">
        <v>543</v>
      </c>
      <c r="B545" s="2">
        <v>44374</v>
      </c>
      <c r="C545" s="11"/>
      <c r="D545" s="11"/>
      <c r="E545" s="11"/>
      <c r="M545" s="30">
        <v>544</v>
      </c>
      <c r="N545">
        <v>6758228</v>
      </c>
      <c r="O545">
        <v>52</v>
      </c>
      <c r="P545">
        <v>1.446</v>
      </c>
      <c r="Q545">
        <v>0.90400000000000003</v>
      </c>
      <c r="R545">
        <v>184</v>
      </c>
      <c r="S545">
        <v>76</v>
      </c>
      <c r="T545">
        <v>1896205</v>
      </c>
      <c r="U545">
        <v>6617</v>
      </c>
      <c r="V545">
        <v>2.7</v>
      </c>
      <c r="W545">
        <v>0.63300000000000001</v>
      </c>
      <c r="X545">
        <v>0.55000000000000004</v>
      </c>
      <c r="Y545">
        <v>1.2150000000000001</v>
      </c>
      <c r="Z545">
        <v>1.7090000000000001</v>
      </c>
      <c r="AA545">
        <v>0.76900000000000002</v>
      </c>
      <c r="AB545">
        <v>0.72399999999999998</v>
      </c>
    </row>
    <row r="546" spans="1:28" x14ac:dyDescent="0.2">
      <c r="A546" s="13">
        <v>544</v>
      </c>
      <c r="B546" s="2">
        <v>44375</v>
      </c>
      <c r="C546" s="11"/>
      <c r="D546" s="11"/>
      <c r="E546" s="11"/>
      <c r="M546" s="30">
        <v>545</v>
      </c>
      <c r="N546">
        <v>6758174</v>
      </c>
      <c r="O546">
        <v>54</v>
      </c>
      <c r="P546">
        <v>1.5009999999999999</v>
      </c>
      <c r="Q546">
        <v>0.93899999999999995</v>
      </c>
      <c r="R546">
        <v>162</v>
      </c>
      <c r="S546">
        <v>74</v>
      </c>
      <c r="T546">
        <v>1896336</v>
      </c>
      <c r="U546">
        <v>6632</v>
      </c>
      <c r="V546">
        <v>2.7</v>
      </c>
      <c r="W546">
        <v>0.63300000000000001</v>
      </c>
      <c r="X546">
        <v>0.55000000000000004</v>
      </c>
      <c r="Y546">
        <v>1.2150000000000001</v>
      </c>
      <c r="Z546">
        <v>1.7090000000000001</v>
      </c>
      <c r="AA546">
        <v>0.76900000000000002</v>
      </c>
      <c r="AB546">
        <v>0.68</v>
      </c>
    </row>
    <row r="547" spans="1:28" x14ac:dyDescent="0.2">
      <c r="A547" s="13">
        <v>545</v>
      </c>
      <c r="B547" s="2">
        <v>44376</v>
      </c>
      <c r="C547" s="11"/>
      <c r="D547" s="11"/>
      <c r="E547" s="11"/>
      <c r="M547" s="30">
        <v>546</v>
      </c>
      <c r="N547">
        <v>6758137</v>
      </c>
      <c r="O547">
        <v>37</v>
      </c>
      <c r="P547">
        <v>1.0289999999999999</v>
      </c>
      <c r="Q547">
        <v>0.64300000000000002</v>
      </c>
      <c r="R547">
        <v>164</v>
      </c>
      <c r="S547">
        <v>52</v>
      </c>
      <c r="T547">
        <v>1896294</v>
      </c>
      <c r="U547">
        <v>6644</v>
      </c>
      <c r="V547">
        <v>2.7</v>
      </c>
      <c r="W547">
        <v>0.63300000000000001</v>
      </c>
      <c r="X547">
        <v>0.55000000000000004</v>
      </c>
      <c r="Y547">
        <v>1.2150000000000001</v>
      </c>
      <c r="Z547">
        <v>1.7090000000000001</v>
      </c>
      <c r="AA547">
        <v>0.76900000000000002</v>
      </c>
      <c r="AB547">
        <v>0.68200000000000005</v>
      </c>
    </row>
    <row r="548" spans="1:28" x14ac:dyDescent="0.2">
      <c r="A548" s="13">
        <v>546</v>
      </c>
      <c r="B548" s="2">
        <v>44377</v>
      </c>
      <c r="C548" s="11"/>
      <c r="D548" s="11"/>
      <c r="E548" s="11"/>
      <c r="M548" s="30">
        <v>547</v>
      </c>
      <c r="N548">
        <v>6758100</v>
      </c>
      <c r="O548">
        <v>37</v>
      </c>
      <c r="P548">
        <v>1.0289999999999999</v>
      </c>
      <c r="Q548">
        <v>0.64300000000000002</v>
      </c>
      <c r="R548">
        <v>138</v>
      </c>
      <c r="S548">
        <v>63</v>
      </c>
      <c r="T548">
        <v>1896354</v>
      </c>
      <c r="U548">
        <v>6649</v>
      </c>
      <c r="V548">
        <v>2.7</v>
      </c>
      <c r="W548">
        <v>0.63300000000000001</v>
      </c>
      <c r="X548">
        <v>0.55000000000000004</v>
      </c>
      <c r="Y548">
        <v>1.2150000000000001</v>
      </c>
      <c r="Z548">
        <v>1.7090000000000001</v>
      </c>
      <c r="AA548">
        <v>0.76900000000000002</v>
      </c>
      <c r="AB548">
        <v>0.67200000000000004</v>
      </c>
    </row>
    <row r="549" spans="1:28" x14ac:dyDescent="0.2">
      <c r="A549" s="13">
        <v>547</v>
      </c>
      <c r="B549" s="2">
        <v>44378</v>
      </c>
      <c r="C549" s="11"/>
      <c r="D549" s="11"/>
      <c r="E549" s="11"/>
      <c r="M549" s="30">
        <v>548</v>
      </c>
      <c r="N549">
        <v>6758069</v>
      </c>
      <c r="O549">
        <v>31</v>
      </c>
      <c r="P549">
        <v>0.86199999999999999</v>
      </c>
      <c r="Q549">
        <v>0.53900000000000003</v>
      </c>
      <c r="R549">
        <v>131</v>
      </c>
      <c r="S549">
        <v>44</v>
      </c>
      <c r="T549">
        <v>1896379</v>
      </c>
      <c r="U549">
        <v>6661</v>
      </c>
      <c r="V549">
        <v>2.7</v>
      </c>
      <c r="W549">
        <v>0.63300000000000001</v>
      </c>
      <c r="X549">
        <v>0.55000000000000004</v>
      </c>
      <c r="Y549">
        <v>1.2150000000000001</v>
      </c>
      <c r="Z549">
        <v>1.7090000000000001</v>
      </c>
      <c r="AA549">
        <v>0.76900000000000002</v>
      </c>
      <c r="AB549">
        <v>0.66500000000000004</v>
      </c>
    </row>
    <row r="550" spans="1:28" x14ac:dyDescent="0.2">
      <c r="A550" s="13">
        <v>548</v>
      </c>
      <c r="B550" s="2">
        <v>44379</v>
      </c>
      <c r="C550" s="11"/>
      <c r="D550" s="11"/>
      <c r="E550" s="11"/>
      <c r="M550" s="30">
        <v>549</v>
      </c>
      <c r="N550">
        <v>6758020</v>
      </c>
      <c r="O550">
        <v>49</v>
      </c>
      <c r="P550">
        <v>1.3620000000000001</v>
      </c>
      <c r="Q550">
        <v>0.85199999999999998</v>
      </c>
      <c r="R550">
        <v>106</v>
      </c>
      <c r="S550">
        <v>56</v>
      </c>
      <c r="T550">
        <v>1896446</v>
      </c>
      <c r="U550">
        <v>6675</v>
      </c>
      <c r="V550">
        <v>2.7</v>
      </c>
      <c r="W550">
        <v>0.63300000000000001</v>
      </c>
      <c r="X550">
        <v>0.55000000000000004</v>
      </c>
      <c r="Y550">
        <v>1.2150000000000001</v>
      </c>
      <c r="Z550">
        <v>1.7090000000000001</v>
      </c>
      <c r="AA550">
        <v>0.76900000000000002</v>
      </c>
      <c r="AB550">
        <v>0.64900000000000002</v>
      </c>
    </row>
    <row r="551" spans="1:28" x14ac:dyDescent="0.2">
      <c r="A551" s="13">
        <v>549</v>
      </c>
      <c r="B551" s="2">
        <v>44380</v>
      </c>
      <c r="C551" s="11"/>
      <c r="D551" s="11"/>
      <c r="E551" s="11"/>
      <c r="M551" s="30">
        <v>550</v>
      </c>
      <c r="N551">
        <v>6757990</v>
      </c>
      <c r="O551">
        <v>30</v>
      </c>
      <c r="P551">
        <v>0.83399999999999996</v>
      </c>
      <c r="Q551">
        <v>0.52200000000000002</v>
      </c>
      <c r="R551">
        <v>117</v>
      </c>
      <c r="S551">
        <v>38</v>
      </c>
      <c r="T551">
        <v>1896478</v>
      </c>
      <c r="U551">
        <v>6687</v>
      </c>
      <c r="V551">
        <v>2.7</v>
      </c>
      <c r="W551">
        <v>0.63300000000000001</v>
      </c>
      <c r="X551">
        <v>0.55000000000000004</v>
      </c>
      <c r="Y551">
        <v>1.2150000000000001</v>
      </c>
      <c r="Z551">
        <v>1.7090000000000001</v>
      </c>
      <c r="AA551">
        <v>0.76900000000000002</v>
      </c>
      <c r="AB551">
        <v>0.65700000000000003</v>
      </c>
    </row>
    <row r="552" spans="1:28" x14ac:dyDescent="0.2">
      <c r="A552" s="13">
        <v>550</v>
      </c>
      <c r="B552" s="2">
        <v>44381</v>
      </c>
      <c r="C552" s="11"/>
      <c r="D552" s="11"/>
      <c r="E552" s="11"/>
      <c r="M552" s="30">
        <v>551</v>
      </c>
      <c r="N552">
        <v>6757966</v>
      </c>
      <c r="O552">
        <v>24</v>
      </c>
      <c r="P552">
        <v>0.66700000000000004</v>
      </c>
      <c r="Q552">
        <v>0.41699999999999998</v>
      </c>
      <c r="R552">
        <v>115</v>
      </c>
      <c r="S552">
        <v>32</v>
      </c>
      <c r="T552">
        <v>1896558</v>
      </c>
      <c r="U552">
        <v>6700</v>
      </c>
      <c r="V552">
        <v>2.7</v>
      </c>
      <c r="W552">
        <v>0.63300000000000001</v>
      </c>
      <c r="X552">
        <v>0.55000000000000004</v>
      </c>
      <c r="Y552">
        <v>1.2150000000000001</v>
      </c>
      <c r="Z552">
        <v>1.7090000000000001</v>
      </c>
      <c r="AA552">
        <v>0.76900000000000002</v>
      </c>
      <c r="AB552">
        <v>0.71199999999999997</v>
      </c>
    </row>
    <row r="553" spans="1:28" x14ac:dyDescent="0.2">
      <c r="A553" s="13">
        <v>551</v>
      </c>
      <c r="B553" s="2">
        <v>44382</v>
      </c>
      <c r="C553" s="11"/>
      <c r="D553" s="11"/>
      <c r="E553" s="11"/>
      <c r="M553" s="30">
        <v>552</v>
      </c>
      <c r="N553">
        <v>6757933</v>
      </c>
      <c r="O553">
        <v>33</v>
      </c>
      <c r="P553">
        <v>0.91700000000000004</v>
      </c>
      <c r="Q553">
        <v>0.57399999999999995</v>
      </c>
      <c r="R553">
        <v>99</v>
      </c>
      <c r="S553">
        <v>40</v>
      </c>
      <c r="T553">
        <v>1896593</v>
      </c>
      <c r="U553">
        <v>6709</v>
      </c>
      <c r="V553">
        <v>2.7</v>
      </c>
      <c r="W553">
        <v>0.63300000000000001</v>
      </c>
      <c r="X553">
        <v>0.55000000000000004</v>
      </c>
      <c r="Y553">
        <v>1.2150000000000001</v>
      </c>
      <c r="Z553">
        <v>1.7090000000000001</v>
      </c>
      <c r="AA553">
        <v>0.76900000000000002</v>
      </c>
      <c r="AB553">
        <v>0.72799999999999998</v>
      </c>
    </row>
    <row r="554" spans="1:28" x14ac:dyDescent="0.2">
      <c r="A554" s="13">
        <v>552</v>
      </c>
      <c r="B554" s="2">
        <v>44383</v>
      </c>
      <c r="C554" s="11"/>
      <c r="D554" s="11"/>
      <c r="E554" s="11"/>
      <c r="M554" s="30">
        <v>553</v>
      </c>
      <c r="N554">
        <v>6757893</v>
      </c>
      <c r="O554">
        <v>40</v>
      </c>
      <c r="P554">
        <v>1.1120000000000001</v>
      </c>
      <c r="Q554">
        <v>0.69599999999999995</v>
      </c>
      <c r="R554">
        <v>87</v>
      </c>
      <c r="S554">
        <v>45</v>
      </c>
      <c r="T554">
        <v>1896592</v>
      </c>
      <c r="U554">
        <v>6725</v>
      </c>
      <c r="V554">
        <v>2.7</v>
      </c>
      <c r="W554">
        <v>0.63300000000000001</v>
      </c>
      <c r="X554">
        <v>0.55000000000000004</v>
      </c>
      <c r="Y554">
        <v>1.2150000000000001</v>
      </c>
      <c r="Z554">
        <v>1.7090000000000001</v>
      </c>
      <c r="AA554">
        <v>0.76900000000000002</v>
      </c>
      <c r="AB554">
        <v>0.73</v>
      </c>
    </row>
    <row r="555" spans="1:28" x14ac:dyDescent="0.2">
      <c r="A555" s="13">
        <v>553</v>
      </c>
      <c r="B555" s="2">
        <v>44384</v>
      </c>
      <c r="C555" s="11"/>
      <c r="D555" s="11"/>
      <c r="E555" s="11"/>
      <c r="M555" s="30">
        <v>554</v>
      </c>
      <c r="N555">
        <v>6757862</v>
      </c>
      <c r="O555">
        <v>31</v>
      </c>
      <c r="P555">
        <v>0.86199999999999999</v>
      </c>
      <c r="Q555">
        <v>0.53900000000000003</v>
      </c>
      <c r="R555">
        <v>101</v>
      </c>
      <c r="S555">
        <v>26</v>
      </c>
      <c r="T555">
        <v>1896630</v>
      </c>
      <c r="U555">
        <v>6744</v>
      </c>
      <c r="V555">
        <v>2.7</v>
      </c>
      <c r="W555">
        <v>0.63300000000000001</v>
      </c>
      <c r="X555">
        <v>0.55000000000000004</v>
      </c>
      <c r="Y555">
        <v>1.2150000000000001</v>
      </c>
      <c r="Z555">
        <v>1.7090000000000001</v>
      </c>
      <c r="AA555">
        <v>0.76900000000000002</v>
      </c>
      <c r="AB555">
        <v>0.747</v>
      </c>
    </row>
    <row r="556" spans="1:28" x14ac:dyDescent="0.2">
      <c r="A556" s="13">
        <v>554</v>
      </c>
      <c r="B556" s="2">
        <v>44385</v>
      </c>
      <c r="C556" s="11"/>
      <c r="D556" s="11"/>
      <c r="E556" s="11"/>
      <c r="M556" s="30">
        <v>555</v>
      </c>
      <c r="N556">
        <v>6757840</v>
      </c>
      <c r="O556">
        <v>22</v>
      </c>
      <c r="P556">
        <v>0.61199999999999999</v>
      </c>
      <c r="Q556">
        <v>0.38300000000000001</v>
      </c>
      <c r="R556">
        <v>108</v>
      </c>
      <c r="S556">
        <v>24</v>
      </c>
      <c r="T556">
        <v>1896681</v>
      </c>
      <c r="U556">
        <v>6758</v>
      </c>
      <c r="V556">
        <v>2.7</v>
      </c>
      <c r="W556">
        <v>0.63300000000000001</v>
      </c>
      <c r="X556">
        <v>0.55000000000000004</v>
      </c>
      <c r="Y556">
        <v>1.2150000000000001</v>
      </c>
      <c r="Z556">
        <v>1.7090000000000001</v>
      </c>
      <c r="AA556">
        <v>0.76900000000000002</v>
      </c>
      <c r="AB556">
        <v>0.81200000000000006</v>
      </c>
    </row>
    <row r="557" spans="1:28" x14ac:dyDescent="0.2">
      <c r="A557" s="13">
        <v>555</v>
      </c>
      <c r="B557" s="2">
        <v>44386</v>
      </c>
      <c r="C557" s="11"/>
      <c r="D557" s="11"/>
      <c r="E557" s="11"/>
      <c r="M557" s="30">
        <v>556</v>
      </c>
      <c r="N557">
        <v>6757811</v>
      </c>
      <c r="O557">
        <v>29</v>
      </c>
      <c r="P557">
        <v>0.80600000000000005</v>
      </c>
      <c r="Q557">
        <v>0.504</v>
      </c>
      <c r="R557">
        <v>93</v>
      </c>
      <c r="S557">
        <v>37</v>
      </c>
      <c r="T557">
        <v>1896678</v>
      </c>
      <c r="U557">
        <v>6770</v>
      </c>
      <c r="V557">
        <v>2.7</v>
      </c>
      <c r="W557">
        <v>0.63300000000000001</v>
      </c>
      <c r="X557">
        <v>0.55000000000000004</v>
      </c>
      <c r="Y557">
        <v>1.2150000000000001</v>
      </c>
      <c r="Z557">
        <v>1.7090000000000001</v>
      </c>
      <c r="AA557">
        <v>0.76900000000000002</v>
      </c>
      <c r="AB557">
        <v>0.873</v>
      </c>
    </row>
    <row r="558" spans="1:28" x14ac:dyDescent="0.2">
      <c r="A558" s="13">
        <v>556</v>
      </c>
      <c r="B558" s="2">
        <v>44387</v>
      </c>
      <c r="C558" s="11"/>
      <c r="D558" s="11"/>
      <c r="E558" s="11"/>
      <c r="M558" s="30">
        <v>557</v>
      </c>
      <c r="N558">
        <v>6757787</v>
      </c>
      <c r="O558">
        <v>24</v>
      </c>
      <c r="P558">
        <v>0.66700000000000004</v>
      </c>
      <c r="Q558">
        <v>0.41699999999999998</v>
      </c>
      <c r="R558">
        <v>87</v>
      </c>
      <c r="S558">
        <v>35</v>
      </c>
      <c r="T558">
        <v>1896723</v>
      </c>
      <c r="U558">
        <v>6777</v>
      </c>
      <c r="V558">
        <v>2.7</v>
      </c>
      <c r="W558">
        <v>0.63300000000000001</v>
      </c>
      <c r="X558">
        <v>0.55000000000000004</v>
      </c>
      <c r="Y558">
        <v>1.2150000000000001</v>
      </c>
      <c r="Z558">
        <v>1.7090000000000001</v>
      </c>
      <c r="AA558">
        <v>0.76900000000000002</v>
      </c>
      <c r="AB558">
        <v>0.878</v>
      </c>
    </row>
    <row r="559" spans="1:28" x14ac:dyDescent="0.2">
      <c r="A559" s="13">
        <v>557</v>
      </c>
      <c r="B559" s="2">
        <v>44388</v>
      </c>
      <c r="C559" s="11"/>
      <c r="D559" s="11"/>
      <c r="E559" s="11"/>
      <c r="M559" s="30">
        <v>558</v>
      </c>
      <c r="N559">
        <v>6757761</v>
      </c>
      <c r="O559">
        <v>26</v>
      </c>
      <c r="P559">
        <v>0.72299999999999998</v>
      </c>
      <c r="Q559">
        <v>0.45200000000000001</v>
      </c>
      <c r="R559">
        <v>83</v>
      </c>
      <c r="S559">
        <v>28</v>
      </c>
      <c r="T559">
        <v>1896748</v>
      </c>
      <c r="U559">
        <v>6793</v>
      </c>
      <c r="V559">
        <v>2.7</v>
      </c>
      <c r="W559">
        <v>0.63300000000000001</v>
      </c>
      <c r="X559">
        <v>0.55000000000000004</v>
      </c>
      <c r="Y559">
        <v>1.2150000000000001</v>
      </c>
      <c r="Z559">
        <v>1.7090000000000001</v>
      </c>
      <c r="AA559">
        <v>0.76900000000000002</v>
      </c>
      <c r="AB559">
        <v>0.877</v>
      </c>
    </row>
    <row r="560" spans="1:28" x14ac:dyDescent="0.2">
      <c r="A560" s="13">
        <v>558</v>
      </c>
      <c r="B560" s="2">
        <v>44389</v>
      </c>
      <c r="C560" s="11"/>
      <c r="D560" s="11"/>
      <c r="E560" s="11"/>
      <c r="M560" s="30">
        <v>559</v>
      </c>
      <c r="N560">
        <v>6757735</v>
      </c>
      <c r="O560">
        <v>26</v>
      </c>
      <c r="P560">
        <v>0.72299999999999998</v>
      </c>
      <c r="Q560">
        <v>0.45200000000000001</v>
      </c>
      <c r="R560">
        <v>80</v>
      </c>
      <c r="S560">
        <v>29</v>
      </c>
      <c r="T560">
        <v>1896793</v>
      </c>
      <c r="U560">
        <v>6806</v>
      </c>
      <c r="V560">
        <v>2.7</v>
      </c>
      <c r="W560">
        <v>0.63300000000000001</v>
      </c>
      <c r="X560">
        <v>0.55000000000000004</v>
      </c>
      <c r="Y560">
        <v>1.2150000000000001</v>
      </c>
      <c r="Z560">
        <v>1.7090000000000001</v>
      </c>
      <c r="AA560">
        <v>0.76900000000000002</v>
      </c>
      <c r="AB560">
        <v>0.86499999999999999</v>
      </c>
    </row>
    <row r="561" spans="1:28" x14ac:dyDescent="0.2">
      <c r="A561" s="13">
        <v>559</v>
      </c>
      <c r="B561" s="2">
        <v>44390</v>
      </c>
      <c r="C561" s="11"/>
      <c r="D561" s="11"/>
      <c r="E561" s="11"/>
      <c r="M561" s="30">
        <v>560</v>
      </c>
      <c r="N561">
        <v>6757709</v>
      </c>
      <c r="O561">
        <v>26</v>
      </c>
      <c r="P561">
        <v>0.72299999999999998</v>
      </c>
      <c r="Q561">
        <v>0.45200000000000001</v>
      </c>
      <c r="R561">
        <v>75</v>
      </c>
      <c r="S561">
        <v>31</v>
      </c>
      <c r="T561">
        <v>1896809</v>
      </c>
      <c r="U561">
        <v>6819</v>
      </c>
      <c r="V561">
        <v>2.7</v>
      </c>
      <c r="W561">
        <v>0.63300000000000001</v>
      </c>
      <c r="X561">
        <v>0.55000000000000004</v>
      </c>
      <c r="Y561">
        <v>1.2150000000000001</v>
      </c>
      <c r="Z561">
        <v>1.7090000000000001</v>
      </c>
      <c r="AA561">
        <v>0.76900000000000002</v>
      </c>
      <c r="AB561">
        <v>0.88200000000000001</v>
      </c>
    </row>
    <row r="562" spans="1:28" x14ac:dyDescent="0.2">
      <c r="A562" s="13">
        <v>560</v>
      </c>
      <c r="B562" s="2">
        <v>44391</v>
      </c>
      <c r="C562" s="11"/>
      <c r="D562" s="11"/>
      <c r="E562" s="11"/>
      <c r="M562" s="30">
        <v>561</v>
      </c>
      <c r="N562">
        <v>6757698</v>
      </c>
      <c r="O562">
        <v>11</v>
      </c>
      <c r="P562">
        <v>0.30599999999999999</v>
      </c>
      <c r="Q562">
        <v>0.191</v>
      </c>
      <c r="R562">
        <v>83</v>
      </c>
      <c r="S562">
        <v>18</v>
      </c>
      <c r="T562">
        <v>1896834</v>
      </c>
      <c r="U562">
        <v>6826</v>
      </c>
      <c r="V562">
        <v>2.7</v>
      </c>
      <c r="W562">
        <v>0.63300000000000001</v>
      </c>
      <c r="X562">
        <v>0.55000000000000004</v>
      </c>
      <c r="Y562">
        <v>1.2150000000000001</v>
      </c>
      <c r="Z562">
        <v>1.7090000000000001</v>
      </c>
      <c r="AA562">
        <v>0.76900000000000002</v>
      </c>
      <c r="AB562">
        <v>0.88300000000000001</v>
      </c>
    </row>
    <row r="563" spans="1:28" x14ac:dyDescent="0.2">
      <c r="A563" s="13">
        <v>561</v>
      </c>
      <c r="B563" s="2">
        <v>44392</v>
      </c>
      <c r="C563" s="11"/>
      <c r="D563" s="11"/>
      <c r="E563" s="11"/>
      <c r="M563" s="30">
        <v>562</v>
      </c>
      <c r="N563">
        <v>6757673</v>
      </c>
      <c r="O563">
        <v>25</v>
      </c>
      <c r="P563">
        <v>0.69499999999999995</v>
      </c>
      <c r="Q563">
        <v>0.435</v>
      </c>
      <c r="R563">
        <v>61</v>
      </c>
      <c r="S563">
        <v>33</v>
      </c>
      <c r="T563">
        <v>1896859</v>
      </c>
      <c r="U563">
        <v>6841</v>
      </c>
      <c r="V563">
        <v>2.7</v>
      </c>
      <c r="W563">
        <v>0.63300000000000001</v>
      </c>
      <c r="X563">
        <v>0.55000000000000004</v>
      </c>
      <c r="Y563">
        <v>1.2150000000000001</v>
      </c>
      <c r="Z563">
        <v>1.7090000000000001</v>
      </c>
      <c r="AA563">
        <v>0.76900000000000002</v>
      </c>
      <c r="AB563">
        <v>0.83199999999999996</v>
      </c>
    </row>
    <row r="564" spans="1:28" x14ac:dyDescent="0.2">
      <c r="A564" s="13">
        <v>562</v>
      </c>
      <c r="B564" s="2">
        <v>44393</v>
      </c>
      <c r="C564" s="11"/>
      <c r="D564" s="11"/>
      <c r="E564" s="11"/>
      <c r="M564" s="30">
        <v>563</v>
      </c>
      <c r="N564">
        <v>6757652</v>
      </c>
      <c r="O564">
        <v>21</v>
      </c>
      <c r="P564">
        <v>0.58399999999999996</v>
      </c>
      <c r="Q564">
        <v>0.36499999999999999</v>
      </c>
      <c r="R564">
        <v>62</v>
      </c>
      <c r="S564">
        <v>24</v>
      </c>
      <c r="T564">
        <v>1896888</v>
      </c>
      <c r="U564">
        <v>6853</v>
      </c>
      <c r="V564">
        <v>2.7</v>
      </c>
      <c r="W564">
        <v>0.63300000000000001</v>
      </c>
      <c r="X564">
        <v>0.55000000000000004</v>
      </c>
      <c r="Y564">
        <v>1.2150000000000001</v>
      </c>
      <c r="Z564">
        <v>1.7090000000000001</v>
      </c>
      <c r="AA564">
        <v>0.76900000000000002</v>
      </c>
      <c r="AB564">
        <v>0.79800000000000004</v>
      </c>
    </row>
    <row r="565" spans="1:28" x14ac:dyDescent="0.2">
      <c r="A565" s="13">
        <v>563</v>
      </c>
      <c r="B565" s="2">
        <v>44394</v>
      </c>
      <c r="C565" s="11"/>
      <c r="D565" s="11"/>
      <c r="E565" s="11"/>
      <c r="M565" s="30">
        <v>564</v>
      </c>
      <c r="N565">
        <v>6757637</v>
      </c>
      <c r="O565">
        <v>15</v>
      </c>
      <c r="P565">
        <v>0.41699999999999998</v>
      </c>
      <c r="Q565">
        <v>0.26100000000000001</v>
      </c>
      <c r="R565">
        <v>65</v>
      </c>
      <c r="S565">
        <v>18</v>
      </c>
      <c r="T565">
        <v>1896913</v>
      </c>
      <c r="U565">
        <v>6860</v>
      </c>
      <c r="V565">
        <v>2.7</v>
      </c>
      <c r="W565">
        <v>0.63300000000000001</v>
      </c>
      <c r="X565">
        <v>0.55000000000000004</v>
      </c>
      <c r="Y565">
        <v>1.2150000000000001</v>
      </c>
      <c r="Z565">
        <v>1.7090000000000001</v>
      </c>
      <c r="AA565">
        <v>0.76900000000000002</v>
      </c>
      <c r="AB565">
        <v>0.79300000000000004</v>
      </c>
    </row>
    <row r="566" spans="1:28" x14ac:dyDescent="0.2">
      <c r="A566" s="13">
        <v>564</v>
      </c>
      <c r="B566" s="2">
        <v>44395</v>
      </c>
      <c r="C566" s="11"/>
      <c r="D566" s="11"/>
      <c r="E566" s="11"/>
      <c r="M566" s="30">
        <v>565</v>
      </c>
      <c r="N566">
        <v>6757616</v>
      </c>
      <c r="O566">
        <v>21</v>
      </c>
      <c r="P566">
        <v>0.58399999999999996</v>
      </c>
      <c r="Q566">
        <v>0.36499999999999999</v>
      </c>
      <c r="R566">
        <v>54</v>
      </c>
      <c r="S566">
        <v>26</v>
      </c>
      <c r="T566">
        <v>1896930</v>
      </c>
      <c r="U566">
        <v>6869</v>
      </c>
      <c r="V566">
        <v>2.7</v>
      </c>
      <c r="W566">
        <v>0.63300000000000001</v>
      </c>
      <c r="X566">
        <v>0.55000000000000004</v>
      </c>
      <c r="Y566">
        <v>1.2150000000000001</v>
      </c>
      <c r="Z566">
        <v>1.7090000000000001</v>
      </c>
      <c r="AA566">
        <v>0.76900000000000002</v>
      </c>
      <c r="AB566">
        <v>0.82799999999999996</v>
      </c>
    </row>
    <row r="567" spans="1:28" x14ac:dyDescent="0.2">
      <c r="A567" s="13">
        <v>565</v>
      </c>
      <c r="B567" s="2">
        <v>44396</v>
      </c>
      <c r="C567" s="11"/>
      <c r="D567" s="11"/>
      <c r="E567" s="11"/>
      <c r="M567" s="30">
        <v>566</v>
      </c>
      <c r="N567">
        <v>6757595</v>
      </c>
      <c r="O567">
        <v>21</v>
      </c>
      <c r="P567">
        <v>0.58399999999999996</v>
      </c>
      <c r="Q567">
        <v>0.36499999999999999</v>
      </c>
      <c r="R567">
        <v>52</v>
      </c>
      <c r="S567">
        <v>23</v>
      </c>
      <c r="T567">
        <v>1896933</v>
      </c>
      <c r="U567">
        <v>6884</v>
      </c>
      <c r="V567">
        <v>2.7</v>
      </c>
      <c r="W567">
        <v>0.63300000000000001</v>
      </c>
      <c r="X567">
        <v>0.55000000000000004</v>
      </c>
      <c r="Y567">
        <v>1.2150000000000001</v>
      </c>
      <c r="Z567">
        <v>1.7090000000000001</v>
      </c>
      <c r="AA567">
        <v>0.76900000000000002</v>
      </c>
      <c r="AB567">
        <v>0.81</v>
      </c>
    </row>
    <row r="568" spans="1:28" x14ac:dyDescent="0.2">
      <c r="A568" s="13">
        <v>566</v>
      </c>
      <c r="B568" s="2">
        <v>44397</v>
      </c>
      <c r="C568" s="11"/>
      <c r="D568" s="11"/>
      <c r="E568" s="11"/>
      <c r="M568" s="30">
        <v>567</v>
      </c>
      <c r="N568">
        <v>6757586</v>
      </c>
      <c r="O568">
        <v>9</v>
      </c>
      <c r="P568">
        <v>0.25</v>
      </c>
      <c r="Q568">
        <v>0.157</v>
      </c>
      <c r="R568">
        <v>61</v>
      </c>
      <c r="S568">
        <v>12</v>
      </c>
      <c r="T568">
        <v>1896989</v>
      </c>
      <c r="U568">
        <v>6893</v>
      </c>
      <c r="V568">
        <v>2.7</v>
      </c>
      <c r="W568">
        <v>0.63300000000000001</v>
      </c>
      <c r="X568">
        <v>0.55000000000000004</v>
      </c>
      <c r="Y568">
        <v>1.2150000000000001</v>
      </c>
      <c r="Z568">
        <v>1.7090000000000001</v>
      </c>
      <c r="AA568">
        <v>0.76900000000000002</v>
      </c>
      <c r="AB568">
        <v>0.79300000000000004</v>
      </c>
    </row>
    <row r="569" spans="1:28" x14ac:dyDescent="0.2">
      <c r="A569" s="13">
        <v>567</v>
      </c>
      <c r="B569" s="2">
        <v>44398</v>
      </c>
      <c r="C569" s="11"/>
      <c r="D569" s="11"/>
      <c r="E569" s="11"/>
      <c r="M569" s="30">
        <v>568</v>
      </c>
      <c r="N569">
        <v>6757563</v>
      </c>
      <c r="O569">
        <v>23</v>
      </c>
      <c r="P569">
        <v>0.63900000000000001</v>
      </c>
      <c r="Q569">
        <v>0.4</v>
      </c>
      <c r="R569">
        <v>52</v>
      </c>
      <c r="S569">
        <v>18</v>
      </c>
      <c r="T569">
        <v>1896973</v>
      </c>
      <c r="U569">
        <v>6904</v>
      </c>
      <c r="V569">
        <v>2.7</v>
      </c>
      <c r="W569">
        <v>0.63300000000000001</v>
      </c>
      <c r="X569">
        <v>0.55000000000000004</v>
      </c>
      <c r="Y569">
        <v>1.2150000000000001</v>
      </c>
      <c r="Z569">
        <v>1.7090000000000001</v>
      </c>
      <c r="AA569">
        <v>0.76900000000000002</v>
      </c>
      <c r="AB569">
        <v>0.80300000000000005</v>
      </c>
    </row>
    <row r="570" spans="1:28" x14ac:dyDescent="0.2">
      <c r="A570" s="13">
        <v>568</v>
      </c>
      <c r="B570" s="2">
        <v>44399</v>
      </c>
      <c r="C570" s="11"/>
      <c r="D570" s="11"/>
      <c r="E570" s="11"/>
      <c r="M570" s="30">
        <v>569</v>
      </c>
      <c r="N570">
        <v>6757552</v>
      </c>
      <c r="O570">
        <v>11</v>
      </c>
      <c r="P570">
        <v>0.30599999999999999</v>
      </c>
      <c r="Q570">
        <v>0.191</v>
      </c>
      <c r="R570">
        <v>60</v>
      </c>
      <c r="S570">
        <v>15</v>
      </c>
      <c r="T570">
        <v>1897025</v>
      </c>
      <c r="U570">
        <v>6909</v>
      </c>
      <c r="V570">
        <v>2.7</v>
      </c>
      <c r="W570">
        <v>0.63300000000000001</v>
      </c>
      <c r="X570">
        <v>0.55000000000000004</v>
      </c>
      <c r="Y570">
        <v>1.2150000000000001</v>
      </c>
      <c r="Z570">
        <v>1.7090000000000001</v>
      </c>
      <c r="AA570">
        <v>0.76900000000000002</v>
      </c>
      <c r="AB570">
        <v>0.82399999999999995</v>
      </c>
    </row>
    <row r="571" spans="1:28" x14ac:dyDescent="0.2">
      <c r="A571" s="13">
        <v>569</v>
      </c>
      <c r="B571" s="2">
        <v>44400</v>
      </c>
      <c r="C571" s="11"/>
      <c r="D571" s="11"/>
      <c r="E571" s="11"/>
      <c r="M571" s="30">
        <v>570</v>
      </c>
      <c r="N571">
        <v>6757532</v>
      </c>
      <c r="O571">
        <v>20</v>
      </c>
      <c r="P571">
        <v>0.55600000000000005</v>
      </c>
      <c r="Q571">
        <v>0.34799999999999998</v>
      </c>
      <c r="R571">
        <v>46</v>
      </c>
      <c r="S571">
        <v>25</v>
      </c>
      <c r="T571">
        <v>1897003</v>
      </c>
      <c r="U571">
        <v>6921</v>
      </c>
      <c r="V571">
        <v>2.7</v>
      </c>
      <c r="W571">
        <v>0.63300000000000001</v>
      </c>
      <c r="X571">
        <v>0.55000000000000004</v>
      </c>
      <c r="Y571">
        <v>1.2150000000000001</v>
      </c>
      <c r="Z571">
        <v>1.7090000000000001</v>
      </c>
      <c r="AA571">
        <v>0.76900000000000002</v>
      </c>
      <c r="AB571">
        <v>0.90900000000000003</v>
      </c>
    </row>
    <row r="572" spans="1:28" x14ac:dyDescent="0.2">
      <c r="A572" s="13">
        <v>570</v>
      </c>
      <c r="B572" s="2">
        <v>44401</v>
      </c>
      <c r="C572" s="11"/>
      <c r="D572" s="11"/>
      <c r="E572" s="11"/>
      <c r="M572" s="30">
        <v>571</v>
      </c>
      <c r="N572">
        <v>6757502</v>
      </c>
      <c r="O572">
        <v>30</v>
      </c>
      <c r="P572">
        <v>0.83399999999999996</v>
      </c>
      <c r="Q572">
        <v>0.52200000000000002</v>
      </c>
      <c r="R572">
        <v>51</v>
      </c>
      <c r="S572">
        <v>15</v>
      </c>
      <c r="T572">
        <v>1897044</v>
      </c>
      <c r="U572">
        <v>6940</v>
      </c>
      <c r="V572">
        <v>2.7</v>
      </c>
      <c r="W572">
        <v>0.67</v>
      </c>
      <c r="X572">
        <v>0.55000000000000004</v>
      </c>
      <c r="Y572">
        <v>1.2150000000000001</v>
      </c>
      <c r="Z572">
        <v>1.8080000000000001</v>
      </c>
      <c r="AA572">
        <v>0.81399999999999995</v>
      </c>
      <c r="AB572">
        <v>0.89300000000000002</v>
      </c>
    </row>
    <row r="573" spans="1:28" x14ac:dyDescent="0.2">
      <c r="A573" s="13">
        <v>571</v>
      </c>
      <c r="B573" s="2">
        <v>44402</v>
      </c>
      <c r="C573" s="11"/>
      <c r="D573" s="11"/>
      <c r="E573" s="11"/>
      <c r="M573" s="30">
        <v>572</v>
      </c>
      <c r="N573">
        <v>6757488</v>
      </c>
      <c r="O573">
        <v>14</v>
      </c>
      <c r="P573">
        <v>0.38900000000000001</v>
      </c>
      <c r="Q573">
        <v>0.24299999999999999</v>
      </c>
      <c r="R573">
        <v>69</v>
      </c>
      <c r="S573">
        <v>12</v>
      </c>
      <c r="T573">
        <v>1897070</v>
      </c>
      <c r="U573">
        <v>6954</v>
      </c>
      <c r="V573">
        <v>2.7</v>
      </c>
      <c r="W573">
        <v>0.67</v>
      </c>
      <c r="X573">
        <v>0.55000000000000004</v>
      </c>
      <c r="Y573">
        <v>1.2150000000000001</v>
      </c>
      <c r="Z573">
        <v>1.8080000000000001</v>
      </c>
      <c r="AA573">
        <v>0.81399999999999995</v>
      </c>
      <c r="AB573">
        <v>0.88200000000000001</v>
      </c>
    </row>
    <row r="574" spans="1:28" x14ac:dyDescent="0.2">
      <c r="A574" s="13">
        <v>572</v>
      </c>
      <c r="B574" s="2">
        <v>44403</v>
      </c>
      <c r="C574" s="11"/>
      <c r="D574" s="11"/>
      <c r="E574" s="11"/>
      <c r="M574" s="30">
        <v>573</v>
      </c>
      <c r="N574">
        <v>6757465</v>
      </c>
      <c r="O574">
        <v>23</v>
      </c>
      <c r="P574">
        <v>0.63900000000000001</v>
      </c>
      <c r="Q574">
        <v>0.4</v>
      </c>
      <c r="R574">
        <v>61</v>
      </c>
      <c r="S574">
        <v>22</v>
      </c>
      <c r="T574">
        <v>1897060</v>
      </c>
      <c r="U574">
        <v>6968</v>
      </c>
      <c r="V574">
        <v>2.7</v>
      </c>
      <c r="W574">
        <v>0.67</v>
      </c>
      <c r="X574">
        <v>0.55000000000000004</v>
      </c>
      <c r="Y574">
        <v>1.2150000000000001</v>
      </c>
      <c r="Z574">
        <v>1.8080000000000001</v>
      </c>
      <c r="AA574">
        <v>0.81399999999999995</v>
      </c>
      <c r="AB574">
        <v>1.056</v>
      </c>
    </row>
    <row r="575" spans="1:28" x14ac:dyDescent="0.2">
      <c r="A575" s="13">
        <v>573</v>
      </c>
      <c r="B575" s="2">
        <v>44404</v>
      </c>
      <c r="C575" s="11"/>
      <c r="D575" s="11"/>
      <c r="E575" s="11"/>
      <c r="M575" s="30">
        <v>574</v>
      </c>
      <c r="N575">
        <v>6757449</v>
      </c>
      <c r="O575">
        <v>16</v>
      </c>
      <c r="P575">
        <v>0.44500000000000001</v>
      </c>
      <c r="Q575">
        <v>0.27800000000000002</v>
      </c>
      <c r="R575">
        <v>66</v>
      </c>
      <c r="S575">
        <v>18</v>
      </c>
      <c r="T575">
        <v>1897086</v>
      </c>
      <c r="U575">
        <v>6976</v>
      </c>
      <c r="V575">
        <v>2.7</v>
      </c>
      <c r="W575">
        <v>0.67</v>
      </c>
      <c r="X575">
        <v>0.55000000000000004</v>
      </c>
      <c r="Y575">
        <v>1.2150000000000001</v>
      </c>
      <c r="Z575">
        <v>1.8080000000000001</v>
      </c>
      <c r="AA575">
        <v>0.81399999999999995</v>
      </c>
      <c r="AB575">
        <v>1.103</v>
      </c>
    </row>
    <row r="576" spans="1:28" x14ac:dyDescent="0.2">
      <c r="A576" s="13">
        <v>574</v>
      </c>
      <c r="B576" s="2">
        <v>44405</v>
      </c>
      <c r="C576" s="11"/>
      <c r="D576" s="11"/>
      <c r="E576" s="11"/>
      <c r="M576" s="30">
        <v>575</v>
      </c>
      <c r="N576">
        <v>6757422</v>
      </c>
      <c r="O576">
        <v>27</v>
      </c>
      <c r="P576">
        <v>0.751</v>
      </c>
      <c r="Q576">
        <v>0.47</v>
      </c>
      <c r="R576">
        <v>60</v>
      </c>
      <c r="S576">
        <v>22</v>
      </c>
      <c r="T576">
        <v>1897113</v>
      </c>
      <c r="U576">
        <v>6991</v>
      </c>
      <c r="V576">
        <v>2.7</v>
      </c>
      <c r="W576">
        <v>0.67</v>
      </c>
      <c r="X576">
        <v>0.55000000000000004</v>
      </c>
      <c r="Y576">
        <v>1.2150000000000001</v>
      </c>
      <c r="Z576">
        <v>1.8080000000000001</v>
      </c>
      <c r="AA576">
        <v>0.81399999999999995</v>
      </c>
      <c r="AB576">
        <v>1.131</v>
      </c>
    </row>
    <row r="577" spans="1:28" x14ac:dyDescent="0.2">
      <c r="A577" s="13">
        <v>575</v>
      </c>
      <c r="B577" s="2">
        <v>44406</v>
      </c>
      <c r="C577" s="11"/>
      <c r="D577" s="11"/>
      <c r="E577" s="11"/>
      <c r="M577" s="30">
        <v>576</v>
      </c>
      <c r="N577">
        <v>6757404</v>
      </c>
      <c r="O577">
        <v>18</v>
      </c>
      <c r="P577">
        <v>0.5</v>
      </c>
      <c r="Q577">
        <v>0.313</v>
      </c>
      <c r="R577">
        <v>60</v>
      </c>
      <c r="S577">
        <v>27</v>
      </c>
      <c r="T577">
        <v>1897134</v>
      </c>
      <c r="U577">
        <v>7001</v>
      </c>
      <c r="V577">
        <v>2.7</v>
      </c>
      <c r="W577">
        <v>0.67</v>
      </c>
      <c r="X577">
        <v>0.55000000000000004</v>
      </c>
      <c r="Y577">
        <v>1.2150000000000001</v>
      </c>
      <c r="Z577">
        <v>1.8080000000000001</v>
      </c>
      <c r="AA577">
        <v>0.81399999999999995</v>
      </c>
      <c r="AB577">
        <v>1.0649999999999999</v>
      </c>
    </row>
    <row r="578" spans="1:28" x14ac:dyDescent="0.2">
      <c r="A578" s="13">
        <v>576</v>
      </c>
      <c r="B578" s="2">
        <v>44407</v>
      </c>
      <c r="C578" s="11"/>
      <c r="D578" s="11"/>
      <c r="E578" s="11"/>
      <c r="M578" s="30">
        <v>577</v>
      </c>
      <c r="N578">
        <v>6757387</v>
      </c>
      <c r="O578">
        <v>17</v>
      </c>
      <c r="P578">
        <v>0.47299999999999998</v>
      </c>
      <c r="Q578">
        <v>0.29599999999999999</v>
      </c>
      <c r="R578">
        <v>65</v>
      </c>
      <c r="S578">
        <v>13</v>
      </c>
      <c r="T578">
        <v>1897178</v>
      </c>
      <c r="U578">
        <v>7011</v>
      </c>
      <c r="V578">
        <v>2.7</v>
      </c>
      <c r="W578">
        <v>0.67</v>
      </c>
      <c r="X578">
        <v>0.55000000000000004</v>
      </c>
      <c r="Y578">
        <v>1.2150000000000001</v>
      </c>
      <c r="Z578">
        <v>1.8080000000000001</v>
      </c>
      <c r="AA578">
        <v>0.81399999999999995</v>
      </c>
      <c r="AB578">
        <v>1.1399999999999999</v>
      </c>
    </row>
    <row r="579" spans="1:28" x14ac:dyDescent="0.2">
      <c r="A579" s="13">
        <v>577</v>
      </c>
      <c r="B579" s="2">
        <v>44408</v>
      </c>
      <c r="C579" s="11"/>
      <c r="D579" s="11"/>
      <c r="E579" s="11"/>
      <c r="M579" s="30">
        <v>578</v>
      </c>
      <c r="N579">
        <v>6757364</v>
      </c>
      <c r="O579">
        <v>23</v>
      </c>
      <c r="P579">
        <v>0.63900000000000001</v>
      </c>
      <c r="Q579">
        <v>0.4</v>
      </c>
      <c r="R579">
        <v>56</v>
      </c>
      <c r="S579">
        <v>26</v>
      </c>
      <c r="T579">
        <v>1897163</v>
      </c>
      <c r="U579">
        <v>7022</v>
      </c>
      <c r="V579">
        <v>2.7</v>
      </c>
      <c r="W579">
        <v>0.67</v>
      </c>
      <c r="X579">
        <v>0.55000000000000004</v>
      </c>
      <c r="Y579">
        <v>1.2150000000000001</v>
      </c>
      <c r="Z579">
        <v>1.8080000000000001</v>
      </c>
      <c r="AA579">
        <v>0.81399999999999995</v>
      </c>
      <c r="AB579">
        <v>1.103</v>
      </c>
    </row>
    <row r="580" spans="1:28" x14ac:dyDescent="0.2">
      <c r="A580" s="13">
        <v>578</v>
      </c>
      <c r="B580" s="2">
        <v>44409</v>
      </c>
      <c r="C580" s="11"/>
      <c r="D580" s="11"/>
      <c r="E580" s="11"/>
      <c r="M580" s="30">
        <v>579</v>
      </c>
      <c r="N580">
        <v>6757344</v>
      </c>
      <c r="O580">
        <v>20</v>
      </c>
      <c r="P580">
        <v>0.55600000000000005</v>
      </c>
      <c r="Q580">
        <v>0.34799999999999998</v>
      </c>
      <c r="R580">
        <v>58</v>
      </c>
      <c r="S580">
        <v>21</v>
      </c>
      <c r="T580">
        <v>1897199</v>
      </c>
      <c r="U580">
        <v>7033</v>
      </c>
      <c r="V580">
        <v>2.7</v>
      </c>
      <c r="W580">
        <v>0.67</v>
      </c>
      <c r="X580">
        <v>0.55000000000000004</v>
      </c>
      <c r="Y580">
        <v>1.2150000000000001</v>
      </c>
      <c r="Z580">
        <v>1.8080000000000001</v>
      </c>
      <c r="AA580">
        <v>0.81399999999999995</v>
      </c>
      <c r="AB580">
        <v>1.0089999999999999</v>
      </c>
    </row>
    <row r="581" spans="1:28" x14ac:dyDescent="0.2">
      <c r="A581" s="13">
        <v>579</v>
      </c>
      <c r="B581" s="2">
        <v>44410</v>
      </c>
      <c r="C581" s="11"/>
      <c r="D581" s="11"/>
      <c r="E581" s="11"/>
      <c r="M581" s="30">
        <v>580</v>
      </c>
      <c r="N581">
        <v>6757327</v>
      </c>
      <c r="O581">
        <v>17</v>
      </c>
      <c r="P581">
        <v>0.47299999999999998</v>
      </c>
      <c r="Q581">
        <v>0.29599999999999999</v>
      </c>
      <c r="R581">
        <v>62</v>
      </c>
      <c r="S581">
        <v>16</v>
      </c>
      <c r="T581">
        <v>1897219</v>
      </c>
      <c r="U581">
        <v>7045</v>
      </c>
      <c r="V581">
        <v>2.7</v>
      </c>
      <c r="W581">
        <v>0.67</v>
      </c>
      <c r="X581">
        <v>0.55000000000000004</v>
      </c>
      <c r="Y581">
        <v>1.2150000000000001</v>
      </c>
      <c r="Z581">
        <v>1.8080000000000001</v>
      </c>
      <c r="AA581">
        <v>0.81399999999999995</v>
      </c>
      <c r="AB581">
        <v>0.96899999999999997</v>
      </c>
    </row>
    <row r="582" spans="1:28" x14ac:dyDescent="0.2">
      <c r="A582" s="13">
        <v>580</v>
      </c>
      <c r="B582" s="2">
        <v>44411</v>
      </c>
      <c r="C582" s="11"/>
      <c r="D582" s="11"/>
      <c r="E582" s="11"/>
      <c r="M582" s="30">
        <v>581</v>
      </c>
      <c r="N582">
        <v>6757316</v>
      </c>
      <c r="O582">
        <v>11</v>
      </c>
      <c r="P582">
        <v>0.30599999999999999</v>
      </c>
      <c r="Q582">
        <v>0.191</v>
      </c>
      <c r="R582">
        <v>62</v>
      </c>
      <c r="S582">
        <v>17</v>
      </c>
      <c r="T582">
        <v>1897216</v>
      </c>
      <c r="U582">
        <v>7056</v>
      </c>
      <c r="V582">
        <v>2.7</v>
      </c>
      <c r="W582">
        <v>0.67</v>
      </c>
      <c r="X582">
        <v>0.55000000000000004</v>
      </c>
      <c r="Y582">
        <v>1.2150000000000001</v>
      </c>
      <c r="Z582">
        <v>1.8080000000000001</v>
      </c>
      <c r="AA582">
        <v>0.81399999999999995</v>
      </c>
      <c r="AB582">
        <v>0.95299999999999996</v>
      </c>
    </row>
    <row r="583" spans="1:28" x14ac:dyDescent="0.2">
      <c r="A583" s="13">
        <v>581</v>
      </c>
      <c r="B583" s="2">
        <v>44412</v>
      </c>
      <c r="C583" s="11"/>
      <c r="D583" s="11"/>
      <c r="E583" s="11"/>
      <c r="M583" s="30">
        <v>582</v>
      </c>
      <c r="N583">
        <v>6757299</v>
      </c>
      <c r="O583">
        <v>17</v>
      </c>
      <c r="P583">
        <v>0.47299999999999998</v>
      </c>
      <c r="Q583">
        <v>0.29599999999999999</v>
      </c>
      <c r="R583">
        <v>50</v>
      </c>
      <c r="S583">
        <v>23</v>
      </c>
      <c r="T583">
        <v>1897279</v>
      </c>
      <c r="U583">
        <v>7064</v>
      </c>
      <c r="V583">
        <v>2.7</v>
      </c>
      <c r="W583">
        <v>0.67</v>
      </c>
      <c r="X583">
        <v>0.55000000000000004</v>
      </c>
      <c r="Y583">
        <v>1.2150000000000001</v>
      </c>
      <c r="Z583">
        <v>1.8080000000000001</v>
      </c>
      <c r="AA583">
        <v>0.81399999999999995</v>
      </c>
      <c r="AB583">
        <v>0.97599999999999998</v>
      </c>
    </row>
    <row r="584" spans="1:28" x14ac:dyDescent="0.2">
      <c r="A584" s="13">
        <v>582</v>
      </c>
      <c r="B584" s="2">
        <v>44413</v>
      </c>
      <c r="C584" s="11"/>
      <c r="D584" s="11"/>
      <c r="E584" s="11"/>
      <c r="M584" s="30">
        <v>583</v>
      </c>
      <c r="N584">
        <v>6757283</v>
      </c>
      <c r="O584">
        <v>16</v>
      </c>
      <c r="P584">
        <v>0.44500000000000001</v>
      </c>
      <c r="Q584">
        <v>0.27800000000000002</v>
      </c>
      <c r="R584">
        <v>48</v>
      </c>
      <c r="S584">
        <v>19</v>
      </c>
      <c r="T584">
        <v>1897267</v>
      </c>
      <c r="U584">
        <v>7075</v>
      </c>
      <c r="V584">
        <v>2.7</v>
      </c>
      <c r="W584">
        <v>0.67</v>
      </c>
      <c r="X584">
        <v>0.55000000000000004</v>
      </c>
      <c r="Y584">
        <v>1.2150000000000001</v>
      </c>
      <c r="Z584">
        <v>1.8080000000000001</v>
      </c>
      <c r="AA584">
        <v>0.81399999999999995</v>
      </c>
      <c r="AB584">
        <v>0.88300000000000001</v>
      </c>
    </row>
    <row r="585" spans="1:28" x14ac:dyDescent="0.2">
      <c r="A585" s="13">
        <v>583</v>
      </c>
      <c r="B585" s="2">
        <v>44414</v>
      </c>
      <c r="C585" s="11"/>
      <c r="D585" s="11"/>
      <c r="E585" s="11"/>
      <c r="M585" s="30">
        <v>584</v>
      </c>
      <c r="N585">
        <v>6757261</v>
      </c>
      <c r="O585">
        <v>22</v>
      </c>
      <c r="P585">
        <v>0.61199999999999999</v>
      </c>
      <c r="Q585">
        <v>0.38300000000000001</v>
      </c>
      <c r="R585">
        <v>43</v>
      </c>
      <c r="S585">
        <v>21</v>
      </c>
      <c r="T585">
        <v>1897301</v>
      </c>
      <c r="U585">
        <v>7088</v>
      </c>
      <c r="V585">
        <v>2.7</v>
      </c>
      <c r="W585">
        <v>0.67</v>
      </c>
      <c r="X585">
        <v>0.55000000000000004</v>
      </c>
      <c r="Y585">
        <v>1.2150000000000001</v>
      </c>
      <c r="Z585">
        <v>1.8080000000000001</v>
      </c>
      <c r="AA585">
        <v>0.81399999999999995</v>
      </c>
      <c r="AB585">
        <v>0.90500000000000003</v>
      </c>
    </row>
    <row r="586" spans="1:28" x14ac:dyDescent="0.2">
      <c r="A586" s="13">
        <v>584</v>
      </c>
      <c r="B586" s="2">
        <v>44415</v>
      </c>
      <c r="C586" s="11"/>
      <c r="D586" s="11"/>
      <c r="E586" s="11"/>
      <c r="M586" s="30">
        <v>585</v>
      </c>
      <c r="N586">
        <v>6757246</v>
      </c>
      <c r="O586">
        <v>15</v>
      </c>
      <c r="P586">
        <v>0.41699999999999998</v>
      </c>
      <c r="Q586">
        <v>0.26100000000000001</v>
      </c>
      <c r="R586">
        <v>54</v>
      </c>
      <c r="S586">
        <v>11</v>
      </c>
      <c r="T586">
        <v>1897325</v>
      </c>
      <c r="U586">
        <v>7097</v>
      </c>
      <c r="V586">
        <v>2.7</v>
      </c>
      <c r="W586">
        <v>0.67</v>
      </c>
      <c r="X586">
        <v>0.55000000000000004</v>
      </c>
      <c r="Y586">
        <v>1.2150000000000001</v>
      </c>
      <c r="Z586">
        <v>1.8080000000000001</v>
      </c>
      <c r="AA586">
        <v>0.81399999999999995</v>
      </c>
      <c r="AB586">
        <v>0.85199999999999998</v>
      </c>
    </row>
    <row r="587" spans="1:28" x14ac:dyDescent="0.2">
      <c r="A587" s="13">
        <v>585</v>
      </c>
      <c r="B587" s="2">
        <v>44416</v>
      </c>
      <c r="C587" s="11"/>
      <c r="D587" s="11"/>
      <c r="E587" s="11"/>
      <c r="M587" s="30">
        <v>586</v>
      </c>
      <c r="N587">
        <v>6757225</v>
      </c>
      <c r="O587">
        <v>21</v>
      </c>
      <c r="P587">
        <v>0.58399999999999996</v>
      </c>
      <c r="Q587">
        <v>0.36499999999999999</v>
      </c>
      <c r="R587">
        <v>55</v>
      </c>
      <c r="S587">
        <v>14</v>
      </c>
      <c r="T587">
        <v>1897322</v>
      </c>
      <c r="U587">
        <v>7112</v>
      </c>
      <c r="V587">
        <v>2.7</v>
      </c>
      <c r="W587">
        <v>0.67</v>
      </c>
      <c r="X587">
        <v>0.55000000000000004</v>
      </c>
      <c r="Y587">
        <v>1.2150000000000001</v>
      </c>
      <c r="Z587">
        <v>1.8080000000000001</v>
      </c>
      <c r="AA587">
        <v>0.81399999999999995</v>
      </c>
      <c r="AB587">
        <v>0.88</v>
      </c>
    </row>
    <row r="588" spans="1:28" x14ac:dyDescent="0.2">
      <c r="A588" s="13">
        <v>586</v>
      </c>
      <c r="B588" s="2">
        <v>44417</v>
      </c>
      <c r="C588" s="11"/>
      <c r="D588" s="11"/>
      <c r="E588" s="11"/>
      <c r="M588" s="30">
        <v>587</v>
      </c>
      <c r="N588">
        <v>6757209</v>
      </c>
      <c r="O588">
        <v>16</v>
      </c>
      <c r="P588">
        <v>0.44500000000000001</v>
      </c>
      <c r="Q588">
        <v>0.27800000000000002</v>
      </c>
      <c r="R588">
        <v>54</v>
      </c>
      <c r="S588">
        <v>22</v>
      </c>
      <c r="T588">
        <v>1897321</v>
      </c>
      <c r="U588">
        <v>7121</v>
      </c>
      <c r="V588">
        <v>2.7</v>
      </c>
      <c r="W588">
        <v>0.67</v>
      </c>
      <c r="X588">
        <v>0.55000000000000004</v>
      </c>
      <c r="Y588">
        <v>1.2150000000000001</v>
      </c>
      <c r="Z588">
        <v>1.8080000000000001</v>
      </c>
      <c r="AA588">
        <v>0.81399999999999995</v>
      </c>
      <c r="AB588">
        <v>0.91600000000000004</v>
      </c>
    </row>
    <row r="589" spans="1:28" x14ac:dyDescent="0.2">
      <c r="A589" s="13">
        <v>587</v>
      </c>
      <c r="B589" s="2">
        <v>44418</v>
      </c>
      <c r="C589" s="11"/>
      <c r="D589" s="11"/>
      <c r="E589" s="11"/>
      <c r="M589" s="30">
        <v>588</v>
      </c>
      <c r="N589">
        <v>6757191</v>
      </c>
      <c r="O589">
        <v>18</v>
      </c>
      <c r="P589">
        <v>0.5</v>
      </c>
      <c r="Q589">
        <v>0.313</v>
      </c>
      <c r="R589">
        <v>53</v>
      </c>
      <c r="S589">
        <v>17</v>
      </c>
      <c r="T589">
        <v>1897350</v>
      </c>
      <c r="U589">
        <v>7133</v>
      </c>
      <c r="V589">
        <v>2.7</v>
      </c>
      <c r="W589">
        <v>0.67</v>
      </c>
      <c r="X589">
        <v>0.55000000000000004</v>
      </c>
      <c r="Y589">
        <v>1.2150000000000001</v>
      </c>
      <c r="Z589">
        <v>1.8080000000000001</v>
      </c>
      <c r="AA589">
        <v>0.81399999999999995</v>
      </c>
      <c r="AB589">
        <v>0.97099999999999997</v>
      </c>
    </row>
    <row r="590" spans="1:28" x14ac:dyDescent="0.2">
      <c r="A590" s="13">
        <v>588</v>
      </c>
      <c r="B590" s="2">
        <v>44419</v>
      </c>
      <c r="C590" s="11"/>
      <c r="D590" s="11"/>
      <c r="E590" s="11"/>
      <c r="M590" s="30">
        <v>589</v>
      </c>
      <c r="N590">
        <v>6757168</v>
      </c>
      <c r="O590">
        <v>23</v>
      </c>
      <c r="P590">
        <v>0.63900000000000001</v>
      </c>
      <c r="Q590">
        <v>0.4</v>
      </c>
      <c r="R590">
        <v>52</v>
      </c>
      <c r="S590">
        <v>19</v>
      </c>
      <c r="T590">
        <v>1897391</v>
      </c>
      <c r="U590">
        <v>7146</v>
      </c>
      <c r="V590">
        <v>2.7</v>
      </c>
      <c r="W590">
        <v>0.67</v>
      </c>
      <c r="X590">
        <v>0.55000000000000004</v>
      </c>
      <c r="Y590">
        <v>1.2150000000000001</v>
      </c>
      <c r="Z590">
        <v>1.8080000000000001</v>
      </c>
      <c r="AA590">
        <v>0.81399999999999995</v>
      </c>
      <c r="AB590">
        <v>0.97299999999999998</v>
      </c>
    </row>
    <row r="591" spans="1:28" x14ac:dyDescent="0.2">
      <c r="A591" s="13">
        <v>589</v>
      </c>
      <c r="B591" s="2">
        <v>44420</v>
      </c>
      <c r="C591" s="11"/>
      <c r="D591" s="11"/>
      <c r="E591" s="11"/>
      <c r="M591" s="30">
        <v>590</v>
      </c>
      <c r="N591">
        <v>6757157</v>
      </c>
      <c r="O591">
        <v>11</v>
      </c>
      <c r="P591">
        <v>0.30599999999999999</v>
      </c>
      <c r="Q591">
        <v>0.191</v>
      </c>
      <c r="R591">
        <v>58</v>
      </c>
      <c r="S591">
        <v>17</v>
      </c>
      <c r="T591">
        <v>1897399</v>
      </c>
      <c r="U591">
        <v>7153</v>
      </c>
      <c r="V591">
        <v>2.7</v>
      </c>
      <c r="W591">
        <v>0.67</v>
      </c>
      <c r="X591">
        <v>0.55000000000000004</v>
      </c>
      <c r="Y591">
        <v>1.2150000000000001</v>
      </c>
      <c r="Z591">
        <v>1.8080000000000001</v>
      </c>
      <c r="AA591">
        <v>0.81399999999999995</v>
      </c>
      <c r="AB591">
        <v>1.038</v>
      </c>
    </row>
    <row r="592" spans="1:28" x14ac:dyDescent="0.2">
      <c r="A592" s="13">
        <v>590</v>
      </c>
      <c r="B592" s="2">
        <v>44421</v>
      </c>
      <c r="C592" s="11"/>
      <c r="D592" s="11"/>
      <c r="E592" s="11"/>
      <c r="M592" s="30">
        <v>591</v>
      </c>
      <c r="N592">
        <v>6757139</v>
      </c>
      <c r="O592">
        <v>18</v>
      </c>
      <c r="P592">
        <v>0.5</v>
      </c>
      <c r="Q592">
        <v>0.313</v>
      </c>
      <c r="R592">
        <v>47</v>
      </c>
      <c r="S592">
        <v>22</v>
      </c>
      <c r="T592">
        <v>1897415</v>
      </c>
      <c r="U592">
        <v>7165</v>
      </c>
      <c r="V592">
        <v>2.7</v>
      </c>
      <c r="W592">
        <v>0.67</v>
      </c>
      <c r="X592">
        <v>0.55000000000000004</v>
      </c>
      <c r="Y592">
        <v>1.2150000000000001</v>
      </c>
      <c r="Z592">
        <v>1.8080000000000001</v>
      </c>
      <c r="AA592">
        <v>0.81399999999999995</v>
      </c>
      <c r="AB592">
        <v>1.1060000000000001</v>
      </c>
    </row>
    <row r="593" spans="1:28" x14ac:dyDescent="0.2">
      <c r="A593" s="13">
        <v>591</v>
      </c>
      <c r="B593" s="2">
        <v>44422</v>
      </c>
      <c r="C593" s="11"/>
      <c r="D593" s="11"/>
      <c r="E593" s="11"/>
      <c r="M593" s="30">
        <v>592</v>
      </c>
      <c r="N593">
        <v>6757113</v>
      </c>
      <c r="O593">
        <v>26</v>
      </c>
      <c r="P593">
        <v>0.72299999999999998</v>
      </c>
      <c r="Q593">
        <v>0.45200000000000001</v>
      </c>
      <c r="R593">
        <v>52</v>
      </c>
      <c r="S593">
        <v>13</v>
      </c>
      <c r="T593">
        <v>1897433</v>
      </c>
      <c r="U593">
        <v>7184</v>
      </c>
      <c r="V593">
        <v>2.7</v>
      </c>
      <c r="W593">
        <v>0.67</v>
      </c>
      <c r="X593">
        <v>0.55000000000000004</v>
      </c>
      <c r="Y593">
        <v>1.2150000000000001</v>
      </c>
      <c r="Z593">
        <v>1.8080000000000001</v>
      </c>
      <c r="AA593">
        <v>0.81399999999999995</v>
      </c>
      <c r="AB593">
        <v>1.04</v>
      </c>
    </row>
    <row r="594" spans="1:28" x14ac:dyDescent="0.2">
      <c r="A594" s="13">
        <v>592</v>
      </c>
      <c r="B594" s="2">
        <v>44423</v>
      </c>
      <c r="C594" s="11"/>
      <c r="D594" s="11"/>
      <c r="E594" s="11"/>
      <c r="M594" s="30">
        <v>593</v>
      </c>
      <c r="N594">
        <v>6757097</v>
      </c>
      <c r="O594">
        <v>16</v>
      </c>
      <c r="P594">
        <v>0.44500000000000001</v>
      </c>
      <c r="Q594">
        <v>0.27800000000000002</v>
      </c>
      <c r="R594">
        <v>61</v>
      </c>
      <c r="S594">
        <v>17</v>
      </c>
      <c r="T594">
        <v>1897446</v>
      </c>
      <c r="U594">
        <v>7195</v>
      </c>
      <c r="V594">
        <v>2.7</v>
      </c>
      <c r="W594">
        <v>0.67</v>
      </c>
      <c r="X594">
        <v>0.55000000000000004</v>
      </c>
      <c r="Y594">
        <v>1.2150000000000001</v>
      </c>
      <c r="Z594">
        <v>1.8080000000000001</v>
      </c>
      <c r="AA594">
        <v>0.81399999999999995</v>
      </c>
      <c r="AB594">
        <v>0.96399999999999997</v>
      </c>
    </row>
    <row r="595" spans="1:28" x14ac:dyDescent="0.2">
      <c r="A595" s="13">
        <v>593</v>
      </c>
      <c r="B595" s="2">
        <v>44424</v>
      </c>
      <c r="C595" s="11"/>
      <c r="D595" s="11"/>
      <c r="E595" s="11"/>
      <c r="M595" s="30">
        <v>594</v>
      </c>
      <c r="N595">
        <v>6757075</v>
      </c>
      <c r="O595">
        <v>22</v>
      </c>
      <c r="P595">
        <v>0.61199999999999999</v>
      </c>
      <c r="Q595">
        <v>0.38300000000000001</v>
      </c>
      <c r="R595">
        <v>60</v>
      </c>
      <c r="S595">
        <v>17</v>
      </c>
      <c r="T595">
        <v>1897467</v>
      </c>
      <c r="U595">
        <v>7214</v>
      </c>
      <c r="V595">
        <v>2.7</v>
      </c>
      <c r="W595">
        <v>0.67</v>
      </c>
      <c r="X595">
        <v>0.55000000000000004</v>
      </c>
      <c r="Y595">
        <v>1.2150000000000001</v>
      </c>
      <c r="Z595">
        <v>1.8080000000000001</v>
      </c>
      <c r="AA595">
        <v>0.81399999999999995</v>
      </c>
      <c r="AB595">
        <v>1.018</v>
      </c>
    </row>
    <row r="596" spans="1:28" x14ac:dyDescent="0.2">
      <c r="A596" s="13">
        <v>594</v>
      </c>
      <c r="B596" s="2">
        <v>44425</v>
      </c>
      <c r="C596" s="11"/>
      <c r="D596" s="11"/>
      <c r="E596" s="11"/>
      <c r="M596" s="30">
        <v>595</v>
      </c>
      <c r="N596">
        <v>6757049</v>
      </c>
      <c r="O596">
        <v>26</v>
      </c>
      <c r="P596">
        <v>0.72299999999999998</v>
      </c>
      <c r="Q596">
        <v>0.45200000000000001</v>
      </c>
      <c r="R596">
        <v>57</v>
      </c>
      <c r="S596">
        <v>25</v>
      </c>
      <c r="T596">
        <v>1897488</v>
      </c>
      <c r="U596">
        <v>7225</v>
      </c>
      <c r="V596">
        <v>2.7</v>
      </c>
      <c r="W596">
        <v>0.67</v>
      </c>
      <c r="X596">
        <v>0.55000000000000004</v>
      </c>
      <c r="Y596">
        <v>1.2150000000000001</v>
      </c>
      <c r="Z596">
        <v>1.8080000000000001</v>
      </c>
      <c r="AA596">
        <v>0.81399999999999995</v>
      </c>
      <c r="AB596">
        <v>1.0669999999999999</v>
      </c>
    </row>
    <row r="597" spans="1:28" x14ac:dyDescent="0.2">
      <c r="A597" s="13">
        <v>595</v>
      </c>
      <c r="B597" s="2">
        <v>44426</v>
      </c>
      <c r="C597" s="11"/>
      <c r="D597" s="11"/>
      <c r="E597" s="11"/>
      <c r="M597" s="30">
        <v>596</v>
      </c>
      <c r="N597">
        <v>6757035</v>
      </c>
      <c r="O597">
        <v>14</v>
      </c>
      <c r="P597">
        <v>0.38900000000000001</v>
      </c>
      <c r="Q597">
        <v>0.24299999999999999</v>
      </c>
      <c r="R597">
        <v>68</v>
      </c>
      <c r="S597">
        <v>15</v>
      </c>
      <c r="T597">
        <v>1897504</v>
      </c>
      <c r="U597">
        <v>7233</v>
      </c>
      <c r="V597">
        <v>2.7</v>
      </c>
      <c r="W597">
        <v>0.67</v>
      </c>
      <c r="X597">
        <v>0.55000000000000004</v>
      </c>
      <c r="Y597">
        <v>1.2150000000000001</v>
      </c>
      <c r="Z597">
        <v>1.8080000000000001</v>
      </c>
      <c r="AA597">
        <v>0.81399999999999995</v>
      </c>
      <c r="AB597">
        <v>1.105</v>
      </c>
    </row>
    <row r="598" spans="1:28" x14ac:dyDescent="0.2">
      <c r="A598" s="13">
        <v>596</v>
      </c>
      <c r="B598" s="2">
        <v>44427</v>
      </c>
      <c r="C598" s="11"/>
      <c r="D598" s="11"/>
      <c r="E598" s="11"/>
      <c r="M598" s="30">
        <v>597</v>
      </c>
      <c r="N598">
        <v>6757007</v>
      </c>
      <c r="O598">
        <v>28</v>
      </c>
      <c r="P598">
        <v>0.77800000000000002</v>
      </c>
      <c r="Q598">
        <v>0.48699999999999999</v>
      </c>
      <c r="R598">
        <v>58</v>
      </c>
      <c r="S598">
        <v>24</v>
      </c>
      <c r="T598">
        <v>1897522</v>
      </c>
      <c r="U598">
        <v>7247</v>
      </c>
      <c r="V598">
        <v>2.7</v>
      </c>
      <c r="W598">
        <v>0.67</v>
      </c>
      <c r="X598">
        <v>0.55000000000000004</v>
      </c>
      <c r="Y598">
        <v>1.2150000000000001</v>
      </c>
      <c r="Z598">
        <v>1.8080000000000001</v>
      </c>
      <c r="AA598">
        <v>0.81399999999999995</v>
      </c>
      <c r="AB598">
        <v>1.0720000000000001</v>
      </c>
    </row>
    <row r="599" spans="1:28" x14ac:dyDescent="0.2">
      <c r="A599" s="13">
        <v>597</v>
      </c>
      <c r="B599" s="2">
        <v>44428</v>
      </c>
      <c r="C599" s="11"/>
      <c r="D599" s="11"/>
      <c r="E599" s="11"/>
      <c r="M599" s="30">
        <v>598</v>
      </c>
      <c r="N599">
        <v>6756986</v>
      </c>
      <c r="O599">
        <v>21</v>
      </c>
      <c r="P599">
        <v>0.58399999999999996</v>
      </c>
      <c r="Q599">
        <v>0.36499999999999999</v>
      </c>
      <c r="R599">
        <v>62</v>
      </c>
      <c r="S599">
        <v>24</v>
      </c>
      <c r="T599">
        <v>1897555</v>
      </c>
      <c r="U599">
        <v>7258</v>
      </c>
      <c r="V599">
        <v>2.7</v>
      </c>
      <c r="W599">
        <v>0.67</v>
      </c>
      <c r="X599">
        <v>0.55000000000000004</v>
      </c>
      <c r="Y599">
        <v>1.2150000000000001</v>
      </c>
      <c r="Z599">
        <v>1.8080000000000001</v>
      </c>
      <c r="AA599">
        <v>0.81399999999999995</v>
      </c>
      <c r="AB599">
        <v>1.119</v>
      </c>
    </row>
    <row r="600" spans="1:28" x14ac:dyDescent="0.2">
      <c r="A600" s="13">
        <v>598</v>
      </c>
      <c r="B600" s="2">
        <v>44429</v>
      </c>
      <c r="C600" s="11"/>
      <c r="D600" s="11"/>
      <c r="E600" s="11"/>
      <c r="M600" s="30">
        <v>599</v>
      </c>
      <c r="N600">
        <v>6756968</v>
      </c>
      <c r="O600">
        <v>18</v>
      </c>
      <c r="P600">
        <v>0.5</v>
      </c>
      <c r="Q600">
        <v>0.313</v>
      </c>
      <c r="R600">
        <v>60</v>
      </c>
      <c r="S600">
        <v>23</v>
      </c>
      <c r="T600">
        <v>1897579</v>
      </c>
      <c r="U600">
        <v>7264</v>
      </c>
      <c r="V600">
        <v>2.7</v>
      </c>
      <c r="W600">
        <v>0.67</v>
      </c>
      <c r="X600">
        <v>0.55000000000000004</v>
      </c>
      <c r="Y600">
        <v>1.2150000000000001</v>
      </c>
      <c r="Z600">
        <v>1.8080000000000001</v>
      </c>
      <c r="AA600">
        <v>0.81399999999999995</v>
      </c>
      <c r="AB600">
        <v>1.1890000000000001</v>
      </c>
    </row>
    <row r="601" spans="1:28" x14ac:dyDescent="0.2">
      <c r="A601" s="13">
        <v>599</v>
      </c>
      <c r="B601" s="2">
        <v>44430</v>
      </c>
      <c r="C601" s="11"/>
      <c r="D601" s="11"/>
      <c r="E601" s="11"/>
      <c r="M601" s="30">
        <v>600</v>
      </c>
      <c r="N601">
        <v>6756956</v>
      </c>
      <c r="O601">
        <v>12</v>
      </c>
      <c r="P601">
        <v>0.33400000000000002</v>
      </c>
      <c r="Q601">
        <v>0.20899999999999999</v>
      </c>
      <c r="R601">
        <v>63</v>
      </c>
      <c r="S601">
        <v>15</v>
      </c>
      <c r="T601">
        <v>1897586</v>
      </c>
      <c r="U601">
        <v>7273</v>
      </c>
      <c r="V601">
        <v>2.7</v>
      </c>
      <c r="W601">
        <v>0.67</v>
      </c>
      <c r="X601">
        <v>0.55000000000000004</v>
      </c>
      <c r="Y601">
        <v>1.2150000000000001</v>
      </c>
      <c r="Z601">
        <v>1.8080000000000001</v>
      </c>
      <c r="AA601">
        <v>0.81399999999999995</v>
      </c>
      <c r="AB601">
        <v>1.0409999999999999</v>
      </c>
    </row>
    <row r="602" spans="1:28" x14ac:dyDescent="0.2">
      <c r="A602" s="13">
        <v>600</v>
      </c>
      <c r="B602" s="2">
        <v>44431</v>
      </c>
      <c r="C602" s="11"/>
      <c r="D602" s="11"/>
      <c r="E602" s="11"/>
      <c r="M602" s="30">
        <v>601</v>
      </c>
      <c r="N602">
        <v>6756930</v>
      </c>
      <c r="O602">
        <v>26</v>
      </c>
      <c r="P602">
        <v>0.72299999999999998</v>
      </c>
      <c r="Q602">
        <v>0.45200000000000001</v>
      </c>
      <c r="R602">
        <v>50</v>
      </c>
      <c r="S602">
        <v>25</v>
      </c>
      <c r="T602">
        <v>1897621</v>
      </c>
      <c r="U602">
        <v>7283</v>
      </c>
      <c r="V602">
        <v>2.7</v>
      </c>
      <c r="W602">
        <v>0.81699999999999995</v>
      </c>
      <c r="X602">
        <v>0.55000000000000004</v>
      </c>
      <c r="Y602">
        <v>1.2150000000000001</v>
      </c>
      <c r="Z602">
        <v>2.2050000000000001</v>
      </c>
      <c r="AA602">
        <v>0.99199999999999999</v>
      </c>
      <c r="AB602">
        <v>1.008</v>
      </c>
    </row>
    <row r="603" spans="1:28" x14ac:dyDescent="0.2">
      <c r="A603" s="13">
        <v>601</v>
      </c>
      <c r="B603" s="2">
        <v>44432</v>
      </c>
      <c r="C603" s="11"/>
      <c r="D603" s="11"/>
      <c r="E603" s="11"/>
      <c r="M603" s="30">
        <v>602</v>
      </c>
      <c r="N603">
        <v>6756909</v>
      </c>
      <c r="O603">
        <v>21</v>
      </c>
      <c r="P603">
        <v>0.58399999999999996</v>
      </c>
      <c r="Q603">
        <v>0.36499999999999999</v>
      </c>
      <c r="R603">
        <v>59</v>
      </c>
      <c r="S603">
        <v>17</v>
      </c>
      <c r="T603">
        <v>1897625</v>
      </c>
      <c r="U603">
        <v>7291</v>
      </c>
      <c r="V603">
        <v>2.7</v>
      </c>
      <c r="W603">
        <v>0.81699999999999995</v>
      </c>
      <c r="X603">
        <v>0.55000000000000004</v>
      </c>
      <c r="Y603">
        <v>1.2150000000000001</v>
      </c>
      <c r="Z603">
        <v>2.2050000000000001</v>
      </c>
      <c r="AA603">
        <v>0.99199999999999999</v>
      </c>
      <c r="AB603">
        <v>0.94399999999999995</v>
      </c>
    </row>
    <row r="604" spans="1:28" x14ac:dyDescent="0.2">
      <c r="A604" s="13">
        <v>602</v>
      </c>
      <c r="B604" s="2">
        <v>44433</v>
      </c>
      <c r="C604" s="11"/>
      <c r="D604" s="11"/>
      <c r="E604" s="11"/>
      <c r="M604" s="30">
        <v>603</v>
      </c>
      <c r="N604">
        <v>6756889</v>
      </c>
      <c r="O604">
        <v>20</v>
      </c>
      <c r="P604">
        <v>0.55600000000000005</v>
      </c>
      <c r="Q604">
        <v>0.34799999999999998</v>
      </c>
      <c r="R604">
        <v>59</v>
      </c>
      <c r="S604">
        <v>21</v>
      </c>
      <c r="T604">
        <v>1897665</v>
      </c>
      <c r="U604">
        <v>7301</v>
      </c>
      <c r="V604">
        <v>2.7</v>
      </c>
      <c r="W604">
        <v>0.81699999999999995</v>
      </c>
      <c r="X604">
        <v>0.55000000000000004</v>
      </c>
      <c r="Y604">
        <v>1.2150000000000001</v>
      </c>
      <c r="Z604">
        <v>2.2050000000000001</v>
      </c>
      <c r="AA604">
        <v>0.99199999999999999</v>
      </c>
      <c r="AB604">
        <v>0.94399999999999995</v>
      </c>
    </row>
    <row r="605" spans="1:28" x14ac:dyDescent="0.2">
      <c r="A605" s="13">
        <v>603</v>
      </c>
      <c r="B605" s="2">
        <v>44434</v>
      </c>
      <c r="C605" s="11"/>
      <c r="D605" s="11"/>
      <c r="E605" s="11"/>
      <c r="M605" s="30">
        <v>604</v>
      </c>
      <c r="N605">
        <v>6756880</v>
      </c>
      <c r="O605">
        <v>9</v>
      </c>
      <c r="P605">
        <v>0.25</v>
      </c>
      <c r="Q605">
        <v>0.157</v>
      </c>
      <c r="R605">
        <v>63</v>
      </c>
      <c r="S605">
        <v>16</v>
      </c>
      <c r="T605">
        <v>1897672</v>
      </c>
      <c r="U605">
        <v>7308</v>
      </c>
      <c r="V605">
        <v>2.7</v>
      </c>
      <c r="W605">
        <v>0.81699999999999995</v>
      </c>
      <c r="X605">
        <v>0.55000000000000004</v>
      </c>
      <c r="Y605">
        <v>1.2150000000000001</v>
      </c>
      <c r="Z605">
        <v>2.2050000000000001</v>
      </c>
      <c r="AA605">
        <v>0.99199999999999999</v>
      </c>
      <c r="AB605">
        <v>0.98399999999999999</v>
      </c>
    </row>
    <row r="606" spans="1:28" x14ac:dyDescent="0.2">
      <c r="A606" s="13">
        <v>604</v>
      </c>
      <c r="B606" s="2">
        <v>44435</v>
      </c>
      <c r="C606" s="11"/>
      <c r="D606" s="11"/>
      <c r="E606" s="11"/>
      <c r="M606" s="30">
        <v>605</v>
      </c>
      <c r="N606">
        <v>6756867</v>
      </c>
      <c r="O606">
        <v>13</v>
      </c>
      <c r="P606">
        <v>0.36099999999999999</v>
      </c>
      <c r="Q606">
        <v>0.22600000000000001</v>
      </c>
      <c r="R606">
        <v>53</v>
      </c>
      <c r="S606">
        <v>19</v>
      </c>
      <c r="T606">
        <v>1897687</v>
      </c>
      <c r="U606">
        <v>7315</v>
      </c>
      <c r="V606">
        <v>2.7</v>
      </c>
      <c r="W606">
        <v>0.81699999999999995</v>
      </c>
      <c r="X606">
        <v>0.55000000000000004</v>
      </c>
      <c r="Y606">
        <v>1.2150000000000001</v>
      </c>
      <c r="Z606">
        <v>2.2050000000000001</v>
      </c>
      <c r="AA606">
        <v>0.99199999999999999</v>
      </c>
      <c r="AB606">
        <v>0.94399999999999995</v>
      </c>
    </row>
    <row r="607" spans="1:28" x14ac:dyDescent="0.2">
      <c r="A607" s="13">
        <v>605</v>
      </c>
      <c r="B607" s="2">
        <v>44436</v>
      </c>
      <c r="C607" s="11"/>
      <c r="D607" s="11"/>
      <c r="E607" s="11"/>
      <c r="M607" s="30">
        <v>606</v>
      </c>
      <c r="N607">
        <v>6756833</v>
      </c>
      <c r="O607">
        <v>34</v>
      </c>
      <c r="P607">
        <v>0.94499999999999995</v>
      </c>
      <c r="Q607">
        <v>0.59099999999999997</v>
      </c>
      <c r="R607">
        <v>38</v>
      </c>
      <c r="S607">
        <v>28</v>
      </c>
      <c r="T607">
        <v>1897701</v>
      </c>
      <c r="U607">
        <v>7330</v>
      </c>
      <c r="V607">
        <v>2.7</v>
      </c>
      <c r="W607">
        <v>0.81699999999999995</v>
      </c>
      <c r="X607">
        <v>0.55000000000000004</v>
      </c>
      <c r="Y607">
        <v>1.2150000000000001</v>
      </c>
      <c r="Z607">
        <v>2.2050000000000001</v>
      </c>
      <c r="AA607">
        <v>0.99199999999999999</v>
      </c>
      <c r="AB607">
        <v>0.90600000000000003</v>
      </c>
    </row>
    <row r="608" spans="1:28" x14ac:dyDescent="0.2">
      <c r="A608" s="13">
        <v>606</v>
      </c>
      <c r="B608" s="2">
        <v>44437</v>
      </c>
      <c r="C608" s="11"/>
      <c r="D608" s="11"/>
      <c r="E608" s="11"/>
      <c r="M608" s="30">
        <v>607</v>
      </c>
      <c r="N608">
        <v>6756815</v>
      </c>
      <c r="O608">
        <v>18</v>
      </c>
      <c r="P608">
        <v>0.5</v>
      </c>
      <c r="Q608">
        <v>0.313</v>
      </c>
      <c r="R608">
        <v>56</v>
      </c>
      <c r="S608">
        <v>16</v>
      </c>
      <c r="T608">
        <v>1897752</v>
      </c>
      <c r="U608">
        <v>7342</v>
      </c>
      <c r="V608">
        <v>2.7</v>
      </c>
      <c r="W608">
        <v>0.81699999999999995</v>
      </c>
      <c r="X608">
        <v>0.55000000000000004</v>
      </c>
      <c r="Y608">
        <v>1.2150000000000001</v>
      </c>
      <c r="Z608">
        <v>2.2050000000000001</v>
      </c>
      <c r="AA608">
        <v>0.99199999999999999</v>
      </c>
      <c r="AB608">
        <v>0.89400000000000002</v>
      </c>
    </row>
    <row r="609" spans="1:28" x14ac:dyDescent="0.2">
      <c r="A609" s="13">
        <v>607</v>
      </c>
      <c r="B609" s="2">
        <v>44438</v>
      </c>
      <c r="C609" s="11"/>
      <c r="D609" s="11"/>
      <c r="E609" s="11"/>
      <c r="M609" s="30">
        <v>608</v>
      </c>
      <c r="N609">
        <v>6756804</v>
      </c>
      <c r="O609">
        <v>11</v>
      </c>
      <c r="P609">
        <v>0.30599999999999999</v>
      </c>
      <c r="Q609">
        <v>0.191</v>
      </c>
      <c r="R609">
        <v>65</v>
      </c>
      <c r="S609">
        <v>9</v>
      </c>
      <c r="T609">
        <v>1897745</v>
      </c>
      <c r="U609">
        <v>7353</v>
      </c>
      <c r="V609">
        <v>2.7</v>
      </c>
      <c r="W609">
        <v>0.81699999999999995</v>
      </c>
      <c r="X609">
        <v>0.55000000000000004</v>
      </c>
      <c r="Y609">
        <v>1.2150000000000001</v>
      </c>
      <c r="Z609">
        <v>2.2050000000000001</v>
      </c>
      <c r="AA609">
        <v>0.99199999999999999</v>
      </c>
      <c r="AB609">
        <v>0.97599999999999998</v>
      </c>
    </row>
    <row r="610" spans="1:28" x14ac:dyDescent="0.2">
      <c r="A610" s="13">
        <v>608</v>
      </c>
      <c r="B610" s="2">
        <v>44439</v>
      </c>
      <c r="C610" s="11"/>
      <c r="D610" s="11"/>
      <c r="E610" s="11"/>
      <c r="M610" s="30">
        <v>609</v>
      </c>
      <c r="N610">
        <v>6756787</v>
      </c>
      <c r="O610">
        <v>17</v>
      </c>
      <c r="P610">
        <v>0.47299999999999998</v>
      </c>
      <c r="Q610">
        <v>0.29599999999999999</v>
      </c>
      <c r="R610">
        <v>61</v>
      </c>
      <c r="S610">
        <v>15</v>
      </c>
      <c r="T610">
        <v>1897750</v>
      </c>
      <c r="U610">
        <v>7365</v>
      </c>
      <c r="V610">
        <v>2.7</v>
      </c>
      <c r="W610">
        <v>0.81699999999999995</v>
      </c>
      <c r="X610">
        <v>0.55000000000000004</v>
      </c>
      <c r="Y610">
        <v>1.2150000000000001</v>
      </c>
      <c r="Z610">
        <v>2.2050000000000001</v>
      </c>
      <c r="AA610">
        <v>0.99199999999999999</v>
      </c>
      <c r="AB610">
        <v>0.98299999999999998</v>
      </c>
    </row>
    <row r="611" spans="1:28" x14ac:dyDescent="0.2">
      <c r="A611" s="13">
        <v>609</v>
      </c>
      <c r="B611" s="2">
        <v>44440</v>
      </c>
      <c r="C611" s="11"/>
      <c r="D611" s="11"/>
      <c r="E611" s="11"/>
      <c r="M611" s="30">
        <v>610</v>
      </c>
      <c r="N611">
        <v>6756755</v>
      </c>
      <c r="O611">
        <v>32</v>
      </c>
      <c r="P611">
        <v>0.89</v>
      </c>
      <c r="Q611">
        <v>0.55600000000000005</v>
      </c>
      <c r="R611">
        <v>48</v>
      </c>
      <c r="S611">
        <v>30</v>
      </c>
      <c r="T611">
        <v>1897777</v>
      </c>
      <c r="U611">
        <v>7376</v>
      </c>
      <c r="V611">
        <v>2.7</v>
      </c>
      <c r="W611">
        <v>0.81699999999999995</v>
      </c>
      <c r="X611">
        <v>0.55000000000000004</v>
      </c>
      <c r="Y611">
        <v>1.2150000000000001</v>
      </c>
      <c r="Z611">
        <v>2.2050000000000001</v>
      </c>
      <c r="AA611">
        <v>0.99199999999999999</v>
      </c>
      <c r="AB611">
        <v>0.96299999999999997</v>
      </c>
    </row>
    <row r="612" spans="1:28" x14ac:dyDescent="0.2">
      <c r="A612" s="13">
        <v>610</v>
      </c>
      <c r="B612" s="2">
        <v>44441</v>
      </c>
      <c r="C612" s="11"/>
      <c r="D612" s="11"/>
      <c r="E612" s="11"/>
      <c r="M612" s="30">
        <v>611</v>
      </c>
      <c r="N612">
        <v>6756728</v>
      </c>
      <c r="O612">
        <v>27</v>
      </c>
      <c r="P612">
        <v>0.751</v>
      </c>
      <c r="Q612">
        <v>0.47</v>
      </c>
      <c r="R612">
        <v>64</v>
      </c>
      <c r="S612">
        <v>16</v>
      </c>
      <c r="T612">
        <v>1897814</v>
      </c>
      <c r="U612">
        <v>7393</v>
      </c>
      <c r="V612">
        <v>2.7</v>
      </c>
      <c r="W612">
        <v>0.81699999999999995</v>
      </c>
      <c r="X612">
        <v>0.55000000000000004</v>
      </c>
      <c r="Y612">
        <v>1.2150000000000001</v>
      </c>
      <c r="Z612">
        <v>2.2050000000000001</v>
      </c>
      <c r="AA612">
        <v>0.99199999999999999</v>
      </c>
      <c r="AB612">
        <v>0.99</v>
      </c>
    </row>
    <row r="613" spans="1:28" x14ac:dyDescent="0.2">
      <c r="A613" s="13">
        <v>611</v>
      </c>
      <c r="B613" s="2">
        <v>44442</v>
      </c>
      <c r="C613" s="11"/>
      <c r="D613" s="11"/>
      <c r="E613" s="11"/>
      <c r="M613" s="30">
        <v>612</v>
      </c>
      <c r="N613">
        <v>6756711</v>
      </c>
      <c r="O613">
        <v>17</v>
      </c>
      <c r="P613">
        <v>0.47299999999999998</v>
      </c>
      <c r="Q613">
        <v>0.29599999999999999</v>
      </c>
      <c r="R613">
        <v>74</v>
      </c>
      <c r="S613">
        <v>17</v>
      </c>
      <c r="T613">
        <v>1897824</v>
      </c>
      <c r="U613">
        <v>7404</v>
      </c>
      <c r="V613">
        <v>2.7</v>
      </c>
      <c r="W613">
        <v>0.81699999999999995</v>
      </c>
      <c r="X613">
        <v>0.55000000000000004</v>
      </c>
      <c r="Y613">
        <v>1.2150000000000001</v>
      </c>
      <c r="Z613">
        <v>2.2050000000000001</v>
      </c>
      <c r="AA613">
        <v>0.99199999999999999</v>
      </c>
      <c r="AB613">
        <v>1.0680000000000001</v>
      </c>
    </row>
    <row r="614" spans="1:28" x14ac:dyDescent="0.2">
      <c r="A614" s="13">
        <v>612</v>
      </c>
      <c r="B614" s="2">
        <v>44443</v>
      </c>
      <c r="C614" s="11"/>
      <c r="D614" s="11"/>
      <c r="E614" s="11"/>
      <c r="M614" s="30">
        <v>613</v>
      </c>
      <c r="N614">
        <v>6756696</v>
      </c>
      <c r="O614">
        <v>15</v>
      </c>
      <c r="P614">
        <v>0.41699999999999998</v>
      </c>
      <c r="Q614">
        <v>0.26100000000000001</v>
      </c>
      <c r="R614">
        <v>76</v>
      </c>
      <c r="S614">
        <v>15</v>
      </c>
      <c r="T614">
        <v>1897842</v>
      </c>
      <c r="U614">
        <v>7413</v>
      </c>
      <c r="V614">
        <v>2.7</v>
      </c>
      <c r="W614">
        <v>0.81699999999999995</v>
      </c>
      <c r="X614">
        <v>0.55000000000000004</v>
      </c>
      <c r="Y614">
        <v>1.2150000000000001</v>
      </c>
      <c r="Z614">
        <v>2.2050000000000001</v>
      </c>
      <c r="AA614">
        <v>0.99199999999999999</v>
      </c>
      <c r="AB614">
        <v>1.2190000000000001</v>
      </c>
    </row>
    <row r="615" spans="1:28" x14ac:dyDescent="0.2">
      <c r="A615" s="13">
        <v>613</v>
      </c>
      <c r="B615" s="2">
        <v>44444</v>
      </c>
      <c r="C615" s="11"/>
      <c r="D615" s="11"/>
      <c r="E615" s="11"/>
      <c r="M615" s="30">
        <v>614</v>
      </c>
      <c r="N615">
        <v>6756667</v>
      </c>
      <c r="O615">
        <v>29</v>
      </c>
      <c r="P615">
        <v>0.80600000000000005</v>
      </c>
      <c r="Q615">
        <v>0.504</v>
      </c>
      <c r="R615">
        <v>61</v>
      </c>
      <c r="S615">
        <v>30</v>
      </c>
      <c r="T615">
        <v>1897842</v>
      </c>
      <c r="U615">
        <v>7422</v>
      </c>
      <c r="V615">
        <v>2.7</v>
      </c>
      <c r="W615">
        <v>0.81699999999999995</v>
      </c>
      <c r="X615">
        <v>0.55000000000000004</v>
      </c>
      <c r="Y615">
        <v>1.2150000000000001</v>
      </c>
      <c r="Z615">
        <v>2.2050000000000001</v>
      </c>
      <c r="AA615">
        <v>0.99199999999999999</v>
      </c>
      <c r="AB615">
        <v>1.1839999999999999</v>
      </c>
    </row>
    <row r="616" spans="1:28" x14ac:dyDescent="0.2">
      <c r="A616" s="13">
        <v>614</v>
      </c>
      <c r="B616" s="2">
        <v>44445</v>
      </c>
      <c r="C616" s="11"/>
      <c r="D616" s="11"/>
      <c r="E616" s="11"/>
      <c r="M616" s="30">
        <v>615</v>
      </c>
      <c r="N616">
        <v>6756645</v>
      </c>
      <c r="O616">
        <v>22</v>
      </c>
      <c r="P616">
        <v>0.61199999999999999</v>
      </c>
      <c r="Q616">
        <v>0.38300000000000001</v>
      </c>
      <c r="R616">
        <v>65</v>
      </c>
      <c r="S616">
        <v>25</v>
      </c>
      <c r="T616">
        <v>1897879</v>
      </c>
      <c r="U616">
        <v>7434</v>
      </c>
      <c r="V616">
        <v>2.7</v>
      </c>
      <c r="W616">
        <v>0.81699999999999995</v>
      </c>
      <c r="X616">
        <v>0.55000000000000004</v>
      </c>
      <c r="Y616">
        <v>1.2150000000000001</v>
      </c>
      <c r="Z616">
        <v>2.2050000000000001</v>
      </c>
      <c r="AA616">
        <v>0.99199999999999999</v>
      </c>
      <c r="AB616">
        <v>1.167</v>
      </c>
    </row>
    <row r="617" spans="1:28" x14ac:dyDescent="0.2">
      <c r="A617" s="13">
        <v>615</v>
      </c>
      <c r="B617" s="2">
        <v>44446</v>
      </c>
      <c r="C617" s="11"/>
      <c r="D617" s="11"/>
      <c r="E617" s="11"/>
      <c r="M617" s="30">
        <v>616</v>
      </c>
      <c r="N617">
        <v>6756626</v>
      </c>
      <c r="O617">
        <v>19</v>
      </c>
      <c r="P617">
        <v>0.52800000000000002</v>
      </c>
      <c r="Q617">
        <v>0.33</v>
      </c>
      <c r="R617">
        <v>73</v>
      </c>
      <c r="S617">
        <v>14</v>
      </c>
      <c r="T617">
        <v>1897902</v>
      </c>
      <c r="U617">
        <v>7446</v>
      </c>
      <c r="V617">
        <v>2.7</v>
      </c>
      <c r="W617">
        <v>0.81699999999999995</v>
      </c>
      <c r="X617">
        <v>0.55000000000000004</v>
      </c>
      <c r="Y617">
        <v>1.2150000000000001</v>
      </c>
      <c r="Z617">
        <v>2.2050000000000001</v>
      </c>
      <c r="AA617">
        <v>0.99199999999999999</v>
      </c>
      <c r="AB617">
        <v>1.1140000000000001</v>
      </c>
    </row>
    <row r="618" spans="1:28" x14ac:dyDescent="0.2">
      <c r="A618" s="13">
        <v>616</v>
      </c>
      <c r="B618" s="2">
        <v>44447</v>
      </c>
      <c r="C618" s="11"/>
      <c r="D618" s="11"/>
      <c r="E618" s="11"/>
      <c r="M618" s="30">
        <v>617</v>
      </c>
      <c r="N618">
        <v>6756602</v>
      </c>
      <c r="O618">
        <v>24</v>
      </c>
      <c r="P618">
        <v>0.66700000000000004</v>
      </c>
      <c r="Q618">
        <v>0.41699999999999998</v>
      </c>
      <c r="R618">
        <v>72</v>
      </c>
      <c r="S618">
        <v>20</v>
      </c>
      <c r="T618">
        <v>1897927</v>
      </c>
      <c r="U618">
        <v>7461</v>
      </c>
      <c r="V618">
        <v>2.7</v>
      </c>
      <c r="W618">
        <v>0.81699999999999995</v>
      </c>
      <c r="X618">
        <v>0.55000000000000004</v>
      </c>
      <c r="Y618">
        <v>1.2150000000000001</v>
      </c>
      <c r="Z618">
        <v>2.2050000000000001</v>
      </c>
      <c r="AA618">
        <v>0.99199999999999999</v>
      </c>
      <c r="AB618">
        <v>1.0680000000000001</v>
      </c>
    </row>
    <row r="619" spans="1:28" x14ac:dyDescent="0.2">
      <c r="A619" s="13">
        <v>617</v>
      </c>
      <c r="B619" s="2">
        <v>44448</v>
      </c>
      <c r="C619" s="11"/>
      <c r="D619" s="11"/>
      <c r="E619" s="11"/>
      <c r="M619" s="30">
        <v>618</v>
      </c>
      <c r="N619">
        <v>6756569</v>
      </c>
      <c r="O619">
        <v>33</v>
      </c>
      <c r="P619">
        <v>0.91700000000000004</v>
      </c>
      <c r="Q619">
        <v>0.57399999999999995</v>
      </c>
      <c r="R619">
        <v>64</v>
      </c>
      <c r="S619">
        <v>32</v>
      </c>
      <c r="T619">
        <v>1897969</v>
      </c>
      <c r="U619">
        <v>7470</v>
      </c>
      <c r="V619">
        <v>2.7</v>
      </c>
      <c r="W619">
        <v>0.81699999999999995</v>
      </c>
      <c r="X619">
        <v>0.55000000000000004</v>
      </c>
      <c r="Y619">
        <v>1.2150000000000001</v>
      </c>
      <c r="Z619">
        <v>2.2050000000000001</v>
      </c>
      <c r="AA619">
        <v>0.99199999999999999</v>
      </c>
      <c r="AB619">
        <v>1.103</v>
      </c>
    </row>
    <row r="620" spans="1:28" x14ac:dyDescent="0.2">
      <c r="A620" s="13">
        <v>618</v>
      </c>
      <c r="B620" s="2">
        <v>44449</v>
      </c>
      <c r="C620" s="11"/>
      <c r="D620" s="11"/>
      <c r="E620" s="11"/>
      <c r="M620" s="30">
        <v>619</v>
      </c>
      <c r="N620">
        <v>6756555</v>
      </c>
      <c r="O620">
        <v>14</v>
      </c>
      <c r="P620">
        <v>0.38900000000000001</v>
      </c>
      <c r="Q620">
        <v>0.24299999999999999</v>
      </c>
      <c r="R620">
        <v>75</v>
      </c>
      <c r="S620">
        <v>22</v>
      </c>
      <c r="T620">
        <v>1897972</v>
      </c>
      <c r="U620">
        <v>7476</v>
      </c>
      <c r="V620">
        <v>2.7</v>
      </c>
      <c r="W620">
        <v>0.81699999999999995</v>
      </c>
      <c r="X620">
        <v>0.55000000000000004</v>
      </c>
      <c r="Y620">
        <v>1.2150000000000001</v>
      </c>
      <c r="Z620">
        <v>2.2050000000000001</v>
      </c>
      <c r="AA620">
        <v>0.99199999999999999</v>
      </c>
      <c r="AB620">
        <v>1.0409999999999999</v>
      </c>
    </row>
    <row r="621" spans="1:28" x14ac:dyDescent="0.2">
      <c r="A621" s="13">
        <v>619</v>
      </c>
      <c r="B621" s="2">
        <v>44450</v>
      </c>
      <c r="C621" s="11"/>
      <c r="D621" s="11"/>
      <c r="E621" s="11"/>
      <c r="M621" s="30">
        <v>620</v>
      </c>
      <c r="N621">
        <v>6756537</v>
      </c>
      <c r="O621">
        <v>18</v>
      </c>
      <c r="P621">
        <v>0.5</v>
      </c>
      <c r="Q621">
        <v>0.313</v>
      </c>
      <c r="R621">
        <v>69</v>
      </c>
      <c r="S621">
        <v>20</v>
      </c>
      <c r="T621">
        <v>1898006</v>
      </c>
      <c r="U621">
        <v>7486</v>
      </c>
      <c r="V621">
        <v>2.7</v>
      </c>
      <c r="W621">
        <v>0.81699999999999995</v>
      </c>
      <c r="X621">
        <v>0.55000000000000004</v>
      </c>
      <c r="Y621">
        <v>1.2150000000000001</v>
      </c>
      <c r="Z621">
        <v>2.2050000000000001</v>
      </c>
      <c r="AA621">
        <v>0.99199999999999999</v>
      </c>
      <c r="AB621">
        <v>1.044</v>
      </c>
    </row>
    <row r="622" spans="1:28" x14ac:dyDescent="0.2">
      <c r="A622" s="13">
        <v>620</v>
      </c>
      <c r="B622" s="2">
        <v>44451</v>
      </c>
      <c r="C622" s="11"/>
      <c r="D622" s="11"/>
      <c r="E622" s="11"/>
      <c r="M622" s="30">
        <v>621</v>
      </c>
      <c r="N622">
        <v>6756499</v>
      </c>
      <c r="O622">
        <v>38</v>
      </c>
      <c r="P622">
        <v>1.056</v>
      </c>
      <c r="Q622">
        <v>0.66100000000000003</v>
      </c>
      <c r="R622">
        <v>61</v>
      </c>
      <c r="S622">
        <v>26</v>
      </c>
      <c r="T622">
        <v>1898019</v>
      </c>
      <c r="U622">
        <v>7503</v>
      </c>
      <c r="V622">
        <v>2.7</v>
      </c>
      <c r="W622">
        <v>0.81699999999999995</v>
      </c>
      <c r="X622">
        <v>0.55000000000000004</v>
      </c>
      <c r="Y622">
        <v>1.2150000000000001</v>
      </c>
      <c r="Z622">
        <v>2.2050000000000001</v>
      </c>
      <c r="AA622">
        <v>0.99199999999999999</v>
      </c>
      <c r="AB622">
        <v>0.98599999999999999</v>
      </c>
    </row>
    <row r="623" spans="1:28" x14ac:dyDescent="0.2">
      <c r="A623" s="13">
        <v>621</v>
      </c>
      <c r="B623" s="2">
        <v>44452</v>
      </c>
      <c r="C623" s="11"/>
      <c r="D623" s="11"/>
      <c r="E623" s="11"/>
      <c r="M623" s="30">
        <v>622</v>
      </c>
      <c r="N623">
        <v>6756469</v>
      </c>
      <c r="O623">
        <v>30</v>
      </c>
      <c r="P623">
        <v>0.83399999999999996</v>
      </c>
      <c r="Q623">
        <v>0.52200000000000002</v>
      </c>
      <c r="R623">
        <v>73</v>
      </c>
      <c r="S623">
        <v>26</v>
      </c>
      <c r="T623">
        <v>1898047</v>
      </c>
      <c r="U623">
        <v>7517</v>
      </c>
      <c r="V623">
        <v>2.7</v>
      </c>
      <c r="W623">
        <v>0.81699999999999995</v>
      </c>
      <c r="X623">
        <v>0.55000000000000004</v>
      </c>
      <c r="Y623">
        <v>1.2150000000000001</v>
      </c>
      <c r="Z623">
        <v>2.2050000000000001</v>
      </c>
      <c r="AA623">
        <v>0.99199999999999999</v>
      </c>
      <c r="AB623">
        <v>0.97699999999999998</v>
      </c>
    </row>
    <row r="624" spans="1:28" x14ac:dyDescent="0.2">
      <c r="A624" s="13">
        <v>622</v>
      </c>
      <c r="B624" s="2">
        <v>44453</v>
      </c>
      <c r="C624" s="11"/>
      <c r="D624" s="11"/>
      <c r="E624" s="11"/>
      <c r="M624" s="30">
        <v>623</v>
      </c>
      <c r="N624">
        <v>6756447</v>
      </c>
      <c r="O624">
        <v>22</v>
      </c>
      <c r="P624">
        <v>0.61199999999999999</v>
      </c>
      <c r="Q624">
        <v>0.38300000000000001</v>
      </c>
      <c r="R624">
        <v>87</v>
      </c>
      <c r="S624">
        <v>16</v>
      </c>
      <c r="T624">
        <v>1898070</v>
      </c>
      <c r="U624">
        <v>7532</v>
      </c>
      <c r="V624">
        <v>2.7</v>
      </c>
      <c r="W624">
        <v>0.81699999999999995</v>
      </c>
      <c r="X624">
        <v>0.55000000000000004</v>
      </c>
      <c r="Y624">
        <v>1.2150000000000001</v>
      </c>
      <c r="Z624">
        <v>2.2050000000000001</v>
      </c>
      <c r="AA624">
        <v>0.99199999999999999</v>
      </c>
      <c r="AB624">
        <v>1.0900000000000001</v>
      </c>
    </row>
    <row r="625" spans="1:28" x14ac:dyDescent="0.2">
      <c r="A625" s="13">
        <v>623</v>
      </c>
      <c r="B625" s="2">
        <v>44454</v>
      </c>
      <c r="C625" s="11"/>
      <c r="D625" s="11"/>
      <c r="E625" s="11"/>
      <c r="M625" s="30">
        <v>624</v>
      </c>
      <c r="N625">
        <v>6756417</v>
      </c>
      <c r="O625">
        <v>30</v>
      </c>
      <c r="P625">
        <v>0.83399999999999996</v>
      </c>
      <c r="Q625">
        <v>0.52200000000000002</v>
      </c>
      <c r="R625">
        <v>86</v>
      </c>
      <c r="S625">
        <v>23</v>
      </c>
      <c r="T625">
        <v>1898100</v>
      </c>
      <c r="U625">
        <v>7543</v>
      </c>
      <c r="V625">
        <v>2.7</v>
      </c>
      <c r="W625">
        <v>0.81699999999999995</v>
      </c>
      <c r="X625">
        <v>0.55000000000000004</v>
      </c>
      <c r="Y625">
        <v>1.2150000000000001</v>
      </c>
      <c r="Z625">
        <v>2.2050000000000001</v>
      </c>
      <c r="AA625">
        <v>0.99199999999999999</v>
      </c>
      <c r="AB625">
        <v>1.075</v>
      </c>
    </row>
    <row r="626" spans="1:28" x14ac:dyDescent="0.2">
      <c r="A626" s="13">
        <v>624</v>
      </c>
      <c r="B626" s="2">
        <v>44455</v>
      </c>
      <c r="C626" s="11"/>
      <c r="D626" s="11"/>
      <c r="E626" s="11"/>
      <c r="M626" s="30">
        <v>625</v>
      </c>
      <c r="N626">
        <v>6756391</v>
      </c>
      <c r="O626">
        <v>26</v>
      </c>
      <c r="P626">
        <v>0.72299999999999998</v>
      </c>
      <c r="Q626">
        <v>0.45200000000000001</v>
      </c>
      <c r="R626">
        <v>85</v>
      </c>
      <c r="S626">
        <v>31</v>
      </c>
      <c r="T626">
        <v>1898111</v>
      </c>
      <c r="U626">
        <v>7551</v>
      </c>
      <c r="V626">
        <v>2.7</v>
      </c>
      <c r="W626">
        <v>0.81699999999999995</v>
      </c>
      <c r="X626">
        <v>0.55000000000000004</v>
      </c>
      <c r="Y626">
        <v>1.2150000000000001</v>
      </c>
      <c r="Z626">
        <v>2.2050000000000001</v>
      </c>
      <c r="AA626">
        <v>0.99199999999999999</v>
      </c>
      <c r="AB626">
        <v>1.0920000000000001</v>
      </c>
    </row>
    <row r="627" spans="1:28" x14ac:dyDescent="0.2">
      <c r="A627" s="13">
        <v>625</v>
      </c>
      <c r="B627" s="2">
        <v>44456</v>
      </c>
      <c r="C627" s="11"/>
      <c r="D627" s="11"/>
      <c r="E627" s="11"/>
      <c r="M627" s="30">
        <v>626</v>
      </c>
      <c r="N627">
        <v>6756369</v>
      </c>
      <c r="O627">
        <v>22</v>
      </c>
      <c r="P627">
        <v>0.61199999999999999</v>
      </c>
      <c r="Q627">
        <v>0.38300000000000001</v>
      </c>
      <c r="R627">
        <v>85</v>
      </c>
      <c r="S627">
        <v>26</v>
      </c>
      <c r="T627">
        <v>1898127</v>
      </c>
      <c r="U627">
        <v>7560</v>
      </c>
      <c r="V627">
        <v>2.7</v>
      </c>
      <c r="W627">
        <v>0.81699999999999995</v>
      </c>
      <c r="X627">
        <v>0.55000000000000004</v>
      </c>
      <c r="Y627">
        <v>1.2150000000000001</v>
      </c>
      <c r="Z627">
        <v>2.2050000000000001</v>
      </c>
      <c r="AA627">
        <v>0.99199999999999999</v>
      </c>
      <c r="AB627">
        <v>1.143</v>
      </c>
    </row>
    <row r="628" spans="1:28" x14ac:dyDescent="0.2">
      <c r="A628" s="13">
        <v>626</v>
      </c>
      <c r="B628" s="2">
        <v>44457</v>
      </c>
      <c r="C628" s="11"/>
      <c r="D628" s="11"/>
      <c r="E628" s="11"/>
      <c r="M628" s="30">
        <v>627</v>
      </c>
      <c r="N628">
        <v>6756338</v>
      </c>
      <c r="O628">
        <v>31</v>
      </c>
      <c r="P628">
        <v>0.86199999999999999</v>
      </c>
      <c r="Q628">
        <v>0.53900000000000003</v>
      </c>
      <c r="R628">
        <v>74</v>
      </c>
      <c r="S628">
        <v>33</v>
      </c>
      <c r="T628">
        <v>1898185</v>
      </c>
      <c r="U628">
        <v>7568</v>
      </c>
      <c r="V628">
        <v>2.7</v>
      </c>
      <c r="W628">
        <v>0.81699999999999995</v>
      </c>
      <c r="X628">
        <v>0.55000000000000004</v>
      </c>
      <c r="Y628">
        <v>1.2150000000000001</v>
      </c>
      <c r="Z628">
        <v>2.2050000000000001</v>
      </c>
      <c r="AA628">
        <v>0.99199999999999999</v>
      </c>
      <c r="AB628">
        <v>1.155</v>
      </c>
    </row>
    <row r="629" spans="1:28" x14ac:dyDescent="0.2">
      <c r="A629" s="13">
        <v>627</v>
      </c>
      <c r="B629" s="2">
        <v>44458</v>
      </c>
      <c r="C629" s="11"/>
      <c r="D629" s="11"/>
      <c r="E629" s="11"/>
      <c r="M629" s="30">
        <v>628</v>
      </c>
      <c r="N629">
        <v>6756309</v>
      </c>
      <c r="O629">
        <v>29</v>
      </c>
      <c r="P629">
        <v>0.80600000000000005</v>
      </c>
      <c r="Q629">
        <v>0.504</v>
      </c>
      <c r="R629">
        <v>80</v>
      </c>
      <c r="S629">
        <v>25</v>
      </c>
      <c r="T629">
        <v>1898216</v>
      </c>
      <c r="U629">
        <v>7582</v>
      </c>
      <c r="V629">
        <v>2.7</v>
      </c>
      <c r="W629">
        <v>0.81699999999999995</v>
      </c>
      <c r="X629">
        <v>0.55000000000000004</v>
      </c>
      <c r="Y629">
        <v>1.2150000000000001</v>
      </c>
      <c r="Z629">
        <v>2.2050000000000001</v>
      </c>
      <c r="AA629">
        <v>0.99199999999999999</v>
      </c>
      <c r="AB629">
        <v>1.135</v>
      </c>
    </row>
    <row r="630" spans="1:28" x14ac:dyDescent="0.2">
      <c r="A630" s="13">
        <v>628</v>
      </c>
      <c r="B630" s="2">
        <v>44459</v>
      </c>
      <c r="C630" s="11"/>
      <c r="D630" s="11"/>
      <c r="E630" s="11"/>
      <c r="M630" s="30">
        <v>629</v>
      </c>
      <c r="N630">
        <v>6756284</v>
      </c>
      <c r="O630">
        <v>25</v>
      </c>
      <c r="P630">
        <v>0.69499999999999995</v>
      </c>
      <c r="Q630">
        <v>0.435</v>
      </c>
      <c r="R630">
        <v>75</v>
      </c>
      <c r="S630">
        <v>34</v>
      </c>
      <c r="T630">
        <v>1898205</v>
      </c>
      <c r="U630">
        <v>7589</v>
      </c>
      <c r="V630">
        <v>2.7</v>
      </c>
      <c r="W630">
        <v>0.81699999999999995</v>
      </c>
      <c r="X630">
        <v>0.55000000000000004</v>
      </c>
      <c r="Y630">
        <v>1.2150000000000001</v>
      </c>
      <c r="Z630">
        <v>2.2050000000000001</v>
      </c>
      <c r="AA630">
        <v>0.99199999999999999</v>
      </c>
      <c r="AB630">
        <v>1.0389999999999999</v>
      </c>
    </row>
    <row r="631" spans="1:28" x14ac:dyDescent="0.2">
      <c r="A631" s="13">
        <v>629</v>
      </c>
      <c r="B631" s="2">
        <v>44460</v>
      </c>
      <c r="C631" s="11"/>
      <c r="D631" s="11"/>
      <c r="E631" s="11"/>
      <c r="M631" s="30">
        <v>630</v>
      </c>
      <c r="N631">
        <v>6756268</v>
      </c>
      <c r="O631">
        <v>16</v>
      </c>
      <c r="P631">
        <v>0.44500000000000001</v>
      </c>
      <c r="Q631">
        <v>0.27800000000000002</v>
      </c>
      <c r="R631">
        <v>77</v>
      </c>
      <c r="S631">
        <v>23</v>
      </c>
      <c r="T631">
        <v>1898289</v>
      </c>
      <c r="U631">
        <v>7596</v>
      </c>
      <c r="V631">
        <v>2.7</v>
      </c>
      <c r="W631">
        <v>0.81699999999999995</v>
      </c>
      <c r="X631">
        <v>0.55000000000000004</v>
      </c>
      <c r="Y631">
        <v>1.2150000000000001</v>
      </c>
      <c r="Z631">
        <v>2.2050000000000001</v>
      </c>
      <c r="AA631">
        <v>0.99199999999999999</v>
      </c>
      <c r="AB631">
        <v>1.0389999999999999</v>
      </c>
    </row>
    <row r="632" spans="1:28" x14ac:dyDescent="0.2">
      <c r="A632" s="13">
        <v>630</v>
      </c>
      <c r="B632" s="2">
        <v>44461</v>
      </c>
      <c r="C632" s="11"/>
      <c r="D632" s="11"/>
      <c r="E632" s="11"/>
      <c r="M632" s="30">
        <v>631</v>
      </c>
      <c r="N632">
        <v>6756240</v>
      </c>
      <c r="O632">
        <v>28</v>
      </c>
      <c r="P632">
        <v>0.77800000000000002</v>
      </c>
      <c r="Q632">
        <v>0.48699999999999999</v>
      </c>
      <c r="R632">
        <v>72</v>
      </c>
      <c r="S632">
        <v>21</v>
      </c>
      <c r="T632">
        <v>1898287</v>
      </c>
      <c r="U632">
        <v>7607</v>
      </c>
      <c r="V632">
        <v>2.7</v>
      </c>
      <c r="W632">
        <v>1</v>
      </c>
      <c r="X632">
        <v>0.55000000000000004</v>
      </c>
      <c r="Y632">
        <v>1.2150000000000001</v>
      </c>
      <c r="Z632">
        <v>2.7</v>
      </c>
      <c r="AA632">
        <v>1.2150000000000001</v>
      </c>
      <c r="AB632">
        <v>0.94799999999999995</v>
      </c>
    </row>
    <row r="633" spans="1:28" x14ac:dyDescent="0.2">
      <c r="A633" s="13">
        <v>631</v>
      </c>
      <c r="B633" s="2">
        <v>44462</v>
      </c>
      <c r="C633" s="11"/>
      <c r="D633" s="11"/>
      <c r="E633" s="11"/>
      <c r="M633" s="30">
        <v>632</v>
      </c>
      <c r="N633">
        <v>6756210</v>
      </c>
      <c r="O633">
        <v>30</v>
      </c>
      <c r="P633">
        <v>0.83399999999999996</v>
      </c>
      <c r="Q633">
        <v>0.52200000000000002</v>
      </c>
      <c r="R633">
        <v>74</v>
      </c>
      <c r="S633">
        <v>26</v>
      </c>
      <c r="T633">
        <v>1898300</v>
      </c>
      <c r="U633">
        <v>7618</v>
      </c>
      <c r="V633">
        <v>2.7</v>
      </c>
      <c r="W633">
        <v>1</v>
      </c>
      <c r="X633">
        <v>0.55000000000000004</v>
      </c>
      <c r="Y633">
        <v>1.2150000000000001</v>
      </c>
      <c r="Z633">
        <v>2.7</v>
      </c>
      <c r="AA633">
        <v>1.2150000000000001</v>
      </c>
      <c r="AB633">
        <v>0.86599999999999999</v>
      </c>
    </row>
    <row r="634" spans="1:28" x14ac:dyDescent="0.2">
      <c r="A634" s="13">
        <v>632</v>
      </c>
      <c r="B634" s="2">
        <v>44463</v>
      </c>
      <c r="C634" s="11"/>
      <c r="D634" s="11"/>
      <c r="E634" s="11"/>
      <c r="M634" s="30">
        <v>633</v>
      </c>
      <c r="N634">
        <v>6756182</v>
      </c>
      <c r="O634">
        <v>28</v>
      </c>
      <c r="P634">
        <v>0.77800000000000002</v>
      </c>
      <c r="Q634">
        <v>0.48699999999999999</v>
      </c>
      <c r="R634">
        <v>76</v>
      </c>
      <c r="S634">
        <v>28</v>
      </c>
      <c r="T634">
        <v>1898314</v>
      </c>
      <c r="U634">
        <v>7626</v>
      </c>
      <c r="V634">
        <v>2.7</v>
      </c>
      <c r="W634">
        <v>1</v>
      </c>
      <c r="X634">
        <v>0.55000000000000004</v>
      </c>
      <c r="Y634">
        <v>1.2150000000000001</v>
      </c>
      <c r="Z634">
        <v>2.7</v>
      </c>
      <c r="AA634">
        <v>1.2150000000000001</v>
      </c>
      <c r="AB634">
        <v>0.93200000000000005</v>
      </c>
    </row>
    <row r="635" spans="1:28" x14ac:dyDescent="0.2">
      <c r="A635" s="13">
        <v>633</v>
      </c>
      <c r="B635" s="2">
        <v>44464</v>
      </c>
      <c r="C635" s="11"/>
      <c r="D635" s="11"/>
      <c r="E635" s="11"/>
      <c r="M635" s="30">
        <v>634</v>
      </c>
      <c r="N635">
        <v>6756163</v>
      </c>
      <c r="O635">
        <v>19</v>
      </c>
      <c r="P635">
        <v>0.52800000000000002</v>
      </c>
      <c r="Q635">
        <v>0.33</v>
      </c>
      <c r="R635">
        <v>81</v>
      </c>
      <c r="S635">
        <v>23</v>
      </c>
      <c r="T635">
        <v>1898374</v>
      </c>
      <c r="U635">
        <v>7635</v>
      </c>
      <c r="V635">
        <v>2.7</v>
      </c>
      <c r="W635">
        <v>1</v>
      </c>
      <c r="X635">
        <v>0.55000000000000004</v>
      </c>
      <c r="Y635">
        <v>1.2150000000000001</v>
      </c>
      <c r="Z635">
        <v>2.7</v>
      </c>
      <c r="AA635">
        <v>1.2150000000000001</v>
      </c>
      <c r="AB635">
        <v>0.98099999999999998</v>
      </c>
    </row>
    <row r="636" spans="1:28" x14ac:dyDescent="0.2">
      <c r="A636" s="13">
        <v>634</v>
      </c>
      <c r="B636" s="2">
        <v>44465</v>
      </c>
      <c r="C636" s="11"/>
      <c r="D636" s="11"/>
      <c r="E636" s="11"/>
      <c r="M636" s="30">
        <v>635</v>
      </c>
      <c r="N636">
        <v>6756139</v>
      </c>
      <c r="O636">
        <v>24</v>
      </c>
      <c r="P636">
        <v>0.66700000000000004</v>
      </c>
      <c r="Q636">
        <v>0.41699999999999998</v>
      </c>
      <c r="R636">
        <v>77</v>
      </c>
      <c r="S636">
        <v>23</v>
      </c>
      <c r="T636">
        <v>1898393</v>
      </c>
      <c r="U636">
        <v>7646</v>
      </c>
      <c r="V636">
        <v>2.7</v>
      </c>
      <c r="W636">
        <v>1</v>
      </c>
      <c r="X636">
        <v>0.55000000000000004</v>
      </c>
      <c r="Y636">
        <v>1.2150000000000001</v>
      </c>
      <c r="Z636">
        <v>2.7</v>
      </c>
      <c r="AA636">
        <v>1.2150000000000001</v>
      </c>
      <c r="AB636">
        <v>0.99399999999999999</v>
      </c>
    </row>
    <row r="637" spans="1:28" x14ac:dyDescent="0.2">
      <c r="A637" s="13">
        <v>635</v>
      </c>
      <c r="B637" s="2">
        <v>44466</v>
      </c>
      <c r="C637" s="11"/>
      <c r="D637" s="11"/>
      <c r="E637" s="11"/>
      <c r="M637" s="30">
        <v>636</v>
      </c>
      <c r="N637">
        <v>6756099</v>
      </c>
      <c r="O637">
        <v>40</v>
      </c>
      <c r="P637">
        <v>1.1120000000000001</v>
      </c>
      <c r="Q637">
        <v>0.69599999999999995</v>
      </c>
      <c r="R637">
        <v>72</v>
      </c>
      <c r="S637">
        <v>29</v>
      </c>
      <c r="T637">
        <v>1898409</v>
      </c>
      <c r="U637">
        <v>7659</v>
      </c>
      <c r="V637">
        <v>2.7</v>
      </c>
      <c r="W637">
        <v>1</v>
      </c>
      <c r="X637">
        <v>0.55000000000000004</v>
      </c>
      <c r="Y637">
        <v>1.2150000000000001</v>
      </c>
      <c r="Z637">
        <v>2.7</v>
      </c>
      <c r="AA637">
        <v>1.2150000000000001</v>
      </c>
      <c r="AB637">
        <v>0.94199999999999995</v>
      </c>
    </row>
    <row r="638" spans="1:28" x14ac:dyDescent="0.2">
      <c r="A638" s="13">
        <v>636</v>
      </c>
      <c r="B638" s="2">
        <v>44467</v>
      </c>
      <c r="C638" s="11"/>
      <c r="D638" s="11"/>
      <c r="E638" s="11"/>
      <c r="M638" s="30">
        <v>637</v>
      </c>
      <c r="N638">
        <v>6756060</v>
      </c>
      <c r="O638">
        <v>39</v>
      </c>
      <c r="P638">
        <v>1.0840000000000001</v>
      </c>
      <c r="Q638">
        <v>0.67800000000000005</v>
      </c>
      <c r="R638">
        <v>81</v>
      </c>
      <c r="S638">
        <v>31</v>
      </c>
      <c r="T638">
        <v>1898437</v>
      </c>
      <c r="U638">
        <v>7668</v>
      </c>
      <c r="V638">
        <v>2.7</v>
      </c>
      <c r="W638">
        <v>1</v>
      </c>
      <c r="X638">
        <v>0.55000000000000004</v>
      </c>
      <c r="Y638">
        <v>1.2150000000000001</v>
      </c>
      <c r="Z638">
        <v>2.7</v>
      </c>
      <c r="AA638">
        <v>1.2150000000000001</v>
      </c>
      <c r="AB638">
        <v>1.0069999999999999</v>
      </c>
    </row>
    <row r="639" spans="1:28" x14ac:dyDescent="0.2">
      <c r="A639" s="13">
        <v>637</v>
      </c>
      <c r="B639" s="2">
        <v>44468</v>
      </c>
      <c r="C639" s="11"/>
      <c r="D639" s="11"/>
      <c r="E639" s="11"/>
      <c r="M639" s="30">
        <v>638</v>
      </c>
      <c r="N639">
        <v>6756036</v>
      </c>
      <c r="O639">
        <v>24</v>
      </c>
      <c r="P639">
        <v>0.66700000000000004</v>
      </c>
      <c r="Q639">
        <v>0.41699999999999998</v>
      </c>
      <c r="R639">
        <v>100</v>
      </c>
      <c r="S639">
        <v>20</v>
      </c>
      <c r="T639">
        <v>1898471</v>
      </c>
      <c r="U639">
        <v>7679</v>
      </c>
      <c r="V639">
        <v>2.7</v>
      </c>
      <c r="W639">
        <v>1</v>
      </c>
      <c r="X639">
        <v>0.55000000000000004</v>
      </c>
      <c r="Y639">
        <v>1.2150000000000001</v>
      </c>
      <c r="Z639">
        <v>2.7</v>
      </c>
      <c r="AA639">
        <v>1.2150000000000001</v>
      </c>
      <c r="AB639">
        <v>1.127</v>
      </c>
    </row>
    <row r="640" spans="1:28" x14ac:dyDescent="0.2">
      <c r="A640" s="13">
        <v>638</v>
      </c>
      <c r="B640" s="2">
        <v>44469</v>
      </c>
      <c r="C640" s="11"/>
      <c r="D640" s="11"/>
      <c r="E640" s="11"/>
      <c r="M640" s="30">
        <v>639</v>
      </c>
      <c r="N640">
        <v>6756003</v>
      </c>
      <c r="O640">
        <v>33</v>
      </c>
      <c r="P640">
        <v>0.91700000000000004</v>
      </c>
      <c r="Q640">
        <v>0.57399999999999995</v>
      </c>
      <c r="R640">
        <v>90</v>
      </c>
      <c r="S640">
        <v>34</v>
      </c>
      <c r="T640">
        <v>1898490</v>
      </c>
      <c r="U640">
        <v>7688</v>
      </c>
      <c r="V640">
        <v>2.7</v>
      </c>
      <c r="W640">
        <v>1</v>
      </c>
      <c r="X640">
        <v>0.55000000000000004</v>
      </c>
      <c r="Y640">
        <v>1.2150000000000001</v>
      </c>
      <c r="Z640">
        <v>2.7</v>
      </c>
      <c r="AA640">
        <v>1.2150000000000001</v>
      </c>
      <c r="AB640">
        <v>1.125</v>
      </c>
    </row>
    <row r="641" spans="1:28" x14ac:dyDescent="0.2">
      <c r="A641" s="13">
        <v>639</v>
      </c>
      <c r="B641" s="2">
        <v>44470</v>
      </c>
      <c r="C641" s="11"/>
      <c r="D641" s="11"/>
      <c r="E641" s="11"/>
      <c r="M641" s="30">
        <v>640</v>
      </c>
      <c r="N641">
        <v>6755977</v>
      </c>
      <c r="O641">
        <v>26</v>
      </c>
      <c r="P641">
        <v>0.72299999999999998</v>
      </c>
      <c r="Q641">
        <v>0.45200000000000001</v>
      </c>
      <c r="R641">
        <v>100</v>
      </c>
      <c r="S641">
        <v>23</v>
      </c>
      <c r="T641">
        <v>1898513</v>
      </c>
      <c r="U641">
        <v>7696</v>
      </c>
      <c r="V641">
        <v>2.7</v>
      </c>
      <c r="W641">
        <v>1</v>
      </c>
      <c r="X641">
        <v>0.55000000000000004</v>
      </c>
      <c r="Y641">
        <v>1.2150000000000001</v>
      </c>
      <c r="Z641">
        <v>2.7</v>
      </c>
      <c r="AA641">
        <v>1.2150000000000001</v>
      </c>
      <c r="AB641">
        <v>1.1299999999999999</v>
      </c>
    </row>
    <row r="642" spans="1:28" x14ac:dyDescent="0.2">
      <c r="A642" s="13">
        <v>640</v>
      </c>
      <c r="B642" s="2">
        <v>44471</v>
      </c>
      <c r="C642" s="11"/>
      <c r="D642" s="11"/>
      <c r="E642" s="11"/>
      <c r="M642" s="30">
        <v>641</v>
      </c>
      <c r="N642">
        <v>6755932</v>
      </c>
      <c r="O642">
        <v>45</v>
      </c>
      <c r="P642">
        <v>1.2509999999999999</v>
      </c>
      <c r="Q642">
        <v>0.78300000000000003</v>
      </c>
      <c r="R642">
        <v>84</v>
      </c>
      <c r="S642">
        <v>42</v>
      </c>
      <c r="T642">
        <v>1898544</v>
      </c>
      <c r="U642">
        <v>7707</v>
      </c>
      <c r="V642">
        <v>2.7</v>
      </c>
      <c r="W642">
        <v>1</v>
      </c>
      <c r="X642">
        <v>0.55000000000000004</v>
      </c>
      <c r="Y642">
        <v>1.2150000000000001</v>
      </c>
      <c r="Z642">
        <v>2.7</v>
      </c>
      <c r="AA642">
        <v>1.2150000000000001</v>
      </c>
      <c r="AB642">
        <v>1.119</v>
      </c>
    </row>
    <row r="643" spans="1:28" x14ac:dyDescent="0.2">
      <c r="A643" s="13">
        <v>641</v>
      </c>
      <c r="B643" s="2">
        <v>44472</v>
      </c>
      <c r="C643" s="11"/>
      <c r="D643" s="11"/>
      <c r="E643" s="11"/>
      <c r="M643" s="30">
        <v>642</v>
      </c>
      <c r="N643">
        <v>6755896</v>
      </c>
      <c r="O643">
        <v>36</v>
      </c>
      <c r="P643">
        <v>1.0009999999999999</v>
      </c>
      <c r="Q643">
        <v>0.626</v>
      </c>
      <c r="R643">
        <v>98</v>
      </c>
      <c r="S643">
        <v>31</v>
      </c>
      <c r="T643">
        <v>1898604</v>
      </c>
      <c r="U643">
        <v>7722</v>
      </c>
      <c r="V643">
        <v>2.7</v>
      </c>
      <c r="W643">
        <v>1</v>
      </c>
      <c r="X643">
        <v>0.55000000000000004</v>
      </c>
      <c r="Y643">
        <v>1.2150000000000001</v>
      </c>
      <c r="Z643">
        <v>2.7</v>
      </c>
      <c r="AA643">
        <v>1.2150000000000001</v>
      </c>
      <c r="AB643">
        <v>1.163</v>
      </c>
    </row>
    <row r="644" spans="1:28" x14ac:dyDescent="0.2">
      <c r="A644" s="13">
        <v>642</v>
      </c>
      <c r="B644" s="2">
        <v>44473</v>
      </c>
      <c r="C644" s="11"/>
      <c r="D644" s="11"/>
      <c r="E644" s="11"/>
      <c r="M644" s="30">
        <v>643</v>
      </c>
      <c r="N644">
        <v>6755862</v>
      </c>
      <c r="O644">
        <v>34</v>
      </c>
      <c r="P644">
        <v>0.94499999999999995</v>
      </c>
      <c r="Q644">
        <v>0.59099999999999997</v>
      </c>
      <c r="R644">
        <v>102</v>
      </c>
      <c r="S644">
        <v>32</v>
      </c>
      <c r="T644">
        <v>1898625</v>
      </c>
      <c r="U644">
        <v>7732</v>
      </c>
      <c r="V644">
        <v>2.7</v>
      </c>
      <c r="W644">
        <v>1</v>
      </c>
      <c r="X644">
        <v>0.55000000000000004</v>
      </c>
      <c r="Y644">
        <v>1.2150000000000001</v>
      </c>
      <c r="Z644">
        <v>2.7</v>
      </c>
      <c r="AA644">
        <v>1.2150000000000001</v>
      </c>
      <c r="AB644">
        <v>1.1559999999999999</v>
      </c>
    </row>
    <row r="645" spans="1:28" x14ac:dyDescent="0.2">
      <c r="A645" s="13">
        <v>643</v>
      </c>
      <c r="B645" s="2">
        <v>44474</v>
      </c>
      <c r="C645" s="11"/>
      <c r="D645" s="11"/>
      <c r="E645" s="11"/>
      <c r="M645" s="30">
        <v>644</v>
      </c>
      <c r="N645">
        <v>6755823</v>
      </c>
      <c r="O645">
        <v>39</v>
      </c>
      <c r="P645">
        <v>1.0840000000000001</v>
      </c>
      <c r="Q645">
        <v>0.67800000000000005</v>
      </c>
      <c r="R645">
        <v>108</v>
      </c>
      <c r="S645">
        <v>28</v>
      </c>
      <c r="T645">
        <v>1898659</v>
      </c>
      <c r="U645">
        <v>7746</v>
      </c>
      <c r="V645">
        <v>2.7</v>
      </c>
      <c r="W645">
        <v>1</v>
      </c>
      <c r="X645">
        <v>0.55000000000000004</v>
      </c>
      <c r="Y645">
        <v>1.2150000000000001</v>
      </c>
      <c r="Z645">
        <v>2.7</v>
      </c>
      <c r="AA645">
        <v>1.2150000000000001</v>
      </c>
      <c r="AB645">
        <v>1.1220000000000001</v>
      </c>
    </row>
    <row r="646" spans="1:28" x14ac:dyDescent="0.2">
      <c r="A646" s="13">
        <v>644</v>
      </c>
      <c r="B646" s="2">
        <v>44475</v>
      </c>
      <c r="C646" s="11"/>
      <c r="D646" s="11"/>
      <c r="E646" s="11"/>
      <c r="M646" s="30">
        <v>645</v>
      </c>
      <c r="N646">
        <v>6755779</v>
      </c>
      <c r="O646">
        <v>44</v>
      </c>
      <c r="P646">
        <v>1.2230000000000001</v>
      </c>
      <c r="Q646">
        <v>0.76500000000000001</v>
      </c>
      <c r="R646">
        <v>104</v>
      </c>
      <c r="S646">
        <v>43</v>
      </c>
      <c r="T646">
        <v>1898675</v>
      </c>
      <c r="U646">
        <v>7757</v>
      </c>
      <c r="V646">
        <v>2.7</v>
      </c>
      <c r="W646">
        <v>1</v>
      </c>
      <c r="X646">
        <v>0.55000000000000004</v>
      </c>
      <c r="Y646">
        <v>1.2150000000000001</v>
      </c>
      <c r="Z646">
        <v>2.7</v>
      </c>
      <c r="AA646">
        <v>1.2150000000000001</v>
      </c>
      <c r="AB646">
        <v>1.0880000000000001</v>
      </c>
    </row>
    <row r="647" spans="1:28" x14ac:dyDescent="0.2">
      <c r="A647" s="13">
        <v>645</v>
      </c>
      <c r="B647" s="2">
        <v>44476</v>
      </c>
      <c r="C647" s="11"/>
      <c r="D647" s="11"/>
      <c r="E647" s="11"/>
      <c r="M647" s="30">
        <v>646</v>
      </c>
      <c r="N647">
        <v>6755744</v>
      </c>
      <c r="O647">
        <v>35</v>
      </c>
      <c r="P647">
        <v>0.97299999999999998</v>
      </c>
      <c r="Q647">
        <v>0.60899999999999999</v>
      </c>
      <c r="R647">
        <v>118</v>
      </c>
      <c r="S647">
        <v>30</v>
      </c>
      <c r="T647">
        <v>1898724</v>
      </c>
      <c r="U647">
        <v>7768</v>
      </c>
      <c r="V647">
        <v>2.7</v>
      </c>
      <c r="W647">
        <v>1</v>
      </c>
      <c r="X647">
        <v>0.55000000000000004</v>
      </c>
      <c r="Y647">
        <v>1.2150000000000001</v>
      </c>
      <c r="Z647">
        <v>2.7</v>
      </c>
      <c r="AA647">
        <v>1.2150000000000001</v>
      </c>
      <c r="AB647">
        <v>1.121</v>
      </c>
    </row>
    <row r="648" spans="1:28" x14ac:dyDescent="0.2">
      <c r="A648" s="13">
        <v>646</v>
      </c>
      <c r="B648" s="2">
        <v>44477</v>
      </c>
      <c r="C648" s="11"/>
      <c r="D648" s="11"/>
      <c r="E648" s="11"/>
      <c r="M648" s="30">
        <v>647</v>
      </c>
      <c r="N648">
        <v>6755701</v>
      </c>
      <c r="O648">
        <v>43</v>
      </c>
      <c r="P648">
        <v>1.1950000000000001</v>
      </c>
      <c r="Q648">
        <v>0.748</v>
      </c>
      <c r="R648">
        <v>116</v>
      </c>
      <c r="S648">
        <v>37</v>
      </c>
      <c r="T648">
        <v>1898769</v>
      </c>
      <c r="U648">
        <v>7779</v>
      </c>
      <c r="V648">
        <v>2.7</v>
      </c>
      <c r="W648">
        <v>1</v>
      </c>
      <c r="X648">
        <v>0.55000000000000004</v>
      </c>
      <c r="Y648">
        <v>1.2150000000000001</v>
      </c>
      <c r="Z648">
        <v>2.7</v>
      </c>
      <c r="AA648">
        <v>1.2150000000000001</v>
      </c>
      <c r="AB648">
        <v>1.1259999999999999</v>
      </c>
    </row>
    <row r="649" spans="1:28" x14ac:dyDescent="0.2">
      <c r="A649" s="13">
        <v>647</v>
      </c>
      <c r="B649" s="2">
        <v>44478</v>
      </c>
      <c r="C649" s="11"/>
      <c r="D649" s="11"/>
      <c r="E649" s="11"/>
      <c r="M649" s="30">
        <v>648</v>
      </c>
      <c r="N649">
        <v>6755655</v>
      </c>
      <c r="O649">
        <v>46</v>
      </c>
      <c r="P649">
        <v>1.2789999999999999</v>
      </c>
      <c r="Q649">
        <v>0.8</v>
      </c>
      <c r="R649">
        <v>118</v>
      </c>
      <c r="S649">
        <v>41</v>
      </c>
      <c r="T649">
        <v>1898797</v>
      </c>
      <c r="U649">
        <v>7791</v>
      </c>
      <c r="V649">
        <v>2.7</v>
      </c>
      <c r="W649">
        <v>1</v>
      </c>
      <c r="X649">
        <v>0.55000000000000004</v>
      </c>
      <c r="Y649">
        <v>1.2150000000000001</v>
      </c>
      <c r="Z649">
        <v>2.7</v>
      </c>
      <c r="AA649">
        <v>1.2150000000000001</v>
      </c>
      <c r="AB649">
        <v>1.131</v>
      </c>
    </row>
    <row r="650" spans="1:28" x14ac:dyDescent="0.2">
      <c r="A650" s="13">
        <v>648</v>
      </c>
      <c r="B650" s="2">
        <v>44479</v>
      </c>
      <c r="C650" s="11"/>
      <c r="D650" s="11"/>
      <c r="E650" s="11"/>
      <c r="M650" s="30">
        <v>649</v>
      </c>
      <c r="N650">
        <v>6755610</v>
      </c>
      <c r="O650">
        <v>45</v>
      </c>
      <c r="P650">
        <v>1.2509999999999999</v>
      </c>
      <c r="Q650">
        <v>0.78300000000000003</v>
      </c>
      <c r="R650">
        <v>126</v>
      </c>
      <c r="S650">
        <v>38</v>
      </c>
      <c r="T650">
        <v>1898821</v>
      </c>
      <c r="U650">
        <v>7807</v>
      </c>
      <c r="V650">
        <v>2.7</v>
      </c>
      <c r="W650">
        <v>1</v>
      </c>
      <c r="X650">
        <v>0.55000000000000004</v>
      </c>
      <c r="Y650">
        <v>1.2150000000000001</v>
      </c>
      <c r="Z650">
        <v>2.7</v>
      </c>
      <c r="AA650">
        <v>1.2150000000000001</v>
      </c>
      <c r="AB650">
        <v>1.149</v>
      </c>
    </row>
    <row r="651" spans="1:28" x14ac:dyDescent="0.2">
      <c r="A651" s="13">
        <v>649</v>
      </c>
      <c r="B651" s="2">
        <v>44480</v>
      </c>
      <c r="C651" s="11"/>
      <c r="D651" s="11"/>
      <c r="E651" s="11"/>
      <c r="M651" s="30">
        <v>650</v>
      </c>
      <c r="N651">
        <v>6755565</v>
      </c>
      <c r="O651">
        <v>45</v>
      </c>
      <c r="P651">
        <v>1.2509999999999999</v>
      </c>
      <c r="Q651">
        <v>0.78300000000000003</v>
      </c>
      <c r="R651">
        <v>132</v>
      </c>
      <c r="S651">
        <v>39</v>
      </c>
      <c r="T651">
        <v>1898877</v>
      </c>
      <c r="U651">
        <v>7823</v>
      </c>
      <c r="V651">
        <v>2.7</v>
      </c>
      <c r="W651">
        <v>1</v>
      </c>
      <c r="X651">
        <v>0.55000000000000004</v>
      </c>
      <c r="Y651">
        <v>1.2150000000000001</v>
      </c>
      <c r="Z651">
        <v>2.7</v>
      </c>
      <c r="AA651">
        <v>1.2150000000000001</v>
      </c>
      <c r="AB651">
        <v>1.1419999999999999</v>
      </c>
    </row>
    <row r="652" spans="1:28" x14ac:dyDescent="0.2">
      <c r="A652" s="13">
        <v>650</v>
      </c>
      <c r="B652" s="2">
        <v>44481</v>
      </c>
      <c r="C652" s="11"/>
      <c r="D652" s="11"/>
      <c r="E652" s="11"/>
      <c r="M652" s="30">
        <v>651</v>
      </c>
      <c r="N652">
        <v>6755515</v>
      </c>
      <c r="O652">
        <v>50</v>
      </c>
      <c r="P652">
        <v>1.39</v>
      </c>
      <c r="Q652">
        <v>0.86899999999999999</v>
      </c>
      <c r="R652">
        <v>136</v>
      </c>
      <c r="S652">
        <v>41</v>
      </c>
      <c r="T652">
        <v>1898948</v>
      </c>
      <c r="U652">
        <v>7837</v>
      </c>
      <c r="V652">
        <v>2.7</v>
      </c>
      <c r="W652">
        <v>1</v>
      </c>
      <c r="X652">
        <v>0.55000000000000004</v>
      </c>
      <c r="Y652">
        <v>1.2150000000000001</v>
      </c>
      <c r="Z652">
        <v>2.7</v>
      </c>
      <c r="AA652">
        <v>1.2150000000000001</v>
      </c>
      <c r="AB652">
        <v>1.161</v>
      </c>
    </row>
    <row r="653" spans="1:28" x14ac:dyDescent="0.2">
      <c r="A653" s="13">
        <v>651</v>
      </c>
      <c r="B653" s="2">
        <v>44482</v>
      </c>
      <c r="C653" s="11"/>
      <c r="D653" s="11"/>
      <c r="E653" s="11"/>
      <c r="M653" s="30">
        <v>652</v>
      </c>
      <c r="N653">
        <v>6755467</v>
      </c>
      <c r="O653">
        <v>48</v>
      </c>
      <c r="P653">
        <v>1.3340000000000001</v>
      </c>
      <c r="Q653">
        <v>0.83499999999999996</v>
      </c>
      <c r="R653">
        <v>141</v>
      </c>
      <c r="S653">
        <v>45</v>
      </c>
      <c r="T653">
        <v>1898946</v>
      </c>
      <c r="U653">
        <v>7846</v>
      </c>
      <c r="V653">
        <v>2.7</v>
      </c>
      <c r="W653">
        <v>1</v>
      </c>
      <c r="X653">
        <v>0.55000000000000004</v>
      </c>
      <c r="Y653">
        <v>1.2150000000000001</v>
      </c>
      <c r="Z653">
        <v>2.7</v>
      </c>
      <c r="AA653">
        <v>1.2150000000000001</v>
      </c>
      <c r="AB653">
        <v>1.1319999999999999</v>
      </c>
    </row>
    <row r="654" spans="1:28" x14ac:dyDescent="0.2">
      <c r="A654" s="13">
        <v>652</v>
      </c>
      <c r="B654" s="2">
        <v>44483</v>
      </c>
      <c r="C654" s="11"/>
      <c r="D654" s="11"/>
      <c r="E654" s="11"/>
      <c r="M654" s="30">
        <v>653</v>
      </c>
      <c r="N654">
        <v>6755405</v>
      </c>
      <c r="O654">
        <v>62</v>
      </c>
      <c r="P654">
        <v>1.724</v>
      </c>
      <c r="Q654">
        <v>1.0780000000000001</v>
      </c>
      <c r="R654">
        <v>136</v>
      </c>
      <c r="S654">
        <v>53</v>
      </c>
      <c r="T654">
        <v>1898977</v>
      </c>
      <c r="U654">
        <v>7861</v>
      </c>
      <c r="V654">
        <v>2.7</v>
      </c>
      <c r="W654">
        <v>1</v>
      </c>
      <c r="X654">
        <v>0.55000000000000004</v>
      </c>
      <c r="Y654">
        <v>1.2150000000000001</v>
      </c>
      <c r="Z654">
        <v>2.7</v>
      </c>
      <c r="AA654">
        <v>1.2150000000000001</v>
      </c>
      <c r="AB654">
        <v>1.1679999999999999</v>
      </c>
    </row>
    <row r="655" spans="1:28" x14ac:dyDescent="0.2">
      <c r="A655" s="13">
        <v>653</v>
      </c>
      <c r="B655" s="2">
        <v>44484</v>
      </c>
      <c r="C655" s="11"/>
      <c r="D655" s="11"/>
      <c r="E655" s="11"/>
      <c r="M655" s="30">
        <v>654</v>
      </c>
      <c r="N655">
        <v>6755353</v>
      </c>
      <c r="O655">
        <v>52</v>
      </c>
      <c r="P655">
        <v>1.446</v>
      </c>
      <c r="Q655">
        <v>0.90400000000000003</v>
      </c>
      <c r="R655">
        <v>151</v>
      </c>
      <c r="S655">
        <v>47</v>
      </c>
      <c r="T655">
        <v>1899104</v>
      </c>
      <c r="U655">
        <v>7874</v>
      </c>
      <c r="V655">
        <v>2.7</v>
      </c>
      <c r="W655">
        <v>1</v>
      </c>
      <c r="X655">
        <v>0.55000000000000004</v>
      </c>
      <c r="Y655">
        <v>1.2150000000000001</v>
      </c>
      <c r="Z655">
        <v>2.7</v>
      </c>
      <c r="AA655">
        <v>1.2150000000000001</v>
      </c>
      <c r="AB655">
        <v>1.149</v>
      </c>
    </row>
    <row r="656" spans="1:28" x14ac:dyDescent="0.2">
      <c r="A656" s="13">
        <v>654</v>
      </c>
      <c r="B656" s="2">
        <v>44485</v>
      </c>
      <c r="C656" s="11"/>
      <c r="D656" s="11"/>
      <c r="E656" s="11"/>
      <c r="M656" s="30">
        <v>655</v>
      </c>
      <c r="N656">
        <v>6755314</v>
      </c>
      <c r="O656">
        <v>39</v>
      </c>
      <c r="P656">
        <v>1.0840000000000001</v>
      </c>
      <c r="Q656">
        <v>0.67800000000000005</v>
      </c>
      <c r="R656">
        <v>160</v>
      </c>
      <c r="S656">
        <v>43</v>
      </c>
      <c r="T656">
        <v>1899108</v>
      </c>
      <c r="U656">
        <v>7882</v>
      </c>
      <c r="V656">
        <v>2.7</v>
      </c>
      <c r="W656">
        <v>1</v>
      </c>
      <c r="X656">
        <v>0.55000000000000004</v>
      </c>
      <c r="Y656">
        <v>1.2150000000000001</v>
      </c>
      <c r="Z656">
        <v>2.7</v>
      </c>
      <c r="AA656">
        <v>1.2150000000000001</v>
      </c>
      <c r="AB656">
        <v>1.1519999999999999</v>
      </c>
    </row>
    <row r="657" spans="1:28" x14ac:dyDescent="0.2">
      <c r="A657" s="13">
        <v>655</v>
      </c>
      <c r="B657" s="2">
        <v>44486</v>
      </c>
      <c r="C657" s="11"/>
      <c r="D657" s="11"/>
      <c r="E657" s="11"/>
      <c r="M657" s="30">
        <v>656</v>
      </c>
      <c r="N657">
        <v>6755262</v>
      </c>
      <c r="O657">
        <v>52</v>
      </c>
      <c r="P657">
        <v>1.446</v>
      </c>
      <c r="Q657">
        <v>0.90400000000000003</v>
      </c>
      <c r="R657">
        <v>143</v>
      </c>
      <c r="S657">
        <v>56</v>
      </c>
      <c r="T657">
        <v>1899154</v>
      </c>
      <c r="U657">
        <v>7891</v>
      </c>
      <c r="V657">
        <v>2.7</v>
      </c>
      <c r="W657">
        <v>1</v>
      </c>
      <c r="X657">
        <v>0.55000000000000004</v>
      </c>
      <c r="Y657">
        <v>1.2150000000000001</v>
      </c>
      <c r="Z657">
        <v>2.7</v>
      </c>
      <c r="AA657">
        <v>1.2150000000000001</v>
      </c>
      <c r="AB657">
        <v>1.1479999999999999</v>
      </c>
    </row>
    <row r="658" spans="1:28" x14ac:dyDescent="0.2">
      <c r="A658" s="13">
        <v>656</v>
      </c>
      <c r="B658" s="2">
        <v>44487</v>
      </c>
      <c r="C658" s="11"/>
      <c r="D658" s="11"/>
      <c r="E658" s="11"/>
      <c r="M658" s="30">
        <v>657</v>
      </c>
      <c r="N658">
        <v>6755202</v>
      </c>
      <c r="O658">
        <v>60</v>
      </c>
      <c r="P658">
        <v>1.6679999999999999</v>
      </c>
      <c r="Q658">
        <v>1.0429999999999999</v>
      </c>
      <c r="R658">
        <v>144</v>
      </c>
      <c r="S658">
        <v>51</v>
      </c>
      <c r="T658">
        <v>1899196</v>
      </c>
      <c r="U658">
        <v>7906</v>
      </c>
      <c r="V658">
        <v>2.7</v>
      </c>
      <c r="W658">
        <v>1</v>
      </c>
      <c r="X658">
        <v>0.55000000000000004</v>
      </c>
      <c r="Y658">
        <v>1.2150000000000001</v>
      </c>
      <c r="Z658">
        <v>2.7</v>
      </c>
      <c r="AA658">
        <v>1.2150000000000001</v>
      </c>
      <c r="AB658">
        <v>1.1040000000000001</v>
      </c>
    </row>
    <row r="659" spans="1:28" x14ac:dyDescent="0.2">
      <c r="A659" s="13">
        <v>657</v>
      </c>
      <c r="B659" s="2">
        <v>44488</v>
      </c>
      <c r="C659" s="11"/>
      <c r="D659" s="11"/>
      <c r="E659" s="11"/>
      <c r="M659" s="30">
        <v>658</v>
      </c>
      <c r="N659">
        <v>6755142</v>
      </c>
      <c r="O659">
        <v>60</v>
      </c>
      <c r="P659">
        <v>1.6679999999999999</v>
      </c>
      <c r="Q659">
        <v>1.0429999999999999</v>
      </c>
      <c r="R659">
        <v>150</v>
      </c>
      <c r="S659">
        <v>54</v>
      </c>
      <c r="T659">
        <v>1899243</v>
      </c>
      <c r="U659">
        <v>7920</v>
      </c>
      <c r="V659">
        <v>2.7</v>
      </c>
      <c r="W659">
        <v>1</v>
      </c>
      <c r="X659">
        <v>0.55000000000000004</v>
      </c>
      <c r="Y659">
        <v>1.2150000000000001</v>
      </c>
      <c r="Z659">
        <v>2.7</v>
      </c>
      <c r="AA659">
        <v>1.2150000000000001</v>
      </c>
      <c r="AB659">
        <v>1.0629999999999999</v>
      </c>
    </row>
    <row r="660" spans="1:28" x14ac:dyDescent="0.2">
      <c r="A660" s="13">
        <v>658</v>
      </c>
      <c r="B660" s="2">
        <v>44489</v>
      </c>
      <c r="C660" s="11"/>
      <c r="D660" s="11"/>
      <c r="E660" s="11"/>
      <c r="M660" s="30">
        <v>659</v>
      </c>
      <c r="N660">
        <v>6755095</v>
      </c>
      <c r="O660">
        <v>47</v>
      </c>
      <c r="P660">
        <v>1.3069999999999999</v>
      </c>
      <c r="Q660">
        <v>0.81699999999999995</v>
      </c>
      <c r="R660">
        <v>171</v>
      </c>
      <c r="S660">
        <v>39</v>
      </c>
      <c r="T660">
        <v>1899372</v>
      </c>
      <c r="U660">
        <v>7933</v>
      </c>
      <c r="V660">
        <v>2.7</v>
      </c>
      <c r="W660">
        <v>1</v>
      </c>
      <c r="X660">
        <v>0.55000000000000004</v>
      </c>
      <c r="Y660">
        <v>1.2150000000000001</v>
      </c>
      <c r="Z660">
        <v>2.7</v>
      </c>
      <c r="AA660">
        <v>1.2150000000000001</v>
      </c>
      <c r="AB660">
        <v>1.0609999999999999</v>
      </c>
    </row>
    <row r="661" spans="1:28" x14ac:dyDescent="0.2">
      <c r="A661" s="13">
        <v>659</v>
      </c>
      <c r="B661" s="2">
        <v>44490</v>
      </c>
      <c r="C661" s="11"/>
      <c r="D661" s="11"/>
      <c r="E661" s="11"/>
      <c r="M661" s="30">
        <v>660</v>
      </c>
      <c r="N661">
        <v>6755037</v>
      </c>
      <c r="O661">
        <v>58</v>
      </c>
      <c r="P661">
        <v>1.6120000000000001</v>
      </c>
      <c r="Q661">
        <v>1.0089999999999999</v>
      </c>
      <c r="R661">
        <v>166</v>
      </c>
      <c r="S661">
        <v>52</v>
      </c>
      <c r="T661">
        <v>1899361</v>
      </c>
      <c r="U661">
        <v>7949</v>
      </c>
      <c r="V661">
        <v>2.7</v>
      </c>
      <c r="W661">
        <v>1</v>
      </c>
      <c r="X661">
        <v>0.55000000000000004</v>
      </c>
      <c r="Y661">
        <v>1.2150000000000001</v>
      </c>
      <c r="Z661">
        <v>2.7</v>
      </c>
      <c r="AA661">
        <v>1.2150000000000001</v>
      </c>
      <c r="AB661">
        <v>1.069</v>
      </c>
    </row>
    <row r="662" spans="1:28" x14ac:dyDescent="0.2">
      <c r="A662" s="13">
        <v>660</v>
      </c>
      <c r="B662" s="2">
        <v>44491</v>
      </c>
      <c r="C662" s="11"/>
      <c r="D662" s="11"/>
      <c r="E662" s="11"/>
      <c r="M662" s="30">
        <v>661</v>
      </c>
      <c r="N662">
        <v>6754961</v>
      </c>
      <c r="O662">
        <v>76</v>
      </c>
      <c r="P662">
        <v>2.113</v>
      </c>
      <c r="Q662">
        <v>1.3220000000000001</v>
      </c>
      <c r="R662">
        <v>160</v>
      </c>
      <c r="S662">
        <v>64</v>
      </c>
      <c r="T662">
        <v>1899405</v>
      </c>
      <c r="U662">
        <v>7957</v>
      </c>
      <c r="V662">
        <v>2.7</v>
      </c>
      <c r="W662">
        <v>1.22</v>
      </c>
      <c r="X662">
        <v>0.55000000000000004</v>
      </c>
      <c r="Y662">
        <v>1.2150000000000001</v>
      </c>
      <c r="Z662">
        <v>3.2949999999999999</v>
      </c>
      <c r="AA662">
        <v>1.4830000000000001</v>
      </c>
      <c r="AB662">
        <v>1.069</v>
      </c>
    </row>
    <row r="663" spans="1:28" x14ac:dyDescent="0.2">
      <c r="A663" s="13">
        <v>661</v>
      </c>
      <c r="B663" s="2">
        <v>44492</v>
      </c>
      <c r="C663" s="11"/>
      <c r="D663" s="11"/>
      <c r="E663" s="11"/>
      <c r="M663" s="30">
        <v>662</v>
      </c>
      <c r="N663">
        <v>6754900</v>
      </c>
      <c r="O663">
        <v>61</v>
      </c>
      <c r="P663">
        <v>1.696</v>
      </c>
      <c r="Q663">
        <v>1.0609999999999999</v>
      </c>
      <c r="R663">
        <v>189</v>
      </c>
      <c r="S663">
        <v>47</v>
      </c>
      <c r="T663">
        <v>1899435</v>
      </c>
      <c r="U663">
        <v>7970</v>
      </c>
      <c r="V663">
        <v>2.7</v>
      </c>
      <c r="W663">
        <v>1.22</v>
      </c>
      <c r="X663">
        <v>0.55000000000000004</v>
      </c>
      <c r="Y663">
        <v>1.2150000000000001</v>
      </c>
      <c r="Z663">
        <v>3.2949999999999999</v>
      </c>
      <c r="AA663">
        <v>1.4830000000000001</v>
      </c>
      <c r="AB663">
        <v>1.071</v>
      </c>
    </row>
    <row r="664" spans="1:28" x14ac:dyDescent="0.2">
      <c r="A664" s="13">
        <v>662</v>
      </c>
      <c r="B664" s="2">
        <v>44493</v>
      </c>
      <c r="C664" s="11"/>
      <c r="D664" s="11"/>
      <c r="E664" s="11"/>
      <c r="M664" s="30">
        <v>663</v>
      </c>
      <c r="N664">
        <v>6754826</v>
      </c>
      <c r="O664">
        <v>74</v>
      </c>
      <c r="P664">
        <v>2.0569999999999999</v>
      </c>
      <c r="Q664">
        <v>1.2869999999999999</v>
      </c>
      <c r="R664">
        <v>193</v>
      </c>
      <c r="S664">
        <v>57</v>
      </c>
      <c r="T664">
        <v>1899571</v>
      </c>
      <c r="U664">
        <v>7982</v>
      </c>
      <c r="V664">
        <v>2.7</v>
      </c>
      <c r="W664">
        <v>1.22</v>
      </c>
      <c r="X664">
        <v>0.55000000000000004</v>
      </c>
      <c r="Y664">
        <v>1.2150000000000001</v>
      </c>
      <c r="Z664">
        <v>3.2949999999999999</v>
      </c>
      <c r="AA664">
        <v>1.4830000000000001</v>
      </c>
      <c r="AB664">
        <v>1.117</v>
      </c>
    </row>
    <row r="665" spans="1:28" x14ac:dyDescent="0.2">
      <c r="A665" s="13">
        <v>663</v>
      </c>
      <c r="B665" s="2">
        <v>44494</v>
      </c>
      <c r="C665" s="11"/>
      <c r="D665" s="11"/>
      <c r="E665" s="11"/>
      <c r="M665" s="30">
        <v>664</v>
      </c>
      <c r="N665">
        <v>6754738</v>
      </c>
      <c r="O665">
        <v>88</v>
      </c>
      <c r="P665">
        <v>2.4460000000000002</v>
      </c>
      <c r="Q665">
        <v>1.53</v>
      </c>
      <c r="R665">
        <v>204</v>
      </c>
      <c r="S665">
        <v>63</v>
      </c>
      <c r="T665">
        <v>1899580</v>
      </c>
      <c r="U665">
        <v>7998</v>
      </c>
      <c r="V665">
        <v>2.7</v>
      </c>
      <c r="W665">
        <v>1.22</v>
      </c>
      <c r="X665">
        <v>0.55000000000000004</v>
      </c>
      <c r="Y665">
        <v>1.2150000000000001</v>
      </c>
      <c r="Z665">
        <v>3.2949999999999999</v>
      </c>
      <c r="AA665">
        <v>1.4830000000000001</v>
      </c>
      <c r="AB665">
        <v>1.179</v>
      </c>
    </row>
    <row r="666" spans="1:28" x14ac:dyDescent="0.2">
      <c r="A666" s="13">
        <v>664</v>
      </c>
      <c r="B666" s="2">
        <v>44495</v>
      </c>
      <c r="C666" s="11"/>
      <c r="D666" s="11"/>
      <c r="E666" s="11"/>
      <c r="M666" s="30">
        <v>665</v>
      </c>
      <c r="N666">
        <v>6754659</v>
      </c>
      <c r="O666">
        <v>79</v>
      </c>
      <c r="P666">
        <v>2.1960000000000002</v>
      </c>
      <c r="Q666">
        <v>1.3740000000000001</v>
      </c>
      <c r="R666">
        <v>234</v>
      </c>
      <c r="S666">
        <v>58</v>
      </c>
      <c r="T666">
        <v>1899649</v>
      </c>
      <c r="U666">
        <v>8011</v>
      </c>
      <c r="V666">
        <v>2.7</v>
      </c>
      <c r="W666">
        <v>1.22</v>
      </c>
      <c r="X666">
        <v>0.55000000000000004</v>
      </c>
      <c r="Y666">
        <v>1.2150000000000001</v>
      </c>
      <c r="Z666">
        <v>3.2949999999999999</v>
      </c>
      <c r="AA666">
        <v>1.4830000000000001</v>
      </c>
      <c r="AB666">
        <v>1.2010000000000001</v>
      </c>
    </row>
    <row r="667" spans="1:28" x14ac:dyDescent="0.2">
      <c r="A667" s="13">
        <v>665</v>
      </c>
      <c r="B667" s="2">
        <v>44496</v>
      </c>
      <c r="C667" s="11"/>
      <c r="D667" s="11"/>
      <c r="E667" s="11"/>
      <c r="M667" s="30">
        <v>666</v>
      </c>
      <c r="N667">
        <v>6754579</v>
      </c>
      <c r="O667">
        <v>80</v>
      </c>
      <c r="P667">
        <v>2.2240000000000002</v>
      </c>
      <c r="Q667">
        <v>1.391</v>
      </c>
      <c r="R667">
        <v>247</v>
      </c>
      <c r="S667">
        <v>66</v>
      </c>
      <c r="T667">
        <v>1899705</v>
      </c>
      <c r="U667">
        <v>8022</v>
      </c>
      <c r="V667">
        <v>2.7</v>
      </c>
      <c r="W667">
        <v>1.22</v>
      </c>
      <c r="X667">
        <v>0.55000000000000004</v>
      </c>
      <c r="Y667">
        <v>1.2150000000000001</v>
      </c>
      <c r="Z667">
        <v>3.2949999999999999</v>
      </c>
      <c r="AA667">
        <v>1.4830000000000001</v>
      </c>
      <c r="AB667">
        <v>1.2549999999999999</v>
      </c>
    </row>
    <row r="668" spans="1:28" x14ac:dyDescent="0.2">
      <c r="A668" s="13">
        <v>666</v>
      </c>
      <c r="B668" s="2">
        <v>44497</v>
      </c>
      <c r="C668" s="11"/>
      <c r="D668" s="11"/>
      <c r="E668" s="11"/>
      <c r="M668" s="30">
        <v>667</v>
      </c>
      <c r="N668">
        <v>6754463</v>
      </c>
      <c r="O668">
        <v>116</v>
      </c>
      <c r="P668">
        <v>3.2250000000000001</v>
      </c>
      <c r="Q668">
        <v>2.0169999999999999</v>
      </c>
      <c r="R668">
        <v>235</v>
      </c>
      <c r="S668">
        <v>92</v>
      </c>
      <c r="T668">
        <v>1899730</v>
      </c>
      <c r="U668">
        <v>8037</v>
      </c>
      <c r="V668">
        <v>2.7</v>
      </c>
      <c r="W668">
        <v>1.22</v>
      </c>
      <c r="X668">
        <v>0.55000000000000004</v>
      </c>
      <c r="Y668">
        <v>1.2150000000000001</v>
      </c>
      <c r="Z668">
        <v>3.2949999999999999</v>
      </c>
      <c r="AA668">
        <v>1.4830000000000001</v>
      </c>
      <c r="AB668">
        <v>1.2789999999999999</v>
      </c>
    </row>
    <row r="669" spans="1:28" x14ac:dyDescent="0.2">
      <c r="A669" s="13">
        <v>667</v>
      </c>
      <c r="B669" s="2">
        <v>44498</v>
      </c>
      <c r="C669" s="11"/>
      <c r="D669" s="11"/>
      <c r="E669" s="11"/>
      <c r="M669" s="30">
        <v>668</v>
      </c>
      <c r="N669">
        <v>6754357</v>
      </c>
      <c r="O669">
        <v>106</v>
      </c>
      <c r="P669">
        <v>2.9470000000000001</v>
      </c>
      <c r="Q669">
        <v>1.843</v>
      </c>
      <c r="R669">
        <v>268</v>
      </c>
      <c r="S669">
        <v>83</v>
      </c>
      <c r="T669">
        <v>1899936</v>
      </c>
      <c r="U669">
        <v>8049</v>
      </c>
      <c r="V669">
        <v>2.7</v>
      </c>
      <c r="W669">
        <v>1.22</v>
      </c>
      <c r="X669">
        <v>0.55000000000000004</v>
      </c>
      <c r="Y669">
        <v>1.2150000000000001</v>
      </c>
      <c r="Z669">
        <v>3.2949999999999999</v>
      </c>
      <c r="AA669">
        <v>1.4830000000000001</v>
      </c>
      <c r="AB669">
        <v>1.29</v>
      </c>
    </row>
    <row r="670" spans="1:28" x14ac:dyDescent="0.2">
      <c r="A670" s="13">
        <v>668</v>
      </c>
      <c r="B670" s="2">
        <v>44499</v>
      </c>
      <c r="C670" s="11"/>
      <c r="D670" s="11"/>
      <c r="E670" s="11"/>
      <c r="M670" s="30">
        <v>669</v>
      </c>
      <c r="N670">
        <v>6754254</v>
      </c>
      <c r="O670">
        <v>103</v>
      </c>
      <c r="P670">
        <v>2.863</v>
      </c>
      <c r="Q670">
        <v>1.7909999999999999</v>
      </c>
      <c r="R670">
        <v>295</v>
      </c>
      <c r="S670">
        <v>79</v>
      </c>
      <c r="T670">
        <v>1899891</v>
      </c>
      <c r="U670">
        <v>8060</v>
      </c>
      <c r="V670">
        <v>2.7</v>
      </c>
      <c r="W670">
        <v>1.22</v>
      </c>
      <c r="X670">
        <v>0.55000000000000004</v>
      </c>
      <c r="Y670">
        <v>1.2150000000000001</v>
      </c>
      <c r="Z670">
        <v>3.2949999999999999</v>
      </c>
      <c r="AA670">
        <v>1.4830000000000001</v>
      </c>
      <c r="AB670">
        <v>1.3</v>
      </c>
    </row>
    <row r="671" spans="1:28" x14ac:dyDescent="0.2">
      <c r="A671" s="13">
        <v>669</v>
      </c>
      <c r="B671" s="2">
        <v>44500</v>
      </c>
      <c r="C671" s="11"/>
      <c r="D671" s="11"/>
      <c r="E671" s="11"/>
      <c r="M671" s="30">
        <v>670</v>
      </c>
      <c r="N671">
        <v>6754144</v>
      </c>
      <c r="O671">
        <v>110</v>
      </c>
      <c r="P671">
        <v>3.0579999999999998</v>
      </c>
      <c r="Q671">
        <v>1.913</v>
      </c>
      <c r="R671">
        <v>309</v>
      </c>
      <c r="S671">
        <v>89</v>
      </c>
      <c r="T671">
        <v>1900098</v>
      </c>
      <c r="U671">
        <v>8073</v>
      </c>
      <c r="V671">
        <v>2.7</v>
      </c>
      <c r="W671">
        <v>1.22</v>
      </c>
      <c r="X671">
        <v>0.55000000000000004</v>
      </c>
      <c r="Y671">
        <v>1.2150000000000001</v>
      </c>
      <c r="Z671">
        <v>3.2949999999999999</v>
      </c>
      <c r="AA671">
        <v>1.4830000000000001</v>
      </c>
      <c r="AB671">
        <v>1.296</v>
      </c>
    </row>
    <row r="672" spans="1:28" x14ac:dyDescent="0.2">
      <c r="A672" s="13">
        <v>670</v>
      </c>
      <c r="B672" s="2">
        <v>44501</v>
      </c>
      <c r="C672" s="11"/>
      <c r="D672" s="11"/>
      <c r="E672" s="11"/>
      <c r="M672" s="30">
        <v>671</v>
      </c>
      <c r="N672">
        <v>6754017</v>
      </c>
      <c r="O672">
        <v>127</v>
      </c>
      <c r="P672">
        <v>3.5310000000000001</v>
      </c>
      <c r="Q672">
        <v>2.2090000000000001</v>
      </c>
      <c r="R672">
        <v>316</v>
      </c>
      <c r="S672">
        <v>103</v>
      </c>
      <c r="T672">
        <v>1900174</v>
      </c>
      <c r="U672">
        <v>8085</v>
      </c>
      <c r="V672">
        <v>2.7</v>
      </c>
      <c r="W672">
        <v>1.22</v>
      </c>
      <c r="X672">
        <v>0.55000000000000004</v>
      </c>
      <c r="Y672">
        <v>1.2150000000000001</v>
      </c>
      <c r="Z672">
        <v>3.2949999999999999</v>
      </c>
      <c r="AA672">
        <v>1.4830000000000001</v>
      </c>
      <c r="AB672">
        <v>1.2969999999999999</v>
      </c>
    </row>
    <row r="673" spans="1:28" x14ac:dyDescent="0.2">
      <c r="A673" s="13">
        <v>671</v>
      </c>
      <c r="B673" s="2">
        <v>44502</v>
      </c>
      <c r="C673" s="11"/>
      <c r="D673" s="11"/>
      <c r="E673" s="11"/>
      <c r="M673" s="30">
        <v>672</v>
      </c>
      <c r="N673">
        <v>6753895</v>
      </c>
      <c r="O673">
        <v>122</v>
      </c>
      <c r="P673">
        <v>3.3919999999999999</v>
      </c>
      <c r="Q673">
        <v>2.1219999999999999</v>
      </c>
      <c r="R673">
        <v>345</v>
      </c>
      <c r="S673">
        <v>98</v>
      </c>
      <c r="T673">
        <v>1900191</v>
      </c>
      <c r="U673">
        <v>8100</v>
      </c>
      <c r="V673">
        <v>2.7</v>
      </c>
      <c r="W673">
        <v>1.22</v>
      </c>
      <c r="X673">
        <v>0.55000000000000004</v>
      </c>
      <c r="Y673">
        <v>1.2150000000000001</v>
      </c>
      <c r="Z673">
        <v>3.2949999999999999</v>
      </c>
      <c r="AA673">
        <v>1.4830000000000001</v>
      </c>
      <c r="AB673">
        <v>1.272</v>
      </c>
    </row>
    <row r="674" spans="1:28" x14ac:dyDescent="0.2">
      <c r="A674" s="13">
        <v>672</v>
      </c>
      <c r="B674" s="2">
        <v>44503</v>
      </c>
      <c r="C674" s="11"/>
      <c r="D674" s="11"/>
      <c r="E674" s="11"/>
      <c r="M674" s="30">
        <v>673</v>
      </c>
      <c r="N674">
        <v>6753757</v>
      </c>
      <c r="O674">
        <v>138</v>
      </c>
      <c r="P674">
        <v>3.8359999999999999</v>
      </c>
      <c r="Q674">
        <v>2.4</v>
      </c>
      <c r="R674">
        <v>358</v>
      </c>
      <c r="S674">
        <v>109</v>
      </c>
      <c r="T674">
        <v>1900425</v>
      </c>
      <c r="U674">
        <v>8110</v>
      </c>
      <c r="V674">
        <v>2.7</v>
      </c>
      <c r="W674">
        <v>1.22</v>
      </c>
      <c r="X674">
        <v>0.55000000000000004</v>
      </c>
      <c r="Y674">
        <v>1.2150000000000001</v>
      </c>
      <c r="Z674">
        <v>3.2949999999999999</v>
      </c>
      <c r="AA674">
        <v>1.4830000000000001</v>
      </c>
      <c r="AB674">
        <v>1.254</v>
      </c>
    </row>
    <row r="675" spans="1:28" x14ac:dyDescent="0.2">
      <c r="A675" s="13">
        <v>673</v>
      </c>
      <c r="B675" s="2">
        <v>44504</v>
      </c>
      <c r="C675" s="11"/>
      <c r="D675" s="11"/>
      <c r="E675" s="11"/>
      <c r="M675" s="30">
        <v>674</v>
      </c>
      <c r="N675">
        <v>6753608</v>
      </c>
      <c r="O675">
        <v>149</v>
      </c>
      <c r="P675">
        <v>4.1420000000000003</v>
      </c>
      <c r="Q675">
        <v>2.5910000000000002</v>
      </c>
      <c r="R675">
        <v>379</v>
      </c>
      <c r="S675">
        <v>117</v>
      </c>
      <c r="T675">
        <v>1900395</v>
      </c>
      <c r="U675">
        <v>8125</v>
      </c>
      <c r="V675">
        <v>2.7</v>
      </c>
      <c r="W675">
        <v>1.22</v>
      </c>
      <c r="X675">
        <v>0.55000000000000004</v>
      </c>
      <c r="Y675">
        <v>1.2150000000000001</v>
      </c>
      <c r="Z675">
        <v>3.2949999999999999</v>
      </c>
      <c r="AA675">
        <v>1.4830000000000001</v>
      </c>
      <c r="AB675">
        <v>1.2569999999999999</v>
      </c>
    </row>
    <row r="676" spans="1:28" x14ac:dyDescent="0.2">
      <c r="A676" s="13">
        <v>674</v>
      </c>
      <c r="B676" s="2">
        <v>44505</v>
      </c>
      <c r="C676" s="11"/>
      <c r="D676" s="11"/>
      <c r="E676" s="11"/>
      <c r="M676" s="30">
        <v>675</v>
      </c>
      <c r="N676">
        <v>6753455</v>
      </c>
      <c r="O676">
        <v>153</v>
      </c>
      <c r="P676">
        <v>4.2530000000000001</v>
      </c>
      <c r="Q676">
        <v>2.661</v>
      </c>
      <c r="R676">
        <v>408</v>
      </c>
      <c r="S676">
        <v>120</v>
      </c>
      <c r="T676">
        <v>1900672</v>
      </c>
      <c r="U676">
        <v>8138</v>
      </c>
      <c r="V676">
        <v>2.7</v>
      </c>
      <c r="W676">
        <v>1.22</v>
      </c>
      <c r="X676">
        <v>0.55000000000000004</v>
      </c>
      <c r="Y676">
        <v>1.2150000000000001</v>
      </c>
      <c r="Z676">
        <v>3.2949999999999999</v>
      </c>
      <c r="AA676">
        <v>1.4830000000000001</v>
      </c>
      <c r="AB676">
        <v>1.258</v>
      </c>
    </row>
    <row r="677" spans="1:28" x14ac:dyDescent="0.2">
      <c r="A677" s="13">
        <v>675</v>
      </c>
      <c r="B677" s="2">
        <v>44506</v>
      </c>
      <c r="C677" s="11"/>
      <c r="D677" s="11"/>
      <c r="E677" s="11"/>
      <c r="M677" s="30">
        <v>676</v>
      </c>
      <c r="N677">
        <v>6753326</v>
      </c>
      <c r="O677">
        <v>129</v>
      </c>
      <c r="P677">
        <v>3.5859999999999999</v>
      </c>
      <c r="Q677">
        <v>2.2429999999999999</v>
      </c>
      <c r="R677">
        <v>451</v>
      </c>
      <c r="S677">
        <v>110</v>
      </c>
      <c r="T677">
        <v>1900610</v>
      </c>
      <c r="U677">
        <v>8145</v>
      </c>
      <c r="V677">
        <v>2.7</v>
      </c>
      <c r="W677">
        <v>1.22</v>
      </c>
      <c r="X677">
        <v>0.55000000000000004</v>
      </c>
      <c r="Y677">
        <v>1.2150000000000001</v>
      </c>
      <c r="Z677">
        <v>3.2949999999999999</v>
      </c>
      <c r="AA677">
        <v>1.4830000000000001</v>
      </c>
      <c r="AB677">
        <v>1.2589999999999999</v>
      </c>
    </row>
    <row r="678" spans="1:28" x14ac:dyDescent="0.2">
      <c r="A678" s="13">
        <v>676</v>
      </c>
      <c r="B678" s="2">
        <v>44507</v>
      </c>
      <c r="C678" s="11"/>
      <c r="D678" s="11"/>
      <c r="E678" s="11"/>
      <c r="M678" s="30">
        <v>677</v>
      </c>
      <c r="N678">
        <v>6753151</v>
      </c>
      <c r="O678">
        <v>175</v>
      </c>
      <c r="P678">
        <v>4.8650000000000002</v>
      </c>
      <c r="Q678">
        <v>3.0430000000000001</v>
      </c>
      <c r="R678">
        <v>430</v>
      </c>
      <c r="S678">
        <v>150</v>
      </c>
      <c r="T678">
        <v>1900945</v>
      </c>
      <c r="U678">
        <v>8161</v>
      </c>
      <c r="V678">
        <v>2.7</v>
      </c>
      <c r="W678">
        <v>1.22</v>
      </c>
      <c r="X678">
        <v>0.55000000000000004</v>
      </c>
      <c r="Y678">
        <v>1.2150000000000001</v>
      </c>
      <c r="Z678">
        <v>3.2949999999999999</v>
      </c>
      <c r="AA678">
        <v>1.4830000000000001</v>
      </c>
      <c r="AB678">
        <v>1.256</v>
      </c>
    </row>
    <row r="679" spans="1:28" x14ac:dyDescent="0.2">
      <c r="A679" s="13">
        <v>677</v>
      </c>
      <c r="B679" s="2">
        <v>44508</v>
      </c>
      <c r="C679" s="11"/>
      <c r="D679" s="11"/>
      <c r="E679" s="11"/>
      <c r="M679" s="30">
        <v>678</v>
      </c>
      <c r="N679">
        <v>6752986</v>
      </c>
      <c r="O679">
        <v>165</v>
      </c>
      <c r="P679">
        <v>4.5869999999999997</v>
      </c>
      <c r="Q679">
        <v>2.8690000000000002</v>
      </c>
      <c r="R679">
        <v>458</v>
      </c>
      <c r="S679">
        <v>147</v>
      </c>
      <c r="T679">
        <v>1900934</v>
      </c>
      <c r="U679">
        <v>8170</v>
      </c>
      <c r="V679">
        <v>2.7</v>
      </c>
      <c r="W679">
        <v>1.22</v>
      </c>
      <c r="X679">
        <v>0.55000000000000004</v>
      </c>
      <c r="Y679">
        <v>1.2150000000000001</v>
      </c>
      <c r="Z679">
        <v>3.2949999999999999</v>
      </c>
      <c r="AA679">
        <v>1.4830000000000001</v>
      </c>
      <c r="AB679">
        <v>1.2450000000000001</v>
      </c>
    </row>
    <row r="680" spans="1:28" x14ac:dyDescent="0.2">
      <c r="A680" s="13">
        <v>678</v>
      </c>
      <c r="B680" s="2">
        <v>44509</v>
      </c>
      <c r="C680" s="11"/>
      <c r="D680" s="11"/>
      <c r="E680" s="11"/>
      <c r="M680" s="30">
        <v>679</v>
      </c>
      <c r="N680">
        <v>6752807</v>
      </c>
      <c r="O680">
        <v>179</v>
      </c>
      <c r="P680">
        <v>4.976</v>
      </c>
      <c r="Q680">
        <v>3.113</v>
      </c>
      <c r="R680">
        <v>476</v>
      </c>
      <c r="S680">
        <v>147</v>
      </c>
      <c r="T680">
        <v>1901065</v>
      </c>
      <c r="U680">
        <v>8182</v>
      </c>
      <c r="V680">
        <v>2.7</v>
      </c>
      <c r="W680">
        <v>1.22</v>
      </c>
      <c r="X680">
        <v>0.55000000000000004</v>
      </c>
      <c r="Y680">
        <v>1.2150000000000001</v>
      </c>
      <c r="Z680">
        <v>3.2949999999999999</v>
      </c>
      <c r="AA680">
        <v>1.4830000000000001</v>
      </c>
      <c r="AB680">
        <v>1.23</v>
      </c>
    </row>
    <row r="681" spans="1:28" x14ac:dyDescent="0.2">
      <c r="A681" s="13">
        <v>679</v>
      </c>
      <c r="B681" s="2">
        <v>44510</v>
      </c>
      <c r="C681" s="11"/>
      <c r="D681" s="11"/>
      <c r="E681" s="11"/>
      <c r="M681" s="30">
        <v>680</v>
      </c>
      <c r="N681">
        <v>6752616</v>
      </c>
      <c r="O681">
        <v>191</v>
      </c>
      <c r="P681">
        <v>5.31</v>
      </c>
      <c r="Q681">
        <v>3.3210000000000002</v>
      </c>
      <c r="R681">
        <v>501</v>
      </c>
      <c r="S681">
        <v>154</v>
      </c>
      <c r="T681">
        <v>1901316</v>
      </c>
      <c r="U681">
        <v>8196</v>
      </c>
      <c r="V681">
        <v>2.7</v>
      </c>
      <c r="W681">
        <v>1.22</v>
      </c>
      <c r="X681">
        <v>0.55000000000000004</v>
      </c>
      <c r="Y681">
        <v>1.2150000000000001</v>
      </c>
      <c r="Z681">
        <v>3.2949999999999999</v>
      </c>
      <c r="AA681">
        <v>1.4830000000000001</v>
      </c>
      <c r="AB681">
        <v>1.2070000000000001</v>
      </c>
    </row>
    <row r="682" spans="1:28" x14ac:dyDescent="0.2">
      <c r="A682" s="13">
        <v>680</v>
      </c>
      <c r="B682" s="2">
        <v>44511</v>
      </c>
      <c r="C682" s="11"/>
      <c r="D682" s="11"/>
      <c r="E682" s="11"/>
      <c r="M682" s="30">
        <v>681</v>
      </c>
      <c r="N682">
        <v>6752427</v>
      </c>
      <c r="O682">
        <v>189</v>
      </c>
      <c r="P682">
        <v>5.2539999999999996</v>
      </c>
      <c r="Q682">
        <v>3.2869999999999999</v>
      </c>
      <c r="R682">
        <v>531</v>
      </c>
      <c r="S682">
        <v>161</v>
      </c>
      <c r="T682">
        <v>1901478</v>
      </c>
      <c r="U682">
        <v>8210</v>
      </c>
      <c r="V682">
        <v>2.7</v>
      </c>
      <c r="W682">
        <v>1.22</v>
      </c>
      <c r="X682">
        <v>0.55000000000000004</v>
      </c>
      <c r="Y682">
        <v>1.2150000000000001</v>
      </c>
      <c r="Z682">
        <v>3.2949999999999999</v>
      </c>
      <c r="AA682">
        <v>1.4830000000000001</v>
      </c>
      <c r="AB682">
        <v>1.2010000000000001</v>
      </c>
    </row>
    <row r="683" spans="1:28" x14ac:dyDescent="0.2">
      <c r="A683" s="13">
        <v>681</v>
      </c>
      <c r="B683" s="2">
        <v>44512</v>
      </c>
      <c r="C683" s="11"/>
      <c r="D683" s="11"/>
      <c r="E683" s="11"/>
      <c r="M683" s="30">
        <v>682</v>
      </c>
      <c r="N683">
        <v>6752238</v>
      </c>
      <c r="O683">
        <v>189</v>
      </c>
      <c r="P683">
        <v>5.2539999999999996</v>
      </c>
      <c r="Q683">
        <v>3.2869999999999999</v>
      </c>
      <c r="R683">
        <v>547</v>
      </c>
      <c r="S683">
        <v>173</v>
      </c>
      <c r="T683">
        <v>1901601</v>
      </c>
      <c r="U683">
        <v>8220</v>
      </c>
      <c r="V683">
        <v>2.7</v>
      </c>
      <c r="W683">
        <v>1.22</v>
      </c>
      <c r="X683">
        <v>0.55000000000000004</v>
      </c>
      <c r="Y683">
        <v>1.2150000000000001</v>
      </c>
      <c r="Z683">
        <v>3.2949999999999999</v>
      </c>
      <c r="AA683">
        <v>1.4830000000000001</v>
      </c>
      <c r="AB683">
        <v>1.198</v>
      </c>
    </row>
    <row r="684" spans="1:28" x14ac:dyDescent="0.2">
      <c r="A684" s="13">
        <v>682</v>
      </c>
      <c r="B684" s="2">
        <v>44513</v>
      </c>
      <c r="C684" s="11"/>
      <c r="D684" s="11"/>
      <c r="E684" s="11"/>
      <c r="M684" s="30">
        <v>683</v>
      </c>
      <c r="N684">
        <v>6752021</v>
      </c>
      <c r="O684">
        <v>217</v>
      </c>
      <c r="P684">
        <v>6.0330000000000004</v>
      </c>
      <c r="Q684">
        <v>3.774</v>
      </c>
      <c r="R684">
        <v>556</v>
      </c>
      <c r="S684">
        <v>180</v>
      </c>
      <c r="T684">
        <v>1901794</v>
      </c>
      <c r="U684">
        <v>8233</v>
      </c>
      <c r="V684">
        <v>2.7</v>
      </c>
      <c r="W684">
        <v>1.22</v>
      </c>
      <c r="X684">
        <v>0.55000000000000004</v>
      </c>
      <c r="Y684">
        <v>1.2150000000000001</v>
      </c>
      <c r="Z684">
        <v>3.2949999999999999</v>
      </c>
      <c r="AA684">
        <v>1.4830000000000001</v>
      </c>
      <c r="AB684">
        <v>1.1830000000000001</v>
      </c>
    </row>
    <row r="685" spans="1:28" x14ac:dyDescent="0.2">
      <c r="A685" s="13">
        <v>683</v>
      </c>
      <c r="B685" s="2">
        <v>44514</v>
      </c>
      <c r="C685" s="11"/>
      <c r="D685" s="11"/>
      <c r="E685" s="11"/>
      <c r="M685" s="30">
        <v>684</v>
      </c>
      <c r="N685">
        <v>6751800</v>
      </c>
      <c r="O685">
        <v>221</v>
      </c>
      <c r="P685">
        <v>6.1440000000000001</v>
      </c>
      <c r="Q685">
        <v>3.843</v>
      </c>
      <c r="R685">
        <v>584</v>
      </c>
      <c r="S685">
        <v>189</v>
      </c>
      <c r="T685">
        <v>1901981</v>
      </c>
      <c r="U685">
        <v>8246</v>
      </c>
      <c r="V685">
        <v>2.7</v>
      </c>
      <c r="W685">
        <v>1.22</v>
      </c>
      <c r="X685">
        <v>0.55000000000000004</v>
      </c>
      <c r="Y685">
        <v>1.2150000000000001</v>
      </c>
      <c r="Z685">
        <v>3.2949999999999999</v>
      </c>
      <c r="AA685">
        <v>1.4830000000000001</v>
      </c>
      <c r="AB685">
        <v>1.167</v>
      </c>
    </row>
    <row r="686" spans="1:28" x14ac:dyDescent="0.2">
      <c r="A686" s="13">
        <v>684</v>
      </c>
      <c r="B686" s="2">
        <v>44515</v>
      </c>
      <c r="C686" s="11"/>
      <c r="D686" s="11"/>
      <c r="E686" s="11"/>
      <c r="M686" s="30">
        <v>685</v>
      </c>
      <c r="N686">
        <v>6751592</v>
      </c>
      <c r="O686">
        <v>208</v>
      </c>
      <c r="P686">
        <v>5.782</v>
      </c>
      <c r="Q686">
        <v>3.617</v>
      </c>
      <c r="R686">
        <v>625</v>
      </c>
      <c r="S686">
        <v>180</v>
      </c>
      <c r="T686">
        <v>1902183</v>
      </c>
      <c r="U686">
        <v>8257</v>
      </c>
      <c r="V686">
        <v>2.7</v>
      </c>
      <c r="W686">
        <v>1.22</v>
      </c>
      <c r="X686">
        <v>0.55000000000000004</v>
      </c>
      <c r="Y686">
        <v>1.2150000000000001</v>
      </c>
      <c r="Z686">
        <v>3.2949999999999999</v>
      </c>
      <c r="AA686">
        <v>1.4830000000000001</v>
      </c>
      <c r="AB686">
        <v>1.175</v>
      </c>
    </row>
    <row r="687" spans="1:28" x14ac:dyDescent="0.2">
      <c r="A687" s="13">
        <v>685</v>
      </c>
      <c r="B687" s="2">
        <v>44516</v>
      </c>
      <c r="C687" s="11"/>
      <c r="D687" s="11"/>
      <c r="E687" s="11"/>
      <c r="M687" s="30">
        <v>686</v>
      </c>
      <c r="N687">
        <v>6751364</v>
      </c>
      <c r="O687">
        <v>228</v>
      </c>
      <c r="P687">
        <v>6.3380000000000001</v>
      </c>
      <c r="Q687">
        <v>3.9649999999999999</v>
      </c>
      <c r="R687">
        <v>637</v>
      </c>
      <c r="S687">
        <v>196</v>
      </c>
      <c r="T687">
        <v>1902430</v>
      </c>
      <c r="U687">
        <v>8269</v>
      </c>
      <c r="V687">
        <v>2.7</v>
      </c>
      <c r="W687">
        <v>1.22</v>
      </c>
      <c r="X687">
        <v>0.55000000000000004</v>
      </c>
      <c r="Y687">
        <v>1.2150000000000001</v>
      </c>
      <c r="Z687">
        <v>3.2949999999999999</v>
      </c>
      <c r="AA687">
        <v>1.4830000000000001</v>
      </c>
      <c r="AB687">
        <v>1.181</v>
      </c>
    </row>
    <row r="688" spans="1:28" x14ac:dyDescent="0.2">
      <c r="A688" s="13">
        <v>686</v>
      </c>
      <c r="B688" s="2">
        <v>44517</v>
      </c>
      <c r="C688" s="11"/>
      <c r="D688" s="11"/>
      <c r="E688" s="11"/>
      <c r="M688" s="30">
        <v>687</v>
      </c>
      <c r="N688">
        <v>6751112</v>
      </c>
      <c r="O688">
        <v>252</v>
      </c>
      <c r="P688">
        <v>7.0060000000000002</v>
      </c>
      <c r="Q688">
        <v>4.3819999999999997</v>
      </c>
      <c r="R688">
        <v>653</v>
      </c>
      <c r="S688">
        <v>212</v>
      </c>
      <c r="T688">
        <v>1902538</v>
      </c>
      <c r="U688">
        <v>8277</v>
      </c>
      <c r="V688">
        <v>2.7</v>
      </c>
      <c r="W688">
        <v>1.22</v>
      </c>
      <c r="X688">
        <v>0.55000000000000004</v>
      </c>
      <c r="Y688">
        <v>1.2150000000000001</v>
      </c>
      <c r="Z688">
        <v>3.2949999999999999</v>
      </c>
      <c r="AA688">
        <v>1.4830000000000001</v>
      </c>
      <c r="AB688">
        <v>1.1719999999999999</v>
      </c>
    </row>
    <row r="689" spans="1:28" x14ac:dyDescent="0.2">
      <c r="A689" s="13">
        <v>687</v>
      </c>
      <c r="B689" s="2">
        <v>44518</v>
      </c>
      <c r="C689" s="11"/>
      <c r="D689" s="11"/>
      <c r="E689" s="11"/>
      <c r="M689" s="30">
        <v>688</v>
      </c>
      <c r="N689">
        <v>6750865</v>
      </c>
      <c r="O689">
        <v>247</v>
      </c>
      <c r="P689">
        <v>6.867</v>
      </c>
      <c r="Q689">
        <v>4.2949999999999999</v>
      </c>
      <c r="R689">
        <v>704</v>
      </c>
      <c r="S689">
        <v>201</v>
      </c>
      <c r="T689">
        <v>1902813</v>
      </c>
      <c r="U689">
        <v>8301</v>
      </c>
      <c r="V689">
        <v>2.7</v>
      </c>
      <c r="W689">
        <v>1.22</v>
      </c>
      <c r="X689">
        <v>0.55000000000000004</v>
      </c>
      <c r="Y689">
        <v>1.2150000000000001</v>
      </c>
      <c r="Z689">
        <v>3.2949999999999999</v>
      </c>
      <c r="AA689">
        <v>1.4830000000000001</v>
      </c>
      <c r="AB689">
        <v>1.1599999999999999</v>
      </c>
    </row>
    <row r="690" spans="1:28" x14ac:dyDescent="0.2">
      <c r="A690" s="13">
        <v>688</v>
      </c>
      <c r="B690" s="2">
        <v>44519</v>
      </c>
      <c r="C690" s="11"/>
      <c r="D690" s="11"/>
      <c r="E690" s="11"/>
      <c r="M690" s="30">
        <v>689</v>
      </c>
      <c r="N690">
        <v>6750611</v>
      </c>
      <c r="O690">
        <v>254</v>
      </c>
      <c r="P690">
        <v>7.0609999999999999</v>
      </c>
      <c r="Q690">
        <v>4.4169999999999998</v>
      </c>
      <c r="R690">
        <v>721</v>
      </c>
      <c r="S690">
        <v>230</v>
      </c>
      <c r="T690">
        <v>1902975</v>
      </c>
      <c r="U690">
        <v>8308</v>
      </c>
      <c r="V690">
        <v>2.7</v>
      </c>
      <c r="W690">
        <v>1.22</v>
      </c>
      <c r="X690">
        <v>0.55000000000000004</v>
      </c>
      <c r="Y690">
        <v>1.2150000000000001</v>
      </c>
      <c r="Z690">
        <v>3.2949999999999999</v>
      </c>
      <c r="AA690">
        <v>1.4830000000000001</v>
      </c>
      <c r="AB690">
        <v>1.1639999999999999</v>
      </c>
    </row>
    <row r="691" spans="1:28" x14ac:dyDescent="0.2">
      <c r="A691" s="13">
        <v>689</v>
      </c>
      <c r="B691" s="2">
        <v>44520</v>
      </c>
      <c r="C691" s="11"/>
      <c r="D691" s="11"/>
      <c r="E691" s="11"/>
      <c r="M691" s="30">
        <v>690</v>
      </c>
      <c r="N691">
        <v>6750366</v>
      </c>
      <c r="O691">
        <v>245</v>
      </c>
      <c r="P691">
        <v>6.8109999999999999</v>
      </c>
      <c r="Q691">
        <v>4.2610000000000001</v>
      </c>
      <c r="R691">
        <v>767</v>
      </c>
      <c r="S691">
        <v>208</v>
      </c>
      <c r="T691">
        <v>1903290</v>
      </c>
      <c r="U691">
        <v>8320</v>
      </c>
      <c r="V691">
        <v>2.7</v>
      </c>
      <c r="W691">
        <v>1.22</v>
      </c>
      <c r="X691">
        <v>0.55000000000000004</v>
      </c>
      <c r="Y691">
        <v>1.2150000000000001</v>
      </c>
      <c r="Z691">
        <v>3.2949999999999999</v>
      </c>
      <c r="AA691">
        <v>1.4830000000000001</v>
      </c>
      <c r="AB691">
        <v>1.1859999999999999</v>
      </c>
    </row>
    <row r="692" spans="1:28" x14ac:dyDescent="0.2">
      <c r="A692" s="13">
        <v>690</v>
      </c>
      <c r="B692" s="2">
        <v>44521</v>
      </c>
      <c r="C692" s="11"/>
      <c r="D692" s="11"/>
      <c r="E692" s="11"/>
      <c r="M692" s="30">
        <v>691</v>
      </c>
      <c r="N692">
        <v>6750025</v>
      </c>
      <c r="O692">
        <v>341</v>
      </c>
      <c r="P692">
        <v>9.48</v>
      </c>
      <c r="Q692">
        <v>5.93</v>
      </c>
      <c r="R692">
        <v>747</v>
      </c>
      <c r="S692">
        <v>265</v>
      </c>
      <c r="T692">
        <v>1903470</v>
      </c>
      <c r="U692">
        <v>8332</v>
      </c>
      <c r="V692">
        <v>2.7</v>
      </c>
      <c r="W692">
        <v>1.367</v>
      </c>
      <c r="X692">
        <v>0.55000000000000004</v>
      </c>
      <c r="Y692">
        <v>1.2150000000000001</v>
      </c>
      <c r="Z692">
        <v>3.6909999999999998</v>
      </c>
      <c r="AA692">
        <v>1.661</v>
      </c>
      <c r="AB692">
        <v>1.167</v>
      </c>
    </row>
    <row r="693" spans="1:28" x14ac:dyDescent="0.2">
      <c r="A693" s="13">
        <v>691</v>
      </c>
      <c r="B693" s="2">
        <v>44522</v>
      </c>
      <c r="C693" s="11"/>
      <c r="D693" s="11"/>
      <c r="E693" s="11"/>
      <c r="M693" s="30">
        <v>692</v>
      </c>
      <c r="N693">
        <v>6749667</v>
      </c>
      <c r="O693">
        <v>358</v>
      </c>
      <c r="P693">
        <v>9.952</v>
      </c>
      <c r="Q693">
        <v>6.226</v>
      </c>
      <c r="R693">
        <v>827</v>
      </c>
      <c r="S693">
        <v>261</v>
      </c>
      <c r="T693">
        <v>1903739</v>
      </c>
      <c r="U693">
        <v>8346</v>
      </c>
      <c r="V693">
        <v>2.7</v>
      </c>
      <c r="W693">
        <v>1.367</v>
      </c>
      <c r="X693">
        <v>0.55000000000000004</v>
      </c>
      <c r="Y693">
        <v>1.2150000000000001</v>
      </c>
      <c r="Z693">
        <v>3.6909999999999998</v>
      </c>
      <c r="AA693">
        <v>1.661</v>
      </c>
      <c r="AB693">
        <v>1.169</v>
      </c>
    </row>
    <row r="694" spans="1:28" x14ac:dyDescent="0.2">
      <c r="A694" s="13">
        <v>692</v>
      </c>
      <c r="B694" s="2">
        <v>44523</v>
      </c>
      <c r="C694" s="11"/>
      <c r="D694" s="11"/>
      <c r="E694" s="11"/>
      <c r="M694" s="30">
        <v>693</v>
      </c>
      <c r="N694">
        <v>6749340</v>
      </c>
      <c r="O694">
        <v>327</v>
      </c>
      <c r="P694">
        <v>9.0909999999999993</v>
      </c>
      <c r="Q694">
        <v>5.6870000000000003</v>
      </c>
      <c r="R694">
        <v>946</v>
      </c>
      <c r="S694">
        <v>239</v>
      </c>
      <c r="T694">
        <v>1904125</v>
      </c>
      <c r="U694">
        <v>8360</v>
      </c>
      <c r="V694">
        <v>2.7</v>
      </c>
      <c r="W694">
        <v>1.367</v>
      </c>
      <c r="X694">
        <v>0.55000000000000004</v>
      </c>
      <c r="Y694">
        <v>1.2150000000000001</v>
      </c>
      <c r="Z694">
        <v>3.6909999999999998</v>
      </c>
      <c r="AA694">
        <v>1.661</v>
      </c>
      <c r="AB694">
        <v>1.194</v>
      </c>
    </row>
    <row r="695" spans="1:28" x14ac:dyDescent="0.2">
      <c r="A695" s="13">
        <v>693</v>
      </c>
      <c r="B695" s="2">
        <v>44524</v>
      </c>
      <c r="C695" s="11"/>
      <c r="D695" s="11"/>
      <c r="E695" s="11"/>
      <c r="M695" s="30">
        <v>694</v>
      </c>
      <c r="N695">
        <v>6748987</v>
      </c>
      <c r="O695">
        <v>353</v>
      </c>
      <c r="P695">
        <v>9.8130000000000006</v>
      </c>
      <c r="Q695">
        <v>6.1390000000000002</v>
      </c>
      <c r="R695">
        <v>1010</v>
      </c>
      <c r="S695">
        <v>263</v>
      </c>
      <c r="T695">
        <v>1904153</v>
      </c>
      <c r="U695">
        <v>8369</v>
      </c>
      <c r="V695">
        <v>2.7</v>
      </c>
      <c r="W695">
        <v>1.367</v>
      </c>
      <c r="X695">
        <v>0.55000000000000004</v>
      </c>
      <c r="Y695">
        <v>1.2150000000000001</v>
      </c>
      <c r="Z695">
        <v>3.6909999999999998</v>
      </c>
      <c r="AA695">
        <v>1.661</v>
      </c>
      <c r="AB695">
        <v>1.232</v>
      </c>
    </row>
    <row r="696" spans="1:28" x14ac:dyDescent="0.2">
      <c r="A696" s="13">
        <v>694</v>
      </c>
      <c r="B696" s="2">
        <v>44525</v>
      </c>
      <c r="C696" s="11"/>
      <c r="D696" s="11"/>
      <c r="E696" s="11"/>
      <c r="M696" s="30">
        <v>695</v>
      </c>
      <c r="N696">
        <v>6748544</v>
      </c>
      <c r="O696">
        <v>443</v>
      </c>
      <c r="P696">
        <v>12.315</v>
      </c>
      <c r="Q696">
        <v>7.7039999999999997</v>
      </c>
      <c r="R696">
        <v>1039</v>
      </c>
      <c r="S696">
        <v>324</v>
      </c>
      <c r="T696">
        <v>1904476</v>
      </c>
      <c r="U696">
        <v>8385</v>
      </c>
      <c r="V696">
        <v>2.7</v>
      </c>
      <c r="W696">
        <v>1.367</v>
      </c>
      <c r="X696">
        <v>0.55000000000000004</v>
      </c>
      <c r="Y696">
        <v>1.2150000000000001</v>
      </c>
      <c r="Z696">
        <v>3.6909999999999998</v>
      </c>
      <c r="AA696">
        <v>1.661</v>
      </c>
      <c r="AB696">
        <v>1.262</v>
      </c>
    </row>
    <row r="697" spans="1:28" x14ac:dyDescent="0.2">
      <c r="A697" s="13">
        <v>695</v>
      </c>
      <c r="B697" s="2">
        <v>44526</v>
      </c>
      <c r="C697" s="11"/>
      <c r="D697" s="11"/>
      <c r="E697" s="11"/>
      <c r="M697" s="30">
        <v>696</v>
      </c>
      <c r="N697">
        <v>6748093</v>
      </c>
      <c r="O697">
        <v>451</v>
      </c>
      <c r="P697">
        <v>12.538</v>
      </c>
      <c r="Q697">
        <v>7.843</v>
      </c>
      <c r="R697">
        <v>1129</v>
      </c>
      <c r="S697">
        <v>353</v>
      </c>
      <c r="T697">
        <v>1904851</v>
      </c>
      <c r="U697">
        <v>8401</v>
      </c>
      <c r="V697">
        <v>2.7</v>
      </c>
      <c r="W697">
        <v>1.367</v>
      </c>
      <c r="X697">
        <v>0.55000000000000004</v>
      </c>
      <c r="Y697">
        <v>1.2150000000000001</v>
      </c>
      <c r="Z697">
        <v>3.6909999999999998</v>
      </c>
      <c r="AA697">
        <v>1.661</v>
      </c>
      <c r="AB697">
        <v>1.2809999999999999</v>
      </c>
    </row>
    <row r="698" spans="1:28" x14ac:dyDescent="0.2">
      <c r="A698" s="13">
        <v>696</v>
      </c>
      <c r="B698" s="2">
        <v>44527</v>
      </c>
      <c r="C698" s="11"/>
      <c r="D698" s="11"/>
      <c r="E698" s="11"/>
      <c r="M698" s="30">
        <v>697</v>
      </c>
      <c r="N698">
        <v>6747659</v>
      </c>
      <c r="O698">
        <v>434</v>
      </c>
      <c r="P698">
        <v>12.065</v>
      </c>
      <c r="Q698">
        <v>7.5469999999999997</v>
      </c>
      <c r="R698">
        <v>1243</v>
      </c>
      <c r="S698">
        <v>337</v>
      </c>
      <c r="T698">
        <v>1905194</v>
      </c>
      <c r="U698">
        <v>8414</v>
      </c>
      <c r="V698">
        <v>2.7</v>
      </c>
      <c r="W698">
        <v>1.367</v>
      </c>
      <c r="X698">
        <v>0.55000000000000004</v>
      </c>
      <c r="Y698">
        <v>1.2150000000000001</v>
      </c>
      <c r="Z698">
        <v>3.6909999999999998</v>
      </c>
      <c r="AA698">
        <v>1.661</v>
      </c>
      <c r="AB698">
        <v>1.325</v>
      </c>
    </row>
    <row r="699" spans="1:28" x14ac:dyDescent="0.2">
      <c r="A699" s="13">
        <v>697</v>
      </c>
      <c r="B699" s="2">
        <v>44528</v>
      </c>
      <c r="C699" s="11"/>
      <c r="D699" s="11"/>
      <c r="E699" s="11"/>
      <c r="M699" s="30">
        <v>698</v>
      </c>
      <c r="N699">
        <v>6747150</v>
      </c>
      <c r="O699">
        <v>509</v>
      </c>
      <c r="P699">
        <v>14.15</v>
      </c>
      <c r="Q699">
        <v>8.8520000000000003</v>
      </c>
      <c r="R699">
        <v>1298</v>
      </c>
      <c r="S699">
        <v>379</v>
      </c>
      <c r="T699">
        <v>1905704</v>
      </c>
      <c r="U699">
        <v>8428</v>
      </c>
      <c r="V699">
        <v>2.7</v>
      </c>
      <c r="W699">
        <v>1.367</v>
      </c>
      <c r="X699">
        <v>0.55000000000000004</v>
      </c>
      <c r="Y699">
        <v>1.2150000000000001</v>
      </c>
      <c r="Z699">
        <v>3.6909999999999998</v>
      </c>
      <c r="AA699">
        <v>1.661</v>
      </c>
      <c r="AB699">
        <v>1.333</v>
      </c>
    </row>
    <row r="700" spans="1:28" x14ac:dyDescent="0.2">
      <c r="A700" s="13">
        <v>698</v>
      </c>
      <c r="B700" s="2">
        <v>44529</v>
      </c>
      <c r="C700" s="11"/>
      <c r="D700" s="11"/>
      <c r="E700" s="11"/>
      <c r="M700" s="30">
        <v>699</v>
      </c>
      <c r="N700">
        <v>6746598</v>
      </c>
      <c r="O700">
        <v>552</v>
      </c>
      <c r="P700">
        <v>15.346</v>
      </c>
      <c r="Q700">
        <v>9.5990000000000002</v>
      </c>
      <c r="R700">
        <v>1390</v>
      </c>
      <c r="S700">
        <v>417</v>
      </c>
      <c r="T700">
        <v>1906154</v>
      </c>
      <c r="U700">
        <v>8440</v>
      </c>
      <c r="V700">
        <v>2.7</v>
      </c>
      <c r="W700">
        <v>1.367</v>
      </c>
      <c r="X700">
        <v>0.55000000000000004</v>
      </c>
      <c r="Y700">
        <v>1.2150000000000001</v>
      </c>
      <c r="Z700">
        <v>3.6909999999999998</v>
      </c>
      <c r="AA700">
        <v>1.661</v>
      </c>
      <c r="AB700">
        <v>1.331</v>
      </c>
    </row>
    <row r="701" spans="1:28" x14ac:dyDescent="0.2">
      <c r="A701" s="13">
        <v>699</v>
      </c>
      <c r="B701" s="2">
        <v>44530</v>
      </c>
      <c r="C701" s="11"/>
      <c r="D701" s="11"/>
      <c r="E701" s="11"/>
      <c r="M701" s="30">
        <v>700</v>
      </c>
      <c r="N701">
        <v>6746024</v>
      </c>
      <c r="O701">
        <v>574</v>
      </c>
      <c r="P701">
        <v>15.957000000000001</v>
      </c>
      <c r="Q701">
        <v>9.9819999999999993</v>
      </c>
      <c r="R701">
        <v>1498</v>
      </c>
      <c r="S701">
        <v>444</v>
      </c>
      <c r="T701">
        <v>1906233</v>
      </c>
      <c r="U701">
        <v>8449</v>
      </c>
      <c r="V701">
        <v>2.7</v>
      </c>
      <c r="W701">
        <v>1.367</v>
      </c>
      <c r="X701">
        <v>0.55000000000000004</v>
      </c>
      <c r="Y701">
        <v>1.2150000000000001</v>
      </c>
      <c r="Z701">
        <v>3.6909999999999998</v>
      </c>
      <c r="AA701">
        <v>1.661</v>
      </c>
      <c r="AB701">
        <v>1.3280000000000001</v>
      </c>
    </row>
    <row r="702" spans="1:28" x14ac:dyDescent="0.2">
      <c r="A702" s="13">
        <v>700</v>
      </c>
      <c r="B702" s="2">
        <v>44531</v>
      </c>
      <c r="C702" s="11"/>
      <c r="D702" s="11"/>
      <c r="E702" s="11"/>
      <c r="M702" s="30">
        <v>701</v>
      </c>
      <c r="N702">
        <v>6745388</v>
      </c>
      <c r="O702">
        <v>636</v>
      </c>
      <c r="P702">
        <v>17.681000000000001</v>
      </c>
      <c r="Q702">
        <v>11.06</v>
      </c>
      <c r="R702">
        <v>1585</v>
      </c>
      <c r="S702">
        <v>487</v>
      </c>
      <c r="T702">
        <v>1906797</v>
      </c>
      <c r="U702">
        <v>8461</v>
      </c>
      <c r="V702">
        <v>2.7</v>
      </c>
      <c r="W702">
        <v>1.367</v>
      </c>
      <c r="X702">
        <v>0.55000000000000004</v>
      </c>
      <c r="Y702">
        <v>1.2150000000000001</v>
      </c>
      <c r="Z702">
        <v>3.6909999999999998</v>
      </c>
      <c r="AA702">
        <v>1.661</v>
      </c>
      <c r="AB702">
        <v>1.323</v>
      </c>
    </row>
    <row r="703" spans="1:28" x14ac:dyDescent="0.2">
      <c r="A703" s="13">
        <v>701</v>
      </c>
      <c r="B703" s="2">
        <v>44532</v>
      </c>
      <c r="C703" s="11"/>
      <c r="D703" s="11"/>
      <c r="E703" s="11"/>
      <c r="M703" s="30">
        <v>702</v>
      </c>
      <c r="N703">
        <v>6744773</v>
      </c>
      <c r="O703">
        <v>615</v>
      </c>
      <c r="P703">
        <v>17.097000000000001</v>
      </c>
      <c r="Q703">
        <v>10.695</v>
      </c>
      <c r="R703">
        <v>1757</v>
      </c>
      <c r="S703">
        <v>464</v>
      </c>
      <c r="T703">
        <v>1907476</v>
      </c>
      <c r="U703">
        <v>8473</v>
      </c>
      <c r="V703">
        <v>2.7</v>
      </c>
      <c r="W703">
        <v>1.367</v>
      </c>
      <c r="X703">
        <v>0.55000000000000004</v>
      </c>
      <c r="Y703">
        <v>1.2150000000000001</v>
      </c>
      <c r="Z703">
        <v>3.6909999999999998</v>
      </c>
      <c r="AA703">
        <v>1.661</v>
      </c>
      <c r="AB703">
        <v>1.3149999999999999</v>
      </c>
    </row>
    <row r="704" spans="1:28" x14ac:dyDescent="0.2">
      <c r="A704" s="13">
        <v>702</v>
      </c>
      <c r="B704" s="2">
        <v>44533</v>
      </c>
      <c r="C704" s="11"/>
      <c r="D704" s="11"/>
      <c r="E704" s="11"/>
      <c r="M704" s="30">
        <v>703</v>
      </c>
      <c r="N704">
        <v>6744068</v>
      </c>
      <c r="O704">
        <v>705</v>
      </c>
      <c r="P704">
        <v>19.599</v>
      </c>
      <c r="Q704">
        <v>12.26</v>
      </c>
      <c r="R704">
        <v>1830</v>
      </c>
      <c r="S704">
        <v>542</v>
      </c>
      <c r="T704">
        <v>1907909</v>
      </c>
      <c r="U704">
        <v>8491</v>
      </c>
      <c r="V704">
        <v>2.7</v>
      </c>
      <c r="W704">
        <v>1.367</v>
      </c>
      <c r="X704">
        <v>0.55000000000000004</v>
      </c>
      <c r="Y704">
        <v>1.2150000000000001</v>
      </c>
      <c r="Z704">
        <v>3.6909999999999998</v>
      </c>
      <c r="AA704">
        <v>1.661</v>
      </c>
      <c r="AB704">
        <v>1.306</v>
      </c>
    </row>
    <row r="705" spans="1:28" x14ac:dyDescent="0.2">
      <c r="A705" s="13">
        <v>703</v>
      </c>
      <c r="B705" s="2">
        <v>44534</v>
      </c>
      <c r="C705" s="11"/>
      <c r="D705" s="11"/>
      <c r="E705" s="11"/>
      <c r="M705" s="30">
        <v>704</v>
      </c>
      <c r="N705">
        <v>6743272</v>
      </c>
      <c r="O705">
        <v>796</v>
      </c>
      <c r="P705">
        <v>22.129000000000001</v>
      </c>
      <c r="Q705">
        <v>13.842000000000001</v>
      </c>
      <c r="R705">
        <v>1941</v>
      </c>
      <c r="S705">
        <v>594</v>
      </c>
      <c r="T705">
        <v>1908452</v>
      </c>
      <c r="U705">
        <v>8502</v>
      </c>
      <c r="V705">
        <v>2.7</v>
      </c>
      <c r="W705">
        <v>1.367</v>
      </c>
      <c r="X705">
        <v>0.55000000000000004</v>
      </c>
      <c r="Y705">
        <v>1.2150000000000001</v>
      </c>
      <c r="Z705">
        <v>3.6909999999999998</v>
      </c>
      <c r="AA705">
        <v>1.661</v>
      </c>
      <c r="AB705">
        <v>1.3129999999999999</v>
      </c>
    </row>
    <row r="706" spans="1:28" x14ac:dyDescent="0.2">
      <c r="A706" s="13">
        <v>704</v>
      </c>
      <c r="B706" s="2">
        <v>44535</v>
      </c>
      <c r="C706" s="11"/>
      <c r="D706" s="11"/>
      <c r="E706" s="11"/>
      <c r="M706" s="30">
        <v>705</v>
      </c>
      <c r="N706">
        <v>6742429</v>
      </c>
      <c r="O706">
        <v>843</v>
      </c>
      <c r="P706">
        <v>23.434999999999999</v>
      </c>
      <c r="Q706">
        <v>14.66</v>
      </c>
      <c r="R706">
        <v>2108</v>
      </c>
      <c r="S706">
        <v>629</v>
      </c>
      <c r="T706">
        <v>1909205</v>
      </c>
      <c r="U706">
        <v>8512</v>
      </c>
      <c r="V706">
        <v>2.7</v>
      </c>
      <c r="W706">
        <v>1.367</v>
      </c>
      <c r="X706">
        <v>0.55000000000000004</v>
      </c>
      <c r="Y706">
        <v>1.2150000000000001</v>
      </c>
      <c r="Z706">
        <v>3.6909999999999998</v>
      </c>
      <c r="AA706">
        <v>1.661</v>
      </c>
      <c r="AB706">
        <v>1.3140000000000001</v>
      </c>
    </row>
    <row r="707" spans="1:28" x14ac:dyDescent="0.2">
      <c r="A707" s="13">
        <v>705</v>
      </c>
      <c r="B707" s="2">
        <v>44536</v>
      </c>
      <c r="C707" s="11"/>
      <c r="D707" s="11"/>
      <c r="E707" s="11"/>
      <c r="M707" s="30">
        <v>706</v>
      </c>
      <c r="N707">
        <v>6741630</v>
      </c>
      <c r="O707">
        <v>799</v>
      </c>
      <c r="P707">
        <v>22.212</v>
      </c>
      <c r="Q707">
        <v>13.895</v>
      </c>
      <c r="R707">
        <v>2325</v>
      </c>
      <c r="S707">
        <v>626</v>
      </c>
      <c r="T707">
        <v>1909733</v>
      </c>
      <c r="U707">
        <v>8520</v>
      </c>
      <c r="V707">
        <v>2.7</v>
      </c>
      <c r="W707">
        <v>1.367</v>
      </c>
      <c r="X707">
        <v>0.55000000000000004</v>
      </c>
      <c r="Y707">
        <v>1.2150000000000001</v>
      </c>
      <c r="Z707">
        <v>3.6909999999999998</v>
      </c>
      <c r="AA707">
        <v>1.661</v>
      </c>
      <c r="AB707">
        <v>1.3149999999999999</v>
      </c>
    </row>
    <row r="708" spans="1:28" x14ac:dyDescent="0.2">
      <c r="A708" s="13">
        <v>706</v>
      </c>
      <c r="B708" s="2">
        <v>44537</v>
      </c>
      <c r="C708" s="11"/>
      <c r="D708" s="11"/>
      <c r="E708" s="11"/>
      <c r="M708" s="30">
        <v>707</v>
      </c>
      <c r="N708">
        <v>6740694</v>
      </c>
      <c r="O708">
        <v>936</v>
      </c>
      <c r="P708">
        <v>26.021000000000001</v>
      </c>
      <c r="Q708">
        <v>16.277000000000001</v>
      </c>
      <c r="R708">
        <v>2405</v>
      </c>
      <c r="S708">
        <v>719</v>
      </c>
      <c r="T708">
        <v>1910497</v>
      </c>
      <c r="U708">
        <v>8530</v>
      </c>
      <c r="V708">
        <v>2.7</v>
      </c>
      <c r="W708">
        <v>1.367</v>
      </c>
      <c r="X708">
        <v>0.55000000000000004</v>
      </c>
      <c r="Y708">
        <v>1.2150000000000001</v>
      </c>
      <c r="Z708">
        <v>3.6909999999999998</v>
      </c>
      <c r="AA708">
        <v>1.661</v>
      </c>
      <c r="AB708">
        <v>1.319</v>
      </c>
    </row>
    <row r="709" spans="1:28" x14ac:dyDescent="0.2">
      <c r="A709" s="13">
        <v>707</v>
      </c>
      <c r="B709" s="2">
        <v>44538</v>
      </c>
      <c r="C709" s="11"/>
      <c r="D709" s="11"/>
      <c r="E709" s="11"/>
      <c r="M709" s="30">
        <v>708</v>
      </c>
      <c r="N709">
        <v>6739664</v>
      </c>
      <c r="O709">
        <v>1030</v>
      </c>
      <c r="P709">
        <v>28.634</v>
      </c>
      <c r="Q709">
        <v>17.911999999999999</v>
      </c>
      <c r="R709">
        <v>2551</v>
      </c>
      <c r="S709">
        <v>790</v>
      </c>
      <c r="T709">
        <v>1911212</v>
      </c>
      <c r="U709">
        <v>8544</v>
      </c>
      <c r="V709">
        <v>2.7</v>
      </c>
      <c r="W709">
        <v>1.367</v>
      </c>
      <c r="X709">
        <v>0.55000000000000004</v>
      </c>
      <c r="Y709">
        <v>1.2150000000000001</v>
      </c>
      <c r="Z709">
        <v>3.6909999999999998</v>
      </c>
      <c r="AA709">
        <v>1.661</v>
      </c>
      <c r="AB709">
        <v>1.3149999999999999</v>
      </c>
    </row>
    <row r="710" spans="1:28" x14ac:dyDescent="0.2">
      <c r="A710" s="13">
        <v>708</v>
      </c>
      <c r="B710" s="2">
        <v>44539</v>
      </c>
      <c r="C710" s="11"/>
      <c r="D710" s="11"/>
      <c r="E710" s="11"/>
      <c r="M710" s="30">
        <v>709</v>
      </c>
      <c r="N710">
        <v>6738555</v>
      </c>
      <c r="O710">
        <v>1109</v>
      </c>
      <c r="P710">
        <v>30.83</v>
      </c>
      <c r="Q710">
        <v>19.286000000000001</v>
      </c>
      <c r="R710">
        <v>2748</v>
      </c>
      <c r="S710">
        <v>833</v>
      </c>
      <c r="T710">
        <v>1912158</v>
      </c>
      <c r="U710">
        <v>8558</v>
      </c>
      <c r="V710">
        <v>2.7</v>
      </c>
      <c r="W710">
        <v>1.367</v>
      </c>
      <c r="X710">
        <v>0.55000000000000004</v>
      </c>
      <c r="Y710">
        <v>1.2150000000000001</v>
      </c>
      <c r="Z710">
        <v>3.6909999999999998</v>
      </c>
      <c r="AA710">
        <v>1.661</v>
      </c>
      <c r="AB710">
        <v>1.3129999999999999</v>
      </c>
    </row>
    <row r="711" spans="1:28" x14ac:dyDescent="0.2">
      <c r="A711" s="13">
        <v>709</v>
      </c>
      <c r="B711" s="2">
        <v>44540</v>
      </c>
      <c r="C711" s="11"/>
      <c r="D711" s="11"/>
      <c r="E711" s="11"/>
      <c r="M711" s="30">
        <v>710</v>
      </c>
      <c r="N711">
        <v>6737498</v>
      </c>
      <c r="O711">
        <v>1057</v>
      </c>
      <c r="P711">
        <v>29.385000000000002</v>
      </c>
      <c r="Q711">
        <v>18.381</v>
      </c>
      <c r="R711">
        <v>3045</v>
      </c>
      <c r="S711">
        <v>812</v>
      </c>
      <c r="T711">
        <v>1912724</v>
      </c>
      <c r="U711">
        <v>8574</v>
      </c>
      <c r="V711">
        <v>2.7</v>
      </c>
      <c r="W711">
        <v>1.367</v>
      </c>
      <c r="X711">
        <v>0.55000000000000004</v>
      </c>
      <c r="Y711">
        <v>1.2150000000000001</v>
      </c>
      <c r="Z711">
        <v>3.6909999999999998</v>
      </c>
      <c r="AA711">
        <v>1.661</v>
      </c>
      <c r="AB711">
        <v>1.31</v>
      </c>
    </row>
    <row r="712" spans="1:28" x14ac:dyDescent="0.2">
      <c r="A712" s="13">
        <v>710</v>
      </c>
      <c r="B712" s="2">
        <v>44541</v>
      </c>
      <c r="C712" s="11"/>
      <c r="D712" s="11"/>
      <c r="E712" s="11"/>
      <c r="M712" s="30">
        <v>711</v>
      </c>
      <c r="N712">
        <v>6736275</v>
      </c>
      <c r="O712">
        <v>1223</v>
      </c>
      <c r="P712">
        <v>33.999000000000002</v>
      </c>
      <c r="Q712">
        <v>21.268000000000001</v>
      </c>
      <c r="R712">
        <v>3159</v>
      </c>
      <c r="S712">
        <v>943</v>
      </c>
      <c r="T712">
        <v>1913855</v>
      </c>
      <c r="U712">
        <v>8586</v>
      </c>
      <c r="V712">
        <v>2.7</v>
      </c>
      <c r="W712">
        <v>1.367</v>
      </c>
      <c r="X712">
        <v>0.55000000000000004</v>
      </c>
      <c r="Y712">
        <v>1.2150000000000001</v>
      </c>
      <c r="Z712">
        <v>3.6909999999999998</v>
      </c>
      <c r="AA712">
        <v>1.661</v>
      </c>
      <c r="AB712">
        <v>1.3149999999999999</v>
      </c>
    </row>
    <row r="713" spans="1:28" x14ac:dyDescent="0.2">
      <c r="A713" s="13">
        <v>711</v>
      </c>
      <c r="B713" s="2">
        <v>44542</v>
      </c>
      <c r="C713" s="11"/>
      <c r="D713" s="11"/>
      <c r="E713" s="11"/>
      <c r="M713" s="30">
        <v>712</v>
      </c>
      <c r="N713">
        <v>6735025</v>
      </c>
      <c r="O713">
        <v>1250</v>
      </c>
      <c r="P713">
        <v>34.75</v>
      </c>
      <c r="Q713">
        <v>21.738</v>
      </c>
      <c r="R713">
        <v>3413</v>
      </c>
      <c r="S713">
        <v>969</v>
      </c>
      <c r="T713">
        <v>1914742</v>
      </c>
      <c r="U713">
        <v>8598</v>
      </c>
      <c r="V713">
        <v>2.7</v>
      </c>
      <c r="W713">
        <v>1.367</v>
      </c>
      <c r="X713">
        <v>0.55000000000000004</v>
      </c>
      <c r="Y713">
        <v>1.2150000000000001</v>
      </c>
      <c r="Z713">
        <v>3.6909999999999998</v>
      </c>
      <c r="AA713">
        <v>1.661</v>
      </c>
      <c r="AB713">
        <v>1.31</v>
      </c>
    </row>
    <row r="714" spans="1:28" x14ac:dyDescent="0.2">
      <c r="A714" s="13">
        <v>712</v>
      </c>
      <c r="B714" s="2">
        <v>44543</v>
      </c>
      <c r="C714" s="11"/>
      <c r="D714" s="11"/>
      <c r="E714" s="11"/>
      <c r="M714" s="30">
        <v>713</v>
      </c>
      <c r="N714">
        <v>6733661</v>
      </c>
      <c r="O714">
        <v>1364</v>
      </c>
      <c r="P714">
        <v>37.918999999999997</v>
      </c>
      <c r="Q714">
        <v>23.72</v>
      </c>
      <c r="R714">
        <v>3613</v>
      </c>
      <c r="S714">
        <v>1050</v>
      </c>
      <c r="T714">
        <v>1915849</v>
      </c>
      <c r="U714">
        <v>8611</v>
      </c>
      <c r="V714">
        <v>2.7</v>
      </c>
      <c r="W714">
        <v>1.367</v>
      </c>
      <c r="X714">
        <v>0.55000000000000004</v>
      </c>
      <c r="Y714">
        <v>1.2150000000000001</v>
      </c>
      <c r="Z714">
        <v>3.6909999999999998</v>
      </c>
      <c r="AA714">
        <v>1.661</v>
      </c>
      <c r="AB714">
        <v>1.3029999999999999</v>
      </c>
    </row>
    <row r="715" spans="1:28" x14ac:dyDescent="0.2">
      <c r="A715" s="13">
        <v>713</v>
      </c>
      <c r="B715" s="2">
        <v>44544</v>
      </c>
      <c r="C715" s="11"/>
      <c r="D715" s="11"/>
      <c r="E715" s="11"/>
      <c r="M715" s="30">
        <v>714</v>
      </c>
      <c r="N715">
        <v>6732181</v>
      </c>
      <c r="O715">
        <v>1480</v>
      </c>
      <c r="P715">
        <v>41.143999999999998</v>
      </c>
      <c r="Q715">
        <v>25.736999999999998</v>
      </c>
      <c r="R715">
        <v>3819</v>
      </c>
      <c r="S715">
        <v>1158</v>
      </c>
      <c r="T715">
        <v>1916903</v>
      </c>
      <c r="U715">
        <v>8619</v>
      </c>
      <c r="V715">
        <v>2.7</v>
      </c>
      <c r="W715">
        <v>1.367</v>
      </c>
      <c r="X715">
        <v>0.55000000000000004</v>
      </c>
      <c r="Y715">
        <v>1.2150000000000001</v>
      </c>
      <c r="Z715">
        <v>3.6909999999999998</v>
      </c>
      <c r="AA715">
        <v>1.661</v>
      </c>
      <c r="AB715">
        <v>1.304</v>
      </c>
    </row>
    <row r="716" spans="1:28" x14ac:dyDescent="0.2">
      <c r="A716" s="13">
        <v>714</v>
      </c>
      <c r="B716" s="2">
        <v>44545</v>
      </c>
      <c r="C716" s="11"/>
      <c r="D716" s="11"/>
      <c r="E716" s="11"/>
      <c r="M716" s="30">
        <v>715</v>
      </c>
      <c r="N716">
        <v>6730666</v>
      </c>
      <c r="O716">
        <v>1515</v>
      </c>
      <c r="P716">
        <v>42.116999999999997</v>
      </c>
      <c r="Q716">
        <v>26.346</v>
      </c>
      <c r="R716">
        <v>4123</v>
      </c>
      <c r="S716">
        <v>1176</v>
      </c>
      <c r="T716">
        <v>1918083</v>
      </c>
      <c r="U716">
        <v>8631</v>
      </c>
      <c r="V716">
        <v>2.7</v>
      </c>
      <c r="W716">
        <v>1.367</v>
      </c>
      <c r="X716">
        <v>0.55000000000000004</v>
      </c>
      <c r="Y716">
        <v>1.2150000000000001</v>
      </c>
      <c r="Z716">
        <v>3.6909999999999998</v>
      </c>
      <c r="AA716">
        <v>1.661</v>
      </c>
      <c r="AB716">
        <v>1.3029999999999999</v>
      </c>
    </row>
    <row r="717" spans="1:28" x14ac:dyDescent="0.2">
      <c r="A717" s="13">
        <v>715</v>
      </c>
      <c r="B717" s="2">
        <v>44546</v>
      </c>
      <c r="C717" s="11"/>
      <c r="D717" s="11"/>
      <c r="E717" s="11"/>
      <c r="M717" s="30">
        <v>716</v>
      </c>
      <c r="N717">
        <v>6728980</v>
      </c>
      <c r="O717">
        <v>1686</v>
      </c>
      <c r="P717">
        <v>46.871000000000002</v>
      </c>
      <c r="Q717">
        <v>29.32</v>
      </c>
      <c r="R717">
        <v>4352</v>
      </c>
      <c r="S717">
        <v>1286</v>
      </c>
      <c r="T717">
        <v>1919418</v>
      </c>
      <c r="U717">
        <v>8643</v>
      </c>
      <c r="V717">
        <v>2.7</v>
      </c>
      <c r="W717">
        <v>1.367</v>
      </c>
      <c r="X717">
        <v>0.55000000000000004</v>
      </c>
      <c r="Y717">
        <v>1.2150000000000001</v>
      </c>
      <c r="Z717">
        <v>3.6909999999999998</v>
      </c>
      <c r="AA717">
        <v>1.661</v>
      </c>
      <c r="AB717">
        <v>1.298</v>
      </c>
    </row>
    <row r="718" spans="1:28" x14ac:dyDescent="0.2">
      <c r="A718" s="13">
        <v>716</v>
      </c>
      <c r="B718" s="2">
        <v>44547</v>
      </c>
      <c r="C718" s="11"/>
      <c r="D718" s="11"/>
      <c r="E718" s="11"/>
      <c r="M718" s="30">
        <v>717</v>
      </c>
      <c r="N718">
        <v>6727207</v>
      </c>
      <c r="O718">
        <v>1773</v>
      </c>
      <c r="P718">
        <v>49.289000000000001</v>
      </c>
      <c r="Q718">
        <v>30.832000000000001</v>
      </c>
      <c r="R718">
        <v>4655</v>
      </c>
      <c r="S718">
        <v>1383</v>
      </c>
      <c r="T718">
        <v>1920688</v>
      </c>
      <c r="U718">
        <v>8653</v>
      </c>
      <c r="V718">
        <v>2.7</v>
      </c>
      <c r="W718">
        <v>1.367</v>
      </c>
      <c r="X718">
        <v>0.55000000000000004</v>
      </c>
      <c r="Y718">
        <v>1.2150000000000001</v>
      </c>
      <c r="Z718">
        <v>3.6909999999999998</v>
      </c>
      <c r="AA718">
        <v>1.661</v>
      </c>
      <c r="AB718">
        <v>1.292</v>
      </c>
    </row>
    <row r="719" spans="1:28" x14ac:dyDescent="0.2">
      <c r="A719" s="13">
        <v>717</v>
      </c>
      <c r="B719" s="2">
        <v>44548</v>
      </c>
      <c r="C719" s="11"/>
      <c r="D719" s="11"/>
      <c r="E719" s="11"/>
      <c r="M719" s="30">
        <v>718</v>
      </c>
      <c r="N719">
        <v>6725295</v>
      </c>
      <c r="O719">
        <v>1912</v>
      </c>
      <c r="P719">
        <v>53.154000000000003</v>
      </c>
      <c r="Q719">
        <v>33.25</v>
      </c>
      <c r="R719">
        <v>4981</v>
      </c>
      <c r="S719">
        <v>1447</v>
      </c>
      <c r="T719">
        <v>1922280</v>
      </c>
      <c r="U719">
        <v>8663</v>
      </c>
      <c r="V719">
        <v>2.7</v>
      </c>
      <c r="W719">
        <v>1.367</v>
      </c>
      <c r="X719">
        <v>0.55000000000000004</v>
      </c>
      <c r="Y719">
        <v>1.2150000000000001</v>
      </c>
      <c r="Z719">
        <v>3.6909999999999998</v>
      </c>
      <c r="AA719">
        <v>1.661</v>
      </c>
      <c r="AB719">
        <v>1.294</v>
      </c>
    </row>
    <row r="720" spans="1:28" x14ac:dyDescent="0.2">
      <c r="A720" s="13">
        <v>718</v>
      </c>
      <c r="B720" s="2">
        <v>44549</v>
      </c>
      <c r="C720" s="11"/>
      <c r="D720" s="11"/>
      <c r="E720" s="11"/>
      <c r="M720" s="30">
        <v>719</v>
      </c>
      <c r="N720">
        <v>6723320</v>
      </c>
      <c r="O720">
        <v>1975</v>
      </c>
      <c r="P720">
        <v>54.905000000000001</v>
      </c>
      <c r="Q720">
        <v>34.344999999999999</v>
      </c>
      <c r="R720">
        <v>5380</v>
      </c>
      <c r="S720">
        <v>1513</v>
      </c>
      <c r="T720">
        <v>1923575</v>
      </c>
      <c r="U720">
        <v>8675</v>
      </c>
      <c r="V720">
        <v>2.7</v>
      </c>
      <c r="W720">
        <v>1.367</v>
      </c>
      <c r="X720">
        <v>0.55000000000000004</v>
      </c>
      <c r="Y720">
        <v>1.2150000000000001</v>
      </c>
      <c r="Z720">
        <v>3.6909999999999998</v>
      </c>
      <c r="AA720">
        <v>1.661</v>
      </c>
      <c r="AB720">
        <v>1.2909999999999999</v>
      </c>
    </row>
    <row r="721" spans="1:28" x14ac:dyDescent="0.2">
      <c r="A721" s="13">
        <v>719</v>
      </c>
      <c r="B721" s="2">
        <v>44550</v>
      </c>
      <c r="C721" s="11"/>
      <c r="D721" s="11"/>
      <c r="E721" s="11"/>
      <c r="M721" s="30">
        <v>720</v>
      </c>
      <c r="N721">
        <v>6721156</v>
      </c>
      <c r="O721">
        <v>2164</v>
      </c>
      <c r="P721">
        <v>60.158999999999999</v>
      </c>
      <c r="Q721">
        <v>37.631999999999998</v>
      </c>
      <c r="R721">
        <v>5660</v>
      </c>
      <c r="S721">
        <v>1695</v>
      </c>
      <c r="T721">
        <v>1925361</v>
      </c>
      <c r="U721">
        <v>8682</v>
      </c>
      <c r="V721">
        <v>2.7</v>
      </c>
      <c r="W721">
        <v>1.367</v>
      </c>
      <c r="X721">
        <v>0.55000000000000004</v>
      </c>
      <c r="Y721">
        <v>1.2150000000000001</v>
      </c>
      <c r="Z721">
        <v>3.6909999999999998</v>
      </c>
      <c r="AA721">
        <v>1.661</v>
      </c>
      <c r="AB721">
        <v>1.2969999999999999</v>
      </c>
    </row>
    <row r="722" spans="1:28" x14ac:dyDescent="0.2">
      <c r="A722" s="13">
        <v>720</v>
      </c>
      <c r="B722" s="2">
        <v>44551</v>
      </c>
      <c r="C722" s="11"/>
      <c r="D722" s="11"/>
      <c r="E722" s="11"/>
      <c r="M722" s="30">
        <v>721</v>
      </c>
      <c r="N722">
        <v>6718757</v>
      </c>
      <c r="O722">
        <v>2399</v>
      </c>
      <c r="P722">
        <v>66.691999999999993</v>
      </c>
      <c r="Q722">
        <v>41.719000000000001</v>
      </c>
      <c r="R722">
        <v>6043</v>
      </c>
      <c r="S722">
        <v>1781</v>
      </c>
      <c r="T722">
        <v>1927123</v>
      </c>
      <c r="U722">
        <v>8689</v>
      </c>
      <c r="V722">
        <v>2.7</v>
      </c>
      <c r="W722">
        <v>1.4039999999999999</v>
      </c>
      <c r="X722">
        <v>0.55000000000000004</v>
      </c>
      <c r="Y722">
        <v>1.2150000000000001</v>
      </c>
      <c r="Z722">
        <v>3.79</v>
      </c>
      <c r="AA722">
        <v>1.7050000000000001</v>
      </c>
      <c r="AB722">
        <v>1.2989999999999999</v>
      </c>
    </row>
    <row r="723" spans="1:28" x14ac:dyDescent="0.2">
      <c r="A723" s="13">
        <v>721</v>
      </c>
      <c r="B723" s="2">
        <v>44552</v>
      </c>
      <c r="C723" s="11"/>
      <c r="D723" s="11"/>
      <c r="E723" s="11"/>
      <c r="M723" s="30">
        <v>722</v>
      </c>
      <c r="N723">
        <v>6716228</v>
      </c>
      <c r="O723">
        <v>2529</v>
      </c>
      <c r="P723">
        <v>70.305999999999997</v>
      </c>
      <c r="Q723">
        <v>43.978999999999999</v>
      </c>
      <c r="R723">
        <v>6550</v>
      </c>
      <c r="S723">
        <v>1892</v>
      </c>
      <c r="T723">
        <v>1928910</v>
      </c>
      <c r="U723">
        <v>8702</v>
      </c>
      <c r="V723">
        <v>2.7</v>
      </c>
      <c r="W723">
        <v>1.4039999999999999</v>
      </c>
      <c r="X723">
        <v>0.55000000000000004</v>
      </c>
      <c r="Y723">
        <v>1.2150000000000001</v>
      </c>
      <c r="Z723">
        <v>3.79</v>
      </c>
      <c r="AA723">
        <v>1.7050000000000001</v>
      </c>
      <c r="AB723">
        <v>1.2969999999999999</v>
      </c>
    </row>
    <row r="724" spans="1:28" x14ac:dyDescent="0.2">
      <c r="A724" s="13">
        <v>722</v>
      </c>
      <c r="B724" s="2">
        <v>44553</v>
      </c>
      <c r="C724" s="11"/>
      <c r="D724" s="11"/>
      <c r="E724" s="11"/>
      <c r="M724" s="30">
        <v>723</v>
      </c>
      <c r="N724">
        <v>6713619</v>
      </c>
      <c r="O724">
        <v>2609</v>
      </c>
      <c r="P724">
        <v>72.53</v>
      </c>
      <c r="Q724">
        <v>45.371000000000002</v>
      </c>
      <c r="R724">
        <v>7085</v>
      </c>
      <c r="S724">
        <v>1994</v>
      </c>
      <c r="T724">
        <v>1931032</v>
      </c>
      <c r="U724">
        <v>8715</v>
      </c>
      <c r="V724">
        <v>2.7</v>
      </c>
      <c r="W724">
        <v>1.4039999999999999</v>
      </c>
      <c r="X724">
        <v>0.55000000000000004</v>
      </c>
      <c r="Y724">
        <v>1.2150000000000001</v>
      </c>
      <c r="Z724">
        <v>3.79</v>
      </c>
      <c r="AA724">
        <v>1.7050000000000001</v>
      </c>
      <c r="AB724">
        <v>1.3080000000000001</v>
      </c>
    </row>
    <row r="725" spans="1:28" x14ac:dyDescent="0.2">
      <c r="A725" s="13">
        <v>723</v>
      </c>
      <c r="B725" s="2">
        <v>44554</v>
      </c>
      <c r="C725" s="11"/>
      <c r="D725" s="11"/>
      <c r="E725" s="11"/>
      <c r="M725" s="30">
        <v>724</v>
      </c>
      <c r="N725">
        <v>6710751</v>
      </c>
      <c r="O725">
        <v>2868</v>
      </c>
      <c r="P725">
        <v>79.73</v>
      </c>
      <c r="Q725">
        <v>49.875</v>
      </c>
      <c r="R725">
        <v>7500</v>
      </c>
      <c r="S725">
        <v>2194</v>
      </c>
      <c r="T725">
        <v>1933057</v>
      </c>
      <c r="U725">
        <v>8723</v>
      </c>
      <c r="V725">
        <v>2.7</v>
      </c>
      <c r="W725">
        <v>1.4039999999999999</v>
      </c>
      <c r="X725">
        <v>0.55000000000000004</v>
      </c>
      <c r="Y725">
        <v>1.2150000000000001</v>
      </c>
      <c r="Z725">
        <v>3.79</v>
      </c>
      <c r="AA725">
        <v>1.7050000000000001</v>
      </c>
      <c r="AB725">
        <v>1.3129999999999999</v>
      </c>
    </row>
    <row r="726" spans="1:28" x14ac:dyDescent="0.2">
      <c r="A726" s="13">
        <v>724</v>
      </c>
      <c r="B726" s="2">
        <v>44555</v>
      </c>
      <c r="C726" s="11"/>
      <c r="D726" s="11"/>
      <c r="E726" s="11"/>
      <c r="M726" s="30">
        <v>725</v>
      </c>
      <c r="N726">
        <v>6707611</v>
      </c>
      <c r="O726">
        <v>3140</v>
      </c>
      <c r="P726">
        <v>87.292000000000002</v>
      </c>
      <c r="Q726">
        <v>54.604999999999997</v>
      </c>
      <c r="R726">
        <v>8005</v>
      </c>
      <c r="S726">
        <v>2363</v>
      </c>
      <c r="T726">
        <v>1935439</v>
      </c>
      <c r="U726">
        <v>8737</v>
      </c>
      <c r="V726">
        <v>2.7</v>
      </c>
      <c r="W726">
        <v>1.4039999999999999</v>
      </c>
      <c r="X726">
        <v>0.55000000000000004</v>
      </c>
      <c r="Y726">
        <v>1.2150000000000001</v>
      </c>
      <c r="Z726">
        <v>3.79</v>
      </c>
      <c r="AA726">
        <v>1.7050000000000001</v>
      </c>
      <c r="AB726">
        <v>1.3160000000000001</v>
      </c>
    </row>
    <row r="727" spans="1:28" x14ac:dyDescent="0.2">
      <c r="A727" s="13">
        <v>725</v>
      </c>
      <c r="B727" s="2">
        <v>44556</v>
      </c>
      <c r="C727" s="11"/>
      <c r="D727" s="11"/>
      <c r="E727" s="11"/>
      <c r="M727" s="30">
        <v>726</v>
      </c>
      <c r="N727">
        <v>6704212</v>
      </c>
      <c r="O727">
        <v>3399</v>
      </c>
      <c r="P727">
        <v>94.492000000000004</v>
      </c>
      <c r="Q727">
        <v>59.109000000000002</v>
      </c>
      <c r="R727">
        <v>8589</v>
      </c>
      <c r="S727">
        <v>2556</v>
      </c>
      <c r="T727">
        <v>1937872</v>
      </c>
      <c r="U727">
        <v>8748</v>
      </c>
      <c r="V727">
        <v>2.7</v>
      </c>
      <c r="W727">
        <v>1.4039999999999999</v>
      </c>
      <c r="X727">
        <v>0.55000000000000004</v>
      </c>
      <c r="Y727">
        <v>1.2150000000000001</v>
      </c>
      <c r="Z727">
        <v>3.79</v>
      </c>
      <c r="AA727">
        <v>1.7050000000000001</v>
      </c>
      <c r="AB727">
        <v>1.3140000000000001</v>
      </c>
    </row>
    <row r="728" spans="1:28" x14ac:dyDescent="0.2">
      <c r="A728" s="13">
        <v>726</v>
      </c>
      <c r="B728" s="2">
        <v>44557</v>
      </c>
      <c r="C728" s="11"/>
      <c r="D728" s="11"/>
      <c r="E728" s="11"/>
      <c r="M728" s="30">
        <v>727</v>
      </c>
      <c r="N728">
        <v>6700729</v>
      </c>
      <c r="O728">
        <v>3483</v>
      </c>
      <c r="P728">
        <v>96.826999999999998</v>
      </c>
      <c r="Q728">
        <v>60.569000000000003</v>
      </c>
      <c r="R728">
        <v>9368</v>
      </c>
      <c r="S728">
        <v>2620</v>
      </c>
      <c r="T728">
        <v>1940644</v>
      </c>
      <c r="U728">
        <v>8754</v>
      </c>
      <c r="V728">
        <v>2.7</v>
      </c>
      <c r="W728">
        <v>1.4039999999999999</v>
      </c>
      <c r="X728">
        <v>0.55000000000000004</v>
      </c>
      <c r="Y728">
        <v>1.2150000000000001</v>
      </c>
      <c r="Z728">
        <v>3.79</v>
      </c>
      <c r="AA728">
        <v>1.7050000000000001</v>
      </c>
      <c r="AB728">
        <v>1.3180000000000001</v>
      </c>
    </row>
    <row r="729" spans="1:28" x14ac:dyDescent="0.2">
      <c r="A729" s="13">
        <v>727</v>
      </c>
      <c r="B729" s="2">
        <v>44558</v>
      </c>
      <c r="C729" s="11"/>
      <c r="D729" s="11"/>
      <c r="E729" s="11"/>
      <c r="M729" s="30">
        <v>728</v>
      </c>
      <c r="N729">
        <v>6696827</v>
      </c>
      <c r="O729">
        <v>3902</v>
      </c>
      <c r="P729">
        <v>108.476</v>
      </c>
      <c r="Q729">
        <v>67.855999999999995</v>
      </c>
      <c r="R729">
        <v>9884</v>
      </c>
      <c r="S729">
        <v>2967</v>
      </c>
      <c r="T729">
        <v>1943343</v>
      </c>
      <c r="U729">
        <v>8761</v>
      </c>
      <c r="V729">
        <v>2.7</v>
      </c>
      <c r="W729">
        <v>1.4039999999999999</v>
      </c>
      <c r="X729">
        <v>0.55000000000000004</v>
      </c>
      <c r="Y729">
        <v>1.2150000000000001</v>
      </c>
      <c r="Z729">
        <v>3.79</v>
      </c>
      <c r="AA729">
        <v>1.7050000000000001</v>
      </c>
      <c r="AB729">
        <v>1.3260000000000001</v>
      </c>
    </row>
    <row r="730" spans="1:28" x14ac:dyDescent="0.2">
      <c r="A730" s="13">
        <v>728</v>
      </c>
      <c r="B730" s="2">
        <v>44559</v>
      </c>
      <c r="C730" s="11"/>
      <c r="D730" s="11"/>
      <c r="E730" s="11"/>
      <c r="M730" s="30">
        <v>729</v>
      </c>
      <c r="N730">
        <v>6692729</v>
      </c>
      <c r="O730">
        <v>4098</v>
      </c>
      <c r="P730">
        <v>113.92400000000001</v>
      </c>
      <c r="Q730">
        <v>71.263999999999996</v>
      </c>
      <c r="R730">
        <v>10696</v>
      </c>
      <c r="S730">
        <v>3090</v>
      </c>
      <c r="T730">
        <v>1946603</v>
      </c>
      <c r="U730">
        <v>8776</v>
      </c>
      <c r="V730">
        <v>2.7</v>
      </c>
      <c r="W730">
        <v>1.4039999999999999</v>
      </c>
      <c r="X730">
        <v>0.55000000000000004</v>
      </c>
      <c r="Y730">
        <v>1.2150000000000001</v>
      </c>
      <c r="Z730">
        <v>3.79</v>
      </c>
      <c r="AA730">
        <v>1.7050000000000001</v>
      </c>
      <c r="AB730">
        <v>1.3240000000000001</v>
      </c>
    </row>
    <row r="731" spans="1:28" x14ac:dyDescent="0.2">
      <c r="A731" s="13">
        <v>729</v>
      </c>
      <c r="B731" s="2">
        <v>44560</v>
      </c>
      <c r="C731" s="11"/>
      <c r="D731" s="11"/>
      <c r="E731" s="11"/>
      <c r="M731" s="30">
        <v>730</v>
      </c>
      <c r="N731">
        <v>6688353</v>
      </c>
      <c r="O731">
        <v>4376</v>
      </c>
      <c r="P731">
        <v>121.65300000000001</v>
      </c>
      <c r="Q731">
        <v>76.099000000000004</v>
      </c>
      <c r="R731">
        <v>11454</v>
      </c>
      <c r="S731">
        <v>3340</v>
      </c>
      <c r="T731">
        <v>1949672</v>
      </c>
      <c r="U731">
        <v>8791</v>
      </c>
      <c r="V731">
        <v>2.7</v>
      </c>
      <c r="W731">
        <v>1.4039999999999999</v>
      </c>
      <c r="X731">
        <v>0.55000000000000004</v>
      </c>
      <c r="Y731">
        <v>1.2150000000000001</v>
      </c>
      <c r="Z731">
        <v>3.79</v>
      </c>
      <c r="AA731">
        <v>1.7050000000000001</v>
      </c>
      <c r="AB731">
        <v>1.32</v>
      </c>
    </row>
    <row r="732" spans="1:28" x14ac:dyDescent="0.2">
      <c r="A732" s="19"/>
      <c r="B732" s="11"/>
      <c r="C732" s="11"/>
      <c r="D732" s="11"/>
      <c r="E732" s="11"/>
      <c r="M732" s="30" t="s">
        <v>91</v>
      </c>
    </row>
    <row r="733" spans="1:28" x14ac:dyDescent="0.2">
      <c r="A733" s="19"/>
      <c r="B733" s="11"/>
      <c r="C733" s="11"/>
      <c r="D733" s="11"/>
      <c r="E733" s="11"/>
      <c r="M733" s="30" t="s">
        <v>130</v>
      </c>
    </row>
    <row r="734" spans="1:28" x14ac:dyDescent="0.2">
      <c r="A734" s="19"/>
      <c r="B734" s="11"/>
      <c r="C734" s="11"/>
      <c r="D734" s="11"/>
      <c r="E734" s="11"/>
      <c r="M734" s="30" t="s">
        <v>93</v>
      </c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74396B0-91A6-6146-9BC4-1AB2F930C46D}">
  <dimension ref="A1:N695"/>
  <sheetViews>
    <sheetView tabSelected="1" zoomScale="85" workbookViewId="0">
      <selection activeCell="E24" sqref="E24"/>
    </sheetView>
  </sheetViews>
  <sheetFormatPr baseColWidth="10" defaultRowHeight="16" x14ac:dyDescent="0.2"/>
  <sheetData>
    <row r="1" spans="1:14" s="4" customFormat="1" ht="62" customHeight="1" x14ac:dyDescent="0.2">
      <c r="B1" s="5" t="s">
        <v>3</v>
      </c>
      <c r="C1" s="4" t="s">
        <v>26</v>
      </c>
      <c r="D1" s="4" t="s">
        <v>26</v>
      </c>
      <c r="E1" s="4" t="s">
        <v>26</v>
      </c>
      <c r="F1" s="4" t="s">
        <v>26</v>
      </c>
      <c r="G1" s="4" t="s">
        <v>26</v>
      </c>
      <c r="H1" s="4" t="s">
        <v>26</v>
      </c>
      <c r="I1" s="4" t="s">
        <v>26</v>
      </c>
      <c r="J1" s="4" t="s">
        <v>26</v>
      </c>
      <c r="K1" s="4" t="s">
        <v>26</v>
      </c>
      <c r="L1" s="4" t="s">
        <v>26</v>
      </c>
      <c r="M1" s="4" t="s">
        <v>4</v>
      </c>
      <c r="N1" s="4" t="s">
        <v>1</v>
      </c>
    </row>
    <row r="2" spans="1:14" s="4" customFormat="1" ht="62" customHeight="1" x14ac:dyDescent="0.2">
      <c r="B2" s="5" t="s">
        <v>7</v>
      </c>
      <c r="C2" s="4" t="s">
        <v>22</v>
      </c>
      <c r="D2" s="4" t="s">
        <v>27</v>
      </c>
      <c r="E2" s="4" t="s">
        <v>28</v>
      </c>
      <c r="F2" s="4" t="s">
        <v>29</v>
      </c>
      <c r="G2" s="4" t="s">
        <v>21</v>
      </c>
      <c r="H2" s="4" t="s">
        <v>19</v>
      </c>
      <c r="I2" s="4" t="s">
        <v>30</v>
      </c>
      <c r="J2" s="4" t="s">
        <v>31</v>
      </c>
      <c r="K2" s="4" t="s">
        <v>32</v>
      </c>
      <c r="L2" s="4" t="s">
        <v>20</v>
      </c>
      <c r="M2" s="4" t="s">
        <v>6</v>
      </c>
      <c r="N2" s="4" t="s">
        <v>5</v>
      </c>
    </row>
    <row r="3" spans="1:14" x14ac:dyDescent="0.2">
      <c r="A3" s="2">
        <v>43868</v>
      </c>
      <c r="C3" s="30"/>
      <c r="D3" s="30"/>
      <c r="E3" s="30"/>
      <c r="F3" s="30"/>
      <c r="G3" s="30">
        <v>0</v>
      </c>
      <c r="H3" s="30"/>
      <c r="I3" s="30"/>
      <c r="J3" s="30"/>
      <c r="K3" s="30"/>
      <c r="L3" s="30">
        <v>0</v>
      </c>
      <c r="M3">
        <v>1.40153256760286</v>
      </c>
      <c r="N3">
        <v>4.33</v>
      </c>
    </row>
    <row r="4" spans="1:14" x14ac:dyDescent="0.2">
      <c r="A4" s="2">
        <v>43869</v>
      </c>
      <c r="G4">
        <v>0</v>
      </c>
      <c r="L4">
        <v>0</v>
      </c>
      <c r="M4">
        <v>1.3750668185278601</v>
      </c>
      <c r="N4">
        <v>4.33</v>
      </c>
    </row>
    <row r="5" spans="1:14" x14ac:dyDescent="0.2">
      <c r="A5" s="2">
        <v>43870</v>
      </c>
      <c r="B5">
        <v>1.5</v>
      </c>
      <c r="G5">
        <v>0</v>
      </c>
      <c r="L5">
        <v>0</v>
      </c>
      <c r="M5">
        <v>1.34933310528638</v>
      </c>
      <c r="N5">
        <v>4.33</v>
      </c>
    </row>
    <row r="6" spans="1:14" x14ac:dyDescent="0.2">
      <c r="A6" s="2">
        <v>43871</v>
      </c>
      <c r="B6">
        <v>1.67</v>
      </c>
      <c r="G6">
        <v>0</v>
      </c>
      <c r="L6">
        <v>0</v>
      </c>
      <c r="M6">
        <v>1.3422543020434801</v>
      </c>
      <c r="N6">
        <v>4.33</v>
      </c>
    </row>
    <row r="7" spans="1:14" x14ac:dyDescent="0.2">
      <c r="A7" s="2">
        <v>43872</v>
      </c>
      <c r="B7">
        <v>1.84</v>
      </c>
      <c r="G7">
        <v>0</v>
      </c>
      <c r="L7">
        <v>0</v>
      </c>
      <c r="M7">
        <v>1.3650983289513501</v>
      </c>
      <c r="N7">
        <v>4.33</v>
      </c>
    </row>
    <row r="8" spans="1:14" x14ac:dyDescent="0.2">
      <c r="A8" s="2">
        <v>43873</v>
      </c>
      <c r="B8">
        <v>1.98</v>
      </c>
      <c r="G8">
        <v>0</v>
      </c>
      <c r="L8">
        <v>0</v>
      </c>
      <c r="M8">
        <v>1.4172555211603499</v>
      </c>
      <c r="N8">
        <v>4.33</v>
      </c>
    </row>
    <row r="9" spans="1:14" x14ac:dyDescent="0.2">
      <c r="A9" s="2">
        <v>43874</v>
      </c>
      <c r="B9">
        <v>2.08</v>
      </c>
      <c r="G9">
        <v>0</v>
      </c>
      <c r="L9">
        <v>0</v>
      </c>
      <c r="M9">
        <v>1.4851546425551601</v>
      </c>
      <c r="N9">
        <v>4.33</v>
      </c>
    </row>
    <row r="10" spans="1:14" x14ac:dyDescent="0.2">
      <c r="A10" s="2">
        <v>43875</v>
      </c>
      <c r="B10">
        <v>2.14</v>
      </c>
      <c r="G10">
        <v>0</v>
      </c>
      <c r="L10">
        <v>0</v>
      </c>
      <c r="M10">
        <v>1.5584619284577399</v>
      </c>
      <c r="N10">
        <v>4.33</v>
      </c>
    </row>
    <row r="11" spans="1:14" x14ac:dyDescent="0.2">
      <c r="A11" s="2">
        <v>43876</v>
      </c>
      <c r="B11">
        <v>2.1800000000000002</v>
      </c>
      <c r="G11">
        <v>3.5920000000000001</v>
      </c>
      <c r="L11">
        <v>3.5920000000000001</v>
      </c>
      <c r="M11">
        <v>1.6346453863335699</v>
      </c>
      <c r="N11">
        <v>4.37</v>
      </c>
    </row>
    <row r="12" spans="1:14" x14ac:dyDescent="0.2">
      <c r="A12" s="2">
        <v>43877</v>
      </c>
      <c r="B12">
        <v>2.2000000000000002</v>
      </c>
      <c r="G12">
        <v>3.5920000000000001</v>
      </c>
      <c r="L12">
        <v>3.5920000000000001</v>
      </c>
      <c r="M12">
        <v>1.71064851103701</v>
      </c>
      <c r="N12">
        <v>5.1100000000000003</v>
      </c>
    </row>
    <row r="13" spans="1:14" x14ac:dyDescent="0.2">
      <c r="A13" s="2">
        <v>43878</v>
      </c>
      <c r="B13">
        <v>2.23</v>
      </c>
      <c r="G13">
        <v>3.5920000000000001</v>
      </c>
      <c r="L13">
        <v>3.5920000000000001</v>
      </c>
      <c r="M13">
        <v>1.7731173427562801</v>
      </c>
      <c r="N13">
        <v>4.0199999999999996</v>
      </c>
    </row>
    <row r="14" spans="1:14" x14ac:dyDescent="0.2">
      <c r="A14" s="2">
        <v>43879</v>
      </c>
      <c r="B14">
        <v>2.2599999999999998</v>
      </c>
      <c r="G14">
        <v>3.5920000000000001</v>
      </c>
      <c r="L14">
        <v>3.5920000000000001</v>
      </c>
      <c r="M14">
        <v>1.8064400423526501</v>
      </c>
      <c r="N14">
        <v>4.46</v>
      </c>
    </row>
    <row r="15" spans="1:14" x14ac:dyDescent="0.2">
      <c r="A15" s="2">
        <v>43880</v>
      </c>
      <c r="B15">
        <v>2.2799999999999998</v>
      </c>
      <c r="G15">
        <v>3.5920000000000001</v>
      </c>
      <c r="L15">
        <v>3.5920000000000001</v>
      </c>
      <c r="M15">
        <v>1.80674403675563</v>
      </c>
      <c r="N15">
        <v>3.88</v>
      </c>
    </row>
    <row r="16" spans="1:14" x14ac:dyDescent="0.2">
      <c r="A16" s="2">
        <v>43881</v>
      </c>
      <c r="B16">
        <v>2.31</v>
      </c>
      <c r="G16">
        <v>3.5920000000000001</v>
      </c>
      <c r="L16">
        <v>3.5920000000000001</v>
      </c>
      <c r="M16">
        <v>1.7823897186089901</v>
      </c>
      <c r="N16">
        <v>4.34</v>
      </c>
    </row>
    <row r="17" spans="1:14" x14ac:dyDescent="0.2">
      <c r="A17" s="2">
        <v>43882</v>
      </c>
      <c r="B17">
        <v>3.09</v>
      </c>
      <c r="G17">
        <v>3.5920000000000001</v>
      </c>
      <c r="L17">
        <v>3.5920000000000001</v>
      </c>
      <c r="M17">
        <v>1.75611420251454</v>
      </c>
      <c r="N17">
        <v>4.1100000000000003</v>
      </c>
    </row>
    <row r="18" spans="1:14" x14ac:dyDescent="0.2">
      <c r="A18" s="2">
        <v>43883</v>
      </c>
      <c r="B18">
        <v>3.82</v>
      </c>
      <c r="G18">
        <v>3.5920000000000001</v>
      </c>
      <c r="L18">
        <v>3.5920000000000001</v>
      </c>
      <c r="M18">
        <v>1.7449988485166801</v>
      </c>
      <c r="N18">
        <v>4.71</v>
      </c>
    </row>
    <row r="19" spans="1:14" x14ac:dyDescent="0.2">
      <c r="A19" s="2">
        <v>43884</v>
      </c>
      <c r="B19">
        <v>4.29</v>
      </c>
      <c r="G19">
        <v>3.5920000000000001</v>
      </c>
      <c r="L19">
        <v>3.5920000000000001</v>
      </c>
      <c r="M19">
        <v>1.7487696998275</v>
      </c>
      <c r="N19">
        <v>5.57</v>
      </c>
    </row>
    <row r="20" spans="1:14" x14ac:dyDescent="0.2">
      <c r="A20" s="2">
        <v>43885</v>
      </c>
      <c r="B20">
        <v>4.0599999999999996</v>
      </c>
      <c r="G20">
        <v>3.5920000000000001</v>
      </c>
      <c r="L20">
        <v>3.5920000000000001</v>
      </c>
      <c r="M20">
        <v>1.7652473724098601</v>
      </c>
      <c r="N20">
        <v>4.68</v>
      </c>
    </row>
    <row r="21" spans="1:14" x14ac:dyDescent="0.2">
      <c r="A21" s="2">
        <v>43886</v>
      </c>
      <c r="B21">
        <v>3.71</v>
      </c>
      <c r="G21">
        <v>3.5920000000000001</v>
      </c>
      <c r="L21">
        <v>3.5920000000000001</v>
      </c>
      <c r="M21">
        <v>1.7979382891761</v>
      </c>
      <c r="N21">
        <v>4.57</v>
      </c>
    </row>
    <row r="22" spans="1:14" x14ac:dyDescent="0.2">
      <c r="A22" s="2">
        <v>43887</v>
      </c>
      <c r="B22">
        <v>3.37</v>
      </c>
      <c r="G22">
        <v>3.5920000000000001</v>
      </c>
      <c r="L22">
        <v>3.5920000000000001</v>
      </c>
      <c r="M22">
        <v>1.84841574569325</v>
      </c>
      <c r="N22">
        <v>3.91</v>
      </c>
    </row>
    <row r="23" spans="1:14" x14ac:dyDescent="0.2">
      <c r="A23" s="2">
        <v>43888</v>
      </c>
      <c r="B23">
        <v>3.11</v>
      </c>
      <c r="G23">
        <v>3.5920000000000001</v>
      </c>
      <c r="L23">
        <v>3.5920000000000001</v>
      </c>
      <c r="M23">
        <v>1.9049882855948399</v>
      </c>
      <c r="N23">
        <v>3.91</v>
      </c>
    </row>
    <row r="24" spans="1:14" x14ac:dyDescent="0.2">
      <c r="A24" s="2">
        <v>43889</v>
      </c>
      <c r="B24">
        <v>2.91</v>
      </c>
      <c r="G24">
        <v>1.9750000000000001</v>
      </c>
      <c r="L24">
        <v>2.335</v>
      </c>
      <c r="M24">
        <v>1.9532066206141301</v>
      </c>
      <c r="N24">
        <v>4.37</v>
      </c>
    </row>
    <row r="25" spans="1:14" x14ac:dyDescent="0.2">
      <c r="A25" s="2">
        <v>43890</v>
      </c>
      <c r="B25">
        <v>2.74</v>
      </c>
      <c r="G25">
        <v>1.9750000000000001</v>
      </c>
      <c r="L25">
        <v>2.335</v>
      </c>
      <c r="M25">
        <v>1.9897661303682099</v>
      </c>
      <c r="N25">
        <v>3.99</v>
      </c>
    </row>
    <row r="26" spans="1:14" x14ac:dyDescent="0.2">
      <c r="A26" s="2">
        <v>43891</v>
      </c>
      <c r="B26">
        <v>2.61</v>
      </c>
      <c r="G26">
        <v>1.7030000000000001</v>
      </c>
      <c r="L26">
        <v>2.0129999999999999</v>
      </c>
      <c r="M26">
        <v>2.0159138293164802</v>
      </c>
      <c r="N26">
        <v>4.6500000000000004</v>
      </c>
    </row>
    <row r="27" spans="1:14" x14ac:dyDescent="0.2">
      <c r="A27" s="2">
        <v>43892</v>
      </c>
      <c r="B27">
        <v>2.5</v>
      </c>
      <c r="G27">
        <v>1.7030000000000001</v>
      </c>
      <c r="L27">
        <v>2.0129999999999999</v>
      </c>
      <c r="M27">
        <v>2.02740205022126</v>
      </c>
      <c r="N27">
        <v>3.85</v>
      </c>
    </row>
    <row r="28" spans="1:14" x14ac:dyDescent="0.2">
      <c r="A28" s="2">
        <v>43893</v>
      </c>
      <c r="B28">
        <v>2.4300000000000002</v>
      </c>
      <c r="G28">
        <v>1.7030000000000001</v>
      </c>
      <c r="L28">
        <v>2.0129999999999999</v>
      </c>
      <c r="M28">
        <v>2.0159415817045199</v>
      </c>
      <c r="N28">
        <v>4.3</v>
      </c>
    </row>
    <row r="29" spans="1:14" x14ac:dyDescent="0.2">
      <c r="A29" s="2">
        <v>43894</v>
      </c>
      <c r="B29">
        <v>2.36</v>
      </c>
      <c r="G29">
        <v>1.7030000000000001</v>
      </c>
      <c r="L29">
        <v>2.0129999999999999</v>
      </c>
      <c r="M29">
        <v>1.9782765275958001</v>
      </c>
      <c r="N29">
        <v>4.16</v>
      </c>
    </row>
    <row r="30" spans="1:14" x14ac:dyDescent="0.2">
      <c r="A30" s="2">
        <v>43895</v>
      </c>
      <c r="B30">
        <v>2.27</v>
      </c>
      <c r="G30">
        <v>1.7030000000000001</v>
      </c>
      <c r="L30">
        <v>2.0129999999999999</v>
      </c>
      <c r="M30">
        <v>1.91192643524894</v>
      </c>
      <c r="N30">
        <v>3.5</v>
      </c>
    </row>
    <row r="31" spans="1:14" x14ac:dyDescent="0.2">
      <c r="A31" s="2">
        <v>43896</v>
      </c>
      <c r="B31">
        <v>2.17</v>
      </c>
      <c r="G31">
        <v>1.7030000000000001</v>
      </c>
      <c r="L31">
        <v>2.0129999999999999</v>
      </c>
      <c r="M31">
        <v>1.8313114447735901</v>
      </c>
      <c r="N31">
        <v>3.87</v>
      </c>
    </row>
    <row r="32" spans="1:14" x14ac:dyDescent="0.2">
      <c r="A32" s="2">
        <v>43897</v>
      </c>
      <c r="B32">
        <v>2.06</v>
      </c>
      <c r="G32">
        <v>1.7030000000000001</v>
      </c>
      <c r="L32">
        <v>2.0129999999999999</v>
      </c>
      <c r="M32">
        <v>1.74477657215207</v>
      </c>
      <c r="N32">
        <v>3.92</v>
      </c>
    </row>
    <row r="33" spans="1:14" x14ac:dyDescent="0.2">
      <c r="A33" s="2">
        <v>43898</v>
      </c>
      <c r="B33">
        <v>1.92</v>
      </c>
      <c r="G33">
        <v>1.7030000000000001</v>
      </c>
      <c r="L33">
        <v>2.0129999999999999</v>
      </c>
      <c r="M33">
        <v>1.6590184523606899</v>
      </c>
      <c r="N33">
        <v>4.66</v>
      </c>
    </row>
    <row r="34" spans="1:14" x14ac:dyDescent="0.2">
      <c r="A34" s="2">
        <v>43899</v>
      </c>
      <c r="B34">
        <v>1.76</v>
      </c>
      <c r="G34">
        <v>1.7030000000000001</v>
      </c>
      <c r="L34">
        <v>2.0129999999999999</v>
      </c>
      <c r="M34">
        <v>1.57980169977277</v>
      </c>
      <c r="N34">
        <v>3.79</v>
      </c>
    </row>
    <row r="35" spans="1:14" x14ac:dyDescent="0.2">
      <c r="A35" s="2">
        <v>43900</v>
      </c>
      <c r="B35">
        <v>1.62</v>
      </c>
      <c r="G35">
        <v>1.7030000000000001</v>
      </c>
      <c r="L35">
        <v>2.0129999999999999</v>
      </c>
      <c r="M35">
        <v>1.5040407631616499</v>
      </c>
      <c r="N35">
        <v>3.64</v>
      </c>
    </row>
    <row r="36" spans="1:14" x14ac:dyDescent="0.2">
      <c r="A36" s="2">
        <v>43901</v>
      </c>
      <c r="B36">
        <v>1.5</v>
      </c>
      <c r="G36">
        <v>1.7030000000000001</v>
      </c>
      <c r="L36">
        <v>2.0129999999999999</v>
      </c>
      <c r="M36">
        <v>1.4362580827512501</v>
      </c>
      <c r="N36">
        <v>3.88</v>
      </c>
    </row>
    <row r="37" spans="1:14" x14ac:dyDescent="0.2">
      <c r="A37" s="2">
        <v>43902</v>
      </c>
      <c r="B37">
        <v>1.41</v>
      </c>
      <c r="G37">
        <v>1.7030000000000001</v>
      </c>
      <c r="L37">
        <v>2.0129999999999999</v>
      </c>
      <c r="M37">
        <v>1.3725000642012599</v>
      </c>
      <c r="N37">
        <v>3.73</v>
      </c>
    </row>
    <row r="38" spans="1:14" x14ac:dyDescent="0.2">
      <c r="A38" s="2">
        <v>43903</v>
      </c>
      <c r="B38">
        <v>1.35</v>
      </c>
      <c r="G38">
        <v>1.7030000000000001</v>
      </c>
      <c r="L38">
        <v>2.0129999999999999</v>
      </c>
      <c r="M38">
        <v>1.31029553627266</v>
      </c>
      <c r="N38">
        <v>3.93</v>
      </c>
    </row>
    <row r="39" spans="1:14" x14ac:dyDescent="0.2">
      <c r="A39" s="2">
        <v>43904</v>
      </c>
      <c r="B39">
        <v>1.3</v>
      </c>
      <c r="G39">
        <v>1.7030000000000001</v>
      </c>
      <c r="L39">
        <v>2.0129999999999999</v>
      </c>
      <c r="M39">
        <v>1.2434645920723499</v>
      </c>
      <c r="N39">
        <v>2.94</v>
      </c>
    </row>
    <row r="40" spans="1:14" x14ac:dyDescent="0.2">
      <c r="A40" s="3">
        <v>43905</v>
      </c>
      <c r="B40">
        <v>1.26</v>
      </c>
      <c r="G40">
        <v>1.7030000000000001</v>
      </c>
      <c r="L40">
        <v>2.0129999999999999</v>
      </c>
      <c r="M40">
        <v>1.1715414391439201</v>
      </c>
      <c r="N40">
        <v>2.72</v>
      </c>
    </row>
    <row r="41" spans="1:14" x14ac:dyDescent="0.2">
      <c r="A41" s="3">
        <v>43906</v>
      </c>
      <c r="B41">
        <v>1.22</v>
      </c>
      <c r="G41">
        <v>1.7030000000000001</v>
      </c>
      <c r="L41">
        <v>2.0129999999999999</v>
      </c>
      <c r="M41">
        <v>1.1011862468954201</v>
      </c>
      <c r="N41">
        <v>2.97</v>
      </c>
    </row>
    <row r="42" spans="1:14" x14ac:dyDescent="0.2">
      <c r="A42" s="3">
        <v>43907</v>
      </c>
      <c r="B42">
        <v>1.18</v>
      </c>
      <c r="G42">
        <v>1.7030000000000001</v>
      </c>
      <c r="L42">
        <v>1.0529999999999999</v>
      </c>
      <c r="M42">
        <v>1.0345052139903199</v>
      </c>
      <c r="N42">
        <v>1.21</v>
      </c>
    </row>
    <row r="43" spans="1:14" x14ac:dyDescent="0.2">
      <c r="A43" s="3">
        <v>43908</v>
      </c>
      <c r="B43">
        <v>1.1299999999999999</v>
      </c>
      <c r="G43">
        <v>0.92900000000000005</v>
      </c>
      <c r="L43">
        <v>1.0529999999999999</v>
      </c>
      <c r="M43">
        <v>0.97070315087002401</v>
      </c>
      <c r="N43">
        <v>0.97</v>
      </c>
    </row>
    <row r="44" spans="1:14" x14ac:dyDescent="0.2">
      <c r="A44" s="3">
        <v>43909</v>
      </c>
      <c r="B44">
        <v>1.0900000000000001</v>
      </c>
      <c r="G44">
        <v>0.92900000000000005</v>
      </c>
      <c r="L44">
        <v>1.0529999999999999</v>
      </c>
      <c r="M44">
        <v>0.90442000082907603</v>
      </c>
      <c r="N44">
        <v>0.74</v>
      </c>
    </row>
    <row r="45" spans="1:14" x14ac:dyDescent="0.2">
      <c r="A45" s="3">
        <v>43910</v>
      </c>
      <c r="B45">
        <v>1.06</v>
      </c>
      <c r="G45">
        <v>0.92900000000000005</v>
      </c>
      <c r="L45">
        <v>1.0529999999999999</v>
      </c>
      <c r="M45">
        <v>0.83817625780209704</v>
      </c>
      <c r="N45">
        <v>0.73</v>
      </c>
    </row>
    <row r="46" spans="1:14" x14ac:dyDescent="0.2">
      <c r="A46" s="3">
        <v>43911</v>
      </c>
      <c r="B46">
        <v>1.02</v>
      </c>
      <c r="G46">
        <v>0.92900000000000005</v>
      </c>
      <c r="L46">
        <v>1.0529999999999999</v>
      </c>
      <c r="M46">
        <v>0.775801944143378</v>
      </c>
      <c r="N46">
        <v>0.46</v>
      </c>
    </row>
    <row r="47" spans="1:14" x14ac:dyDescent="0.2">
      <c r="A47" s="3">
        <v>43912</v>
      </c>
      <c r="B47">
        <v>0.97</v>
      </c>
      <c r="G47">
        <v>0.92900000000000005</v>
      </c>
      <c r="L47">
        <v>1.0529999999999999</v>
      </c>
      <c r="M47">
        <v>0.720522521401746</v>
      </c>
      <c r="N47">
        <v>0.3</v>
      </c>
    </row>
    <row r="48" spans="1:14" x14ac:dyDescent="0.2">
      <c r="A48" s="3">
        <v>43913</v>
      </c>
      <c r="B48">
        <v>0.91</v>
      </c>
      <c r="G48">
        <v>0.92900000000000005</v>
      </c>
      <c r="L48">
        <v>1.0529999999999999</v>
      </c>
      <c r="M48">
        <v>0.67276788741221405</v>
      </c>
      <c r="N48">
        <v>0.56000000000000005</v>
      </c>
    </row>
    <row r="49" spans="1:14" x14ac:dyDescent="0.2">
      <c r="A49" s="3">
        <v>43914</v>
      </c>
      <c r="B49">
        <v>0.85</v>
      </c>
      <c r="G49">
        <v>0.92900000000000005</v>
      </c>
      <c r="L49">
        <v>1.0529999999999999</v>
      </c>
      <c r="M49">
        <v>0.63262680511804104</v>
      </c>
      <c r="N49">
        <v>0.55000000000000004</v>
      </c>
    </row>
    <row r="50" spans="1:14" x14ac:dyDescent="0.2">
      <c r="A50" s="3">
        <v>43915</v>
      </c>
      <c r="B50">
        <v>0.79</v>
      </c>
      <c r="G50">
        <v>0.92900000000000005</v>
      </c>
      <c r="L50">
        <v>1.0529999999999999</v>
      </c>
      <c r="M50">
        <v>0.60279051897090297</v>
      </c>
      <c r="N50">
        <v>0.53</v>
      </c>
    </row>
    <row r="51" spans="1:14" x14ac:dyDescent="0.2">
      <c r="A51" s="3">
        <v>43916</v>
      </c>
      <c r="B51">
        <v>0.75</v>
      </c>
      <c r="G51">
        <v>0.92900000000000005</v>
      </c>
      <c r="L51">
        <v>1.0529999999999999</v>
      </c>
      <c r="M51">
        <v>0.58435207280842405</v>
      </c>
      <c r="N51">
        <v>0.52</v>
      </c>
    </row>
    <row r="52" spans="1:14" x14ac:dyDescent="0.2">
      <c r="A52" s="3">
        <v>43917</v>
      </c>
      <c r="B52">
        <v>0.72</v>
      </c>
      <c r="G52">
        <v>0.92900000000000005</v>
      </c>
      <c r="L52">
        <v>1.0529999999999999</v>
      </c>
      <c r="M52">
        <v>0.57485046788193195</v>
      </c>
      <c r="N52">
        <v>0.57999999999999996</v>
      </c>
    </row>
    <row r="53" spans="1:14" x14ac:dyDescent="0.2">
      <c r="A53" s="3">
        <v>43918</v>
      </c>
      <c r="B53">
        <v>0.7</v>
      </c>
      <c r="G53">
        <v>0.92900000000000005</v>
      </c>
      <c r="L53">
        <v>1.0529999999999999</v>
      </c>
      <c r="M53">
        <v>0.57235945687710499</v>
      </c>
      <c r="N53">
        <v>0.59</v>
      </c>
    </row>
    <row r="54" spans="1:14" x14ac:dyDescent="0.2">
      <c r="A54" s="3">
        <v>43919</v>
      </c>
      <c r="B54">
        <v>0.69</v>
      </c>
      <c r="G54">
        <v>0.92900000000000005</v>
      </c>
      <c r="L54">
        <v>1.0529999999999999</v>
      </c>
      <c r="M54">
        <v>0.57741485668700598</v>
      </c>
      <c r="N54">
        <v>0.28000000000000003</v>
      </c>
    </row>
    <row r="55" spans="1:14" x14ac:dyDescent="0.2">
      <c r="A55" s="3">
        <v>43920</v>
      </c>
      <c r="B55">
        <v>0.69</v>
      </c>
      <c r="G55">
        <v>0.92900000000000005</v>
      </c>
      <c r="L55">
        <v>1.0529999999999999</v>
      </c>
      <c r="M55">
        <v>0.59296985326642104</v>
      </c>
      <c r="N55">
        <v>0.49</v>
      </c>
    </row>
    <row r="56" spans="1:14" x14ac:dyDescent="0.2">
      <c r="A56" s="3">
        <v>43921</v>
      </c>
      <c r="B56">
        <v>0.68</v>
      </c>
      <c r="G56">
        <v>0.81</v>
      </c>
      <c r="L56">
        <v>0.91800000000000004</v>
      </c>
      <c r="M56">
        <v>0.61797297154245601</v>
      </c>
      <c r="N56">
        <v>0.59</v>
      </c>
    </row>
    <row r="57" spans="1:14" x14ac:dyDescent="0.2">
      <c r="A57" s="3">
        <v>43922</v>
      </c>
      <c r="B57">
        <v>0.67</v>
      </c>
      <c r="G57">
        <v>0.81</v>
      </c>
      <c r="L57">
        <v>0.91800000000000004</v>
      </c>
      <c r="M57">
        <v>0.64836057918742895</v>
      </c>
      <c r="N57">
        <v>0.57999999999999996</v>
      </c>
    </row>
    <row r="58" spans="1:14" x14ac:dyDescent="0.2">
      <c r="A58" s="3">
        <v>43923</v>
      </c>
      <c r="B58">
        <v>0.65</v>
      </c>
      <c r="G58">
        <v>0.81</v>
      </c>
      <c r="L58">
        <v>0.91800000000000004</v>
      </c>
      <c r="M58">
        <v>0.677632522893857</v>
      </c>
      <c r="N58">
        <v>0.56999999999999995</v>
      </c>
    </row>
    <row r="59" spans="1:14" x14ac:dyDescent="0.2">
      <c r="A59" s="3">
        <v>43924</v>
      </c>
      <c r="B59">
        <v>0.64</v>
      </c>
      <c r="G59">
        <v>0.81</v>
      </c>
      <c r="L59">
        <v>0.91800000000000004</v>
      </c>
      <c r="M59">
        <v>0.70311670512619895</v>
      </c>
      <c r="N59">
        <v>0.65</v>
      </c>
    </row>
    <row r="60" spans="1:14" x14ac:dyDescent="0.2">
      <c r="A60" s="3">
        <v>43925</v>
      </c>
      <c r="B60">
        <v>0.63</v>
      </c>
      <c r="G60">
        <v>0.81</v>
      </c>
      <c r="L60">
        <v>0.91800000000000004</v>
      </c>
      <c r="M60">
        <v>0.72156634070679704</v>
      </c>
      <c r="N60">
        <v>0.65</v>
      </c>
    </row>
    <row r="61" spans="1:14" x14ac:dyDescent="0.2">
      <c r="A61" s="3">
        <v>43926</v>
      </c>
      <c r="B61">
        <v>0.62</v>
      </c>
      <c r="G61">
        <v>0.81</v>
      </c>
      <c r="L61">
        <v>0.91800000000000004</v>
      </c>
      <c r="M61">
        <v>0.73144416563780301</v>
      </c>
      <c r="N61">
        <v>0.56000000000000005</v>
      </c>
    </row>
    <row r="62" spans="1:14" x14ac:dyDescent="0.2">
      <c r="A62" s="3">
        <v>43927</v>
      </c>
      <c r="B62">
        <v>0.63</v>
      </c>
      <c r="G62">
        <v>0.81</v>
      </c>
      <c r="L62">
        <v>0.91800000000000004</v>
      </c>
      <c r="M62">
        <v>0.73426620117475605</v>
      </c>
      <c r="N62">
        <v>0.65</v>
      </c>
    </row>
    <row r="63" spans="1:14" x14ac:dyDescent="0.2">
      <c r="A63" s="3">
        <v>43928</v>
      </c>
      <c r="B63">
        <v>0.63</v>
      </c>
      <c r="G63">
        <v>0.81</v>
      </c>
      <c r="L63">
        <v>0.91800000000000004</v>
      </c>
      <c r="M63">
        <v>0.73190700362823802</v>
      </c>
      <c r="N63">
        <v>0.67</v>
      </c>
    </row>
    <row r="64" spans="1:14" x14ac:dyDescent="0.2">
      <c r="A64" s="3">
        <v>43929</v>
      </c>
      <c r="B64">
        <v>0.63</v>
      </c>
      <c r="G64">
        <v>0.81</v>
      </c>
      <c r="L64">
        <v>0.91800000000000004</v>
      </c>
      <c r="M64">
        <v>0.72529396475854502</v>
      </c>
      <c r="N64">
        <v>0.68</v>
      </c>
    </row>
    <row r="65" spans="1:14" x14ac:dyDescent="0.2">
      <c r="A65" s="3">
        <v>43930</v>
      </c>
      <c r="B65">
        <v>0.63</v>
      </c>
      <c r="G65">
        <v>0.81</v>
      </c>
      <c r="L65">
        <v>0.91800000000000004</v>
      </c>
      <c r="M65">
        <v>0.71344994412636698</v>
      </c>
      <c r="N65">
        <v>0.72</v>
      </c>
    </row>
    <row r="66" spans="1:14" x14ac:dyDescent="0.2">
      <c r="A66" s="3">
        <v>43931</v>
      </c>
      <c r="B66">
        <v>0.64</v>
      </c>
      <c r="G66">
        <v>0.81</v>
      </c>
      <c r="L66">
        <v>0.81</v>
      </c>
      <c r="M66">
        <v>0.69692519102161099</v>
      </c>
      <c r="N66">
        <v>0.45</v>
      </c>
    </row>
    <row r="67" spans="1:14" x14ac:dyDescent="0.2">
      <c r="A67" s="3">
        <v>43932</v>
      </c>
      <c r="B67">
        <v>0.66</v>
      </c>
      <c r="G67">
        <v>0.81</v>
      </c>
      <c r="L67">
        <v>0.81</v>
      </c>
      <c r="M67">
        <v>0.67802199049622902</v>
      </c>
      <c r="N67">
        <v>0.7</v>
      </c>
    </row>
    <row r="68" spans="1:14" x14ac:dyDescent="0.2">
      <c r="A68" s="3">
        <v>43933</v>
      </c>
      <c r="B68">
        <v>0.69</v>
      </c>
      <c r="G68">
        <v>0.81</v>
      </c>
      <c r="L68">
        <v>0.81</v>
      </c>
      <c r="M68">
        <v>0.65965275998420203</v>
      </c>
      <c r="N68">
        <v>0.62</v>
      </c>
    </row>
    <row r="69" spans="1:14" x14ac:dyDescent="0.2">
      <c r="A69" s="3">
        <v>43934</v>
      </c>
      <c r="B69">
        <v>0.73</v>
      </c>
      <c r="G69">
        <v>0.81</v>
      </c>
      <c r="L69">
        <v>0.81</v>
      </c>
      <c r="M69">
        <v>0.64366397606205294</v>
      </c>
      <c r="N69">
        <v>0.44</v>
      </c>
    </row>
    <row r="70" spans="1:14" x14ac:dyDescent="0.2">
      <c r="A70" s="3">
        <v>43935</v>
      </c>
      <c r="B70">
        <v>0.75</v>
      </c>
      <c r="G70">
        <v>0.81</v>
      </c>
      <c r="L70">
        <v>0.81</v>
      </c>
      <c r="M70">
        <v>0.63053863072784799</v>
      </c>
      <c r="N70">
        <v>0.56000000000000005</v>
      </c>
    </row>
    <row r="71" spans="1:14" x14ac:dyDescent="0.2">
      <c r="A71" s="3">
        <v>43936</v>
      </c>
      <c r="B71">
        <v>0.75</v>
      </c>
      <c r="G71">
        <v>0.81</v>
      </c>
      <c r="L71">
        <v>0.81</v>
      </c>
      <c r="M71">
        <v>0.62112105296904097</v>
      </c>
      <c r="N71">
        <v>0.55000000000000004</v>
      </c>
    </row>
    <row r="72" spans="1:14" x14ac:dyDescent="0.2">
      <c r="A72" s="3">
        <v>43937</v>
      </c>
      <c r="B72">
        <v>0.75</v>
      </c>
      <c r="G72">
        <v>0.81</v>
      </c>
      <c r="L72">
        <v>0.81</v>
      </c>
      <c r="M72">
        <v>0.61621584197725698</v>
      </c>
      <c r="N72">
        <v>0.55000000000000004</v>
      </c>
    </row>
    <row r="73" spans="1:14" x14ac:dyDescent="0.2">
      <c r="A73" s="3">
        <v>43938</v>
      </c>
      <c r="B73">
        <v>0.74</v>
      </c>
      <c r="G73">
        <v>0.81</v>
      </c>
      <c r="L73">
        <v>0.81</v>
      </c>
      <c r="M73">
        <v>0.61489211345068995</v>
      </c>
      <c r="N73">
        <v>0.56000000000000005</v>
      </c>
    </row>
    <row r="74" spans="1:14" x14ac:dyDescent="0.2">
      <c r="A74" s="3">
        <v>43939</v>
      </c>
      <c r="B74">
        <v>0.73</v>
      </c>
      <c r="G74">
        <v>0.81</v>
      </c>
      <c r="L74">
        <v>0.81</v>
      </c>
      <c r="M74">
        <v>0.61512642467518497</v>
      </c>
      <c r="N74">
        <v>0.56999999999999995</v>
      </c>
    </row>
    <row r="75" spans="1:14" x14ac:dyDescent="0.2">
      <c r="A75" s="3">
        <v>43940</v>
      </c>
      <c r="B75">
        <v>0.73</v>
      </c>
      <c r="G75">
        <v>0.81</v>
      </c>
      <c r="L75">
        <v>0.81</v>
      </c>
      <c r="M75">
        <v>0.61602644622953395</v>
      </c>
      <c r="N75">
        <v>0.56000000000000005</v>
      </c>
    </row>
    <row r="76" spans="1:14" x14ac:dyDescent="0.2">
      <c r="A76" s="3">
        <v>43941</v>
      </c>
      <c r="B76">
        <v>0.72</v>
      </c>
      <c r="G76">
        <v>0.81</v>
      </c>
      <c r="L76">
        <v>0.81</v>
      </c>
      <c r="M76">
        <v>0.61893143834528197</v>
      </c>
      <c r="N76">
        <v>0.55000000000000004</v>
      </c>
    </row>
    <row r="77" spans="1:14" x14ac:dyDescent="0.2">
      <c r="A77" s="3">
        <v>43942</v>
      </c>
      <c r="B77">
        <v>0.72</v>
      </c>
      <c r="G77">
        <v>0.81</v>
      </c>
      <c r="L77">
        <v>0.81</v>
      </c>
      <c r="M77">
        <v>0.62546107305540399</v>
      </c>
      <c r="N77">
        <v>0.56000000000000005</v>
      </c>
    </row>
    <row r="78" spans="1:14" x14ac:dyDescent="0.2">
      <c r="A78" s="3">
        <v>43943</v>
      </c>
      <c r="B78">
        <v>0.7</v>
      </c>
      <c r="G78">
        <v>0.81</v>
      </c>
      <c r="L78">
        <v>0.81</v>
      </c>
      <c r="M78">
        <v>0.63440469179954695</v>
      </c>
      <c r="N78">
        <v>0.56000000000000005</v>
      </c>
    </row>
    <row r="79" spans="1:14" x14ac:dyDescent="0.2">
      <c r="A79" s="3">
        <v>43944</v>
      </c>
      <c r="B79">
        <v>0.69</v>
      </c>
      <c r="G79">
        <v>0.81</v>
      </c>
      <c r="L79">
        <v>0.81</v>
      </c>
      <c r="M79">
        <v>0.64231555363716397</v>
      </c>
      <c r="N79">
        <v>0.56999999999999995</v>
      </c>
    </row>
    <row r="80" spans="1:14" x14ac:dyDescent="0.2">
      <c r="A80" s="3">
        <v>43945</v>
      </c>
      <c r="B80">
        <v>0.68</v>
      </c>
      <c r="G80">
        <v>0.81</v>
      </c>
      <c r="L80">
        <v>0.81</v>
      </c>
      <c r="M80">
        <v>0.64645443772608402</v>
      </c>
      <c r="N80">
        <v>0.57999999999999996</v>
      </c>
    </row>
    <row r="81" spans="1:14" x14ac:dyDescent="0.2">
      <c r="A81" s="3">
        <v>43946</v>
      </c>
      <c r="B81">
        <v>0.68</v>
      </c>
      <c r="G81">
        <v>0.81</v>
      </c>
      <c r="L81">
        <v>0.81</v>
      </c>
      <c r="M81">
        <v>0.64687548480069201</v>
      </c>
      <c r="N81">
        <v>0.57999999999999996</v>
      </c>
    </row>
    <row r="82" spans="1:14" x14ac:dyDescent="0.2">
      <c r="A82" s="3">
        <v>43947</v>
      </c>
      <c r="B82">
        <v>0.68</v>
      </c>
      <c r="G82">
        <v>0.81</v>
      </c>
      <c r="L82">
        <v>0.81</v>
      </c>
      <c r="M82">
        <v>0.64734282643081698</v>
      </c>
      <c r="N82">
        <v>0.56000000000000005</v>
      </c>
    </row>
    <row r="83" spans="1:14" x14ac:dyDescent="0.2">
      <c r="A83" s="3">
        <v>43948</v>
      </c>
      <c r="B83">
        <v>0.68</v>
      </c>
      <c r="G83">
        <v>0.81</v>
      </c>
      <c r="L83">
        <v>0.81</v>
      </c>
      <c r="M83">
        <v>0.65238582319121097</v>
      </c>
      <c r="N83">
        <v>0.62</v>
      </c>
    </row>
    <row r="84" spans="1:14" x14ac:dyDescent="0.2">
      <c r="A84" s="3">
        <v>43949</v>
      </c>
      <c r="B84">
        <v>0.67</v>
      </c>
      <c r="G84">
        <v>0.81</v>
      </c>
      <c r="L84">
        <v>0.81</v>
      </c>
      <c r="M84">
        <v>0.66362393403642395</v>
      </c>
      <c r="N84">
        <v>0.63</v>
      </c>
    </row>
    <row r="85" spans="1:14" x14ac:dyDescent="0.2">
      <c r="A85" s="3">
        <v>43950</v>
      </c>
      <c r="B85">
        <v>0.65</v>
      </c>
      <c r="G85">
        <v>0.81</v>
      </c>
      <c r="L85">
        <v>0.81</v>
      </c>
      <c r="M85">
        <v>0.68152531141111306</v>
      </c>
      <c r="N85">
        <v>0.64</v>
      </c>
    </row>
    <row r="86" spans="1:14" x14ac:dyDescent="0.2">
      <c r="A86" s="3">
        <v>43951</v>
      </c>
      <c r="B86">
        <v>0.63</v>
      </c>
      <c r="G86">
        <v>0.69099999999999995</v>
      </c>
      <c r="L86">
        <v>0.69099999999999995</v>
      </c>
      <c r="M86">
        <v>0.70561136512056899</v>
      </c>
      <c r="N86">
        <v>0.64</v>
      </c>
    </row>
    <row r="87" spans="1:14" x14ac:dyDescent="0.2">
      <c r="A87" s="3">
        <v>43952</v>
      </c>
      <c r="B87">
        <v>0.63</v>
      </c>
      <c r="G87">
        <v>0.69099999999999995</v>
      </c>
      <c r="L87">
        <v>0.69099999999999995</v>
      </c>
      <c r="M87">
        <v>0.73531586753348099</v>
      </c>
      <c r="N87">
        <v>0.53</v>
      </c>
    </row>
    <row r="88" spans="1:14" x14ac:dyDescent="0.2">
      <c r="A88" s="3">
        <v>43953</v>
      </c>
      <c r="B88">
        <v>0.63</v>
      </c>
      <c r="G88">
        <v>0.69099999999999995</v>
      </c>
      <c r="L88">
        <v>0.69099999999999995</v>
      </c>
      <c r="M88">
        <v>0.76648640224380604</v>
      </c>
      <c r="N88">
        <v>0.65</v>
      </c>
    </row>
    <row r="89" spans="1:14" x14ac:dyDescent="0.2">
      <c r="A89" s="3">
        <v>43954</v>
      </c>
      <c r="B89">
        <v>0.65</v>
      </c>
      <c r="G89">
        <v>0.69099999999999995</v>
      </c>
      <c r="L89">
        <v>0.69099999999999995</v>
      </c>
      <c r="M89">
        <v>0.79637282092609396</v>
      </c>
      <c r="N89">
        <v>0.66</v>
      </c>
    </row>
    <row r="90" spans="1:14" x14ac:dyDescent="0.2">
      <c r="A90" s="3">
        <v>43955</v>
      </c>
      <c r="B90">
        <v>0.66</v>
      </c>
      <c r="G90">
        <v>0.69099999999999995</v>
      </c>
      <c r="L90">
        <v>0.69099999999999995</v>
      </c>
      <c r="M90">
        <v>0.82305660798556302</v>
      </c>
      <c r="N90">
        <v>0.66</v>
      </c>
    </row>
    <row r="91" spans="1:14" x14ac:dyDescent="0.2">
      <c r="A91" s="3">
        <v>43956</v>
      </c>
      <c r="B91">
        <v>0.66</v>
      </c>
      <c r="G91">
        <v>0.69099999999999995</v>
      </c>
      <c r="L91">
        <v>0.69099999999999995</v>
      </c>
      <c r="M91">
        <v>0.84459455781467696</v>
      </c>
      <c r="N91">
        <v>0.64</v>
      </c>
    </row>
    <row r="92" spans="1:14" x14ac:dyDescent="0.2">
      <c r="A92" s="3">
        <v>43957</v>
      </c>
      <c r="B92">
        <v>0.66</v>
      </c>
      <c r="G92">
        <v>0.69099999999999995</v>
      </c>
      <c r="L92">
        <v>0.69099999999999995</v>
      </c>
      <c r="M92">
        <v>0.85789175615081803</v>
      </c>
      <c r="N92">
        <v>0.66</v>
      </c>
    </row>
    <row r="93" spans="1:14" x14ac:dyDescent="0.2">
      <c r="A93" s="3">
        <v>43958</v>
      </c>
      <c r="B93">
        <v>0.65</v>
      </c>
      <c r="G93">
        <v>0.69099999999999995</v>
      </c>
      <c r="L93">
        <v>0.69099999999999995</v>
      </c>
      <c r="M93">
        <v>0.86017279568915905</v>
      </c>
      <c r="N93">
        <v>0.68</v>
      </c>
    </row>
    <row r="94" spans="1:14" x14ac:dyDescent="0.2">
      <c r="A94" s="3">
        <v>43959</v>
      </c>
      <c r="B94">
        <v>0.65</v>
      </c>
      <c r="G94">
        <v>0.69099999999999995</v>
      </c>
      <c r="L94">
        <v>0.69099999999999995</v>
      </c>
      <c r="M94">
        <v>0.85292410076793201</v>
      </c>
      <c r="N94">
        <v>0.69</v>
      </c>
    </row>
    <row r="95" spans="1:14" x14ac:dyDescent="0.2">
      <c r="A95" s="3">
        <v>43960</v>
      </c>
      <c r="B95">
        <v>0.66</v>
      </c>
      <c r="G95">
        <v>0.69099999999999995</v>
      </c>
      <c r="L95">
        <v>0.69099999999999995</v>
      </c>
      <c r="M95">
        <v>0.838898527744942</v>
      </c>
      <c r="N95">
        <v>0.72</v>
      </c>
    </row>
    <row r="96" spans="1:14" x14ac:dyDescent="0.2">
      <c r="A96" s="3">
        <v>43961</v>
      </c>
      <c r="B96">
        <v>0.67</v>
      </c>
      <c r="G96">
        <v>0.69099999999999995</v>
      </c>
      <c r="L96">
        <v>0.69099999999999995</v>
      </c>
      <c r="M96">
        <v>0.82074344337879201</v>
      </c>
      <c r="N96">
        <v>0.69</v>
      </c>
    </row>
    <row r="97" spans="1:14" x14ac:dyDescent="0.2">
      <c r="A97" s="3">
        <v>43962</v>
      </c>
      <c r="B97">
        <v>0.7</v>
      </c>
      <c r="G97">
        <v>0.69099999999999995</v>
      </c>
      <c r="L97">
        <v>0.69099999999999995</v>
      </c>
      <c r="M97">
        <v>0.80258904911523699</v>
      </c>
      <c r="N97">
        <v>0.73</v>
      </c>
    </row>
    <row r="98" spans="1:14" x14ac:dyDescent="0.2">
      <c r="A98" s="3">
        <v>43963</v>
      </c>
      <c r="B98">
        <v>0.73</v>
      </c>
      <c r="G98">
        <v>0.80600000000000005</v>
      </c>
      <c r="L98">
        <v>0.80600000000000005</v>
      </c>
      <c r="M98">
        <v>0.79098845614694602</v>
      </c>
      <c r="N98">
        <v>0.72</v>
      </c>
    </row>
    <row r="99" spans="1:14" x14ac:dyDescent="0.2">
      <c r="A99" s="3">
        <v>43964</v>
      </c>
      <c r="B99">
        <v>0.76</v>
      </c>
      <c r="G99">
        <v>0.80600000000000005</v>
      </c>
      <c r="L99">
        <v>0.80600000000000005</v>
      </c>
      <c r="M99">
        <v>0.79315301198711996</v>
      </c>
      <c r="N99">
        <v>0.68</v>
      </c>
    </row>
    <row r="100" spans="1:14" x14ac:dyDescent="0.2">
      <c r="A100" s="3">
        <v>43965</v>
      </c>
      <c r="B100">
        <v>0.79</v>
      </c>
      <c r="G100">
        <v>0.80600000000000005</v>
      </c>
      <c r="L100">
        <v>0.80600000000000005</v>
      </c>
      <c r="M100">
        <v>0.81197655534198898</v>
      </c>
      <c r="N100">
        <v>0.7</v>
      </c>
    </row>
    <row r="101" spans="1:14" x14ac:dyDescent="0.2">
      <c r="A101" s="3">
        <v>43966</v>
      </c>
      <c r="B101">
        <v>0.82</v>
      </c>
      <c r="G101">
        <v>0.80600000000000005</v>
      </c>
      <c r="L101">
        <v>0.80600000000000005</v>
      </c>
      <c r="M101">
        <v>0.83793657390196497</v>
      </c>
      <c r="N101">
        <v>0.71</v>
      </c>
    </row>
    <row r="102" spans="1:14" x14ac:dyDescent="0.2">
      <c r="A102" s="2">
        <v>43967</v>
      </c>
      <c r="B102">
        <v>0.85</v>
      </c>
      <c r="G102">
        <v>0.80600000000000005</v>
      </c>
      <c r="L102">
        <v>0.80600000000000005</v>
      </c>
      <c r="M102">
        <v>0.85959999498652995</v>
      </c>
      <c r="N102">
        <v>0.77</v>
      </c>
    </row>
    <row r="103" spans="1:14" x14ac:dyDescent="0.2">
      <c r="A103" s="2">
        <v>43968</v>
      </c>
      <c r="B103">
        <v>0.88</v>
      </c>
      <c r="G103">
        <v>0.80600000000000005</v>
      </c>
      <c r="L103">
        <v>0.80600000000000005</v>
      </c>
      <c r="M103">
        <v>0.87373107858473598</v>
      </c>
      <c r="N103">
        <v>0.76</v>
      </c>
    </row>
    <row r="104" spans="1:14" x14ac:dyDescent="0.2">
      <c r="A104" s="2">
        <v>43969</v>
      </c>
      <c r="B104">
        <v>0.9</v>
      </c>
      <c r="G104">
        <v>0.80600000000000005</v>
      </c>
      <c r="L104">
        <v>0.80600000000000005</v>
      </c>
      <c r="M104">
        <v>0.88599808735173602</v>
      </c>
      <c r="N104">
        <v>0.75</v>
      </c>
    </row>
    <row r="105" spans="1:14" x14ac:dyDescent="0.2">
      <c r="A105" s="2">
        <v>43970</v>
      </c>
      <c r="B105">
        <v>0.91</v>
      </c>
      <c r="G105">
        <v>0.80600000000000005</v>
      </c>
      <c r="L105">
        <v>0.80600000000000005</v>
      </c>
      <c r="M105">
        <v>0.89758228632516801</v>
      </c>
      <c r="N105">
        <v>0.77</v>
      </c>
    </row>
    <row r="106" spans="1:14" x14ac:dyDescent="0.2">
      <c r="A106" s="2">
        <v>43971</v>
      </c>
      <c r="B106">
        <v>0.91</v>
      </c>
      <c r="G106">
        <v>0.80600000000000005</v>
      </c>
      <c r="L106">
        <v>0.80600000000000005</v>
      </c>
      <c r="M106">
        <v>0.89908110430085997</v>
      </c>
      <c r="N106">
        <v>0.84</v>
      </c>
    </row>
    <row r="107" spans="1:14" x14ac:dyDescent="0.2">
      <c r="A107" s="2">
        <v>43972</v>
      </c>
      <c r="B107">
        <v>0.91</v>
      </c>
      <c r="G107">
        <v>0.80600000000000005</v>
      </c>
      <c r="L107">
        <v>0.80600000000000005</v>
      </c>
      <c r="M107">
        <v>0.87988682980979205</v>
      </c>
      <c r="N107">
        <v>0.47</v>
      </c>
    </row>
    <row r="108" spans="1:14" x14ac:dyDescent="0.2">
      <c r="A108" s="2">
        <v>43973</v>
      </c>
      <c r="B108">
        <v>0.92</v>
      </c>
      <c r="G108">
        <v>0.80600000000000005</v>
      </c>
      <c r="L108">
        <v>0.80600000000000005</v>
      </c>
      <c r="M108">
        <v>0.84283845870119301</v>
      </c>
      <c r="N108">
        <v>0.74</v>
      </c>
    </row>
    <row r="109" spans="1:14" x14ac:dyDescent="0.2">
      <c r="A109" s="2">
        <v>43974</v>
      </c>
      <c r="B109">
        <v>0.94</v>
      </c>
      <c r="G109">
        <v>0.80600000000000005</v>
      </c>
      <c r="L109">
        <v>0.80600000000000005</v>
      </c>
      <c r="M109">
        <v>0.79464730469729705</v>
      </c>
      <c r="N109">
        <v>0.71</v>
      </c>
    </row>
    <row r="110" spans="1:14" x14ac:dyDescent="0.2">
      <c r="A110" s="2">
        <v>43975</v>
      </c>
      <c r="B110">
        <v>0.96</v>
      </c>
      <c r="G110">
        <v>0.80600000000000005</v>
      </c>
      <c r="L110">
        <v>0.80600000000000005</v>
      </c>
      <c r="M110">
        <v>0.73807456375004199</v>
      </c>
      <c r="N110">
        <v>0.78</v>
      </c>
    </row>
    <row r="111" spans="1:14" x14ac:dyDescent="0.2">
      <c r="A111" s="2">
        <v>43976</v>
      </c>
      <c r="B111">
        <v>0.98</v>
      </c>
      <c r="G111">
        <v>0.80600000000000005</v>
      </c>
      <c r="L111">
        <v>0.80600000000000005</v>
      </c>
      <c r="M111">
        <v>0.67640022183955195</v>
      </c>
      <c r="N111">
        <v>0.78</v>
      </c>
    </row>
    <row r="112" spans="1:14" x14ac:dyDescent="0.2">
      <c r="A112" s="2">
        <v>43977</v>
      </c>
      <c r="B112">
        <v>0.99</v>
      </c>
      <c r="G112">
        <v>0.80600000000000005</v>
      </c>
      <c r="L112">
        <v>0.80600000000000005</v>
      </c>
      <c r="M112">
        <v>0.62180099061091199</v>
      </c>
      <c r="N112">
        <v>0.81</v>
      </c>
    </row>
    <row r="113" spans="1:14" x14ac:dyDescent="0.2">
      <c r="A113" s="2">
        <v>43978</v>
      </c>
      <c r="B113">
        <v>0.99</v>
      </c>
      <c r="G113">
        <v>0.80600000000000005</v>
      </c>
      <c r="L113">
        <v>0.80600000000000005</v>
      </c>
      <c r="M113">
        <v>0.59235394428959998</v>
      </c>
      <c r="N113">
        <v>0.8</v>
      </c>
    </row>
    <row r="114" spans="1:14" x14ac:dyDescent="0.2">
      <c r="A114" s="2">
        <v>43979</v>
      </c>
      <c r="B114">
        <v>0.99</v>
      </c>
      <c r="G114">
        <v>0.80600000000000005</v>
      </c>
      <c r="L114">
        <v>0.80600000000000005</v>
      </c>
      <c r="M114">
        <v>0.598229744196209</v>
      </c>
      <c r="N114">
        <v>0.8</v>
      </c>
    </row>
    <row r="115" spans="1:14" x14ac:dyDescent="0.2">
      <c r="A115" s="2">
        <v>43980</v>
      </c>
      <c r="B115">
        <v>1.01</v>
      </c>
      <c r="G115">
        <v>0.80600000000000005</v>
      </c>
      <c r="L115">
        <v>0.80600000000000005</v>
      </c>
      <c r="M115">
        <v>0.63171952147993304</v>
      </c>
      <c r="N115">
        <v>0.82</v>
      </c>
    </row>
    <row r="116" spans="1:14" x14ac:dyDescent="0.2">
      <c r="A116" s="2">
        <v>43981</v>
      </c>
      <c r="B116">
        <v>1.05</v>
      </c>
      <c r="G116">
        <v>0.66800000000000004</v>
      </c>
      <c r="L116">
        <v>0.66800000000000004</v>
      </c>
      <c r="M116">
        <v>0.68222831644791504</v>
      </c>
      <c r="N116">
        <v>0.88</v>
      </c>
    </row>
    <row r="117" spans="1:14" x14ac:dyDescent="0.2">
      <c r="A117" s="2">
        <v>43982</v>
      </c>
      <c r="B117">
        <v>1.1000000000000001</v>
      </c>
      <c r="G117">
        <v>0.70599999999999996</v>
      </c>
      <c r="L117">
        <v>0.70599999999999996</v>
      </c>
      <c r="M117">
        <v>0.74744653842431996</v>
      </c>
      <c r="N117">
        <v>0.92</v>
      </c>
    </row>
    <row r="118" spans="1:14" x14ac:dyDescent="0.2">
      <c r="A118" s="2">
        <v>43983</v>
      </c>
      <c r="B118">
        <v>1.1499999999999999</v>
      </c>
      <c r="G118">
        <v>0.70599999999999996</v>
      </c>
      <c r="L118">
        <v>0.70599999999999996</v>
      </c>
      <c r="M118">
        <v>0.84157897773925705</v>
      </c>
      <c r="N118">
        <v>0.51</v>
      </c>
    </row>
    <row r="119" spans="1:14" x14ac:dyDescent="0.2">
      <c r="A119" s="2">
        <v>43984</v>
      </c>
      <c r="B119">
        <v>1.18</v>
      </c>
      <c r="G119">
        <v>0.70599999999999996</v>
      </c>
      <c r="L119">
        <v>0.70599999999999996</v>
      </c>
      <c r="M119">
        <v>0.98165794274142404</v>
      </c>
      <c r="N119">
        <v>0.85</v>
      </c>
    </row>
    <row r="120" spans="1:14" x14ac:dyDescent="0.2">
      <c r="A120" s="2">
        <v>43985</v>
      </c>
      <c r="B120">
        <v>1.19</v>
      </c>
      <c r="G120">
        <v>0.70599999999999996</v>
      </c>
      <c r="L120">
        <v>0.70599999999999996</v>
      </c>
      <c r="M120">
        <v>1.16727465057644</v>
      </c>
      <c r="N120">
        <v>0.8</v>
      </c>
    </row>
    <row r="121" spans="1:14" x14ac:dyDescent="0.2">
      <c r="A121" s="2">
        <v>43986</v>
      </c>
      <c r="B121">
        <v>1.19</v>
      </c>
      <c r="G121">
        <v>0.70599999999999996</v>
      </c>
      <c r="L121">
        <v>0.70599999999999996</v>
      </c>
      <c r="M121">
        <v>1.37924642631543</v>
      </c>
      <c r="N121">
        <v>0.76</v>
      </c>
    </row>
    <row r="122" spans="1:14" x14ac:dyDescent="0.2">
      <c r="A122" s="2">
        <v>43987</v>
      </c>
      <c r="B122">
        <v>1.17</v>
      </c>
      <c r="G122">
        <v>0.70599999999999996</v>
      </c>
      <c r="L122">
        <v>0.70599999999999996</v>
      </c>
      <c r="M122">
        <v>1.57327131455994</v>
      </c>
      <c r="N122">
        <v>0.79</v>
      </c>
    </row>
    <row r="123" spans="1:14" x14ac:dyDescent="0.2">
      <c r="A123" s="2">
        <v>43988</v>
      </c>
      <c r="B123">
        <v>1.1499999999999999</v>
      </c>
      <c r="G123">
        <v>0.70599999999999996</v>
      </c>
      <c r="L123">
        <v>0.70599999999999996</v>
      </c>
      <c r="M123">
        <v>1.7074464012491799</v>
      </c>
      <c r="N123">
        <v>0.84</v>
      </c>
    </row>
    <row r="124" spans="1:14" x14ac:dyDescent="0.2">
      <c r="A124" s="2">
        <v>43989</v>
      </c>
      <c r="B124">
        <v>1.1399999999999999</v>
      </c>
      <c r="G124">
        <v>0.70599999999999996</v>
      </c>
      <c r="L124">
        <v>0.70599999999999996</v>
      </c>
      <c r="M124">
        <v>1.7641803404427301</v>
      </c>
      <c r="N124">
        <v>0.69</v>
      </c>
    </row>
    <row r="125" spans="1:14" x14ac:dyDescent="0.2">
      <c r="A125" s="2">
        <v>43990</v>
      </c>
      <c r="B125">
        <v>1.1499999999999999</v>
      </c>
      <c r="G125">
        <v>0.70599999999999996</v>
      </c>
      <c r="L125">
        <v>0.70599999999999996</v>
      </c>
      <c r="M125">
        <v>1.75091207663884</v>
      </c>
      <c r="N125">
        <v>0.8</v>
      </c>
    </row>
    <row r="126" spans="1:14" x14ac:dyDescent="0.2">
      <c r="A126" s="2">
        <v>43991</v>
      </c>
      <c r="B126">
        <v>1.1599999999999999</v>
      </c>
      <c r="G126">
        <v>0.70599999999999996</v>
      </c>
      <c r="L126">
        <v>0.70599999999999996</v>
      </c>
      <c r="M126">
        <v>1.6800714827174399</v>
      </c>
      <c r="N126">
        <v>0.87</v>
      </c>
    </row>
    <row r="127" spans="1:14" x14ac:dyDescent="0.2">
      <c r="A127" s="2">
        <v>43992</v>
      </c>
      <c r="B127">
        <v>1.19</v>
      </c>
      <c r="G127">
        <v>0.70599999999999996</v>
      </c>
      <c r="L127">
        <v>0.70599999999999996</v>
      </c>
      <c r="M127">
        <v>1.56884223673987</v>
      </c>
      <c r="N127">
        <v>0.88</v>
      </c>
    </row>
    <row r="128" spans="1:14" x14ac:dyDescent="0.2">
      <c r="A128" s="2">
        <v>43993</v>
      </c>
      <c r="B128">
        <v>1.23</v>
      </c>
      <c r="G128">
        <v>0.70599999999999996</v>
      </c>
      <c r="L128">
        <v>0.70599999999999996</v>
      </c>
      <c r="M128">
        <v>1.4446269900281301</v>
      </c>
      <c r="N128">
        <v>0.78</v>
      </c>
    </row>
    <row r="129" spans="1:14" x14ac:dyDescent="0.2">
      <c r="A129" s="2">
        <v>43994</v>
      </c>
      <c r="B129">
        <v>1.3</v>
      </c>
      <c r="G129">
        <v>0.70599999999999996</v>
      </c>
      <c r="L129">
        <v>0.70599999999999996</v>
      </c>
      <c r="M129">
        <v>1.34452024371621</v>
      </c>
      <c r="N129">
        <v>0.89</v>
      </c>
    </row>
    <row r="130" spans="1:14" x14ac:dyDescent="0.2">
      <c r="A130" s="2">
        <v>43995</v>
      </c>
      <c r="B130">
        <v>1.38</v>
      </c>
      <c r="G130">
        <v>0.70599999999999996</v>
      </c>
      <c r="L130">
        <v>0.70599999999999996</v>
      </c>
      <c r="M130">
        <v>1.2854294566914</v>
      </c>
      <c r="N130">
        <v>0.9</v>
      </c>
    </row>
    <row r="131" spans="1:14" x14ac:dyDescent="0.2">
      <c r="A131" s="2">
        <v>43996</v>
      </c>
      <c r="B131">
        <v>1.48</v>
      </c>
      <c r="G131">
        <v>0.70599999999999996</v>
      </c>
      <c r="L131">
        <v>0.70599999999999996</v>
      </c>
      <c r="M131">
        <v>1.2544709347513501</v>
      </c>
      <c r="N131">
        <v>0.82</v>
      </c>
    </row>
    <row r="132" spans="1:14" x14ac:dyDescent="0.2">
      <c r="A132" s="2">
        <v>43997</v>
      </c>
      <c r="B132">
        <v>1.57</v>
      </c>
      <c r="G132">
        <v>0.70599999999999996</v>
      </c>
      <c r="L132">
        <v>0.70599999999999996</v>
      </c>
      <c r="M132">
        <v>1.2279891902692599</v>
      </c>
      <c r="N132">
        <v>0.88</v>
      </c>
    </row>
    <row r="133" spans="1:14" x14ac:dyDescent="0.2">
      <c r="A133" s="2">
        <v>43998</v>
      </c>
      <c r="B133">
        <v>1.65</v>
      </c>
      <c r="G133">
        <v>0.70599999999999996</v>
      </c>
      <c r="L133">
        <v>0.70599999999999996</v>
      </c>
      <c r="M133">
        <v>1.19827352978529</v>
      </c>
      <c r="N133">
        <v>0.9</v>
      </c>
    </row>
    <row r="134" spans="1:14" x14ac:dyDescent="0.2">
      <c r="A134" s="2">
        <v>43999</v>
      </c>
      <c r="B134">
        <v>1.71</v>
      </c>
      <c r="G134">
        <v>0.70599999999999996</v>
      </c>
      <c r="L134">
        <v>0.70599999999999996</v>
      </c>
      <c r="M134">
        <v>1.17753194135121</v>
      </c>
      <c r="N134">
        <v>0.86</v>
      </c>
    </row>
    <row r="135" spans="1:14" x14ac:dyDescent="0.2">
      <c r="A135" s="2">
        <v>44000</v>
      </c>
      <c r="B135">
        <v>1.75</v>
      </c>
      <c r="G135">
        <v>0.70599999999999996</v>
      </c>
      <c r="L135">
        <v>0.70599999999999996</v>
      </c>
      <c r="M135">
        <v>1.1788348254881</v>
      </c>
      <c r="N135">
        <v>0.88</v>
      </c>
    </row>
    <row r="136" spans="1:14" x14ac:dyDescent="0.2">
      <c r="A136" s="2">
        <v>44001</v>
      </c>
      <c r="B136">
        <v>1.74</v>
      </c>
      <c r="G136">
        <v>0.70599999999999996</v>
      </c>
      <c r="L136">
        <v>0.70599999999999996</v>
      </c>
      <c r="M136">
        <v>1.19625765574998</v>
      </c>
      <c r="N136">
        <v>0.88</v>
      </c>
    </row>
    <row r="137" spans="1:14" x14ac:dyDescent="0.2">
      <c r="A137" s="2">
        <v>44002</v>
      </c>
      <c r="B137">
        <v>1.69</v>
      </c>
      <c r="G137">
        <v>0.70599999999999996</v>
      </c>
      <c r="L137">
        <v>0.70599999999999996</v>
      </c>
      <c r="M137">
        <v>1.2175000581962501</v>
      </c>
      <c r="N137">
        <v>0.94</v>
      </c>
    </row>
    <row r="138" spans="1:14" x14ac:dyDescent="0.2">
      <c r="A138" s="2">
        <v>44003</v>
      </c>
      <c r="B138">
        <v>1.59</v>
      </c>
      <c r="G138">
        <v>0.70599999999999996</v>
      </c>
      <c r="L138">
        <v>0.70599999999999996</v>
      </c>
      <c r="M138">
        <v>1.2363170134516801</v>
      </c>
      <c r="N138">
        <v>0.98</v>
      </c>
    </row>
    <row r="139" spans="1:14" x14ac:dyDescent="0.2">
      <c r="A139" s="2">
        <v>44004</v>
      </c>
      <c r="B139">
        <v>1.46</v>
      </c>
      <c r="G139">
        <v>0.70599999999999996</v>
      </c>
      <c r="L139">
        <v>0.70599999999999996</v>
      </c>
      <c r="M139">
        <v>1.2593979221712299</v>
      </c>
      <c r="N139">
        <v>0.89</v>
      </c>
    </row>
    <row r="140" spans="1:14" x14ac:dyDescent="0.2">
      <c r="A140" s="2">
        <v>44005</v>
      </c>
      <c r="B140">
        <v>1.34</v>
      </c>
      <c r="G140">
        <v>0.95399999999999996</v>
      </c>
      <c r="L140">
        <v>0.95399999999999996</v>
      </c>
      <c r="M140">
        <v>1.2948231489467199</v>
      </c>
      <c r="N140">
        <v>1.01</v>
      </c>
    </row>
    <row r="141" spans="1:14" x14ac:dyDescent="0.2">
      <c r="A141" s="2">
        <v>44006</v>
      </c>
      <c r="B141">
        <v>1.24</v>
      </c>
      <c r="G141">
        <v>0.95399999999999996</v>
      </c>
      <c r="L141">
        <v>0.95399999999999996</v>
      </c>
      <c r="M141">
        <v>1.33944374603526</v>
      </c>
      <c r="N141">
        <v>1.01</v>
      </c>
    </row>
    <row r="142" spans="1:14" x14ac:dyDescent="0.2">
      <c r="A142" s="2">
        <v>44007</v>
      </c>
      <c r="B142">
        <v>1.1499999999999999</v>
      </c>
      <c r="G142">
        <v>0.95399999999999996</v>
      </c>
      <c r="L142">
        <v>0.95399999999999996</v>
      </c>
      <c r="M142">
        <v>1.3811419132237099</v>
      </c>
      <c r="N142">
        <v>1.03</v>
      </c>
    </row>
    <row r="143" spans="1:14" x14ac:dyDescent="0.2">
      <c r="A143" s="2">
        <v>44008</v>
      </c>
      <c r="B143">
        <v>1.08</v>
      </c>
      <c r="G143">
        <v>0.95399999999999996</v>
      </c>
      <c r="L143">
        <v>0.95399999999999996</v>
      </c>
      <c r="M143">
        <v>1.40419813921482</v>
      </c>
      <c r="N143">
        <v>1.02</v>
      </c>
    </row>
    <row r="144" spans="1:14" x14ac:dyDescent="0.2">
      <c r="A144" s="2">
        <v>44009</v>
      </c>
      <c r="B144">
        <v>1.05</v>
      </c>
      <c r="G144">
        <v>0.95399999999999996</v>
      </c>
      <c r="L144">
        <v>0.95399999999999996</v>
      </c>
      <c r="M144">
        <v>1.4025890468583999</v>
      </c>
      <c r="N144">
        <v>1.07</v>
      </c>
    </row>
    <row r="145" spans="1:14" x14ac:dyDescent="0.2">
      <c r="A145" s="2">
        <v>44010</v>
      </c>
      <c r="B145">
        <v>1.03</v>
      </c>
      <c r="G145">
        <v>0.95399999999999996</v>
      </c>
      <c r="L145">
        <v>0.95399999999999996</v>
      </c>
      <c r="M145">
        <v>1.3833158471673901</v>
      </c>
      <c r="N145">
        <v>1.04</v>
      </c>
    </row>
    <row r="146" spans="1:14" x14ac:dyDescent="0.2">
      <c r="A146" s="2">
        <v>44011</v>
      </c>
      <c r="B146">
        <v>1.02</v>
      </c>
      <c r="G146">
        <v>0.85499999999999998</v>
      </c>
      <c r="L146">
        <v>0.85499999999999998</v>
      </c>
      <c r="M146">
        <v>1.35597127689896</v>
      </c>
      <c r="N146">
        <v>1.01</v>
      </c>
    </row>
    <row r="147" spans="1:14" x14ac:dyDescent="0.2">
      <c r="A147" s="2">
        <v>44012</v>
      </c>
      <c r="B147">
        <v>1.02</v>
      </c>
      <c r="G147">
        <v>0.85499999999999998</v>
      </c>
      <c r="L147">
        <v>0.85499999999999998</v>
      </c>
      <c r="M147">
        <v>1.31936952556084</v>
      </c>
      <c r="N147">
        <v>1.06</v>
      </c>
    </row>
    <row r="148" spans="1:14" x14ac:dyDescent="0.2">
      <c r="A148" s="2">
        <v>44013</v>
      </c>
      <c r="B148">
        <v>1.03</v>
      </c>
      <c r="G148">
        <v>0.85499999999999998</v>
      </c>
      <c r="L148">
        <v>0.85499999999999998</v>
      </c>
      <c r="M148">
        <v>1.2688846935870499</v>
      </c>
      <c r="N148">
        <v>1.03</v>
      </c>
    </row>
    <row r="149" spans="1:14" x14ac:dyDescent="0.2">
      <c r="A149" s="2">
        <v>44014</v>
      </c>
      <c r="B149">
        <v>1.04</v>
      </c>
      <c r="G149">
        <v>0.85499999999999998</v>
      </c>
      <c r="L149">
        <v>0.85499999999999998</v>
      </c>
      <c r="M149">
        <v>1.20522503083379</v>
      </c>
      <c r="N149">
        <v>1.03</v>
      </c>
    </row>
    <row r="150" spans="1:14" x14ac:dyDescent="0.2">
      <c r="A150" s="2">
        <v>44015</v>
      </c>
      <c r="B150">
        <v>1.06</v>
      </c>
      <c r="G150">
        <v>0.85499999999999998</v>
      </c>
      <c r="L150">
        <v>0.85499999999999998</v>
      </c>
      <c r="M150">
        <v>1.13971865596596</v>
      </c>
      <c r="N150">
        <v>1.03</v>
      </c>
    </row>
    <row r="151" spans="1:14" x14ac:dyDescent="0.2">
      <c r="A151" s="2">
        <v>44016</v>
      </c>
      <c r="B151">
        <v>1.08</v>
      </c>
      <c r="G151">
        <v>0.85499999999999998</v>
      </c>
      <c r="L151">
        <v>0.85499999999999998</v>
      </c>
      <c r="M151">
        <v>1.0797491284341301</v>
      </c>
      <c r="N151">
        <v>1.07</v>
      </c>
    </row>
    <row r="152" spans="1:14" x14ac:dyDescent="0.2">
      <c r="A152" s="2">
        <v>44017</v>
      </c>
      <c r="B152">
        <v>1.1000000000000001</v>
      </c>
      <c r="G152">
        <v>0.85499999999999998</v>
      </c>
      <c r="L152">
        <v>0.85499999999999998</v>
      </c>
      <c r="M152">
        <v>1.0230672327685899</v>
      </c>
      <c r="N152">
        <v>1.1399999999999999</v>
      </c>
    </row>
    <row r="153" spans="1:14" x14ac:dyDescent="0.2">
      <c r="A153" s="2">
        <v>44018</v>
      </c>
      <c r="B153">
        <v>1.1200000000000001</v>
      </c>
      <c r="G153">
        <v>0.85499999999999998</v>
      </c>
      <c r="L153">
        <v>0.85499999999999998</v>
      </c>
      <c r="M153">
        <v>0.96894719782939098</v>
      </c>
      <c r="N153">
        <v>1.01</v>
      </c>
    </row>
    <row r="154" spans="1:14" x14ac:dyDescent="0.2">
      <c r="A154" s="2">
        <v>44019</v>
      </c>
      <c r="B154">
        <v>1.1100000000000001</v>
      </c>
      <c r="G154">
        <v>0.85499999999999998</v>
      </c>
      <c r="L154">
        <v>0.85499999999999998</v>
      </c>
      <c r="M154">
        <v>0.92542683445065199</v>
      </c>
      <c r="N154">
        <v>1.1200000000000001</v>
      </c>
    </row>
    <row r="155" spans="1:14" x14ac:dyDescent="0.2">
      <c r="A155" s="2">
        <v>44020</v>
      </c>
      <c r="B155">
        <v>1.0900000000000001</v>
      </c>
      <c r="G155">
        <v>0.85499999999999998</v>
      </c>
      <c r="L155">
        <v>0.85499999999999998</v>
      </c>
      <c r="M155">
        <v>0.90468854278033195</v>
      </c>
      <c r="N155">
        <v>1.08</v>
      </c>
    </row>
    <row r="156" spans="1:14" x14ac:dyDescent="0.2">
      <c r="A156" s="2">
        <v>44021</v>
      </c>
      <c r="B156">
        <v>1.07</v>
      </c>
      <c r="G156">
        <v>0.85499999999999998</v>
      </c>
      <c r="L156">
        <v>0.85499999999999998</v>
      </c>
      <c r="M156">
        <v>0.91135327934940102</v>
      </c>
      <c r="N156">
        <v>1.08</v>
      </c>
    </row>
    <row r="157" spans="1:14" x14ac:dyDescent="0.2">
      <c r="A157" s="2">
        <v>44022</v>
      </c>
      <c r="B157">
        <v>1.06</v>
      </c>
      <c r="G157">
        <v>0.85499999999999998</v>
      </c>
      <c r="L157">
        <v>0.85499999999999998</v>
      </c>
      <c r="M157">
        <v>0.93792152482014901</v>
      </c>
      <c r="N157">
        <v>1.04</v>
      </c>
    </row>
    <row r="158" spans="1:14" x14ac:dyDescent="0.2">
      <c r="A158" s="2">
        <v>44023</v>
      </c>
      <c r="B158">
        <v>1.06</v>
      </c>
      <c r="G158">
        <v>0.85499999999999998</v>
      </c>
      <c r="L158">
        <v>0.85499999999999998</v>
      </c>
      <c r="M158">
        <v>0.97866523073239897</v>
      </c>
      <c r="N158">
        <v>1.1000000000000001</v>
      </c>
    </row>
    <row r="159" spans="1:14" x14ac:dyDescent="0.2">
      <c r="A159" s="2">
        <v>44024</v>
      </c>
      <c r="B159">
        <v>1.07</v>
      </c>
      <c r="G159">
        <v>0.85499999999999998</v>
      </c>
      <c r="L159">
        <v>0.85499999999999998</v>
      </c>
      <c r="M159">
        <v>1.0333328212778401</v>
      </c>
      <c r="N159">
        <v>1.23</v>
      </c>
    </row>
    <row r="160" spans="1:14" x14ac:dyDescent="0.2">
      <c r="A160" s="2">
        <v>44025</v>
      </c>
      <c r="B160">
        <v>1.08</v>
      </c>
      <c r="G160">
        <v>0.85499999999999998</v>
      </c>
      <c r="L160">
        <v>0.85499999999999998</v>
      </c>
      <c r="M160">
        <v>1.09983681990182</v>
      </c>
      <c r="N160">
        <v>1.07</v>
      </c>
    </row>
    <row r="161" spans="1:14" x14ac:dyDescent="0.2">
      <c r="A161" s="2">
        <v>44026</v>
      </c>
      <c r="B161">
        <v>1.0900000000000001</v>
      </c>
      <c r="G161">
        <v>0.85499999999999998</v>
      </c>
      <c r="L161">
        <v>0.85499999999999998</v>
      </c>
      <c r="M161">
        <v>1.16589898447125</v>
      </c>
      <c r="N161">
        <v>1.07</v>
      </c>
    </row>
    <row r="162" spans="1:14" x14ac:dyDescent="0.2">
      <c r="A162" s="2">
        <v>44027</v>
      </c>
      <c r="B162">
        <v>1.1100000000000001</v>
      </c>
      <c r="G162">
        <v>0.85499999999999998</v>
      </c>
      <c r="L162">
        <v>0.85499999999999998</v>
      </c>
      <c r="M162">
        <v>1.2145603326012799</v>
      </c>
      <c r="N162">
        <v>1.03</v>
      </c>
    </row>
    <row r="163" spans="1:14" x14ac:dyDescent="0.2">
      <c r="A163" s="2">
        <v>44028</v>
      </c>
      <c r="B163">
        <v>1.1299999999999999</v>
      </c>
      <c r="G163">
        <v>0.85499999999999998</v>
      </c>
      <c r="L163">
        <v>0.85499999999999998</v>
      </c>
      <c r="M163">
        <v>1.23502233767283</v>
      </c>
      <c r="N163">
        <v>1.03</v>
      </c>
    </row>
    <row r="164" spans="1:14" x14ac:dyDescent="0.2">
      <c r="A164" s="2">
        <v>44029</v>
      </c>
      <c r="B164">
        <v>1.1599999999999999</v>
      </c>
      <c r="G164">
        <v>0.85499999999999998</v>
      </c>
      <c r="L164">
        <v>0.85499999999999998</v>
      </c>
      <c r="M164">
        <v>1.22832896893656</v>
      </c>
      <c r="N164">
        <v>1.03</v>
      </c>
    </row>
    <row r="165" spans="1:14" x14ac:dyDescent="0.2">
      <c r="A165" s="2">
        <v>44030</v>
      </c>
      <c r="B165">
        <v>1.18</v>
      </c>
      <c r="G165">
        <v>0.85499999999999998</v>
      </c>
      <c r="L165">
        <v>0.85499999999999998</v>
      </c>
      <c r="M165">
        <v>1.19515035855948</v>
      </c>
      <c r="N165">
        <v>1.0900000000000001</v>
      </c>
    </row>
    <row r="166" spans="1:14" x14ac:dyDescent="0.2">
      <c r="A166" s="2">
        <v>44031</v>
      </c>
      <c r="B166">
        <v>1.2</v>
      </c>
      <c r="G166">
        <v>0.85499999999999998</v>
      </c>
      <c r="L166">
        <v>0.85499999999999998</v>
      </c>
      <c r="M166">
        <v>1.1375199396162801</v>
      </c>
      <c r="N166">
        <v>1.22</v>
      </c>
    </row>
    <row r="167" spans="1:14" x14ac:dyDescent="0.2">
      <c r="A167" s="2">
        <v>44032</v>
      </c>
      <c r="B167">
        <v>1.2</v>
      </c>
      <c r="G167">
        <v>0.85499999999999998</v>
      </c>
      <c r="L167">
        <v>0.85499999999999998</v>
      </c>
      <c r="M167">
        <v>1.0662445623793599</v>
      </c>
      <c r="N167">
        <v>1.04</v>
      </c>
    </row>
    <row r="168" spans="1:14" x14ac:dyDescent="0.2">
      <c r="A168" s="2">
        <v>44033</v>
      </c>
      <c r="B168">
        <v>1.19</v>
      </c>
      <c r="G168">
        <v>0.85499999999999998</v>
      </c>
      <c r="L168">
        <v>0.85499999999999998</v>
      </c>
      <c r="M168">
        <v>0.99809874561697398</v>
      </c>
      <c r="N168">
        <v>1.06</v>
      </c>
    </row>
    <row r="169" spans="1:14" x14ac:dyDescent="0.2">
      <c r="A169" s="2">
        <v>44034</v>
      </c>
      <c r="B169">
        <v>1.1599999999999999</v>
      </c>
      <c r="G169">
        <v>0.85499999999999998</v>
      </c>
      <c r="L169">
        <v>0.85499999999999998</v>
      </c>
      <c r="M169">
        <v>0.94542932903205901</v>
      </c>
      <c r="N169">
        <v>1.04</v>
      </c>
    </row>
    <row r="170" spans="1:14" x14ac:dyDescent="0.2">
      <c r="A170" s="2">
        <v>44035</v>
      </c>
      <c r="B170">
        <v>1.1299999999999999</v>
      </c>
      <c r="G170">
        <v>0.85499999999999998</v>
      </c>
      <c r="L170">
        <v>0.85499999999999998</v>
      </c>
      <c r="M170">
        <v>0.90820980009163799</v>
      </c>
      <c r="N170">
        <v>1.05</v>
      </c>
    </row>
    <row r="171" spans="1:14" x14ac:dyDescent="0.2">
      <c r="A171" s="2">
        <v>44036</v>
      </c>
      <c r="B171">
        <v>1.1000000000000001</v>
      </c>
      <c r="G171">
        <v>0.85499999999999998</v>
      </c>
      <c r="L171">
        <v>0.85499999999999998</v>
      </c>
      <c r="M171">
        <v>0.88025308047793804</v>
      </c>
      <c r="N171">
        <v>1.04</v>
      </c>
    </row>
    <row r="172" spans="1:14" x14ac:dyDescent="0.2">
      <c r="A172" s="2">
        <v>44037</v>
      </c>
      <c r="B172">
        <v>1.08</v>
      </c>
      <c r="G172">
        <v>0.85499999999999998</v>
      </c>
      <c r="L172">
        <v>0.85499999999999998</v>
      </c>
      <c r="M172">
        <v>0.86063376601042596</v>
      </c>
      <c r="N172">
        <v>1.1100000000000001</v>
      </c>
    </row>
    <row r="173" spans="1:14" x14ac:dyDescent="0.2">
      <c r="A173" s="2">
        <v>44038</v>
      </c>
      <c r="B173">
        <v>1.07</v>
      </c>
      <c r="G173">
        <v>0.85499999999999998</v>
      </c>
      <c r="L173">
        <v>0.85499999999999998</v>
      </c>
      <c r="M173">
        <v>0.853921563243764</v>
      </c>
      <c r="N173">
        <v>1.21</v>
      </c>
    </row>
    <row r="174" spans="1:14" x14ac:dyDescent="0.2">
      <c r="A174" s="2">
        <v>44039</v>
      </c>
      <c r="B174">
        <v>1.07</v>
      </c>
      <c r="G174">
        <v>0.85499999999999998</v>
      </c>
      <c r="L174">
        <v>0.85499999999999998</v>
      </c>
      <c r="M174">
        <v>0.86456300510841599</v>
      </c>
      <c r="N174">
        <v>1.07</v>
      </c>
    </row>
    <row r="175" spans="1:14" x14ac:dyDescent="0.2">
      <c r="A175" s="2">
        <v>44040</v>
      </c>
      <c r="B175">
        <v>1.08</v>
      </c>
      <c r="G175">
        <v>0.85499999999999998</v>
      </c>
      <c r="L175">
        <v>0.85499999999999998</v>
      </c>
      <c r="M175">
        <v>0.89041904878886302</v>
      </c>
      <c r="N175">
        <v>1.05</v>
      </c>
    </row>
    <row r="176" spans="1:14" x14ac:dyDescent="0.2">
      <c r="A176" s="2">
        <v>44041</v>
      </c>
      <c r="B176">
        <v>1.0900000000000001</v>
      </c>
      <c r="G176">
        <v>0.90400000000000003</v>
      </c>
      <c r="L176">
        <v>0.90400000000000003</v>
      </c>
      <c r="M176">
        <v>0.92705353131831902</v>
      </c>
      <c r="N176">
        <v>1.06</v>
      </c>
    </row>
    <row r="177" spans="1:14" x14ac:dyDescent="0.2">
      <c r="A177" s="2">
        <v>44042</v>
      </c>
      <c r="B177">
        <v>1.1100000000000001</v>
      </c>
      <c r="G177">
        <v>0.90400000000000003</v>
      </c>
      <c r="L177">
        <v>0.90400000000000003</v>
      </c>
      <c r="M177">
        <v>0.97092633805746698</v>
      </c>
      <c r="N177">
        <v>1.06</v>
      </c>
    </row>
    <row r="178" spans="1:14" x14ac:dyDescent="0.2">
      <c r="A178" s="2">
        <v>44043</v>
      </c>
      <c r="B178">
        <v>1.1299999999999999</v>
      </c>
      <c r="G178">
        <v>0.90400000000000003</v>
      </c>
      <c r="L178">
        <v>0.90400000000000003</v>
      </c>
      <c r="M178">
        <v>1.02042076160002</v>
      </c>
      <c r="N178">
        <v>1.06</v>
      </c>
    </row>
    <row r="179" spans="1:14" x14ac:dyDescent="0.2">
      <c r="A179" s="2">
        <v>44044</v>
      </c>
      <c r="B179">
        <v>1.1499999999999999</v>
      </c>
      <c r="G179">
        <v>0.90400000000000003</v>
      </c>
      <c r="L179">
        <v>0.90400000000000003</v>
      </c>
      <c r="M179">
        <v>1.0690672936356</v>
      </c>
      <c r="N179">
        <v>0.77</v>
      </c>
    </row>
    <row r="180" spans="1:14" x14ac:dyDescent="0.2">
      <c r="A180" s="2">
        <v>44045</v>
      </c>
      <c r="B180">
        <v>1.17</v>
      </c>
      <c r="G180">
        <v>0.90400000000000003</v>
      </c>
      <c r="L180">
        <v>0.90400000000000003</v>
      </c>
      <c r="M180">
        <v>1.1067998402235699</v>
      </c>
      <c r="N180">
        <v>1.1100000000000001</v>
      </c>
    </row>
    <row r="181" spans="1:14" x14ac:dyDescent="0.2">
      <c r="A181" s="2">
        <v>44046</v>
      </c>
      <c r="B181">
        <v>1.17</v>
      </c>
      <c r="G181">
        <v>0.90400000000000003</v>
      </c>
      <c r="L181">
        <v>0.90400000000000003</v>
      </c>
      <c r="M181">
        <v>1.1248814150378199</v>
      </c>
      <c r="N181">
        <v>1.06</v>
      </c>
    </row>
    <row r="182" spans="1:14" x14ac:dyDescent="0.2">
      <c r="A182" s="2">
        <v>44047</v>
      </c>
      <c r="B182">
        <v>1.1599999999999999</v>
      </c>
      <c r="G182">
        <v>0.90400000000000003</v>
      </c>
      <c r="L182">
        <v>0.90400000000000003</v>
      </c>
      <c r="M182">
        <v>1.12207219000993</v>
      </c>
      <c r="N182">
        <v>1.0900000000000001</v>
      </c>
    </row>
    <row r="183" spans="1:14" x14ac:dyDescent="0.2">
      <c r="A183" s="2">
        <v>44048</v>
      </c>
      <c r="B183">
        <v>1.1399999999999999</v>
      </c>
      <c r="G183">
        <v>0.90400000000000003</v>
      </c>
      <c r="L183">
        <v>0.90400000000000003</v>
      </c>
      <c r="M183">
        <v>1.1028048480283601</v>
      </c>
      <c r="N183">
        <v>1.0900000000000001</v>
      </c>
    </row>
    <row r="184" spans="1:14" x14ac:dyDescent="0.2">
      <c r="A184" s="2">
        <v>44049</v>
      </c>
      <c r="B184">
        <v>1.1200000000000001</v>
      </c>
      <c r="G184">
        <v>0.90400000000000003</v>
      </c>
      <c r="L184">
        <v>0.90400000000000003</v>
      </c>
      <c r="M184">
        <v>1.0745036765640199</v>
      </c>
      <c r="N184">
        <v>1.0900000000000001</v>
      </c>
    </row>
    <row r="185" spans="1:14" x14ac:dyDescent="0.2">
      <c r="A185" s="2">
        <v>44050</v>
      </c>
      <c r="B185">
        <v>1.1200000000000001</v>
      </c>
      <c r="G185">
        <v>0.90400000000000003</v>
      </c>
      <c r="L185">
        <v>0.90400000000000003</v>
      </c>
      <c r="M185">
        <v>1.0426464244345499</v>
      </c>
      <c r="N185">
        <v>1.06</v>
      </c>
    </row>
    <row r="186" spans="1:14" x14ac:dyDescent="0.2">
      <c r="A186" s="2">
        <v>44051</v>
      </c>
      <c r="B186">
        <v>1.1200000000000001</v>
      </c>
      <c r="G186">
        <v>0.90400000000000003</v>
      </c>
      <c r="L186">
        <v>0.90400000000000003</v>
      </c>
      <c r="M186">
        <v>1.01013038921716</v>
      </c>
      <c r="N186">
        <v>1.1299999999999999</v>
      </c>
    </row>
    <row r="187" spans="1:14" x14ac:dyDescent="0.2">
      <c r="A187" s="2">
        <v>44052</v>
      </c>
      <c r="B187">
        <v>1.1299999999999999</v>
      </c>
      <c r="G187">
        <v>0.90400000000000003</v>
      </c>
      <c r="L187">
        <v>0.90400000000000003</v>
      </c>
      <c r="M187">
        <v>0.97719160624114099</v>
      </c>
      <c r="N187">
        <v>1.25</v>
      </c>
    </row>
    <row r="188" spans="1:14" x14ac:dyDescent="0.2">
      <c r="A188" s="2">
        <v>44053</v>
      </c>
      <c r="B188">
        <v>1.1200000000000001</v>
      </c>
      <c r="G188">
        <v>0.90400000000000003</v>
      </c>
      <c r="L188">
        <v>0.90400000000000003</v>
      </c>
      <c r="M188">
        <v>0.94510687735464705</v>
      </c>
      <c r="N188">
        <v>1.1100000000000001</v>
      </c>
    </row>
    <row r="189" spans="1:14" x14ac:dyDescent="0.2">
      <c r="A189" s="2">
        <v>44054</v>
      </c>
      <c r="B189">
        <v>1.1100000000000001</v>
      </c>
      <c r="G189">
        <v>0.90400000000000003</v>
      </c>
      <c r="L189">
        <v>0.90400000000000003</v>
      </c>
      <c r="M189">
        <v>0.91796014921376301</v>
      </c>
      <c r="N189">
        <v>1.1299999999999999</v>
      </c>
    </row>
    <row r="190" spans="1:14" x14ac:dyDescent="0.2">
      <c r="A190" s="2">
        <v>44055</v>
      </c>
      <c r="B190">
        <v>1.1000000000000001</v>
      </c>
      <c r="G190">
        <v>0.90400000000000003</v>
      </c>
      <c r="L190">
        <v>0.90400000000000003</v>
      </c>
      <c r="M190">
        <v>0.899073801816623</v>
      </c>
      <c r="N190">
        <v>1.1000000000000001</v>
      </c>
    </row>
    <row r="191" spans="1:14" x14ac:dyDescent="0.2">
      <c r="A191" s="2">
        <v>44056</v>
      </c>
      <c r="B191">
        <v>1.1000000000000001</v>
      </c>
      <c r="G191">
        <v>0.90400000000000003</v>
      </c>
      <c r="L191">
        <v>0.90400000000000003</v>
      </c>
      <c r="M191">
        <v>0.88819402433163297</v>
      </c>
      <c r="N191">
        <v>1.1000000000000001</v>
      </c>
    </row>
    <row r="192" spans="1:14" x14ac:dyDescent="0.2">
      <c r="A192" s="2">
        <v>44057</v>
      </c>
      <c r="B192">
        <v>1.1000000000000001</v>
      </c>
      <c r="G192">
        <v>0.90400000000000003</v>
      </c>
      <c r="L192">
        <v>0.90400000000000003</v>
      </c>
      <c r="M192">
        <v>0.88445153328235304</v>
      </c>
      <c r="N192">
        <v>1.1100000000000001</v>
      </c>
    </row>
    <row r="193" spans="1:14" x14ac:dyDescent="0.2">
      <c r="A193" s="2">
        <v>44058</v>
      </c>
      <c r="B193">
        <v>1.1100000000000001</v>
      </c>
      <c r="G193">
        <v>0.90400000000000003</v>
      </c>
      <c r="L193">
        <v>0.90400000000000003</v>
      </c>
      <c r="M193">
        <v>0.89067548742809</v>
      </c>
      <c r="N193">
        <v>1.08</v>
      </c>
    </row>
    <row r="194" spans="1:14" x14ac:dyDescent="0.2">
      <c r="A194" s="2">
        <v>44059</v>
      </c>
      <c r="B194">
        <v>1.1200000000000001</v>
      </c>
      <c r="G194">
        <v>0.90400000000000003</v>
      </c>
      <c r="L194">
        <v>0.90400000000000003</v>
      </c>
      <c r="M194">
        <v>0.91067646280941805</v>
      </c>
      <c r="N194">
        <v>1.26</v>
      </c>
    </row>
    <row r="195" spans="1:14" x14ac:dyDescent="0.2">
      <c r="A195" s="2">
        <v>44060</v>
      </c>
      <c r="B195">
        <v>1.1200000000000001</v>
      </c>
      <c r="G195">
        <v>0.90400000000000003</v>
      </c>
      <c r="L195">
        <v>0.90400000000000003</v>
      </c>
      <c r="M195">
        <v>0.94569301455253496</v>
      </c>
      <c r="N195">
        <v>1.1399999999999999</v>
      </c>
    </row>
    <row r="196" spans="1:14" x14ac:dyDescent="0.2">
      <c r="A196" s="2">
        <v>44061</v>
      </c>
      <c r="B196">
        <v>1.1200000000000001</v>
      </c>
      <c r="G196">
        <v>0.90400000000000003</v>
      </c>
      <c r="L196">
        <v>0.90400000000000003</v>
      </c>
      <c r="M196">
        <v>0.99357747798754303</v>
      </c>
      <c r="N196">
        <v>1.17</v>
      </c>
    </row>
    <row r="197" spans="1:14" x14ac:dyDescent="0.2">
      <c r="A197" s="2">
        <v>44062</v>
      </c>
      <c r="B197">
        <v>1.1000000000000001</v>
      </c>
      <c r="G197">
        <v>0.90400000000000003</v>
      </c>
      <c r="L197">
        <v>0.90400000000000003</v>
      </c>
      <c r="M197">
        <v>1.0513915198680399</v>
      </c>
      <c r="N197">
        <v>1.17</v>
      </c>
    </row>
    <row r="198" spans="1:14" x14ac:dyDescent="0.2">
      <c r="A198" s="2">
        <v>44063</v>
      </c>
      <c r="B198">
        <v>1.0900000000000001</v>
      </c>
      <c r="G198">
        <v>0.90400000000000003</v>
      </c>
      <c r="L198">
        <v>0.90400000000000003</v>
      </c>
      <c r="M198">
        <v>1.1155624096807899</v>
      </c>
      <c r="N198">
        <v>1.1499999999999999</v>
      </c>
    </row>
    <row r="199" spans="1:14" x14ac:dyDescent="0.2">
      <c r="A199" s="2">
        <v>44064</v>
      </c>
      <c r="B199">
        <v>1.0900000000000001</v>
      </c>
      <c r="G199">
        <v>0.90400000000000003</v>
      </c>
      <c r="L199">
        <v>0.90400000000000003</v>
      </c>
      <c r="M199">
        <v>1.17719835317926</v>
      </c>
      <c r="N199">
        <v>1.1399999999999999</v>
      </c>
    </row>
    <row r="200" spans="1:14" x14ac:dyDescent="0.2">
      <c r="A200" s="2">
        <v>44065</v>
      </c>
      <c r="B200">
        <v>1.0900000000000001</v>
      </c>
      <c r="G200">
        <v>0.90400000000000003</v>
      </c>
      <c r="L200">
        <v>0.90400000000000003</v>
      </c>
      <c r="M200">
        <v>1.2259692081681799</v>
      </c>
      <c r="N200">
        <v>1.17</v>
      </c>
    </row>
    <row r="201" spans="1:14" x14ac:dyDescent="0.2">
      <c r="A201" s="2">
        <v>44066</v>
      </c>
      <c r="B201">
        <v>1.1000000000000001</v>
      </c>
      <c r="G201">
        <v>0.90400000000000003</v>
      </c>
      <c r="L201">
        <v>1.175</v>
      </c>
      <c r="M201">
        <v>1.25727449551662</v>
      </c>
      <c r="N201">
        <v>1.26</v>
      </c>
    </row>
    <row r="202" spans="1:14" x14ac:dyDescent="0.2">
      <c r="A202" s="2">
        <v>44067</v>
      </c>
      <c r="B202">
        <v>1.1200000000000001</v>
      </c>
      <c r="G202">
        <v>0.90400000000000003</v>
      </c>
      <c r="L202">
        <v>1.175</v>
      </c>
      <c r="M202">
        <v>1.2767215967552099</v>
      </c>
      <c r="N202">
        <v>1.18</v>
      </c>
    </row>
    <row r="203" spans="1:14" x14ac:dyDescent="0.2">
      <c r="A203" s="2">
        <v>44068</v>
      </c>
      <c r="B203">
        <v>1.1299999999999999</v>
      </c>
      <c r="G203">
        <v>0.90400000000000003</v>
      </c>
      <c r="L203">
        <v>1.175</v>
      </c>
      <c r="M203">
        <v>1.2920767761965</v>
      </c>
      <c r="N203">
        <v>1.21</v>
      </c>
    </row>
    <row r="204" spans="1:14" x14ac:dyDescent="0.2">
      <c r="A204" s="2">
        <v>44069</v>
      </c>
      <c r="B204">
        <v>1.1299999999999999</v>
      </c>
      <c r="G204">
        <v>0.90400000000000003</v>
      </c>
      <c r="L204">
        <v>1.175</v>
      </c>
      <c r="M204">
        <v>1.3051556353493501</v>
      </c>
      <c r="N204">
        <v>1.19</v>
      </c>
    </row>
    <row r="205" spans="1:14" x14ac:dyDescent="0.2">
      <c r="A205" s="2">
        <v>44070</v>
      </c>
      <c r="B205">
        <v>1.1399999999999999</v>
      </c>
      <c r="G205">
        <v>0.90400000000000003</v>
      </c>
      <c r="L205">
        <v>1.175</v>
      </c>
      <c r="M205">
        <v>1.31134005182814</v>
      </c>
      <c r="N205">
        <v>1.18</v>
      </c>
    </row>
    <row r="206" spans="1:14" x14ac:dyDescent="0.2">
      <c r="A206" s="2">
        <v>44071</v>
      </c>
      <c r="B206">
        <v>1.1599999999999999</v>
      </c>
      <c r="G206">
        <v>1.1020000000000001</v>
      </c>
      <c r="L206">
        <v>1.4330000000000001</v>
      </c>
      <c r="M206">
        <v>1.30361824619714</v>
      </c>
      <c r="N206">
        <v>1.1399999999999999</v>
      </c>
    </row>
    <row r="207" spans="1:14" x14ac:dyDescent="0.2">
      <c r="A207" s="2">
        <v>44072</v>
      </c>
      <c r="B207">
        <v>1.17</v>
      </c>
      <c r="G207">
        <v>1.1020000000000001</v>
      </c>
      <c r="L207">
        <v>1.4330000000000001</v>
      </c>
      <c r="M207">
        <v>1.2797362626428901</v>
      </c>
      <c r="N207">
        <v>1.1399999999999999</v>
      </c>
    </row>
    <row r="208" spans="1:14" x14ac:dyDescent="0.2">
      <c r="A208" s="2">
        <v>44073</v>
      </c>
      <c r="B208">
        <v>1.19</v>
      </c>
      <c r="G208">
        <v>1.1020000000000001</v>
      </c>
      <c r="L208">
        <v>1.4330000000000001</v>
      </c>
      <c r="M208">
        <v>1.24575875105538</v>
      </c>
      <c r="N208">
        <v>1.04</v>
      </c>
    </row>
    <row r="209" spans="1:14" x14ac:dyDescent="0.2">
      <c r="A209" s="2">
        <v>44074</v>
      </c>
      <c r="B209">
        <v>1.19</v>
      </c>
      <c r="G209">
        <v>1.1020000000000001</v>
      </c>
      <c r="L209">
        <v>1.4330000000000001</v>
      </c>
      <c r="M209">
        <v>1.21324609798274</v>
      </c>
      <c r="N209">
        <v>1.17</v>
      </c>
    </row>
    <row r="210" spans="1:14" x14ac:dyDescent="0.2">
      <c r="A210" s="2">
        <v>44075</v>
      </c>
      <c r="B210">
        <v>1.17</v>
      </c>
      <c r="G210">
        <v>1.1020000000000001</v>
      </c>
      <c r="L210">
        <v>1.4330000000000001</v>
      </c>
      <c r="M210">
        <v>1.1890719589795</v>
      </c>
      <c r="N210">
        <v>1.18</v>
      </c>
    </row>
    <row r="211" spans="1:14" x14ac:dyDescent="0.2">
      <c r="A211" s="2">
        <v>44076</v>
      </c>
      <c r="B211">
        <v>1.1399999999999999</v>
      </c>
      <c r="G211">
        <v>1.4219999999999999</v>
      </c>
      <c r="L211">
        <v>1.4330000000000001</v>
      </c>
      <c r="M211">
        <v>1.17369479503781</v>
      </c>
      <c r="N211">
        <v>1.17</v>
      </c>
    </row>
    <row r="212" spans="1:14" x14ac:dyDescent="0.2">
      <c r="A212" s="2">
        <v>44077</v>
      </c>
      <c r="B212">
        <v>1.1100000000000001</v>
      </c>
      <c r="G212">
        <v>1.4219999999999999</v>
      </c>
      <c r="L212">
        <v>1.4330000000000001</v>
      </c>
      <c r="M212">
        <v>1.16235631237582</v>
      </c>
      <c r="N212">
        <v>1.17</v>
      </c>
    </row>
    <row r="213" spans="1:14" x14ac:dyDescent="0.2">
      <c r="A213" s="2">
        <v>44078</v>
      </c>
      <c r="B213">
        <v>1.07</v>
      </c>
      <c r="G213">
        <v>1.4219999999999999</v>
      </c>
      <c r="L213">
        <v>1.4330000000000001</v>
      </c>
      <c r="M213">
        <v>1.1504796299483599</v>
      </c>
      <c r="N213">
        <v>1.18</v>
      </c>
    </row>
    <row r="214" spans="1:14" x14ac:dyDescent="0.2">
      <c r="A214" s="2">
        <v>44079</v>
      </c>
      <c r="B214">
        <v>1.05</v>
      </c>
      <c r="G214">
        <v>1.4219999999999999</v>
      </c>
      <c r="L214">
        <v>1.4330000000000001</v>
      </c>
      <c r="M214">
        <v>1.1348645400058199</v>
      </c>
      <c r="N214">
        <v>1.19</v>
      </c>
    </row>
    <row r="215" spans="1:14" x14ac:dyDescent="0.2">
      <c r="A215" s="2">
        <v>44080</v>
      </c>
      <c r="B215">
        <v>1.03</v>
      </c>
      <c r="G215">
        <v>1.4219999999999999</v>
      </c>
      <c r="L215">
        <v>1.4330000000000001</v>
      </c>
      <c r="M215">
        <v>1.11497064947247</v>
      </c>
      <c r="N215">
        <v>1.17</v>
      </c>
    </row>
    <row r="216" spans="1:14" x14ac:dyDescent="0.2">
      <c r="A216" s="2">
        <v>44081</v>
      </c>
      <c r="B216">
        <v>1.01</v>
      </c>
      <c r="G216">
        <v>1.4219999999999999</v>
      </c>
      <c r="L216">
        <v>1.4330000000000001</v>
      </c>
      <c r="M216">
        <v>1.0925950972234999</v>
      </c>
      <c r="N216">
        <v>1.17</v>
      </c>
    </row>
    <row r="217" spans="1:14" x14ac:dyDescent="0.2">
      <c r="A217" s="2">
        <v>44082</v>
      </c>
      <c r="B217">
        <v>0.99</v>
      </c>
      <c r="G217">
        <v>1.4219999999999999</v>
      </c>
      <c r="L217">
        <v>1.4330000000000001</v>
      </c>
      <c r="M217">
        <v>1.06947412279167</v>
      </c>
      <c r="N217">
        <v>1.19</v>
      </c>
    </row>
    <row r="218" spans="1:14" x14ac:dyDescent="0.2">
      <c r="A218" s="2">
        <v>44083</v>
      </c>
      <c r="B218">
        <v>0.96</v>
      </c>
      <c r="G218">
        <v>1.4219999999999999</v>
      </c>
      <c r="L218">
        <v>1.4330000000000001</v>
      </c>
      <c r="M218">
        <v>1.04733945179903</v>
      </c>
      <c r="N218">
        <v>1.18</v>
      </c>
    </row>
    <row r="219" spans="1:14" x14ac:dyDescent="0.2">
      <c r="A219" s="2">
        <v>44084</v>
      </c>
      <c r="B219">
        <v>0.93</v>
      </c>
      <c r="G219">
        <v>1.4219999999999999</v>
      </c>
      <c r="L219">
        <v>1.4330000000000001</v>
      </c>
      <c r="M219">
        <v>1.0272207017548101</v>
      </c>
      <c r="N219">
        <v>1.1399999999999999</v>
      </c>
    </row>
    <row r="220" spans="1:14" x14ac:dyDescent="0.2">
      <c r="A220" s="2">
        <v>44085</v>
      </c>
      <c r="B220">
        <v>0.91</v>
      </c>
      <c r="G220">
        <v>1.4219999999999999</v>
      </c>
      <c r="L220">
        <v>1.4330000000000001</v>
      </c>
      <c r="M220">
        <v>1.0142147600161899</v>
      </c>
      <c r="N220">
        <v>1.17</v>
      </c>
    </row>
    <row r="221" spans="1:14" x14ac:dyDescent="0.2">
      <c r="A221" s="2">
        <v>44086</v>
      </c>
      <c r="B221">
        <v>0.89</v>
      </c>
      <c r="G221">
        <v>1.4219999999999999</v>
      </c>
      <c r="L221">
        <v>1.4330000000000001</v>
      </c>
      <c r="M221">
        <v>1.0134549290764101</v>
      </c>
      <c r="N221">
        <v>1.21</v>
      </c>
    </row>
    <row r="222" spans="1:14" x14ac:dyDescent="0.2">
      <c r="A222" s="2">
        <v>44087</v>
      </c>
      <c r="B222">
        <v>0.88</v>
      </c>
      <c r="G222">
        <v>1.4219999999999999</v>
      </c>
      <c r="L222">
        <v>1.4330000000000001</v>
      </c>
      <c r="M222">
        <v>1.0249582391188199</v>
      </c>
      <c r="N222">
        <v>1.31</v>
      </c>
    </row>
    <row r="223" spans="1:14" x14ac:dyDescent="0.2">
      <c r="A223" s="2">
        <v>44088</v>
      </c>
      <c r="B223">
        <v>0.87</v>
      </c>
      <c r="G223">
        <v>1.4219999999999999</v>
      </c>
      <c r="L223">
        <v>1.4330000000000001</v>
      </c>
      <c r="M223">
        <v>1.0436624204140099</v>
      </c>
      <c r="N223">
        <v>1.19</v>
      </c>
    </row>
    <row r="224" spans="1:14" x14ac:dyDescent="0.2">
      <c r="A224" s="2">
        <v>44089</v>
      </c>
      <c r="B224">
        <v>0.87</v>
      </c>
      <c r="G224">
        <v>1.4219999999999999</v>
      </c>
      <c r="L224">
        <v>1.4330000000000001</v>
      </c>
      <c r="M224">
        <v>1.0659469105091299</v>
      </c>
      <c r="N224">
        <v>1.51</v>
      </c>
    </row>
    <row r="225" spans="1:14" x14ac:dyDescent="0.2">
      <c r="A225" s="2">
        <v>44090</v>
      </c>
      <c r="B225">
        <v>0.87</v>
      </c>
      <c r="G225">
        <v>1.4219999999999999</v>
      </c>
      <c r="L225">
        <v>1.4330000000000001</v>
      </c>
      <c r="M225">
        <v>1.0922295630124099</v>
      </c>
      <c r="N225">
        <v>1.48</v>
      </c>
    </row>
    <row r="226" spans="1:14" x14ac:dyDescent="0.2">
      <c r="A226" s="2">
        <v>44091</v>
      </c>
      <c r="B226">
        <v>0.89</v>
      </c>
      <c r="G226">
        <v>1.4219999999999999</v>
      </c>
      <c r="L226">
        <v>1.4330000000000001</v>
      </c>
      <c r="M226">
        <v>1.1234956301032699</v>
      </c>
      <c r="N226">
        <v>1.47</v>
      </c>
    </row>
    <row r="227" spans="1:14" x14ac:dyDescent="0.2">
      <c r="A227" s="2">
        <v>44092</v>
      </c>
      <c r="B227">
        <v>0.93</v>
      </c>
      <c r="G227">
        <v>1.4219999999999999</v>
      </c>
      <c r="L227">
        <v>1.4330000000000001</v>
      </c>
      <c r="M227">
        <v>1.15597025647447</v>
      </c>
      <c r="N227">
        <v>1.47</v>
      </c>
    </row>
    <row r="228" spans="1:14" x14ac:dyDescent="0.2">
      <c r="A228" s="2">
        <v>44093</v>
      </c>
      <c r="B228">
        <v>0.99</v>
      </c>
      <c r="G228">
        <v>1.4219999999999999</v>
      </c>
      <c r="L228">
        <v>1.4330000000000001</v>
      </c>
      <c r="M228">
        <v>1.1857193820826299</v>
      </c>
      <c r="N228">
        <v>1.48</v>
      </c>
    </row>
    <row r="229" spans="1:14" x14ac:dyDescent="0.2">
      <c r="A229" s="2">
        <v>44094</v>
      </c>
      <c r="B229">
        <v>1.08</v>
      </c>
      <c r="G229">
        <v>1.4219999999999999</v>
      </c>
      <c r="L229">
        <v>1.4330000000000001</v>
      </c>
      <c r="M229">
        <v>1.2120387251347999</v>
      </c>
      <c r="N229">
        <v>1.56</v>
      </c>
    </row>
    <row r="230" spans="1:14" x14ac:dyDescent="0.2">
      <c r="A230" s="2">
        <v>44095</v>
      </c>
      <c r="B230">
        <v>1.17</v>
      </c>
      <c r="G230">
        <v>1.4219999999999999</v>
      </c>
      <c r="L230">
        <v>1.4330000000000001</v>
      </c>
      <c r="M230">
        <v>1.2415082240231701</v>
      </c>
      <c r="N230">
        <v>1.38</v>
      </c>
    </row>
    <row r="231" spans="1:14" x14ac:dyDescent="0.2">
      <c r="A231" s="2">
        <v>44096</v>
      </c>
      <c r="B231">
        <v>1.27</v>
      </c>
      <c r="G231">
        <v>1.4219999999999999</v>
      </c>
      <c r="L231">
        <v>1.4330000000000001</v>
      </c>
      <c r="M231">
        <v>1.28208210546671</v>
      </c>
      <c r="N231">
        <v>1.49</v>
      </c>
    </row>
    <row r="232" spans="1:14" x14ac:dyDescent="0.2">
      <c r="A232" s="2">
        <v>44097</v>
      </c>
      <c r="B232">
        <v>1.37</v>
      </c>
      <c r="G232">
        <v>1.4219999999999999</v>
      </c>
      <c r="L232">
        <v>1.4330000000000001</v>
      </c>
      <c r="M232">
        <v>1.3342186684298001</v>
      </c>
      <c r="N232">
        <v>1.46</v>
      </c>
    </row>
    <row r="233" spans="1:14" x14ac:dyDescent="0.2">
      <c r="A233" s="2">
        <v>44098</v>
      </c>
      <c r="B233">
        <v>1.47</v>
      </c>
      <c r="G233">
        <v>1.4219999999999999</v>
      </c>
      <c r="L233">
        <v>1.4330000000000001</v>
      </c>
      <c r="M233">
        <v>1.38823445179308</v>
      </c>
      <c r="N233">
        <v>1.44</v>
      </c>
    </row>
    <row r="234" spans="1:14" x14ac:dyDescent="0.2">
      <c r="A234" s="2">
        <v>44099</v>
      </c>
      <c r="B234">
        <v>1.56</v>
      </c>
      <c r="G234">
        <v>1.4219999999999999</v>
      </c>
      <c r="L234">
        <v>1.4330000000000001</v>
      </c>
      <c r="M234">
        <v>1.4366361081919099</v>
      </c>
      <c r="N234">
        <v>1.45</v>
      </c>
    </row>
    <row r="235" spans="1:14" x14ac:dyDescent="0.2">
      <c r="A235" s="2">
        <v>44100</v>
      </c>
      <c r="B235">
        <v>1.65</v>
      </c>
      <c r="G235">
        <v>1.4219999999999999</v>
      </c>
      <c r="L235">
        <v>1.4330000000000001</v>
      </c>
      <c r="M235">
        <v>1.4809981209162</v>
      </c>
      <c r="N235">
        <v>1.45</v>
      </c>
    </row>
    <row r="236" spans="1:14" x14ac:dyDescent="0.2">
      <c r="A236" s="2">
        <v>44101</v>
      </c>
      <c r="B236">
        <v>1.73</v>
      </c>
      <c r="G236">
        <v>1.742</v>
      </c>
      <c r="L236">
        <v>1.7549999999999999</v>
      </c>
      <c r="M236">
        <v>1.52631254181654</v>
      </c>
      <c r="N236">
        <v>1.41</v>
      </c>
    </row>
    <row r="237" spans="1:14" x14ac:dyDescent="0.2">
      <c r="A237" s="2">
        <v>44102</v>
      </c>
      <c r="B237">
        <v>1.77</v>
      </c>
      <c r="G237">
        <v>1.742</v>
      </c>
      <c r="L237">
        <v>1.7549999999999999</v>
      </c>
      <c r="M237">
        <v>1.57358259890562</v>
      </c>
      <c r="N237">
        <v>1.46</v>
      </c>
    </row>
    <row r="238" spans="1:14" x14ac:dyDescent="0.2">
      <c r="A238" s="2">
        <v>44103</v>
      </c>
      <c r="B238">
        <v>1.78</v>
      </c>
      <c r="G238">
        <v>1.742</v>
      </c>
      <c r="L238">
        <v>1.7549999999999999</v>
      </c>
      <c r="M238">
        <v>1.6188445174277699</v>
      </c>
      <c r="N238">
        <v>1.87</v>
      </c>
    </row>
    <row r="239" spans="1:14" x14ac:dyDescent="0.2">
      <c r="A239" s="2">
        <v>44104</v>
      </c>
      <c r="B239">
        <v>1.77</v>
      </c>
      <c r="G239">
        <v>1.742</v>
      </c>
      <c r="L239">
        <v>1.7549999999999999</v>
      </c>
      <c r="M239">
        <v>1.6577893057387201</v>
      </c>
      <c r="N239">
        <v>1.88</v>
      </c>
    </row>
    <row r="240" spans="1:14" x14ac:dyDescent="0.2">
      <c r="A240" s="2">
        <v>44105</v>
      </c>
      <c r="B240">
        <v>1.76</v>
      </c>
      <c r="G240">
        <v>1.742</v>
      </c>
      <c r="L240">
        <v>1.35</v>
      </c>
      <c r="M240">
        <v>1.6850551342804001</v>
      </c>
      <c r="N240">
        <v>1.85</v>
      </c>
    </row>
    <row r="241" spans="1:14" x14ac:dyDescent="0.2">
      <c r="A241" s="2">
        <v>44106</v>
      </c>
      <c r="B241">
        <v>1.75</v>
      </c>
      <c r="G241">
        <v>1.742</v>
      </c>
      <c r="L241">
        <v>1.35</v>
      </c>
      <c r="M241">
        <v>1.69521779671388</v>
      </c>
      <c r="N241">
        <v>1.84</v>
      </c>
    </row>
    <row r="242" spans="1:14" x14ac:dyDescent="0.2">
      <c r="A242" s="2">
        <v>44107</v>
      </c>
      <c r="B242">
        <v>1.75</v>
      </c>
      <c r="G242">
        <v>1.742</v>
      </c>
      <c r="L242">
        <v>1.35</v>
      </c>
      <c r="M242">
        <v>1.6881351995381799</v>
      </c>
      <c r="N242">
        <v>1.86</v>
      </c>
    </row>
    <row r="243" spans="1:14" x14ac:dyDescent="0.2">
      <c r="A243" s="2">
        <v>44108</v>
      </c>
      <c r="B243">
        <v>1.74</v>
      </c>
      <c r="G243">
        <v>1.742</v>
      </c>
      <c r="L243">
        <v>1.35</v>
      </c>
      <c r="M243">
        <v>1.66677495295251</v>
      </c>
      <c r="N243">
        <v>1.88</v>
      </c>
    </row>
    <row r="244" spans="1:14" x14ac:dyDescent="0.2">
      <c r="A244" s="2">
        <v>44109</v>
      </c>
      <c r="B244">
        <v>1.71</v>
      </c>
      <c r="G244">
        <v>1.742</v>
      </c>
      <c r="L244">
        <v>1.35</v>
      </c>
      <c r="M244">
        <v>1.63876579461867</v>
      </c>
      <c r="N244">
        <v>1.82</v>
      </c>
    </row>
    <row r="245" spans="1:14" x14ac:dyDescent="0.2">
      <c r="A245" s="2">
        <v>44110</v>
      </c>
      <c r="B245">
        <v>1.68</v>
      </c>
      <c r="G245">
        <v>1.742</v>
      </c>
      <c r="L245">
        <v>1.35</v>
      </c>
      <c r="M245">
        <v>1.60854071785052</v>
      </c>
      <c r="N245">
        <v>1.83</v>
      </c>
    </row>
    <row r="246" spans="1:14" x14ac:dyDescent="0.2">
      <c r="A246" s="2">
        <v>44111</v>
      </c>
      <c r="B246">
        <v>1.66</v>
      </c>
      <c r="G246">
        <v>1.742</v>
      </c>
      <c r="L246">
        <v>1.35</v>
      </c>
      <c r="M246">
        <v>1.5808890687430099</v>
      </c>
      <c r="N246">
        <v>1.8</v>
      </c>
    </row>
    <row r="247" spans="1:14" x14ac:dyDescent="0.2">
      <c r="A247" s="2">
        <v>44112</v>
      </c>
      <c r="B247">
        <v>1.66</v>
      </c>
      <c r="G247">
        <v>1.742</v>
      </c>
      <c r="L247">
        <v>1.35</v>
      </c>
      <c r="M247">
        <v>1.5528365980837699</v>
      </c>
      <c r="N247">
        <v>1.82</v>
      </c>
    </row>
    <row r="248" spans="1:14" x14ac:dyDescent="0.2">
      <c r="A248" s="2">
        <v>44113</v>
      </c>
      <c r="B248">
        <v>1.66</v>
      </c>
      <c r="G248">
        <v>1.742</v>
      </c>
      <c r="L248">
        <v>1.35</v>
      </c>
      <c r="M248">
        <v>1.52292883177451</v>
      </c>
      <c r="N248">
        <v>1.8</v>
      </c>
    </row>
    <row r="249" spans="1:14" x14ac:dyDescent="0.2">
      <c r="A249" s="2">
        <v>44114</v>
      </c>
      <c r="B249">
        <v>1.67</v>
      </c>
      <c r="G249">
        <v>1.742</v>
      </c>
      <c r="L249">
        <v>1.35</v>
      </c>
      <c r="M249">
        <v>1.48915007465521</v>
      </c>
      <c r="N249">
        <v>1.79</v>
      </c>
    </row>
    <row r="250" spans="1:14" x14ac:dyDescent="0.2">
      <c r="A250" s="2">
        <v>44115</v>
      </c>
      <c r="B250">
        <v>1.66</v>
      </c>
      <c r="G250">
        <v>1.08</v>
      </c>
      <c r="L250">
        <v>1.35</v>
      </c>
      <c r="M250">
        <v>1.4559302116477999</v>
      </c>
      <c r="N250">
        <v>1.77</v>
      </c>
    </row>
    <row r="251" spans="1:14" x14ac:dyDescent="0.2">
      <c r="A251" s="2">
        <v>44116</v>
      </c>
      <c r="B251">
        <v>1.63</v>
      </c>
      <c r="G251">
        <v>1.08</v>
      </c>
      <c r="L251">
        <v>1.35</v>
      </c>
      <c r="M251">
        <v>1.4243778938681499</v>
      </c>
      <c r="N251">
        <v>1.79</v>
      </c>
    </row>
    <row r="252" spans="1:14" x14ac:dyDescent="0.2">
      <c r="A252" s="2">
        <v>44117</v>
      </c>
      <c r="B252">
        <v>1.58</v>
      </c>
      <c r="G252">
        <v>1.08</v>
      </c>
      <c r="L252">
        <v>1.35</v>
      </c>
      <c r="M252">
        <v>1.3935893948390901</v>
      </c>
      <c r="N252">
        <v>1.82</v>
      </c>
    </row>
    <row r="253" spans="1:14" x14ac:dyDescent="0.2">
      <c r="A253" s="2">
        <v>44118</v>
      </c>
      <c r="B253">
        <v>1.52</v>
      </c>
      <c r="G253">
        <v>1.08</v>
      </c>
      <c r="L253">
        <v>1.35</v>
      </c>
      <c r="M253">
        <v>1.36061024097395</v>
      </c>
      <c r="N253">
        <v>1.79</v>
      </c>
    </row>
    <row r="254" spans="1:14" x14ac:dyDescent="0.2">
      <c r="A254" s="2">
        <v>44119</v>
      </c>
      <c r="B254">
        <v>1.46</v>
      </c>
      <c r="G254">
        <v>1.08</v>
      </c>
      <c r="L254">
        <v>1.35</v>
      </c>
      <c r="M254">
        <v>1.3251879040388499</v>
      </c>
      <c r="N254">
        <v>1.76</v>
      </c>
    </row>
    <row r="255" spans="1:14" x14ac:dyDescent="0.2">
      <c r="A255" s="2">
        <v>44120</v>
      </c>
      <c r="B255">
        <v>1.42</v>
      </c>
      <c r="G255">
        <v>1.08</v>
      </c>
      <c r="L255">
        <v>1.35</v>
      </c>
      <c r="M255">
        <v>1.2879031582645499</v>
      </c>
      <c r="N255">
        <v>1.75</v>
      </c>
    </row>
    <row r="256" spans="1:14" x14ac:dyDescent="0.2">
      <c r="A256" s="2">
        <v>44121</v>
      </c>
      <c r="B256">
        <v>1.39</v>
      </c>
      <c r="G256">
        <v>1.08</v>
      </c>
      <c r="L256">
        <v>1.35</v>
      </c>
      <c r="M256">
        <v>1.24904100834544</v>
      </c>
      <c r="N256">
        <v>1.77</v>
      </c>
    </row>
    <row r="257" spans="1:14" x14ac:dyDescent="0.2">
      <c r="A257" s="2">
        <v>44122</v>
      </c>
      <c r="B257">
        <v>1.35</v>
      </c>
      <c r="G257">
        <v>1.08</v>
      </c>
      <c r="L257">
        <v>1.35</v>
      </c>
      <c r="M257">
        <v>1.2089633194804601</v>
      </c>
      <c r="N257">
        <v>1.74</v>
      </c>
    </row>
    <row r="258" spans="1:14" x14ac:dyDescent="0.2">
      <c r="A258" s="2">
        <v>44123</v>
      </c>
      <c r="B258">
        <v>1.29</v>
      </c>
      <c r="G258">
        <v>1.08</v>
      </c>
      <c r="L258">
        <v>1.35</v>
      </c>
      <c r="M258">
        <v>1.1698889018957599</v>
      </c>
      <c r="N258">
        <v>1.76</v>
      </c>
    </row>
    <row r="259" spans="1:14" x14ac:dyDescent="0.2">
      <c r="A259" s="2">
        <v>44124</v>
      </c>
      <c r="B259">
        <v>1.23</v>
      </c>
      <c r="G259">
        <v>1.08</v>
      </c>
      <c r="L259">
        <v>1.35</v>
      </c>
      <c r="M259">
        <v>1.1337222166946199</v>
      </c>
      <c r="N259">
        <v>1.76</v>
      </c>
    </row>
    <row r="260" spans="1:14" x14ac:dyDescent="0.2">
      <c r="A260" s="2">
        <v>44125</v>
      </c>
      <c r="B260">
        <v>1.18</v>
      </c>
      <c r="G260">
        <v>1.08</v>
      </c>
      <c r="L260">
        <v>1.35</v>
      </c>
      <c r="M260">
        <v>1.1009819043999201</v>
      </c>
      <c r="N260">
        <v>1.72</v>
      </c>
    </row>
    <row r="261" spans="1:14" x14ac:dyDescent="0.2">
      <c r="A261" s="2">
        <v>44126</v>
      </c>
      <c r="B261">
        <v>1.1299999999999999</v>
      </c>
      <c r="G261">
        <v>1.08</v>
      </c>
      <c r="L261">
        <v>1.35</v>
      </c>
      <c r="M261">
        <v>1.07105523172082</v>
      </c>
      <c r="N261">
        <v>1.7</v>
      </c>
    </row>
    <row r="262" spans="1:14" x14ac:dyDescent="0.2">
      <c r="A262" s="2">
        <v>44127</v>
      </c>
      <c r="B262">
        <v>1.1000000000000001</v>
      </c>
      <c r="G262">
        <v>1.08</v>
      </c>
      <c r="L262">
        <v>1.35</v>
      </c>
      <c r="M262">
        <v>1.04411590784417</v>
      </c>
      <c r="N262">
        <v>1.65</v>
      </c>
    </row>
    <row r="263" spans="1:14" x14ac:dyDescent="0.2">
      <c r="A263" s="2">
        <v>44128</v>
      </c>
      <c r="B263">
        <v>1.08</v>
      </c>
      <c r="G263">
        <v>1.08</v>
      </c>
      <c r="L263">
        <v>1.35</v>
      </c>
      <c r="M263">
        <v>1.0217700376452501</v>
      </c>
      <c r="N263">
        <v>1.75</v>
      </c>
    </row>
    <row r="264" spans="1:14" x14ac:dyDescent="0.2">
      <c r="A264" s="2">
        <v>44129</v>
      </c>
      <c r="B264">
        <v>1.06</v>
      </c>
      <c r="G264">
        <v>1.08</v>
      </c>
      <c r="L264">
        <v>1.35</v>
      </c>
      <c r="M264">
        <v>1.0046106951799401</v>
      </c>
      <c r="N264">
        <v>1.76</v>
      </c>
    </row>
    <row r="265" spans="1:14" x14ac:dyDescent="0.2">
      <c r="A265" s="2">
        <v>44130</v>
      </c>
      <c r="B265">
        <v>1.03</v>
      </c>
      <c r="G265">
        <v>1.08</v>
      </c>
      <c r="L265">
        <v>1.35</v>
      </c>
      <c r="M265">
        <v>0.99263084359652398</v>
      </c>
      <c r="N265">
        <v>1.63</v>
      </c>
    </row>
    <row r="266" spans="1:14" x14ac:dyDescent="0.2">
      <c r="A266" s="2">
        <v>44131</v>
      </c>
      <c r="B266">
        <v>1</v>
      </c>
      <c r="G266">
        <v>1.3180000000000001</v>
      </c>
      <c r="L266">
        <v>1.647</v>
      </c>
      <c r="M266">
        <v>0.98497771947400603</v>
      </c>
      <c r="N266">
        <v>1.1599999999999999</v>
      </c>
    </row>
    <row r="267" spans="1:14" x14ac:dyDescent="0.2">
      <c r="A267" s="2">
        <v>44132</v>
      </c>
      <c r="B267">
        <v>0.98</v>
      </c>
      <c r="G267">
        <v>1.3180000000000001</v>
      </c>
      <c r="L267">
        <v>1.647</v>
      </c>
      <c r="M267">
        <v>0.980465673830763</v>
      </c>
      <c r="N267">
        <v>1.1200000000000001</v>
      </c>
    </row>
    <row r="268" spans="1:14" x14ac:dyDescent="0.2">
      <c r="A268" s="2">
        <v>44133</v>
      </c>
      <c r="B268">
        <v>0.99</v>
      </c>
      <c r="G268">
        <v>1.3180000000000001</v>
      </c>
      <c r="L268">
        <v>1.647</v>
      </c>
      <c r="M268">
        <v>0.97704982386788597</v>
      </c>
      <c r="N268">
        <v>1.0900000000000001</v>
      </c>
    </row>
    <row r="269" spans="1:14" x14ac:dyDescent="0.2">
      <c r="A269" s="2">
        <v>44134</v>
      </c>
      <c r="B269">
        <v>1.02</v>
      </c>
      <c r="G269">
        <v>0.98799999999999999</v>
      </c>
      <c r="L269">
        <v>1.153</v>
      </c>
      <c r="M269">
        <v>0.97249625482778101</v>
      </c>
      <c r="N269">
        <v>1.1200000000000001</v>
      </c>
    </row>
    <row r="270" spans="1:14" x14ac:dyDescent="0.2">
      <c r="A270" s="2">
        <v>44135</v>
      </c>
      <c r="B270">
        <v>1.05</v>
      </c>
      <c r="G270">
        <v>0.98799999999999999</v>
      </c>
      <c r="L270">
        <v>1.153</v>
      </c>
      <c r="M270">
        <v>0.96590029490697105</v>
      </c>
      <c r="N270">
        <v>1.1299999999999999</v>
      </c>
    </row>
    <row r="271" spans="1:14" x14ac:dyDescent="0.2">
      <c r="A271" s="2">
        <v>44136</v>
      </c>
      <c r="B271">
        <v>1.05</v>
      </c>
      <c r="G271">
        <v>0.98799999999999999</v>
      </c>
      <c r="L271">
        <v>1.153</v>
      </c>
      <c r="M271">
        <v>0.958010717995884</v>
      </c>
      <c r="N271">
        <v>0.99</v>
      </c>
    </row>
    <row r="272" spans="1:14" x14ac:dyDescent="0.2">
      <c r="A272" s="2">
        <v>44137</v>
      </c>
      <c r="B272">
        <v>1.02</v>
      </c>
      <c r="G272">
        <v>0.98799999999999999</v>
      </c>
      <c r="L272">
        <v>1.153</v>
      </c>
      <c r="M272">
        <v>0.94970436866577401</v>
      </c>
      <c r="N272">
        <v>1.0900000000000001</v>
      </c>
    </row>
    <row r="273" spans="1:14" x14ac:dyDescent="0.2">
      <c r="A273" s="2">
        <v>44138</v>
      </c>
      <c r="B273">
        <v>0.96</v>
      </c>
      <c r="G273">
        <v>0.98799999999999999</v>
      </c>
      <c r="L273">
        <v>1.153</v>
      </c>
      <c r="M273">
        <v>0.94119603370659</v>
      </c>
      <c r="N273">
        <v>1.05</v>
      </c>
    </row>
    <row r="274" spans="1:14" x14ac:dyDescent="0.2">
      <c r="A274" s="2">
        <v>44139</v>
      </c>
      <c r="B274">
        <v>0.88</v>
      </c>
      <c r="G274">
        <v>0.98799999999999999</v>
      </c>
      <c r="L274">
        <v>1.153</v>
      </c>
      <c r="M274">
        <v>0.93200232006541495</v>
      </c>
      <c r="N274">
        <v>1.03</v>
      </c>
    </row>
    <row r="275" spans="1:14" x14ac:dyDescent="0.2">
      <c r="A275" s="2">
        <v>44140</v>
      </c>
      <c r="B275">
        <v>0.81</v>
      </c>
      <c r="G275">
        <v>0.98799999999999999</v>
      </c>
      <c r="L275">
        <v>1.153</v>
      </c>
      <c r="M275">
        <v>0.92146749868400002</v>
      </c>
      <c r="N275">
        <v>1.03</v>
      </c>
    </row>
    <row r="276" spans="1:14" x14ac:dyDescent="0.2">
      <c r="A276" s="2">
        <v>44141</v>
      </c>
      <c r="B276">
        <v>0.76</v>
      </c>
      <c r="G276">
        <v>0.98799999999999999</v>
      </c>
      <c r="L276">
        <v>1.153</v>
      </c>
      <c r="M276">
        <v>0.910349623157375</v>
      </c>
      <c r="N276">
        <v>1.04</v>
      </c>
    </row>
    <row r="277" spans="1:14" x14ac:dyDescent="0.2">
      <c r="A277" s="2">
        <v>44142</v>
      </c>
      <c r="B277">
        <v>0.73</v>
      </c>
      <c r="G277">
        <v>0.98799999999999999</v>
      </c>
      <c r="L277">
        <v>1.153</v>
      </c>
      <c r="M277">
        <v>0.90020667519817799</v>
      </c>
      <c r="N277">
        <v>1.04</v>
      </c>
    </row>
    <row r="278" spans="1:14" x14ac:dyDescent="0.2">
      <c r="A278" s="2">
        <v>44143</v>
      </c>
      <c r="B278">
        <v>0.72</v>
      </c>
      <c r="G278">
        <v>0.98799999999999999</v>
      </c>
      <c r="L278">
        <v>1.153</v>
      </c>
      <c r="M278">
        <v>0.89258765012711805</v>
      </c>
      <c r="N278">
        <v>0.95</v>
      </c>
    </row>
    <row r="279" spans="1:14" x14ac:dyDescent="0.2">
      <c r="A279" s="2">
        <v>44144</v>
      </c>
      <c r="B279">
        <v>0.73</v>
      </c>
      <c r="G279">
        <v>0.98799999999999999</v>
      </c>
      <c r="L279">
        <v>1.153</v>
      </c>
      <c r="M279">
        <v>0.88873417661829701</v>
      </c>
      <c r="N279">
        <v>1.02</v>
      </c>
    </row>
    <row r="280" spans="1:14" x14ac:dyDescent="0.2">
      <c r="A280" s="2">
        <v>44145</v>
      </c>
      <c r="B280">
        <v>0.74</v>
      </c>
      <c r="G280">
        <v>0.98799999999999999</v>
      </c>
      <c r="L280">
        <v>1.153</v>
      </c>
      <c r="M280">
        <v>0.88953617438159605</v>
      </c>
      <c r="N280">
        <v>0.97</v>
      </c>
    </row>
    <row r="281" spans="1:14" x14ac:dyDescent="0.2">
      <c r="A281" s="2">
        <v>44146</v>
      </c>
      <c r="B281">
        <v>0.76</v>
      </c>
      <c r="G281">
        <v>0.98799999999999999</v>
      </c>
      <c r="L281">
        <v>1.153</v>
      </c>
      <c r="M281">
        <v>0.89549076323806498</v>
      </c>
      <c r="N281">
        <v>0.95</v>
      </c>
    </row>
    <row r="282" spans="1:14" x14ac:dyDescent="0.2">
      <c r="A282" s="2">
        <v>44147</v>
      </c>
      <c r="B282">
        <v>0.77</v>
      </c>
      <c r="G282">
        <v>0.98799999999999999</v>
      </c>
      <c r="L282">
        <v>1.153</v>
      </c>
      <c r="M282">
        <v>0.90529843672246602</v>
      </c>
      <c r="N282">
        <v>0.95</v>
      </c>
    </row>
    <row r="283" spans="1:14" x14ac:dyDescent="0.2">
      <c r="A283" s="2">
        <v>44148</v>
      </c>
      <c r="B283">
        <v>0.8</v>
      </c>
      <c r="G283">
        <v>0.98799999999999999</v>
      </c>
      <c r="L283">
        <v>1.153</v>
      </c>
      <c r="M283">
        <v>0.91598325240356304</v>
      </c>
      <c r="N283">
        <v>0.96</v>
      </c>
    </row>
    <row r="284" spans="1:14" x14ac:dyDescent="0.2">
      <c r="A284" s="2">
        <v>44149</v>
      </c>
      <c r="B284">
        <v>0.83</v>
      </c>
      <c r="G284">
        <v>0.98799999999999999</v>
      </c>
      <c r="L284">
        <v>1.153</v>
      </c>
      <c r="M284">
        <v>0.92556524272375096</v>
      </c>
      <c r="N284">
        <v>0.99</v>
      </c>
    </row>
    <row r="285" spans="1:14" x14ac:dyDescent="0.2">
      <c r="A285" s="2">
        <v>44150</v>
      </c>
      <c r="B285">
        <v>0.87</v>
      </c>
      <c r="G285">
        <v>0.98799999999999999</v>
      </c>
      <c r="L285">
        <v>1.153</v>
      </c>
      <c r="M285">
        <v>0.93459105676403798</v>
      </c>
      <c r="N285">
        <v>0.91</v>
      </c>
    </row>
    <row r="286" spans="1:14" x14ac:dyDescent="0.2">
      <c r="A286" s="2">
        <v>44151</v>
      </c>
      <c r="B286">
        <v>0.9</v>
      </c>
      <c r="G286">
        <v>0.98799999999999999</v>
      </c>
      <c r="L286">
        <v>1.0209999999999999</v>
      </c>
      <c r="M286">
        <v>0.94534924636738604</v>
      </c>
      <c r="N286">
        <v>0.93</v>
      </c>
    </row>
    <row r="287" spans="1:14" x14ac:dyDescent="0.2">
      <c r="A287" s="2">
        <v>44152</v>
      </c>
      <c r="B287">
        <v>0.91</v>
      </c>
      <c r="G287">
        <v>0.98799999999999999</v>
      </c>
      <c r="L287">
        <v>1.0209999999999999</v>
      </c>
      <c r="M287">
        <v>0.95838564473878596</v>
      </c>
      <c r="N287">
        <v>0.95</v>
      </c>
    </row>
    <row r="288" spans="1:14" x14ac:dyDescent="0.2">
      <c r="A288" s="2">
        <v>44153</v>
      </c>
      <c r="B288">
        <v>0.92</v>
      </c>
      <c r="G288">
        <v>0.98799999999999999</v>
      </c>
      <c r="L288">
        <v>1.0209999999999999</v>
      </c>
      <c r="M288">
        <v>0.97206000842221496</v>
      </c>
      <c r="N288">
        <v>0.93</v>
      </c>
    </row>
    <row r="289" spans="1:14" x14ac:dyDescent="0.2">
      <c r="A289" s="2">
        <v>44154</v>
      </c>
      <c r="B289">
        <v>0.92</v>
      </c>
      <c r="G289">
        <v>0.98799999999999999</v>
      </c>
      <c r="L289">
        <v>1.0209999999999999</v>
      </c>
      <c r="M289">
        <v>0.98330802130518602</v>
      </c>
      <c r="N289">
        <v>0.91</v>
      </c>
    </row>
    <row r="290" spans="1:14" x14ac:dyDescent="0.2">
      <c r="A290" s="2">
        <v>44155</v>
      </c>
      <c r="B290">
        <v>0.92</v>
      </c>
      <c r="G290">
        <v>0.98799999999999999</v>
      </c>
      <c r="L290">
        <v>1.0209999999999999</v>
      </c>
      <c r="M290">
        <v>0.99122619283461799</v>
      </c>
      <c r="N290">
        <v>0.93</v>
      </c>
    </row>
    <row r="291" spans="1:14" x14ac:dyDescent="0.2">
      <c r="A291" s="2">
        <v>44156</v>
      </c>
      <c r="B291">
        <v>0.94</v>
      </c>
      <c r="G291">
        <v>0.98799999999999999</v>
      </c>
      <c r="L291">
        <v>1.0209999999999999</v>
      </c>
      <c r="M291">
        <v>0.996700003170085</v>
      </c>
      <c r="N291">
        <v>0.94</v>
      </c>
    </row>
    <row r="292" spans="1:14" x14ac:dyDescent="0.2">
      <c r="A292" s="2">
        <v>44157</v>
      </c>
      <c r="B292">
        <v>0.96</v>
      </c>
      <c r="G292">
        <v>0.98799999999999999</v>
      </c>
      <c r="L292">
        <v>1.0209999999999999</v>
      </c>
      <c r="M292">
        <v>1.00261323273291</v>
      </c>
      <c r="N292">
        <v>0.84</v>
      </c>
    </row>
    <row r="293" spans="1:14" x14ac:dyDescent="0.2">
      <c r="A293" s="2">
        <v>44158</v>
      </c>
      <c r="B293">
        <v>0.99</v>
      </c>
      <c r="G293">
        <v>0.98799999999999999</v>
      </c>
      <c r="L293">
        <v>1.0209999999999999</v>
      </c>
      <c r="M293">
        <v>1.0106595412063999</v>
      </c>
      <c r="N293">
        <v>0.91</v>
      </c>
    </row>
    <row r="294" spans="1:14" x14ac:dyDescent="0.2">
      <c r="A294" s="2">
        <v>44159</v>
      </c>
      <c r="B294">
        <v>1.01</v>
      </c>
      <c r="G294">
        <v>0.98799999999999999</v>
      </c>
      <c r="L294">
        <v>1.0209999999999999</v>
      </c>
      <c r="M294">
        <v>1.0206729880829699</v>
      </c>
      <c r="N294">
        <v>0.93</v>
      </c>
    </row>
    <row r="295" spans="1:14" x14ac:dyDescent="0.2">
      <c r="A295" s="2">
        <v>44160</v>
      </c>
      <c r="B295">
        <v>1.03</v>
      </c>
      <c r="G295">
        <v>0.98799999999999999</v>
      </c>
      <c r="L295">
        <v>1.0209999999999999</v>
      </c>
      <c r="M295">
        <v>1.0310946731595101</v>
      </c>
      <c r="N295">
        <v>0.94</v>
      </c>
    </row>
    <row r="296" spans="1:14" x14ac:dyDescent="0.2">
      <c r="A296" s="2">
        <v>44161</v>
      </c>
      <c r="B296">
        <v>1.05</v>
      </c>
      <c r="G296">
        <v>1.07</v>
      </c>
      <c r="L296">
        <v>1.107</v>
      </c>
      <c r="M296">
        <v>1.0401328544406401</v>
      </c>
      <c r="N296">
        <v>0.94</v>
      </c>
    </row>
    <row r="297" spans="1:14" x14ac:dyDescent="0.2">
      <c r="A297" s="2">
        <v>44162</v>
      </c>
      <c r="B297">
        <v>1.0900000000000001</v>
      </c>
      <c r="G297">
        <v>1.07</v>
      </c>
      <c r="L297">
        <v>1.107</v>
      </c>
      <c r="M297">
        <v>1.0458469525041401</v>
      </c>
      <c r="N297">
        <v>0.97</v>
      </c>
    </row>
    <row r="298" spans="1:14" x14ac:dyDescent="0.2">
      <c r="A298" s="2">
        <v>44163</v>
      </c>
      <c r="B298">
        <v>1.1299999999999999</v>
      </c>
      <c r="G298">
        <v>1.07</v>
      </c>
      <c r="L298">
        <v>1.107</v>
      </c>
      <c r="M298">
        <v>1.0464244287065501</v>
      </c>
      <c r="N298">
        <v>0.96</v>
      </c>
    </row>
    <row r="299" spans="1:14" x14ac:dyDescent="0.2">
      <c r="A299" s="2">
        <v>44164</v>
      </c>
      <c r="B299">
        <v>1.1599999999999999</v>
      </c>
      <c r="G299">
        <v>1.07</v>
      </c>
      <c r="L299">
        <v>1.107</v>
      </c>
      <c r="M299">
        <v>1.04142800614705</v>
      </c>
      <c r="N299">
        <v>0.81</v>
      </c>
    </row>
    <row r="300" spans="1:14" x14ac:dyDescent="0.2">
      <c r="A300" s="2">
        <v>44165</v>
      </c>
      <c r="B300">
        <v>1.1599999999999999</v>
      </c>
      <c r="G300">
        <v>1.07</v>
      </c>
      <c r="L300">
        <v>1.107</v>
      </c>
      <c r="M300">
        <v>1.03238740558973</v>
      </c>
      <c r="N300">
        <v>0.92</v>
      </c>
    </row>
    <row r="301" spans="1:14" x14ac:dyDescent="0.2">
      <c r="A301" s="2">
        <v>44166</v>
      </c>
      <c r="B301">
        <v>1.1299999999999999</v>
      </c>
      <c r="G301">
        <v>1.07</v>
      </c>
      <c r="L301">
        <v>1.107</v>
      </c>
      <c r="M301">
        <v>1.02140737978755</v>
      </c>
      <c r="N301">
        <v>0.92</v>
      </c>
    </row>
    <row r="302" spans="1:14" x14ac:dyDescent="0.2">
      <c r="A302" s="2">
        <v>44167</v>
      </c>
      <c r="B302">
        <v>1.0900000000000001</v>
      </c>
      <c r="G302">
        <v>1.07</v>
      </c>
      <c r="L302">
        <v>1.107</v>
      </c>
      <c r="M302">
        <v>1.00958267788014</v>
      </c>
      <c r="N302">
        <v>0.91</v>
      </c>
    </row>
    <row r="303" spans="1:14" x14ac:dyDescent="0.2">
      <c r="A303" s="2">
        <v>44168</v>
      </c>
      <c r="B303">
        <v>1.04</v>
      </c>
      <c r="G303">
        <v>1.07</v>
      </c>
      <c r="L303">
        <v>1.107</v>
      </c>
      <c r="M303">
        <v>0.99643270002041695</v>
      </c>
      <c r="N303">
        <v>0.92</v>
      </c>
    </row>
    <row r="304" spans="1:14" x14ac:dyDescent="0.2">
      <c r="A304" s="2">
        <v>44169</v>
      </c>
      <c r="B304">
        <v>1.01</v>
      </c>
      <c r="G304">
        <v>1.07</v>
      </c>
      <c r="L304">
        <v>1.107</v>
      </c>
      <c r="M304">
        <v>0.98157639042288602</v>
      </c>
      <c r="N304">
        <v>0.9</v>
      </c>
    </row>
    <row r="305" spans="1:14" x14ac:dyDescent="0.2">
      <c r="A305" s="2">
        <v>44170</v>
      </c>
      <c r="B305">
        <v>0.98</v>
      </c>
      <c r="G305">
        <v>1.07</v>
      </c>
      <c r="L305">
        <v>1.107</v>
      </c>
      <c r="M305">
        <v>0.966040235262975</v>
      </c>
      <c r="N305">
        <v>0.91</v>
      </c>
    </row>
    <row r="306" spans="1:14" x14ac:dyDescent="0.2">
      <c r="A306" s="2">
        <v>44171</v>
      </c>
      <c r="B306">
        <v>0.97</v>
      </c>
      <c r="G306">
        <v>1.07</v>
      </c>
      <c r="L306">
        <v>1.107</v>
      </c>
      <c r="M306">
        <v>0.95275575700220105</v>
      </c>
      <c r="N306">
        <v>0.78</v>
      </c>
    </row>
    <row r="307" spans="1:14" x14ac:dyDescent="0.2">
      <c r="A307" s="2">
        <v>44172</v>
      </c>
      <c r="B307">
        <v>0.97</v>
      </c>
      <c r="G307">
        <v>1.07</v>
      </c>
      <c r="L307">
        <v>1.107</v>
      </c>
      <c r="M307">
        <v>0.94472921942952603</v>
      </c>
      <c r="N307">
        <v>0.9</v>
      </c>
    </row>
    <row r="308" spans="1:14" x14ac:dyDescent="0.2">
      <c r="A308" s="2">
        <v>44173</v>
      </c>
      <c r="B308">
        <v>0.97</v>
      </c>
      <c r="G308">
        <v>1.07</v>
      </c>
      <c r="L308">
        <v>1.107</v>
      </c>
      <c r="M308">
        <v>0.94305509559862299</v>
      </c>
      <c r="N308">
        <v>0.85</v>
      </c>
    </row>
    <row r="309" spans="1:14" x14ac:dyDescent="0.2">
      <c r="A309" s="2">
        <v>44174</v>
      </c>
      <c r="B309">
        <v>0.97</v>
      </c>
      <c r="G309">
        <v>1.07</v>
      </c>
      <c r="L309">
        <v>1.107</v>
      </c>
      <c r="M309">
        <v>0.94647303827484197</v>
      </c>
      <c r="N309">
        <v>0.89</v>
      </c>
    </row>
    <row r="310" spans="1:14" x14ac:dyDescent="0.2">
      <c r="A310" s="2">
        <v>44175</v>
      </c>
      <c r="B310">
        <v>0.97</v>
      </c>
      <c r="G310">
        <v>1.07</v>
      </c>
      <c r="L310">
        <v>1.107</v>
      </c>
      <c r="M310">
        <v>0.95207554769361002</v>
      </c>
      <c r="N310">
        <v>0.91</v>
      </c>
    </row>
    <row r="311" spans="1:14" x14ac:dyDescent="0.2">
      <c r="A311" s="2">
        <v>44176</v>
      </c>
      <c r="B311">
        <v>0.97</v>
      </c>
      <c r="G311">
        <v>1.07</v>
      </c>
      <c r="L311">
        <v>1.107</v>
      </c>
      <c r="M311">
        <v>0.957725441116967</v>
      </c>
      <c r="N311">
        <v>0.9</v>
      </c>
    </row>
    <row r="312" spans="1:14" x14ac:dyDescent="0.2">
      <c r="A312" s="2">
        <v>44177</v>
      </c>
      <c r="B312">
        <v>0.96</v>
      </c>
      <c r="G312">
        <v>1.07</v>
      </c>
      <c r="L312">
        <v>1.107</v>
      </c>
      <c r="M312">
        <v>0.96296843978283397</v>
      </c>
      <c r="N312">
        <v>0.9</v>
      </c>
    </row>
    <row r="313" spans="1:14" x14ac:dyDescent="0.2">
      <c r="A313" s="2">
        <v>44178</v>
      </c>
      <c r="B313">
        <v>0.96</v>
      </c>
      <c r="G313">
        <v>1.07</v>
      </c>
      <c r="L313">
        <v>1.107</v>
      </c>
      <c r="M313">
        <v>0.96890826828539001</v>
      </c>
      <c r="N313">
        <v>0.73</v>
      </c>
    </row>
    <row r="314" spans="1:14" x14ac:dyDescent="0.2">
      <c r="A314" s="2">
        <v>44179</v>
      </c>
      <c r="B314">
        <v>0.94</v>
      </c>
      <c r="G314">
        <v>1.07</v>
      </c>
      <c r="L314">
        <v>1.107</v>
      </c>
      <c r="M314">
        <v>0.97621116243467598</v>
      </c>
      <c r="N314">
        <v>0.91</v>
      </c>
    </row>
    <row r="315" spans="1:14" x14ac:dyDescent="0.2">
      <c r="A315" s="2">
        <v>44180</v>
      </c>
      <c r="B315">
        <v>0.93</v>
      </c>
      <c r="G315">
        <v>1.07</v>
      </c>
      <c r="L315">
        <v>1.107</v>
      </c>
      <c r="M315">
        <v>0.98403946453239199</v>
      </c>
      <c r="N315">
        <v>0.91</v>
      </c>
    </row>
    <row r="316" spans="1:14" x14ac:dyDescent="0.2">
      <c r="A316" s="2">
        <v>44181</v>
      </c>
      <c r="B316">
        <v>0.91</v>
      </c>
      <c r="G316">
        <v>1.07</v>
      </c>
      <c r="L316">
        <v>1.107</v>
      </c>
      <c r="M316">
        <v>0.99124436141259697</v>
      </c>
      <c r="N316">
        <v>0.91</v>
      </c>
    </row>
    <row r="317" spans="1:14" x14ac:dyDescent="0.2">
      <c r="A317" s="2">
        <v>44182</v>
      </c>
      <c r="B317">
        <v>0.9</v>
      </c>
      <c r="G317">
        <v>1.07</v>
      </c>
      <c r="L317">
        <v>1.107</v>
      </c>
      <c r="M317">
        <v>0.99692664991162605</v>
      </c>
      <c r="N317">
        <v>0.91</v>
      </c>
    </row>
    <row r="318" spans="1:14" x14ac:dyDescent="0.2">
      <c r="A318" s="2">
        <v>44183</v>
      </c>
      <c r="B318">
        <v>0.91</v>
      </c>
      <c r="G318">
        <v>1.07</v>
      </c>
      <c r="L318">
        <v>1.107</v>
      </c>
      <c r="M318">
        <v>1.0008239963198999</v>
      </c>
      <c r="N318">
        <v>0.91</v>
      </c>
    </row>
    <row r="319" spans="1:14" x14ac:dyDescent="0.2">
      <c r="A319" s="2">
        <v>44184</v>
      </c>
      <c r="B319">
        <v>0.93</v>
      </c>
      <c r="G319">
        <v>1.07</v>
      </c>
      <c r="L319">
        <v>1.107</v>
      </c>
      <c r="M319">
        <v>1.0021406644187001</v>
      </c>
      <c r="N319">
        <v>0.91</v>
      </c>
    </row>
    <row r="320" spans="1:14" x14ac:dyDescent="0.2">
      <c r="A320" s="2">
        <v>44185</v>
      </c>
      <c r="B320">
        <v>0.95</v>
      </c>
      <c r="G320">
        <v>1.07</v>
      </c>
      <c r="L320">
        <v>1.107</v>
      </c>
      <c r="M320">
        <v>1.0008829499799099</v>
      </c>
      <c r="N320">
        <v>0.74</v>
      </c>
    </row>
    <row r="321" spans="1:14" x14ac:dyDescent="0.2">
      <c r="A321" s="2">
        <v>44186</v>
      </c>
      <c r="B321">
        <v>0.97</v>
      </c>
      <c r="G321">
        <v>1.07</v>
      </c>
      <c r="L321">
        <v>1.107</v>
      </c>
      <c r="M321">
        <v>0.99712839582184298</v>
      </c>
      <c r="N321">
        <v>0.91</v>
      </c>
    </row>
    <row r="322" spans="1:14" x14ac:dyDescent="0.2">
      <c r="A322" s="2">
        <v>44187</v>
      </c>
      <c r="B322">
        <v>0.97</v>
      </c>
      <c r="G322">
        <v>0.997</v>
      </c>
      <c r="L322">
        <v>1.107</v>
      </c>
      <c r="M322">
        <v>0.99086175834360102</v>
      </c>
      <c r="N322">
        <v>0.99</v>
      </c>
    </row>
    <row r="323" spans="1:14" x14ac:dyDescent="0.2">
      <c r="A323" s="2">
        <v>44188</v>
      </c>
      <c r="B323">
        <v>0.96</v>
      </c>
      <c r="G323">
        <v>0.997</v>
      </c>
      <c r="L323">
        <v>1.107</v>
      </c>
      <c r="M323">
        <v>0.98128333569230197</v>
      </c>
      <c r="N323">
        <v>1.02</v>
      </c>
    </row>
    <row r="324" spans="1:14" x14ac:dyDescent="0.2">
      <c r="A324" s="2">
        <v>44189</v>
      </c>
      <c r="B324">
        <v>0.96</v>
      </c>
      <c r="G324">
        <v>0.997</v>
      </c>
      <c r="L324">
        <v>1.107</v>
      </c>
      <c r="M324">
        <v>0.96764774616716298</v>
      </c>
      <c r="N324">
        <v>0.82</v>
      </c>
    </row>
    <row r="325" spans="1:14" x14ac:dyDescent="0.2">
      <c r="A325" s="2">
        <v>44190</v>
      </c>
      <c r="B325">
        <v>0.96</v>
      </c>
      <c r="G325">
        <v>0.997</v>
      </c>
      <c r="L325">
        <v>1.107</v>
      </c>
      <c r="M325">
        <v>0.94976587942362001</v>
      </c>
      <c r="N325">
        <v>0.48</v>
      </c>
    </row>
    <row r="326" spans="1:14" x14ac:dyDescent="0.2">
      <c r="A326" s="2">
        <v>44191</v>
      </c>
      <c r="B326">
        <v>0.96</v>
      </c>
      <c r="G326">
        <v>1.0229999999999999</v>
      </c>
      <c r="L326">
        <v>1.137</v>
      </c>
      <c r="M326">
        <v>0.92792641128775</v>
      </c>
      <c r="N326">
        <v>0.61</v>
      </c>
    </row>
    <row r="327" spans="1:14" x14ac:dyDescent="0.2">
      <c r="A327" s="2">
        <v>44192</v>
      </c>
      <c r="B327">
        <v>0.95</v>
      </c>
      <c r="G327">
        <v>1.0229999999999999</v>
      </c>
      <c r="L327">
        <v>1.137</v>
      </c>
      <c r="M327">
        <v>0.90375353213429399</v>
      </c>
      <c r="N327">
        <v>0.7</v>
      </c>
    </row>
    <row r="328" spans="1:14" x14ac:dyDescent="0.2">
      <c r="A328" s="2">
        <v>44193</v>
      </c>
      <c r="B328">
        <v>0.93</v>
      </c>
      <c r="G328">
        <v>1.0229999999999999</v>
      </c>
      <c r="L328">
        <v>1.137</v>
      </c>
      <c r="M328">
        <v>0.87996438770277696</v>
      </c>
      <c r="N328">
        <v>0.83</v>
      </c>
    </row>
    <row r="329" spans="1:14" x14ac:dyDescent="0.2">
      <c r="A329" s="2">
        <v>44194</v>
      </c>
      <c r="B329">
        <v>0.9</v>
      </c>
      <c r="G329">
        <v>1.0229999999999999</v>
      </c>
      <c r="L329">
        <v>1.137</v>
      </c>
      <c r="M329">
        <v>0.858793813271435</v>
      </c>
      <c r="N329">
        <v>0.83</v>
      </c>
    </row>
    <row r="330" spans="1:14" x14ac:dyDescent="0.2">
      <c r="A330" s="2">
        <v>44195</v>
      </c>
      <c r="B330">
        <v>0.87</v>
      </c>
      <c r="G330">
        <v>1.0229999999999999</v>
      </c>
      <c r="L330">
        <v>1.137</v>
      </c>
      <c r="M330">
        <v>0.84085862234297704</v>
      </c>
      <c r="N330">
        <v>0.86</v>
      </c>
    </row>
    <row r="331" spans="1:14" x14ac:dyDescent="0.2">
      <c r="A331" s="2">
        <v>44196</v>
      </c>
      <c r="B331">
        <v>0.84</v>
      </c>
      <c r="G331">
        <v>1.0229999999999999</v>
      </c>
      <c r="L331">
        <v>1.137</v>
      </c>
      <c r="M331">
        <v>0.82438542124567105</v>
      </c>
      <c r="N331">
        <v>0.8</v>
      </c>
    </row>
    <row r="332" spans="1:14" x14ac:dyDescent="0.2">
      <c r="A332" s="2">
        <v>44197</v>
      </c>
      <c r="B332">
        <v>0.83</v>
      </c>
      <c r="G332">
        <v>1.0229999999999999</v>
      </c>
      <c r="L332">
        <v>1.137</v>
      </c>
      <c r="M332">
        <v>0.80869624013741104</v>
      </c>
      <c r="N332">
        <v>0.47</v>
      </c>
    </row>
    <row r="333" spans="1:14" x14ac:dyDescent="0.2">
      <c r="A333" s="2">
        <v>44198</v>
      </c>
      <c r="B333">
        <v>0.82</v>
      </c>
      <c r="G333">
        <v>1.0229999999999999</v>
      </c>
      <c r="L333">
        <v>1.137</v>
      </c>
      <c r="M333">
        <v>0.79491449384508905</v>
      </c>
      <c r="N333">
        <v>0.7</v>
      </c>
    </row>
    <row r="334" spans="1:14" x14ac:dyDescent="0.2">
      <c r="A334" s="2">
        <v>44199</v>
      </c>
      <c r="B334">
        <v>0.82</v>
      </c>
      <c r="G334">
        <v>1.0229999999999999</v>
      </c>
      <c r="L334">
        <v>1.137</v>
      </c>
      <c r="M334">
        <v>0.785181281484854</v>
      </c>
      <c r="N334">
        <v>0.7</v>
      </c>
    </row>
    <row r="335" spans="1:14" x14ac:dyDescent="0.2">
      <c r="A335" s="2">
        <v>44200</v>
      </c>
      <c r="B335">
        <v>0.82</v>
      </c>
      <c r="G335">
        <v>1.0229999999999999</v>
      </c>
      <c r="L335">
        <v>1.137</v>
      </c>
      <c r="M335">
        <v>0.78070372943618604</v>
      </c>
      <c r="N335">
        <v>0.87</v>
      </c>
    </row>
    <row r="336" spans="1:14" x14ac:dyDescent="0.2">
      <c r="A336" s="2">
        <v>44201</v>
      </c>
      <c r="B336">
        <v>0.81</v>
      </c>
      <c r="G336">
        <v>1.0229999999999999</v>
      </c>
      <c r="L336">
        <v>1.137</v>
      </c>
      <c r="M336">
        <v>0.78034348499873796</v>
      </c>
      <c r="N336">
        <v>0.81</v>
      </c>
    </row>
    <row r="337" spans="1:14" x14ac:dyDescent="0.2">
      <c r="A337" s="2">
        <v>44202</v>
      </c>
      <c r="B337">
        <v>0.8</v>
      </c>
      <c r="G337">
        <v>1.0229999999999999</v>
      </c>
      <c r="L337">
        <v>1.137</v>
      </c>
      <c r="M337">
        <v>0.78315718088847297</v>
      </c>
      <c r="N337">
        <v>0.77</v>
      </c>
    </row>
    <row r="338" spans="1:14" x14ac:dyDescent="0.2">
      <c r="A338" s="2">
        <v>44203</v>
      </c>
      <c r="B338">
        <v>0.8</v>
      </c>
      <c r="G338">
        <v>1.0229999999999999</v>
      </c>
      <c r="L338">
        <v>1.137</v>
      </c>
      <c r="M338">
        <v>0.78790539930366599</v>
      </c>
      <c r="N338">
        <v>0.8</v>
      </c>
    </row>
    <row r="339" spans="1:14" x14ac:dyDescent="0.2">
      <c r="A339" s="2">
        <v>44204</v>
      </c>
      <c r="B339">
        <v>0.81</v>
      </c>
      <c r="G339">
        <v>1.0229999999999999</v>
      </c>
      <c r="L339">
        <v>1.137</v>
      </c>
      <c r="M339">
        <v>0.79378086621393196</v>
      </c>
      <c r="N339">
        <v>0.8</v>
      </c>
    </row>
    <row r="340" spans="1:14" x14ac:dyDescent="0.2">
      <c r="A340" s="2">
        <v>44205</v>
      </c>
      <c r="B340">
        <v>0.83</v>
      </c>
      <c r="G340">
        <v>1.0229999999999999</v>
      </c>
      <c r="L340">
        <v>1.137</v>
      </c>
      <c r="M340">
        <v>0.79944646904926997</v>
      </c>
      <c r="N340">
        <v>0.82</v>
      </c>
    </row>
    <row r="341" spans="1:14" x14ac:dyDescent="0.2">
      <c r="A341" s="2">
        <v>44206</v>
      </c>
      <c r="B341">
        <v>0.85</v>
      </c>
      <c r="G341">
        <v>1.0229999999999999</v>
      </c>
      <c r="L341">
        <v>1.137</v>
      </c>
      <c r="M341">
        <v>0.80474955732976905</v>
      </c>
      <c r="N341">
        <v>0.65</v>
      </c>
    </row>
    <row r="342" spans="1:14" x14ac:dyDescent="0.2">
      <c r="A342" s="2">
        <v>44207</v>
      </c>
      <c r="B342">
        <v>0.88</v>
      </c>
      <c r="G342">
        <v>1.0229999999999999</v>
      </c>
      <c r="L342">
        <v>1.137</v>
      </c>
      <c r="M342">
        <v>0.81068466440648601</v>
      </c>
      <c r="N342">
        <v>0.85</v>
      </c>
    </row>
    <row r="343" spans="1:14" x14ac:dyDescent="0.2">
      <c r="A343" s="2">
        <v>44208</v>
      </c>
      <c r="B343">
        <v>0.9</v>
      </c>
      <c r="G343">
        <v>1.0229999999999999</v>
      </c>
      <c r="L343">
        <v>1.137</v>
      </c>
      <c r="M343">
        <v>0.819860838187633</v>
      </c>
      <c r="N343">
        <v>0.82</v>
      </c>
    </row>
    <row r="344" spans="1:14" x14ac:dyDescent="0.2">
      <c r="A344" s="2">
        <v>44209</v>
      </c>
      <c r="B344">
        <v>0.91</v>
      </c>
      <c r="G344">
        <v>1.0229999999999999</v>
      </c>
      <c r="L344">
        <v>1.137</v>
      </c>
      <c r="M344">
        <v>0.83170937565433201</v>
      </c>
      <c r="N344">
        <v>0.82</v>
      </c>
    </row>
    <row r="345" spans="1:14" x14ac:dyDescent="0.2">
      <c r="A345" s="2">
        <v>44210</v>
      </c>
      <c r="B345">
        <v>0.92</v>
      </c>
      <c r="G345">
        <v>1.0229999999999999</v>
      </c>
      <c r="L345">
        <v>1.137</v>
      </c>
      <c r="M345">
        <v>0.84548566024820704</v>
      </c>
      <c r="N345">
        <v>0.8</v>
      </c>
    </row>
    <row r="346" spans="1:14" x14ac:dyDescent="0.2">
      <c r="A346" s="2">
        <v>44211</v>
      </c>
      <c r="B346">
        <v>0.93</v>
      </c>
      <c r="G346">
        <v>1.0229999999999999</v>
      </c>
      <c r="L346">
        <v>1.137</v>
      </c>
      <c r="M346">
        <v>0.85680186959955595</v>
      </c>
      <c r="N346">
        <v>0.81</v>
      </c>
    </row>
    <row r="347" spans="1:14" x14ac:dyDescent="0.2">
      <c r="A347" s="2">
        <v>44212</v>
      </c>
      <c r="B347">
        <v>0.95</v>
      </c>
      <c r="G347">
        <v>1.0229999999999999</v>
      </c>
      <c r="L347">
        <v>1.137</v>
      </c>
      <c r="M347">
        <v>0.865814261390905</v>
      </c>
      <c r="N347">
        <v>0.84</v>
      </c>
    </row>
    <row r="348" spans="1:14" x14ac:dyDescent="0.2">
      <c r="A348" s="2">
        <v>44213</v>
      </c>
      <c r="B348">
        <v>0.97</v>
      </c>
      <c r="G348">
        <v>1.0229999999999999</v>
      </c>
      <c r="L348">
        <v>1.137</v>
      </c>
      <c r="M348">
        <v>0.87381221113129803</v>
      </c>
      <c r="N348">
        <v>0.6</v>
      </c>
    </row>
    <row r="349" spans="1:14" x14ac:dyDescent="0.2">
      <c r="A349" s="2">
        <v>44214</v>
      </c>
      <c r="B349">
        <v>0.98</v>
      </c>
      <c r="G349">
        <v>1.0229999999999999</v>
      </c>
      <c r="L349">
        <v>1.137</v>
      </c>
      <c r="M349">
        <v>0.88494347361307402</v>
      </c>
      <c r="N349">
        <v>0.78</v>
      </c>
    </row>
    <row r="350" spans="1:14" x14ac:dyDescent="0.2">
      <c r="A350" s="2">
        <v>44215</v>
      </c>
      <c r="B350">
        <v>0.97</v>
      </c>
      <c r="G350">
        <v>1.0229999999999999</v>
      </c>
      <c r="L350">
        <v>1.137</v>
      </c>
      <c r="M350">
        <v>0.90003046001131104</v>
      </c>
      <c r="N350">
        <v>0.76</v>
      </c>
    </row>
    <row r="351" spans="1:14" x14ac:dyDescent="0.2">
      <c r="A351" s="2">
        <v>44216</v>
      </c>
      <c r="B351">
        <v>0.94</v>
      </c>
      <c r="G351">
        <v>1.0229999999999999</v>
      </c>
      <c r="L351">
        <v>1.137</v>
      </c>
      <c r="M351">
        <v>0.91681878332571698</v>
      </c>
      <c r="N351">
        <v>0.75</v>
      </c>
    </row>
    <row r="352" spans="1:14" x14ac:dyDescent="0.2">
      <c r="A352" s="2">
        <v>44217</v>
      </c>
      <c r="B352">
        <v>0.91</v>
      </c>
      <c r="G352">
        <v>1.0229999999999999</v>
      </c>
      <c r="L352">
        <v>1.137</v>
      </c>
      <c r="M352">
        <v>0.93233442781655096</v>
      </c>
      <c r="N352">
        <v>0.74</v>
      </c>
    </row>
    <row r="353" spans="1:14" x14ac:dyDescent="0.2">
      <c r="A353" s="2">
        <v>44218</v>
      </c>
      <c r="B353">
        <v>0.88</v>
      </c>
      <c r="G353">
        <v>1.0229999999999999</v>
      </c>
      <c r="L353">
        <v>1.137</v>
      </c>
      <c r="M353">
        <v>0.94317215549253297</v>
      </c>
      <c r="N353">
        <v>0.75</v>
      </c>
    </row>
    <row r="354" spans="1:14" x14ac:dyDescent="0.2">
      <c r="A354" s="2">
        <v>44219</v>
      </c>
      <c r="B354">
        <v>0.86</v>
      </c>
      <c r="G354">
        <v>1.0229999999999999</v>
      </c>
      <c r="L354">
        <v>1.137</v>
      </c>
      <c r="M354">
        <v>0.94714545266664296</v>
      </c>
      <c r="N354">
        <v>0.74</v>
      </c>
    </row>
    <row r="355" spans="1:14" x14ac:dyDescent="0.2">
      <c r="A355" s="2">
        <v>44220</v>
      </c>
      <c r="B355">
        <v>0.86</v>
      </c>
      <c r="G355">
        <v>1.0229999999999999</v>
      </c>
      <c r="L355">
        <v>1.137</v>
      </c>
      <c r="M355">
        <v>0.94473698567940001</v>
      </c>
      <c r="N355">
        <v>0.7</v>
      </c>
    </row>
    <row r="356" spans="1:14" x14ac:dyDescent="0.2">
      <c r="A356" s="2">
        <v>44221</v>
      </c>
      <c r="B356">
        <v>0.86</v>
      </c>
      <c r="G356">
        <v>0.97</v>
      </c>
      <c r="L356">
        <v>1.0780000000000001</v>
      </c>
      <c r="M356">
        <v>0.93917699645614505</v>
      </c>
      <c r="N356">
        <v>0.74</v>
      </c>
    </row>
    <row r="357" spans="1:14" x14ac:dyDescent="0.2">
      <c r="A357" s="2">
        <v>44222</v>
      </c>
      <c r="B357">
        <v>0.86</v>
      </c>
      <c r="G357">
        <v>0.97</v>
      </c>
      <c r="L357">
        <v>1.0780000000000001</v>
      </c>
      <c r="M357">
        <v>0.93269627539655797</v>
      </c>
      <c r="N357">
        <v>0.77</v>
      </c>
    </row>
    <row r="358" spans="1:14" x14ac:dyDescent="0.2">
      <c r="A358" s="2">
        <v>44223</v>
      </c>
      <c r="B358">
        <v>0.86</v>
      </c>
      <c r="G358">
        <v>0.97</v>
      </c>
      <c r="L358">
        <v>1.0780000000000001</v>
      </c>
      <c r="M358">
        <v>0.92529553980530699</v>
      </c>
      <c r="N358">
        <v>0.73</v>
      </c>
    </row>
    <row r="359" spans="1:14" x14ac:dyDescent="0.2">
      <c r="A359" s="2">
        <v>44224</v>
      </c>
      <c r="B359">
        <v>0.88</v>
      </c>
      <c r="G359">
        <v>0.97</v>
      </c>
      <c r="L359">
        <v>1.0780000000000001</v>
      </c>
      <c r="M359">
        <v>0.91473824309483998</v>
      </c>
      <c r="N359">
        <v>0.74</v>
      </c>
    </row>
    <row r="360" spans="1:14" x14ac:dyDescent="0.2">
      <c r="A360" s="2">
        <v>44225</v>
      </c>
      <c r="B360">
        <v>0.9</v>
      </c>
      <c r="G360">
        <v>0.97</v>
      </c>
      <c r="L360">
        <v>1.0780000000000001</v>
      </c>
      <c r="M360">
        <v>0.90110708483817203</v>
      </c>
      <c r="N360">
        <v>0.76</v>
      </c>
    </row>
    <row r="361" spans="1:14" x14ac:dyDescent="0.2">
      <c r="A361" s="2">
        <v>44226</v>
      </c>
      <c r="B361">
        <v>0.93</v>
      </c>
      <c r="G361">
        <v>0.97</v>
      </c>
      <c r="L361">
        <v>1.0780000000000001</v>
      </c>
      <c r="M361">
        <v>0.88645860454742997</v>
      </c>
      <c r="N361">
        <v>0.74</v>
      </c>
    </row>
    <row r="362" spans="1:14" x14ac:dyDescent="0.2">
      <c r="A362" s="2">
        <v>44227</v>
      </c>
      <c r="B362">
        <v>0.94</v>
      </c>
      <c r="G362">
        <v>0.97</v>
      </c>
      <c r="L362">
        <v>1.0780000000000001</v>
      </c>
      <c r="M362">
        <v>0.87379917539716201</v>
      </c>
      <c r="N362">
        <v>0.7</v>
      </c>
    </row>
    <row r="363" spans="1:14" x14ac:dyDescent="0.2">
      <c r="A363" s="2">
        <v>44228</v>
      </c>
      <c r="B363">
        <v>0.94</v>
      </c>
      <c r="G363">
        <v>0.97</v>
      </c>
      <c r="L363">
        <v>1.0780000000000001</v>
      </c>
      <c r="M363">
        <v>0.86546973481326495</v>
      </c>
      <c r="N363">
        <v>0.75</v>
      </c>
    </row>
    <row r="364" spans="1:14" x14ac:dyDescent="0.2">
      <c r="A364" s="2">
        <v>44229</v>
      </c>
      <c r="B364">
        <v>0.92</v>
      </c>
      <c r="G364">
        <v>0.97</v>
      </c>
      <c r="L364">
        <v>1.0780000000000001</v>
      </c>
      <c r="M364">
        <v>0.86316066169955197</v>
      </c>
      <c r="N364">
        <v>0.88</v>
      </c>
    </row>
    <row r="365" spans="1:14" x14ac:dyDescent="0.2">
      <c r="A365" s="2">
        <v>44230</v>
      </c>
      <c r="B365">
        <v>0.89</v>
      </c>
      <c r="G365">
        <v>0.97</v>
      </c>
      <c r="L365">
        <v>1.0780000000000001</v>
      </c>
      <c r="M365">
        <v>0.86859683460775094</v>
      </c>
      <c r="N365">
        <v>0.85</v>
      </c>
    </row>
    <row r="366" spans="1:14" x14ac:dyDescent="0.2">
      <c r="A366" s="2">
        <v>44231</v>
      </c>
      <c r="B366">
        <v>0.85</v>
      </c>
      <c r="G366">
        <v>0.97</v>
      </c>
      <c r="L366">
        <v>1.0780000000000001</v>
      </c>
      <c r="M366">
        <v>0.88193000579543201</v>
      </c>
      <c r="N366">
        <v>0.89</v>
      </c>
    </row>
    <row r="367" spans="1:14" x14ac:dyDescent="0.2">
      <c r="A367" s="2">
        <v>44232</v>
      </c>
      <c r="B367">
        <v>0.82</v>
      </c>
      <c r="G367">
        <v>0.97</v>
      </c>
      <c r="L367">
        <v>1.0780000000000001</v>
      </c>
      <c r="M367">
        <v>0.89996456232366895</v>
      </c>
      <c r="N367">
        <v>0.91</v>
      </c>
    </row>
    <row r="368" spans="1:14" x14ac:dyDescent="0.2">
      <c r="A368" s="2">
        <v>44233</v>
      </c>
      <c r="B368">
        <v>0.82</v>
      </c>
      <c r="G368">
        <v>0.97</v>
      </c>
      <c r="L368">
        <v>1.0780000000000001</v>
      </c>
      <c r="M368">
        <v>0.91843640118452996</v>
      </c>
      <c r="N368">
        <v>0.9</v>
      </c>
    </row>
    <row r="369" spans="1:14" x14ac:dyDescent="0.2">
      <c r="A369" s="2">
        <v>44234</v>
      </c>
      <c r="B369">
        <v>0.83</v>
      </c>
      <c r="G369">
        <v>0.97</v>
      </c>
      <c r="L369">
        <v>1.0780000000000001</v>
      </c>
      <c r="M369">
        <v>0.93540768787626905</v>
      </c>
      <c r="N369">
        <v>0.77</v>
      </c>
    </row>
    <row r="370" spans="1:14" x14ac:dyDescent="0.2">
      <c r="A370" s="2">
        <v>44235</v>
      </c>
      <c r="B370">
        <v>0.84</v>
      </c>
      <c r="G370">
        <v>0.97</v>
      </c>
      <c r="L370">
        <v>1.0780000000000001</v>
      </c>
      <c r="M370">
        <v>0.95234046825406105</v>
      </c>
      <c r="N370">
        <v>0.88</v>
      </c>
    </row>
    <row r="371" spans="1:14" x14ac:dyDescent="0.2">
      <c r="A371" s="2">
        <v>44236</v>
      </c>
      <c r="B371">
        <v>0.87</v>
      </c>
      <c r="G371">
        <v>0.97</v>
      </c>
      <c r="L371">
        <v>1.0780000000000001</v>
      </c>
      <c r="M371">
        <v>0.969851754959555</v>
      </c>
      <c r="N371">
        <v>0.89</v>
      </c>
    </row>
    <row r="372" spans="1:14" x14ac:dyDescent="0.2">
      <c r="A372" s="2">
        <v>44237</v>
      </c>
      <c r="B372">
        <v>0.89</v>
      </c>
      <c r="G372">
        <v>0.97</v>
      </c>
      <c r="L372">
        <v>1.0780000000000001</v>
      </c>
      <c r="M372">
        <v>0.98571390231783895</v>
      </c>
      <c r="N372">
        <v>0.87</v>
      </c>
    </row>
    <row r="373" spans="1:14" x14ac:dyDescent="0.2">
      <c r="A373" s="2">
        <v>44238</v>
      </c>
      <c r="B373">
        <v>0.92</v>
      </c>
      <c r="G373">
        <v>0.97</v>
      </c>
      <c r="L373">
        <v>1.0780000000000001</v>
      </c>
      <c r="M373">
        <v>0.99513551067583705</v>
      </c>
      <c r="N373">
        <v>0.88</v>
      </c>
    </row>
    <row r="374" spans="1:14" x14ac:dyDescent="0.2">
      <c r="A374" s="2">
        <v>44239</v>
      </c>
      <c r="B374">
        <v>0.95</v>
      </c>
      <c r="G374">
        <v>0.97</v>
      </c>
      <c r="L374">
        <v>1.0780000000000001</v>
      </c>
      <c r="M374">
        <v>0.99731682800965304</v>
      </c>
      <c r="N374">
        <v>0.89</v>
      </c>
    </row>
    <row r="375" spans="1:14" x14ac:dyDescent="0.2">
      <c r="A375" s="2">
        <v>44240</v>
      </c>
      <c r="B375">
        <v>0.98</v>
      </c>
      <c r="G375">
        <v>0.97</v>
      </c>
      <c r="L375">
        <v>1.0780000000000001</v>
      </c>
      <c r="M375">
        <v>0.99500577822308101</v>
      </c>
      <c r="N375">
        <v>0.89</v>
      </c>
    </row>
    <row r="376" spans="1:14" x14ac:dyDescent="0.2">
      <c r="A376" s="2">
        <v>44241</v>
      </c>
      <c r="B376">
        <v>1.01</v>
      </c>
      <c r="G376">
        <v>0.97</v>
      </c>
      <c r="L376">
        <v>1.0780000000000001</v>
      </c>
      <c r="M376">
        <v>0.99241779124184804</v>
      </c>
      <c r="N376">
        <v>0.9</v>
      </c>
    </row>
    <row r="377" spans="1:14" x14ac:dyDescent="0.2">
      <c r="A377" s="2">
        <v>44242</v>
      </c>
      <c r="B377">
        <v>1.02</v>
      </c>
      <c r="G377">
        <v>0.97</v>
      </c>
      <c r="L377">
        <v>1.0780000000000001</v>
      </c>
      <c r="M377">
        <v>0.99311364578853301</v>
      </c>
      <c r="N377">
        <v>0.87</v>
      </c>
    </row>
    <row r="378" spans="1:14" x14ac:dyDescent="0.2">
      <c r="A378" s="2">
        <v>44243</v>
      </c>
      <c r="B378">
        <v>1.02</v>
      </c>
      <c r="G378">
        <v>0.97</v>
      </c>
      <c r="L378">
        <v>1.0780000000000001</v>
      </c>
      <c r="M378">
        <v>0.99908056641700205</v>
      </c>
      <c r="N378">
        <v>0.86</v>
      </c>
    </row>
    <row r="379" spans="1:14" x14ac:dyDescent="0.2">
      <c r="A379" s="2">
        <v>44244</v>
      </c>
      <c r="B379">
        <v>1.02</v>
      </c>
      <c r="G379">
        <v>0.97</v>
      </c>
      <c r="L379">
        <v>1.0780000000000001</v>
      </c>
      <c r="M379">
        <v>1.0115077045379599</v>
      </c>
      <c r="N379">
        <v>0.85</v>
      </c>
    </row>
    <row r="380" spans="1:14" x14ac:dyDescent="0.2">
      <c r="A380" s="2">
        <v>44245</v>
      </c>
      <c r="B380">
        <v>1.02</v>
      </c>
      <c r="G380">
        <v>0.97</v>
      </c>
      <c r="L380">
        <v>1.0780000000000001</v>
      </c>
      <c r="M380">
        <v>1.02977448458877</v>
      </c>
      <c r="N380">
        <v>0.85</v>
      </c>
    </row>
    <row r="381" spans="1:14" x14ac:dyDescent="0.2">
      <c r="A381" s="2">
        <v>44246</v>
      </c>
      <c r="B381">
        <v>1.03</v>
      </c>
      <c r="G381">
        <v>0.97</v>
      </c>
      <c r="L381">
        <v>1.0780000000000001</v>
      </c>
      <c r="M381">
        <v>1.04960665808235</v>
      </c>
      <c r="N381">
        <v>0.87</v>
      </c>
    </row>
    <row r="382" spans="1:14" x14ac:dyDescent="0.2">
      <c r="A382" s="2">
        <v>44247</v>
      </c>
      <c r="B382">
        <v>1.04</v>
      </c>
      <c r="G382">
        <v>0.97</v>
      </c>
      <c r="L382">
        <v>1.0780000000000001</v>
      </c>
      <c r="M382">
        <v>1.06787078441882</v>
      </c>
      <c r="N382">
        <v>0.91</v>
      </c>
    </row>
    <row r="383" spans="1:14" x14ac:dyDescent="0.2">
      <c r="A383" s="2">
        <v>44248</v>
      </c>
      <c r="B383">
        <v>1.06</v>
      </c>
      <c r="G383">
        <v>0.97</v>
      </c>
      <c r="L383">
        <v>1.0780000000000001</v>
      </c>
      <c r="M383">
        <v>1.0835254091411799</v>
      </c>
      <c r="N383">
        <v>0.96</v>
      </c>
    </row>
    <row r="384" spans="1:14" x14ac:dyDescent="0.2">
      <c r="A384" s="2">
        <v>44249</v>
      </c>
      <c r="B384">
        <v>1.07</v>
      </c>
      <c r="G384">
        <v>0.97</v>
      </c>
      <c r="L384">
        <v>1.0780000000000001</v>
      </c>
      <c r="M384">
        <v>1.0981504622179099</v>
      </c>
      <c r="N384">
        <v>0.87</v>
      </c>
    </row>
    <row r="385" spans="1:14" x14ac:dyDescent="0.2">
      <c r="A385" s="2">
        <v>44250</v>
      </c>
      <c r="B385">
        <v>1.07</v>
      </c>
      <c r="G385">
        <v>0.97</v>
      </c>
      <c r="L385">
        <v>1.0780000000000001</v>
      </c>
      <c r="M385">
        <v>1.11094628188466</v>
      </c>
      <c r="N385">
        <v>0.89</v>
      </c>
    </row>
    <row r="386" spans="1:14" x14ac:dyDescent="0.2">
      <c r="A386" s="2">
        <v>44251</v>
      </c>
      <c r="B386">
        <v>1.06</v>
      </c>
      <c r="G386">
        <v>0.83599999999999997</v>
      </c>
      <c r="L386">
        <v>0.92900000000000005</v>
      </c>
      <c r="M386">
        <v>1.1193350245287099</v>
      </c>
      <c r="N386">
        <v>0.88</v>
      </c>
    </row>
    <row r="387" spans="1:14" x14ac:dyDescent="0.2">
      <c r="A387" s="2">
        <v>44252</v>
      </c>
      <c r="B387">
        <v>1.06</v>
      </c>
      <c r="G387">
        <v>0.83599999999999997</v>
      </c>
      <c r="L387">
        <v>0.92900000000000005</v>
      </c>
      <c r="M387">
        <v>1.1202152843681701</v>
      </c>
      <c r="N387">
        <v>0.9</v>
      </c>
    </row>
    <row r="388" spans="1:14" x14ac:dyDescent="0.2">
      <c r="A388" s="2">
        <v>44253</v>
      </c>
      <c r="B388">
        <v>1.07</v>
      </c>
      <c r="G388">
        <v>0.83599999999999997</v>
      </c>
      <c r="L388">
        <v>0.92900000000000005</v>
      </c>
      <c r="M388">
        <v>1.11466239241321</v>
      </c>
      <c r="N388">
        <v>0.91</v>
      </c>
    </row>
    <row r="389" spans="1:14" x14ac:dyDescent="0.2">
      <c r="A389" s="2">
        <v>44254</v>
      </c>
      <c r="B389">
        <v>1.08</v>
      </c>
      <c r="G389">
        <v>0.83599999999999997</v>
      </c>
      <c r="L389">
        <v>0.92900000000000005</v>
      </c>
      <c r="M389">
        <v>1.1057417532534399</v>
      </c>
      <c r="N389">
        <v>0.9</v>
      </c>
    </row>
    <row r="390" spans="1:14" x14ac:dyDescent="0.2">
      <c r="A390" s="2">
        <v>44255</v>
      </c>
      <c r="B390">
        <v>1.0900000000000001</v>
      </c>
      <c r="G390">
        <v>0.83599999999999997</v>
      </c>
      <c r="L390">
        <v>0.92900000000000005</v>
      </c>
      <c r="M390">
        <v>1.0965255950872199</v>
      </c>
      <c r="N390">
        <v>0.92</v>
      </c>
    </row>
    <row r="391" spans="1:14" x14ac:dyDescent="0.2">
      <c r="A391" s="2">
        <v>44256</v>
      </c>
      <c r="B391">
        <v>1.1000000000000001</v>
      </c>
      <c r="G391">
        <v>1.2390000000000001</v>
      </c>
      <c r="L391">
        <v>1.393</v>
      </c>
      <c r="M391">
        <v>1.0881188057553499</v>
      </c>
      <c r="N391">
        <v>0.96</v>
      </c>
    </row>
    <row r="392" spans="1:14" x14ac:dyDescent="0.2">
      <c r="A392" s="2">
        <v>44257</v>
      </c>
      <c r="B392">
        <v>1.1000000000000001</v>
      </c>
      <c r="G392">
        <v>1.2390000000000001</v>
      </c>
      <c r="L392">
        <v>1.393</v>
      </c>
      <c r="M392">
        <v>1.0804103243212899</v>
      </c>
      <c r="N392">
        <v>1.0900000000000001</v>
      </c>
    </row>
    <row r="393" spans="1:14" x14ac:dyDescent="0.2">
      <c r="A393" s="2">
        <v>44258</v>
      </c>
      <c r="B393">
        <v>1.1000000000000001</v>
      </c>
      <c r="G393">
        <v>1.2390000000000001</v>
      </c>
      <c r="L393">
        <v>1.393</v>
      </c>
      <c r="M393">
        <v>1.07412122414412</v>
      </c>
      <c r="N393">
        <v>1.07</v>
      </c>
    </row>
    <row r="394" spans="1:14" x14ac:dyDescent="0.2">
      <c r="A394" s="2">
        <v>44259</v>
      </c>
      <c r="B394">
        <v>1.1000000000000001</v>
      </c>
      <c r="G394">
        <v>1.2390000000000001</v>
      </c>
      <c r="L394">
        <v>1.393</v>
      </c>
      <c r="M394">
        <v>1.0696762003248499</v>
      </c>
      <c r="N394">
        <v>1.07</v>
      </c>
    </row>
    <row r="395" spans="1:14" x14ac:dyDescent="0.2">
      <c r="A395" s="2">
        <v>44260</v>
      </c>
      <c r="B395">
        <v>1.1100000000000001</v>
      </c>
      <c r="G395">
        <v>1.2390000000000001</v>
      </c>
      <c r="L395">
        <v>1.393</v>
      </c>
      <c r="M395">
        <v>1.0656731316307799</v>
      </c>
      <c r="N395">
        <v>1.06</v>
      </c>
    </row>
    <row r="396" spans="1:14" x14ac:dyDescent="0.2">
      <c r="A396" s="2">
        <v>44261</v>
      </c>
      <c r="B396">
        <v>1.1200000000000001</v>
      </c>
      <c r="G396">
        <v>1.2390000000000001</v>
      </c>
      <c r="L396">
        <v>1.393</v>
      </c>
      <c r="M396">
        <v>1.06012977738035</v>
      </c>
      <c r="N396">
        <v>1.1100000000000001</v>
      </c>
    </row>
    <row r="397" spans="1:14" x14ac:dyDescent="0.2">
      <c r="A397" s="2">
        <v>44262</v>
      </c>
      <c r="B397">
        <v>1.1299999999999999</v>
      </c>
      <c r="G397">
        <v>1.2390000000000001</v>
      </c>
      <c r="L397">
        <v>1.393</v>
      </c>
      <c r="M397">
        <v>1.05230892178435</v>
      </c>
      <c r="N397">
        <v>1.01</v>
      </c>
    </row>
    <row r="398" spans="1:14" x14ac:dyDescent="0.2">
      <c r="A398" s="2">
        <v>44263</v>
      </c>
      <c r="B398">
        <v>1.1200000000000001</v>
      </c>
      <c r="G398">
        <v>1.2390000000000001</v>
      </c>
      <c r="L398">
        <v>1.393</v>
      </c>
      <c r="M398">
        <v>1.0450379625217801</v>
      </c>
      <c r="N398">
        <v>1.08</v>
      </c>
    </row>
    <row r="399" spans="1:14" x14ac:dyDescent="0.2">
      <c r="A399" s="2">
        <v>44264</v>
      </c>
      <c r="B399">
        <v>1.1100000000000001</v>
      </c>
      <c r="G399">
        <v>1.2390000000000001</v>
      </c>
      <c r="L399">
        <v>1.393</v>
      </c>
      <c r="M399">
        <v>1.04153994861296</v>
      </c>
      <c r="N399">
        <v>1.08</v>
      </c>
    </row>
    <row r="400" spans="1:14" x14ac:dyDescent="0.2">
      <c r="A400" s="2">
        <v>44265</v>
      </c>
      <c r="B400">
        <v>1.0900000000000001</v>
      </c>
      <c r="G400">
        <v>1.2390000000000001</v>
      </c>
      <c r="L400">
        <v>1.393</v>
      </c>
      <c r="M400">
        <v>1.0426650001228199</v>
      </c>
      <c r="N400">
        <v>1.08</v>
      </c>
    </row>
    <row r="401" spans="1:14" x14ac:dyDescent="0.2">
      <c r="A401" s="2">
        <v>44266</v>
      </c>
      <c r="B401">
        <v>1.08</v>
      </c>
      <c r="G401">
        <v>1.2390000000000001</v>
      </c>
      <c r="L401">
        <v>1.393</v>
      </c>
      <c r="M401">
        <v>1.0461414084784899</v>
      </c>
      <c r="N401">
        <v>1.05</v>
      </c>
    </row>
    <row r="402" spans="1:14" x14ac:dyDescent="0.2">
      <c r="A402" s="2">
        <v>44267</v>
      </c>
      <c r="B402">
        <v>1.0900000000000001</v>
      </c>
      <c r="G402">
        <v>1.2390000000000001</v>
      </c>
      <c r="L402">
        <v>1.393</v>
      </c>
      <c r="M402">
        <v>1.0496411786889499</v>
      </c>
      <c r="N402">
        <v>1.0900000000000001</v>
      </c>
    </row>
    <row r="403" spans="1:14" x14ac:dyDescent="0.2">
      <c r="A403" s="2">
        <v>44268</v>
      </c>
      <c r="B403">
        <v>1.1100000000000001</v>
      </c>
      <c r="G403">
        <v>1.2390000000000001</v>
      </c>
      <c r="L403">
        <v>1.393</v>
      </c>
      <c r="M403">
        <v>1.0535200943381999</v>
      </c>
      <c r="N403">
        <v>1.08</v>
      </c>
    </row>
    <row r="404" spans="1:14" x14ac:dyDescent="0.2">
      <c r="A404" s="2">
        <v>44269</v>
      </c>
      <c r="B404">
        <v>1.1299999999999999</v>
      </c>
      <c r="G404">
        <v>1.2390000000000001</v>
      </c>
      <c r="L404">
        <v>1.393</v>
      </c>
      <c r="M404">
        <v>1.06028862711893</v>
      </c>
      <c r="N404">
        <v>0.91</v>
      </c>
    </row>
    <row r="405" spans="1:14" x14ac:dyDescent="0.2">
      <c r="A405" s="2">
        <v>44270</v>
      </c>
      <c r="B405">
        <v>1.1399999999999999</v>
      </c>
      <c r="G405">
        <v>1.2390000000000001</v>
      </c>
      <c r="L405">
        <v>1.393</v>
      </c>
      <c r="M405">
        <v>1.07120392608098</v>
      </c>
      <c r="N405">
        <v>1.03</v>
      </c>
    </row>
    <row r="406" spans="1:14" x14ac:dyDescent="0.2">
      <c r="A406" s="2">
        <v>44271</v>
      </c>
      <c r="B406">
        <v>1.1399999999999999</v>
      </c>
      <c r="G406">
        <v>1.2390000000000001</v>
      </c>
      <c r="L406">
        <v>1.393</v>
      </c>
      <c r="M406">
        <v>1.08447184130872</v>
      </c>
      <c r="N406">
        <v>1.1599999999999999</v>
      </c>
    </row>
    <row r="407" spans="1:14" x14ac:dyDescent="0.2">
      <c r="A407" s="2">
        <v>44272</v>
      </c>
      <c r="B407">
        <v>1.1299999999999999</v>
      </c>
      <c r="G407">
        <v>1.2390000000000001</v>
      </c>
      <c r="L407">
        <v>1.393</v>
      </c>
      <c r="M407">
        <v>1.0970819985548701</v>
      </c>
      <c r="N407">
        <v>1.1399999999999999</v>
      </c>
    </row>
    <row r="408" spans="1:14" x14ac:dyDescent="0.2">
      <c r="A408" s="2">
        <v>44273</v>
      </c>
      <c r="B408">
        <v>1.1200000000000001</v>
      </c>
      <c r="G408">
        <v>1.2390000000000001</v>
      </c>
      <c r="L408">
        <v>1.393</v>
      </c>
      <c r="M408">
        <v>1.10702502849253</v>
      </c>
      <c r="N408">
        <v>1.1599999999999999</v>
      </c>
    </row>
    <row r="409" spans="1:14" x14ac:dyDescent="0.2">
      <c r="A409" s="2">
        <v>44274</v>
      </c>
      <c r="B409">
        <v>1.1100000000000001</v>
      </c>
      <c r="G409">
        <v>1.2390000000000001</v>
      </c>
      <c r="L409">
        <v>1.393</v>
      </c>
      <c r="M409">
        <v>1.1135925851178301</v>
      </c>
      <c r="N409">
        <v>1.1299999999999999</v>
      </c>
    </row>
    <row r="410" spans="1:14" x14ac:dyDescent="0.2">
      <c r="A410" s="2">
        <v>44275</v>
      </c>
      <c r="B410">
        <v>1.1000000000000001</v>
      </c>
      <c r="G410">
        <v>1.2390000000000001</v>
      </c>
      <c r="L410">
        <v>1.393</v>
      </c>
      <c r="M410">
        <v>1.11553434015248</v>
      </c>
      <c r="N410">
        <v>1.2</v>
      </c>
    </row>
    <row r="411" spans="1:14" x14ac:dyDescent="0.2">
      <c r="A411" s="2">
        <v>44276</v>
      </c>
      <c r="B411">
        <v>1.0900000000000001</v>
      </c>
      <c r="G411">
        <v>1.2390000000000001</v>
      </c>
      <c r="L411">
        <v>1.393</v>
      </c>
      <c r="M411">
        <v>1.11196392127101</v>
      </c>
      <c r="N411">
        <v>1.08</v>
      </c>
    </row>
    <row r="412" spans="1:14" x14ac:dyDescent="0.2">
      <c r="A412" s="2">
        <v>44277</v>
      </c>
      <c r="B412">
        <v>1.06</v>
      </c>
      <c r="G412">
        <v>1.2390000000000001</v>
      </c>
      <c r="L412">
        <v>1.393</v>
      </c>
      <c r="M412">
        <v>1.1028576905740599</v>
      </c>
      <c r="N412">
        <v>1.1599999999999999</v>
      </c>
    </row>
    <row r="413" spans="1:14" x14ac:dyDescent="0.2">
      <c r="A413" s="2">
        <v>44278</v>
      </c>
      <c r="B413">
        <v>1.02</v>
      </c>
      <c r="G413">
        <v>1.2390000000000001</v>
      </c>
      <c r="L413">
        <v>1.393</v>
      </c>
      <c r="M413">
        <v>1.08932248751611</v>
      </c>
      <c r="N413">
        <v>1.19</v>
      </c>
    </row>
    <row r="414" spans="1:14" x14ac:dyDescent="0.2">
      <c r="A414" s="2">
        <v>44279</v>
      </c>
      <c r="B414">
        <v>0.98</v>
      </c>
      <c r="G414">
        <v>1.2390000000000001</v>
      </c>
      <c r="L414">
        <v>1.393</v>
      </c>
      <c r="M414">
        <v>1.07255547877555</v>
      </c>
      <c r="N414">
        <v>1.2</v>
      </c>
    </row>
    <row r="415" spans="1:14" x14ac:dyDescent="0.2">
      <c r="A415" s="2">
        <v>44280</v>
      </c>
      <c r="B415">
        <v>0.96</v>
      </c>
      <c r="G415">
        <v>1.2390000000000001</v>
      </c>
      <c r="L415">
        <v>1.393</v>
      </c>
      <c r="M415">
        <v>1.0535346352253601</v>
      </c>
      <c r="N415">
        <v>1.21</v>
      </c>
    </row>
    <row r="416" spans="1:14" x14ac:dyDescent="0.2">
      <c r="A416" s="2">
        <v>44281</v>
      </c>
      <c r="B416">
        <v>0.95</v>
      </c>
      <c r="G416">
        <v>1.08</v>
      </c>
      <c r="L416">
        <v>1.2150000000000001</v>
      </c>
      <c r="M416">
        <v>1.0309891225178001</v>
      </c>
      <c r="N416">
        <v>1.23</v>
      </c>
    </row>
    <row r="417" spans="1:14" x14ac:dyDescent="0.2">
      <c r="A417" s="2">
        <v>44282</v>
      </c>
      <c r="B417">
        <v>0.97</v>
      </c>
      <c r="G417">
        <v>1.08</v>
      </c>
      <c r="L417">
        <v>1.2150000000000001</v>
      </c>
      <c r="M417">
        <v>1.0038906159708401</v>
      </c>
      <c r="N417">
        <v>1.24</v>
      </c>
    </row>
    <row r="418" spans="1:14" x14ac:dyDescent="0.2">
      <c r="A418" s="2">
        <v>44283</v>
      </c>
      <c r="B418">
        <v>1.01</v>
      </c>
      <c r="G418">
        <v>1.08</v>
      </c>
      <c r="L418">
        <v>1.2150000000000001</v>
      </c>
      <c r="M418">
        <v>0.97452402136579397</v>
      </c>
      <c r="N418">
        <v>1.25</v>
      </c>
    </row>
    <row r="419" spans="1:14" x14ac:dyDescent="0.2">
      <c r="A419" s="2">
        <v>44284</v>
      </c>
      <c r="B419">
        <v>1.04</v>
      </c>
      <c r="G419">
        <v>1.08</v>
      </c>
      <c r="L419">
        <v>1.2150000000000001</v>
      </c>
      <c r="M419">
        <v>0.94730078167866705</v>
      </c>
      <c r="N419">
        <v>1.21</v>
      </c>
    </row>
    <row r="420" spans="1:14" x14ac:dyDescent="0.2">
      <c r="A420" s="2">
        <v>44285</v>
      </c>
      <c r="B420">
        <v>1.07</v>
      </c>
      <c r="G420">
        <v>1.08</v>
      </c>
      <c r="L420">
        <v>1.2150000000000001</v>
      </c>
      <c r="M420">
        <v>0.92474861048995904</v>
      </c>
      <c r="N420">
        <v>1.1499999999999999</v>
      </c>
    </row>
    <row r="421" spans="1:14" x14ac:dyDescent="0.2">
      <c r="A421" s="2">
        <v>44286</v>
      </c>
      <c r="B421">
        <v>1.08</v>
      </c>
      <c r="G421">
        <v>1.08</v>
      </c>
      <c r="L421">
        <v>1.2150000000000001</v>
      </c>
      <c r="M421">
        <v>0.90647302630523996</v>
      </c>
      <c r="N421">
        <v>1.18</v>
      </c>
    </row>
    <row r="422" spans="1:14" x14ac:dyDescent="0.2">
      <c r="A422" s="2">
        <v>44287</v>
      </c>
      <c r="B422">
        <v>1.0900000000000001</v>
      </c>
      <c r="G422">
        <v>1.08</v>
      </c>
      <c r="L422">
        <v>1.2150000000000001</v>
      </c>
      <c r="M422">
        <v>0.89199909812127498</v>
      </c>
      <c r="N422">
        <v>1.26</v>
      </c>
    </row>
    <row r="423" spans="1:14" x14ac:dyDescent="0.2">
      <c r="A423" s="2">
        <v>44288</v>
      </c>
      <c r="B423">
        <v>1.0900000000000001</v>
      </c>
      <c r="G423">
        <v>1.08</v>
      </c>
      <c r="L423">
        <v>1.2150000000000001</v>
      </c>
      <c r="M423">
        <v>0.88146940512638905</v>
      </c>
      <c r="N423">
        <v>0.7</v>
      </c>
    </row>
    <row r="424" spans="1:14" x14ac:dyDescent="0.2">
      <c r="A424" s="2">
        <v>44289</v>
      </c>
      <c r="B424">
        <v>1.0900000000000001</v>
      </c>
      <c r="G424">
        <v>1.08</v>
      </c>
      <c r="L424">
        <v>1.2150000000000001</v>
      </c>
      <c r="M424">
        <v>0.87342932531010697</v>
      </c>
      <c r="N424">
        <v>1.1599999999999999</v>
      </c>
    </row>
    <row r="425" spans="1:14" x14ac:dyDescent="0.2">
      <c r="A425" s="2">
        <v>44290</v>
      </c>
      <c r="B425">
        <v>1.1000000000000001</v>
      </c>
      <c r="G425">
        <v>1.08</v>
      </c>
      <c r="L425">
        <v>1.2150000000000001</v>
      </c>
      <c r="M425">
        <v>0.86600314496235598</v>
      </c>
      <c r="N425">
        <v>1.0900000000000001</v>
      </c>
    </row>
    <row r="426" spans="1:14" x14ac:dyDescent="0.2">
      <c r="A426" s="2">
        <v>44291</v>
      </c>
      <c r="B426">
        <v>1.1000000000000001</v>
      </c>
      <c r="G426">
        <v>1.08</v>
      </c>
      <c r="L426">
        <v>1.2150000000000001</v>
      </c>
      <c r="M426">
        <v>1.09867504064345</v>
      </c>
      <c r="N426">
        <v>1.0900000000000001</v>
      </c>
    </row>
    <row r="427" spans="1:14" x14ac:dyDescent="0.2">
      <c r="A427" s="2">
        <v>44292</v>
      </c>
      <c r="B427">
        <v>1.1000000000000001</v>
      </c>
      <c r="G427">
        <v>1.08</v>
      </c>
      <c r="L427">
        <v>1.2150000000000001</v>
      </c>
      <c r="M427">
        <v>1.1004547475113</v>
      </c>
      <c r="N427">
        <v>1.0900000000000001</v>
      </c>
    </row>
    <row r="428" spans="1:14" x14ac:dyDescent="0.2">
      <c r="A428" s="2">
        <v>44293</v>
      </c>
      <c r="B428">
        <v>1.1000000000000001</v>
      </c>
      <c r="G428">
        <v>1.08</v>
      </c>
      <c r="L428">
        <v>1.2150000000000001</v>
      </c>
      <c r="M428">
        <v>1.1009859746413699</v>
      </c>
      <c r="N428">
        <v>1.0900000000000001</v>
      </c>
    </row>
    <row r="429" spans="1:14" x14ac:dyDescent="0.2">
      <c r="A429" s="2">
        <v>44294</v>
      </c>
      <c r="B429">
        <v>1.1000000000000001</v>
      </c>
      <c r="G429">
        <v>1.08</v>
      </c>
      <c r="L429">
        <v>1.2150000000000001</v>
      </c>
      <c r="M429">
        <v>1.1004626948144201</v>
      </c>
      <c r="N429">
        <v>1.0900000000000001</v>
      </c>
    </row>
    <row r="430" spans="1:14" x14ac:dyDescent="0.2">
      <c r="A430" s="2">
        <v>44295</v>
      </c>
      <c r="B430">
        <v>1.1000000000000001</v>
      </c>
      <c r="G430">
        <v>1.08</v>
      </c>
      <c r="L430">
        <v>1.2150000000000001</v>
      </c>
      <c r="M430">
        <v>1.09928820064751</v>
      </c>
      <c r="N430">
        <v>1.0900000000000001</v>
      </c>
    </row>
    <row r="431" spans="1:14" x14ac:dyDescent="0.2">
      <c r="A431" s="2">
        <v>44296</v>
      </c>
      <c r="G431">
        <v>1.08</v>
      </c>
      <c r="L431">
        <v>1.2150000000000001</v>
      </c>
      <c r="N431">
        <v>1.0900000000000001</v>
      </c>
    </row>
    <row r="432" spans="1:14" x14ac:dyDescent="0.2">
      <c r="A432" s="2">
        <v>44297</v>
      </c>
      <c r="G432">
        <v>1.08</v>
      </c>
      <c r="L432">
        <v>1.2150000000000001</v>
      </c>
      <c r="N432">
        <v>1.0900000000000001</v>
      </c>
    </row>
    <row r="433" spans="1:14" x14ac:dyDescent="0.2">
      <c r="A433" s="2">
        <v>44298</v>
      </c>
      <c r="G433">
        <v>1.08</v>
      </c>
      <c r="L433">
        <v>1.2150000000000001</v>
      </c>
      <c r="N433">
        <v>1.0900000000000001</v>
      </c>
    </row>
    <row r="434" spans="1:14" x14ac:dyDescent="0.2">
      <c r="A434" s="2">
        <v>44299</v>
      </c>
      <c r="G434">
        <v>1.08</v>
      </c>
      <c r="L434">
        <v>1.2150000000000001</v>
      </c>
      <c r="N434">
        <v>1.0900000000000001</v>
      </c>
    </row>
    <row r="435" spans="1:14" x14ac:dyDescent="0.2">
      <c r="A435" s="2">
        <v>44300</v>
      </c>
      <c r="G435">
        <v>1.08</v>
      </c>
      <c r="L435">
        <v>1.2150000000000001</v>
      </c>
      <c r="N435">
        <v>1.0900000000000001</v>
      </c>
    </row>
    <row r="436" spans="1:14" x14ac:dyDescent="0.2">
      <c r="A436" s="2">
        <v>44301</v>
      </c>
      <c r="G436">
        <v>1.08</v>
      </c>
      <c r="L436">
        <v>1.2150000000000001</v>
      </c>
      <c r="N436">
        <v>1.0900000000000001</v>
      </c>
    </row>
    <row r="437" spans="1:14" x14ac:dyDescent="0.2">
      <c r="A437" s="2">
        <v>44302</v>
      </c>
      <c r="G437">
        <v>1.08</v>
      </c>
      <c r="L437">
        <v>1.2150000000000001</v>
      </c>
      <c r="N437">
        <v>1.0900000000000001</v>
      </c>
    </row>
    <row r="438" spans="1:14" x14ac:dyDescent="0.2">
      <c r="A438" s="2">
        <v>44303</v>
      </c>
      <c r="G438">
        <v>1.08</v>
      </c>
      <c r="L438">
        <v>1.2150000000000001</v>
      </c>
      <c r="N438">
        <v>1.0900000000000001</v>
      </c>
    </row>
    <row r="439" spans="1:14" x14ac:dyDescent="0.2">
      <c r="A439" s="2">
        <v>44304</v>
      </c>
      <c r="G439">
        <v>1.08</v>
      </c>
      <c r="L439">
        <v>1.2150000000000001</v>
      </c>
      <c r="N439">
        <v>1.0900000000000001</v>
      </c>
    </row>
    <row r="440" spans="1:14" x14ac:dyDescent="0.2">
      <c r="A440" s="2">
        <v>44305</v>
      </c>
      <c r="C440">
        <v>1.08</v>
      </c>
      <c r="D440">
        <v>1.08</v>
      </c>
      <c r="E440">
        <v>1.08</v>
      </c>
      <c r="F440">
        <v>1.08</v>
      </c>
      <c r="G440">
        <v>1.08</v>
      </c>
      <c r="H440">
        <v>1.2150000000000001</v>
      </c>
      <c r="I440">
        <v>1.2150000000000001</v>
      </c>
      <c r="J440">
        <v>1.2150000000000001</v>
      </c>
      <c r="K440">
        <v>1.2150000000000001</v>
      </c>
      <c r="L440">
        <v>1.2150000000000001</v>
      </c>
      <c r="N440">
        <v>1.0900000000000001</v>
      </c>
    </row>
    <row r="441" spans="1:14" x14ac:dyDescent="0.2">
      <c r="A441" s="2">
        <v>44306</v>
      </c>
      <c r="C441">
        <v>1.7549999999999999</v>
      </c>
      <c r="D441">
        <v>1.62</v>
      </c>
      <c r="E441">
        <v>1.35</v>
      </c>
      <c r="F441">
        <v>1.08</v>
      </c>
      <c r="G441">
        <v>0.72899999999999998</v>
      </c>
      <c r="H441">
        <v>1.7549999999999999</v>
      </c>
      <c r="I441">
        <v>1.62</v>
      </c>
      <c r="J441">
        <v>1.35</v>
      </c>
      <c r="K441">
        <v>1.08</v>
      </c>
      <c r="L441">
        <v>0.81</v>
      </c>
      <c r="N441">
        <v>1.0900000000000001</v>
      </c>
    </row>
    <row r="442" spans="1:14" x14ac:dyDescent="0.2">
      <c r="A442" s="2">
        <v>44307</v>
      </c>
      <c r="C442">
        <v>1.7549999999999999</v>
      </c>
      <c r="D442">
        <v>1.62</v>
      </c>
      <c r="E442">
        <v>1.35</v>
      </c>
      <c r="F442">
        <v>1.08</v>
      </c>
      <c r="G442">
        <v>0.72899999999999998</v>
      </c>
      <c r="H442">
        <v>1.7549999999999999</v>
      </c>
      <c r="I442">
        <v>1.62</v>
      </c>
      <c r="J442">
        <v>1.35</v>
      </c>
      <c r="K442">
        <v>1.08</v>
      </c>
      <c r="L442">
        <v>0.81</v>
      </c>
      <c r="N442">
        <v>1.0900000000000001</v>
      </c>
    </row>
    <row r="443" spans="1:14" x14ac:dyDescent="0.2">
      <c r="A443" s="2">
        <v>44308</v>
      </c>
      <c r="C443">
        <v>1.7549999999999999</v>
      </c>
      <c r="D443">
        <v>1.62</v>
      </c>
      <c r="E443">
        <v>1.35</v>
      </c>
      <c r="F443">
        <v>1.08</v>
      </c>
      <c r="G443">
        <v>0.72899999999999998</v>
      </c>
      <c r="H443">
        <v>1.7549999999999999</v>
      </c>
      <c r="I443">
        <v>1.62</v>
      </c>
      <c r="J443">
        <v>1.35</v>
      </c>
      <c r="K443">
        <v>1.08</v>
      </c>
      <c r="L443">
        <v>0.81</v>
      </c>
      <c r="N443">
        <v>1.0900000000000001</v>
      </c>
    </row>
    <row r="444" spans="1:14" x14ac:dyDescent="0.2">
      <c r="A444" s="2">
        <v>44309</v>
      </c>
      <c r="C444">
        <v>1.7549999999999999</v>
      </c>
      <c r="D444">
        <v>1.62</v>
      </c>
      <c r="E444">
        <v>1.35</v>
      </c>
      <c r="F444">
        <v>1.08</v>
      </c>
      <c r="G444">
        <v>0.72899999999999998</v>
      </c>
      <c r="H444">
        <v>1.7549999999999999</v>
      </c>
      <c r="I444">
        <v>1.62</v>
      </c>
      <c r="J444">
        <v>1.35</v>
      </c>
      <c r="K444">
        <v>1.08</v>
      </c>
      <c r="L444">
        <v>0.81</v>
      </c>
      <c r="N444">
        <v>1.0900000000000001</v>
      </c>
    </row>
    <row r="445" spans="1:14" x14ac:dyDescent="0.2">
      <c r="A445" s="2">
        <v>44310</v>
      </c>
      <c r="C445">
        <v>1.7549999999999999</v>
      </c>
      <c r="D445">
        <v>1.62</v>
      </c>
      <c r="E445">
        <v>1.35</v>
      </c>
      <c r="F445">
        <v>1.08</v>
      </c>
      <c r="G445">
        <v>0.72899999999999998</v>
      </c>
      <c r="H445">
        <v>1.7549999999999999</v>
      </c>
      <c r="I445">
        <v>1.62</v>
      </c>
      <c r="J445">
        <v>1.35</v>
      </c>
      <c r="K445">
        <v>1.08</v>
      </c>
      <c r="L445">
        <v>0.81</v>
      </c>
      <c r="N445">
        <v>1.0900000000000001</v>
      </c>
    </row>
    <row r="446" spans="1:14" x14ac:dyDescent="0.2">
      <c r="A446" s="2">
        <v>44311</v>
      </c>
      <c r="C446">
        <v>1.4970000000000001</v>
      </c>
      <c r="D446">
        <v>1.3819999999999999</v>
      </c>
      <c r="E446">
        <v>1.1519999999999999</v>
      </c>
      <c r="F446">
        <v>0.92100000000000004</v>
      </c>
      <c r="G446">
        <v>0.622</v>
      </c>
      <c r="H446">
        <v>1.4970000000000001</v>
      </c>
      <c r="I446">
        <v>1.3819999999999999</v>
      </c>
      <c r="J446">
        <v>1.1519999999999999</v>
      </c>
      <c r="K446">
        <v>0.92100000000000004</v>
      </c>
      <c r="L446">
        <v>0.69099999999999995</v>
      </c>
      <c r="N446">
        <v>1.0900000000000001</v>
      </c>
    </row>
    <row r="447" spans="1:14" x14ac:dyDescent="0.2">
      <c r="A447" s="2">
        <v>44312</v>
      </c>
      <c r="C447">
        <v>1.4970000000000001</v>
      </c>
      <c r="D447">
        <v>1.3819999999999999</v>
      </c>
      <c r="E447">
        <v>1.1519999999999999</v>
      </c>
      <c r="F447">
        <v>0.92100000000000004</v>
      </c>
      <c r="G447">
        <v>0.622</v>
      </c>
      <c r="H447">
        <v>1.4970000000000001</v>
      </c>
      <c r="I447">
        <v>1.3819999999999999</v>
      </c>
      <c r="J447">
        <v>1.1519999999999999</v>
      </c>
      <c r="K447">
        <v>0.92100000000000004</v>
      </c>
      <c r="L447">
        <v>0.69099999999999995</v>
      </c>
      <c r="N447">
        <v>1.08</v>
      </c>
    </row>
    <row r="448" spans="1:14" x14ac:dyDescent="0.2">
      <c r="A448" s="2">
        <v>44313</v>
      </c>
      <c r="C448">
        <v>1.4970000000000001</v>
      </c>
      <c r="D448">
        <v>1.3819999999999999</v>
      </c>
      <c r="E448">
        <v>1.1519999999999999</v>
      </c>
      <c r="F448">
        <v>0.92100000000000004</v>
      </c>
      <c r="G448">
        <v>0.622</v>
      </c>
      <c r="H448">
        <v>1.4970000000000001</v>
      </c>
      <c r="I448">
        <v>1.3819999999999999</v>
      </c>
      <c r="J448">
        <v>1.1519999999999999</v>
      </c>
      <c r="K448">
        <v>0.92100000000000004</v>
      </c>
      <c r="L448">
        <v>0.69099999999999995</v>
      </c>
      <c r="N448">
        <v>1.08</v>
      </c>
    </row>
    <row r="449" spans="1:14" x14ac:dyDescent="0.2">
      <c r="A449" s="2">
        <v>44314</v>
      </c>
      <c r="C449">
        <v>1.4970000000000001</v>
      </c>
      <c r="D449">
        <v>1.3819999999999999</v>
      </c>
      <c r="E449">
        <v>1.1519999999999999</v>
      </c>
      <c r="F449">
        <v>0.92100000000000004</v>
      </c>
      <c r="G449">
        <v>0.622</v>
      </c>
      <c r="H449">
        <v>1.4970000000000001</v>
      </c>
      <c r="I449">
        <v>1.3819999999999999</v>
      </c>
      <c r="J449">
        <v>1.1519999999999999</v>
      </c>
      <c r="K449">
        <v>0.92100000000000004</v>
      </c>
      <c r="L449">
        <v>0.69099999999999995</v>
      </c>
      <c r="N449">
        <v>1.08</v>
      </c>
    </row>
    <row r="450" spans="1:14" x14ac:dyDescent="0.2">
      <c r="A450" s="2">
        <v>44315</v>
      </c>
      <c r="C450">
        <v>1.4970000000000001</v>
      </c>
      <c r="D450">
        <v>1.3819999999999999</v>
      </c>
      <c r="E450">
        <v>1.1519999999999999</v>
      </c>
      <c r="F450">
        <v>0.92100000000000004</v>
      </c>
      <c r="G450">
        <v>0.622</v>
      </c>
      <c r="H450">
        <v>1.4970000000000001</v>
      </c>
      <c r="I450">
        <v>1.3819999999999999</v>
      </c>
      <c r="J450">
        <v>1.1519999999999999</v>
      </c>
      <c r="K450">
        <v>0.92100000000000004</v>
      </c>
      <c r="L450">
        <v>0.69099999999999995</v>
      </c>
      <c r="N450">
        <v>1.08</v>
      </c>
    </row>
    <row r="451" spans="1:14" x14ac:dyDescent="0.2">
      <c r="A451" s="2">
        <v>44316</v>
      </c>
      <c r="C451">
        <v>1.4970000000000001</v>
      </c>
      <c r="D451">
        <v>1.3819999999999999</v>
      </c>
      <c r="E451">
        <v>1.1519999999999999</v>
      </c>
      <c r="F451">
        <v>0.92100000000000004</v>
      </c>
      <c r="G451">
        <v>0.622</v>
      </c>
      <c r="H451">
        <v>1.4970000000000001</v>
      </c>
      <c r="I451">
        <v>1.3819999999999999</v>
      </c>
      <c r="J451">
        <v>1.1519999999999999</v>
      </c>
      <c r="K451">
        <v>0.92100000000000004</v>
      </c>
      <c r="L451">
        <v>0.69099999999999995</v>
      </c>
      <c r="N451">
        <v>1.08</v>
      </c>
    </row>
    <row r="452" spans="1:14" x14ac:dyDescent="0.2">
      <c r="A452" s="2">
        <v>44317</v>
      </c>
      <c r="C452">
        <v>1.4970000000000001</v>
      </c>
      <c r="D452">
        <v>1.3819999999999999</v>
      </c>
      <c r="E452">
        <v>1.1519999999999999</v>
      </c>
      <c r="F452">
        <v>0.92100000000000004</v>
      </c>
      <c r="G452">
        <v>0.622</v>
      </c>
      <c r="H452">
        <v>1.4970000000000001</v>
      </c>
      <c r="I452">
        <v>1.3819999999999999</v>
      </c>
      <c r="J452">
        <v>1.1519999999999999</v>
      </c>
      <c r="K452">
        <v>0.92100000000000004</v>
      </c>
      <c r="L452">
        <v>0.69099999999999995</v>
      </c>
      <c r="N452">
        <v>1.08</v>
      </c>
    </row>
    <row r="453" spans="1:14" x14ac:dyDescent="0.2">
      <c r="A453" s="2">
        <v>44318</v>
      </c>
      <c r="C453">
        <v>1.4970000000000001</v>
      </c>
      <c r="D453">
        <v>1.3819999999999999</v>
      </c>
      <c r="E453">
        <v>1.1519999999999999</v>
      </c>
      <c r="F453">
        <v>0.92100000000000004</v>
      </c>
      <c r="G453">
        <v>0.622</v>
      </c>
      <c r="H453">
        <v>1.4970000000000001</v>
      </c>
      <c r="I453">
        <v>1.3819999999999999</v>
      </c>
      <c r="J453">
        <v>1.1519999999999999</v>
      </c>
      <c r="K453">
        <v>0.92100000000000004</v>
      </c>
      <c r="L453">
        <v>0.69099999999999995</v>
      </c>
      <c r="N453">
        <v>1.08</v>
      </c>
    </row>
    <row r="454" spans="1:14" x14ac:dyDescent="0.2">
      <c r="A454" s="2">
        <v>44319</v>
      </c>
      <c r="C454">
        <v>1.4970000000000001</v>
      </c>
      <c r="D454">
        <v>1.3819999999999999</v>
      </c>
      <c r="E454">
        <v>1.1519999999999999</v>
      </c>
      <c r="F454">
        <v>0.92100000000000004</v>
      </c>
      <c r="G454">
        <v>0.622</v>
      </c>
      <c r="H454">
        <v>1.4970000000000001</v>
      </c>
      <c r="I454">
        <v>1.3819999999999999</v>
      </c>
      <c r="J454">
        <v>1.1519999999999999</v>
      </c>
      <c r="K454">
        <v>0.92100000000000004</v>
      </c>
      <c r="L454">
        <v>0.69099999999999995</v>
      </c>
      <c r="N454">
        <v>1.08</v>
      </c>
    </row>
    <row r="455" spans="1:14" x14ac:dyDescent="0.2">
      <c r="A455" s="2">
        <v>44320</v>
      </c>
      <c r="C455">
        <v>1.4970000000000001</v>
      </c>
      <c r="D455">
        <v>1.3819999999999999</v>
      </c>
      <c r="E455">
        <v>1.1519999999999999</v>
      </c>
      <c r="F455">
        <v>0.92100000000000004</v>
      </c>
      <c r="G455">
        <v>0.622</v>
      </c>
      <c r="H455">
        <v>1.4970000000000001</v>
      </c>
      <c r="I455">
        <v>1.3819999999999999</v>
      </c>
      <c r="J455">
        <v>1.1519999999999999</v>
      </c>
      <c r="K455">
        <v>0.92100000000000004</v>
      </c>
      <c r="L455">
        <v>0.69099999999999995</v>
      </c>
      <c r="N455">
        <v>1.08</v>
      </c>
    </row>
    <row r="456" spans="1:14" x14ac:dyDescent="0.2">
      <c r="A456" s="2">
        <v>44321</v>
      </c>
      <c r="C456">
        <v>1.4970000000000001</v>
      </c>
      <c r="D456">
        <v>1.3819999999999999</v>
      </c>
      <c r="E456">
        <v>1.1519999999999999</v>
      </c>
      <c r="F456">
        <v>0.92100000000000004</v>
      </c>
      <c r="G456">
        <v>0.622</v>
      </c>
      <c r="H456">
        <v>1.4970000000000001</v>
      </c>
      <c r="I456">
        <v>1.3819999999999999</v>
      </c>
      <c r="J456">
        <v>1.1519999999999999</v>
      </c>
      <c r="K456">
        <v>0.92100000000000004</v>
      </c>
      <c r="L456">
        <v>0.69099999999999995</v>
      </c>
      <c r="N456">
        <v>1.08</v>
      </c>
    </row>
    <row r="457" spans="1:14" x14ac:dyDescent="0.2">
      <c r="A457" s="2">
        <v>44322</v>
      </c>
      <c r="C457">
        <v>1.4970000000000001</v>
      </c>
      <c r="D457">
        <v>1.3819999999999999</v>
      </c>
      <c r="E457">
        <v>1.1519999999999999</v>
      </c>
      <c r="F457">
        <v>0.92100000000000004</v>
      </c>
      <c r="G457">
        <v>0.622</v>
      </c>
      <c r="H457">
        <v>1.4970000000000001</v>
      </c>
      <c r="I457">
        <v>1.3819999999999999</v>
      </c>
      <c r="J457">
        <v>1.1519999999999999</v>
      </c>
      <c r="K457">
        <v>0.92100000000000004</v>
      </c>
      <c r="L457">
        <v>0.69099999999999995</v>
      </c>
      <c r="N457">
        <v>1.08</v>
      </c>
    </row>
    <row r="458" spans="1:14" x14ac:dyDescent="0.2">
      <c r="A458" s="2">
        <v>44323</v>
      </c>
      <c r="C458">
        <v>1.4970000000000001</v>
      </c>
      <c r="D458">
        <v>1.3819999999999999</v>
      </c>
      <c r="E458">
        <v>1.1519999999999999</v>
      </c>
      <c r="F458">
        <v>0.92100000000000004</v>
      </c>
      <c r="G458">
        <v>0.622</v>
      </c>
      <c r="H458">
        <v>1.4970000000000001</v>
      </c>
      <c r="I458">
        <v>1.3819999999999999</v>
      </c>
      <c r="J458">
        <v>1.1519999999999999</v>
      </c>
      <c r="K458">
        <v>0.92100000000000004</v>
      </c>
      <c r="L458">
        <v>0.69099999999999995</v>
      </c>
      <c r="N458">
        <v>1.08</v>
      </c>
    </row>
    <row r="459" spans="1:14" x14ac:dyDescent="0.2">
      <c r="A459" s="2">
        <v>44324</v>
      </c>
      <c r="C459">
        <v>1.4970000000000001</v>
      </c>
      <c r="D459">
        <v>1.3819999999999999</v>
      </c>
      <c r="E459">
        <v>1.1519999999999999</v>
      </c>
      <c r="F459">
        <v>0.92100000000000004</v>
      </c>
      <c r="G459">
        <v>0.622</v>
      </c>
      <c r="H459">
        <v>1.4970000000000001</v>
      </c>
      <c r="I459">
        <v>1.3819999999999999</v>
      </c>
      <c r="J459">
        <v>1.1519999999999999</v>
      </c>
      <c r="K459">
        <v>0.92100000000000004</v>
      </c>
      <c r="L459">
        <v>0.69099999999999995</v>
      </c>
      <c r="N459">
        <v>1.08</v>
      </c>
    </row>
    <row r="460" spans="1:14" x14ac:dyDescent="0.2">
      <c r="A460" s="2">
        <v>44325</v>
      </c>
      <c r="C460">
        <v>1.4970000000000001</v>
      </c>
      <c r="D460">
        <v>1.3819999999999999</v>
      </c>
      <c r="E460">
        <v>1.1519999999999999</v>
      </c>
      <c r="F460">
        <v>0.92100000000000004</v>
      </c>
      <c r="G460">
        <v>0.622</v>
      </c>
      <c r="H460">
        <v>1.4970000000000001</v>
      </c>
      <c r="I460">
        <v>1.3819999999999999</v>
      </c>
      <c r="J460">
        <v>1.1519999999999999</v>
      </c>
      <c r="K460">
        <v>0.92100000000000004</v>
      </c>
      <c r="L460">
        <v>0.69099999999999995</v>
      </c>
      <c r="N460">
        <v>1.08</v>
      </c>
    </row>
    <row r="461" spans="1:14" x14ac:dyDescent="0.2">
      <c r="A461" s="2">
        <v>44326</v>
      </c>
      <c r="C461">
        <v>1.4970000000000001</v>
      </c>
      <c r="D461">
        <v>1.3819999999999999</v>
      </c>
      <c r="E461">
        <v>1.1519999999999999</v>
      </c>
      <c r="F461">
        <v>0.92100000000000004</v>
      </c>
      <c r="G461">
        <v>0.622</v>
      </c>
      <c r="H461">
        <v>1.4970000000000001</v>
      </c>
      <c r="I461">
        <v>1.3819999999999999</v>
      </c>
      <c r="J461">
        <v>1.1519999999999999</v>
      </c>
      <c r="K461">
        <v>0.92100000000000004</v>
      </c>
      <c r="L461">
        <v>0.69099999999999995</v>
      </c>
      <c r="N461">
        <v>1.07</v>
      </c>
    </row>
    <row r="462" spans="1:14" x14ac:dyDescent="0.2">
      <c r="A462" s="2">
        <v>44327</v>
      </c>
      <c r="C462">
        <v>1.4970000000000001</v>
      </c>
      <c r="D462">
        <v>1.3819999999999999</v>
      </c>
      <c r="E462">
        <v>1.1519999999999999</v>
      </c>
      <c r="F462">
        <v>0.92100000000000004</v>
      </c>
      <c r="G462">
        <v>0.622</v>
      </c>
      <c r="H462">
        <v>1.4970000000000001</v>
      </c>
      <c r="I462">
        <v>1.3819999999999999</v>
      </c>
      <c r="J462">
        <v>1.1519999999999999</v>
      </c>
      <c r="K462">
        <v>0.92100000000000004</v>
      </c>
      <c r="L462">
        <v>0.69099999999999995</v>
      </c>
      <c r="N462">
        <v>1.07</v>
      </c>
    </row>
    <row r="463" spans="1:14" x14ac:dyDescent="0.2">
      <c r="A463" s="2">
        <v>44328</v>
      </c>
      <c r="C463">
        <v>1.4970000000000001</v>
      </c>
      <c r="D463">
        <v>1.3819999999999999</v>
      </c>
      <c r="E463">
        <v>1.1519999999999999</v>
      </c>
      <c r="F463">
        <v>0.92100000000000004</v>
      </c>
      <c r="G463">
        <v>0.622</v>
      </c>
      <c r="H463">
        <v>1.4970000000000001</v>
      </c>
      <c r="I463">
        <v>1.3819999999999999</v>
      </c>
      <c r="J463">
        <v>1.1519999999999999</v>
      </c>
      <c r="K463">
        <v>0.92100000000000004</v>
      </c>
      <c r="L463">
        <v>0.69099999999999995</v>
      </c>
      <c r="N463">
        <v>1.07</v>
      </c>
    </row>
    <row r="464" spans="1:14" x14ac:dyDescent="0.2">
      <c r="A464" s="2">
        <v>44329</v>
      </c>
      <c r="C464">
        <v>1.4970000000000001</v>
      </c>
      <c r="D464">
        <v>1.3819999999999999</v>
      </c>
      <c r="E464">
        <v>1.1519999999999999</v>
      </c>
      <c r="F464">
        <v>0.92100000000000004</v>
      </c>
      <c r="G464">
        <v>0.622</v>
      </c>
      <c r="H464">
        <v>1.4970000000000001</v>
      </c>
      <c r="I464">
        <v>1.3819999999999999</v>
      </c>
      <c r="J464">
        <v>1.1519999999999999</v>
      </c>
      <c r="K464">
        <v>0.92100000000000004</v>
      </c>
      <c r="L464">
        <v>0.69099999999999995</v>
      </c>
      <c r="N464">
        <v>1.07</v>
      </c>
    </row>
    <row r="465" spans="1:14" x14ac:dyDescent="0.2">
      <c r="A465" s="2">
        <v>44330</v>
      </c>
      <c r="C465">
        <v>1.4970000000000001</v>
      </c>
      <c r="D465">
        <v>1.3819999999999999</v>
      </c>
      <c r="E465">
        <v>1.1519999999999999</v>
      </c>
      <c r="F465">
        <v>0.92100000000000004</v>
      </c>
      <c r="G465">
        <v>0.622</v>
      </c>
      <c r="H465">
        <v>1.4970000000000001</v>
      </c>
      <c r="I465">
        <v>1.3819999999999999</v>
      </c>
      <c r="J465">
        <v>1.1519999999999999</v>
      </c>
      <c r="K465">
        <v>0.92100000000000004</v>
      </c>
      <c r="L465">
        <v>0.69099999999999995</v>
      </c>
      <c r="N465">
        <v>1.07</v>
      </c>
    </row>
    <row r="466" spans="1:14" x14ac:dyDescent="0.2">
      <c r="A466" s="2">
        <v>44331</v>
      </c>
      <c r="C466">
        <v>1.4970000000000001</v>
      </c>
      <c r="D466">
        <v>1.3819999999999999</v>
      </c>
      <c r="E466">
        <v>1.1519999999999999</v>
      </c>
      <c r="F466">
        <v>0.92100000000000004</v>
      </c>
      <c r="G466">
        <v>0.622</v>
      </c>
      <c r="H466">
        <v>1.4970000000000001</v>
      </c>
      <c r="I466">
        <v>1.3819999999999999</v>
      </c>
      <c r="J466">
        <v>1.1519999999999999</v>
      </c>
      <c r="K466">
        <v>0.92100000000000004</v>
      </c>
      <c r="L466">
        <v>0.69099999999999995</v>
      </c>
      <c r="N466">
        <v>1.07</v>
      </c>
    </row>
    <row r="467" spans="1:14" x14ac:dyDescent="0.2">
      <c r="A467" s="2">
        <v>44332</v>
      </c>
      <c r="C467">
        <v>1.4970000000000001</v>
      </c>
      <c r="D467">
        <v>1.3819999999999999</v>
      </c>
      <c r="E467">
        <v>1.1519999999999999</v>
      </c>
      <c r="F467">
        <v>0.92100000000000004</v>
      </c>
      <c r="G467">
        <v>0.622</v>
      </c>
      <c r="H467">
        <v>1.4970000000000001</v>
      </c>
      <c r="I467">
        <v>1.3819999999999999</v>
      </c>
      <c r="J467">
        <v>1.1519999999999999</v>
      </c>
      <c r="K467">
        <v>0.92100000000000004</v>
      </c>
      <c r="L467">
        <v>0.69099999999999995</v>
      </c>
      <c r="N467">
        <v>1.07</v>
      </c>
    </row>
    <row r="468" spans="1:14" x14ac:dyDescent="0.2">
      <c r="A468" s="2">
        <v>44333</v>
      </c>
      <c r="C468">
        <v>1.4970000000000001</v>
      </c>
      <c r="D468">
        <v>1.3819999999999999</v>
      </c>
      <c r="E468">
        <v>1.1519999999999999</v>
      </c>
      <c r="F468">
        <v>0.92100000000000004</v>
      </c>
      <c r="G468">
        <v>0.622</v>
      </c>
      <c r="H468">
        <v>1.4970000000000001</v>
      </c>
      <c r="I468">
        <v>1.3819999999999999</v>
      </c>
      <c r="J468">
        <v>1.1519999999999999</v>
      </c>
      <c r="K468">
        <v>0.92100000000000004</v>
      </c>
      <c r="L468">
        <v>0.69099999999999995</v>
      </c>
      <c r="N468">
        <v>1.07</v>
      </c>
    </row>
    <row r="469" spans="1:14" x14ac:dyDescent="0.2">
      <c r="A469" s="2">
        <v>44334</v>
      </c>
      <c r="C469">
        <v>1.4970000000000001</v>
      </c>
      <c r="D469">
        <v>1.3819999999999999</v>
      </c>
      <c r="E469">
        <v>1.1519999999999999</v>
      </c>
      <c r="F469">
        <v>0.92100000000000004</v>
      </c>
      <c r="G469">
        <v>0.622</v>
      </c>
      <c r="H469">
        <v>1.4970000000000001</v>
      </c>
      <c r="I469">
        <v>1.3819999999999999</v>
      </c>
      <c r="J469">
        <v>1.1519999999999999</v>
      </c>
      <c r="K469">
        <v>0.92100000000000004</v>
      </c>
      <c r="L469">
        <v>0.69099999999999995</v>
      </c>
      <c r="N469">
        <v>1.07</v>
      </c>
    </row>
    <row r="470" spans="1:14" x14ac:dyDescent="0.2">
      <c r="A470" s="2">
        <v>44335</v>
      </c>
      <c r="C470">
        <v>1.4970000000000001</v>
      </c>
      <c r="D470">
        <v>1.3819999999999999</v>
      </c>
      <c r="E470">
        <v>1.1519999999999999</v>
      </c>
      <c r="F470">
        <v>0.92100000000000004</v>
      </c>
      <c r="G470">
        <v>0.622</v>
      </c>
      <c r="H470">
        <v>1.4970000000000001</v>
      </c>
      <c r="I470">
        <v>1.3819999999999999</v>
      </c>
      <c r="J470">
        <v>1.1519999999999999</v>
      </c>
      <c r="K470">
        <v>0.92100000000000004</v>
      </c>
      <c r="L470">
        <v>0.69099999999999995</v>
      </c>
      <c r="N470">
        <v>1.06</v>
      </c>
    </row>
    <row r="471" spans="1:14" x14ac:dyDescent="0.2">
      <c r="A471" s="2">
        <v>44336</v>
      </c>
      <c r="C471">
        <v>0.92100000000000004</v>
      </c>
      <c r="D471">
        <v>0.92100000000000004</v>
      </c>
      <c r="E471">
        <v>0.92100000000000004</v>
      </c>
      <c r="F471">
        <v>0.92100000000000004</v>
      </c>
      <c r="G471">
        <v>0.92100000000000004</v>
      </c>
      <c r="H471">
        <v>1.0369999999999999</v>
      </c>
      <c r="I471">
        <v>1.0369999999999999</v>
      </c>
      <c r="J471">
        <v>1.0369999999999999</v>
      </c>
      <c r="K471">
        <v>1.0369999999999999</v>
      </c>
      <c r="L471">
        <v>1.0369999999999999</v>
      </c>
      <c r="N471">
        <v>1.06</v>
      </c>
    </row>
    <row r="472" spans="1:14" x14ac:dyDescent="0.2">
      <c r="A472" s="2">
        <v>44337</v>
      </c>
      <c r="C472">
        <v>0.92100000000000004</v>
      </c>
      <c r="D472">
        <v>0.92100000000000004</v>
      </c>
      <c r="E472">
        <v>0.92100000000000004</v>
      </c>
      <c r="F472">
        <v>0.92100000000000004</v>
      </c>
      <c r="G472">
        <v>0.92100000000000004</v>
      </c>
      <c r="H472">
        <v>1.0369999999999999</v>
      </c>
      <c r="I472">
        <v>1.0369999999999999</v>
      </c>
      <c r="J472">
        <v>1.0369999999999999</v>
      </c>
      <c r="K472">
        <v>1.0369999999999999</v>
      </c>
      <c r="L472">
        <v>1.0369999999999999</v>
      </c>
      <c r="N472">
        <v>1.06</v>
      </c>
    </row>
    <row r="473" spans="1:14" x14ac:dyDescent="0.2">
      <c r="A473" s="2">
        <v>44338</v>
      </c>
      <c r="C473">
        <v>0.92100000000000004</v>
      </c>
      <c r="D473">
        <v>0.92100000000000004</v>
      </c>
      <c r="E473">
        <v>0.92100000000000004</v>
      </c>
      <c r="F473">
        <v>0.92100000000000004</v>
      </c>
      <c r="G473">
        <v>0.92100000000000004</v>
      </c>
      <c r="H473">
        <v>1.0369999999999999</v>
      </c>
      <c r="I473">
        <v>1.0369999999999999</v>
      </c>
      <c r="J473">
        <v>1.0369999999999999</v>
      </c>
      <c r="K473">
        <v>1.0369999999999999</v>
      </c>
      <c r="L473">
        <v>1.0369999999999999</v>
      </c>
      <c r="N473">
        <v>1.06</v>
      </c>
    </row>
    <row r="474" spans="1:14" x14ac:dyDescent="0.2">
      <c r="A474" s="2">
        <v>44339</v>
      </c>
      <c r="C474">
        <v>0.92100000000000004</v>
      </c>
      <c r="D474">
        <v>0.92100000000000004</v>
      </c>
      <c r="E474">
        <v>0.92100000000000004</v>
      </c>
      <c r="F474">
        <v>0.92100000000000004</v>
      </c>
      <c r="G474">
        <v>0.92100000000000004</v>
      </c>
      <c r="H474">
        <v>1.0369999999999999</v>
      </c>
      <c r="I474">
        <v>1.0369999999999999</v>
      </c>
      <c r="J474">
        <v>1.0369999999999999</v>
      </c>
      <c r="K474">
        <v>1.0369999999999999</v>
      </c>
      <c r="L474">
        <v>1.0369999999999999</v>
      </c>
      <c r="N474">
        <v>1.06</v>
      </c>
    </row>
    <row r="475" spans="1:14" x14ac:dyDescent="0.2">
      <c r="A475" s="2">
        <v>44340</v>
      </c>
      <c r="C475">
        <v>0.92100000000000004</v>
      </c>
      <c r="D475">
        <v>0.92100000000000004</v>
      </c>
      <c r="E475">
        <v>0.92100000000000004</v>
      </c>
      <c r="F475">
        <v>0.92100000000000004</v>
      </c>
      <c r="G475">
        <v>0.92100000000000004</v>
      </c>
      <c r="H475">
        <v>1.0369999999999999</v>
      </c>
      <c r="I475">
        <v>1.0369999999999999</v>
      </c>
      <c r="J475">
        <v>1.0369999999999999</v>
      </c>
      <c r="K475">
        <v>1.0369999999999999</v>
      </c>
      <c r="L475">
        <v>1.0369999999999999</v>
      </c>
      <c r="N475">
        <v>1.06</v>
      </c>
    </row>
    <row r="476" spans="1:14" x14ac:dyDescent="0.2">
      <c r="A476" s="2">
        <v>44341</v>
      </c>
      <c r="C476">
        <v>0.76300000000000001</v>
      </c>
      <c r="D476">
        <v>0.76300000000000001</v>
      </c>
      <c r="E476">
        <v>0.76300000000000001</v>
      </c>
      <c r="F476">
        <v>0.76300000000000001</v>
      </c>
      <c r="G476">
        <v>0.76300000000000001</v>
      </c>
      <c r="H476">
        <v>0.85799999999999998</v>
      </c>
      <c r="I476">
        <v>0.85799999999999998</v>
      </c>
      <c r="J476">
        <v>0.85799999999999998</v>
      </c>
      <c r="K476">
        <v>0.85799999999999998</v>
      </c>
      <c r="L476">
        <v>0.85799999999999998</v>
      </c>
      <c r="N476">
        <v>1.06</v>
      </c>
    </row>
    <row r="477" spans="1:14" x14ac:dyDescent="0.2">
      <c r="A477" s="2">
        <v>44342</v>
      </c>
      <c r="C477">
        <v>0.76300000000000001</v>
      </c>
      <c r="D477">
        <v>0.76300000000000001</v>
      </c>
      <c r="E477">
        <v>0.76300000000000001</v>
      </c>
      <c r="F477">
        <v>0.76300000000000001</v>
      </c>
      <c r="G477">
        <v>0.76300000000000001</v>
      </c>
      <c r="H477">
        <v>0.85799999999999998</v>
      </c>
      <c r="I477">
        <v>0.85799999999999998</v>
      </c>
      <c r="J477">
        <v>0.85799999999999998</v>
      </c>
      <c r="K477">
        <v>0.85799999999999998</v>
      </c>
      <c r="L477">
        <v>0.85799999999999998</v>
      </c>
      <c r="N477">
        <v>1.06</v>
      </c>
    </row>
    <row r="478" spans="1:14" x14ac:dyDescent="0.2">
      <c r="A478" s="2">
        <v>44343</v>
      </c>
      <c r="C478">
        <v>0.76300000000000001</v>
      </c>
      <c r="D478">
        <v>0.76300000000000001</v>
      </c>
      <c r="E478">
        <v>0.76300000000000001</v>
      </c>
      <c r="F478">
        <v>0.76300000000000001</v>
      </c>
      <c r="G478">
        <v>0.76300000000000001</v>
      </c>
      <c r="H478">
        <v>0.85799999999999998</v>
      </c>
      <c r="I478">
        <v>0.85799999999999998</v>
      </c>
      <c r="J478">
        <v>0.85799999999999998</v>
      </c>
      <c r="K478">
        <v>0.85799999999999998</v>
      </c>
      <c r="L478">
        <v>0.85799999999999998</v>
      </c>
      <c r="N478">
        <v>1.05</v>
      </c>
    </row>
    <row r="479" spans="1:14" x14ac:dyDescent="0.2">
      <c r="A479" s="2">
        <v>44344</v>
      </c>
      <c r="C479">
        <v>0.76300000000000001</v>
      </c>
      <c r="D479">
        <v>0.76300000000000001</v>
      </c>
      <c r="E479">
        <v>0.76300000000000001</v>
      </c>
      <c r="F479">
        <v>0.76300000000000001</v>
      </c>
      <c r="G479">
        <v>0.76300000000000001</v>
      </c>
      <c r="H479">
        <v>0.85799999999999998</v>
      </c>
      <c r="I479">
        <v>0.85799999999999998</v>
      </c>
      <c r="J479">
        <v>0.85799999999999998</v>
      </c>
      <c r="K479">
        <v>0.85799999999999998</v>
      </c>
      <c r="L479">
        <v>0.85799999999999998</v>
      </c>
      <c r="N479">
        <v>1.05</v>
      </c>
    </row>
    <row r="480" spans="1:14" x14ac:dyDescent="0.2">
      <c r="A480" s="2">
        <v>44345</v>
      </c>
      <c r="C480">
        <v>0.76300000000000001</v>
      </c>
      <c r="D480">
        <v>0.76300000000000001</v>
      </c>
      <c r="E480">
        <v>0.76300000000000001</v>
      </c>
      <c r="F480">
        <v>0.76300000000000001</v>
      </c>
      <c r="G480">
        <v>0.76300000000000001</v>
      </c>
      <c r="H480">
        <v>0.85799999999999998</v>
      </c>
      <c r="I480">
        <v>0.85799999999999998</v>
      </c>
      <c r="J480">
        <v>0.85799999999999998</v>
      </c>
      <c r="K480">
        <v>0.85799999999999998</v>
      </c>
      <c r="L480">
        <v>0.85799999999999998</v>
      </c>
      <c r="N480">
        <v>1.05</v>
      </c>
    </row>
    <row r="481" spans="1:14" x14ac:dyDescent="0.2">
      <c r="A481" s="2">
        <v>44346</v>
      </c>
      <c r="C481">
        <v>0.76300000000000001</v>
      </c>
      <c r="D481">
        <v>0.76300000000000001</v>
      </c>
      <c r="E481">
        <v>0.76300000000000001</v>
      </c>
      <c r="F481">
        <v>0.76300000000000001</v>
      </c>
      <c r="G481">
        <v>0.76300000000000001</v>
      </c>
      <c r="H481">
        <v>0.85799999999999998</v>
      </c>
      <c r="I481">
        <v>0.85799999999999998</v>
      </c>
      <c r="J481">
        <v>0.85799999999999998</v>
      </c>
      <c r="K481">
        <v>0.85799999999999998</v>
      </c>
      <c r="L481">
        <v>0.85799999999999998</v>
      </c>
      <c r="N481">
        <v>1.05</v>
      </c>
    </row>
    <row r="482" spans="1:14" x14ac:dyDescent="0.2">
      <c r="A482" s="2">
        <v>44347</v>
      </c>
      <c r="C482">
        <v>0.76300000000000001</v>
      </c>
      <c r="D482">
        <v>0.76300000000000001</v>
      </c>
      <c r="E482">
        <v>0.76300000000000001</v>
      </c>
      <c r="F482">
        <v>0.76300000000000001</v>
      </c>
      <c r="G482">
        <v>0.76300000000000001</v>
      </c>
      <c r="H482">
        <v>0.85799999999999998</v>
      </c>
      <c r="I482">
        <v>0.85799999999999998</v>
      </c>
      <c r="J482">
        <v>0.85799999999999998</v>
      </c>
      <c r="K482">
        <v>0.85799999999999998</v>
      </c>
      <c r="L482">
        <v>0.85799999999999998</v>
      </c>
      <c r="N482">
        <v>1.05</v>
      </c>
    </row>
    <row r="483" spans="1:14" x14ac:dyDescent="0.2">
      <c r="A483" s="2">
        <v>44348</v>
      </c>
      <c r="C483">
        <v>0.76300000000000001</v>
      </c>
      <c r="D483">
        <v>0.76300000000000001</v>
      </c>
      <c r="E483">
        <v>0.76300000000000001</v>
      </c>
      <c r="F483">
        <v>0.76300000000000001</v>
      </c>
      <c r="G483">
        <v>0.76300000000000001</v>
      </c>
      <c r="H483">
        <v>0.85799999999999998</v>
      </c>
      <c r="I483">
        <v>0.85799999999999998</v>
      </c>
      <c r="J483">
        <v>0.85799999999999998</v>
      </c>
      <c r="K483">
        <v>0.85799999999999998</v>
      </c>
      <c r="L483">
        <v>0.85799999999999998</v>
      </c>
      <c r="N483">
        <v>1.05</v>
      </c>
    </row>
    <row r="484" spans="1:14" x14ac:dyDescent="0.2">
      <c r="A484" s="2">
        <v>44349</v>
      </c>
      <c r="C484">
        <v>0.76300000000000001</v>
      </c>
      <c r="D484">
        <v>0.76300000000000001</v>
      </c>
      <c r="E484">
        <v>0.76300000000000001</v>
      </c>
      <c r="F484">
        <v>0.76300000000000001</v>
      </c>
      <c r="G484">
        <v>0.76300000000000001</v>
      </c>
      <c r="H484">
        <v>0.85799999999999998</v>
      </c>
      <c r="I484">
        <v>0.85799999999999998</v>
      </c>
      <c r="J484">
        <v>0.85799999999999998</v>
      </c>
      <c r="K484">
        <v>0.85799999999999998</v>
      </c>
      <c r="L484">
        <v>0.85799999999999998</v>
      </c>
      <c r="N484">
        <v>1.05</v>
      </c>
    </row>
    <row r="485" spans="1:14" x14ac:dyDescent="0.2">
      <c r="A485" s="2">
        <v>44350</v>
      </c>
      <c r="C485">
        <v>0.76300000000000001</v>
      </c>
      <c r="D485">
        <v>0.76300000000000001</v>
      </c>
      <c r="E485">
        <v>0.76300000000000001</v>
      </c>
      <c r="F485">
        <v>0.76300000000000001</v>
      </c>
      <c r="G485">
        <v>0.76300000000000001</v>
      </c>
      <c r="H485">
        <v>0.85799999999999998</v>
      </c>
      <c r="I485">
        <v>0.85799999999999998</v>
      </c>
      <c r="J485">
        <v>0.85799999999999998</v>
      </c>
      <c r="K485">
        <v>0.85799999999999998</v>
      </c>
      <c r="L485">
        <v>0.85799999999999998</v>
      </c>
      <c r="N485">
        <v>1.04</v>
      </c>
    </row>
    <row r="486" spans="1:14" x14ac:dyDescent="0.2">
      <c r="A486" s="2">
        <v>44351</v>
      </c>
      <c r="C486">
        <v>0.76300000000000001</v>
      </c>
      <c r="D486">
        <v>0.76300000000000001</v>
      </c>
      <c r="E486">
        <v>0.76300000000000001</v>
      </c>
      <c r="F486">
        <v>0.76300000000000001</v>
      </c>
      <c r="G486">
        <v>0.76300000000000001</v>
      </c>
      <c r="H486">
        <v>0.85799999999999998</v>
      </c>
      <c r="I486">
        <v>0.85799999999999998</v>
      </c>
      <c r="J486">
        <v>0.85799999999999998</v>
      </c>
      <c r="K486">
        <v>0.85799999999999998</v>
      </c>
      <c r="L486">
        <v>0.85799999999999998</v>
      </c>
      <c r="N486">
        <v>1.04</v>
      </c>
    </row>
    <row r="487" spans="1:14" x14ac:dyDescent="0.2">
      <c r="A487" s="2">
        <v>44352</v>
      </c>
      <c r="C487">
        <v>0.76300000000000001</v>
      </c>
      <c r="D487">
        <v>0.76300000000000001</v>
      </c>
      <c r="E487">
        <v>0.76300000000000001</v>
      </c>
      <c r="F487">
        <v>0.76300000000000001</v>
      </c>
      <c r="G487">
        <v>0.76300000000000001</v>
      </c>
      <c r="H487">
        <v>0.85799999999999998</v>
      </c>
      <c r="I487">
        <v>0.85799999999999998</v>
      </c>
      <c r="J487">
        <v>0.85799999999999998</v>
      </c>
      <c r="K487">
        <v>0.85799999999999998</v>
      </c>
      <c r="L487">
        <v>0.85799999999999998</v>
      </c>
      <c r="N487">
        <v>1.04</v>
      </c>
    </row>
    <row r="488" spans="1:14" x14ac:dyDescent="0.2">
      <c r="A488" s="2">
        <v>44353</v>
      </c>
      <c r="C488">
        <v>0.76300000000000001</v>
      </c>
      <c r="D488">
        <v>0.76300000000000001</v>
      </c>
      <c r="E488">
        <v>0.76300000000000001</v>
      </c>
      <c r="F488">
        <v>0.76300000000000001</v>
      </c>
      <c r="G488">
        <v>0.76300000000000001</v>
      </c>
      <c r="H488">
        <v>0.85799999999999998</v>
      </c>
      <c r="I488">
        <v>0.85799999999999998</v>
      </c>
      <c r="J488">
        <v>0.85799999999999998</v>
      </c>
      <c r="K488">
        <v>0.85799999999999998</v>
      </c>
      <c r="L488">
        <v>0.85799999999999998</v>
      </c>
      <c r="N488">
        <v>1.04</v>
      </c>
    </row>
    <row r="489" spans="1:14" x14ac:dyDescent="0.2">
      <c r="A489" s="2">
        <v>44354</v>
      </c>
      <c r="C489">
        <v>0.76300000000000001</v>
      </c>
      <c r="D489">
        <v>0.76300000000000001</v>
      </c>
      <c r="E489">
        <v>0.76300000000000001</v>
      </c>
      <c r="F489">
        <v>0.76300000000000001</v>
      </c>
      <c r="G489">
        <v>0.76300000000000001</v>
      </c>
      <c r="H489">
        <v>0.85799999999999998</v>
      </c>
      <c r="I489">
        <v>0.85799999999999998</v>
      </c>
      <c r="J489">
        <v>0.85799999999999998</v>
      </c>
      <c r="K489">
        <v>0.85799999999999998</v>
      </c>
      <c r="L489">
        <v>0.85799999999999998</v>
      </c>
      <c r="N489">
        <v>1.04</v>
      </c>
    </row>
    <row r="490" spans="1:14" x14ac:dyDescent="0.2">
      <c r="A490" s="2">
        <v>44355</v>
      </c>
      <c r="C490">
        <v>0.76300000000000001</v>
      </c>
      <c r="D490">
        <v>0.76300000000000001</v>
      </c>
      <c r="E490">
        <v>0.76300000000000001</v>
      </c>
      <c r="F490">
        <v>0.76300000000000001</v>
      </c>
      <c r="G490">
        <v>0.76300000000000001</v>
      </c>
      <c r="H490">
        <v>0.85799999999999998</v>
      </c>
      <c r="I490">
        <v>0.85799999999999998</v>
      </c>
      <c r="J490">
        <v>0.85799999999999998</v>
      </c>
      <c r="K490">
        <v>0.85799999999999998</v>
      </c>
      <c r="L490">
        <v>0.85799999999999998</v>
      </c>
      <c r="N490">
        <v>1.04</v>
      </c>
    </row>
    <row r="491" spans="1:14" x14ac:dyDescent="0.2">
      <c r="A491" s="2">
        <v>44356</v>
      </c>
      <c r="C491">
        <v>0.76300000000000001</v>
      </c>
      <c r="D491">
        <v>0.76300000000000001</v>
      </c>
      <c r="E491">
        <v>0.76300000000000001</v>
      </c>
      <c r="F491">
        <v>0.76300000000000001</v>
      </c>
      <c r="G491">
        <v>0.76300000000000001</v>
      </c>
      <c r="H491">
        <v>0.85799999999999998</v>
      </c>
      <c r="I491">
        <v>0.85799999999999998</v>
      </c>
      <c r="J491">
        <v>0.85799999999999998</v>
      </c>
      <c r="K491">
        <v>0.85799999999999998</v>
      </c>
      <c r="L491">
        <v>0.85799999999999998</v>
      </c>
      <c r="N491">
        <v>1.04</v>
      </c>
    </row>
    <row r="492" spans="1:14" x14ac:dyDescent="0.2">
      <c r="A492" s="2">
        <v>44357</v>
      </c>
      <c r="C492">
        <v>0.76300000000000001</v>
      </c>
      <c r="D492">
        <v>0.76300000000000001</v>
      </c>
      <c r="E492">
        <v>0.76300000000000001</v>
      </c>
      <c r="F492">
        <v>0.76300000000000001</v>
      </c>
      <c r="G492">
        <v>0.76300000000000001</v>
      </c>
      <c r="H492">
        <v>0.85799999999999998</v>
      </c>
      <c r="I492">
        <v>0.85799999999999998</v>
      </c>
      <c r="J492">
        <v>0.85799999999999998</v>
      </c>
      <c r="K492">
        <v>0.85799999999999998</v>
      </c>
      <c r="L492">
        <v>0.85799999999999998</v>
      </c>
      <c r="N492">
        <v>1.03</v>
      </c>
    </row>
    <row r="493" spans="1:14" x14ac:dyDescent="0.2">
      <c r="A493" s="2">
        <v>44358</v>
      </c>
      <c r="C493">
        <v>0.76300000000000001</v>
      </c>
      <c r="D493">
        <v>0.76300000000000001</v>
      </c>
      <c r="E493">
        <v>0.76300000000000001</v>
      </c>
      <c r="F493">
        <v>0.76300000000000001</v>
      </c>
      <c r="G493">
        <v>0.76300000000000001</v>
      </c>
      <c r="H493">
        <v>0.85799999999999998</v>
      </c>
      <c r="I493">
        <v>0.85799999999999998</v>
      </c>
      <c r="J493">
        <v>0.85799999999999998</v>
      </c>
      <c r="K493">
        <v>0.85799999999999998</v>
      </c>
      <c r="L493">
        <v>0.85799999999999998</v>
      </c>
      <c r="N493">
        <v>1.03</v>
      </c>
    </row>
    <row r="494" spans="1:14" x14ac:dyDescent="0.2">
      <c r="A494" s="2">
        <v>44359</v>
      </c>
      <c r="C494">
        <v>0.76300000000000001</v>
      </c>
      <c r="D494">
        <v>0.76300000000000001</v>
      </c>
      <c r="E494">
        <v>0.76300000000000001</v>
      </c>
      <c r="F494">
        <v>0.76300000000000001</v>
      </c>
      <c r="G494">
        <v>0.76300000000000001</v>
      </c>
      <c r="H494">
        <v>0.85799999999999998</v>
      </c>
      <c r="I494">
        <v>0.85799999999999998</v>
      </c>
      <c r="J494">
        <v>0.85799999999999998</v>
      </c>
      <c r="K494">
        <v>0.85799999999999998</v>
      </c>
      <c r="L494">
        <v>0.85799999999999998</v>
      </c>
      <c r="N494">
        <v>1.03</v>
      </c>
    </row>
    <row r="495" spans="1:14" x14ac:dyDescent="0.2">
      <c r="A495" s="2">
        <v>44360</v>
      </c>
      <c r="C495">
        <v>0.76300000000000001</v>
      </c>
      <c r="D495">
        <v>0.76300000000000001</v>
      </c>
      <c r="E495">
        <v>0.76300000000000001</v>
      </c>
      <c r="F495">
        <v>0.76300000000000001</v>
      </c>
      <c r="G495">
        <v>0.76300000000000001</v>
      </c>
      <c r="H495">
        <v>0.85799999999999998</v>
      </c>
      <c r="I495">
        <v>0.85799999999999998</v>
      </c>
      <c r="J495">
        <v>0.85799999999999998</v>
      </c>
      <c r="K495">
        <v>0.85799999999999998</v>
      </c>
      <c r="L495">
        <v>0.85799999999999998</v>
      </c>
      <c r="N495">
        <v>1.03</v>
      </c>
    </row>
    <row r="496" spans="1:14" x14ac:dyDescent="0.2">
      <c r="A496" s="2">
        <v>44361</v>
      </c>
      <c r="C496">
        <v>0.76300000000000001</v>
      </c>
      <c r="D496">
        <v>0.76300000000000001</v>
      </c>
      <c r="E496">
        <v>0.76300000000000001</v>
      </c>
      <c r="F496">
        <v>0.76300000000000001</v>
      </c>
      <c r="G496">
        <v>0.76300000000000001</v>
      </c>
      <c r="H496">
        <v>0.85799999999999998</v>
      </c>
      <c r="I496">
        <v>0.85799999999999998</v>
      </c>
      <c r="J496">
        <v>0.85799999999999998</v>
      </c>
      <c r="K496">
        <v>0.85799999999999998</v>
      </c>
      <c r="L496">
        <v>0.85799999999999998</v>
      </c>
      <c r="N496">
        <v>1.03</v>
      </c>
    </row>
    <row r="497" spans="1:14" x14ac:dyDescent="0.2">
      <c r="A497" s="2">
        <v>44362</v>
      </c>
      <c r="C497">
        <v>0.76300000000000001</v>
      </c>
      <c r="D497">
        <v>0.76300000000000001</v>
      </c>
      <c r="E497">
        <v>0.76300000000000001</v>
      </c>
      <c r="F497">
        <v>0.76300000000000001</v>
      </c>
      <c r="G497">
        <v>0.76300000000000001</v>
      </c>
      <c r="H497">
        <v>0.85799999999999998</v>
      </c>
      <c r="I497">
        <v>0.85799999999999998</v>
      </c>
      <c r="J497">
        <v>0.85799999999999998</v>
      </c>
      <c r="K497">
        <v>0.85799999999999998</v>
      </c>
      <c r="L497">
        <v>0.85799999999999998</v>
      </c>
      <c r="N497">
        <v>1.03</v>
      </c>
    </row>
    <row r="498" spans="1:14" x14ac:dyDescent="0.2">
      <c r="A498" s="2">
        <v>44363</v>
      </c>
      <c r="C498">
        <v>0.76300000000000001</v>
      </c>
      <c r="D498">
        <v>0.76300000000000001</v>
      </c>
      <c r="E498">
        <v>0.76300000000000001</v>
      </c>
      <c r="F498">
        <v>0.76300000000000001</v>
      </c>
      <c r="G498">
        <v>0.76300000000000001</v>
      </c>
      <c r="H498">
        <v>0.85799999999999998</v>
      </c>
      <c r="I498">
        <v>0.85799999999999998</v>
      </c>
      <c r="J498">
        <v>0.85799999999999998</v>
      </c>
      <c r="K498">
        <v>0.85799999999999998</v>
      </c>
      <c r="L498">
        <v>0.85799999999999998</v>
      </c>
      <c r="N498">
        <v>1.03</v>
      </c>
    </row>
    <row r="499" spans="1:14" x14ac:dyDescent="0.2">
      <c r="A499" s="2">
        <v>44364</v>
      </c>
      <c r="C499">
        <v>0.76300000000000001</v>
      </c>
      <c r="D499">
        <v>0.76300000000000001</v>
      </c>
      <c r="E499">
        <v>0.76300000000000001</v>
      </c>
      <c r="F499">
        <v>0.76300000000000001</v>
      </c>
      <c r="G499">
        <v>0.76300000000000001</v>
      </c>
      <c r="H499">
        <v>0.85799999999999998</v>
      </c>
      <c r="I499">
        <v>0.85799999999999998</v>
      </c>
      <c r="J499">
        <v>0.85799999999999998</v>
      </c>
      <c r="K499">
        <v>0.85799999999999998</v>
      </c>
      <c r="L499">
        <v>0.85799999999999998</v>
      </c>
      <c r="N499">
        <v>1.02</v>
      </c>
    </row>
    <row r="500" spans="1:14" x14ac:dyDescent="0.2">
      <c r="A500" s="2">
        <v>44365</v>
      </c>
      <c r="C500">
        <v>0.76300000000000001</v>
      </c>
      <c r="D500">
        <v>0.76300000000000001</v>
      </c>
      <c r="E500">
        <v>0.76300000000000001</v>
      </c>
      <c r="F500">
        <v>0.76300000000000001</v>
      </c>
      <c r="G500">
        <v>0.76300000000000001</v>
      </c>
      <c r="H500">
        <v>0.85799999999999998</v>
      </c>
      <c r="I500">
        <v>0.85799999999999998</v>
      </c>
      <c r="J500">
        <v>0.85799999999999998</v>
      </c>
      <c r="K500">
        <v>0.85799999999999998</v>
      </c>
      <c r="L500">
        <v>0.85799999999999998</v>
      </c>
      <c r="N500">
        <v>1.02</v>
      </c>
    </row>
    <row r="501" spans="1:14" x14ac:dyDescent="0.2">
      <c r="A501" s="2">
        <v>44366</v>
      </c>
      <c r="C501">
        <v>0.76300000000000001</v>
      </c>
      <c r="D501">
        <v>0.76300000000000001</v>
      </c>
      <c r="E501">
        <v>0.76300000000000001</v>
      </c>
      <c r="F501">
        <v>0.76300000000000001</v>
      </c>
      <c r="G501">
        <v>0.76300000000000001</v>
      </c>
      <c r="H501">
        <v>0.85799999999999998</v>
      </c>
      <c r="I501">
        <v>0.85799999999999998</v>
      </c>
      <c r="J501">
        <v>0.85799999999999998</v>
      </c>
      <c r="K501">
        <v>0.85799999999999998</v>
      </c>
      <c r="L501">
        <v>0.85799999999999998</v>
      </c>
      <c r="N501">
        <v>1.02</v>
      </c>
    </row>
    <row r="502" spans="1:14" x14ac:dyDescent="0.2">
      <c r="A502" s="2">
        <v>44367</v>
      </c>
      <c r="C502">
        <v>0.76300000000000001</v>
      </c>
      <c r="D502">
        <v>0.76300000000000001</v>
      </c>
      <c r="E502">
        <v>0.76300000000000001</v>
      </c>
      <c r="F502">
        <v>0.76300000000000001</v>
      </c>
      <c r="G502">
        <v>0.76300000000000001</v>
      </c>
      <c r="H502">
        <v>0.85799999999999998</v>
      </c>
      <c r="I502">
        <v>0.85799999999999998</v>
      </c>
      <c r="J502">
        <v>0.85799999999999998</v>
      </c>
      <c r="K502">
        <v>0.85799999999999998</v>
      </c>
      <c r="L502">
        <v>0.85799999999999998</v>
      </c>
      <c r="N502">
        <v>1.02</v>
      </c>
    </row>
    <row r="503" spans="1:14" x14ac:dyDescent="0.2">
      <c r="A503" s="2">
        <v>44368</v>
      </c>
      <c r="C503">
        <v>0.76300000000000001</v>
      </c>
      <c r="D503">
        <v>0.76300000000000001</v>
      </c>
      <c r="E503">
        <v>0.76300000000000001</v>
      </c>
      <c r="F503">
        <v>0.76300000000000001</v>
      </c>
      <c r="G503">
        <v>0.76300000000000001</v>
      </c>
      <c r="H503">
        <v>0.85799999999999998</v>
      </c>
      <c r="I503">
        <v>0.85799999999999998</v>
      </c>
      <c r="J503">
        <v>0.85799999999999998</v>
      </c>
      <c r="K503">
        <v>0.85799999999999998</v>
      </c>
      <c r="L503">
        <v>0.85799999999999998</v>
      </c>
      <c r="N503">
        <v>1.02</v>
      </c>
    </row>
    <row r="504" spans="1:14" x14ac:dyDescent="0.2">
      <c r="A504" s="2">
        <v>44369</v>
      </c>
      <c r="C504">
        <v>0.76300000000000001</v>
      </c>
      <c r="D504">
        <v>0.76300000000000001</v>
      </c>
      <c r="E504">
        <v>0.76300000000000001</v>
      </c>
      <c r="F504">
        <v>0.76300000000000001</v>
      </c>
      <c r="G504">
        <v>0.76300000000000001</v>
      </c>
      <c r="H504">
        <v>0.85799999999999998</v>
      </c>
      <c r="I504">
        <v>0.85799999999999998</v>
      </c>
      <c r="J504">
        <v>0.85799999999999998</v>
      </c>
      <c r="K504">
        <v>0.85799999999999998</v>
      </c>
      <c r="L504">
        <v>0.85799999999999998</v>
      </c>
      <c r="N504">
        <v>1.02</v>
      </c>
    </row>
    <row r="505" spans="1:14" x14ac:dyDescent="0.2">
      <c r="A505" s="2">
        <v>44370</v>
      </c>
      <c r="C505">
        <v>0.76300000000000001</v>
      </c>
      <c r="D505">
        <v>0.76300000000000001</v>
      </c>
      <c r="E505">
        <v>0.76300000000000001</v>
      </c>
      <c r="F505">
        <v>0.76300000000000001</v>
      </c>
      <c r="G505">
        <v>0.76300000000000001</v>
      </c>
      <c r="H505">
        <v>0.85799999999999998</v>
      </c>
      <c r="I505">
        <v>0.85799999999999998</v>
      </c>
      <c r="J505">
        <v>0.85799999999999998</v>
      </c>
      <c r="K505">
        <v>0.85799999999999998</v>
      </c>
      <c r="L505">
        <v>0.85799999999999998</v>
      </c>
      <c r="N505">
        <v>1.02</v>
      </c>
    </row>
    <row r="506" spans="1:14" x14ac:dyDescent="0.2">
      <c r="A506" s="2">
        <v>44371</v>
      </c>
      <c r="C506">
        <v>0.68400000000000005</v>
      </c>
      <c r="D506">
        <v>0.68400000000000005</v>
      </c>
      <c r="E506">
        <v>0.68400000000000005</v>
      </c>
      <c r="F506">
        <v>0.68400000000000005</v>
      </c>
      <c r="G506">
        <v>0.68400000000000005</v>
      </c>
      <c r="H506">
        <v>0.76900000000000002</v>
      </c>
      <c r="I506">
        <v>0.76900000000000002</v>
      </c>
      <c r="J506">
        <v>0.76900000000000002</v>
      </c>
      <c r="K506">
        <v>0.76900000000000002</v>
      </c>
      <c r="L506">
        <v>0.76900000000000002</v>
      </c>
      <c r="N506">
        <v>1.02</v>
      </c>
    </row>
    <row r="507" spans="1:14" x14ac:dyDescent="0.2">
      <c r="A507" s="2">
        <v>44372</v>
      </c>
      <c r="C507">
        <v>0.68400000000000005</v>
      </c>
      <c r="D507">
        <v>0.68400000000000005</v>
      </c>
      <c r="E507">
        <v>0.68400000000000005</v>
      </c>
      <c r="F507">
        <v>0.68400000000000005</v>
      </c>
      <c r="G507">
        <v>0.68400000000000005</v>
      </c>
      <c r="H507">
        <v>0.76900000000000002</v>
      </c>
      <c r="I507">
        <v>0.76900000000000002</v>
      </c>
      <c r="J507">
        <v>0.76900000000000002</v>
      </c>
      <c r="K507">
        <v>0.76900000000000002</v>
      </c>
      <c r="L507">
        <v>0.76900000000000002</v>
      </c>
      <c r="N507">
        <v>1.01</v>
      </c>
    </row>
    <row r="508" spans="1:14" x14ac:dyDescent="0.2">
      <c r="A508" s="2">
        <v>44373</v>
      </c>
      <c r="C508">
        <v>0.68400000000000005</v>
      </c>
      <c r="D508">
        <v>0.68400000000000005</v>
      </c>
      <c r="E508">
        <v>0.68400000000000005</v>
      </c>
      <c r="F508">
        <v>0.68400000000000005</v>
      </c>
      <c r="G508">
        <v>0.68400000000000005</v>
      </c>
      <c r="H508">
        <v>0.76900000000000002</v>
      </c>
      <c r="I508">
        <v>0.76900000000000002</v>
      </c>
      <c r="J508">
        <v>0.76900000000000002</v>
      </c>
      <c r="K508">
        <v>0.76900000000000002</v>
      </c>
      <c r="L508">
        <v>0.76900000000000002</v>
      </c>
      <c r="N508">
        <v>1.01</v>
      </c>
    </row>
    <row r="509" spans="1:14" x14ac:dyDescent="0.2">
      <c r="A509" s="2">
        <v>44374</v>
      </c>
      <c r="C509">
        <v>0.68400000000000005</v>
      </c>
      <c r="D509">
        <v>0.68400000000000005</v>
      </c>
      <c r="E509">
        <v>0.68400000000000005</v>
      </c>
      <c r="F509">
        <v>0.68400000000000005</v>
      </c>
      <c r="G509">
        <v>0.68400000000000005</v>
      </c>
      <c r="H509">
        <v>0.76900000000000002</v>
      </c>
      <c r="I509">
        <v>0.76900000000000002</v>
      </c>
      <c r="J509">
        <v>0.76900000000000002</v>
      </c>
      <c r="K509">
        <v>0.76900000000000002</v>
      </c>
      <c r="L509">
        <v>0.76900000000000002</v>
      </c>
      <c r="N509">
        <v>1.01</v>
      </c>
    </row>
    <row r="510" spans="1:14" x14ac:dyDescent="0.2">
      <c r="A510" s="2">
        <v>44375</v>
      </c>
      <c r="C510">
        <v>0.68400000000000005</v>
      </c>
      <c r="D510">
        <v>0.68400000000000005</v>
      </c>
      <c r="E510">
        <v>0.68400000000000005</v>
      </c>
      <c r="F510">
        <v>0.68400000000000005</v>
      </c>
      <c r="G510">
        <v>0.68400000000000005</v>
      </c>
      <c r="H510">
        <v>0.76900000000000002</v>
      </c>
      <c r="I510">
        <v>0.76900000000000002</v>
      </c>
      <c r="J510">
        <v>0.76900000000000002</v>
      </c>
      <c r="K510">
        <v>0.76900000000000002</v>
      </c>
      <c r="L510">
        <v>0.76900000000000002</v>
      </c>
      <c r="N510">
        <v>1.01</v>
      </c>
    </row>
    <row r="511" spans="1:14" x14ac:dyDescent="0.2">
      <c r="A511" s="2">
        <v>44376</v>
      </c>
      <c r="C511">
        <v>0.68400000000000005</v>
      </c>
      <c r="D511">
        <v>0.68400000000000005</v>
      </c>
      <c r="E511">
        <v>0.68400000000000005</v>
      </c>
      <c r="F511">
        <v>0.68400000000000005</v>
      </c>
      <c r="G511">
        <v>0.68400000000000005</v>
      </c>
      <c r="H511">
        <v>0.76900000000000002</v>
      </c>
      <c r="I511">
        <v>0.76900000000000002</v>
      </c>
      <c r="J511">
        <v>0.76900000000000002</v>
      </c>
      <c r="K511">
        <v>0.76900000000000002</v>
      </c>
      <c r="L511">
        <v>0.76900000000000002</v>
      </c>
      <c r="N511">
        <v>1.01</v>
      </c>
    </row>
    <row r="512" spans="1:14" x14ac:dyDescent="0.2">
      <c r="A512" s="2">
        <v>44377</v>
      </c>
      <c r="C512">
        <v>0.68400000000000005</v>
      </c>
      <c r="D512">
        <v>0.68400000000000005</v>
      </c>
      <c r="E512">
        <v>0.68400000000000005</v>
      </c>
      <c r="F512">
        <v>0.68400000000000005</v>
      </c>
      <c r="G512">
        <v>0.68400000000000005</v>
      </c>
      <c r="H512">
        <v>0.76900000000000002</v>
      </c>
      <c r="I512">
        <v>0.76900000000000002</v>
      </c>
      <c r="J512">
        <v>0.76900000000000002</v>
      </c>
      <c r="K512">
        <v>0.76900000000000002</v>
      </c>
      <c r="L512">
        <v>0.76900000000000002</v>
      </c>
      <c r="N512">
        <v>1.01</v>
      </c>
    </row>
    <row r="513" spans="1:14" x14ac:dyDescent="0.2">
      <c r="A513" s="2">
        <v>44378</v>
      </c>
      <c r="C513">
        <v>0.68400000000000005</v>
      </c>
      <c r="D513">
        <v>0.68400000000000005</v>
      </c>
      <c r="E513">
        <v>0.68400000000000005</v>
      </c>
      <c r="F513">
        <v>0.68400000000000005</v>
      </c>
      <c r="G513">
        <v>0.68400000000000005</v>
      </c>
      <c r="H513">
        <v>0.76900000000000002</v>
      </c>
      <c r="I513">
        <v>0.76900000000000002</v>
      </c>
      <c r="J513">
        <v>0.76900000000000002</v>
      </c>
      <c r="K513">
        <v>0.76900000000000002</v>
      </c>
      <c r="L513">
        <v>0.76900000000000002</v>
      </c>
      <c r="N513">
        <v>1.01</v>
      </c>
    </row>
    <row r="514" spans="1:14" x14ac:dyDescent="0.2">
      <c r="A514" s="2">
        <v>44379</v>
      </c>
      <c r="C514">
        <v>0.68400000000000005</v>
      </c>
      <c r="D514">
        <v>0.68400000000000005</v>
      </c>
      <c r="E514">
        <v>0.68400000000000005</v>
      </c>
      <c r="F514">
        <v>0.68400000000000005</v>
      </c>
      <c r="G514">
        <v>0.68400000000000005</v>
      </c>
      <c r="H514">
        <v>0.76900000000000002</v>
      </c>
      <c r="I514">
        <v>0.76900000000000002</v>
      </c>
      <c r="J514">
        <v>0.76900000000000002</v>
      </c>
      <c r="K514">
        <v>0.76900000000000002</v>
      </c>
      <c r="L514">
        <v>0.76900000000000002</v>
      </c>
      <c r="N514">
        <v>1.01</v>
      </c>
    </row>
    <row r="515" spans="1:14" x14ac:dyDescent="0.2">
      <c r="A515" s="2">
        <v>44380</v>
      </c>
      <c r="C515">
        <v>0.68400000000000005</v>
      </c>
      <c r="D515">
        <v>0.68400000000000005</v>
      </c>
      <c r="E515">
        <v>0.68400000000000005</v>
      </c>
      <c r="F515">
        <v>0.68400000000000005</v>
      </c>
      <c r="G515">
        <v>0.68400000000000005</v>
      </c>
      <c r="H515">
        <v>0.76900000000000002</v>
      </c>
      <c r="I515">
        <v>0.76900000000000002</v>
      </c>
      <c r="J515">
        <v>0.76900000000000002</v>
      </c>
      <c r="K515">
        <v>0.76900000000000002</v>
      </c>
      <c r="L515">
        <v>0.76900000000000002</v>
      </c>
      <c r="N515">
        <v>1</v>
      </c>
    </row>
    <row r="516" spans="1:14" x14ac:dyDescent="0.2">
      <c r="A516" s="2">
        <v>44381</v>
      </c>
      <c r="C516">
        <v>0.68400000000000005</v>
      </c>
      <c r="D516">
        <v>0.68400000000000005</v>
      </c>
      <c r="E516">
        <v>0.68400000000000005</v>
      </c>
      <c r="F516">
        <v>0.68400000000000005</v>
      </c>
      <c r="G516">
        <v>0.68400000000000005</v>
      </c>
      <c r="H516">
        <v>0.76900000000000002</v>
      </c>
      <c r="I516">
        <v>0.76900000000000002</v>
      </c>
      <c r="J516">
        <v>0.76900000000000002</v>
      </c>
      <c r="K516">
        <v>0.76900000000000002</v>
      </c>
      <c r="L516">
        <v>0.76900000000000002</v>
      </c>
    </row>
    <row r="517" spans="1:14" x14ac:dyDescent="0.2">
      <c r="A517" s="2">
        <v>44382</v>
      </c>
      <c r="C517">
        <v>0.68400000000000005</v>
      </c>
      <c r="D517">
        <v>0.68400000000000005</v>
      </c>
      <c r="E517">
        <v>0.68400000000000005</v>
      </c>
      <c r="F517">
        <v>0.68400000000000005</v>
      </c>
      <c r="G517">
        <v>0.68400000000000005</v>
      </c>
      <c r="H517">
        <v>0.76900000000000002</v>
      </c>
      <c r="I517">
        <v>0.76900000000000002</v>
      </c>
      <c r="J517">
        <v>0.76900000000000002</v>
      </c>
      <c r="K517">
        <v>0.76900000000000002</v>
      </c>
      <c r="L517">
        <v>0.76900000000000002</v>
      </c>
    </row>
    <row r="518" spans="1:14" x14ac:dyDescent="0.2">
      <c r="A518" s="2">
        <v>44383</v>
      </c>
      <c r="C518">
        <v>0.68400000000000005</v>
      </c>
      <c r="D518">
        <v>0.68400000000000005</v>
      </c>
      <c r="E518">
        <v>0.68400000000000005</v>
      </c>
      <c r="F518">
        <v>0.68400000000000005</v>
      </c>
      <c r="G518">
        <v>0.68400000000000005</v>
      </c>
      <c r="H518">
        <v>0.76900000000000002</v>
      </c>
      <c r="I518">
        <v>0.76900000000000002</v>
      </c>
      <c r="J518">
        <v>0.76900000000000002</v>
      </c>
      <c r="K518">
        <v>0.76900000000000002</v>
      </c>
      <c r="L518">
        <v>0.76900000000000002</v>
      </c>
    </row>
    <row r="519" spans="1:14" x14ac:dyDescent="0.2">
      <c r="A519" s="2">
        <v>44384</v>
      </c>
      <c r="C519">
        <v>0.68400000000000005</v>
      </c>
      <c r="D519">
        <v>0.68400000000000005</v>
      </c>
      <c r="E519">
        <v>0.68400000000000005</v>
      </c>
      <c r="F519">
        <v>0.68400000000000005</v>
      </c>
      <c r="G519">
        <v>0.68400000000000005</v>
      </c>
      <c r="H519">
        <v>0.76900000000000002</v>
      </c>
      <c r="I519">
        <v>0.76900000000000002</v>
      </c>
      <c r="J519">
        <v>0.76900000000000002</v>
      </c>
      <c r="K519">
        <v>0.76900000000000002</v>
      </c>
      <c r="L519">
        <v>0.76900000000000002</v>
      </c>
    </row>
    <row r="520" spans="1:14" x14ac:dyDescent="0.2">
      <c r="A520" s="2">
        <v>44385</v>
      </c>
      <c r="C520">
        <v>0.68400000000000005</v>
      </c>
      <c r="D520">
        <v>0.68400000000000005</v>
      </c>
      <c r="E520">
        <v>0.68400000000000005</v>
      </c>
      <c r="F520">
        <v>0.68400000000000005</v>
      </c>
      <c r="G520">
        <v>0.68400000000000005</v>
      </c>
      <c r="H520">
        <v>0.76900000000000002</v>
      </c>
      <c r="I520">
        <v>0.76900000000000002</v>
      </c>
      <c r="J520">
        <v>0.76900000000000002</v>
      </c>
      <c r="K520">
        <v>0.76900000000000002</v>
      </c>
      <c r="L520">
        <v>0.76900000000000002</v>
      </c>
    </row>
    <row r="521" spans="1:14" x14ac:dyDescent="0.2">
      <c r="A521" s="2">
        <v>44386</v>
      </c>
      <c r="C521">
        <v>0.68400000000000005</v>
      </c>
      <c r="D521">
        <v>0.68400000000000005</v>
      </c>
      <c r="E521">
        <v>0.68400000000000005</v>
      </c>
      <c r="F521">
        <v>0.68400000000000005</v>
      </c>
      <c r="G521">
        <v>0.68400000000000005</v>
      </c>
      <c r="H521">
        <v>0.76900000000000002</v>
      </c>
      <c r="I521">
        <v>0.76900000000000002</v>
      </c>
      <c r="J521">
        <v>0.76900000000000002</v>
      </c>
      <c r="K521">
        <v>0.76900000000000002</v>
      </c>
      <c r="L521">
        <v>0.76900000000000002</v>
      </c>
    </row>
    <row r="522" spans="1:14" x14ac:dyDescent="0.2">
      <c r="A522" s="2">
        <v>44387</v>
      </c>
      <c r="C522">
        <v>0.68400000000000005</v>
      </c>
      <c r="D522">
        <v>0.68400000000000005</v>
      </c>
      <c r="E522">
        <v>0.68400000000000005</v>
      </c>
      <c r="F522">
        <v>0.68400000000000005</v>
      </c>
      <c r="G522">
        <v>0.68400000000000005</v>
      </c>
      <c r="H522">
        <v>0.76900000000000002</v>
      </c>
      <c r="I522">
        <v>0.76900000000000002</v>
      </c>
      <c r="J522">
        <v>0.76900000000000002</v>
      </c>
      <c r="K522">
        <v>0.76900000000000002</v>
      </c>
      <c r="L522">
        <v>0.76900000000000002</v>
      </c>
    </row>
    <row r="523" spans="1:14" x14ac:dyDescent="0.2">
      <c r="A523" s="2">
        <v>44388</v>
      </c>
      <c r="C523">
        <v>0.68400000000000005</v>
      </c>
      <c r="D523">
        <v>0.68400000000000005</v>
      </c>
      <c r="E523">
        <v>0.68400000000000005</v>
      </c>
      <c r="F523">
        <v>0.68400000000000005</v>
      </c>
      <c r="G523">
        <v>0.68400000000000005</v>
      </c>
      <c r="H523">
        <v>0.76900000000000002</v>
      </c>
      <c r="I523">
        <v>0.76900000000000002</v>
      </c>
      <c r="J523">
        <v>0.76900000000000002</v>
      </c>
      <c r="K523">
        <v>0.76900000000000002</v>
      </c>
      <c r="L523">
        <v>0.76900000000000002</v>
      </c>
    </row>
    <row r="524" spans="1:14" x14ac:dyDescent="0.2">
      <c r="A524" s="2">
        <v>44389</v>
      </c>
      <c r="C524">
        <v>0.68400000000000005</v>
      </c>
      <c r="D524">
        <v>0.68400000000000005</v>
      </c>
      <c r="E524">
        <v>0.68400000000000005</v>
      </c>
      <c r="F524">
        <v>0.68400000000000005</v>
      </c>
      <c r="G524">
        <v>0.68400000000000005</v>
      </c>
      <c r="H524">
        <v>0.76900000000000002</v>
      </c>
      <c r="I524">
        <v>0.76900000000000002</v>
      </c>
      <c r="J524">
        <v>0.76900000000000002</v>
      </c>
      <c r="K524">
        <v>0.76900000000000002</v>
      </c>
      <c r="L524">
        <v>0.76900000000000002</v>
      </c>
    </row>
    <row r="525" spans="1:14" x14ac:dyDescent="0.2">
      <c r="A525" s="2">
        <v>44390</v>
      </c>
      <c r="C525">
        <v>0.68400000000000005</v>
      </c>
      <c r="D525">
        <v>0.68400000000000005</v>
      </c>
      <c r="E525">
        <v>0.68400000000000005</v>
      </c>
      <c r="F525">
        <v>0.68400000000000005</v>
      </c>
      <c r="G525">
        <v>0.68400000000000005</v>
      </c>
      <c r="H525">
        <v>0.76900000000000002</v>
      </c>
      <c r="I525">
        <v>0.76900000000000002</v>
      </c>
      <c r="J525">
        <v>0.76900000000000002</v>
      </c>
      <c r="K525">
        <v>0.76900000000000002</v>
      </c>
      <c r="L525">
        <v>0.76900000000000002</v>
      </c>
    </row>
    <row r="526" spans="1:14" x14ac:dyDescent="0.2">
      <c r="A526" s="2">
        <v>44391</v>
      </c>
      <c r="C526">
        <v>0.68400000000000005</v>
      </c>
      <c r="D526">
        <v>0.68400000000000005</v>
      </c>
      <c r="E526">
        <v>0.68400000000000005</v>
      </c>
      <c r="F526">
        <v>0.68400000000000005</v>
      </c>
      <c r="G526">
        <v>0.68400000000000005</v>
      </c>
      <c r="H526">
        <v>0.76900000000000002</v>
      </c>
      <c r="I526">
        <v>0.76900000000000002</v>
      </c>
      <c r="J526">
        <v>0.76900000000000002</v>
      </c>
      <c r="K526">
        <v>0.76900000000000002</v>
      </c>
      <c r="L526">
        <v>0.76900000000000002</v>
      </c>
    </row>
    <row r="527" spans="1:14" x14ac:dyDescent="0.2">
      <c r="A527" s="2">
        <v>44392</v>
      </c>
      <c r="C527">
        <v>0.68400000000000005</v>
      </c>
      <c r="D527">
        <v>0.68400000000000005</v>
      </c>
      <c r="E527">
        <v>0.68400000000000005</v>
      </c>
      <c r="F527">
        <v>0.68400000000000005</v>
      </c>
      <c r="G527">
        <v>0.68400000000000005</v>
      </c>
      <c r="H527">
        <v>0.76900000000000002</v>
      </c>
      <c r="I527">
        <v>0.76900000000000002</v>
      </c>
      <c r="J527">
        <v>0.76900000000000002</v>
      </c>
      <c r="K527">
        <v>0.76900000000000002</v>
      </c>
      <c r="L527">
        <v>0.76900000000000002</v>
      </c>
    </row>
    <row r="528" spans="1:14" x14ac:dyDescent="0.2">
      <c r="A528" s="2">
        <v>44393</v>
      </c>
      <c r="C528">
        <v>0.68400000000000005</v>
      </c>
      <c r="D528">
        <v>0.68400000000000005</v>
      </c>
      <c r="E528">
        <v>0.68400000000000005</v>
      </c>
      <c r="F528">
        <v>0.68400000000000005</v>
      </c>
      <c r="G528">
        <v>0.68400000000000005</v>
      </c>
      <c r="H528">
        <v>0.76900000000000002</v>
      </c>
      <c r="I528">
        <v>0.76900000000000002</v>
      </c>
      <c r="J528">
        <v>0.76900000000000002</v>
      </c>
      <c r="K528">
        <v>0.76900000000000002</v>
      </c>
      <c r="L528">
        <v>0.76900000000000002</v>
      </c>
    </row>
    <row r="529" spans="1:12" x14ac:dyDescent="0.2">
      <c r="A529" s="2">
        <v>44394</v>
      </c>
      <c r="C529">
        <v>0.68400000000000005</v>
      </c>
      <c r="D529">
        <v>0.68400000000000005</v>
      </c>
      <c r="E529">
        <v>0.68400000000000005</v>
      </c>
      <c r="F529">
        <v>0.68400000000000005</v>
      </c>
      <c r="G529">
        <v>0.68400000000000005</v>
      </c>
      <c r="H529">
        <v>0.76900000000000002</v>
      </c>
      <c r="I529">
        <v>0.76900000000000002</v>
      </c>
      <c r="J529">
        <v>0.76900000000000002</v>
      </c>
      <c r="K529">
        <v>0.76900000000000002</v>
      </c>
      <c r="L529">
        <v>0.76900000000000002</v>
      </c>
    </row>
    <row r="530" spans="1:12" x14ac:dyDescent="0.2">
      <c r="A530" s="2">
        <v>44395</v>
      </c>
      <c r="C530">
        <v>0.68400000000000005</v>
      </c>
      <c r="D530">
        <v>0.68400000000000005</v>
      </c>
      <c r="E530">
        <v>0.68400000000000005</v>
      </c>
      <c r="F530">
        <v>0.68400000000000005</v>
      </c>
      <c r="G530">
        <v>0.68400000000000005</v>
      </c>
      <c r="H530">
        <v>0.76900000000000002</v>
      </c>
      <c r="I530">
        <v>0.76900000000000002</v>
      </c>
      <c r="J530">
        <v>0.76900000000000002</v>
      </c>
      <c r="K530">
        <v>0.76900000000000002</v>
      </c>
      <c r="L530">
        <v>0.76900000000000002</v>
      </c>
    </row>
    <row r="531" spans="1:12" x14ac:dyDescent="0.2">
      <c r="A531" s="2">
        <v>44396</v>
      </c>
      <c r="C531">
        <v>0.68400000000000005</v>
      </c>
      <c r="D531">
        <v>0.68400000000000005</v>
      </c>
      <c r="E531">
        <v>0.68400000000000005</v>
      </c>
      <c r="F531">
        <v>0.68400000000000005</v>
      </c>
      <c r="G531">
        <v>0.68400000000000005</v>
      </c>
      <c r="H531">
        <v>0.76900000000000002</v>
      </c>
      <c r="I531">
        <v>0.76900000000000002</v>
      </c>
      <c r="J531">
        <v>0.76900000000000002</v>
      </c>
      <c r="K531">
        <v>0.76900000000000002</v>
      </c>
      <c r="L531">
        <v>0.76900000000000002</v>
      </c>
    </row>
    <row r="532" spans="1:12" x14ac:dyDescent="0.2">
      <c r="A532" s="2">
        <v>44397</v>
      </c>
      <c r="C532">
        <v>0.68400000000000005</v>
      </c>
      <c r="D532">
        <v>0.68400000000000005</v>
      </c>
      <c r="E532">
        <v>0.68400000000000005</v>
      </c>
      <c r="F532">
        <v>0.68400000000000005</v>
      </c>
      <c r="G532">
        <v>0.68400000000000005</v>
      </c>
      <c r="H532">
        <v>0.76900000000000002</v>
      </c>
      <c r="I532">
        <v>0.76900000000000002</v>
      </c>
      <c r="J532">
        <v>0.76900000000000002</v>
      </c>
      <c r="K532">
        <v>0.76900000000000002</v>
      </c>
      <c r="L532">
        <v>0.76900000000000002</v>
      </c>
    </row>
    <row r="533" spans="1:12" x14ac:dyDescent="0.2">
      <c r="A533" s="2">
        <v>44398</v>
      </c>
      <c r="C533">
        <v>0.68400000000000005</v>
      </c>
      <c r="D533">
        <v>0.68400000000000005</v>
      </c>
      <c r="E533">
        <v>0.68400000000000005</v>
      </c>
      <c r="F533">
        <v>0.68400000000000005</v>
      </c>
      <c r="G533">
        <v>0.68400000000000005</v>
      </c>
      <c r="H533">
        <v>0.76900000000000002</v>
      </c>
      <c r="I533">
        <v>0.76900000000000002</v>
      </c>
      <c r="J533">
        <v>0.76900000000000002</v>
      </c>
      <c r="K533">
        <v>0.76900000000000002</v>
      </c>
      <c r="L533">
        <v>0.76900000000000002</v>
      </c>
    </row>
    <row r="534" spans="1:12" x14ac:dyDescent="0.2">
      <c r="A534" s="2">
        <v>44399</v>
      </c>
      <c r="C534">
        <v>0.68400000000000005</v>
      </c>
      <c r="D534">
        <v>0.68400000000000005</v>
      </c>
      <c r="E534">
        <v>0.68400000000000005</v>
      </c>
      <c r="F534">
        <v>0.68400000000000005</v>
      </c>
      <c r="G534">
        <v>0.68400000000000005</v>
      </c>
      <c r="H534">
        <v>0.76900000000000002</v>
      </c>
      <c r="I534">
        <v>0.76900000000000002</v>
      </c>
      <c r="J534">
        <v>0.76900000000000002</v>
      </c>
      <c r="K534">
        <v>0.76900000000000002</v>
      </c>
      <c r="L534">
        <v>0.76900000000000002</v>
      </c>
    </row>
    <row r="535" spans="1:12" x14ac:dyDescent="0.2">
      <c r="A535" s="2">
        <v>44400</v>
      </c>
      <c r="C535">
        <v>0.68400000000000005</v>
      </c>
      <c r="D535">
        <v>0.68400000000000005</v>
      </c>
      <c r="E535">
        <v>0.68400000000000005</v>
      </c>
      <c r="F535">
        <v>0.68400000000000005</v>
      </c>
      <c r="G535">
        <v>0.68400000000000005</v>
      </c>
      <c r="H535">
        <v>0.76900000000000002</v>
      </c>
      <c r="I535">
        <v>0.76900000000000002</v>
      </c>
      <c r="J535">
        <v>0.76900000000000002</v>
      </c>
      <c r="K535">
        <v>0.76900000000000002</v>
      </c>
      <c r="L535">
        <v>0.76900000000000002</v>
      </c>
    </row>
    <row r="536" spans="1:12" x14ac:dyDescent="0.2">
      <c r="A536" s="2">
        <v>44401</v>
      </c>
      <c r="C536">
        <v>0.72299999999999998</v>
      </c>
      <c r="D536">
        <v>0.72299999999999998</v>
      </c>
      <c r="E536">
        <v>0.72299999999999998</v>
      </c>
      <c r="F536">
        <v>0.72299999999999998</v>
      </c>
      <c r="G536">
        <v>0.72299999999999998</v>
      </c>
      <c r="H536">
        <v>0.81399999999999995</v>
      </c>
      <c r="I536">
        <v>0.81399999999999995</v>
      </c>
      <c r="J536">
        <v>0.81399999999999995</v>
      </c>
      <c r="K536">
        <v>0.81399999999999995</v>
      </c>
      <c r="L536">
        <v>0.81399999999999995</v>
      </c>
    </row>
    <row r="537" spans="1:12" x14ac:dyDescent="0.2">
      <c r="A537" s="2">
        <v>44402</v>
      </c>
      <c r="C537">
        <v>0.72299999999999998</v>
      </c>
      <c r="D537">
        <v>0.72299999999999998</v>
      </c>
      <c r="E537">
        <v>0.72299999999999998</v>
      </c>
      <c r="F537">
        <v>0.72299999999999998</v>
      </c>
      <c r="G537">
        <v>0.72299999999999998</v>
      </c>
      <c r="H537">
        <v>0.81399999999999995</v>
      </c>
      <c r="I537">
        <v>0.81399999999999995</v>
      </c>
      <c r="J537">
        <v>0.81399999999999995</v>
      </c>
      <c r="K537">
        <v>0.81399999999999995</v>
      </c>
      <c r="L537">
        <v>0.81399999999999995</v>
      </c>
    </row>
    <row r="538" spans="1:12" x14ac:dyDescent="0.2">
      <c r="A538" s="2">
        <v>44403</v>
      </c>
      <c r="C538">
        <v>0.72299999999999998</v>
      </c>
      <c r="D538">
        <v>0.72299999999999998</v>
      </c>
      <c r="E538">
        <v>0.72299999999999998</v>
      </c>
      <c r="F538">
        <v>0.72299999999999998</v>
      </c>
      <c r="G538">
        <v>0.72299999999999998</v>
      </c>
      <c r="H538">
        <v>0.81399999999999995</v>
      </c>
      <c r="I538">
        <v>0.81399999999999995</v>
      </c>
      <c r="J538">
        <v>0.81399999999999995</v>
      </c>
      <c r="K538">
        <v>0.81399999999999995</v>
      </c>
      <c r="L538">
        <v>0.81399999999999995</v>
      </c>
    </row>
    <row r="539" spans="1:12" x14ac:dyDescent="0.2">
      <c r="A539" s="2">
        <v>44404</v>
      </c>
      <c r="C539">
        <v>0.72299999999999998</v>
      </c>
      <c r="D539">
        <v>0.72299999999999998</v>
      </c>
      <c r="E539">
        <v>0.72299999999999998</v>
      </c>
      <c r="F539">
        <v>0.72299999999999998</v>
      </c>
      <c r="G539">
        <v>0.72299999999999998</v>
      </c>
      <c r="H539">
        <v>0.81399999999999995</v>
      </c>
      <c r="I539">
        <v>0.81399999999999995</v>
      </c>
      <c r="J539">
        <v>0.81399999999999995</v>
      </c>
      <c r="K539">
        <v>0.81399999999999995</v>
      </c>
      <c r="L539">
        <v>0.81399999999999995</v>
      </c>
    </row>
    <row r="540" spans="1:12" x14ac:dyDescent="0.2">
      <c r="A540" s="2">
        <v>44405</v>
      </c>
      <c r="C540">
        <v>0.72299999999999998</v>
      </c>
      <c r="D540">
        <v>0.72299999999999998</v>
      </c>
      <c r="E540">
        <v>0.72299999999999998</v>
      </c>
      <c r="F540">
        <v>0.72299999999999998</v>
      </c>
      <c r="G540">
        <v>0.72299999999999998</v>
      </c>
      <c r="H540">
        <v>0.81399999999999995</v>
      </c>
      <c r="I540">
        <v>0.81399999999999995</v>
      </c>
      <c r="J540">
        <v>0.81399999999999995</v>
      </c>
      <c r="K540">
        <v>0.81399999999999995</v>
      </c>
      <c r="L540">
        <v>0.81399999999999995</v>
      </c>
    </row>
    <row r="541" spans="1:12" x14ac:dyDescent="0.2">
      <c r="A541" s="2">
        <v>44406</v>
      </c>
      <c r="C541">
        <v>0.72299999999999998</v>
      </c>
      <c r="D541">
        <v>0.72299999999999998</v>
      </c>
      <c r="E541">
        <v>0.72299999999999998</v>
      </c>
      <c r="F541">
        <v>0.72299999999999998</v>
      </c>
      <c r="G541">
        <v>0.72299999999999998</v>
      </c>
      <c r="H541">
        <v>0.81399999999999995</v>
      </c>
      <c r="I541">
        <v>0.81399999999999995</v>
      </c>
      <c r="J541">
        <v>0.81399999999999995</v>
      </c>
      <c r="K541">
        <v>0.81399999999999995</v>
      </c>
      <c r="L541">
        <v>0.81399999999999995</v>
      </c>
    </row>
    <row r="542" spans="1:12" x14ac:dyDescent="0.2">
      <c r="A542" s="2">
        <v>44407</v>
      </c>
      <c r="C542">
        <v>0.72299999999999998</v>
      </c>
      <c r="D542">
        <v>0.72299999999999998</v>
      </c>
      <c r="E542">
        <v>0.72299999999999998</v>
      </c>
      <c r="F542">
        <v>0.72299999999999998</v>
      </c>
      <c r="G542">
        <v>0.72299999999999998</v>
      </c>
      <c r="H542">
        <v>0.81399999999999995</v>
      </c>
      <c r="I542">
        <v>0.81399999999999995</v>
      </c>
      <c r="J542">
        <v>0.81399999999999995</v>
      </c>
      <c r="K542">
        <v>0.81399999999999995</v>
      </c>
      <c r="L542">
        <v>0.81399999999999995</v>
      </c>
    </row>
    <row r="543" spans="1:12" x14ac:dyDescent="0.2">
      <c r="A543" s="2">
        <v>44408</v>
      </c>
      <c r="C543">
        <v>0.72299999999999998</v>
      </c>
      <c r="D543">
        <v>0.72299999999999998</v>
      </c>
      <c r="E543">
        <v>0.72299999999999998</v>
      </c>
      <c r="F543">
        <v>0.72299999999999998</v>
      </c>
      <c r="G543">
        <v>0.72299999999999998</v>
      </c>
      <c r="H543">
        <v>0.81399999999999995</v>
      </c>
      <c r="I543">
        <v>0.81399999999999995</v>
      </c>
      <c r="J543">
        <v>0.81399999999999995</v>
      </c>
      <c r="K543">
        <v>0.81399999999999995</v>
      </c>
      <c r="L543">
        <v>0.81399999999999995</v>
      </c>
    </row>
    <row r="544" spans="1:12" x14ac:dyDescent="0.2">
      <c r="A544" s="2">
        <v>44409</v>
      </c>
      <c r="C544">
        <v>0.72299999999999998</v>
      </c>
      <c r="D544">
        <v>0.72299999999999998</v>
      </c>
      <c r="E544">
        <v>0.72299999999999998</v>
      </c>
      <c r="F544">
        <v>0.72299999999999998</v>
      </c>
      <c r="G544">
        <v>0.72299999999999998</v>
      </c>
      <c r="H544">
        <v>0.81399999999999995</v>
      </c>
      <c r="I544">
        <v>0.81399999999999995</v>
      </c>
      <c r="J544">
        <v>0.81399999999999995</v>
      </c>
      <c r="K544">
        <v>0.81399999999999995</v>
      </c>
      <c r="L544">
        <v>0.81399999999999995</v>
      </c>
    </row>
    <row r="545" spans="1:12" x14ac:dyDescent="0.2">
      <c r="A545" s="2">
        <v>44410</v>
      </c>
      <c r="C545">
        <v>0.72299999999999998</v>
      </c>
      <c r="D545">
        <v>0.72299999999999998</v>
      </c>
      <c r="E545">
        <v>0.72299999999999998</v>
      </c>
      <c r="F545">
        <v>0.72299999999999998</v>
      </c>
      <c r="G545">
        <v>0.72299999999999998</v>
      </c>
      <c r="H545">
        <v>0.81399999999999995</v>
      </c>
      <c r="I545">
        <v>0.81399999999999995</v>
      </c>
      <c r="J545">
        <v>0.81399999999999995</v>
      </c>
      <c r="K545">
        <v>0.81399999999999995</v>
      </c>
      <c r="L545">
        <v>0.81399999999999995</v>
      </c>
    </row>
    <row r="546" spans="1:12" x14ac:dyDescent="0.2">
      <c r="A546" s="2">
        <v>44411</v>
      </c>
      <c r="C546">
        <v>0.72299999999999998</v>
      </c>
      <c r="D546">
        <v>0.72299999999999998</v>
      </c>
      <c r="E546">
        <v>0.72299999999999998</v>
      </c>
      <c r="F546">
        <v>0.72299999999999998</v>
      </c>
      <c r="G546">
        <v>0.72299999999999998</v>
      </c>
      <c r="H546">
        <v>0.81399999999999995</v>
      </c>
      <c r="I546">
        <v>0.81399999999999995</v>
      </c>
      <c r="J546">
        <v>0.81399999999999995</v>
      </c>
      <c r="K546">
        <v>0.81399999999999995</v>
      </c>
      <c r="L546">
        <v>0.81399999999999995</v>
      </c>
    </row>
    <row r="547" spans="1:12" x14ac:dyDescent="0.2">
      <c r="A547" s="2">
        <v>44412</v>
      </c>
      <c r="C547">
        <v>0.72299999999999998</v>
      </c>
      <c r="D547">
        <v>0.72299999999999998</v>
      </c>
      <c r="E547">
        <v>0.72299999999999998</v>
      </c>
      <c r="F547">
        <v>0.72299999999999998</v>
      </c>
      <c r="G547">
        <v>0.72299999999999998</v>
      </c>
      <c r="H547">
        <v>0.81399999999999995</v>
      </c>
      <c r="I547">
        <v>0.81399999999999995</v>
      </c>
      <c r="J547">
        <v>0.81399999999999995</v>
      </c>
      <c r="K547">
        <v>0.81399999999999995</v>
      </c>
      <c r="L547">
        <v>0.81399999999999995</v>
      </c>
    </row>
    <row r="548" spans="1:12" x14ac:dyDescent="0.2">
      <c r="A548" s="2">
        <v>44413</v>
      </c>
      <c r="C548">
        <v>0.72299999999999998</v>
      </c>
      <c r="D548">
        <v>0.72299999999999998</v>
      </c>
      <c r="E548">
        <v>0.72299999999999998</v>
      </c>
      <c r="F548">
        <v>0.72299999999999998</v>
      </c>
      <c r="G548">
        <v>0.72299999999999998</v>
      </c>
      <c r="H548">
        <v>0.81399999999999995</v>
      </c>
      <c r="I548">
        <v>0.81399999999999995</v>
      </c>
      <c r="J548">
        <v>0.81399999999999995</v>
      </c>
      <c r="K548">
        <v>0.81399999999999995</v>
      </c>
      <c r="L548">
        <v>0.81399999999999995</v>
      </c>
    </row>
    <row r="549" spans="1:12" x14ac:dyDescent="0.2">
      <c r="A549" s="2">
        <v>44414</v>
      </c>
      <c r="C549">
        <v>0.72299999999999998</v>
      </c>
      <c r="D549">
        <v>0.72299999999999998</v>
      </c>
      <c r="E549">
        <v>0.72299999999999998</v>
      </c>
      <c r="F549">
        <v>0.72299999999999998</v>
      </c>
      <c r="G549">
        <v>0.72299999999999998</v>
      </c>
      <c r="H549">
        <v>0.81399999999999995</v>
      </c>
      <c r="I549">
        <v>0.81399999999999995</v>
      </c>
      <c r="J549">
        <v>0.81399999999999995</v>
      </c>
      <c r="K549">
        <v>0.81399999999999995</v>
      </c>
      <c r="L549">
        <v>0.81399999999999995</v>
      </c>
    </row>
    <row r="550" spans="1:12" x14ac:dyDescent="0.2">
      <c r="A550" s="2">
        <v>44415</v>
      </c>
      <c r="C550">
        <v>0.72299999999999998</v>
      </c>
      <c r="D550">
        <v>0.72299999999999998</v>
      </c>
      <c r="E550">
        <v>0.72299999999999998</v>
      </c>
      <c r="F550">
        <v>0.72299999999999998</v>
      </c>
      <c r="G550">
        <v>0.72299999999999998</v>
      </c>
      <c r="H550">
        <v>0.81399999999999995</v>
      </c>
      <c r="I550">
        <v>0.81399999999999995</v>
      </c>
      <c r="J550">
        <v>0.81399999999999995</v>
      </c>
      <c r="K550">
        <v>0.81399999999999995</v>
      </c>
      <c r="L550">
        <v>0.81399999999999995</v>
      </c>
    </row>
    <row r="551" spans="1:12" x14ac:dyDescent="0.2">
      <c r="A551" s="2">
        <v>44416</v>
      </c>
      <c r="C551">
        <v>0.72299999999999998</v>
      </c>
      <c r="D551">
        <v>0.72299999999999998</v>
      </c>
      <c r="E551">
        <v>0.72299999999999998</v>
      </c>
      <c r="F551">
        <v>0.72299999999999998</v>
      </c>
      <c r="G551">
        <v>0.72299999999999998</v>
      </c>
      <c r="H551">
        <v>0.81399999999999995</v>
      </c>
      <c r="I551">
        <v>0.81399999999999995</v>
      </c>
      <c r="J551">
        <v>0.81399999999999995</v>
      </c>
      <c r="K551">
        <v>0.81399999999999995</v>
      </c>
      <c r="L551">
        <v>0.81399999999999995</v>
      </c>
    </row>
    <row r="552" spans="1:12" x14ac:dyDescent="0.2">
      <c r="A552" s="2">
        <v>44417</v>
      </c>
      <c r="C552">
        <v>0.72299999999999998</v>
      </c>
      <c r="D552">
        <v>0.72299999999999998</v>
      </c>
      <c r="E552">
        <v>0.72299999999999998</v>
      </c>
      <c r="F552">
        <v>0.72299999999999998</v>
      </c>
      <c r="G552">
        <v>0.72299999999999998</v>
      </c>
      <c r="H552">
        <v>0.81399999999999995</v>
      </c>
      <c r="I552">
        <v>0.81399999999999995</v>
      </c>
      <c r="J552">
        <v>0.81399999999999995</v>
      </c>
      <c r="K552">
        <v>0.81399999999999995</v>
      </c>
      <c r="L552">
        <v>0.81399999999999995</v>
      </c>
    </row>
    <row r="553" spans="1:12" x14ac:dyDescent="0.2">
      <c r="A553" s="2">
        <v>44418</v>
      </c>
      <c r="C553">
        <v>0.72299999999999998</v>
      </c>
      <c r="D553">
        <v>0.72299999999999998</v>
      </c>
      <c r="E553">
        <v>0.72299999999999998</v>
      </c>
      <c r="F553">
        <v>0.72299999999999998</v>
      </c>
      <c r="G553">
        <v>0.72299999999999998</v>
      </c>
      <c r="H553">
        <v>0.81399999999999995</v>
      </c>
      <c r="I553">
        <v>0.81399999999999995</v>
      </c>
      <c r="J553">
        <v>0.81399999999999995</v>
      </c>
      <c r="K553">
        <v>0.81399999999999995</v>
      </c>
      <c r="L553">
        <v>0.81399999999999995</v>
      </c>
    </row>
    <row r="554" spans="1:12" x14ac:dyDescent="0.2">
      <c r="A554" s="2">
        <v>44419</v>
      </c>
      <c r="C554">
        <v>0.72299999999999998</v>
      </c>
      <c r="D554">
        <v>0.72299999999999998</v>
      </c>
      <c r="E554">
        <v>0.72299999999999998</v>
      </c>
      <c r="F554">
        <v>0.72299999999999998</v>
      </c>
      <c r="G554">
        <v>0.72299999999999998</v>
      </c>
      <c r="H554">
        <v>0.81399999999999995</v>
      </c>
      <c r="I554">
        <v>0.81399999999999995</v>
      </c>
      <c r="J554">
        <v>0.81399999999999995</v>
      </c>
      <c r="K554">
        <v>0.81399999999999995</v>
      </c>
      <c r="L554">
        <v>0.81399999999999995</v>
      </c>
    </row>
    <row r="555" spans="1:12" x14ac:dyDescent="0.2">
      <c r="A555" s="2">
        <v>44420</v>
      </c>
      <c r="C555">
        <v>0.72299999999999998</v>
      </c>
      <c r="D555">
        <v>0.72299999999999998</v>
      </c>
      <c r="E555">
        <v>0.72299999999999998</v>
      </c>
      <c r="F555">
        <v>0.72299999999999998</v>
      </c>
      <c r="G555">
        <v>0.72299999999999998</v>
      </c>
      <c r="H555">
        <v>0.81399999999999995</v>
      </c>
      <c r="I555">
        <v>0.81399999999999995</v>
      </c>
      <c r="J555">
        <v>0.81399999999999995</v>
      </c>
      <c r="K555">
        <v>0.81399999999999995</v>
      </c>
      <c r="L555">
        <v>0.81399999999999995</v>
      </c>
    </row>
    <row r="556" spans="1:12" x14ac:dyDescent="0.2">
      <c r="A556" s="2">
        <v>44421</v>
      </c>
      <c r="C556">
        <v>0.72299999999999998</v>
      </c>
      <c r="D556">
        <v>0.72299999999999998</v>
      </c>
      <c r="E556">
        <v>0.72299999999999998</v>
      </c>
      <c r="F556">
        <v>0.72299999999999998</v>
      </c>
      <c r="G556">
        <v>0.72299999999999998</v>
      </c>
      <c r="H556">
        <v>0.81399999999999995</v>
      </c>
      <c r="I556">
        <v>0.81399999999999995</v>
      </c>
      <c r="J556">
        <v>0.81399999999999995</v>
      </c>
      <c r="K556">
        <v>0.81399999999999995</v>
      </c>
      <c r="L556">
        <v>0.81399999999999995</v>
      </c>
    </row>
    <row r="557" spans="1:12" x14ac:dyDescent="0.2">
      <c r="A557" s="2">
        <v>44422</v>
      </c>
      <c r="C557">
        <v>0.72299999999999998</v>
      </c>
      <c r="D557">
        <v>0.72299999999999998</v>
      </c>
      <c r="E557">
        <v>0.72299999999999998</v>
      </c>
      <c r="F557">
        <v>0.72299999999999998</v>
      </c>
      <c r="G557">
        <v>0.72299999999999998</v>
      </c>
      <c r="H557">
        <v>0.81399999999999995</v>
      </c>
      <c r="I557">
        <v>0.81399999999999995</v>
      </c>
      <c r="J557">
        <v>0.81399999999999995</v>
      </c>
      <c r="K557">
        <v>0.81399999999999995</v>
      </c>
      <c r="L557">
        <v>0.81399999999999995</v>
      </c>
    </row>
    <row r="558" spans="1:12" x14ac:dyDescent="0.2">
      <c r="A558" s="2">
        <v>44423</v>
      </c>
      <c r="C558">
        <v>0.72299999999999998</v>
      </c>
      <c r="D558">
        <v>0.72299999999999998</v>
      </c>
      <c r="E558">
        <v>0.72299999999999998</v>
      </c>
      <c r="F558">
        <v>0.72299999999999998</v>
      </c>
      <c r="G558">
        <v>0.72299999999999998</v>
      </c>
      <c r="H558">
        <v>0.81399999999999995</v>
      </c>
      <c r="I558">
        <v>0.81399999999999995</v>
      </c>
      <c r="J558">
        <v>0.81399999999999995</v>
      </c>
      <c r="K558">
        <v>0.81399999999999995</v>
      </c>
      <c r="L558">
        <v>0.81399999999999995</v>
      </c>
    </row>
    <row r="559" spans="1:12" x14ac:dyDescent="0.2">
      <c r="A559" s="2">
        <v>44424</v>
      </c>
      <c r="C559">
        <v>0.72299999999999998</v>
      </c>
      <c r="D559">
        <v>0.72299999999999998</v>
      </c>
      <c r="E559">
        <v>0.72299999999999998</v>
      </c>
      <c r="F559">
        <v>0.72299999999999998</v>
      </c>
      <c r="G559">
        <v>0.72299999999999998</v>
      </c>
      <c r="H559">
        <v>0.81399999999999995</v>
      </c>
      <c r="I559">
        <v>0.81399999999999995</v>
      </c>
      <c r="J559">
        <v>0.81399999999999995</v>
      </c>
      <c r="K559">
        <v>0.81399999999999995</v>
      </c>
      <c r="L559">
        <v>0.81399999999999995</v>
      </c>
    </row>
    <row r="560" spans="1:12" x14ac:dyDescent="0.2">
      <c r="A560" s="2">
        <v>44425</v>
      </c>
      <c r="C560">
        <v>0.72299999999999998</v>
      </c>
      <c r="D560">
        <v>0.72299999999999998</v>
      </c>
      <c r="E560">
        <v>0.72299999999999998</v>
      </c>
      <c r="F560">
        <v>0.72299999999999998</v>
      </c>
      <c r="G560">
        <v>0.72299999999999998</v>
      </c>
      <c r="H560">
        <v>0.81399999999999995</v>
      </c>
      <c r="I560">
        <v>0.81399999999999995</v>
      </c>
      <c r="J560">
        <v>0.81399999999999995</v>
      </c>
      <c r="K560">
        <v>0.81399999999999995</v>
      </c>
      <c r="L560">
        <v>0.81399999999999995</v>
      </c>
    </row>
    <row r="561" spans="1:12" x14ac:dyDescent="0.2">
      <c r="A561" s="2">
        <v>44426</v>
      </c>
      <c r="C561">
        <v>0.72299999999999998</v>
      </c>
      <c r="D561">
        <v>0.72299999999999998</v>
      </c>
      <c r="E561">
        <v>0.72299999999999998</v>
      </c>
      <c r="F561">
        <v>0.72299999999999998</v>
      </c>
      <c r="G561">
        <v>0.72299999999999998</v>
      </c>
      <c r="H561">
        <v>0.81399999999999995</v>
      </c>
      <c r="I561">
        <v>0.81399999999999995</v>
      </c>
      <c r="J561">
        <v>0.81399999999999995</v>
      </c>
      <c r="K561">
        <v>0.81399999999999995</v>
      </c>
      <c r="L561">
        <v>0.81399999999999995</v>
      </c>
    </row>
    <row r="562" spans="1:12" x14ac:dyDescent="0.2">
      <c r="A562" s="2">
        <v>44427</v>
      </c>
      <c r="C562">
        <v>0.72299999999999998</v>
      </c>
      <c r="D562">
        <v>0.72299999999999998</v>
      </c>
      <c r="E562">
        <v>0.72299999999999998</v>
      </c>
      <c r="F562">
        <v>0.72299999999999998</v>
      </c>
      <c r="G562">
        <v>0.72299999999999998</v>
      </c>
      <c r="H562">
        <v>0.81399999999999995</v>
      </c>
      <c r="I562">
        <v>0.81399999999999995</v>
      </c>
      <c r="J562">
        <v>0.81399999999999995</v>
      </c>
      <c r="K562">
        <v>0.81399999999999995</v>
      </c>
      <c r="L562">
        <v>0.81399999999999995</v>
      </c>
    </row>
    <row r="563" spans="1:12" x14ac:dyDescent="0.2">
      <c r="A563" s="2">
        <v>44428</v>
      </c>
      <c r="C563">
        <v>0.72299999999999998</v>
      </c>
      <c r="D563">
        <v>0.72299999999999998</v>
      </c>
      <c r="E563">
        <v>0.72299999999999998</v>
      </c>
      <c r="F563">
        <v>0.72299999999999998</v>
      </c>
      <c r="G563">
        <v>0.72299999999999998</v>
      </c>
      <c r="H563">
        <v>0.81399999999999995</v>
      </c>
      <c r="I563">
        <v>0.81399999999999995</v>
      </c>
      <c r="J563">
        <v>0.81399999999999995</v>
      </c>
      <c r="K563">
        <v>0.81399999999999995</v>
      </c>
      <c r="L563">
        <v>0.81399999999999995</v>
      </c>
    </row>
    <row r="564" spans="1:12" x14ac:dyDescent="0.2">
      <c r="A564" s="2">
        <v>44429</v>
      </c>
      <c r="C564">
        <v>0.72299999999999998</v>
      </c>
      <c r="D564">
        <v>0.72299999999999998</v>
      </c>
      <c r="E564">
        <v>0.72299999999999998</v>
      </c>
      <c r="F564">
        <v>0.72299999999999998</v>
      </c>
      <c r="G564">
        <v>0.72299999999999998</v>
      </c>
      <c r="H564">
        <v>0.81399999999999995</v>
      </c>
      <c r="I564">
        <v>0.81399999999999995</v>
      </c>
      <c r="J564">
        <v>0.81399999999999995</v>
      </c>
      <c r="K564">
        <v>0.81399999999999995</v>
      </c>
      <c r="L564">
        <v>0.81399999999999995</v>
      </c>
    </row>
    <row r="565" spans="1:12" x14ac:dyDescent="0.2">
      <c r="A565" s="2">
        <v>44430</v>
      </c>
      <c r="C565">
        <v>0.72299999999999998</v>
      </c>
      <c r="D565">
        <v>0.72299999999999998</v>
      </c>
      <c r="E565">
        <v>0.72299999999999998</v>
      </c>
      <c r="F565">
        <v>0.72299999999999998</v>
      </c>
      <c r="G565">
        <v>0.72299999999999998</v>
      </c>
      <c r="H565">
        <v>0.81399999999999995</v>
      </c>
      <c r="I565">
        <v>0.81399999999999995</v>
      </c>
      <c r="J565">
        <v>0.81399999999999995</v>
      </c>
      <c r="K565">
        <v>0.81399999999999995</v>
      </c>
      <c r="L565">
        <v>0.81399999999999995</v>
      </c>
    </row>
    <row r="566" spans="1:12" x14ac:dyDescent="0.2">
      <c r="A566" s="2">
        <v>44431</v>
      </c>
      <c r="C566">
        <v>0.88200000000000001</v>
      </c>
      <c r="D566">
        <v>0.88200000000000001</v>
      </c>
      <c r="E566">
        <v>0.88200000000000001</v>
      </c>
      <c r="F566">
        <v>0.88200000000000001</v>
      </c>
      <c r="G566">
        <v>0.88200000000000001</v>
      </c>
      <c r="H566">
        <v>0.99199999999999999</v>
      </c>
      <c r="I566">
        <v>0.99199999999999999</v>
      </c>
      <c r="J566">
        <v>0.99199999999999999</v>
      </c>
      <c r="K566">
        <v>0.99199999999999999</v>
      </c>
      <c r="L566">
        <v>0.99199999999999999</v>
      </c>
    </row>
    <row r="567" spans="1:12" x14ac:dyDescent="0.2">
      <c r="A567" s="2">
        <v>44432</v>
      </c>
      <c r="C567">
        <v>0.88200000000000001</v>
      </c>
      <c r="D567">
        <v>0.88200000000000001</v>
      </c>
      <c r="E567">
        <v>0.88200000000000001</v>
      </c>
      <c r="F567">
        <v>0.88200000000000001</v>
      </c>
      <c r="G567">
        <v>0.88200000000000001</v>
      </c>
      <c r="H567">
        <v>0.99199999999999999</v>
      </c>
      <c r="I567">
        <v>0.99199999999999999</v>
      </c>
      <c r="J567">
        <v>0.99199999999999999</v>
      </c>
      <c r="K567">
        <v>0.99199999999999999</v>
      </c>
      <c r="L567">
        <v>0.99199999999999999</v>
      </c>
    </row>
    <row r="568" spans="1:12" x14ac:dyDescent="0.2">
      <c r="A568" s="2">
        <v>44433</v>
      </c>
      <c r="C568">
        <v>0.88200000000000001</v>
      </c>
      <c r="D568">
        <v>0.88200000000000001</v>
      </c>
      <c r="E568">
        <v>0.88200000000000001</v>
      </c>
      <c r="F568">
        <v>0.88200000000000001</v>
      </c>
      <c r="G568">
        <v>0.88200000000000001</v>
      </c>
      <c r="H568">
        <v>0.99199999999999999</v>
      </c>
      <c r="I568">
        <v>0.99199999999999999</v>
      </c>
      <c r="J568">
        <v>0.99199999999999999</v>
      </c>
      <c r="K568">
        <v>0.99199999999999999</v>
      </c>
      <c r="L568">
        <v>0.99199999999999999</v>
      </c>
    </row>
    <row r="569" spans="1:12" x14ac:dyDescent="0.2">
      <c r="A569" s="2">
        <v>44434</v>
      </c>
      <c r="C569">
        <v>0.88200000000000001</v>
      </c>
      <c r="D569">
        <v>0.88200000000000001</v>
      </c>
      <c r="E569">
        <v>0.88200000000000001</v>
      </c>
      <c r="F569">
        <v>0.88200000000000001</v>
      </c>
      <c r="G569">
        <v>0.88200000000000001</v>
      </c>
      <c r="H569">
        <v>0.99199999999999999</v>
      </c>
      <c r="I569">
        <v>0.99199999999999999</v>
      </c>
      <c r="J569">
        <v>0.99199999999999999</v>
      </c>
      <c r="K569">
        <v>0.99199999999999999</v>
      </c>
      <c r="L569">
        <v>0.99199999999999999</v>
      </c>
    </row>
    <row r="570" spans="1:12" x14ac:dyDescent="0.2">
      <c r="A570" s="2">
        <v>44435</v>
      </c>
      <c r="C570">
        <v>0.88200000000000001</v>
      </c>
      <c r="D570">
        <v>0.88200000000000001</v>
      </c>
      <c r="E570">
        <v>0.88200000000000001</v>
      </c>
      <c r="F570">
        <v>0.88200000000000001</v>
      </c>
      <c r="G570">
        <v>0.88200000000000001</v>
      </c>
      <c r="H570">
        <v>0.99199999999999999</v>
      </c>
      <c r="I570">
        <v>0.99199999999999999</v>
      </c>
      <c r="J570">
        <v>0.99199999999999999</v>
      </c>
      <c r="K570">
        <v>0.99199999999999999</v>
      </c>
      <c r="L570">
        <v>0.99199999999999999</v>
      </c>
    </row>
    <row r="571" spans="1:12" x14ac:dyDescent="0.2">
      <c r="A571" s="2">
        <v>44436</v>
      </c>
      <c r="C571">
        <v>0.88200000000000001</v>
      </c>
      <c r="D571">
        <v>0.88200000000000001</v>
      </c>
      <c r="E571">
        <v>0.88200000000000001</v>
      </c>
      <c r="F571">
        <v>0.88200000000000001</v>
      </c>
      <c r="G571">
        <v>0.88200000000000001</v>
      </c>
      <c r="H571">
        <v>0.99199999999999999</v>
      </c>
      <c r="I571">
        <v>0.99199999999999999</v>
      </c>
      <c r="J571">
        <v>0.99199999999999999</v>
      </c>
      <c r="K571">
        <v>0.99199999999999999</v>
      </c>
      <c r="L571">
        <v>0.99199999999999999</v>
      </c>
    </row>
    <row r="572" spans="1:12" x14ac:dyDescent="0.2">
      <c r="A572" s="2">
        <v>44437</v>
      </c>
      <c r="C572">
        <v>0.88200000000000001</v>
      </c>
      <c r="D572">
        <v>0.88200000000000001</v>
      </c>
      <c r="E572">
        <v>0.88200000000000001</v>
      </c>
      <c r="F572">
        <v>0.88200000000000001</v>
      </c>
      <c r="G572">
        <v>0.88200000000000001</v>
      </c>
      <c r="H572">
        <v>0.99199999999999999</v>
      </c>
      <c r="I572">
        <v>0.99199999999999999</v>
      </c>
      <c r="J572">
        <v>0.99199999999999999</v>
      </c>
      <c r="K572">
        <v>0.99199999999999999</v>
      </c>
      <c r="L572">
        <v>0.99199999999999999</v>
      </c>
    </row>
    <row r="573" spans="1:12" x14ac:dyDescent="0.2">
      <c r="A573" s="2">
        <v>44438</v>
      </c>
      <c r="C573">
        <v>0.88200000000000001</v>
      </c>
      <c r="D573">
        <v>0.88200000000000001</v>
      </c>
      <c r="E573">
        <v>0.88200000000000001</v>
      </c>
      <c r="F573">
        <v>0.88200000000000001</v>
      </c>
      <c r="G573">
        <v>0.88200000000000001</v>
      </c>
      <c r="H573">
        <v>0.99199999999999999</v>
      </c>
      <c r="I573">
        <v>0.99199999999999999</v>
      </c>
      <c r="J573">
        <v>0.99199999999999999</v>
      </c>
      <c r="K573">
        <v>0.99199999999999999</v>
      </c>
      <c r="L573">
        <v>0.99199999999999999</v>
      </c>
    </row>
    <row r="574" spans="1:12" x14ac:dyDescent="0.2">
      <c r="A574" s="2">
        <v>44439</v>
      </c>
      <c r="C574">
        <v>0.88200000000000001</v>
      </c>
      <c r="D574">
        <v>0.88200000000000001</v>
      </c>
      <c r="E574">
        <v>0.88200000000000001</v>
      </c>
      <c r="F574">
        <v>0.88200000000000001</v>
      </c>
      <c r="G574">
        <v>0.88200000000000001</v>
      </c>
      <c r="H574">
        <v>0.99199999999999999</v>
      </c>
      <c r="I574">
        <v>0.99199999999999999</v>
      </c>
      <c r="J574">
        <v>0.99199999999999999</v>
      </c>
      <c r="K574">
        <v>0.99199999999999999</v>
      </c>
      <c r="L574">
        <v>0.99199999999999999</v>
      </c>
    </row>
    <row r="575" spans="1:12" x14ac:dyDescent="0.2">
      <c r="A575" s="2">
        <v>44440</v>
      </c>
      <c r="C575">
        <v>0.88200000000000001</v>
      </c>
      <c r="D575">
        <v>0.88200000000000001</v>
      </c>
      <c r="E575">
        <v>0.88200000000000001</v>
      </c>
      <c r="F575">
        <v>0.88200000000000001</v>
      </c>
      <c r="G575">
        <v>0.88200000000000001</v>
      </c>
      <c r="H575">
        <v>0.99199999999999999</v>
      </c>
      <c r="I575">
        <v>0.99199999999999999</v>
      </c>
      <c r="J575">
        <v>0.99199999999999999</v>
      </c>
      <c r="K575">
        <v>0.99199999999999999</v>
      </c>
      <c r="L575">
        <v>0.99199999999999999</v>
      </c>
    </row>
    <row r="576" spans="1:12" x14ac:dyDescent="0.2">
      <c r="A576" s="2">
        <v>44441</v>
      </c>
      <c r="C576">
        <v>0.88200000000000001</v>
      </c>
      <c r="D576">
        <v>0.88200000000000001</v>
      </c>
      <c r="E576">
        <v>0.88200000000000001</v>
      </c>
      <c r="F576">
        <v>0.88200000000000001</v>
      </c>
      <c r="G576">
        <v>0.88200000000000001</v>
      </c>
      <c r="H576">
        <v>0.99199999999999999</v>
      </c>
      <c r="I576">
        <v>0.99199999999999999</v>
      </c>
      <c r="J576">
        <v>0.99199999999999999</v>
      </c>
      <c r="K576">
        <v>0.99199999999999999</v>
      </c>
      <c r="L576">
        <v>0.99199999999999999</v>
      </c>
    </row>
    <row r="577" spans="1:12" x14ac:dyDescent="0.2">
      <c r="A577" s="2">
        <v>44442</v>
      </c>
      <c r="C577">
        <v>0.88200000000000001</v>
      </c>
      <c r="D577">
        <v>0.88200000000000001</v>
      </c>
      <c r="E577">
        <v>0.88200000000000001</v>
      </c>
      <c r="F577">
        <v>0.88200000000000001</v>
      </c>
      <c r="G577">
        <v>0.88200000000000001</v>
      </c>
      <c r="H577">
        <v>0.99199999999999999</v>
      </c>
      <c r="I577">
        <v>0.99199999999999999</v>
      </c>
      <c r="J577">
        <v>0.99199999999999999</v>
      </c>
      <c r="K577">
        <v>0.99199999999999999</v>
      </c>
      <c r="L577">
        <v>0.99199999999999999</v>
      </c>
    </row>
    <row r="578" spans="1:12" x14ac:dyDescent="0.2">
      <c r="A578" s="2">
        <v>44443</v>
      </c>
      <c r="C578">
        <v>0.88200000000000001</v>
      </c>
      <c r="D578">
        <v>0.88200000000000001</v>
      </c>
      <c r="E578">
        <v>0.88200000000000001</v>
      </c>
      <c r="F578">
        <v>0.88200000000000001</v>
      </c>
      <c r="G578">
        <v>0.88200000000000001</v>
      </c>
      <c r="H578">
        <v>0.99199999999999999</v>
      </c>
      <c r="I578">
        <v>0.99199999999999999</v>
      </c>
      <c r="J578">
        <v>0.99199999999999999</v>
      </c>
      <c r="K578">
        <v>0.99199999999999999</v>
      </c>
      <c r="L578">
        <v>0.99199999999999999</v>
      </c>
    </row>
    <row r="579" spans="1:12" x14ac:dyDescent="0.2">
      <c r="A579" s="2">
        <v>44444</v>
      </c>
      <c r="C579">
        <v>0.88200000000000001</v>
      </c>
      <c r="D579">
        <v>0.88200000000000001</v>
      </c>
      <c r="E579">
        <v>0.88200000000000001</v>
      </c>
      <c r="F579">
        <v>0.88200000000000001</v>
      </c>
      <c r="G579">
        <v>0.88200000000000001</v>
      </c>
      <c r="H579">
        <v>0.99199999999999999</v>
      </c>
      <c r="I579">
        <v>0.99199999999999999</v>
      </c>
      <c r="J579">
        <v>0.99199999999999999</v>
      </c>
      <c r="K579">
        <v>0.99199999999999999</v>
      </c>
      <c r="L579">
        <v>0.99199999999999999</v>
      </c>
    </row>
    <row r="580" spans="1:12" x14ac:dyDescent="0.2">
      <c r="A580" s="2">
        <v>44445</v>
      </c>
      <c r="C580">
        <v>0.88200000000000001</v>
      </c>
      <c r="D580">
        <v>0.88200000000000001</v>
      </c>
      <c r="E580">
        <v>0.88200000000000001</v>
      </c>
      <c r="F580">
        <v>0.88200000000000001</v>
      </c>
      <c r="G580">
        <v>0.88200000000000001</v>
      </c>
      <c r="H580">
        <v>0.99199999999999999</v>
      </c>
      <c r="I580">
        <v>0.99199999999999999</v>
      </c>
      <c r="J580">
        <v>0.99199999999999999</v>
      </c>
      <c r="K580">
        <v>0.99199999999999999</v>
      </c>
      <c r="L580">
        <v>0.99199999999999999</v>
      </c>
    </row>
    <row r="581" spans="1:12" x14ac:dyDescent="0.2">
      <c r="A581" s="2">
        <v>44446</v>
      </c>
      <c r="C581">
        <v>0.88200000000000001</v>
      </c>
      <c r="D581">
        <v>0.88200000000000001</v>
      </c>
      <c r="E581">
        <v>0.88200000000000001</v>
      </c>
      <c r="F581">
        <v>0.88200000000000001</v>
      </c>
      <c r="G581">
        <v>0.88200000000000001</v>
      </c>
      <c r="H581">
        <v>0.99199999999999999</v>
      </c>
      <c r="I581">
        <v>0.99199999999999999</v>
      </c>
      <c r="J581">
        <v>0.99199999999999999</v>
      </c>
      <c r="K581">
        <v>0.99199999999999999</v>
      </c>
      <c r="L581">
        <v>0.99199999999999999</v>
      </c>
    </row>
    <row r="582" spans="1:12" x14ac:dyDescent="0.2">
      <c r="A582" s="2">
        <v>44447</v>
      </c>
      <c r="C582">
        <v>0.88200000000000001</v>
      </c>
      <c r="D582">
        <v>0.88200000000000001</v>
      </c>
      <c r="E582">
        <v>0.88200000000000001</v>
      </c>
      <c r="F582">
        <v>0.88200000000000001</v>
      </c>
      <c r="G582">
        <v>0.88200000000000001</v>
      </c>
      <c r="H582">
        <v>0.99199999999999999</v>
      </c>
      <c r="I582">
        <v>0.99199999999999999</v>
      </c>
      <c r="J582">
        <v>0.99199999999999999</v>
      </c>
      <c r="K582">
        <v>0.99199999999999999</v>
      </c>
      <c r="L582">
        <v>0.99199999999999999</v>
      </c>
    </row>
    <row r="583" spans="1:12" x14ac:dyDescent="0.2">
      <c r="A583" s="2">
        <v>44448</v>
      </c>
      <c r="C583">
        <v>0.88200000000000001</v>
      </c>
      <c r="D583">
        <v>0.88200000000000001</v>
      </c>
      <c r="E583">
        <v>0.88200000000000001</v>
      </c>
      <c r="F583">
        <v>0.88200000000000001</v>
      </c>
      <c r="G583">
        <v>0.88200000000000001</v>
      </c>
      <c r="H583">
        <v>0.99199999999999999</v>
      </c>
      <c r="I583">
        <v>0.99199999999999999</v>
      </c>
      <c r="J583">
        <v>0.99199999999999999</v>
      </c>
      <c r="K583">
        <v>0.99199999999999999</v>
      </c>
      <c r="L583">
        <v>0.99199999999999999</v>
      </c>
    </row>
    <row r="584" spans="1:12" x14ac:dyDescent="0.2">
      <c r="A584" s="2">
        <v>44449</v>
      </c>
      <c r="C584">
        <v>0.88200000000000001</v>
      </c>
      <c r="D584">
        <v>0.88200000000000001</v>
      </c>
      <c r="E584">
        <v>0.88200000000000001</v>
      </c>
      <c r="F584">
        <v>0.88200000000000001</v>
      </c>
      <c r="G584">
        <v>0.88200000000000001</v>
      </c>
      <c r="H584">
        <v>0.99199999999999999</v>
      </c>
      <c r="I584">
        <v>0.99199999999999999</v>
      </c>
      <c r="J584">
        <v>0.99199999999999999</v>
      </c>
      <c r="K584">
        <v>0.99199999999999999</v>
      </c>
      <c r="L584">
        <v>0.99199999999999999</v>
      </c>
    </row>
    <row r="585" spans="1:12" x14ac:dyDescent="0.2">
      <c r="A585" s="2">
        <v>44450</v>
      </c>
      <c r="C585">
        <v>0.88200000000000001</v>
      </c>
      <c r="D585">
        <v>0.88200000000000001</v>
      </c>
      <c r="E585">
        <v>0.88200000000000001</v>
      </c>
      <c r="F585">
        <v>0.88200000000000001</v>
      </c>
      <c r="G585">
        <v>0.88200000000000001</v>
      </c>
      <c r="H585">
        <v>0.99199999999999999</v>
      </c>
      <c r="I585">
        <v>0.99199999999999999</v>
      </c>
      <c r="J585">
        <v>0.99199999999999999</v>
      </c>
      <c r="K585">
        <v>0.99199999999999999</v>
      </c>
      <c r="L585">
        <v>0.99199999999999999</v>
      </c>
    </row>
    <row r="586" spans="1:12" x14ac:dyDescent="0.2">
      <c r="A586" s="2">
        <v>44451</v>
      </c>
      <c r="C586">
        <v>0.88200000000000001</v>
      </c>
      <c r="D586">
        <v>0.88200000000000001</v>
      </c>
      <c r="E586">
        <v>0.88200000000000001</v>
      </c>
      <c r="F586">
        <v>0.88200000000000001</v>
      </c>
      <c r="G586">
        <v>0.88200000000000001</v>
      </c>
      <c r="H586">
        <v>0.99199999999999999</v>
      </c>
      <c r="I586">
        <v>0.99199999999999999</v>
      </c>
      <c r="J586">
        <v>0.99199999999999999</v>
      </c>
      <c r="K586">
        <v>0.99199999999999999</v>
      </c>
      <c r="L586">
        <v>0.99199999999999999</v>
      </c>
    </row>
    <row r="587" spans="1:12" x14ac:dyDescent="0.2">
      <c r="A587" s="2">
        <v>44452</v>
      </c>
      <c r="C587">
        <v>0.88200000000000001</v>
      </c>
      <c r="D587">
        <v>0.88200000000000001</v>
      </c>
      <c r="E587">
        <v>0.88200000000000001</v>
      </c>
      <c r="F587">
        <v>0.88200000000000001</v>
      </c>
      <c r="G587">
        <v>0.88200000000000001</v>
      </c>
      <c r="H587">
        <v>0.99199999999999999</v>
      </c>
      <c r="I587">
        <v>0.99199999999999999</v>
      </c>
      <c r="J587">
        <v>0.99199999999999999</v>
      </c>
      <c r="K587">
        <v>0.99199999999999999</v>
      </c>
      <c r="L587">
        <v>0.99199999999999999</v>
      </c>
    </row>
    <row r="588" spans="1:12" x14ac:dyDescent="0.2">
      <c r="A588" s="2">
        <v>44453</v>
      </c>
      <c r="C588">
        <v>0.88200000000000001</v>
      </c>
      <c r="D588">
        <v>0.88200000000000001</v>
      </c>
      <c r="E588">
        <v>0.88200000000000001</v>
      </c>
      <c r="F588">
        <v>0.88200000000000001</v>
      </c>
      <c r="G588">
        <v>0.88200000000000001</v>
      </c>
      <c r="H588">
        <v>0.99199999999999999</v>
      </c>
      <c r="I588">
        <v>0.99199999999999999</v>
      </c>
      <c r="J588">
        <v>0.99199999999999999</v>
      </c>
      <c r="K588">
        <v>0.99199999999999999</v>
      </c>
      <c r="L588">
        <v>0.99199999999999999</v>
      </c>
    </row>
    <row r="589" spans="1:12" x14ac:dyDescent="0.2">
      <c r="A589" s="2">
        <v>44454</v>
      </c>
      <c r="C589">
        <v>0.88200000000000001</v>
      </c>
      <c r="D589">
        <v>0.88200000000000001</v>
      </c>
      <c r="E589">
        <v>0.88200000000000001</v>
      </c>
      <c r="F589">
        <v>0.88200000000000001</v>
      </c>
      <c r="G589">
        <v>0.88200000000000001</v>
      </c>
      <c r="H589">
        <v>0.99199999999999999</v>
      </c>
      <c r="I589">
        <v>0.99199999999999999</v>
      </c>
      <c r="J589">
        <v>0.99199999999999999</v>
      </c>
      <c r="K589">
        <v>0.99199999999999999</v>
      </c>
      <c r="L589">
        <v>0.99199999999999999</v>
      </c>
    </row>
    <row r="590" spans="1:12" x14ac:dyDescent="0.2">
      <c r="A590" s="2">
        <v>44455</v>
      </c>
      <c r="C590">
        <v>0.88200000000000001</v>
      </c>
      <c r="D590">
        <v>0.88200000000000001</v>
      </c>
      <c r="E590">
        <v>0.88200000000000001</v>
      </c>
      <c r="F590">
        <v>0.88200000000000001</v>
      </c>
      <c r="G590">
        <v>0.88200000000000001</v>
      </c>
      <c r="H590">
        <v>0.99199999999999999</v>
      </c>
      <c r="I590">
        <v>0.99199999999999999</v>
      </c>
      <c r="J590">
        <v>0.99199999999999999</v>
      </c>
      <c r="K590">
        <v>0.99199999999999999</v>
      </c>
      <c r="L590">
        <v>0.99199999999999999</v>
      </c>
    </row>
    <row r="591" spans="1:12" x14ac:dyDescent="0.2">
      <c r="A591" s="2">
        <v>44456</v>
      </c>
      <c r="C591">
        <v>0.88200000000000001</v>
      </c>
      <c r="D591">
        <v>0.88200000000000001</v>
      </c>
      <c r="E591">
        <v>0.88200000000000001</v>
      </c>
      <c r="F591">
        <v>0.88200000000000001</v>
      </c>
      <c r="G591">
        <v>0.88200000000000001</v>
      </c>
      <c r="H591">
        <v>0.99199999999999999</v>
      </c>
      <c r="I591">
        <v>0.99199999999999999</v>
      </c>
      <c r="J591">
        <v>0.99199999999999999</v>
      </c>
      <c r="K591">
        <v>0.99199999999999999</v>
      </c>
      <c r="L591">
        <v>0.99199999999999999</v>
      </c>
    </row>
    <row r="592" spans="1:12" x14ac:dyDescent="0.2">
      <c r="A592" s="2">
        <v>44457</v>
      </c>
      <c r="C592">
        <v>0.88200000000000001</v>
      </c>
      <c r="D592">
        <v>0.88200000000000001</v>
      </c>
      <c r="E592">
        <v>0.88200000000000001</v>
      </c>
      <c r="F592">
        <v>0.88200000000000001</v>
      </c>
      <c r="G592">
        <v>0.88200000000000001</v>
      </c>
      <c r="H592">
        <v>0.99199999999999999</v>
      </c>
      <c r="I592">
        <v>0.99199999999999999</v>
      </c>
      <c r="J592">
        <v>0.99199999999999999</v>
      </c>
      <c r="K592">
        <v>0.99199999999999999</v>
      </c>
      <c r="L592">
        <v>0.99199999999999999</v>
      </c>
    </row>
    <row r="593" spans="1:12" x14ac:dyDescent="0.2">
      <c r="A593" s="2">
        <v>44458</v>
      </c>
      <c r="C593">
        <v>0.88200000000000001</v>
      </c>
      <c r="D593">
        <v>0.88200000000000001</v>
      </c>
      <c r="E593">
        <v>0.88200000000000001</v>
      </c>
      <c r="F593">
        <v>0.88200000000000001</v>
      </c>
      <c r="G593">
        <v>0.88200000000000001</v>
      </c>
      <c r="H593">
        <v>0.99199999999999999</v>
      </c>
      <c r="I593">
        <v>0.99199999999999999</v>
      </c>
      <c r="J593">
        <v>0.99199999999999999</v>
      </c>
      <c r="K593">
        <v>0.99199999999999999</v>
      </c>
      <c r="L593">
        <v>0.99199999999999999</v>
      </c>
    </row>
    <row r="594" spans="1:12" x14ac:dyDescent="0.2">
      <c r="A594" s="2">
        <v>44459</v>
      </c>
      <c r="C594">
        <v>0.88200000000000001</v>
      </c>
      <c r="D594">
        <v>0.88200000000000001</v>
      </c>
      <c r="E594">
        <v>0.88200000000000001</v>
      </c>
      <c r="F594">
        <v>0.88200000000000001</v>
      </c>
      <c r="G594">
        <v>0.88200000000000001</v>
      </c>
      <c r="H594">
        <v>0.99199999999999999</v>
      </c>
      <c r="I594">
        <v>0.99199999999999999</v>
      </c>
      <c r="J594">
        <v>0.99199999999999999</v>
      </c>
      <c r="K594">
        <v>0.99199999999999999</v>
      </c>
      <c r="L594">
        <v>0.99199999999999999</v>
      </c>
    </row>
    <row r="595" spans="1:12" x14ac:dyDescent="0.2">
      <c r="A595" s="2">
        <v>44460</v>
      </c>
      <c r="C595">
        <v>0.88200000000000001</v>
      </c>
      <c r="D595">
        <v>0.88200000000000001</v>
      </c>
      <c r="E595">
        <v>0.88200000000000001</v>
      </c>
      <c r="F595">
        <v>0.88200000000000001</v>
      </c>
      <c r="G595">
        <v>0.88200000000000001</v>
      </c>
      <c r="H595">
        <v>0.99199999999999999</v>
      </c>
      <c r="I595">
        <v>0.99199999999999999</v>
      </c>
      <c r="J595">
        <v>0.99199999999999999</v>
      </c>
      <c r="K595">
        <v>0.99199999999999999</v>
      </c>
      <c r="L595">
        <v>0.99199999999999999</v>
      </c>
    </row>
    <row r="596" spans="1:12" x14ac:dyDescent="0.2">
      <c r="A596" s="2">
        <v>44461</v>
      </c>
      <c r="C596">
        <v>1.08</v>
      </c>
      <c r="D596">
        <v>1.08</v>
      </c>
      <c r="E596">
        <v>1.08</v>
      </c>
      <c r="F596">
        <v>1.08</v>
      </c>
      <c r="G596">
        <v>1.08</v>
      </c>
      <c r="H596">
        <v>1.2150000000000001</v>
      </c>
      <c r="I596">
        <v>1.2150000000000001</v>
      </c>
      <c r="J596">
        <v>1.2150000000000001</v>
      </c>
      <c r="K596">
        <v>1.2150000000000001</v>
      </c>
      <c r="L596">
        <v>1.2150000000000001</v>
      </c>
    </row>
    <row r="597" spans="1:12" x14ac:dyDescent="0.2">
      <c r="A597" s="2">
        <v>44462</v>
      </c>
      <c r="C597">
        <v>1.08</v>
      </c>
      <c r="D597">
        <v>1.08</v>
      </c>
      <c r="E597">
        <v>1.08</v>
      </c>
      <c r="F597">
        <v>1.08</v>
      </c>
      <c r="G597">
        <v>1.08</v>
      </c>
      <c r="H597">
        <v>1.2150000000000001</v>
      </c>
      <c r="I597">
        <v>1.2150000000000001</v>
      </c>
      <c r="J597">
        <v>1.2150000000000001</v>
      </c>
      <c r="K597">
        <v>1.2150000000000001</v>
      </c>
      <c r="L597">
        <v>1.2150000000000001</v>
      </c>
    </row>
    <row r="598" spans="1:12" x14ac:dyDescent="0.2">
      <c r="A598" s="2">
        <v>44463</v>
      </c>
      <c r="C598">
        <v>1.08</v>
      </c>
      <c r="D598">
        <v>1.08</v>
      </c>
      <c r="E598">
        <v>1.08</v>
      </c>
      <c r="F598">
        <v>1.08</v>
      </c>
      <c r="G598">
        <v>1.08</v>
      </c>
      <c r="H598">
        <v>1.2150000000000001</v>
      </c>
      <c r="I598">
        <v>1.2150000000000001</v>
      </c>
      <c r="J598">
        <v>1.2150000000000001</v>
      </c>
      <c r="K598">
        <v>1.2150000000000001</v>
      </c>
      <c r="L598">
        <v>1.2150000000000001</v>
      </c>
    </row>
    <row r="599" spans="1:12" x14ac:dyDescent="0.2">
      <c r="A599" s="2">
        <v>44464</v>
      </c>
      <c r="C599">
        <v>1.08</v>
      </c>
      <c r="D599">
        <v>1.08</v>
      </c>
      <c r="E599">
        <v>1.08</v>
      </c>
      <c r="F599">
        <v>1.08</v>
      </c>
      <c r="G599">
        <v>1.08</v>
      </c>
      <c r="H599">
        <v>1.2150000000000001</v>
      </c>
      <c r="I599">
        <v>1.2150000000000001</v>
      </c>
      <c r="J599">
        <v>1.2150000000000001</v>
      </c>
      <c r="K599">
        <v>1.2150000000000001</v>
      </c>
      <c r="L599">
        <v>1.2150000000000001</v>
      </c>
    </row>
    <row r="600" spans="1:12" x14ac:dyDescent="0.2">
      <c r="A600" s="2">
        <v>44465</v>
      </c>
      <c r="C600">
        <v>1.08</v>
      </c>
      <c r="D600">
        <v>1.08</v>
      </c>
      <c r="E600">
        <v>1.08</v>
      </c>
      <c r="F600">
        <v>1.08</v>
      </c>
      <c r="G600">
        <v>1.08</v>
      </c>
      <c r="H600">
        <v>1.2150000000000001</v>
      </c>
      <c r="I600">
        <v>1.2150000000000001</v>
      </c>
      <c r="J600">
        <v>1.2150000000000001</v>
      </c>
      <c r="K600">
        <v>1.2150000000000001</v>
      </c>
      <c r="L600">
        <v>1.2150000000000001</v>
      </c>
    </row>
    <row r="601" spans="1:12" x14ac:dyDescent="0.2">
      <c r="A601" s="2">
        <v>44466</v>
      </c>
      <c r="C601">
        <v>1.08</v>
      </c>
      <c r="D601">
        <v>1.08</v>
      </c>
      <c r="E601">
        <v>1.08</v>
      </c>
      <c r="F601">
        <v>1.08</v>
      </c>
      <c r="G601">
        <v>1.08</v>
      </c>
      <c r="H601">
        <v>1.2150000000000001</v>
      </c>
      <c r="I601">
        <v>1.2150000000000001</v>
      </c>
      <c r="J601">
        <v>1.2150000000000001</v>
      </c>
      <c r="K601">
        <v>1.2150000000000001</v>
      </c>
      <c r="L601">
        <v>1.2150000000000001</v>
      </c>
    </row>
    <row r="602" spans="1:12" x14ac:dyDescent="0.2">
      <c r="A602" s="2">
        <v>44467</v>
      </c>
      <c r="C602">
        <v>1.08</v>
      </c>
      <c r="D602">
        <v>1.08</v>
      </c>
      <c r="E602">
        <v>1.08</v>
      </c>
      <c r="F602">
        <v>1.08</v>
      </c>
      <c r="G602">
        <v>1.08</v>
      </c>
      <c r="H602">
        <v>1.2150000000000001</v>
      </c>
      <c r="I602">
        <v>1.2150000000000001</v>
      </c>
      <c r="J602">
        <v>1.2150000000000001</v>
      </c>
      <c r="K602">
        <v>1.2150000000000001</v>
      </c>
      <c r="L602">
        <v>1.2150000000000001</v>
      </c>
    </row>
    <row r="603" spans="1:12" x14ac:dyDescent="0.2">
      <c r="A603" s="2">
        <v>44468</v>
      </c>
      <c r="C603">
        <v>1.08</v>
      </c>
      <c r="D603">
        <v>1.08</v>
      </c>
      <c r="E603">
        <v>1.08</v>
      </c>
      <c r="F603">
        <v>1.08</v>
      </c>
      <c r="G603">
        <v>1.08</v>
      </c>
      <c r="H603">
        <v>1.2150000000000001</v>
      </c>
      <c r="I603">
        <v>1.2150000000000001</v>
      </c>
      <c r="J603">
        <v>1.2150000000000001</v>
      </c>
      <c r="K603">
        <v>1.2150000000000001</v>
      </c>
      <c r="L603">
        <v>1.2150000000000001</v>
      </c>
    </row>
    <row r="604" spans="1:12" x14ac:dyDescent="0.2">
      <c r="A604" s="2">
        <v>44469</v>
      </c>
      <c r="C604">
        <v>1.08</v>
      </c>
      <c r="D604">
        <v>1.08</v>
      </c>
      <c r="E604">
        <v>1.08</v>
      </c>
      <c r="F604">
        <v>1.08</v>
      </c>
      <c r="G604">
        <v>1.08</v>
      </c>
      <c r="H604">
        <v>1.2150000000000001</v>
      </c>
      <c r="I604">
        <v>1.2150000000000001</v>
      </c>
      <c r="J604">
        <v>1.2150000000000001</v>
      </c>
      <c r="K604">
        <v>1.2150000000000001</v>
      </c>
      <c r="L604">
        <v>1.2150000000000001</v>
      </c>
    </row>
    <row r="605" spans="1:12" x14ac:dyDescent="0.2">
      <c r="A605" s="2">
        <v>44470</v>
      </c>
      <c r="C605">
        <v>1.08</v>
      </c>
      <c r="D605">
        <v>1.08</v>
      </c>
      <c r="E605">
        <v>1.08</v>
      </c>
      <c r="F605">
        <v>1.08</v>
      </c>
      <c r="G605">
        <v>1.08</v>
      </c>
      <c r="H605">
        <v>1.2150000000000001</v>
      </c>
      <c r="I605">
        <v>1.2150000000000001</v>
      </c>
      <c r="J605">
        <v>1.2150000000000001</v>
      </c>
      <c r="K605">
        <v>1.2150000000000001</v>
      </c>
      <c r="L605">
        <v>1.2150000000000001</v>
      </c>
    </row>
    <row r="606" spans="1:12" x14ac:dyDescent="0.2">
      <c r="A606" s="2">
        <v>44471</v>
      </c>
      <c r="C606">
        <v>1.08</v>
      </c>
      <c r="D606">
        <v>1.08</v>
      </c>
      <c r="E606">
        <v>1.08</v>
      </c>
      <c r="F606">
        <v>1.08</v>
      </c>
      <c r="G606">
        <v>1.08</v>
      </c>
      <c r="H606">
        <v>1.2150000000000001</v>
      </c>
      <c r="I606">
        <v>1.2150000000000001</v>
      </c>
      <c r="J606">
        <v>1.2150000000000001</v>
      </c>
      <c r="K606">
        <v>1.2150000000000001</v>
      </c>
      <c r="L606">
        <v>1.2150000000000001</v>
      </c>
    </row>
    <row r="607" spans="1:12" x14ac:dyDescent="0.2">
      <c r="A607" s="2">
        <v>44472</v>
      </c>
      <c r="C607">
        <v>1.08</v>
      </c>
      <c r="D607">
        <v>1.08</v>
      </c>
      <c r="E607">
        <v>1.08</v>
      </c>
      <c r="F607">
        <v>1.08</v>
      </c>
      <c r="G607">
        <v>1.08</v>
      </c>
      <c r="H607">
        <v>1.2150000000000001</v>
      </c>
      <c r="I607">
        <v>1.2150000000000001</v>
      </c>
      <c r="J607">
        <v>1.2150000000000001</v>
      </c>
      <c r="K607">
        <v>1.2150000000000001</v>
      </c>
      <c r="L607">
        <v>1.2150000000000001</v>
      </c>
    </row>
    <row r="608" spans="1:12" x14ac:dyDescent="0.2">
      <c r="A608" s="2">
        <v>44473</v>
      </c>
      <c r="C608">
        <v>1.08</v>
      </c>
      <c r="D608">
        <v>1.08</v>
      </c>
      <c r="E608">
        <v>1.08</v>
      </c>
      <c r="F608">
        <v>1.08</v>
      </c>
      <c r="G608">
        <v>1.08</v>
      </c>
      <c r="H608">
        <v>1.2150000000000001</v>
      </c>
      <c r="I608">
        <v>1.2150000000000001</v>
      </c>
      <c r="J608">
        <v>1.2150000000000001</v>
      </c>
      <c r="K608">
        <v>1.2150000000000001</v>
      </c>
      <c r="L608">
        <v>1.2150000000000001</v>
      </c>
    </row>
    <row r="609" spans="1:12" x14ac:dyDescent="0.2">
      <c r="A609" s="2">
        <v>44474</v>
      </c>
      <c r="C609">
        <v>1.08</v>
      </c>
      <c r="D609">
        <v>1.08</v>
      </c>
      <c r="E609">
        <v>1.08</v>
      </c>
      <c r="F609">
        <v>1.08</v>
      </c>
      <c r="G609">
        <v>1.08</v>
      </c>
      <c r="H609">
        <v>1.2150000000000001</v>
      </c>
      <c r="I609">
        <v>1.2150000000000001</v>
      </c>
      <c r="J609">
        <v>1.2150000000000001</v>
      </c>
      <c r="K609">
        <v>1.2150000000000001</v>
      </c>
      <c r="L609">
        <v>1.2150000000000001</v>
      </c>
    </row>
    <row r="610" spans="1:12" x14ac:dyDescent="0.2">
      <c r="A610" s="2">
        <v>44475</v>
      </c>
      <c r="C610">
        <v>1.08</v>
      </c>
      <c r="D610">
        <v>1.08</v>
      </c>
      <c r="E610">
        <v>1.08</v>
      </c>
      <c r="F610">
        <v>1.08</v>
      </c>
      <c r="G610">
        <v>1.08</v>
      </c>
      <c r="H610">
        <v>1.2150000000000001</v>
      </c>
      <c r="I610">
        <v>1.2150000000000001</v>
      </c>
      <c r="J610">
        <v>1.2150000000000001</v>
      </c>
      <c r="K610">
        <v>1.2150000000000001</v>
      </c>
      <c r="L610">
        <v>1.2150000000000001</v>
      </c>
    </row>
    <row r="611" spans="1:12" x14ac:dyDescent="0.2">
      <c r="A611" s="2">
        <v>44476</v>
      </c>
      <c r="C611">
        <v>1.08</v>
      </c>
      <c r="D611">
        <v>1.08</v>
      </c>
      <c r="E611">
        <v>1.08</v>
      </c>
      <c r="F611">
        <v>1.08</v>
      </c>
      <c r="G611">
        <v>1.08</v>
      </c>
      <c r="H611">
        <v>1.2150000000000001</v>
      </c>
      <c r="I611">
        <v>1.2150000000000001</v>
      </c>
      <c r="J611">
        <v>1.2150000000000001</v>
      </c>
      <c r="K611">
        <v>1.2150000000000001</v>
      </c>
      <c r="L611">
        <v>1.2150000000000001</v>
      </c>
    </row>
    <row r="612" spans="1:12" x14ac:dyDescent="0.2">
      <c r="A612" s="2">
        <v>44477</v>
      </c>
      <c r="C612">
        <v>1.08</v>
      </c>
      <c r="D612">
        <v>1.08</v>
      </c>
      <c r="E612">
        <v>1.08</v>
      </c>
      <c r="F612">
        <v>1.08</v>
      </c>
      <c r="G612">
        <v>1.08</v>
      </c>
      <c r="H612">
        <v>1.2150000000000001</v>
      </c>
      <c r="I612">
        <v>1.2150000000000001</v>
      </c>
      <c r="J612">
        <v>1.2150000000000001</v>
      </c>
      <c r="K612">
        <v>1.2150000000000001</v>
      </c>
      <c r="L612">
        <v>1.2150000000000001</v>
      </c>
    </row>
    <row r="613" spans="1:12" x14ac:dyDescent="0.2">
      <c r="A613" s="2">
        <v>44478</v>
      </c>
      <c r="C613">
        <v>1.08</v>
      </c>
      <c r="D613">
        <v>1.08</v>
      </c>
      <c r="E613">
        <v>1.08</v>
      </c>
      <c r="F613">
        <v>1.08</v>
      </c>
      <c r="G613">
        <v>1.08</v>
      </c>
      <c r="H613">
        <v>1.2150000000000001</v>
      </c>
      <c r="I613">
        <v>1.2150000000000001</v>
      </c>
      <c r="J613">
        <v>1.2150000000000001</v>
      </c>
      <c r="K613">
        <v>1.2150000000000001</v>
      </c>
      <c r="L613">
        <v>1.2150000000000001</v>
      </c>
    </row>
    <row r="614" spans="1:12" x14ac:dyDescent="0.2">
      <c r="A614" s="2">
        <v>44479</v>
      </c>
      <c r="C614">
        <v>1.08</v>
      </c>
      <c r="D614">
        <v>1.08</v>
      </c>
      <c r="E614">
        <v>1.08</v>
      </c>
      <c r="F614">
        <v>1.08</v>
      </c>
      <c r="G614">
        <v>1.08</v>
      </c>
      <c r="H614">
        <v>1.2150000000000001</v>
      </c>
      <c r="I614">
        <v>1.2150000000000001</v>
      </c>
      <c r="J614">
        <v>1.2150000000000001</v>
      </c>
      <c r="K614">
        <v>1.2150000000000001</v>
      </c>
      <c r="L614">
        <v>1.2150000000000001</v>
      </c>
    </row>
    <row r="615" spans="1:12" x14ac:dyDescent="0.2">
      <c r="A615" s="2">
        <v>44480</v>
      </c>
      <c r="C615">
        <v>1.08</v>
      </c>
      <c r="D615">
        <v>1.08</v>
      </c>
      <c r="E615">
        <v>1.08</v>
      </c>
      <c r="F615">
        <v>1.08</v>
      </c>
      <c r="G615">
        <v>1.08</v>
      </c>
      <c r="H615">
        <v>1.2150000000000001</v>
      </c>
      <c r="I615">
        <v>1.2150000000000001</v>
      </c>
      <c r="J615">
        <v>1.2150000000000001</v>
      </c>
      <c r="K615">
        <v>1.2150000000000001</v>
      </c>
      <c r="L615">
        <v>1.2150000000000001</v>
      </c>
    </row>
    <row r="616" spans="1:12" x14ac:dyDescent="0.2">
      <c r="A616" s="2">
        <v>44481</v>
      </c>
      <c r="C616">
        <v>1.08</v>
      </c>
      <c r="D616">
        <v>1.08</v>
      </c>
      <c r="E616">
        <v>1.08</v>
      </c>
      <c r="F616">
        <v>1.08</v>
      </c>
      <c r="G616">
        <v>1.08</v>
      </c>
      <c r="H616">
        <v>1.2150000000000001</v>
      </c>
      <c r="I616">
        <v>1.2150000000000001</v>
      </c>
      <c r="J616">
        <v>1.2150000000000001</v>
      </c>
      <c r="K616">
        <v>1.2150000000000001</v>
      </c>
      <c r="L616">
        <v>1.2150000000000001</v>
      </c>
    </row>
    <row r="617" spans="1:12" x14ac:dyDescent="0.2">
      <c r="A617" s="2">
        <v>44482</v>
      </c>
      <c r="C617">
        <v>1.08</v>
      </c>
      <c r="D617">
        <v>1.08</v>
      </c>
      <c r="E617">
        <v>1.08</v>
      </c>
      <c r="F617">
        <v>1.08</v>
      </c>
      <c r="G617">
        <v>1.08</v>
      </c>
      <c r="H617">
        <v>1.2150000000000001</v>
      </c>
      <c r="I617">
        <v>1.2150000000000001</v>
      </c>
      <c r="J617">
        <v>1.2150000000000001</v>
      </c>
      <c r="K617">
        <v>1.2150000000000001</v>
      </c>
      <c r="L617">
        <v>1.2150000000000001</v>
      </c>
    </row>
    <row r="618" spans="1:12" x14ac:dyDescent="0.2">
      <c r="A618" s="2">
        <v>44483</v>
      </c>
      <c r="C618">
        <v>1.08</v>
      </c>
      <c r="D618">
        <v>1.08</v>
      </c>
      <c r="E618">
        <v>1.08</v>
      </c>
      <c r="F618">
        <v>1.08</v>
      </c>
      <c r="G618">
        <v>1.08</v>
      </c>
      <c r="H618">
        <v>1.2150000000000001</v>
      </c>
      <c r="I618">
        <v>1.2150000000000001</v>
      </c>
      <c r="J618">
        <v>1.2150000000000001</v>
      </c>
      <c r="K618">
        <v>1.2150000000000001</v>
      </c>
      <c r="L618">
        <v>1.2150000000000001</v>
      </c>
    </row>
    <row r="619" spans="1:12" x14ac:dyDescent="0.2">
      <c r="A619" s="2">
        <v>44484</v>
      </c>
      <c r="C619">
        <v>1.08</v>
      </c>
      <c r="D619">
        <v>1.08</v>
      </c>
      <c r="E619">
        <v>1.08</v>
      </c>
      <c r="F619">
        <v>1.08</v>
      </c>
      <c r="G619">
        <v>1.08</v>
      </c>
      <c r="H619">
        <v>1.2150000000000001</v>
      </c>
      <c r="I619">
        <v>1.2150000000000001</v>
      </c>
      <c r="J619">
        <v>1.2150000000000001</v>
      </c>
      <c r="K619">
        <v>1.2150000000000001</v>
      </c>
      <c r="L619">
        <v>1.2150000000000001</v>
      </c>
    </row>
    <row r="620" spans="1:12" x14ac:dyDescent="0.2">
      <c r="A620" s="2">
        <v>44485</v>
      </c>
      <c r="C620">
        <v>1.08</v>
      </c>
      <c r="D620">
        <v>1.08</v>
      </c>
      <c r="E620">
        <v>1.08</v>
      </c>
      <c r="F620">
        <v>1.08</v>
      </c>
      <c r="G620">
        <v>1.08</v>
      </c>
      <c r="H620">
        <v>1.2150000000000001</v>
      </c>
      <c r="I620">
        <v>1.2150000000000001</v>
      </c>
      <c r="J620">
        <v>1.2150000000000001</v>
      </c>
      <c r="K620">
        <v>1.2150000000000001</v>
      </c>
      <c r="L620">
        <v>1.2150000000000001</v>
      </c>
    </row>
    <row r="621" spans="1:12" x14ac:dyDescent="0.2">
      <c r="A621" s="2">
        <v>44486</v>
      </c>
      <c r="C621">
        <v>1.08</v>
      </c>
      <c r="D621">
        <v>1.08</v>
      </c>
      <c r="E621">
        <v>1.08</v>
      </c>
      <c r="F621">
        <v>1.08</v>
      </c>
      <c r="G621">
        <v>1.08</v>
      </c>
      <c r="H621">
        <v>1.2150000000000001</v>
      </c>
      <c r="I621">
        <v>1.2150000000000001</v>
      </c>
      <c r="J621">
        <v>1.2150000000000001</v>
      </c>
      <c r="K621">
        <v>1.2150000000000001</v>
      </c>
      <c r="L621">
        <v>1.2150000000000001</v>
      </c>
    </row>
    <row r="622" spans="1:12" x14ac:dyDescent="0.2">
      <c r="A622" s="2">
        <v>44487</v>
      </c>
      <c r="C622">
        <v>1.08</v>
      </c>
      <c r="D622">
        <v>1.08</v>
      </c>
      <c r="E622">
        <v>1.08</v>
      </c>
      <c r="F622">
        <v>1.08</v>
      </c>
      <c r="G622">
        <v>1.08</v>
      </c>
      <c r="H622">
        <v>1.2150000000000001</v>
      </c>
      <c r="I622">
        <v>1.2150000000000001</v>
      </c>
      <c r="J622">
        <v>1.2150000000000001</v>
      </c>
      <c r="K622">
        <v>1.2150000000000001</v>
      </c>
      <c r="L622">
        <v>1.2150000000000001</v>
      </c>
    </row>
    <row r="623" spans="1:12" x14ac:dyDescent="0.2">
      <c r="A623" s="2">
        <v>44488</v>
      </c>
      <c r="C623">
        <v>1.08</v>
      </c>
      <c r="D623">
        <v>1.08</v>
      </c>
      <c r="E623">
        <v>1.08</v>
      </c>
      <c r="F623">
        <v>1.08</v>
      </c>
      <c r="G623">
        <v>1.08</v>
      </c>
      <c r="H623">
        <v>1.2150000000000001</v>
      </c>
      <c r="I623">
        <v>1.2150000000000001</v>
      </c>
      <c r="J623">
        <v>1.2150000000000001</v>
      </c>
      <c r="K623">
        <v>1.2150000000000001</v>
      </c>
      <c r="L623">
        <v>1.2150000000000001</v>
      </c>
    </row>
    <row r="624" spans="1:12" x14ac:dyDescent="0.2">
      <c r="A624" s="2">
        <v>44489</v>
      </c>
      <c r="C624">
        <v>1.08</v>
      </c>
      <c r="D624">
        <v>1.08</v>
      </c>
      <c r="E624">
        <v>1.08</v>
      </c>
      <c r="F624">
        <v>1.08</v>
      </c>
      <c r="G624">
        <v>1.08</v>
      </c>
      <c r="H624">
        <v>1.2150000000000001</v>
      </c>
      <c r="I624">
        <v>1.2150000000000001</v>
      </c>
      <c r="J624">
        <v>1.2150000000000001</v>
      </c>
      <c r="K624">
        <v>1.2150000000000001</v>
      </c>
      <c r="L624">
        <v>1.2150000000000001</v>
      </c>
    </row>
    <row r="625" spans="1:12" x14ac:dyDescent="0.2">
      <c r="A625" s="2">
        <v>44490</v>
      </c>
      <c r="C625">
        <v>1.08</v>
      </c>
      <c r="D625">
        <v>1.08</v>
      </c>
      <c r="E625">
        <v>1.08</v>
      </c>
      <c r="F625">
        <v>1.08</v>
      </c>
      <c r="G625">
        <v>1.08</v>
      </c>
      <c r="H625">
        <v>1.2150000000000001</v>
      </c>
      <c r="I625">
        <v>1.2150000000000001</v>
      </c>
      <c r="J625">
        <v>1.2150000000000001</v>
      </c>
      <c r="K625">
        <v>1.2150000000000001</v>
      </c>
      <c r="L625">
        <v>1.2150000000000001</v>
      </c>
    </row>
    <row r="626" spans="1:12" x14ac:dyDescent="0.2">
      <c r="A626" s="2">
        <v>44491</v>
      </c>
      <c r="C626">
        <v>1.3180000000000001</v>
      </c>
      <c r="D626">
        <v>1.3180000000000001</v>
      </c>
      <c r="E626">
        <v>1.3180000000000001</v>
      </c>
      <c r="F626">
        <v>1.3180000000000001</v>
      </c>
      <c r="G626">
        <v>1.3180000000000001</v>
      </c>
      <c r="H626">
        <v>1.4830000000000001</v>
      </c>
      <c r="I626">
        <v>1.4830000000000001</v>
      </c>
      <c r="J626">
        <v>1.4830000000000001</v>
      </c>
      <c r="K626">
        <v>1.4830000000000001</v>
      </c>
      <c r="L626">
        <v>1.4830000000000001</v>
      </c>
    </row>
    <row r="627" spans="1:12" x14ac:dyDescent="0.2">
      <c r="A627" s="2">
        <v>44492</v>
      </c>
      <c r="C627">
        <v>1.3180000000000001</v>
      </c>
      <c r="D627">
        <v>1.3180000000000001</v>
      </c>
      <c r="E627">
        <v>1.3180000000000001</v>
      </c>
      <c r="F627">
        <v>1.3180000000000001</v>
      </c>
      <c r="G627">
        <v>1.3180000000000001</v>
      </c>
      <c r="H627">
        <v>1.4830000000000001</v>
      </c>
      <c r="I627">
        <v>1.4830000000000001</v>
      </c>
      <c r="J627">
        <v>1.4830000000000001</v>
      </c>
      <c r="K627">
        <v>1.4830000000000001</v>
      </c>
      <c r="L627">
        <v>1.4830000000000001</v>
      </c>
    </row>
    <row r="628" spans="1:12" x14ac:dyDescent="0.2">
      <c r="A628" s="2">
        <v>44493</v>
      </c>
      <c r="C628">
        <v>1.3180000000000001</v>
      </c>
      <c r="D628">
        <v>1.3180000000000001</v>
      </c>
      <c r="E628">
        <v>1.3180000000000001</v>
      </c>
      <c r="F628">
        <v>1.3180000000000001</v>
      </c>
      <c r="G628">
        <v>1.3180000000000001</v>
      </c>
      <c r="H628">
        <v>1.4830000000000001</v>
      </c>
      <c r="I628">
        <v>1.4830000000000001</v>
      </c>
      <c r="J628">
        <v>1.4830000000000001</v>
      </c>
      <c r="K628">
        <v>1.4830000000000001</v>
      </c>
      <c r="L628">
        <v>1.4830000000000001</v>
      </c>
    </row>
    <row r="629" spans="1:12" x14ac:dyDescent="0.2">
      <c r="A629" s="2">
        <v>44494</v>
      </c>
      <c r="C629">
        <v>1.3180000000000001</v>
      </c>
      <c r="D629">
        <v>1.3180000000000001</v>
      </c>
      <c r="E629">
        <v>1.3180000000000001</v>
      </c>
      <c r="F629">
        <v>1.3180000000000001</v>
      </c>
      <c r="G629">
        <v>1.3180000000000001</v>
      </c>
      <c r="H629">
        <v>1.4830000000000001</v>
      </c>
      <c r="I629">
        <v>1.4830000000000001</v>
      </c>
      <c r="J629">
        <v>1.4830000000000001</v>
      </c>
      <c r="K629">
        <v>1.4830000000000001</v>
      </c>
      <c r="L629">
        <v>1.4830000000000001</v>
      </c>
    </row>
    <row r="630" spans="1:12" x14ac:dyDescent="0.2">
      <c r="A630" s="2">
        <v>44495</v>
      </c>
      <c r="C630">
        <v>1.3180000000000001</v>
      </c>
      <c r="D630">
        <v>1.3180000000000001</v>
      </c>
      <c r="E630">
        <v>1.3180000000000001</v>
      </c>
      <c r="F630">
        <v>1.3180000000000001</v>
      </c>
      <c r="G630">
        <v>1.3180000000000001</v>
      </c>
      <c r="H630">
        <v>1.4830000000000001</v>
      </c>
      <c r="I630">
        <v>1.4830000000000001</v>
      </c>
      <c r="J630">
        <v>1.4830000000000001</v>
      </c>
      <c r="K630">
        <v>1.4830000000000001</v>
      </c>
      <c r="L630">
        <v>1.4830000000000001</v>
      </c>
    </row>
    <row r="631" spans="1:12" x14ac:dyDescent="0.2">
      <c r="A631" s="2">
        <v>44496</v>
      </c>
      <c r="C631">
        <v>1.3180000000000001</v>
      </c>
      <c r="D631">
        <v>1.3180000000000001</v>
      </c>
      <c r="E631">
        <v>1.3180000000000001</v>
      </c>
      <c r="F631">
        <v>1.3180000000000001</v>
      </c>
      <c r="G631">
        <v>1.3180000000000001</v>
      </c>
      <c r="H631">
        <v>1.4830000000000001</v>
      </c>
      <c r="I631">
        <v>1.4830000000000001</v>
      </c>
      <c r="J631">
        <v>1.4830000000000001</v>
      </c>
      <c r="K631">
        <v>1.4830000000000001</v>
      </c>
      <c r="L631">
        <v>1.4830000000000001</v>
      </c>
    </row>
    <row r="632" spans="1:12" x14ac:dyDescent="0.2">
      <c r="A632" s="2">
        <v>44497</v>
      </c>
      <c r="C632">
        <v>1.3180000000000001</v>
      </c>
      <c r="D632">
        <v>1.3180000000000001</v>
      </c>
      <c r="E632">
        <v>1.3180000000000001</v>
      </c>
      <c r="F632">
        <v>1.3180000000000001</v>
      </c>
      <c r="G632">
        <v>1.3180000000000001</v>
      </c>
      <c r="H632">
        <v>1.4830000000000001</v>
      </c>
      <c r="I632">
        <v>1.4830000000000001</v>
      </c>
      <c r="J632">
        <v>1.4830000000000001</v>
      </c>
      <c r="K632">
        <v>1.4830000000000001</v>
      </c>
      <c r="L632">
        <v>1.4830000000000001</v>
      </c>
    </row>
    <row r="633" spans="1:12" x14ac:dyDescent="0.2">
      <c r="A633" s="2">
        <v>44498</v>
      </c>
      <c r="C633">
        <v>1.3180000000000001</v>
      </c>
      <c r="D633">
        <v>1.3180000000000001</v>
      </c>
      <c r="E633">
        <v>1.3180000000000001</v>
      </c>
      <c r="F633">
        <v>1.3180000000000001</v>
      </c>
      <c r="G633">
        <v>1.3180000000000001</v>
      </c>
      <c r="H633">
        <v>1.4830000000000001</v>
      </c>
      <c r="I633">
        <v>1.4830000000000001</v>
      </c>
      <c r="J633">
        <v>1.4830000000000001</v>
      </c>
      <c r="K633">
        <v>1.4830000000000001</v>
      </c>
      <c r="L633">
        <v>1.4830000000000001</v>
      </c>
    </row>
    <row r="634" spans="1:12" x14ac:dyDescent="0.2">
      <c r="A634" s="2">
        <v>44499</v>
      </c>
      <c r="C634">
        <v>1.3180000000000001</v>
      </c>
      <c r="D634">
        <v>1.3180000000000001</v>
      </c>
      <c r="E634">
        <v>1.3180000000000001</v>
      </c>
      <c r="F634">
        <v>1.3180000000000001</v>
      </c>
      <c r="G634">
        <v>1.3180000000000001</v>
      </c>
      <c r="H634">
        <v>1.4830000000000001</v>
      </c>
      <c r="I634">
        <v>1.4830000000000001</v>
      </c>
      <c r="J634">
        <v>1.4830000000000001</v>
      </c>
      <c r="K634">
        <v>1.4830000000000001</v>
      </c>
      <c r="L634">
        <v>1.4830000000000001</v>
      </c>
    </row>
    <row r="635" spans="1:12" x14ac:dyDescent="0.2">
      <c r="A635" s="2">
        <v>44500</v>
      </c>
      <c r="C635">
        <v>1.3180000000000001</v>
      </c>
      <c r="D635">
        <v>1.3180000000000001</v>
      </c>
      <c r="E635">
        <v>1.3180000000000001</v>
      </c>
      <c r="F635">
        <v>1.3180000000000001</v>
      </c>
      <c r="G635">
        <v>1.3180000000000001</v>
      </c>
      <c r="H635">
        <v>1.4830000000000001</v>
      </c>
      <c r="I635">
        <v>1.4830000000000001</v>
      </c>
      <c r="J635">
        <v>1.4830000000000001</v>
      </c>
      <c r="K635">
        <v>1.4830000000000001</v>
      </c>
      <c r="L635">
        <v>1.4830000000000001</v>
      </c>
    </row>
    <row r="636" spans="1:12" x14ac:dyDescent="0.2">
      <c r="A636" s="2">
        <v>44501</v>
      </c>
      <c r="C636">
        <v>1.3180000000000001</v>
      </c>
      <c r="D636">
        <v>1.3180000000000001</v>
      </c>
      <c r="E636">
        <v>1.3180000000000001</v>
      </c>
      <c r="F636">
        <v>1.3180000000000001</v>
      </c>
      <c r="G636">
        <v>1.3180000000000001</v>
      </c>
      <c r="H636">
        <v>1.4830000000000001</v>
      </c>
      <c r="I636">
        <v>1.4830000000000001</v>
      </c>
      <c r="J636">
        <v>1.4830000000000001</v>
      </c>
      <c r="K636">
        <v>1.4830000000000001</v>
      </c>
      <c r="L636">
        <v>1.4830000000000001</v>
      </c>
    </row>
    <row r="637" spans="1:12" x14ac:dyDescent="0.2">
      <c r="A637" s="2">
        <v>44502</v>
      </c>
      <c r="C637">
        <v>1.3180000000000001</v>
      </c>
      <c r="D637">
        <v>1.3180000000000001</v>
      </c>
      <c r="E637">
        <v>1.3180000000000001</v>
      </c>
      <c r="F637">
        <v>1.3180000000000001</v>
      </c>
      <c r="G637">
        <v>1.3180000000000001</v>
      </c>
      <c r="H637">
        <v>1.4830000000000001</v>
      </c>
      <c r="I637">
        <v>1.4830000000000001</v>
      </c>
      <c r="J637">
        <v>1.4830000000000001</v>
      </c>
      <c r="K637">
        <v>1.4830000000000001</v>
      </c>
      <c r="L637">
        <v>1.4830000000000001</v>
      </c>
    </row>
    <row r="638" spans="1:12" x14ac:dyDescent="0.2">
      <c r="A638" s="2">
        <v>44503</v>
      </c>
      <c r="C638">
        <v>1.3180000000000001</v>
      </c>
      <c r="D638">
        <v>1.3180000000000001</v>
      </c>
      <c r="E638">
        <v>1.3180000000000001</v>
      </c>
      <c r="F638">
        <v>1.3180000000000001</v>
      </c>
      <c r="G638">
        <v>1.3180000000000001</v>
      </c>
      <c r="H638">
        <v>1.4830000000000001</v>
      </c>
      <c r="I638">
        <v>1.4830000000000001</v>
      </c>
      <c r="J638">
        <v>1.4830000000000001</v>
      </c>
      <c r="K638">
        <v>1.4830000000000001</v>
      </c>
      <c r="L638">
        <v>1.4830000000000001</v>
      </c>
    </row>
    <row r="639" spans="1:12" x14ac:dyDescent="0.2">
      <c r="A639" s="2">
        <v>44504</v>
      </c>
      <c r="C639">
        <v>1.3180000000000001</v>
      </c>
      <c r="D639">
        <v>1.3180000000000001</v>
      </c>
      <c r="E639">
        <v>1.3180000000000001</v>
      </c>
      <c r="F639">
        <v>1.3180000000000001</v>
      </c>
      <c r="G639">
        <v>1.3180000000000001</v>
      </c>
      <c r="H639">
        <v>1.4830000000000001</v>
      </c>
      <c r="I639">
        <v>1.4830000000000001</v>
      </c>
      <c r="J639">
        <v>1.4830000000000001</v>
      </c>
      <c r="K639">
        <v>1.4830000000000001</v>
      </c>
      <c r="L639">
        <v>1.4830000000000001</v>
      </c>
    </row>
    <row r="640" spans="1:12" x14ac:dyDescent="0.2">
      <c r="A640" s="2">
        <v>44505</v>
      </c>
      <c r="C640">
        <v>1.3180000000000001</v>
      </c>
      <c r="D640">
        <v>1.3180000000000001</v>
      </c>
      <c r="E640">
        <v>1.3180000000000001</v>
      </c>
      <c r="F640">
        <v>1.3180000000000001</v>
      </c>
      <c r="G640">
        <v>1.3180000000000001</v>
      </c>
      <c r="H640">
        <v>1.4830000000000001</v>
      </c>
      <c r="I640">
        <v>1.4830000000000001</v>
      </c>
      <c r="J640">
        <v>1.4830000000000001</v>
      </c>
      <c r="K640">
        <v>1.4830000000000001</v>
      </c>
      <c r="L640">
        <v>1.4830000000000001</v>
      </c>
    </row>
    <row r="641" spans="1:12" x14ac:dyDescent="0.2">
      <c r="A641" s="2">
        <v>44506</v>
      </c>
      <c r="C641">
        <v>1.3180000000000001</v>
      </c>
      <c r="D641">
        <v>1.3180000000000001</v>
      </c>
      <c r="E641">
        <v>1.3180000000000001</v>
      </c>
      <c r="F641">
        <v>1.3180000000000001</v>
      </c>
      <c r="G641">
        <v>1.3180000000000001</v>
      </c>
      <c r="H641">
        <v>1.4830000000000001</v>
      </c>
      <c r="I641">
        <v>1.4830000000000001</v>
      </c>
      <c r="J641">
        <v>1.4830000000000001</v>
      </c>
      <c r="K641">
        <v>1.4830000000000001</v>
      </c>
      <c r="L641">
        <v>1.4830000000000001</v>
      </c>
    </row>
    <row r="642" spans="1:12" x14ac:dyDescent="0.2">
      <c r="A642" s="2">
        <v>44507</v>
      </c>
      <c r="C642">
        <v>1.3180000000000001</v>
      </c>
      <c r="D642">
        <v>1.3180000000000001</v>
      </c>
      <c r="E642">
        <v>1.3180000000000001</v>
      </c>
      <c r="F642">
        <v>1.3180000000000001</v>
      </c>
      <c r="G642">
        <v>1.3180000000000001</v>
      </c>
      <c r="H642">
        <v>1.4830000000000001</v>
      </c>
      <c r="I642">
        <v>1.4830000000000001</v>
      </c>
      <c r="J642">
        <v>1.4830000000000001</v>
      </c>
      <c r="K642">
        <v>1.4830000000000001</v>
      </c>
      <c r="L642">
        <v>1.4830000000000001</v>
      </c>
    </row>
    <row r="643" spans="1:12" x14ac:dyDescent="0.2">
      <c r="A643" s="2">
        <v>44508</v>
      </c>
      <c r="C643">
        <v>1.3180000000000001</v>
      </c>
      <c r="D643">
        <v>1.3180000000000001</v>
      </c>
      <c r="E643">
        <v>1.3180000000000001</v>
      </c>
      <c r="F643">
        <v>1.3180000000000001</v>
      </c>
      <c r="G643">
        <v>1.3180000000000001</v>
      </c>
      <c r="H643">
        <v>1.4830000000000001</v>
      </c>
      <c r="I643">
        <v>1.4830000000000001</v>
      </c>
      <c r="J643">
        <v>1.4830000000000001</v>
      </c>
      <c r="K643">
        <v>1.4830000000000001</v>
      </c>
      <c r="L643">
        <v>1.4830000000000001</v>
      </c>
    </row>
    <row r="644" spans="1:12" x14ac:dyDescent="0.2">
      <c r="A644" s="2">
        <v>44509</v>
      </c>
      <c r="C644">
        <v>1.3180000000000001</v>
      </c>
      <c r="D644">
        <v>1.3180000000000001</v>
      </c>
      <c r="E644">
        <v>1.3180000000000001</v>
      </c>
      <c r="F644">
        <v>1.3180000000000001</v>
      </c>
      <c r="G644">
        <v>1.3180000000000001</v>
      </c>
      <c r="H644">
        <v>1.4830000000000001</v>
      </c>
      <c r="I644">
        <v>1.4830000000000001</v>
      </c>
      <c r="J644">
        <v>1.4830000000000001</v>
      </c>
      <c r="K644">
        <v>1.4830000000000001</v>
      </c>
      <c r="L644">
        <v>1.4830000000000001</v>
      </c>
    </row>
    <row r="645" spans="1:12" x14ac:dyDescent="0.2">
      <c r="A645" s="2">
        <v>44510</v>
      </c>
      <c r="C645">
        <v>1.3180000000000001</v>
      </c>
      <c r="D645">
        <v>1.3180000000000001</v>
      </c>
      <c r="E645">
        <v>1.3180000000000001</v>
      </c>
      <c r="F645">
        <v>1.3180000000000001</v>
      </c>
      <c r="G645">
        <v>1.3180000000000001</v>
      </c>
      <c r="H645">
        <v>1.4830000000000001</v>
      </c>
      <c r="I645">
        <v>1.4830000000000001</v>
      </c>
      <c r="J645">
        <v>1.4830000000000001</v>
      </c>
      <c r="K645">
        <v>1.4830000000000001</v>
      </c>
      <c r="L645">
        <v>1.4830000000000001</v>
      </c>
    </row>
    <row r="646" spans="1:12" x14ac:dyDescent="0.2">
      <c r="A646" s="2">
        <v>44511</v>
      </c>
      <c r="C646">
        <v>1.3180000000000001</v>
      </c>
      <c r="D646">
        <v>1.3180000000000001</v>
      </c>
      <c r="E646">
        <v>1.3180000000000001</v>
      </c>
      <c r="F646">
        <v>1.3180000000000001</v>
      </c>
      <c r="G646">
        <v>1.3180000000000001</v>
      </c>
      <c r="H646">
        <v>1.4830000000000001</v>
      </c>
      <c r="I646">
        <v>1.4830000000000001</v>
      </c>
      <c r="J646">
        <v>1.4830000000000001</v>
      </c>
      <c r="K646">
        <v>1.4830000000000001</v>
      </c>
      <c r="L646">
        <v>1.4830000000000001</v>
      </c>
    </row>
    <row r="647" spans="1:12" x14ac:dyDescent="0.2">
      <c r="A647" s="2">
        <v>44512</v>
      </c>
      <c r="C647">
        <v>1.3180000000000001</v>
      </c>
      <c r="D647">
        <v>1.3180000000000001</v>
      </c>
      <c r="E647">
        <v>1.3180000000000001</v>
      </c>
      <c r="F647">
        <v>1.3180000000000001</v>
      </c>
      <c r="G647">
        <v>1.3180000000000001</v>
      </c>
      <c r="H647">
        <v>1.4830000000000001</v>
      </c>
      <c r="I647">
        <v>1.4830000000000001</v>
      </c>
      <c r="J647">
        <v>1.4830000000000001</v>
      </c>
      <c r="K647">
        <v>1.4830000000000001</v>
      </c>
      <c r="L647">
        <v>1.4830000000000001</v>
      </c>
    </row>
    <row r="648" spans="1:12" x14ac:dyDescent="0.2">
      <c r="A648" s="2">
        <v>44513</v>
      </c>
      <c r="C648">
        <v>1.3180000000000001</v>
      </c>
      <c r="D648">
        <v>1.3180000000000001</v>
      </c>
      <c r="E648">
        <v>1.3180000000000001</v>
      </c>
      <c r="F648">
        <v>1.3180000000000001</v>
      </c>
      <c r="G648">
        <v>1.3180000000000001</v>
      </c>
      <c r="H648">
        <v>1.4830000000000001</v>
      </c>
      <c r="I648">
        <v>1.4830000000000001</v>
      </c>
      <c r="J648">
        <v>1.4830000000000001</v>
      </c>
      <c r="K648">
        <v>1.4830000000000001</v>
      </c>
      <c r="L648">
        <v>1.4830000000000001</v>
      </c>
    </row>
    <row r="649" spans="1:12" x14ac:dyDescent="0.2">
      <c r="A649" s="2">
        <v>44514</v>
      </c>
      <c r="C649">
        <v>1.3180000000000001</v>
      </c>
      <c r="D649">
        <v>1.3180000000000001</v>
      </c>
      <c r="E649">
        <v>1.3180000000000001</v>
      </c>
      <c r="F649">
        <v>1.3180000000000001</v>
      </c>
      <c r="G649">
        <v>1.3180000000000001</v>
      </c>
      <c r="H649">
        <v>1.4830000000000001</v>
      </c>
      <c r="I649">
        <v>1.4830000000000001</v>
      </c>
      <c r="J649">
        <v>1.4830000000000001</v>
      </c>
      <c r="K649">
        <v>1.4830000000000001</v>
      </c>
      <c r="L649">
        <v>1.4830000000000001</v>
      </c>
    </row>
    <row r="650" spans="1:12" x14ac:dyDescent="0.2">
      <c r="A650" s="2">
        <v>44515</v>
      </c>
      <c r="C650">
        <v>1.3180000000000001</v>
      </c>
      <c r="D650">
        <v>1.3180000000000001</v>
      </c>
      <c r="E650">
        <v>1.3180000000000001</v>
      </c>
      <c r="F650">
        <v>1.3180000000000001</v>
      </c>
      <c r="G650">
        <v>1.3180000000000001</v>
      </c>
      <c r="H650">
        <v>1.4830000000000001</v>
      </c>
      <c r="I650">
        <v>1.4830000000000001</v>
      </c>
      <c r="J650">
        <v>1.4830000000000001</v>
      </c>
      <c r="K650">
        <v>1.4830000000000001</v>
      </c>
      <c r="L650">
        <v>1.4830000000000001</v>
      </c>
    </row>
    <row r="651" spans="1:12" x14ac:dyDescent="0.2">
      <c r="A651" s="2">
        <v>44516</v>
      </c>
      <c r="C651">
        <v>1.3180000000000001</v>
      </c>
      <c r="D651">
        <v>1.3180000000000001</v>
      </c>
      <c r="E651">
        <v>1.3180000000000001</v>
      </c>
      <c r="F651">
        <v>1.3180000000000001</v>
      </c>
      <c r="G651">
        <v>1.3180000000000001</v>
      </c>
      <c r="H651">
        <v>1.4830000000000001</v>
      </c>
      <c r="I651">
        <v>1.4830000000000001</v>
      </c>
      <c r="J651">
        <v>1.4830000000000001</v>
      </c>
      <c r="K651">
        <v>1.4830000000000001</v>
      </c>
      <c r="L651">
        <v>1.4830000000000001</v>
      </c>
    </row>
    <row r="652" spans="1:12" x14ac:dyDescent="0.2">
      <c r="A652" s="2">
        <v>44517</v>
      </c>
      <c r="C652">
        <v>1.3180000000000001</v>
      </c>
      <c r="D652">
        <v>1.3180000000000001</v>
      </c>
      <c r="E652">
        <v>1.3180000000000001</v>
      </c>
      <c r="F652">
        <v>1.3180000000000001</v>
      </c>
      <c r="G652">
        <v>1.3180000000000001</v>
      </c>
      <c r="H652">
        <v>1.4830000000000001</v>
      </c>
      <c r="I652">
        <v>1.4830000000000001</v>
      </c>
      <c r="J652">
        <v>1.4830000000000001</v>
      </c>
      <c r="K652">
        <v>1.4830000000000001</v>
      </c>
      <c r="L652">
        <v>1.4830000000000001</v>
      </c>
    </row>
    <row r="653" spans="1:12" x14ac:dyDescent="0.2">
      <c r="A653" s="2">
        <v>44518</v>
      </c>
      <c r="C653">
        <v>1.3180000000000001</v>
      </c>
      <c r="D653">
        <v>1.3180000000000001</v>
      </c>
      <c r="E653">
        <v>1.3180000000000001</v>
      </c>
      <c r="F653">
        <v>1.3180000000000001</v>
      </c>
      <c r="G653">
        <v>1.3180000000000001</v>
      </c>
      <c r="H653">
        <v>1.4830000000000001</v>
      </c>
      <c r="I653">
        <v>1.4830000000000001</v>
      </c>
      <c r="J653">
        <v>1.4830000000000001</v>
      </c>
      <c r="K653">
        <v>1.4830000000000001</v>
      </c>
      <c r="L653">
        <v>1.4830000000000001</v>
      </c>
    </row>
    <row r="654" spans="1:12" x14ac:dyDescent="0.2">
      <c r="A654" s="2">
        <v>44519</v>
      </c>
      <c r="C654">
        <v>1.3180000000000001</v>
      </c>
      <c r="D654">
        <v>1.3180000000000001</v>
      </c>
      <c r="E654">
        <v>1.3180000000000001</v>
      </c>
      <c r="F654">
        <v>1.3180000000000001</v>
      </c>
      <c r="G654">
        <v>1.3180000000000001</v>
      </c>
      <c r="H654">
        <v>1.4830000000000001</v>
      </c>
      <c r="I654">
        <v>1.4830000000000001</v>
      </c>
      <c r="J654">
        <v>1.4830000000000001</v>
      </c>
      <c r="K654">
        <v>1.4830000000000001</v>
      </c>
      <c r="L654">
        <v>1.4830000000000001</v>
      </c>
    </row>
    <row r="655" spans="1:12" x14ac:dyDescent="0.2">
      <c r="A655" s="2">
        <v>44520</v>
      </c>
      <c r="C655">
        <v>1.3180000000000001</v>
      </c>
      <c r="D655">
        <v>1.3180000000000001</v>
      </c>
      <c r="E655">
        <v>1.3180000000000001</v>
      </c>
      <c r="F655">
        <v>1.3180000000000001</v>
      </c>
      <c r="G655">
        <v>1.3180000000000001</v>
      </c>
      <c r="H655">
        <v>1.4830000000000001</v>
      </c>
      <c r="I655">
        <v>1.4830000000000001</v>
      </c>
      <c r="J655">
        <v>1.4830000000000001</v>
      </c>
      <c r="K655">
        <v>1.4830000000000001</v>
      </c>
      <c r="L655">
        <v>1.4830000000000001</v>
      </c>
    </row>
    <row r="656" spans="1:12" x14ac:dyDescent="0.2">
      <c r="A656" s="2">
        <v>44521</v>
      </c>
      <c r="C656">
        <v>1.476</v>
      </c>
      <c r="D656">
        <v>1.476</v>
      </c>
      <c r="E656">
        <v>1.476</v>
      </c>
      <c r="F656">
        <v>1.476</v>
      </c>
      <c r="G656">
        <v>1.476</v>
      </c>
      <c r="H656">
        <v>1.661</v>
      </c>
      <c r="I656">
        <v>1.661</v>
      </c>
      <c r="J656">
        <v>1.661</v>
      </c>
      <c r="K656">
        <v>1.661</v>
      </c>
      <c r="L656">
        <v>1.661</v>
      </c>
    </row>
    <row r="657" spans="1:12" x14ac:dyDescent="0.2">
      <c r="A657" s="2">
        <v>44522</v>
      </c>
      <c r="C657">
        <v>1.476</v>
      </c>
      <c r="D657">
        <v>1.476</v>
      </c>
      <c r="E657">
        <v>1.476</v>
      </c>
      <c r="F657">
        <v>1.476</v>
      </c>
      <c r="G657">
        <v>1.476</v>
      </c>
      <c r="H657">
        <v>1.661</v>
      </c>
      <c r="I657">
        <v>1.661</v>
      </c>
      <c r="J657">
        <v>1.661</v>
      </c>
      <c r="K657">
        <v>1.661</v>
      </c>
      <c r="L657">
        <v>1.661</v>
      </c>
    </row>
    <row r="658" spans="1:12" x14ac:dyDescent="0.2">
      <c r="A658" s="2">
        <v>44523</v>
      </c>
      <c r="C658">
        <v>1.476</v>
      </c>
      <c r="D658">
        <v>1.476</v>
      </c>
      <c r="E658">
        <v>1.476</v>
      </c>
      <c r="F658">
        <v>1.476</v>
      </c>
      <c r="G658">
        <v>1.476</v>
      </c>
      <c r="H658">
        <v>1.661</v>
      </c>
      <c r="I658">
        <v>1.661</v>
      </c>
      <c r="J658">
        <v>1.661</v>
      </c>
      <c r="K658">
        <v>1.661</v>
      </c>
      <c r="L658">
        <v>1.661</v>
      </c>
    </row>
    <row r="659" spans="1:12" x14ac:dyDescent="0.2">
      <c r="A659" s="2">
        <v>44524</v>
      </c>
      <c r="C659">
        <v>1.476</v>
      </c>
      <c r="D659">
        <v>1.476</v>
      </c>
      <c r="E659">
        <v>1.476</v>
      </c>
      <c r="F659">
        <v>1.476</v>
      </c>
      <c r="G659">
        <v>1.476</v>
      </c>
      <c r="H659">
        <v>1.661</v>
      </c>
      <c r="I659">
        <v>1.661</v>
      </c>
      <c r="J659">
        <v>1.661</v>
      </c>
      <c r="K659">
        <v>1.661</v>
      </c>
      <c r="L659">
        <v>1.661</v>
      </c>
    </row>
    <row r="660" spans="1:12" x14ac:dyDescent="0.2">
      <c r="A660" s="2">
        <v>44525</v>
      </c>
      <c r="C660">
        <v>1.476</v>
      </c>
      <c r="D660">
        <v>1.476</v>
      </c>
      <c r="E660">
        <v>1.476</v>
      </c>
      <c r="F660">
        <v>1.476</v>
      </c>
      <c r="G660">
        <v>1.476</v>
      </c>
      <c r="H660">
        <v>1.661</v>
      </c>
      <c r="I660">
        <v>1.661</v>
      </c>
      <c r="J660">
        <v>1.661</v>
      </c>
      <c r="K660">
        <v>1.661</v>
      </c>
      <c r="L660">
        <v>1.661</v>
      </c>
    </row>
    <row r="661" spans="1:12" x14ac:dyDescent="0.2">
      <c r="A661" s="2">
        <v>44526</v>
      </c>
      <c r="C661">
        <v>1.476</v>
      </c>
      <c r="D661">
        <v>1.476</v>
      </c>
      <c r="E661">
        <v>1.476</v>
      </c>
      <c r="F661">
        <v>1.476</v>
      </c>
      <c r="G661">
        <v>1.476</v>
      </c>
      <c r="H661">
        <v>1.661</v>
      </c>
      <c r="I661">
        <v>1.661</v>
      </c>
      <c r="J661">
        <v>1.661</v>
      </c>
      <c r="K661">
        <v>1.661</v>
      </c>
      <c r="L661">
        <v>1.661</v>
      </c>
    </row>
    <row r="662" spans="1:12" x14ac:dyDescent="0.2">
      <c r="A662" s="2">
        <v>44527</v>
      </c>
      <c r="C662">
        <v>1.476</v>
      </c>
      <c r="D662">
        <v>1.476</v>
      </c>
      <c r="E662">
        <v>1.476</v>
      </c>
      <c r="F662">
        <v>1.476</v>
      </c>
      <c r="G662">
        <v>1.476</v>
      </c>
      <c r="H662">
        <v>1.661</v>
      </c>
      <c r="I662">
        <v>1.661</v>
      </c>
      <c r="J662">
        <v>1.661</v>
      </c>
      <c r="K662">
        <v>1.661</v>
      </c>
      <c r="L662">
        <v>1.661</v>
      </c>
    </row>
    <row r="663" spans="1:12" x14ac:dyDescent="0.2">
      <c r="A663" s="2">
        <v>44528</v>
      </c>
      <c r="C663">
        <v>1.476</v>
      </c>
      <c r="D663">
        <v>1.476</v>
      </c>
      <c r="E663">
        <v>1.476</v>
      </c>
      <c r="F663">
        <v>1.476</v>
      </c>
      <c r="G663">
        <v>1.476</v>
      </c>
      <c r="H663">
        <v>1.661</v>
      </c>
      <c r="I663">
        <v>1.661</v>
      </c>
      <c r="J663">
        <v>1.661</v>
      </c>
      <c r="K663">
        <v>1.661</v>
      </c>
      <c r="L663">
        <v>1.661</v>
      </c>
    </row>
    <row r="664" spans="1:12" x14ac:dyDescent="0.2">
      <c r="A664" s="2">
        <v>44529</v>
      </c>
      <c r="C664">
        <v>1.476</v>
      </c>
      <c r="D664">
        <v>1.476</v>
      </c>
      <c r="E664">
        <v>1.476</v>
      </c>
      <c r="F664">
        <v>1.476</v>
      </c>
      <c r="G664">
        <v>1.476</v>
      </c>
      <c r="H664">
        <v>1.661</v>
      </c>
      <c r="I664">
        <v>1.661</v>
      </c>
      <c r="J664">
        <v>1.661</v>
      </c>
      <c r="K664">
        <v>1.661</v>
      </c>
      <c r="L664">
        <v>1.661</v>
      </c>
    </row>
    <row r="665" spans="1:12" x14ac:dyDescent="0.2">
      <c r="A665" s="2">
        <v>44530</v>
      </c>
      <c r="C665">
        <v>1.476</v>
      </c>
      <c r="D665">
        <v>1.476</v>
      </c>
      <c r="E665">
        <v>1.476</v>
      </c>
      <c r="F665">
        <v>1.476</v>
      </c>
      <c r="G665">
        <v>1.476</v>
      </c>
      <c r="H665">
        <v>1.661</v>
      </c>
      <c r="I665">
        <v>1.661</v>
      </c>
      <c r="J665">
        <v>1.661</v>
      </c>
      <c r="K665">
        <v>1.661</v>
      </c>
      <c r="L665">
        <v>1.661</v>
      </c>
    </row>
    <row r="666" spans="1:12" x14ac:dyDescent="0.2">
      <c r="A666" s="2">
        <v>44531</v>
      </c>
      <c r="C666">
        <v>1.476</v>
      </c>
      <c r="D666">
        <v>1.476</v>
      </c>
      <c r="E666">
        <v>1.476</v>
      </c>
      <c r="F666">
        <v>1.476</v>
      </c>
      <c r="G666">
        <v>1.476</v>
      </c>
      <c r="H666">
        <v>1.661</v>
      </c>
      <c r="I666">
        <v>1.661</v>
      </c>
      <c r="J666">
        <v>1.661</v>
      </c>
      <c r="K666">
        <v>1.661</v>
      </c>
      <c r="L666">
        <v>1.661</v>
      </c>
    </row>
    <row r="667" spans="1:12" x14ac:dyDescent="0.2">
      <c r="A667" s="2">
        <v>44532</v>
      </c>
      <c r="C667">
        <v>1.476</v>
      </c>
      <c r="D667">
        <v>1.476</v>
      </c>
      <c r="E667">
        <v>1.476</v>
      </c>
      <c r="F667">
        <v>1.476</v>
      </c>
      <c r="G667">
        <v>1.476</v>
      </c>
      <c r="H667">
        <v>1.661</v>
      </c>
      <c r="I667">
        <v>1.661</v>
      </c>
      <c r="J667">
        <v>1.661</v>
      </c>
      <c r="K667">
        <v>1.661</v>
      </c>
      <c r="L667">
        <v>1.661</v>
      </c>
    </row>
    <row r="668" spans="1:12" x14ac:dyDescent="0.2">
      <c r="A668" s="2">
        <v>44533</v>
      </c>
      <c r="C668">
        <v>1.476</v>
      </c>
      <c r="D668">
        <v>1.476</v>
      </c>
      <c r="E668">
        <v>1.476</v>
      </c>
      <c r="F668">
        <v>1.476</v>
      </c>
      <c r="G668">
        <v>1.476</v>
      </c>
      <c r="H668">
        <v>1.661</v>
      </c>
      <c r="I668">
        <v>1.661</v>
      </c>
      <c r="J668">
        <v>1.661</v>
      </c>
      <c r="K668">
        <v>1.661</v>
      </c>
      <c r="L668">
        <v>1.661</v>
      </c>
    </row>
    <row r="669" spans="1:12" x14ac:dyDescent="0.2">
      <c r="A669" s="2">
        <v>44534</v>
      </c>
      <c r="C669">
        <v>1.476</v>
      </c>
      <c r="D669">
        <v>1.476</v>
      </c>
      <c r="E669">
        <v>1.476</v>
      </c>
      <c r="F669">
        <v>1.476</v>
      </c>
      <c r="G669">
        <v>1.476</v>
      </c>
      <c r="H669">
        <v>1.661</v>
      </c>
      <c r="I669">
        <v>1.661</v>
      </c>
      <c r="J669">
        <v>1.661</v>
      </c>
      <c r="K669">
        <v>1.661</v>
      </c>
      <c r="L669">
        <v>1.661</v>
      </c>
    </row>
    <row r="670" spans="1:12" x14ac:dyDescent="0.2">
      <c r="A670" s="2">
        <v>44535</v>
      </c>
      <c r="C670">
        <v>1.476</v>
      </c>
      <c r="D670">
        <v>1.476</v>
      </c>
      <c r="E670">
        <v>1.476</v>
      </c>
      <c r="F670">
        <v>1.476</v>
      </c>
      <c r="G670">
        <v>1.476</v>
      </c>
      <c r="H670">
        <v>1.661</v>
      </c>
      <c r="I670">
        <v>1.661</v>
      </c>
      <c r="J670">
        <v>1.661</v>
      </c>
      <c r="K670">
        <v>1.661</v>
      </c>
      <c r="L670">
        <v>1.661</v>
      </c>
    </row>
    <row r="671" spans="1:12" x14ac:dyDescent="0.2">
      <c r="A671" s="2">
        <v>44536</v>
      </c>
      <c r="C671">
        <v>1.476</v>
      </c>
      <c r="D671">
        <v>1.476</v>
      </c>
      <c r="E671">
        <v>1.476</v>
      </c>
      <c r="F671">
        <v>1.476</v>
      </c>
      <c r="G671">
        <v>1.476</v>
      </c>
      <c r="H671">
        <v>1.661</v>
      </c>
      <c r="I671">
        <v>1.661</v>
      </c>
      <c r="J671">
        <v>1.661</v>
      </c>
      <c r="K671">
        <v>1.661</v>
      </c>
      <c r="L671">
        <v>1.661</v>
      </c>
    </row>
    <row r="672" spans="1:12" x14ac:dyDescent="0.2">
      <c r="A672" s="2">
        <v>44537</v>
      </c>
      <c r="C672">
        <v>1.476</v>
      </c>
      <c r="D672">
        <v>1.476</v>
      </c>
      <c r="E672">
        <v>1.476</v>
      </c>
      <c r="F672">
        <v>1.476</v>
      </c>
      <c r="G672">
        <v>1.476</v>
      </c>
      <c r="H672">
        <v>1.661</v>
      </c>
      <c r="I672">
        <v>1.661</v>
      </c>
      <c r="J672">
        <v>1.661</v>
      </c>
      <c r="K672">
        <v>1.661</v>
      </c>
      <c r="L672">
        <v>1.661</v>
      </c>
    </row>
    <row r="673" spans="1:12" x14ac:dyDescent="0.2">
      <c r="A673" s="2">
        <v>44538</v>
      </c>
      <c r="C673">
        <v>1.476</v>
      </c>
      <c r="D673">
        <v>1.476</v>
      </c>
      <c r="E673">
        <v>1.476</v>
      </c>
      <c r="F673">
        <v>1.476</v>
      </c>
      <c r="G673">
        <v>1.476</v>
      </c>
      <c r="H673">
        <v>1.661</v>
      </c>
      <c r="I673">
        <v>1.661</v>
      </c>
      <c r="J673">
        <v>1.661</v>
      </c>
      <c r="K673">
        <v>1.661</v>
      </c>
      <c r="L673">
        <v>1.661</v>
      </c>
    </row>
    <row r="674" spans="1:12" x14ac:dyDescent="0.2">
      <c r="A674" s="2">
        <v>44539</v>
      </c>
      <c r="C674">
        <v>1.476</v>
      </c>
      <c r="D674">
        <v>1.476</v>
      </c>
      <c r="E674">
        <v>1.476</v>
      </c>
      <c r="F674">
        <v>1.476</v>
      </c>
      <c r="G674">
        <v>1.476</v>
      </c>
      <c r="H674">
        <v>1.661</v>
      </c>
      <c r="I674">
        <v>1.661</v>
      </c>
      <c r="J674">
        <v>1.661</v>
      </c>
      <c r="K674">
        <v>1.661</v>
      </c>
      <c r="L674">
        <v>1.661</v>
      </c>
    </row>
    <row r="675" spans="1:12" x14ac:dyDescent="0.2">
      <c r="A675" s="2">
        <v>44540</v>
      </c>
      <c r="C675">
        <v>1.476</v>
      </c>
      <c r="D675">
        <v>1.476</v>
      </c>
      <c r="E675">
        <v>1.476</v>
      </c>
      <c r="F675">
        <v>1.476</v>
      </c>
      <c r="G675">
        <v>1.476</v>
      </c>
      <c r="H675">
        <v>1.661</v>
      </c>
      <c r="I675">
        <v>1.661</v>
      </c>
      <c r="J675">
        <v>1.661</v>
      </c>
      <c r="K675">
        <v>1.661</v>
      </c>
      <c r="L675">
        <v>1.661</v>
      </c>
    </row>
    <row r="676" spans="1:12" x14ac:dyDescent="0.2">
      <c r="A676" s="2">
        <v>44541</v>
      </c>
      <c r="C676">
        <v>1.476</v>
      </c>
      <c r="D676">
        <v>1.476</v>
      </c>
      <c r="E676">
        <v>1.476</v>
      </c>
      <c r="F676">
        <v>1.476</v>
      </c>
      <c r="G676">
        <v>1.476</v>
      </c>
      <c r="H676">
        <v>1.661</v>
      </c>
      <c r="I676">
        <v>1.661</v>
      </c>
      <c r="J676">
        <v>1.661</v>
      </c>
      <c r="K676">
        <v>1.661</v>
      </c>
      <c r="L676">
        <v>1.661</v>
      </c>
    </row>
    <row r="677" spans="1:12" x14ac:dyDescent="0.2">
      <c r="A677" s="2">
        <v>44542</v>
      </c>
      <c r="C677">
        <v>1.476</v>
      </c>
      <c r="D677">
        <v>1.476</v>
      </c>
      <c r="E677">
        <v>1.476</v>
      </c>
      <c r="F677">
        <v>1.476</v>
      </c>
      <c r="G677">
        <v>1.476</v>
      </c>
      <c r="H677">
        <v>1.661</v>
      </c>
      <c r="I677">
        <v>1.661</v>
      </c>
      <c r="J677">
        <v>1.661</v>
      </c>
      <c r="K677">
        <v>1.661</v>
      </c>
      <c r="L677">
        <v>1.661</v>
      </c>
    </row>
    <row r="678" spans="1:12" x14ac:dyDescent="0.2">
      <c r="A678" s="2">
        <v>44543</v>
      </c>
      <c r="C678">
        <v>1.476</v>
      </c>
      <c r="D678">
        <v>1.476</v>
      </c>
      <c r="E678">
        <v>1.476</v>
      </c>
      <c r="F678">
        <v>1.476</v>
      </c>
      <c r="G678">
        <v>1.476</v>
      </c>
      <c r="H678">
        <v>1.661</v>
      </c>
      <c r="I678">
        <v>1.661</v>
      </c>
      <c r="J678">
        <v>1.661</v>
      </c>
      <c r="K678">
        <v>1.661</v>
      </c>
      <c r="L678">
        <v>1.661</v>
      </c>
    </row>
    <row r="679" spans="1:12" x14ac:dyDescent="0.2">
      <c r="A679" s="2">
        <v>44544</v>
      </c>
      <c r="C679">
        <v>1.476</v>
      </c>
      <c r="D679">
        <v>1.476</v>
      </c>
      <c r="E679">
        <v>1.476</v>
      </c>
      <c r="F679">
        <v>1.476</v>
      </c>
      <c r="G679">
        <v>1.476</v>
      </c>
      <c r="H679">
        <v>1.661</v>
      </c>
      <c r="I679">
        <v>1.661</v>
      </c>
      <c r="J679">
        <v>1.661</v>
      </c>
      <c r="K679">
        <v>1.661</v>
      </c>
      <c r="L679">
        <v>1.661</v>
      </c>
    </row>
    <row r="680" spans="1:12" x14ac:dyDescent="0.2">
      <c r="A680" s="2">
        <v>44545</v>
      </c>
      <c r="C680">
        <v>1.476</v>
      </c>
      <c r="D680">
        <v>1.476</v>
      </c>
      <c r="E680">
        <v>1.476</v>
      </c>
      <c r="F680">
        <v>1.476</v>
      </c>
      <c r="G680">
        <v>1.476</v>
      </c>
      <c r="H680">
        <v>1.661</v>
      </c>
      <c r="I680">
        <v>1.661</v>
      </c>
      <c r="J680">
        <v>1.661</v>
      </c>
      <c r="K680">
        <v>1.661</v>
      </c>
      <c r="L680">
        <v>1.661</v>
      </c>
    </row>
    <row r="681" spans="1:12" x14ac:dyDescent="0.2">
      <c r="A681" s="2">
        <v>44546</v>
      </c>
      <c r="C681">
        <v>1.476</v>
      </c>
      <c r="D681">
        <v>1.476</v>
      </c>
      <c r="E681">
        <v>1.476</v>
      </c>
      <c r="F681">
        <v>1.476</v>
      </c>
      <c r="G681">
        <v>1.476</v>
      </c>
      <c r="H681">
        <v>1.661</v>
      </c>
      <c r="I681">
        <v>1.661</v>
      </c>
      <c r="J681">
        <v>1.661</v>
      </c>
      <c r="K681">
        <v>1.661</v>
      </c>
      <c r="L681">
        <v>1.661</v>
      </c>
    </row>
    <row r="682" spans="1:12" x14ac:dyDescent="0.2">
      <c r="A682" s="2">
        <v>44547</v>
      </c>
      <c r="C682">
        <v>1.476</v>
      </c>
      <c r="D682">
        <v>1.476</v>
      </c>
      <c r="E682">
        <v>1.476</v>
      </c>
      <c r="F682">
        <v>1.476</v>
      </c>
      <c r="G682">
        <v>1.476</v>
      </c>
      <c r="H682">
        <v>1.661</v>
      </c>
      <c r="I682">
        <v>1.661</v>
      </c>
      <c r="J682">
        <v>1.661</v>
      </c>
      <c r="K682">
        <v>1.661</v>
      </c>
      <c r="L682">
        <v>1.661</v>
      </c>
    </row>
    <row r="683" spans="1:12" x14ac:dyDescent="0.2">
      <c r="A683" s="2">
        <v>44548</v>
      </c>
      <c r="C683">
        <v>1.476</v>
      </c>
      <c r="D683">
        <v>1.476</v>
      </c>
      <c r="E683">
        <v>1.476</v>
      </c>
      <c r="F683">
        <v>1.476</v>
      </c>
      <c r="G683">
        <v>1.476</v>
      </c>
      <c r="H683">
        <v>1.661</v>
      </c>
      <c r="I683">
        <v>1.661</v>
      </c>
      <c r="J683">
        <v>1.661</v>
      </c>
      <c r="K683">
        <v>1.661</v>
      </c>
      <c r="L683">
        <v>1.661</v>
      </c>
    </row>
    <row r="684" spans="1:12" x14ac:dyDescent="0.2">
      <c r="A684" s="2">
        <v>44549</v>
      </c>
      <c r="C684">
        <v>1.476</v>
      </c>
      <c r="D684">
        <v>1.476</v>
      </c>
      <c r="E684">
        <v>1.476</v>
      </c>
      <c r="F684">
        <v>1.476</v>
      </c>
      <c r="G684">
        <v>1.476</v>
      </c>
      <c r="H684">
        <v>1.661</v>
      </c>
      <c r="I684">
        <v>1.661</v>
      </c>
      <c r="J684">
        <v>1.661</v>
      </c>
      <c r="K684">
        <v>1.661</v>
      </c>
      <c r="L684">
        <v>1.661</v>
      </c>
    </row>
    <row r="685" spans="1:12" x14ac:dyDescent="0.2">
      <c r="A685" s="2">
        <v>44550</v>
      </c>
      <c r="C685">
        <v>1.476</v>
      </c>
      <c r="D685">
        <v>1.476</v>
      </c>
      <c r="E685">
        <v>1.476</v>
      </c>
      <c r="F685">
        <v>1.476</v>
      </c>
      <c r="G685">
        <v>1.476</v>
      </c>
      <c r="H685">
        <v>1.661</v>
      </c>
      <c r="I685">
        <v>1.661</v>
      </c>
      <c r="J685">
        <v>1.661</v>
      </c>
      <c r="K685">
        <v>1.661</v>
      </c>
      <c r="L685">
        <v>1.661</v>
      </c>
    </row>
    <row r="686" spans="1:12" x14ac:dyDescent="0.2">
      <c r="A686" s="2">
        <v>44551</v>
      </c>
      <c r="C686">
        <v>1.516</v>
      </c>
      <c r="D686">
        <v>1.516</v>
      </c>
      <c r="E686">
        <v>1.516</v>
      </c>
      <c r="F686">
        <v>1.516</v>
      </c>
      <c r="G686">
        <v>1.516</v>
      </c>
      <c r="H686">
        <v>1.7050000000000001</v>
      </c>
      <c r="I686">
        <v>1.7050000000000001</v>
      </c>
      <c r="J686">
        <v>1.7050000000000001</v>
      </c>
      <c r="K686">
        <v>1.7050000000000001</v>
      </c>
      <c r="L686">
        <v>1.7050000000000001</v>
      </c>
    </row>
    <row r="687" spans="1:12" x14ac:dyDescent="0.2">
      <c r="A687" s="2">
        <v>44552</v>
      </c>
      <c r="C687">
        <v>1.516</v>
      </c>
      <c r="D687">
        <v>1.516</v>
      </c>
      <c r="E687">
        <v>1.516</v>
      </c>
      <c r="F687">
        <v>1.516</v>
      </c>
      <c r="G687">
        <v>1.516</v>
      </c>
      <c r="H687">
        <v>1.7050000000000001</v>
      </c>
      <c r="I687">
        <v>1.7050000000000001</v>
      </c>
      <c r="J687">
        <v>1.7050000000000001</v>
      </c>
      <c r="K687">
        <v>1.7050000000000001</v>
      </c>
      <c r="L687">
        <v>1.7050000000000001</v>
      </c>
    </row>
    <row r="688" spans="1:12" x14ac:dyDescent="0.2">
      <c r="A688" s="2">
        <v>44553</v>
      </c>
      <c r="C688">
        <v>1.516</v>
      </c>
      <c r="D688">
        <v>1.516</v>
      </c>
      <c r="E688">
        <v>1.516</v>
      </c>
      <c r="F688">
        <v>1.516</v>
      </c>
      <c r="G688">
        <v>1.516</v>
      </c>
      <c r="H688">
        <v>1.7050000000000001</v>
      </c>
      <c r="I688">
        <v>1.7050000000000001</v>
      </c>
      <c r="J688">
        <v>1.7050000000000001</v>
      </c>
      <c r="K688">
        <v>1.7050000000000001</v>
      </c>
      <c r="L688">
        <v>1.7050000000000001</v>
      </c>
    </row>
    <row r="689" spans="1:12" x14ac:dyDescent="0.2">
      <c r="A689" s="2">
        <v>44554</v>
      </c>
      <c r="C689">
        <v>1.516</v>
      </c>
      <c r="D689">
        <v>1.516</v>
      </c>
      <c r="E689">
        <v>1.516</v>
      </c>
      <c r="F689">
        <v>1.516</v>
      </c>
      <c r="G689">
        <v>1.516</v>
      </c>
      <c r="H689">
        <v>1.7050000000000001</v>
      </c>
      <c r="I689">
        <v>1.7050000000000001</v>
      </c>
      <c r="J689">
        <v>1.7050000000000001</v>
      </c>
      <c r="K689">
        <v>1.7050000000000001</v>
      </c>
      <c r="L689">
        <v>1.7050000000000001</v>
      </c>
    </row>
    <row r="690" spans="1:12" x14ac:dyDescent="0.2">
      <c r="A690" s="2">
        <v>44555</v>
      </c>
      <c r="C690">
        <v>1.516</v>
      </c>
      <c r="D690">
        <v>1.516</v>
      </c>
      <c r="E690">
        <v>1.516</v>
      </c>
      <c r="F690">
        <v>1.516</v>
      </c>
      <c r="G690">
        <v>1.516</v>
      </c>
      <c r="H690">
        <v>1.7050000000000001</v>
      </c>
      <c r="I690">
        <v>1.7050000000000001</v>
      </c>
      <c r="J690">
        <v>1.7050000000000001</v>
      </c>
      <c r="K690">
        <v>1.7050000000000001</v>
      </c>
      <c r="L690">
        <v>1.7050000000000001</v>
      </c>
    </row>
    <row r="691" spans="1:12" x14ac:dyDescent="0.2">
      <c r="A691" s="2">
        <v>44556</v>
      </c>
      <c r="C691">
        <v>1.516</v>
      </c>
      <c r="D691">
        <v>1.516</v>
      </c>
      <c r="E691">
        <v>1.516</v>
      </c>
      <c r="F691">
        <v>1.516</v>
      </c>
      <c r="G691">
        <v>1.516</v>
      </c>
      <c r="H691">
        <v>1.7050000000000001</v>
      </c>
      <c r="I691">
        <v>1.7050000000000001</v>
      </c>
      <c r="J691">
        <v>1.7050000000000001</v>
      </c>
      <c r="K691">
        <v>1.7050000000000001</v>
      </c>
      <c r="L691">
        <v>1.7050000000000001</v>
      </c>
    </row>
    <row r="692" spans="1:12" x14ac:dyDescent="0.2">
      <c r="A692" s="2">
        <v>44557</v>
      </c>
      <c r="C692">
        <v>1.516</v>
      </c>
      <c r="D692">
        <v>1.516</v>
      </c>
      <c r="E692">
        <v>1.516</v>
      </c>
      <c r="F692">
        <v>1.516</v>
      </c>
      <c r="G692">
        <v>1.516</v>
      </c>
      <c r="H692">
        <v>1.7050000000000001</v>
      </c>
      <c r="I692">
        <v>1.7050000000000001</v>
      </c>
      <c r="J692">
        <v>1.7050000000000001</v>
      </c>
      <c r="K692">
        <v>1.7050000000000001</v>
      </c>
      <c r="L692">
        <v>1.7050000000000001</v>
      </c>
    </row>
    <row r="693" spans="1:12" x14ac:dyDescent="0.2">
      <c r="A693" s="2">
        <v>44558</v>
      </c>
      <c r="C693">
        <v>1.516</v>
      </c>
      <c r="D693">
        <v>1.516</v>
      </c>
      <c r="E693">
        <v>1.516</v>
      </c>
      <c r="F693">
        <v>1.516</v>
      </c>
      <c r="G693">
        <v>1.516</v>
      </c>
      <c r="H693">
        <v>1.7050000000000001</v>
      </c>
      <c r="I693">
        <v>1.7050000000000001</v>
      </c>
      <c r="J693">
        <v>1.7050000000000001</v>
      </c>
      <c r="K693">
        <v>1.7050000000000001</v>
      </c>
      <c r="L693">
        <v>1.7050000000000001</v>
      </c>
    </row>
    <row r="694" spans="1:12" x14ac:dyDescent="0.2">
      <c r="A694" s="2">
        <v>44559</v>
      </c>
      <c r="C694">
        <v>1.516</v>
      </c>
      <c r="D694">
        <v>1.516</v>
      </c>
      <c r="E694">
        <v>1.516</v>
      </c>
      <c r="F694">
        <v>1.516</v>
      </c>
      <c r="G694">
        <v>1.516</v>
      </c>
      <c r="H694">
        <v>1.7050000000000001</v>
      </c>
      <c r="I694">
        <v>1.7050000000000001</v>
      </c>
      <c r="J694">
        <v>1.7050000000000001</v>
      </c>
      <c r="K694">
        <v>1.7050000000000001</v>
      </c>
      <c r="L694">
        <v>1.7050000000000001</v>
      </c>
    </row>
    <row r="695" spans="1:12" x14ac:dyDescent="0.2">
      <c r="A695" s="2">
        <v>44560</v>
      </c>
      <c r="C695">
        <v>1.516</v>
      </c>
      <c r="D695">
        <v>1.516</v>
      </c>
      <c r="E695">
        <v>1.516</v>
      </c>
      <c r="F695">
        <v>1.516</v>
      </c>
      <c r="G695">
        <v>1.516</v>
      </c>
      <c r="H695">
        <v>1.7050000000000001</v>
      </c>
      <c r="I695">
        <v>1.7050000000000001</v>
      </c>
      <c r="J695">
        <v>1.7050000000000001</v>
      </c>
      <c r="K695">
        <v>1.7050000000000001</v>
      </c>
      <c r="L695">
        <v>1.7050000000000001</v>
      </c>
    </row>
  </sheetData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8191136-30E1-964C-BBBA-3D9BBFCF4FCD}">
  <dimension ref="A1:T731"/>
  <sheetViews>
    <sheetView zoomScale="93" workbookViewId="0">
      <pane xSplit="1" ySplit="1" topLeftCell="B439" activePane="bottomRight" state="frozen"/>
      <selection pane="topRight" activeCell="B1" sqref="B1"/>
      <selection pane="bottomLeft" activeCell="A2" sqref="A2"/>
      <selection pane="bottomRight" activeCell="G543" sqref="A1:G543"/>
    </sheetView>
  </sheetViews>
  <sheetFormatPr baseColWidth="10" defaultRowHeight="16" x14ac:dyDescent="0.2"/>
  <sheetData>
    <row r="1" spans="1:20" ht="85" x14ac:dyDescent="0.2">
      <c r="A1" s="10" t="s">
        <v>23</v>
      </c>
      <c r="B1" s="4" t="s">
        <v>24</v>
      </c>
      <c r="C1" s="4" t="s">
        <v>22</v>
      </c>
      <c r="D1" s="4" t="s">
        <v>21</v>
      </c>
      <c r="E1" s="4" t="s">
        <v>19</v>
      </c>
      <c r="F1" s="4" t="s">
        <v>20</v>
      </c>
      <c r="G1" s="4" t="s">
        <v>25</v>
      </c>
      <c r="P1" s="10"/>
      <c r="Q1" s="4"/>
      <c r="R1" s="4"/>
      <c r="S1" s="4"/>
      <c r="T1" s="4"/>
    </row>
    <row r="2" spans="1:20" x14ac:dyDescent="0.2">
      <c r="A2" s="2">
        <v>43868</v>
      </c>
      <c r="B2">
        <v>0</v>
      </c>
      <c r="C2" s="30">
        <v>0</v>
      </c>
      <c r="D2" s="30">
        <v>0</v>
      </c>
      <c r="E2" s="30">
        <v>0</v>
      </c>
      <c r="F2" s="30">
        <v>0</v>
      </c>
      <c r="G2">
        <v>0</v>
      </c>
      <c r="P2" s="2"/>
    </row>
    <row r="3" spans="1:20" x14ac:dyDescent="0.2">
      <c r="A3" s="2">
        <v>43869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P3" s="2"/>
    </row>
    <row r="4" spans="1:20" x14ac:dyDescent="0.2">
      <c r="A4" s="2">
        <v>43870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P4" s="2"/>
    </row>
    <row r="5" spans="1:20" x14ac:dyDescent="0.2">
      <c r="A5" s="2">
        <v>43871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P5" s="2"/>
    </row>
    <row r="6" spans="1:20" x14ac:dyDescent="0.2">
      <c r="A6" s="2">
        <v>43872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P6" s="2"/>
    </row>
    <row r="7" spans="1:20" x14ac:dyDescent="0.2">
      <c r="A7" s="2">
        <v>43873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P7" s="2"/>
    </row>
    <row r="8" spans="1:20" x14ac:dyDescent="0.2">
      <c r="A8" s="2">
        <v>43874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P8" s="2"/>
    </row>
    <row r="9" spans="1:20" x14ac:dyDescent="0.2">
      <c r="A9" s="2">
        <v>43875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P9" s="2"/>
    </row>
    <row r="10" spans="1:20" x14ac:dyDescent="0.2">
      <c r="A10" s="2">
        <v>43876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P10" s="2"/>
    </row>
    <row r="11" spans="1:20" x14ac:dyDescent="0.2">
      <c r="A11" s="2">
        <v>43877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P11" s="2"/>
    </row>
    <row r="12" spans="1:20" x14ac:dyDescent="0.2">
      <c r="A12" s="2">
        <v>43878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P12" s="2"/>
    </row>
    <row r="13" spans="1:20" x14ac:dyDescent="0.2">
      <c r="A13" s="2">
        <v>43879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P13" s="2"/>
    </row>
    <row r="14" spans="1:20" x14ac:dyDescent="0.2">
      <c r="A14" s="2">
        <v>43880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P14" s="2"/>
    </row>
    <row r="15" spans="1:20" x14ac:dyDescent="0.2">
      <c r="A15" s="2">
        <v>43881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P15" s="2"/>
    </row>
    <row r="16" spans="1:20" x14ac:dyDescent="0.2">
      <c r="A16" s="2">
        <v>43882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P16" s="2"/>
    </row>
    <row r="17" spans="1:16" x14ac:dyDescent="0.2">
      <c r="A17" s="2">
        <v>43883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P17" s="2"/>
    </row>
    <row r="18" spans="1:16" x14ac:dyDescent="0.2">
      <c r="A18" s="2">
        <v>43884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P18" s="2"/>
    </row>
    <row r="19" spans="1:16" x14ac:dyDescent="0.2">
      <c r="A19" s="2">
        <v>43885</v>
      </c>
      <c r="B19">
        <v>0</v>
      </c>
      <c r="C19">
        <v>0</v>
      </c>
      <c r="D19">
        <v>0</v>
      </c>
      <c r="E19">
        <v>0</v>
      </c>
      <c r="F19">
        <v>0</v>
      </c>
      <c r="G19">
        <v>0</v>
      </c>
      <c r="P19" s="2"/>
    </row>
    <row r="20" spans="1:16" x14ac:dyDescent="0.2">
      <c r="A20" s="2">
        <v>43886</v>
      </c>
      <c r="B20">
        <v>8.3299999999999999E-2</v>
      </c>
      <c r="C20">
        <v>0</v>
      </c>
      <c r="D20">
        <v>0</v>
      </c>
      <c r="E20">
        <v>0</v>
      </c>
      <c r="F20">
        <v>0</v>
      </c>
      <c r="G20">
        <v>0</v>
      </c>
      <c r="P20" s="2"/>
    </row>
    <row r="21" spans="1:16" x14ac:dyDescent="0.2">
      <c r="A21" s="2">
        <v>43887</v>
      </c>
      <c r="B21">
        <v>8.3299999999999999E-2</v>
      </c>
      <c r="C21">
        <v>0</v>
      </c>
      <c r="D21">
        <v>0</v>
      </c>
      <c r="E21">
        <v>0</v>
      </c>
      <c r="F21">
        <v>0</v>
      </c>
      <c r="G21">
        <v>0</v>
      </c>
      <c r="P21" s="2"/>
    </row>
    <row r="22" spans="1:16" x14ac:dyDescent="0.2">
      <c r="A22" s="2">
        <v>43888</v>
      </c>
      <c r="B22">
        <v>0.1389</v>
      </c>
      <c r="C22">
        <v>0</v>
      </c>
      <c r="D22">
        <v>0</v>
      </c>
      <c r="E22">
        <v>0</v>
      </c>
      <c r="F22">
        <v>0</v>
      </c>
      <c r="G22">
        <v>0</v>
      </c>
      <c r="P22" s="2"/>
    </row>
    <row r="23" spans="1:16" x14ac:dyDescent="0.2">
      <c r="A23" s="2">
        <v>43889</v>
      </c>
      <c r="B23">
        <v>0.19440000000000002</v>
      </c>
      <c r="C23">
        <v>0.45</v>
      </c>
      <c r="D23">
        <v>0.45</v>
      </c>
      <c r="E23">
        <v>0.35</v>
      </c>
      <c r="F23">
        <v>0.35</v>
      </c>
      <c r="G23">
        <v>0.13</v>
      </c>
      <c r="P23" s="2"/>
    </row>
    <row r="24" spans="1:16" x14ac:dyDescent="0.2">
      <c r="A24" s="2">
        <v>43890</v>
      </c>
      <c r="B24">
        <v>0.19440000000000002</v>
      </c>
      <c r="C24">
        <v>0.45</v>
      </c>
      <c r="D24">
        <v>0.45</v>
      </c>
      <c r="E24">
        <v>0.35</v>
      </c>
      <c r="F24">
        <v>0.35</v>
      </c>
      <c r="G24">
        <v>0.13</v>
      </c>
      <c r="P24" s="2"/>
    </row>
    <row r="25" spans="1:16" x14ac:dyDescent="0.2">
      <c r="A25" s="2">
        <v>43891</v>
      </c>
      <c r="B25">
        <v>0.19440000000000002</v>
      </c>
      <c r="C25">
        <v>0.45</v>
      </c>
      <c r="D25">
        <v>0.45</v>
      </c>
      <c r="E25">
        <v>0.35</v>
      </c>
      <c r="F25">
        <v>0.35</v>
      </c>
      <c r="G25">
        <v>0.13</v>
      </c>
      <c r="P25" s="2"/>
    </row>
    <row r="26" spans="1:16" x14ac:dyDescent="0.2">
      <c r="A26" s="2">
        <v>43892</v>
      </c>
      <c r="B26">
        <v>0.19440000000000002</v>
      </c>
      <c r="C26">
        <v>0.45</v>
      </c>
      <c r="D26">
        <v>0.45</v>
      </c>
      <c r="E26">
        <v>0.35</v>
      </c>
      <c r="F26">
        <v>0.35</v>
      </c>
      <c r="G26">
        <v>0.13</v>
      </c>
      <c r="P26" s="2"/>
    </row>
    <row r="27" spans="1:16" x14ac:dyDescent="0.2">
      <c r="A27" s="2">
        <v>43893</v>
      </c>
      <c r="B27">
        <v>0.25</v>
      </c>
      <c r="C27">
        <v>0.45</v>
      </c>
      <c r="D27">
        <v>0.45</v>
      </c>
      <c r="E27">
        <v>0.35</v>
      </c>
      <c r="F27">
        <v>0.35</v>
      </c>
      <c r="G27">
        <v>0.13</v>
      </c>
      <c r="P27" s="2"/>
    </row>
    <row r="28" spans="1:16" x14ac:dyDescent="0.2">
      <c r="A28" s="2">
        <v>43894</v>
      </c>
      <c r="B28">
        <v>0.25</v>
      </c>
      <c r="C28">
        <v>0.45</v>
      </c>
      <c r="D28">
        <v>0.45</v>
      </c>
      <c r="E28">
        <v>0.35</v>
      </c>
      <c r="F28">
        <v>0.35</v>
      </c>
      <c r="G28">
        <v>0.13</v>
      </c>
      <c r="P28" s="2"/>
    </row>
    <row r="29" spans="1:16" x14ac:dyDescent="0.2">
      <c r="A29" s="2">
        <v>43895</v>
      </c>
      <c r="B29">
        <v>0.25</v>
      </c>
      <c r="C29">
        <v>0.45</v>
      </c>
      <c r="D29">
        <v>0.45</v>
      </c>
      <c r="E29">
        <v>0.35</v>
      </c>
      <c r="F29">
        <v>0.35</v>
      </c>
      <c r="G29">
        <v>0.13</v>
      </c>
      <c r="P29" s="2"/>
    </row>
    <row r="30" spans="1:16" x14ac:dyDescent="0.2">
      <c r="A30" s="2">
        <v>43896</v>
      </c>
      <c r="B30">
        <v>0.25</v>
      </c>
      <c r="C30">
        <v>0.45</v>
      </c>
      <c r="D30">
        <v>0.45</v>
      </c>
      <c r="E30">
        <v>0.35</v>
      </c>
      <c r="F30">
        <v>0.35</v>
      </c>
      <c r="G30">
        <v>0.13</v>
      </c>
      <c r="P30" s="2"/>
    </row>
    <row r="31" spans="1:16" x14ac:dyDescent="0.2">
      <c r="A31" s="2">
        <v>43897</v>
      </c>
      <c r="B31">
        <v>0.25</v>
      </c>
      <c r="C31">
        <v>0.45</v>
      </c>
      <c r="D31">
        <v>0.45</v>
      </c>
      <c r="E31">
        <v>0.35</v>
      </c>
      <c r="F31">
        <v>0.35</v>
      </c>
      <c r="G31">
        <v>0.13</v>
      </c>
      <c r="P31" s="2"/>
    </row>
    <row r="32" spans="1:16" x14ac:dyDescent="0.2">
      <c r="A32" s="2">
        <v>43898</v>
      </c>
      <c r="B32">
        <v>0.25</v>
      </c>
      <c r="C32">
        <v>0.45</v>
      </c>
      <c r="D32">
        <v>0.45</v>
      </c>
      <c r="E32">
        <v>0.35</v>
      </c>
      <c r="F32">
        <v>0.35</v>
      </c>
      <c r="G32">
        <v>0.13</v>
      </c>
      <c r="P32" s="2"/>
    </row>
    <row r="33" spans="1:16" x14ac:dyDescent="0.2">
      <c r="A33" s="2">
        <v>43899</v>
      </c>
      <c r="B33">
        <v>0.25</v>
      </c>
      <c r="C33">
        <v>0.45</v>
      </c>
      <c r="D33">
        <v>0.45</v>
      </c>
      <c r="E33">
        <v>0.35</v>
      </c>
      <c r="F33">
        <v>0.35</v>
      </c>
      <c r="G33">
        <v>0.13</v>
      </c>
      <c r="P33" s="2"/>
    </row>
    <row r="34" spans="1:16" x14ac:dyDescent="0.2">
      <c r="A34" s="2">
        <v>43900</v>
      </c>
      <c r="B34">
        <v>0.25</v>
      </c>
      <c r="C34">
        <v>0.45</v>
      </c>
      <c r="D34">
        <v>0.45</v>
      </c>
      <c r="E34">
        <v>0.35</v>
      </c>
      <c r="F34">
        <v>0.35</v>
      </c>
      <c r="G34">
        <v>0.13</v>
      </c>
      <c r="P34" s="2"/>
    </row>
    <row r="35" spans="1:16" x14ac:dyDescent="0.2">
      <c r="A35" s="2">
        <v>43901</v>
      </c>
      <c r="B35">
        <v>0.25</v>
      </c>
      <c r="C35">
        <v>0.45</v>
      </c>
      <c r="D35">
        <v>0.45</v>
      </c>
      <c r="E35">
        <v>0.35</v>
      </c>
      <c r="F35">
        <v>0.35</v>
      </c>
      <c r="G35">
        <v>0.13</v>
      </c>
      <c r="P35" s="2"/>
    </row>
    <row r="36" spans="1:16" x14ac:dyDescent="0.2">
      <c r="A36" s="2">
        <v>43902</v>
      </c>
      <c r="B36">
        <v>0.25</v>
      </c>
      <c r="C36">
        <v>0.45</v>
      </c>
      <c r="D36">
        <v>0.45</v>
      </c>
      <c r="E36">
        <v>0.35</v>
      </c>
      <c r="F36">
        <v>0.35</v>
      </c>
      <c r="G36">
        <v>0.13</v>
      </c>
      <c r="P36" s="2"/>
    </row>
    <row r="37" spans="1:16" x14ac:dyDescent="0.2">
      <c r="A37" s="2">
        <v>43903</v>
      </c>
      <c r="B37">
        <v>0.33329999999999999</v>
      </c>
      <c r="C37">
        <v>0.45</v>
      </c>
      <c r="D37">
        <v>0.45</v>
      </c>
      <c r="E37">
        <v>0.35</v>
      </c>
      <c r="F37">
        <v>0.35</v>
      </c>
      <c r="G37">
        <v>0.13</v>
      </c>
      <c r="P37" s="2"/>
    </row>
    <row r="38" spans="1:16" x14ac:dyDescent="0.2">
      <c r="A38" s="2">
        <v>43904</v>
      </c>
      <c r="B38">
        <v>0.33329999999999999</v>
      </c>
      <c r="C38">
        <v>0.45</v>
      </c>
      <c r="D38">
        <v>0.45</v>
      </c>
      <c r="E38">
        <v>0.35</v>
      </c>
      <c r="F38">
        <v>0.35</v>
      </c>
      <c r="G38">
        <v>0.13</v>
      </c>
      <c r="P38" s="2"/>
    </row>
    <row r="39" spans="1:16" x14ac:dyDescent="0.2">
      <c r="A39" s="3">
        <v>43905</v>
      </c>
      <c r="B39">
        <v>0.33329999999999999</v>
      </c>
      <c r="C39">
        <v>0.45</v>
      </c>
      <c r="D39">
        <v>0.45</v>
      </c>
      <c r="E39">
        <v>0.35</v>
      </c>
      <c r="F39">
        <v>0.35</v>
      </c>
      <c r="G39">
        <v>0.13</v>
      </c>
      <c r="P39" s="2"/>
    </row>
    <row r="40" spans="1:16" x14ac:dyDescent="0.2">
      <c r="A40" s="3">
        <v>43906</v>
      </c>
      <c r="B40">
        <v>0.44439999999999996</v>
      </c>
      <c r="C40">
        <v>0.45</v>
      </c>
      <c r="D40">
        <v>0.45</v>
      </c>
      <c r="E40">
        <v>0.35</v>
      </c>
      <c r="F40">
        <v>0.35</v>
      </c>
      <c r="G40">
        <v>0.13</v>
      </c>
      <c r="P40" s="2"/>
    </row>
    <row r="41" spans="1:16" x14ac:dyDescent="0.2">
      <c r="A41" s="3">
        <v>43907</v>
      </c>
      <c r="B41">
        <v>0.73150000000000004</v>
      </c>
      <c r="C41">
        <v>0.45</v>
      </c>
      <c r="D41">
        <v>0.45</v>
      </c>
      <c r="E41">
        <v>0.66</v>
      </c>
      <c r="F41">
        <v>0.66</v>
      </c>
      <c r="G41">
        <v>0.6</v>
      </c>
      <c r="P41" s="2"/>
    </row>
    <row r="42" spans="1:16" x14ac:dyDescent="0.2">
      <c r="A42" s="3">
        <v>43908</v>
      </c>
      <c r="B42">
        <v>0.73150000000000004</v>
      </c>
      <c r="C42">
        <v>0.7</v>
      </c>
      <c r="D42">
        <v>0.7</v>
      </c>
      <c r="E42">
        <v>0.66</v>
      </c>
      <c r="F42">
        <v>0.66</v>
      </c>
      <c r="G42">
        <v>0.6</v>
      </c>
      <c r="P42" s="2"/>
    </row>
    <row r="43" spans="1:16" x14ac:dyDescent="0.2">
      <c r="A43" s="3">
        <v>43909</v>
      </c>
      <c r="B43">
        <v>0.73150000000000004</v>
      </c>
      <c r="C43">
        <v>0.7</v>
      </c>
      <c r="D43">
        <v>0.7</v>
      </c>
      <c r="E43">
        <v>0.66</v>
      </c>
      <c r="F43">
        <v>0.66</v>
      </c>
      <c r="G43">
        <v>0.6</v>
      </c>
      <c r="P43" s="2"/>
    </row>
    <row r="44" spans="1:16" x14ac:dyDescent="0.2">
      <c r="A44" s="3">
        <v>43910</v>
      </c>
      <c r="B44">
        <v>0.73150000000000004</v>
      </c>
      <c r="C44">
        <v>0.7</v>
      </c>
      <c r="D44">
        <v>0.7</v>
      </c>
      <c r="E44">
        <v>0.66</v>
      </c>
      <c r="F44">
        <v>0.66</v>
      </c>
      <c r="G44">
        <v>0.6</v>
      </c>
      <c r="P44" s="2"/>
    </row>
    <row r="45" spans="1:16" x14ac:dyDescent="0.2">
      <c r="A45" s="3">
        <v>43911</v>
      </c>
      <c r="B45">
        <v>0.73150000000000004</v>
      </c>
      <c r="C45">
        <v>0.7</v>
      </c>
      <c r="D45">
        <v>0.7</v>
      </c>
      <c r="E45">
        <v>0.66</v>
      </c>
      <c r="F45">
        <v>0.66</v>
      </c>
      <c r="G45">
        <v>0.6</v>
      </c>
      <c r="P45" s="2"/>
    </row>
    <row r="46" spans="1:16" x14ac:dyDescent="0.2">
      <c r="A46" s="3">
        <v>43912</v>
      </c>
      <c r="B46">
        <v>0.73150000000000004</v>
      </c>
      <c r="C46">
        <v>0.7</v>
      </c>
      <c r="D46">
        <v>0.7</v>
      </c>
      <c r="E46">
        <v>0.66</v>
      </c>
      <c r="F46">
        <v>0.66</v>
      </c>
      <c r="G46">
        <v>0.6</v>
      </c>
      <c r="P46" s="2"/>
    </row>
    <row r="47" spans="1:16" x14ac:dyDescent="0.2">
      <c r="A47" s="3">
        <v>43913</v>
      </c>
      <c r="B47">
        <v>0.73150000000000004</v>
      </c>
      <c r="C47">
        <v>0.7</v>
      </c>
      <c r="D47">
        <v>0.7</v>
      </c>
      <c r="E47">
        <v>0.66</v>
      </c>
      <c r="F47">
        <v>0.66</v>
      </c>
      <c r="G47">
        <v>0.6</v>
      </c>
      <c r="P47" s="2"/>
    </row>
    <row r="48" spans="1:16" x14ac:dyDescent="0.2">
      <c r="A48" s="3">
        <v>43914</v>
      </c>
      <c r="B48">
        <v>0.73150000000000004</v>
      </c>
      <c r="C48">
        <v>0.7</v>
      </c>
      <c r="D48">
        <v>0.7</v>
      </c>
      <c r="E48">
        <v>0.66</v>
      </c>
      <c r="F48">
        <v>0.66</v>
      </c>
      <c r="G48">
        <v>0.6</v>
      </c>
      <c r="P48" s="2"/>
    </row>
    <row r="49" spans="1:16" x14ac:dyDescent="0.2">
      <c r="A49" s="3">
        <v>43915</v>
      </c>
      <c r="B49">
        <v>0.73150000000000004</v>
      </c>
      <c r="C49">
        <v>0.7</v>
      </c>
      <c r="D49">
        <v>0.7</v>
      </c>
      <c r="E49">
        <v>0.66</v>
      </c>
      <c r="F49">
        <v>0.66</v>
      </c>
      <c r="G49">
        <v>0.6</v>
      </c>
      <c r="P49" s="2"/>
    </row>
    <row r="50" spans="1:16" x14ac:dyDescent="0.2">
      <c r="A50" s="3">
        <v>43916</v>
      </c>
      <c r="B50">
        <v>0.73150000000000004</v>
      </c>
      <c r="C50">
        <v>0.7</v>
      </c>
      <c r="D50">
        <v>0.7</v>
      </c>
      <c r="E50">
        <v>0.66</v>
      </c>
      <c r="F50">
        <v>0.66</v>
      </c>
      <c r="G50">
        <v>0.6</v>
      </c>
      <c r="P50" s="2"/>
    </row>
    <row r="51" spans="1:16" x14ac:dyDescent="0.2">
      <c r="A51" s="3">
        <v>43917</v>
      </c>
      <c r="B51">
        <v>0.73150000000000004</v>
      </c>
      <c r="C51">
        <v>0.7</v>
      </c>
      <c r="D51">
        <v>0.7</v>
      </c>
      <c r="E51">
        <v>0.66</v>
      </c>
      <c r="F51">
        <v>0.66</v>
      </c>
      <c r="G51">
        <v>0.6</v>
      </c>
      <c r="P51" s="2"/>
    </row>
    <row r="52" spans="1:16" x14ac:dyDescent="0.2">
      <c r="A52" s="3">
        <v>43918</v>
      </c>
      <c r="B52">
        <v>0.73150000000000004</v>
      </c>
      <c r="C52">
        <v>0.7</v>
      </c>
      <c r="D52">
        <v>0.7</v>
      </c>
      <c r="E52">
        <v>0.66</v>
      </c>
      <c r="F52">
        <v>0.66</v>
      </c>
      <c r="G52">
        <v>0.6</v>
      </c>
      <c r="P52" s="2"/>
    </row>
    <row r="53" spans="1:16" x14ac:dyDescent="0.2">
      <c r="A53" s="3">
        <v>43919</v>
      </c>
      <c r="B53">
        <v>0.73150000000000004</v>
      </c>
      <c r="C53">
        <v>0.7</v>
      </c>
      <c r="D53">
        <v>0.7</v>
      </c>
      <c r="E53">
        <v>0.66</v>
      </c>
      <c r="F53">
        <v>0.66</v>
      </c>
      <c r="G53">
        <v>0.6</v>
      </c>
      <c r="P53" s="2"/>
    </row>
    <row r="54" spans="1:16" x14ac:dyDescent="0.2">
      <c r="A54" s="3">
        <v>43920</v>
      </c>
      <c r="B54">
        <v>0.73150000000000004</v>
      </c>
      <c r="C54">
        <v>0.7</v>
      </c>
      <c r="D54">
        <v>0.7</v>
      </c>
      <c r="E54">
        <v>0.66</v>
      </c>
      <c r="F54">
        <v>0.66</v>
      </c>
      <c r="G54">
        <v>0.6</v>
      </c>
      <c r="P54" s="2"/>
    </row>
    <row r="55" spans="1:16" x14ac:dyDescent="0.2">
      <c r="A55" s="3">
        <v>43921</v>
      </c>
      <c r="B55">
        <v>0.73150000000000004</v>
      </c>
      <c r="C55">
        <v>0.7</v>
      </c>
      <c r="D55">
        <v>0.7</v>
      </c>
      <c r="E55">
        <v>0.66</v>
      </c>
      <c r="F55">
        <v>0.66</v>
      </c>
      <c r="G55">
        <v>0.6</v>
      </c>
      <c r="P55" s="2"/>
    </row>
    <row r="56" spans="1:16" x14ac:dyDescent="0.2">
      <c r="A56" s="3">
        <v>43922</v>
      </c>
      <c r="B56">
        <v>0.73150000000000004</v>
      </c>
      <c r="C56">
        <v>0.7</v>
      </c>
      <c r="D56">
        <v>0.7</v>
      </c>
      <c r="E56">
        <v>0.66</v>
      </c>
      <c r="F56">
        <v>0.66</v>
      </c>
      <c r="G56">
        <v>0.6</v>
      </c>
      <c r="P56" s="2"/>
    </row>
    <row r="57" spans="1:16" x14ac:dyDescent="0.2">
      <c r="A57" s="3">
        <v>43923</v>
      </c>
      <c r="B57">
        <v>0.73150000000000004</v>
      </c>
      <c r="C57">
        <v>0.7</v>
      </c>
      <c r="D57">
        <v>0.7</v>
      </c>
      <c r="E57">
        <v>0.66</v>
      </c>
      <c r="F57">
        <v>0.66</v>
      </c>
      <c r="G57">
        <v>0.6</v>
      </c>
      <c r="P57" s="2"/>
    </row>
    <row r="58" spans="1:16" x14ac:dyDescent="0.2">
      <c r="A58" s="3">
        <v>43924</v>
      </c>
      <c r="B58">
        <v>0.73150000000000004</v>
      </c>
      <c r="C58">
        <v>0.7</v>
      </c>
      <c r="D58">
        <v>0.7</v>
      </c>
      <c r="E58">
        <v>0.66</v>
      </c>
      <c r="F58">
        <v>0.66</v>
      </c>
      <c r="G58">
        <v>0.6</v>
      </c>
      <c r="P58" s="2"/>
    </row>
    <row r="59" spans="1:16" x14ac:dyDescent="0.2">
      <c r="A59" s="3">
        <v>43925</v>
      </c>
      <c r="B59">
        <v>0.73150000000000004</v>
      </c>
      <c r="C59">
        <v>0.7</v>
      </c>
      <c r="D59">
        <v>0.7</v>
      </c>
      <c r="E59">
        <v>0.66</v>
      </c>
      <c r="F59">
        <v>0.66</v>
      </c>
      <c r="G59">
        <v>0.6</v>
      </c>
      <c r="P59" s="2"/>
    </row>
    <row r="60" spans="1:16" x14ac:dyDescent="0.2">
      <c r="A60" s="3">
        <v>43926</v>
      </c>
      <c r="B60">
        <v>0.73150000000000004</v>
      </c>
      <c r="C60">
        <v>0.7</v>
      </c>
      <c r="D60">
        <v>0.7</v>
      </c>
      <c r="E60">
        <v>0.66</v>
      </c>
      <c r="F60">
        <v>0.66</v>
      </c>
      <c r="G60">
        <v>0.6</v>
      </c>
      <c r="P60" s="2"/>
    </row>
    <row r="61" spans="1:16" x14ac:dyDescent="0.2">
      <c r="A61" s="3">
        <v>43927</v>
      </c>
      <c r="B61">
        <v>0.73150000000000004</v>
      </c>
      <c r="C61">
        <v>0.7</v>
      </c>
      <c r="D61">
        <v>0.7</v>
      </c>
      <c r="E61">
        <v>0.66</v>
      </c>
      <c r="F61">
        <v>0.66</v>
      </c>
      <c r="G61">
        <v>0.6</v>
      </c>
      <c r="P61" s="2"/>
    </row>
    <row r="62" spans="1:16" x14ac:dyDescent="0.2">
      <c r="A62" s="3">
        <v>43928</v>
      </c>
      <c r="B62">
        <v>0.73150000000000004</v>
      </c>
      <c r="C62">
        <v>0.7</v>
      </c>
      <c r="D62">
        <v>0.7</v>
      </c>
      <c r="E62">
        <v>0.66</v>
      </c>
      <c r="F62">
        <v>0.66</v>
      </c>
      <c r="G62">
        <v>0.6</v>
      </c>
      <c r="P62" s="2"/>
    </row>
    <row r="63" spans="1:16" x14ac:dyDescent="0.2">
      <c r="A63" s="3">
        <v>43929</v>
      </c>
      <c r="B63">
        <v>0.73150000000000004</v>
      </c>
      <c r="C63">
        <v>0.7</v>
      </c>
      <c r="D63">
        <v>0.7</v>
      </c>
      <c r="E63">
        <v>0.66</v>
      </c>
      <c r="F63">
        <v>0.66</v>
      </c>
      <c r="G63">
        <v>0.6</v>
      </c>
      <c r="P63" s="2"/>
    </row>
    <row r="64" spans="1:16" x14ac:dyDescent="0.2">
      <c r="A64" s="3">
        <v>43930</v>
      </c>
      <c r="B64">
        <v>0.73150000000000004</v>
      </c>
      <c r="C64">
        <v>0.7</v>
      </c>
      <c r="D64">
        <v>0.7</v>
      </c>
      <c r="E64">
        <v>0.66</v>
      </c>
      <c r="F64">
        <v>0.66</v>
      </c>
      <c r="G64">
        <v>0.6</v>
      </c>
      <c r="P64" s="2"/>
    </row>
    <row r="65" spans="1:16" x14ac:dyDescent="0.2">
      <c r="A65" s="3">
        <v>43931</v>
      </c>
      <c r="B65">
        <v>0.73150000000000004</v>
      </c>
      <c r="C65">
        <v>0.7</v>
      </c>
      <c r="D65">
        <v>0.7</v>
      </c>
      <c r="E65">
        <v>0.7</v>
      </c>
      <c r="F65">
        <v>0.7</v>
      </c>
      <c r="G65">
        <v>0.7</v>
      </c>
      <c r="P65" s="2"/>
    </row>
    <row r="66" spans="1:16" x14ac:dyDescent="0.2">
      <c r="A66" s="3">
        <v>43932</v>
      </c>
      <c r="B66">
        <v>0.73150000000000004</v>
      </c>
      <c r="C66">
        <v>0.7</v>
      </c>
      <c r="D66">
        <v>0.7</v>
      </c>
      <c r="E66">
        <v>0.7</v>
      </c>
      <c r="F66">
        <v>0.7</v>
      </c>
      <c r="G66">
        <v>0.7</v>
      </c>
      <c r="P66" s="2"/>
    </row>
    <row r="67" spans="1:16" x14ac:dyDescent="0.2">
      <c r="A67" s="3">
        <v>43933</v>
      </c>
      <c r="B67">
        <v>0.73150000000000004</v>
      </c>
      <c r="C67">
        <v>0.7</v>
      </c>
      <c r="D67">
        <v>0.7</v>
      </c>
      <c r="E67">
        <v>0.7</v>
      </c>
      <c r="F67">
        <v>0.7</v>
      </c>
      <c r="G67">
        <v>0.7</v>
      </c>
      <c r="P67" s="2"/>
    </row>
    <row r="68" spans="1:16" x14ac:dyDescent="0.2">
      <c r="A68" s="3">
        <v>43934</v>
      </c>
      <c r="B68">
        <v>0.73150000000000004</v>
      </c>
      <c r="C68">
        <v>0.7</v>
      </c>
      <c r="D68">
        <v>0.7</v>
      </c>
      <c r="E68">
        <v>0.7</v>
      </c>
      <c r="F68">
        <v>0.7</v>
      </c>
      <c r="G68">
        <v>0.7</v>
      </c>
      <c r="P68" s="2"/>
    </row>
    <row r="69" spans="1:16" x14ac:dyDescent="0.2">
      <c r="A69" s="3">
        <v>43935</v>
      </c>
      <c r="B69">
        <v>0.73150000000000004</v>
      </c>
      <c r="C69">
        <v>0.7</v>
      </c>
      <c r="D69">
        <v>0.7</v>
      </c>
      <c r="E69">
        <v>0.7</v>
      </c>
      <c r="F69">
        <v>0.7</v>
      </c>
      <c r="G69">
        <v>0.7</v>
      </c>
      <c r="P69" s="2"/>
    </row>
    <row r="70" spans="1:16" x14ac:dyDescent="0.2">
      <c r="A70" s="3">
        <v>43936</v>
      </c>
      <c r="B70">
        <v>0.73150000000000004</v>
      </c>
      <c r="C70">
        <v>0.7</v>
      </c>
      <c r="D70">
        <v>0.7</v>
      </c>
      <c r="E70">
        <v>0.7</v>
      </c>
      <c r="F70">
        <v>0.7</v>
      </c>
      <c r="G70">
        <v>0.7</v>
      </c>
      <c r="P70" s="2"/>
    </row>
    <row r="71" spans="1:16" x14ac:dyDescent="0.2">
      <c r="A71" s="3">
        <v>43937</v>
      </c>
      <c r="B71">
        <v>0.73150000000000004</v>
      </c>
      <c r="C71">
        <v>0.7</v>
      </c>
      <c r="D71">
        <v>0.7</v>
      </c>
      <c r="E71">
        <v>0.7</v>
      </c>
      <c r="F71">
        <v>0.7</v>
      </c>
      <c r="G71">
        <v>0.7</v>
      </c>
      <c r="P71" s="2"/>
    </row>
    <row r="72" spans="1:16" x14ac:dyDescent="0.2">
      <c r="A72" s="3">
        <v>43938</v>
      </c>
      <c r="B72">
        <v>0.73150000000000004</v>
      </c>
      <c r="C72">
        <v>0.7</v>
      </c>
      <c r="D72">
        <v>0.7</v>
      </c>
      <c r="E72">
        <v>0.7</v>
      </c>
      <c r="F72">
        <v>0.7</v>
      </c>
      <c r="G72">
        <v>0.7</v>
      </c>
      <c r="P72" s="2"/>
    </row>
    <row r="73" spans="1:16" x14ac:dyDescent="0.2">
      <c r="A73" s="3">
        <v>43939</v>
      </c>
      <c r="B73">
        <v>0.73150000000000004</v>
      </c>
      <c r="C73">
        <v>0.7</v>
      </c>
      <c r="D73">
        <v>0.7</v>
      </c>
      <c r="E73">
        <v>0.7</v>
      </c>
      <c r="F73">
        <v>0.7</v>
      </c>
      <c r="G73">
        <v>0.7</v>
      </c>
      <c r="P73" s="2"/>
    </row>
    <row r="74" spans="1:16" x14ac:dyDescent="0.2">
      <c r="A74" s="3">
        <v>43940</v>
      </c>
      <c r="B74">
        <v>0.73150000000000004</v>
      </c>
      <c r="C74">
        <v>0.7</v>
      </c>
      <c r="D74">
        <v>0.7</v>
      </c>
      <c r="E74">
        <v>0.7</v>
      </c>
      <c r="F74">
        <v>0.7</v>
      </c>
      <c r="G74">
        <v>0.7</v>
      </c>
      <c r="P74" s="2"/>
    </row>
    <row r="75" spans="1:16" x14ac:dyDescent="0.2">
      <c r="A75" s="3">
        <v>43941</v>
      </c>
      <c r="B75">
        <v>0.73150000000000004</v>
      </c>
      <c r="C75">
        <v>0.7</v>
      </c>
      <c r="D75">
        <v>0.7</v>
      </c>
      <c r="E75">
        <v>0.7</v>
      </c>
      <c r="F75">
        <v>0.7</v>
      </c>
      <c r="G75">
        <v>0.7</v>
      </c>
      <c r="P75" s="2"/>
    </row>
    <row r="76" spans="1:16" x14ac:dyDescent="0.2">
      <c r="A76" s="3">
        <v>43942</v>
      </c>
      <c r="B76">
        <v>0.73150000000000004</v>
      </c>
      <c r="C76">
        <v>0.7</v>
      </c>
      <c r="D76">
        <v>0.7</v>
      </c>
      <c r="E76">
        <v>0.7</v>
      </c>
      <c r="F76">
        <v>0.7</v>
      </c>
      <c r="G76">
        <v>0.7</v>
      </c>
      <c r="P76" s="3"/>
    </row>
    <row r="77" spans="1:16" x14ac:dyDescent="0.2">
      <c r="A77" s="3">
        <v>43943</v>
      </c>
      <c r="B77">
        <v>0.73150000000000004</v>
      </c>
      <c r="C77">
        <v>0.7</v>
      </c>
      <c r="D77">
        <v>0.7</v>
      </c>
      <c r="E77">
        <v>0.7</v>
      </c>
      <c r="F77">
        <v>0.7</v>
      </c>
      <c r="G77">
        <v>0.7</v>
      </c>
      <c r="P77" s="3"/>
    </row>
    <row r="78" spans="1:16" x14ac:dyDescent="0.2">
      <c r="A78" s="3">
        <v>43944</v>
      </c>
      <c r="B78">
        <v>0.73150000000000004</v>
      </c>
      <c r="C78">
        <v>0.7</v>
      </c>
      <c r="D78">
        <v>0.7</v>
      </c>
      <c r="E78">
        <v>0.7</v>
      </c>
      <c r="F78">
        <v>0.7</v>
      </c>
      <c r="G78">
        <v>0.7</v>
      </c>
      <c r="P78" s="3"/>
    </row>
    <row r="79" spans="1:16" x14ac:dyDescent="0.2">
      <c r="A79" s="3">
        <v>43945</v>
      </c>
      <c r="B79">
        <v>0.73150000000000004</v>
      </c>
      <c r="C79">
        <v>0.7</v>
      </c>
      <c r="D79">
        <v>0.7</v>
      </c>
      <c r="E79">
        <v>0.7</v>
      </c>
      <c r="F79">
        <v>0.7</v>
      </c>
      <c r="G79">
        <v>0.7</v>
      </c>
      <c r="P79" s="3"/>
    </row>
    <row r="80" spans="1:16" x14ac:dyDescent="0.2">
      <c r="A80" s="3">
        <v>43946</v>
      </c>
      <c r="B80">
        <v>0.73150000000000004</v>
      </c>
      <c r="C80">
        <v>0.7</v>
      </c>
      <c r="D80">
        <v>0.7</v>
      </c>
      <c r="E80">
        <v>0.7</v>
      </c>
      <c r="F80">
        <v>0.7</v>
      </c>
      <c r="G80">
        <v>0.7</v>
      </c>
      <c r="P80" s="3"/>
    </row>
    <row r="81" spans="1:16" x14ac:dyDescent="0.2">
      <c r="A81" s="3">
        <v>43947</v>
      </c>
      <c r="B81">
        <v>0.73150000000000004</v>
      </c>
      <c r="C81">
        <v>0.7</v>
      </c>
      <c r="D81">
        <v>0.7</v>
      </c>
      <c r="E81">
        <v>0.7</v>
      </c>
      <c r="F81">
        <v>0.7</v>
      </c>
      <c r="G81">
        <v>0.7</v>
      </c>
      <c r="P81" s="3"/>
    </row>
    <row r="82" spans="1:16" x14ac:dyDescent="0.2">
      <c r="A82" s="3">
        <v>43948</v>
      </c>
      <c r="B82">
        <v>0.69440000000000002</v>
      </c>
      <c r="C82">
        <v>0.7</v>
      </c>
      <c r="D82">
        <v>0.7</v>
      </c>
      <c r="E82">
        <v>0.7</v>
      </c>
      <c r="F82">
        <v>0.7</v>
      </c>
      <c r="G82">
        <v>0.7</v>
      </c>
      <c r="P82" s="3"/>
    </row>
    <row r="83" spans="1:16" x14ac:dyDescent="0.2">
      <c r="A83" s="3">
        <v>43949</v>
      </c>
      <c r="B83">
        <v>0.69440000000000002</v>
      </c>
      <c r="C83">
        <v>0.7</v>
      </c>
      <c r="D83">
        <v>0.7</v>
      </c>
      <c r="E83">
        <v>0.7</v>
      </c>
      <c r="F83">
        <v>0.7</v>
      </c>
      <c r="G83">
        <v>0.7</v>
      </c>
      <c r="P83" s="3"/>
    </row>
    <row r="84" spans="1:16" x14ac:dyDescent="0.2">
      <c r="A84" s="3">
        <v>43950</v>
      </c>
      <c r="B84">
        <v>0.69440000000000002</v>
      </c>
      <c r="C84">
        <v>0.7</v>
      </c>
      <c r="D84">
        <v>0.7</v>
      </c>
      <c r="E84">
        <v>0.7</v>
      </c>
      <c r="F84">
        <v>0.7</v>
      </c>
      <c r="G84">
        <v>0.7</v>
      </c>
      <c r="P84" s="3"/>
    </row>
    <row r="85" spans="1:16" x14ac:dyDescent="0.2">
      <c r="A85" s="3">
        <v>43951</v>
      </c>
      <c r="B85">
        <v>0.69440000000000002</v>
      </c>
      <c r="C85">
        <v>0.7</v>
      </c>
      <c r="D85">
        <v>0.7</v>
      </c>
      <c r="E85">
        <v>0.7</v>
      </c>
      <c r="F85">
        <v>0.7</v>
      </c>
      <c r="G85">
        <v>0.7</v>
      </c>
      <c r="P85" s="3"/>
    </row>
    <row r="86" spans="1:16" x14ac:dyDescent="0.2">
      <c r="A86" s="3">
        <v>43952</v>
      </c>
      <c r="B86">
        <v>0.69440000000000002</v>
      </c>
      <c r="C86">
        <v>0.7</v>
      </c>
      <c r="D86">
        <v>0.7</v>
      </c>
      <c r="E86">
        <v>0.7</v>
      </c>
      <c r="F86">
        <v>0.7</v>
      </c>
      <c r="G86">
        <v>0.7</v>
      </c>
      <c r="P86" s="3"/>
    </row>
    <row r="87" spans="1:16" x14ac:dyDescent="0.2">
      <c r="A87" s="3">
        <v>43953</v>
      </c>
      <c r="B87">
        <v>0.69440000000000002</v>
      </c>
      <c r="C87">
        <v>0.7</v>
      </c>
      <c r="D87">
        <v>0.7</v>
      </c>
      <c r="E87">
        <v>0.7</v>
      </c>
      <c r="F87">
        <v>0.7</v>
      </c>
      <c r="G87">
        <v>0.7</v>
      </c>
      <c r="P87" s="3"/>
    </row>
    <row r="88" spans="1:16" x14ac:dyDescent="0.2">
      <c r="A88" s="3">
        <v>43954</v>
      </c>
      <c r="B88">
        <v>0.69440000000000002</v>
      </c>
      <c r="C88">
        <v>0.7</v>
      </c>
      <c r="D88">
        <v>0.7</v>
      </c>
      <c r="E88">
        <v>0.7</v>
      </c>
      <c r="F88">
        <v>0.7</v>
      </c>
      <c r="G88">
        <v>0.7</v>
      </c>
      <c r="P88" s="3"/>
    </row>
    <row r="89" spans="1:16" x14ac:dyDescent="0.2">
      <c r="A89" s="3">
        <v>43955</v>
      </c>
      <c r="B89">
        <v>0.69440000000000002</v>
      </c>
      <c r="C89">
        <v>0.7</v>
      </c>
      <c r="D89">
        <v>0.7</v>
      </c>
      <c r="E89">
        <v>0.7</v>
      </c>
      <c r="F89">
        <v>0.7</v>
      </c>
      <c r="G89">
        <v>0.7</v>
      </c>
      <c r="P89" s="3"/>
    </row>
    <row r="90" spans="1:16" x14ac:dyDescent="0.2">
      <c r="A90" s="3">
        <v>43956</v>
      </c>
      <c r="B90">
        <v>0.69440000000000002</v>
      </c>
      <c r="C90">
        <v>0.7</v>
      </c>
      <c r="D90">
        <v>0.7</v>
      </c>
      <c r="E90">
        <v>0.7</v>
      </c>
      <c r="F90">
        <v>0.7</v>
      </c>
      <c r="G90">
        <v>0.7</v>
      </c>
      <c r="P90" s="3"/>
    </row>
    <row r="91" spans="1:16" x14ac:dyDescent="0.2">
      <c r="A91" s="3">
        <v>43957</v>
      </c>
      <c r="B91">
        <v>0.69440000000000002</v>
      </c>
      <c r="C91">
        <v>0.7</v>
      </c>
      <c r="D91">
        <v>0.7</v>
      </c>
      <c r="E91">
        <v>0.7</v>
      </c>
      <c r="F91">
        <v>0.7</v>
      </c>
      <c r="G91">
        <v>0.7</v>
      </c>
      <c r="P91" s="3"/>
    </row>
    <row r="92" spans="1:16" x14ac:dyDescent="0.2">
      <c r="A92" s="3">
        <v>43958</v>
      </c>
      <c r="B92">
        <v>0.69440000000000002</v>
      </c>
      <c r="C92">
        <v>0.7</v>
      </c>
      <c r="D92">
        <v>0.7</v>
      </c>
      <c r="E92">
        <v>0.7</v>
      </c>
      <c r="F92">
        <v>0.7</v>
      </c>
      <c r="G92">
        <v>0.7</v>
      </c>
      <c r="P92" s="3"/>
    </row>
    <row r="93" spans="1:16" x14ac:dyDescent="0.2">
      <c r="A93" s="3">
        <v>43959</v>
      </c>
      <c r="B93">
        <v>0.69440000000000002</v>
      </c>
      <c r="C93">
        <v>0.7</v>
      </c>
      <c r="D93">
        <v>0.7</v>
      </c>
      <c r="E93">
        <v>0.7</v>
      </c>
      <c r="F93">
        <v>0.7</v>
      </c>
      <c r="G93">
        <v>0.7</v>
      </c>
      <c r="P93" s="3"/>
    </row>
    <row r="94" spans="1:16" x14ac:dyDescent="0.2">
      <c r="A94" s="3">
        <v>43960</v>
      </c>
      <c r="B94">
        <v>0.69440000000000002</v>
      </c>
      <c r="C94">
        <v>0.7</v>
      </c>
      <c r="D94">
        <v>0.7</v>
      </c>
      <c r="E94">
        <v>0.7</v>
      </c>
      <c r="F94">
        <v>0.7</v>
      </c>
      <c r="G94">
        <v>0.7</v>
      </c>
      <c r="P94" s="3"/>
    </row>
    <row r="95" spans="1:16" x14ac:dyDescent="0.2">
      <c r="A95" s="3">
        <v>43961</v>
      </c>
      <c r="B95">
        <v>0.69440000000000002</v>
      </c>
      <c r="C95">
        <v>0.7</v>
      </c>
      <c r="D95">
        <v>0.7</v>
      </c>
      <c r="E95">
        <v>0.7</v>
      </c>
      <c r="F95">
        <v>0.7</v>
      </c>
      <c r="G95">
        <v>0.7</v>
      </c>
      <c r="P95" s="3"/>
    </row>
    <row r="96" spans="1:16" x14ac:dyDescent="0.2">
      <c r="A96" s="3">
        <v>43962</v>
      </c>
      <c r="B96">
        <v>0.58329999999999993</v>
      </c>
      <c r="C96">
        <v>0.7</v>
      </c>
      <c r="D96">
        <v>0.7</v>
      </c>
      <c r="E96">
        <v>0.7</v>
      </c>
      <c r="F96">
        <v>0.7</v>
      </c>
      <c r="G96">
        <v>0.7</v>
      </c>
      <c r="P96" s="3"/>
    </row>
    <row r="97" spans="1:16" x14ac:dyDescent="0.2">
      <c r="A97" s="3">
        <v>43963</v>
      </c>
      <c r="B97">
        <v>0.58329999999999993</v>
      </c>
      <c r="C97">
        <v>0.65</v>
      </c>
      <c r="D97">
        <v>0.65</v>
      </c>
      <c r="E97">
        <v>0.65</v>
      </c>
      <c r="F97">
        <v>0.65</v>
      </c>
      <c r="G97">
        <v>0.65</v>
      </c>
      <c r="P97" s="3"/>
    </row>
    <row r="98" spans="1:16" x14ac:dyDescent="0.2">
      <c r="A98" s="3">
        <v>43964</v>
      </c>
      <c r="B98">
        <v>0.58329999999999993</v>
      </c>
      <c r="C98">
        <v>0.65</v>
      </c>
      <c r="D98">
        <v>0.65</v>
      </c>
      <c r="E98">
        <v>0.65</v>
      </c>
      <c r="F98">
        <v>0.65</v>
      </c>
      <c r="G98">
        <v>0.65</v>
      </c>
      <c r="P98" s="3"/>
    </row>
    <row r="99" spans="1:16" x14ac:dyDescent="0.2">
      <c r="A99" s="3">
        <v>43965</v>
      </c>
      <c r="B99">
        <v>0.58329999999999993</v>
      </c>
      <c r="C99">
        <v>0.65</v>
      </c>
      <c r="D99">
        <v>0.65</v>
      </c>
      <c r="E99">
        <v>0.65</v>
      </c>
      <c r="F99">
        <v>0.65</v>
      </c>
      <c r="G99">
        <v>0.65</v>
      </c>
      <c r="P99" s="3"/>
    </row>
    <row r="100" spans="1:16" x14ac:dyDescent="0.2">
      <c r="A100" s="3">
        <v>43966</v>
      </c>
      <c r="B100">
        <v>0.58329999999999993</v>
      </c>
      <c r="C100">
        <v>0.65</v>
      </c>
      <c r="D100">
        <v>0.65</v>
      </c>
      <c r="E100">
        <v>0.65</v>
      </c>
      <c r="F100">
        <v>0.65</v>
      </c>
      <c r="G100">
        <v>0.65</v>
      </c>
      <c r="P100" s="3"/>
    </row>
    <row r="101" spans="1:16" x14ac:dyDescent="0.2">
      <c r="A101" s="2">
        <v>43967</v>
      </c>
      <c r="B101">
        <v>0.58329999999999993</v>
      </c>
      <c r="C101">
        <v>0.65</v>
      </c>
      <c r="D101">
        <v>0.65</v>
      </c>
      <c r="E101">
        <v>0.65</v>
      </c>
      <c r="F101">
        <v>0.65</v>
      </c>
      <c r="G101">
        <v>0.65</v>
      </c>
      <c r="P101" s="3"/>
    </row>
    <row r="102" spans="1:16" x14ac:dyDescent="0.2">
      <c r="A102" s="2">
        <v>43968</v>
      </c>
      <c r="B102">
        <v>0.58329999999999993</v>
      </c>
      <c r="C102">
        <v>0.65</v>
      </c>
      <c r="D102">
        <v>0.65</v>
      </c>
      <c r="E102">
        <v>0.65</v>
      </c>
      <c r="F102">
        <v>0.65</v>
      </c>
      <c r="G102">
        <v>0.65</v>
      </c>
      <c r="P102" s="3"/>
    </row>
    <row r="103" spans="1:16" x14ac:dyDescent="0.2">
      <c r="A103" s="2">
        <v>43969</v>
      </c>
      <c r="B103">
        <v>0.58329999999999993</v>
      </c>
      <c r="C103">
        <v>0.65</v>
      </c>
      <c r="D103">
        <v>0.65</v>
      </c>
      <c r="E103">
        <v>0.65</v>
      </c>
      <c r="F103">
        <v>0.65</v>
      </c>
      <c r="G103">
        <v>0.65</v>
      </c>
      <c r="P103" s="3"/>
    </row>
    <row r="104" spans="1:16" x14ac:dyDescent="0.2">
      <c r="A104" s="2">
        <v>43970</v>
      </c>
      <c r="B104">
        <v>0.58329999999999993</v>
      </c>
      <c r="C104">
        <v>0.65</v>
      </c>
      <c r="D104">
        <v>0.65</v>
      </c>
      <c r="E104">
        <v>0.65</v>
      </c>
      <c r="F104">
        <v>0.65</v>
      </c>
      <c r="G104">
        <v>0.65</v>
      </c>
      <c r="P104" s="3"/>
    </row>
    <row r="105" spans="1:16" x14ac:dyDescent="0.2">
      <c r="A105" s="2">
        <v>43971</v>
      </c>
      <c r="B105">
        <v>0.58329999999999993</v>
      </c>
      <c r="C105">
        <v>0.65</v>
      </c>
      <c r="D105">
        <v>0.65</v>
      </c>
      <c r="E105">
        <v>0.65</v>
      </c>
      <c r="F105">
        <v>0.65</v>
      </c>
      <c r="G105">
        <v>0.65</v>
      </c>
      <c r="P105" s="3"/>
    </row>
    <row r="106" spans="1:16" x14ac:dyDescent="0.2">
      <c r="A106" s="2">
        <v>43972</v>
      </c>
      <c r="B106">
        <v>0.58329999999999993</v>
      </c>
      <c r="C106">
        <v>0.65</v>
      </c>
      <c r="D106">
        <v>0.65</v>
      </c>
      <c r="E106">
        <v>0.65</v>
      </c>
      <c r="F106">
        <v>0.65</v>
      </c>
      <c r="G106">
        <v>0.65</v>
      </c>
      <c r="P106" s="3"/>
    </row>
    <row r="107" spans="1:16" x14ac:dyDescent="0.2">
      <c r="A107" s="2">
        <v>43973</v>
      </c>
      <c r="B107">
        <v>0.58329999999999993</v>
      </c>
      <c r="C107">
        <v>0.65</v>
      </c>
      <c r="D107">
        <v>0.65</v>
      </c>
      <c r="E107">
        <v>0.65</v>
      </c>
      <c r="F107">
        <v>0.65</v>
      </c>
      <c r="G107">
        <v>0.65</v>
      </c>
      <c r="P107" s="3"/>
    </row>
    <row r="108" spans="1:16" x14ac:dyDescent="0.2">
      <c r="A108" s="2">
        <v>43974</v>
      </c>
      <c r="B108">
        <v>0.58329999999999993</v>
      </c>
      <c r="C108">
        <v>0.65</v>
      </c>
      <c r="D108">
        <v>0.65</v>
      </c>
      <c r="E108">
        <v>0.65</v>
      </c>
      <c r="F108">
        <v>0.65</v>
      </c>
      <c r="G108">
        <v>0.65</v>
      </c>
      <c r="P108" s="3"/>
    </row>
    <row r="109" spans="1:16" x14ac:dyDescent="0.2">
      <c r="A109" s="2">
        <v>43975</v>
      </c>
      <c r="B109">
        <v>0.58329999999999993</v>
      </c>
      <c r="C109">
        <v>0.65</v>
      </c>
      <c r="D109">
        <v>0.65</v>
      </c>
      <c r="E109">
        <v>0.65</v>
      </c>
      <c r="F109">
        <v>0.65</v>
      </c>
      <c r="G109">
        <v>0.65</v>
      </c>
      <c r="P109" s="3"/>
    </row>
    <row r="110" spans="1:16" x14ac:dyDescent="0.2">
      <c r="A110" s="2">
        <v>43976</v>
      </c>
      <c r="B110">
        <v>0.58329999999999993</v>
      </c>
      <c r="C110">
        <v>0.65</v>
      </c>
      <c r="D110">
        <v>0.65</v>
      </c>
      <c r="E110">
        <v>0.65</v>
      </c>
      <c r="F110">
        <v>0.65</v>
      </c>
      <c r="G110">
        <v>0.65</v>
      </c>
      <c r="P110" s="3"/>
    </row>
    <row r="111" spans="1:16" x14ac:dyDescent="0.2">
      <c r="A111" s="2">
        <v>43977</v>
      </c>
      <c r="B111">
        <v>0.58329999999999993</v>
      </c>
      <c r="C111">
        <v>0.65</v>
      </c>
      <c r="D111">
        <v>0.65</v>
      </c>
      <c r="E111">
        <v>0.65</v>
      </c>
      <c r="F111">
        <v>0.65</v>
      </c>
      <c r="G111">
        <v>0.65</v>
      </c>
      <c r="P111" s="3"/>
    </row>
    <row r="112" spans="1:16" x14ac:dyDescent="0.2">
      <c r="A112" s="2">
        <v>43978</v>
      </c>
      <c r="B112">
        <v>0.58329999999999993</v>
      </c>
      <c r="C112">
        <v>0.65</v>
      </c>
      <c r="D112">
        <v>0.65</v>
      </c>
      <c r="E112">
        <v>0.65</v>
      </c>
      <c r="F112">
        <v>0.65</v>
      </c>
      <c r="G112">
        <v>0.65</v>
      </c>
      <c r="P112" s="3"/>
    </row>
    <row r="113" spans="1:16" x14ac:dyDescent="0.2">
      <c r="A113" s="2">
        <v>43979</v>
      </c>
      <c r="B113">
        <v>0.58329999999999993</v>
      </c>
      <c r="C113">
        <v>0.65</v>
      </c>
      <c r="D113">
        <v>0.65</v>
      </c>
      <c r="E113">
        <v>0.65</v>
      </c>
      <c r="F113">
        <v>0.65</v>
      </c>
      <c r="G113">
        <v>0.65</v>
      </c>
      <c r="P113" s="3"/>
    </row>
    <row r="114" spans="1:16" x14ac:dyDescent="0.2">
      <c r="A114" s="2">
        <v>43980</v>
      </c>
      <c r="B114">
        <v>0.58329999999999993</v>
      </c>
      <c r="C114">
        <v>0.65</v>
      </c>
      <c r="D114">
        <v>0.65</v>
      </c>
      <c r="E114">
        <v>0.65</v>
      </c>
      <c r="F114">
        <v>0.65</v>
      </c>
      <c r="G114">
        <v>0.65</v>
      </c>
      <c r="P114" s="3"/>
    </row>
    <row r="115" spans="1:16" x14ac:dyDescent="0.2">
      <c r="A115" s="2">
        <v>43981</v>
      </c>
      <c r="B115">
        <v>0.55559999999999998</v>
      </c>
      <c r="C115">
        <v>0.65</v>
      </c>
      <c r="D115">
        <v>0.65</v>
      </c>
      <c r="E115">
        <v>0.65</v>
      </c>
      <c r="F115">
        <v>0.65</v>
      </c>
      <c r="G115">
        <v>0.65</v>
      </c>
      <c r="P115" s="3"/>
    </row>
    <row r="116" spans="1:16" x14ac:dyDescent="0.2">
      <c r="A116" s="2">
        <v>43982</v>
      </c>
      <c r="B116">
        <v>0.55559999999999998</v>
      </c>
      <c r="C116">
        <v>0.63</v>
      </c>
      <c r="D116">
        <v>0.63</v>
      </c>
      <c r="E116">
        <v>0.63</v>
      </c>
      <c r="F116">
        <v>0.63</v>
      </c>
      <c r="G116">
        <v>0.63</v>
      </c>
      <c r="P116" s="3"/>
    </row>
    <row r="117" spans="1:16" x14ac:dyDescent="0.2">
      <c r="A117" s="2">
        <v>43983</v>
      </c>
      <c r="B117">
        <v>0.55559999999999998</v>
      </c>
      <c r="C117">
        <v>0.63</v>
      </c>
      <c r="D117">
        <v>0.63</v>
      </c>
      <c r="E117">
        <v>0.63</v>
      </c>
      <c r="F117">
        <v>0.63</v>
      </c>
      <c r="G117">
        <v>0.63</v>
      </c>
      <c r="P117" s="3"/>
    </row>
    <row r="118" spans="1:16" x14ac:dyDescent="0.2">
      <c r="A118" s="2">
        <v>43984</v>
      </c>
      <c r="B118">
        <v>0.55559999999999998</v>
      </c>
      <c r="C118">
        <v>0.63</v>
      </c>
      <c r="D118">
        <v>0.63</v>
      </c>
      <c r="E118">
        <v>0.63</v>
      </c>
      <c r="F118">
        <v>0.63</v>
      </c>
      <c r="G118">
        <v>0.63</v>
      </c>
      <c r="P118" s="3"/>
    </row>
    <row r="119" spans="1:16" x14ac:dyDescent="0.2">
      <c r="A119" s="2">
        <v>43985</v>
      </c>
      <c r="B119">
        <v>0.55559999999999998</v>
      </c>
      <c r="C119">
        <v>0.63</v>
      </c>
      <c r="D119">
        <v>0.63</v>
      </c>
      <c r="E119">
        <v>0.63</v>
      </c>
      <c r="F119">
        <v>0.63</v>
      </c>
      <c r="G119">
        <v>0.63</v>
      </c>
      <c r="P119" s="3"/>
    </row>
    <row r="120" spans="1:16" x14ac:dyDescent="0.2">
      <c r="A120" s="2">
        <v>43986</v>
      </c>
      <c r="B120">
        <v>0.55559999999999998</v>
      </c>
      <c r="C120">
        <v>0.63</v>
      </c>
      <c r="D120">
        <v>0.63</v>
      </c>
      <c r="E120">
        <v>0.63</v>
      </c>
      <c r="F120">
        <v>0.63</v>
      </c>
      <c r="G120">
        <v>0.63</v>
      </c>
      <c r="P120" s="3"/>
    </row>
    <row r="121" spans="1:16" x14ac:dyDescent="0.2">
      <c r="A121" s="2">
        <v>43987</v>
      </c>
      <c r="B121">
        <v>0.55559999999999998</v>
      </c>
      <c r="C121">
        <v>0.63</v>
      </c>
      <c r="D121">
        <v>0.63</v>
      </c>
      <c r="E121">
        <v>0.63</v>
      </c>
      <c r="F121">
        <v>0.63</v>
      </c>
      <c r="G121">
        <v>0.63</v>
      </c>
      <c r="P121" s="3"/>
    </row>
    <row r="122" spans="1:16" x14ac:dyDescent="0.2">
      <c r="A122" s="2">
        <v>43988</v>
      </c>
      <c r="B122">
        <v>0.46299999999999997</v>
      </c>
      <c r="C122">
        <v>0.63</v>
      </c>
      <c r="D122">
        <v>0.63</v>
      </c>
      <c r="E122">
        <v>0.63</v>
      </c>
      <c r="F122">
        <v>0.63</v>
      </c>
      <c r="G122">
        <v>0.63</v>
      </c>
      <c r="P122" s="3"/>
    </row>
    <row r="123" spans="1:16" x14ac:dyDescent="0.2">
      <c r="A123" s="2">
        <v>43989</v>
      </c>
      <c r="B123">
        <v>0.46299999999999997</v>
      </c>
      <c r="C123">
        <v>0.63</v>
      </c>
      <c r="D123">
        <v>0.63</v>
      </c>
      <c r="E123">
        <v>0.63</v>
      </c>
      <c r="F123">
        <v>0.63</v>
      </c>
      <c r="G123">
        <v>0.63</v>
      </c>
      <c r="P123" s="3"/>
    </row>
    <row r="124" spans="1:16" x14ac:dyDescent="0.2">
      <c r="A124" s="2">
        <v>43990</v>
      </c>
      <c r="B124">
        <v>0.46299999999999997</v>
      </c>
      <c r="C124">
        <v>0.63</v>
      </c>
      <c r="D124">
        <v>0.63</v>
      </c>
      <c r="E124">
        <v>0.63</v>
      </c>
      <c r="F124">
        <v>0.63</v>
      </c>
      <c r="G124">
        <v>0.63</v>
      </c>
      <c r="P124" s="3"/>
    </row>
    <row r="125" spans="1:16" x14ac:dyDescent="0.2">
      <c r="A125" s="2">
        <v>43991</v>
      </c>
      <c r="B125">
        <v>0.46299999999999997</v>
      </c>
      <c r="C125">
        <v>0.63</v>
      </c>
      <c r="D125">
        <v>0.63</v>
      </c>
      <c r="E125">
        <v>0.63</v>
      </c>
      <c r="F125">
        <v>0.63</v>
      </c>
      <c r="G125">
        <v>0.63</v>
      </c>
      <c r="P125" s="3"/>
    </row>
    <row r="126" spans="1:16" x14ac:dyDescent="0.2">
      <c r="A126" s="2">
        <v>43992</v>
      </c>
      <c r="B126">
        <v>0.46299999999999997</v>
      </c>
      <c r="C126">
        <v>0.63</v>
      </c>
      <c r="D126">
        <v>0.63</v>
      </c>
      <c r="E126">
        <v>0.63</v>
      </c>
      <c r="F126">
        <v>0.63</v>
      </c>
      <c r="G126">
        <v>0.63</v>
      </c>
      <c r="P126" s="3"/>
    </row>
    <row r="127" spans="1:16" x14ac:dyDescent="0.2">
      <c r="A127" s="2">
        <v>43993</v>
      </c>
      <c r="B127">
        <v>0.46299999999999997</v>
      </c>
      <c r="C127">
        <v>0.63</v>
      </c>
      <c r="D127">
        <v>0.63</v>
      </c>
      <c r="E127">
        <v>0.63</v>
      </c>
      <c r="F127">
        <v>0.63</v>
      </c>
      <c r="G127">
        <v>0.63</v>
      </c>
      <c r="P127" s="3"/>
    </row>
    <row r="128" spans="1:16" x14ac:dyDescent="0.2">
      <c r="A128" s="2">
        <v>43994</v>
      </c>
      <c r="B128">
        <v>0.46299999999999997</v>
      </c>
      <c r="C128">
        <v>0.63</v>
      </c>
      <c r="D128">
        <v>0.63</v>
      </c>
      <c r="E128">
        <v>0.63</v>
      </c>
      <c r="F128">
        <v>0.63</v>
      </c>
      <c r="G128">
        <v>0.63</v>
      </c>
      <c r="P128" s="3"/>
    </row>
    <row r="129" spans="1:16" x14ac:dyDescent="0.2">
      <c r="A129" s="2">
        <v>43995</v>
      </c>
      <c r="B129">
        <v>0.46299999999999997</v>
      </c>
      <c r="C129">
        <v>0.63</v>
      </c>
      <c r="D129">
        <v>0.63</v>
      </c>
      <c r="E129">
        <v>0.63</v>
      </c>
      <c r="F129">
        <v>0.63</v>
      </c>
      <c r="G129">
        <v>0.63</v>
      </c>
      <c r="P129" s="3"/>
    </row>
    <row r="130" spans="1:16" x14ac:dyDescent="0.2">
      <c r="A130" s="2">
        <v>43996</v>
      </c>
      <c r="B130">
        <v>0.46299999999999997</v>
      </c>
      <c r="C130">
        <v>0.63</v>
      </c>
      <c r="D130">
        <v>0.63</v>
      </c>
      <c r="E130">
        <v>0.63</v>
      </c>
      <c r="F130">
        <v>0.63</v>
      </c>
      <c r="G130">
        <v>0.63</v>
      </c>
      <c r="P130" s="3"/>
    </row>
    <row r="131" spans="1:16" x14ac:dyDescent="0.2">
      <c r="A131" s="2">
        <v>43997</v>
      </c>
      <c r="B131">
        <v>0.46299999999999997</v>
      </c>
      <c r="C131">
        <v>0.63</v>
      </c>
      <c r="D131">
        <v>0.63</v>
      </c>
      <c r="E131">
        <v>0.63</v>
      </c>
      <c r="F131">
        <v>0.63</v>
      </c>
      <c r="G131">
        <v>0.63</v>
      </c>
      <c r="P131" s="3"/>
    </row>
    <row r="132" spans="1:16" x14ac:dyDescent="0.2">
      <c r="A132" s="2">
        <v>43998</v>
      </c>
      <c r="B132">
        <v>0.46299999999999997</v>
      </c>
      <c r="C132">
        <v>0.63</v>
      </c>
      <c r="D132">
        <v>0.63</v>
      </c>
      <c r="E132">
        <v>0.63</v>
      </c>
      <c r="F132">
        <v>0.63</v>
      </c>
      <c r="G132">
        <v>0.63</v>
      </c>
      <c r="P132" s="3"/>
    </row>
    <row r="133" spans="1:16" x14ac:dyDescent="0.2">
      <c r="A133" s="2">
        <v>43999</v>
      </c>
      <c r="B133">
        <v>0.46299999999999997</v>
      </c>
      <c r="C133">
        <v>0.63</v>
      </c>
      <c r="D133">
        <v>0.63</v>
      </c>
      <c r="E133">
        <v>0.63</v>
      </c>
      <c r="F133">
        <v>0.63</v>
      </c>
      <c r="G133">
        <v>0.63</v>
      </c>
      <c r="P133" s="3"/>
    </row>
    <row r="134" spans="1:16" x14ac:dyDescent="0.2">
      <c r="A134" s="2">
        <v>44000</v>
      </c>
      <c r="B134">
        <v>0.46299999999999997</v>
      </c>
      <c r="C134">
        <v>0.63</v>
      </c>
      <c r="D134">
        <v>0.63</v>
      </c>
      <c r="E134">
        <v>0.63</v>
      </c>
      <c r="F134">
        <v>0.63</v>
      </c>
      <c r="G134">
        <v>0.63</v>
      </c>
      <c r="P134" s="3"/>
    </row>
    <row r="135" spans="1:16" x14ac:dyDescent="0.2">
      <c r="A135" s="2">
        <v>44001</v>
      </c>
      <c r="B135">
        <v>0.46299999999999997</v>
      </c>
      <c r="C135">
        <v>0.63</v>
      </c>
      <c r="D135">
        <v>0.63</v>
      </c>
      <c r="E135">
        <v>0.63</v>
      </c>
      <c r="F135">
        <v>0.63</v>
      </c>
      <c r="G135">
        <v>0.63</v>
      </c>
      <c r="P135" s="3"/>
    </row>
    <row r="136" spans="1:16" x14ac:dyDescent="0.2">
      <c r="A136" s="2">
        <v>44002</v>
      </c>
      <c r="B136">
        <v>0.46299999999999997</v>
      </c>
      <c r="C136">
        <v>0.63</v>
      </c>
      <c r="D136">
        <v>0.63</v>
      </c>
      <c r="E136">
        <v>0.63</v>
      </c>
      <c r="F136">
        <v>0.63</v>
      </c>
      <c r="G136">
        <v>0.63</v>
      </c>
      <c r="P136" s="3"/>
    </row>
    <row r="137" spans="1:16" x14ac:dyDescent="0.2">
      <c r="A137" s="2">
        <v>44003</v>
      </c>
      <c r="B137">
        <v>0.46299999999999997</v>
      </c>
      <c r="C137">
        <v>0.63</v>
      </c>
      <c r="D137">
        <v>0.63</v>
      </c>
      <c r="E137">
        <v>0.63</v>
      </c>
      <c r="F137">
        <v>0.63</v>
      </c>
      <c r="G137">
        <v>0.63</v>
      </c>
      <c r="P137" s="3"/>
    </row>
    <row r="138" spans="1:16" x14ac:dyDescent="0.2">
      <c r="A138" s="2">
        <v>44004</v>
      </c>
      <c r="B138">
        <v>0.35189999999999999</v>
      </c>
      <c r="C138">
        <v>0.63</v>
      </c>
      <c r="D138">
        <v>0.63</v>
      </c>
      <c r="E138">
        <v>0.63</v>
      </c>
      <c r="F138">
        <v>0.63</v>
      </c>
      <c r="G138">
        <v>0.63</v>
      </c>
      <c r="P138" s="2"/>
    </row>
    <row r="139" spans="1:16" x14ac:dyDescent="0.2">
      <c r="A139" s="2">
        <v>44005</v>
      </c>
      <c r="B139">
        <v>0.35189999999999999</v>
      </c>
      <c r="C139">
        <v>0.5</v>
      </c>
      <c r="D139">
        <v>0.5</v>
      </c>
      <c r="E139">
        <v>0.5</v>
      </c>
      <c r="F139">
        <v>0.5</v>
      </c>
      <c r="G139">
        <v>0.6</v>
      </c>
      <c r="P139" s="2"/>
    </row>
    <row r="140" spans="1:16" x14ac:dyDescent="0.2">
      <c r="A140" s="2">
        <v>44006</v>
      </c>
      <c r="B140">
        <v>0.35189999999999999</v>
      </c>
      <c r="C140">
        <v>0.5</v>
      </c>
      <c r="D140">
        <v>0.5</v>
      </c>
      <c r="E140">
        <v>0.5</v>
      </c>
      <c r="F140">
        <v>0.5</v>
      </c>
      <c r="G140">
        <v>0.6</v>
      </c>
      <c r="P140" s="2"/>
    </row>
    <row r="141" spans="1:16" x14ac:dyDescent="0.2">
      <c r="A141" s="2">
        <v>44007</v>
      </c>
      <c r="B141">
        <v>0.35189999999999999</v>
      </c>
      <c r="C141">
        <v>0.5</v>
      </c>
      <c r="D141">
        <v>0.5</v>
      </c>
      <c r="E141">
        <v>0.5</v>
      </c>
      <c r="F141">
        <v>0.5</v>
      </c>
      <c r="G141">
        <v>0.6</v>
      </c>
      <c r="P141" s="2"/>
    </row>
    <row r="142" spans="1:16" x14ac:dyDescent="0.2">
      <c r="A142" s="2">
        <v>44008</v>
      </c>
      <c r="B142">
        <v>0.35189999999999999</v>
      </c>
      <c r="C142">
        <v>0.5</v>
      </c>
      <c r="D142">
        <v>0.5</v>
      </c>
      <c r="E142">
        <v>0.5</v>
      </c>
      <c r="F142">
        <v>0.5</v>
      </c>
      <c r="G142">
        <v>0.6</v>
      </c>
      <c r="P142" s="2"/>
    </row>
    <row r="143" spans="1:16" x14ac:dyDescent="0.2">
      <c r="A143" s="2">
        <v>44009</v>
      </c>
      <c r="B143">
        <v>0.35189999999999999</v>
      </c>
      <c r="C143">
        <v>0.5</v>
      </c>
      <c r="D143">
        <v>0.5</v>
      </c>
      <c r="E143">
        <v>0.5</v>
      </c>
      <c r="F143">
        <v>0.5</v>
      </c>
      <c r="G143">
        <v>0.6</v>
      </c>
      <c r="P143" s="2"/>
    </row>
    <row r="144" spans="1:16" x14ac:dyDescent="0.2">
      <c r="A144" s="2">
        <v>44010</v>
      </c>
      <c r="B144">
        <v>0.35189999999999999</v>
      </c>
      <c r="C144">
        <v>0.5</v>
      </c>
      <c r="D144">
        <v>0.5</v>
      </c>
      <c r="E144">
        <v>0.5</v>
      </c>
      <c r="F144">
        <v>0.5</v>
      </c>
      <c r="G144">
        <v>0.6</v>
      </c>
      <c r="P144" s="2"/>
    </row>
    <row r="145" spans="1:16" x14ac:dyDescent="0.2">
      <c r="A145" s="2">
        <v>44011</v>
      </c>
      <c r="B145">
        <v>0.35189999999999999</v>
      </c>
      <c r="C145">
        <v>0.5</v>
      </c>
      <c r="D145">
        <v>0.5</v>
      </c>
      <c r="E145">
        <v>0.5</v>
      </c>
      <c r="F145">
        <v>0.5</v>
      </c>
      <c r="G145">
        <v>0.6</v>
      </c>
      <c r="P145" s="2"/>
    </row>
    <row r="146" spans="1:16" x14ac:dyDescent="0.2">
      <c r="A146" s="2">
        <v>44012</v>
      </c>
      <c r="B146">
        <v>0.35189999999999999</v>
      </c>
      <c r="C146">
        <v>0.5</v>
      </c>
      <c r="D146">
        <v>0.5</v>
      </c>
      <c r="E146">
        <v>0.5</v>
      </c>
      <c r="F146">
        <v>0.5</v>
      </c>
      <c r="G146">
        <v>0.6</v>
      </c>
      <c r="P146" s="2"/>
    </row>
    <row r="147" spans="1:16" x14ac:dyDescent="0.2">
      <c r="A147" s="2">
        <v>44013</v>
      </c>
      <c r="B147">
        <v>0.35189999999999999</v>
      </c>
      <c r="C147">
        <v>0.5</v>
      </c>
      <c r="D147">
        <v>0.5</v>
      </c>
      <c r="E147">
        <v>0.5</v>
      </c>
      <c r="F147">
        <v>0.5</v>
      </c>
      <c r="G147">
        <v>0.6</v>
      </c>
      <c r="P147" s="2"/>
    </row>
    <row r="148" spans="1:16" x14ac:dyDescent="0.2">
      <c r="A148" s="2">
        <v>44014</v>
      </c>
      <c r="B148">
        <v>0.35189999999999999</v>
      </c>
      <c r="C148">
        <v>0.5</v>
      </c>
      <c r="D148">
        <v>0.5</v>
      </c>
      <c r="E148">
        <v>0.5</v>
      </c>
      <c r="F148">
        <v>0.5</v>
      </c>
      <c r="G148">
        <v>0.6</v>
      </c>
      <c r="P148" s="2"/>
    </row>
    <row r="149" spans="1:16" x14ac:dyDescent="0.2">
      <c r="A149" s="2">
        <v>44015</v>
      </c>
      <c r="B149">
        <v>0.39350000000000002</v>
      </c>
      <c r="C149">
        <v>0.5</v>
      </c>
      <c r="D149">
        <v>0.5</v>
      </c>
      <c r="E149">
        <v>0.5</v>
      </c>
      <c r="F149">
        <v>0.5</v>
      </c>
      <c r="G149">
        <v>0.6</v>
      </c>
      <c r="P149" s="2"/>
    </row>
    <row r="150" spans="1:16" x14ac:dyDescent="0.2">
      <c r="A150" s="2">
        <v>44016</v>
      </c>
      <c r="B150">
        <v>0.39350000000000002</v>
      </c>
      <c r="C150">
        <v>0.5</v>
      </c>
      <c r="D150">
        <v>0.5</v>
      </c>
      <c r="E150">
        <v>0.5</v>
      </c>
      <c r="F150">
        <v>0.5</v>
      </c>
      <c r="G150">
        <v>0.6</v>
      </c>
      <c r="P150" s="2"/>
    </row>
    <row r="151" spans="1:16" x14ac:dyDescent="0.2">
      <c r="A151" s="2">
        <v>44017</v>
      </c>
      <c r="B151">
        <v>0.39350000000000002</v>
      </c>
      <c r="C151">
        <v>0.5</v>
      </c>
      <c r="D151">
        <v>0.5</v>
      </c>
      <c r="E151">
        <v>0.5</v>
      </c>
      <c r="F151">
        <v>0.5</v>
      </c>
      <c r="G151">
        <v>0.6</v>
      </c>
      <c r="P151" s="2"/>
    </row>
    <row r="152" spans="1:16" x14ac:dyDescent="0.2">
      <c r="A152" s="2">
        <v>44018</v>
      </c>
      <c r="B152">
        <v>0.39350000000000002</v>
      </c>
      <c r="C152">
        <v>0.5</v>
      </c>
      <c r="D152">
        <v>0.5</v>
      </c>
      <c r="E152">
        <v>0.5</v>
      </c>
      <c r="F152">
        <v>0.5</v>
      </c>
      <c r="G152">
        <v>0.6</v>
      </c>
      <c r="P152" s="2"/>
    </row>
    <row r="153" spans="1:16" x14ac:dyDescent="0.2">
      <c r="A153" s="2">
        <v>44019</v>
      </c>
      <c r="B153">
        <v>0.39350000000000002</v>
      </c>
      <c r="C153">
        <v>0.5</v>
      </c>
      <c r="D153">
        <v>0.5</v>
      </c>
      <c r="E153">
        <v>0.5</v>
      </c>
      <c r="F153">
        <v>0.5</v>
      </c>
      <c r="G153">
        <v>0.6</v>
      </c>
      <c r="P153" s="2"/>
    </row>
    <row r="154" spans="1:16" x14ac:dyDescent="0.2">
      <c r="A154" s="2">
        <v>44020</v>
      </c>
      <c r="B154">
        <v>0.39350000000000002</v>
      </c>
      <c r="C154">
        <v>0.5</v>
      </c>
      <c r="D154">
        <v>0.5</v>
      </c>
      <c r="E154">
        <v>0.5</v>
      </c>
      <c r="F154">
        <v>0.5</v>
      </c>
      <c r="G154">
        <v>0.6</v>
      </c>
      <c r="P154" s="2"/>
    </row>
    <row r="155" spans="1:16" x14ac:dyDescent="0.2">
      <c r="A155" s="2">
        <v>44021</v>
      </c>
      <c r="B155">
        <v>0.39350000000000002</v>
      </c>
      <c r="C155">
        <v>0.5</v>
      </c>
      <c r="D155">
        <v>0.5</v>
      </c>
      <c r="E155">
        <v>0.5</v>
      </c>
      <c r="F155">
        <v>0.5</v>
      </c>
      <c r="G155">
        <v>0.6</v>
      </c>
      <c r="P155" s="2"/>
    </row>
    <row r="156" spans="1:16" x14ac:dyDescent="0.2">
      <c r="A156" s="2">
        <v>44022</v>
      </c>
      <c r="B156">
        <v>0.39350000000000002</v>
      </c>
      <c r="C156">
        <v>0.5</v>
      </c>
      <c r="D156">
        <v>0.5</v>
      </c>
      <c r="E156">
        <v>0.5</v>
      </c>
      <c r="F156">
        <v>0.5</v>
      </c>
      <c r="G156">
        <v>0.6</v>
      </c>
      <c r="P156" s="2"/>
    </row>
    <row r="157" spans="1:16" x14ac:dyDescent="0.2">
      <c r="A157" s="2">
        <v>44023</v>
      </c>
      <c r="B157">
        <v>0.39350000000000002</v>
      </c>
      <c r="C157">
        <v>0.5</v>
      </c>
      <c r="D157">
        <v>0.5</v>
      </c>
      <c r="E157">
        <v>0.5</v>
      </c>
      <c r="F157">
        <v>0.5</v>
      </c>
      <c r="G157">
        <v>0.6</v>
      </c>
      <c r="P157" s="2"/>
    </row>
    <row r="158" spans="1:16" x14ac:dyDescent="0.2">
      <c r="A158" s="2">
        <v>44024</v>
      </c>
      <c r="B158">
        <v>0.39350000000000002</v>
      </c>
      <c r="C158">
        <v>0.5</v>
      </c>
      <c r="D158">
        <v>0.5</v>
      </c>
      <c r="E158">
        <v>0.5</v>
      </c>
      <c r="F158">
        <v>0.5</v>
      </c>
      <c r="G158">
        <v>0.6</v>
      </c>
      <c r="P158" s="2"/>
    </row>
    <row r="159" spans="1:16" x14ac:dyDescent="0.2">
      <c r="A159" s="2">
        <v>44025</v>
      </c>
      <c r="B159">
        <v>0.39350000000000002</v>
      </c>
      <c r="C159">
        <v>0.5</v>
      </c>
      <c r="D159">
        <v>0.5</v>
      </c>
      <c r="E159">
        <v>0.5</v>
      </c>
      <c r="F159">
        <v>0.5</v>
      </c>
      <c r="G159">
        <v>0.6</v>
      </c>
      <c r="P159" s="2"/>
    </row>
    <row r="160" spans="1:16" x14ac:dyDescent="0.2">
      <c r="A160" s="2">
        <v>44026</v>
      </c>
      <c r="B160">
        <v>0.39350000000000002</v>
      </c>
      <c r="C160">
        <v>0.5</v>
      </c>
      <c r="D160">
        <v>0.5</v>
      </c>
      <c r="E160">
        <v>0.5</v>
      </c>
      <c r="F160">
        <v>0.5</v>
      </c>
      <c r="G160">
        <v>0.6</v>
      </c>
      <c r="P160" s="2"/>
    </row>
    <row r="161" spans="1:16" x14ac:dyDescent="0.2">
      <c r="A161" s="2">
        <v>44027</v>
      </c>
      <c r="B161">
        <v>0.39350000000000002</v>
      </c>
      <c r="C161">
        <v>0.5</v>
      </c>
      <c r="D161">
        <v>0.5</v>
      </c>
      <c r="E161">
        <v>0.5</v>
      </c>
      <c r="F161">
        <v>0.5</v>
      </c>
      <c r="G161">
        <v>0.6</v>
      </c>
      <c r="P161" s="2"/>
    </row>
    <row r="162" spans="1:16" x14ac:dyDescent="0.2">
      <c r="A162" s="2">
        <v>44028</v>
      </c>
      <c r="B162">
        <v>0.39350000000000002</v>
      </c>
      <c r="C162">
        <v>0.5</v>
      </c>
      <c r="D162">
        <v>0.5</v>
      </c>
      <c r="E162">
        <v>0.5</v>
      </c>
      <c r="F162">
        <v>0.5</v>
      </c>
      <c r="G162">
        <v>0.6</v>
      </c>
      <c r="P162" s="2"/>
    </row>
    <row r="163" spans="1:16" x14ac:dyDescent="0.2">
      <c r="A163" s="2">
        <v>44029</v>
      </c>
      <c r="B163">
        <v>0.39350000000000002</v>
      </c>
      <c r="C163">
        <v>0.5</v>
      </c>
      <c r="D163">
        <v>0.5</v>
      </c>
      <c r="E163">
        <v>0.5</v>
      </c>
      <c r="F163">
        <v>0.5</v>
      </c>
      <c r="G163">
        <v>0.6</v>
      </c>
      <c r="P163" s="2"/>
    </row>
    <row r="164" spans="1:16" x14ac:dyDescent="0.2">
      <c r="A164" s="2">
        <v>44030</v>
      </c>
      <c r="B164">
        <v>0.39350000000000002</v>
      </c>
      <c r="C164">
        <v>0.5</v>
      </c>
      <c r="D164">
        <v>0.5</v>
      </c>
      <c r="E164">
        <v>0.5</v>
      </c>
      <c r="F164">
        <v>0.5</v>
      </c>
      <c r="G164">
        <v>0.6</v>
      </c>
      <c r="P164" s="2"/>
    </row>
    <row r="165" spans="1:16" x14ac:dyDescent="0.2">
      <c r="A165" s="2">
        <v>44031</v>
      </c>
      <c r="B165">
        <v>0.39350000000000002</v>
      </c>
      <c r="C165">
        <v>0.5</v>
      </c>
      <c r="D165">
        <v>0.5</v>
      </c>
      <c r="E165">
        <v>0.5</v>
      </c>
      <c r="F165">
        <v>0.5</v>
      </c>
      <c r="G165">
        <v>0.6</v>
      </c>
      <c r="P165" s="2"/>
    </row>
    <row r="166" spans="1:16" x14ac:dyDescent="0.2">
      <c r="A166" s="2">
        <v>44032</v>
      </c>
      <c r="B166">
        <v>0.39350000000000002</v>
      </c>
      <c r="C166">
        <v>0.5</v>
      </c>
      <c r="D166">
        <v>0.5</v>
      </c>
      <c r="E166">
        <v>0.5</v>
      </c>
      <c r="F166">
        <v>0.5</v>
      </c>
      <c r="G166">
        <v>0.6</v>
      </c>
      <c r="P166" s="2"/>
    </row>
    <row r="167" spans="1:16" x14ac:dyDescent="0.2">
      <c r="A167" s="2">
        <v>44033</v>
      </c>
      <c r="B167">
        <v>0.39350000000000002</v>
      </c>
      <c r="C167">
        <v>0.5</v>
      </c>
      <c r="D167">
        <v>0.5</v>
      </c>
      <c r="E167">
        <v>0.5</v>
      </c>
      <c r="F167">
        <v>0.5</v>
      </c>
      <c r="G167">
        <v>0.6</v>
      </c>
      <c r="P167" s="2"/>
    </row>
    <row r="168" spans="1:16" x14ac:dyDescent="0.2">
      <c r="A168" s="2">
        <v>44034</v>
      </c>
      <c r="B168">
        <v>0.39350000000000002</v>
      </c>
      <c r="C168">
        <v>0.5</v>
      </c>
      <c r="D168">
        <v>0.5</v>
      </c>
      <c r="E168">
        <v>0.5</v>
      </c>
      <c r="F168">
        <v>0.5</v>
      </c>
      <c r="G168">
        <v>0.6</v>
      </c>
      <c r="P168" s="2"/>
    </row>
    <row r="169" spans="1:16" x14ac:dyDescent="0.2">
      <c r="A169" s="2">
        <v>44035</v>
      </c>
      <c r="B169">
        <v>0.39350000000000002</v>
      </c>
      <c r="C169">
        <v>0.5</v>
      </c>
      <c r="D169">
        <v>0.5</v>
      </c>
      <c r="E169">
        <v>0.5</v>
      </c>
      <c r="F169">
        <v>0.5</v>
      </c>
      <c r="G169">
        <v>0.6</v>
      </c>
      <c r="P169" s="2"/>
    </row>
    <row r="170" spans="1:16" x14ac:dyDescent="0.2">
      <c r="A170" s="2">
        <v>44036</v>
      </c>
      <c r="B170">
        <v>0.39350000000000002</v>
      </c>
      <c r="C170">
        <v>0.5</v>
      </c>
      <c r="D170">
        <v>0.5</v>
      </c>
      <c r="E170">
        <v>0.5</v>
      </c>
      <c r="F170">
        <v>0.5</v>
      </c>
      <c r="G170">
        <v>0.6</v>
      </c>
      <c r="P170" s="2"/>
    </row>
    <row r="171" spans="1:16" x14ac:dyDescent="0.2">
      <c r="A171" s="2">
        <v>44037</v>
      </c>
      <c r="B171">
        <v>0.39350000000000002</v>
      </c>
      <c r="C171">
        <v>0.5</v>
      </c>
      <c r="D171">
        <v>0.5</v>
      </c>
      <c r="E171">
        <v>0.5</v>
      </c>
      <c r="F171">
        <v>0.5</v>
      </c>
      <c r="G171">
        <v>0.6</v>
      </c>
      <c r="P171" s="2"/>
    </row>
    <row r="172" spans="1:16" x14ac:dyDescent="0.2">
      <c r="A172" s="2">
        <v>44038</v>
      </c>
      <c r="B172">
        <v>0.39350000000000002</v>
      </c>
      <c r="C172">
        <v>0.5</v>
      </c>
      <c r="D172">
        <v>0.5</v>
      </c>
      <c r="E172">
        <v>0.5</v>
      </c>
      <c r="F172">
        <v>0.5</v>
      </c>
      <c r="G172">
        <v>0.6</v>
      </c>
      <c r="P172" s="2"/>
    </row>
    <row r="173" spans="1:16" x14ac:dyDescent="0.2">
      <c r="A173" s="2">
        <v>44039</v>
      </c>
      <c r="B173">
        <v>0.39350000000000002</v>
      </c>
      <c r="C173">
        <v>0.5</v>
      </c>
      <c r="D173">
        <v>0.5</v>
      </c>
      <c r="E173">
        <v>0.5</v>
      </c>
      <c r="F173">
        <v>0.5</v>
      </c>
      <c r="G173">
        <v>0.6</v>
      </c>
      <c r="P173" s="2"/>
    </row>
    <row r="174" spans="1:16" x14ac:dyDescent="0.2">
      <c r="A174" s="2">
        <v>44040</v>
      </c>
      <c r="B174">
        <v>0.39350000000000002</v>
      </c>
      <c r="C174">
        <v>0.5</v>
      </c>
      <c r="D174">
        <v>0.5</v>
      </c>
      <c r="E174">
        <v>0.5</v>
      </c>
      <c r="F174">
        <v>0.5</v>
      </c>
      <c r="G174">
        <v>0.6</v>
      </c>
      <c r="P174" s="2"/>
    </row>
    <row r="175" spans="1:16" x14ac:dyDescent="0.2">
      <c r="A175" s="2">
        <v>44041</v>
      </c>
      <c r="B175">
        <v>0.39350000000000002</v>
      </c>
      <c r="C175">
        <v>0.5</v>
      </c>
      <c r="D175">
        <v>0.5</v>
      </c>
      <c r="E175">
        <v>0.5</v>
      </c>
      <c r="F175">
        <v>0.5</v>
      </c>
      <c r="G175">
        <v>0.6</v>
      </c>
      <c r="P175" s="2"/>
    </row>
    <row r="176" spans="1:16" x14ac:dyDescent="0.2">
      <c r="A176" s="2">
        <v>44042</v>
      </c>
      <c r="B176">
        <v>0.39350000000000002</v>
      </c>
      <c r="C176">
        <v>0.5</v>
      </c>
      <c r="D176">
        <v>0.5</v>
      </c>
      <c r="E176">
        <v>0.5</v>
      </c>
      <c r="F176">
        <v>0.5</v>
      </c>
      <c r="G176">
        <v>0.6</v>
      </c>
      <c r="P176" s="2"/>
    </row>
    <row r="177" spans="1:16" x14ac:dyDescent="0.2">
      <c r="A177" s="2">
        <v>44043</v>
      </c>
      <c r="B177">
        <v>0.43060000000000004</v>
      </c>
      <c r="C177">
        <v>0.5</v>
      </c>
      <c r="D177">
        <v>0.5</v>
      </c>
      <c r="E177">
        <v>0.5</v>
      </c>
      <c r="F177">
        <v>0.5</v>
      </c>
      <c r="G177">
        <v>0.6</v>
      </c>
      <c r="P177" s="2"/>
    </row>
    <row r="178" spans="1:16" x14ac:dyDescent="0.2">
      <c r="A178" s="2">
        <v>44044</v>
      </c>
      <c r="B178">
        <v>0.43060000000000004</v>
      </c>
      <c r="C178">
        <v>0.5</v>
      </c>
      <c r="D178">
        <v>0.5</v>
      </c>
      <c r="E178">
        <v>0.5</v>
      </c>
      <c r="F178">
        <v>0.5</v>
      </c>
      <c r="G178">
        <v>0.6</v>
      </c>
      <c r="P178" s="2"/>
    </row>
    <row r="179" spans="1:16" x14ac:dyDescent="0.2">
      <c r="A179" s="2">
        <v>44045</v>
      </c>
      <c r="B179">
        <v>0.43060000000000004</v>
      </c>
      <c r="C179">
        <v>0.5</v>
      </c>
      <c r="D179">
        <v>0.5</v>
      </c>
      <c r="E179">
        <v>0.5</v>
      </c>
      <c r="F179">
        <v>0.5</v>
      </c>
      <c r="G179">
        <v>0.6</v>
      </c>
      <c r="P179" s="2"/>
    </row>
    <row r="180" spans="1:16" x14ac:dyDescent="0.2">
      <c r="A180" s="2">
        <v>44046</v>
      </c>
      <c r="B180">
        <v>0.43060000000000004</v>
      </c>
      <c r="C180">
        <v>0.5</v>
      </c>
      <c r="D180">
        <v>0.5</v>
      </c>
      <c r="E180">
        <v>0.5</v>
      </c>
      <c r="F180">
        <v>0.5</v>
      </c>
      <c r="G180">
        <v>0.6</v>
      </c>
      <c r="P180" s="2"/>
    </row>
    <row r="181" spans="1:16" x14ac:dyDescent="0.2">
      <c r="A181" s="2">
        <v>44047</v>
      </c>
      <c r="B181">
        <v>0.43060000000000004</v>
      </c>
      <c r="C181">
        <v>0.5</v>
      </c>
      <c r="D181">
        <v>0.5</v>
      </c>
      <c r="E181">
        <v>0.5</v>
      </c>
      <c r="F181">
        <v>0.5</v>
      </c>
      <c r="G181">
        <v>0.6</v>
      </c>
      <c r="P181" s="2"/>
    </row>
    <row r="182" spans="1:16" x14ac:dyDescent="0.2">
      <c r="A182" s="2">
        <v>44048</v>
      </c>
      <c r="B182">
        <v>0.43060000000000004</v>
      </c>
      <c r="C182">
        <v>0.5</v>
      </c>
      <c r="D182">
        <v>0.5</v>
      </c>
      <c r="E182">
        <v>0.5</v>
      </c>
      <c r="F182">
        <v>0.5</v>
      </c>
      <c r="G182">
        <v>0.6</v>
      </c>
      <c r="P182" s="2"/>
    </row>
    <row r="183" spans="1:16" x14ac:dyDescent="0.2">
      <c r="A183" s="2">
        <v>44049</v>
      </c>
      <c r="B183">
        <v>0.43060000000000004</v>
      </c>
      <c r="C183">
        <v>0.5</v>
      </c>
      <c r="D183">
        <v>0.5</v>
      </c>
      <c r="E183">
        <v>0.5</v>
      </c>
      <c r="F183">
        <v>0.5</v>
      </c>
      <c r="G183">
        <v>0.6</v>
      </c>
      <c r="P183" s="2"/>
    </row>
    <row r="184" spans="1:16" x14ac:dyDescent="0.2">
      <c r="A184" s="2">
        <v>44050</v>
      </c>
      <c r="B184">
        <v>0.43060000000000004</v>
      </c>
      <c r="C184">
        <v>0.5</v>
      </c>
      <c r="D184">
        <v>0.5</v>
      </c>
      <c r="E184">
        <v>0.5</v>
      </c>
      <c r="F184">
        <v>0.5</v>
      </c>
      <c r="G184">
        <v>0.6</v>
      </c>
      <c r="P184" s="2"/>
    </row>
    <row r="185" spans="1:16" x14ac:dyDescent="0.2">
      <c r="A185" s="2">
        <v>44051</v>
      </c>
      <c r="B185">
        <v>0.43060000000000004</v>
      </c>
      <c r="C185">
        <v>0.5</v>
      </c>
      <c r="D185">
        <v>0.5</v>
      </c>
      <c r="E185">
        <v>0.5</v>
      </c>
      <c r="F185">
        <v>0.5</v>
      </c>
      <c r="G185">
        <v>0.6</v>
      </c>
      <c r="P185" s="2"/>
    </row>
    <row r="186" spans="1:16" x14ac:dyDescent="0.2">
      <c r="A186" s="2">
        <v>44052</v>
      </c>
      <c r="B186">
        <v>0.43060000000000004</v>
      </c>
      <c r="C186">
        <v>0.5</v>
      </c>
      <c r="D186">
        <v>0.5</v>
      </c>
      <c r="E186">
        <v>0.5</v>
      </c>
      <c r="F186">
        <v>0.5</v>
      </c>
      <c r="G186">
        <v>0.6</v>
      </c>
      <c r="P186" s="2"/>
    </row>
    <row r="187" spans="1:16" x14ac:dyDescent="0.2">
      <c r="A187" s="2">
        <v>44053</v>
      </c>
      <c r="B187">
        <v>0.43060000000000004</v>
      </c>
      <c r="C187">
        <v>0.5</v>
      </c>
      <c r="D187">
        <v>0.5</v>
      </c>
      <c r="E187">
        <v>0.5</v>
      </c>
      <c r="F187">
        <v>0.5</v>
      </c>
      <c r="G187">
        <v>0.6</v>
      </c>
      <c r="P187" s="2"/>
    </row>
    <row r="188" spans="1:16" x14ac:dyDescent="0.2">
      <c r="A188" s="2">
        <v>44054</v>
      </c>
      <c r="B188">
        <v>0.43060000000000004</v>
      </c>
      <c r="C188">
        <v>0.5</v>
      </c>
      <c r="D188">
        <v>0.5</v>
      </c>
      <c r="E188">
        <v>0.5</v>
      </c>
      <c r="F188">
        <v>0.5</v>
      </c>
      <c r="G188">
        <v>0.6</v>
      </c>
      <c r="P188" s="2"/>
    </row>
    <row r="189" spans="1:16" x14ac:dyDescent="0.2">
      <c r="A189" s="2">
        <v>44055</v>
      </c>
      <c r="B189">
        <v>0.43060000000000004</v>
      </c>
      <c r="C189">
        <v>0.5</v>
      </c>
      <c r="D189">
        <v>0.5</v>
      </c>
      <c r="E189">
        <v>0.5</v>
      </c>
      <c r="F189">
        <v>0.5</v>
      </c>
      <c r="G189">
        <v>0.6</v>
      </c>
      <c r="P189" s="2"/>
    </row>
    <row r="190" spans="1:16" x14ac:dyDescent="0.2">
      <c r="A190" s="2">
        <v>44056</v>
      </c>
      <c r="B190">
        <v>0.43060000000000004</v>
      </c>
      <c r="C190">
        <v>0.5</v>
      </c>
      <c r="D190">
        <v>0.5</v>
      </c>
      <c r="E190">
        <v>0.5</v>
      </c>
      <c r="F190">
        <v>0.5</v>
      </c>
      <c r="G190">
        <v>0.6</v>
      </c>
      <c r="P190" s="2"/>
    </row>
    <row r="191" spans="1:16" x14ac:dyDescent="0.2">
      <c r="A191" s="2">
        <v>44057</v>
      </c>
      <c r="B191">
        <v>0.43060000000000004</v>
      </c>
      <c r="C191">
        <v>0.5</v>
      </c>
      <c r="D191">
        <v>0.5</v>
      </c>
      <c r="E191">
        <v>0.5</v>
      </c>
      <c r="F191">
        <v>0.5</v>
      </c>
      <c r="G191">
        <v>0.6</v>
      </c>
      <c r="P191" s="2"/>
    </row>
    <row r="192" spans="1:16" x14ac:dyDescent="0.2">
      <c r="A192" s="2">
        <v>44058</v>
      </c>
      <c r="B192">
        <v>0.43060000000000004</v>
      </c>
      <c r="C192">
        <v>0.5</v>
      </c>
      <c r="D192">
        <v>0.5</v>
      </c>
      <c r="E192">
        <v>0.5</v>
      </c>
      <c r="F192">
        <v>0.5</v>
      </c>
      <c r="G192">
        <v>0.6</v>
      </c>
      <c r="P192" s="2"/>
    </row>
    <row r="193" spans="1:16" x14ac:dyDescent="0.2">
      <c r="A193" s="2">
        <v>44059</v>
      </c>
      <c r="B193">
        <v>0.43060000000000004</v>
      </c>
      <c r="C193">
        <v>0.5</v>
      </c>
      <c r="D193">
        <v>0.5</v>
      </c>
      <c r="E193">
        <v>0.5</v>
      </c>
      <c r="F193">
        <v>0.5</v>
      </c>
      <c r="G193">
        <v>0.6</v>
      </c>
      <c r="P193" s="2"/>
    </row>
    <row r="194" spans="1:16" x14ac:dyDescent="0.2">
      <c r="A194" s="2">
        <v>44060</v>
      </c>
      <c r="B194">
        <v>0.43060000000000004</v>
      </c>
      <c r="C194">
        <v>0.5</v>
      </c>
      <c r="D194">
        <v>0.5</v>
      </c>
      <c r="E194">
        <v>0.5</v>
      </c>
      <c r="F194">
        <v>0.5</v>
      </c>
      <c r="G194">
        <v>0.6</v>
      </c>
      <c r="P194" s="2"/>
    </row>
    <row r="195" spans="1:16" x14ac:dyDescent="0.2">
      <c r="A195" s="2">
        <v>44061</v>
      </c>
      <c r="B195">
        <v>0.43060000000000004</v>
      </c>
      <c r="C195">
        <v>0.5</v>
      </c>
      <c r="D195">
        <v>0.5</v>
      </c>
      <c r="E195">
        <v>0.5</v>
      </c>
      <c r="F195">
        <v>0.5</v>
      </c>
      <c r="G195">
        <v>0.6</v>
      </c>
      <c r="P195" s="2"/>
    </row>
    <row r="196" spans="1:16" x14ac:dyDescent="0.2">
      <c r="A196" s="2">
        <v>44062</v>
      </c>
      <c r="B196">
        <v>0.43060000000000004</v>
      </c>
      <c r="C196">
        <v>0.5</v>
      </c>
      <c r="D196">
        <v>0.5</v>
      </c>
      <c r="E196">
        <v>0.5</v>
      </c>
      <c r="F196">
        <v>0.5</v>
      </c>
      <c r="G196">
        <v>0.6</v>
      </c>
      <c r="P196" s="2"/>
    </row>
    <row r="197" spans="1:16" x14ac:dyDescent="0.2">
      <c r="A197" s="2">
        <v>44063</v>
      </c>
      <c r="B197">
        <v>0.43060000000000004</v>
      </c>
      <c r="C197">
        <v>0.5</v>
      </c>
      <c r="D197">
        <v>0.5</v>
      </c>
      <c r="E197">
        <v>0.5</v>
      </c>
      <c r="F197">
        <v>0.5</v>
      </c>
      <c r="G197">
        <v>0.6</v>
      </c>
      <c r="P197" s="2"/>
    </row>
    <row r="198" spans="1:16" x14ac:dyDescent="0.2">
      <c r="A198" s="2">
        <v>44064</v>
      </c>
      <c r="B198">
        <v>0.43060000000000004</v>
      </c>
      <c r="C198">
        <v>0.5</v>
      </c>
      <c r="D198">
        <v>0.5</v>
      </c>
      <c r="E198">
        <v>0.5</v>
      </c>
      <c r="F198">
        <v>0.5</v>
      </c>
      <c r="G198">
        <v>0.6</v>
      </c>
      <c r="P198" s="2"/>
    </row>
    <row r="199" spans="1:16" x14ac:dyDescent="0.2">
      <c r="A199" s="2">
        <v>44065</v>
      </c>
      <c r="B199">
        <v>0.43060000000000004</v>
      </c>
      <c r="C199">
        <v>0.5</v>
      </c>
      <c r="D199">
        <v>0.5</v>
      </c>
      <c r="E199">
        <v>0.5</v>
      </c>
      <c r="F199">
        <v>0.5</v>
      </c>
      <c r="G199">
        <v>0.6</v>
      </c>
      <c r="P199" s="2"/>
    </row>
    <row r="200" spans="1:16" x14ac:dyDescent="0.2">
      <c r="A200" s="2">
        <v>44066</v>
      </c>
      <c r="B200">
        <v>0.43060000000000004</v>
      </c>
      <c r="C200">
        <v>0.5</v>
      </c>
      <c r="D200">
        <v>0.5</v>
      </c>
      <c r="E200">
        <v>0.35</v>
      </c>
      <c r="F200">
        <v>0.35</v>
      </c>
      <c r="G200">
        <v>0.6</v>
      </c>
      <c r="P200" s="2"/>
    </row>
    <row r="201" spans="1:16" x14ac:dyDescent="0.2">
      <c r="A201" s="2">
        <v>44067</v>
      </c>
      <c r="B201">
        <v>0.43060000000000004</v>
      </c>
      <c r="C201">
        <v>0.5</v>
      </c>
      <c r="D201">
        <v>0.5</v>
      </c>
      <c r="E201">
        <v>0.35</v>
      </c>
      <c r="F201">
        <v>0.35</v>
      </c>
      <c r="G201">
        <v>0.6</v>
      </c>
      <c r="P201" s="2"/>
    </row>
    <row r="202" spans="1:16" x14ac:dyDescent="0.2">
      <c r="A202" s="2">
        <v>44068</v>
      </c>
      <c r="B202">
        <v>0.43060000000000004</v>
      </c>
      <c r="C202">
        <v>0.5</v>
      </c>
      <c r="D202">
        <v>0.5</v>
      </c>
      <c r="E202">
        <v>0.35</v>
      </c>
      <c r="F202">
        <v>0.35</v>
      </c>
      <c r="G202">
        <v>0.6</v>
      </c>
      <c r="P202" s="2"/>
    </row>
    <row r="203" spans="1:16" x14ac:dyDescent="0.2">
      <c r="A203" s="2">
        <v>44069</v>
      </c>
      <c r="B203">
        <v>0.43060000000000004</v>
      </c>
      <c r="C203">
        <v>0.5</v>
      </c>
      <c r="D203">
        <v>0.5</v>
      </c>
      <c r="E203">
        <v>0.35</v>
      </c>
      <c r="F203">
        <v>0.35</v>
      </c>
      <c r="G203">
        <v>0.6</v>
      </c>
      <c r="P203" s="2"/>
    </row>
    <row r="204" spans="1:16" x14ac:dyDescent="0.2">
      <c r="A204" s="2">
        <v>44070</v>
      </c>
      <c r="B204">
        <v>0.43060000000000004</v>
      </c>
      <c r="C204">
        <v>0.5</v>
      </c>
      <c r="D204">
        <v>0.5</v>
      </c>
      <c r="E204">
        <v>0.35</v>
      </c>
      <c r="F204">
        <v>0.35</v>
      </c>
      <c r="G204">
        <v>0.6</v>
      </c>
      <c r="P204" s="2"/>
    </row>
    <row r="205" spans="1:16" x14ac:dyDescent="0.2">
      <c r="A205" s="2">
        <v>44071</v>
      </c>
      <c r="B205">
        <v>0.43060000000000004</v>
      </c>
      <c r="C205">
        <v>0.5</v>
      </c>
      <c r="D205">
        <v>0.5</v>
      </c>
      <c r="E205">
        <v>0.35</v>
      </c>
      <c r="F205">
        <v>0.35</v>
      </c>
      <c r="G205">
        <v>0.6</v>
      </c>
      <c r="P205" s="2"/>
    </row>
    <row r="206" spans="1:16" x14ac:dyDescent="0.2">
      <c r="A206" s="2">
        <v>44072</v>
      </c>
      <c r="B206">
        <v>0.43060000000000004</v>
      </c>
      <c r="C206">
        <v>0.5</v>
      </c>
      <c r="D206">
        <v>0.5</v>
      </c>
      <c r="E206">
        <v>0.35</v>
      </c>
      <c r="F206">
        <v>0.35</v>
      </c>
      <c r="G206">
        <v>0.6</v>
      </c>
      <c r="P206" s="2"/>
    </row>
    <row r="207" spans="1:16" x14ac:dyDescent="0.2">
      <c r="A207" s="2">
        <v>44073</v>
      </c>
      <c r="B207">
        <v>0.43060000000000004</v>
      </c>
      <c r="C207">
        <v>0.5</v>
      </c>
      <c r="D207">
        <v>0.5</v>
      </c>
      <c r="E207">
        <v>0.35</v>
      </c>
      <c r="F207">
        <v>0.35</v>
      </c>
      <c r="G207">
        <v>0.6</v>
      </c>
      <c r="P207" s="2"/>
    </row>
    <row r="208" spans="1:16" x14ac:dyDescent="0.2">
      <c r="A208" s="2">
        <v>44074</v>
      </c>
      <c r="B208">
        <v>0.43060000000000004</v>
      </c>
      <c r="C208">
        <v>0.5</v>
      </c>
      <c r="D208">
        <v>0.5</v>
      </c>
      <c r="E208">
        <v>0.35</v>
      </c>
      <c r="F208">
        <v>0.35</v>
      </c>
      <c r="G208">
        <v>0.6</v>
      </c>
      <c r="P208" s="2"/>
    </row>
    <row r="209" spans="1:16" x14ac:dyDescent="0.2">
      <c r="A209" s="2">
        <v>44075</v>
      </c>
      <c r="B209">
        <v>0.43060000000000004</v>
      </c>
      <c r="C209">
        <v>0.5</v>
      </c>
      <c r="D209">
        <v>0.5</v>
      </c>
      <c r="E209">
        <v>0.35</v>
      </c>
      <c r="F209">
        <v>0.35</v>
      </c>
      <c r="G209">
        <v>0.6</v>
      </c>
      <c r="P209" s="2"/>
    </row>
    <row r="210" spans="1:16" x14ac:dyDescent="0.2">
      <c r="A210" s="2">
        <v>44076</v>
      </c>
      <c r="B210">
        <v>0.43060000000000004</v>
      </c>
      <c r="C210">
        <v>0.35499999999999998</v>
      </c>
      <c r="D210">
        <v>0.35499999999999998</v>
      </c>
      <c r="E210">
        <v>0.35</v>
      </c>
      <c r="F210">
        <v>0.35</v>
      </c>
      <c r="G210">
        <v>0.6</v>
      </c>
      <c r="P210" s="2"/>
    </row>
    <row r="211" spans="1:16" x14ac:dyDescent="0.2">
      <c r="A211" s="2">
        <v>44077</v>
      </c>
      <c r="B211">
        <v>0.43060000000000004</v>
      </c>
      <c r="C211">
        <v>0.35499999999999998</v>
      </c>
      <c r="D211">
        <v>0.35499999999999998</v>
      </c>
      <c r="E211">
        <v>0.35</v>
      </c>
      <c r="F211">
        <v>0.35</v>
      </c>
      <c r="G211">
        <v>0.6</v>
      </c>
      <c r="P211" s="2"/>
    </row>
    <row r="212" spans="1:16" x14ac:dyDescent="0.2">
      <c r="A212" s="2">
        <v>44078</v>
      </c>
      <c r="B212">
        <v>0.43060000000000004</v>
      </c>
      <c r="C212">
        <v>0.35499999999999998</v>
      </c>
      <c r="D212">
        <v>0.35499999999999998</v>
      </c>
      <c r="E212">
        <v>0.35</v>
      </c>
      <c r="F212">
        <v>0.35</v>
      </c>
      <c r="G212">
        <v>0.6</v>
      </c>
      <c r="P212" s="2"/>
    </row>
    <row r="213" spans="1:16" x14ac:dyDescent="0.2">
      <c r="A213" s="2">
        <v>44079</v>
      </c>
      <c r="B213">
        <v>0.43060000000000004</v>
      </c>
      <c r="C213">
        <v>0.35499999999999998</v>
      </c>
      <c r="D213">
        <v>0.35499999999999998</v>
      </c>
      <c r="E213">
        <v>0.35</v>
      </c>
      <c r="F213">
        <v>0.35</v>
      </c>
      <c r="G213">
        <v>0.6</v>
      </c>
      <c r="P213" s="2"/>
    </row>
    <row r="214" spans="1:16" x14ac:dyDescent="0.2">
      <c r="A214" s="2">
        <v>44080</v>
      </c>
      <c r="B214">
        <v>0.43060000000000004</v>
      </c>
      <c r="C214">
        <v>0.35499999999999998</v>
      </c>
      <c r="D214">
        <v>0.35499999999999998</v>
      </c>
      <c r="E214">
        <v>0.35</v>
      </c>
      <c r="F214">
        <v>0.35</v>
      </c>
      <c r="G214">
        <v>0.6</v>
      </c>
      <c r="P214" s="2"/>
    </row>
    <row r="215" spans="1:16" x14ac:dyDescent="0.2">
      <c r="A215" s="2">
        <v>44081</v>
      </c>
      <c r="B215">
        <v>0.43060000000000004</v>
      </c>
      <c r="C215">
        <v>0.35499999999999998</v>
      </c>
      <c r="D215">
        <v>0.35499999999999998</v>
      </c>
      <c r="E215">
        <v>0.35</v>
      </c>
      <c r="F215">
        <v>0.35</v>
      </c>
      <c r="G215">
        <v>0.6</v>
      </c>
      <c r="P215" s="2"/>
    </row>
    <row r="216" spans="1:16" x14ac:dyDescent="0.2">
      <c r="A216" s="2">
        <v>44082</v>
      </c>
      <c r="B216">
        <v>0.43060000000000004</v>
      </c>
      <c r="C216">
        <v>0.35499999999999998</v>
      </c>
      <c r="D216">
        <v>0.35499999999999998</v>
      </c>
      <c r="E216">
        <v>0.35</v>
      </c>
      <c r="F216">
        <v>0.35</v>
      </c>
      <c r="G216">
        <v>0.6</v>
      </c>
      <c r="P216" s="2"/>
    </row>
    <row r="217" spans="1:16" x14ac:dyDescent="0.2">
      <c r="A217" s="2">
        <v>44083</v>
      </c>
      <c r="B217">
        <v>0.43060000000000004</v>
      </c>
      <c r="C217">
        <v>0.35499999999999998</v>
      </c>
      <c r="D217">
        <v>0.35499999999999998</v>
      </c>
      <c r="E217">
        <v>0.35</v>
      </c>
      <c r="F217">
        <v>0.35</v>
      </c>
      <c r="G217">
        <v>0.6</v>
      </c>
      <c r="P217" s="2"/>
    </row>
    <row r="218" spans="1:16" x14ac:dyDescent="0.2">
      <c r="A218" s="2">
        <v>44084</v>
      </c>
      <c r="B218">
        <v>0.43060000000000004</v>
      </c>
      <c r="C218">
        <v>0.35499999999999998</v>
      </c>
      <c r="D218">
        <v>0.35499999999999998</v>
      </c>
      <c r="E218">
        <v>0.35</v>
      </c>
      <c r="F218">
        <v>0.35</v>
      </c>
      <c r="G218">
        <v>0.6</v>
      </c>
      <c r="P218" s="2"/>
    </row>
    <row r="219" spans="1:16" x14ac:dyDescent="0.2">
      <c r="A219" s="2">
        <v>44085</v>
      </c>
      <c r="B219">
        <v>0.43060000000000004</v>
      </c>
      <c r="C219">
        <v>0.35499999999999998</v>
      </c>
      <c r="D219">
        <v>0.35499999999999998</v>
      </c>
      <c r="E219">
        <v>0.35</v>
      </c>
      <c r="F219">
        <v>0.35</v>
      </c>
      <c r="G219">
        <v>0.6</v>
      </c>
      <c r="P219" s="2"/>
    </row>
    <row r="220" spans="1:16" x14ac:dyDescent="0.2">
      <c r="A220" s="2">
        <v>44086</v>
      </c>
      <c r="B220">
        <v>0.43060000000000004</v>
      </c>
      <c r="C220">
        <v>0.35499999999999998</v>
      </c>
      <c r="D220">
        <v>0.35499999999999998</v>
      </c>
      <c r="E220">
        <v>0.35</v>
      </c>
      <c r="F220">
        <v>0.35</v>
      </c>
      <c r="G220">
        <v>0.6</v>
      </c>
      <c r="P220" s="2"/>
    </row>
    <row r="221" spans="1:16" x14ac:dyDescent="0.2">
      <c r="A221" s="2">
        <v>44087</v>
      </c>
      <c r="B221">
        <v>0.43060000000000004</v>
      </c>
      <c r="C221">
        <v>0.35499999999999998</v>
      </c>
      <c r="D221">
        <v>0.35499999999999998</v>
      </c>
      <c r="E221">
        <v>0.35</v>
      </c>
      <c r="F221">
        <v>0.35</v>
      </c>
      <c r="G221">
        <v>0.6</v>
      </c>
      <c r="P221" s="2"/>
    </row>
    <row r="222" spans="1:16" x14ac:dyDescent="0.2">
      <c r="A222" s="2">
        <v>44088</v>
      </c>
      <c r="B222">
        <v>0.43060000000000004</v>
      </c>
      <c r="C222">
        <v>0.35499999999999998</v>
      </c>
      <c r="D222">
        <v>0.35499999999999998</v>
      </c>
      <c r="E222">
        <v>0.35</v>
      </c>
      <c r="F222">
        <v>0.35</v>
      </c>
      <c r="G222">
        <v>0.6</v>
      </c>
      <c r="P222" s="2"/>
    </row>
    <row r="223" spans="1:16" x14ac:dyDescent="0.2">
      <c r="A223" s="2">
        <v>44089</v>
      </c>
      <c r="B223">
        <v>0.43060000000000004</v>
      </c>
      <c r="C223">
        <v>0.35499999999999998</v>
      </c>
      <c r="D223">
        <v>0.35499999999999998</v>
      </c>
      <c r="E223">
        <v>0.35</v>
      </c>
      <c r="F223">
        <v>0.35</v>
      </c>
      <c r="G223">
        <v>0.6</v>
      </c>
      <c r="P223" s="2"/>
    </row>
    <row r="224" spans="1:16" x14ac:dyDescent="0.2">
      <c r="A224" s="2">
        <v>44090</v>
      </c>
      <c r="B224">
        <v>0.43060000000000004</v>
      </c>
      <c r="C224">
        <v>0.35499999999999998</v>
      </c>
      <c r="D224">
        <v>0.35499999999999998</v>
      </c>
      <c r="E224">
        <v>0.35</v>
      </c>
      <c r="F224">
        <v>0.35</v>
      </c>
      <c r="G224">
        <v>0.6</v>
      </c>
      <c r="P224" s="2"/>
    </row>
    <row r="225" spans="1:16" x14ac:dyDescent="0.2">
      <c r="A225" s="2">
        <v>44091</v>
      </c>
      <c r="B225">
        <v>0.43060000000000004</v>
      </c>
      <c r="C225">
        <v>0.35499999999999998</v>
      </c>
      <c r="D225">
        <v>0.35499999999999998</v>
      </c>
      <c r="E225">
        <v>0.35</v>
      </c>
      <c r="F225">
        <v>0.35</v>
      </c>
      <c r="G225">
        <v>0.6</v>
      </c>
      <c r="P225" s="2"/>
    </row>
    <row r="226" spans="1:16" x14ac:dyDescent="0.2">
      <c r="A226" s="2">
        <v>44092</v>
      </c>
      <c r="B226">
        <v>0.43060000000000004</v>
      </c>
      <c r="C226">
        <v>0.35499999999999998</v>
      </c>
      <c r="D226">
        <v>0.35499999999999998</v>
      </c>
      <c r="E226">
        <v>0.35</v>
      </c>
      <c r="F226">
        <v>0.35</v>
      </c>
      <c r="G226">
        <v>0.6</v>
      </c>
      <c r="P226" s="2"/>
    </row>
    <row r="227" spans="1:16" x14ac:dyDescent="0.2">
      <c r="A227" s="2">
        <v>44093</v>
      </c>
      <c r="B227">
        <v>0.43060000000000004</v>
      </c>
      <c r="C227">
        <v>0.35499999999999998</v>
      </c>
      <c r="D227">
        <v>0.35499999999999998</v>
      </c>
      <c r="E227">
        <v>0.35</v>
      </c>
      <c r="F227">
        <v>0.35</v>
      </c>
      <c r="G227">
        <v>0.6</v>
      </c>
      <c r="P227" s="2"/>
    </row>
    <row r="228" spans="1:16" x14ac:dyDescent="0.2">
      <c r="A228" s="2">
        <v>44094</v>
      </c>
      <c r="B228">
        <v>0.43060000000000004</v>
      </c>
      <c r="C228">
        <v>0.35499999999999998</v>
      </c>
      <c r="D228">
        <v>0.35499999999999998</v>
      </c>
      <c r="E228">
        <v>0.35</v>
      </c>
      <c r="F228">
        <v>0.35</v>
      </c>
      <c r="G228">
        <v>0.6</v>
      </c>
      <c r="P228" s="2"/>
    </row>
    <row r="229" spans="1:16" x14ac:dyDescent="0.2">
      <c r="A229" s="2">
        <v>44095</v>
      </c>
      <c r="B229">
        <v>0.43060000000000004</v>
      </c>
      <c r="C229">
        <v>0.35499999999999998</v>
      </c>
      <c r="D229">
        <v>0.35499999999999998</v>
      </c>
      <c r="E229">
        <v>0.35</v>
      </c>
      <c r="F229">
        <v>0.35</v>
      </c>
      <c r="G229">
        <v>0.6</v>
      </c>
      <c r="P229" s="2"/>
    </row>
    <row r="230" spans="1:16" x14ac:dyDescent="0.2">
      <c r="A230" s="2">
        <v>44096</v>
      </c>
      <c r="B230">
        <v>0.43060000000000004</v>
      </c>
      <c r="C230">
        <v>0.35499999999999998</v>
      </c>
      <c r="D230">
        <v>0.35499999999999998</v>
      </c>
      <c r="E230">
        <v>0.35</v>
      </c>
      <c r="F230">
        <v>0.35</v>
      </c>
      <c r="G230">
        <v>0.6</v>
      </c>
      <c r="P230" s="2"/>
    </row>
    <row r="231" spans="1:16" x14ac:dyDescent="0.2">
      <c r="A231" s="2">
        <v>44097</v>
      </c>
      <c r="B231">
        <v>0.43060000000000004</v>
      </c>
      <c r="C231">
        <v>0.35499999999999998</v>
      </c>
      <c r="D231">
        <v>0.35499999999999998</v>
      </c>
      <c r="E231">
        <v>0.35</v>
      </c>
      <c r="F231">
        <v>0.35</v>
      </c>
      <c r="G231">
        <v>0.6</v>
      </c>
      <c r="P231" s="2"/>
    </row>
    <row r="232" spans="1:16" x14ac:dyDescent="0.2">
      <c r="A232" s="2">
        <v>44098</v>
      </c>
      <c r="B232">
        <v>0.43060000000000004</v>
      </c>
      <c r="C232">
        <v>0.35499999999999998</v>
      </c>
      <c r="D232">
        <v>0.35499999999999998</v>
      </c>
      <c r="E232">
        <v>0.35</v>
      </c>
      <c r="F232">
        <v>0.35</v>
      </c>
      <c r="G232">
        <v>0.6</v>
      </c>
      <c r="P232" s="2"/>
    </row>
    <row r="233" spans="1:16" x14ac:dyDescent="0.2">
      <c r="A233" s="2">
        <v>44099</v>
      </c>
      <c r="B233">
        <v>0.43060000000000004</v>
      </c>
      <c r="C233">
        <v>0.35499999999999998</v>
      </c>
      <c r="D233">
        <v>0.35499999999999998</v>
      </c>
      <c r="E233">
        <v>0.35</v>
      </c>
      <c r="F233">
        <v>0.35</v>
      </c>
      <c r="G233">
        <v>0.6</v>
      </c>
      <c r="P233" s="2"/>
    </row>
    <row r="234" spans="1:16" x14ac:dyDescent="0.2">
      <c r="A234" s="2">
        <v>44100</v>
      </c>
      <c r="B234">
        <v>0.43060000000000004</v>
      </c>
      <c r="C234">
        <v>0.35499999999999998</v>
      </c>
      <c r="D234">
        <v>0.35499999999999998</v>
      </c>
      <c r="E234">
        <v>0.35</v>
      </c>
      <c r="F234">
        <v>0.35</v>
      </c>
      <c r="G234">
        <v>0.6</v>
      </c>
      <c r="P234" s="2"/>
    </row>
    <row r="235" spans="1:16" x14ac:dyDescent="0.2">
      <c r="A235" s="2">
        <v>44101</v>
      </c>
      <c r="B235">
        <v>0.43060000000000004</v>
      </c>
      <c r="C235">
        <v>0.35499999999999998</v>
      </c>
      <c r="D235">
        <v>0.35499999999999998</v>
      </c>
      <c r="E235">
        <v>0.35</v>
      </c>
      <c r="F235">
        <v>0.35</v>
      </c>
      <c r="G235">
        <v>0.6</v>
      </c>
      <c r="P235" s="2"/>
    </row>
    <row r="236" spans="1:16" x14ac:dyDescent="0.2">
      <c r="A236" s="2">
        <v>44102</v>
      </c>
      <c r="B236">
        <v>0.43060000000000004</v>
      </c>
      <c r="C236">
        <v>0.35499999999999998</v>
      </c>
      <c r="D236">
        <v>0.35499999999999998</v>
      </c>
      <c r="E236">
        <v>0.35</v>
      </c>
      <c r="F236">
        <v>0.35</v>
      </c>
      <c r="G236">
        <v>0.6</v>
      </c>
      <c r="P236" s="2"/>
    </row>
    <row r="237" spans="1:16" x14ac:dyDescent="0.2">
      <c r="A237" s="2">
        <v>44103</v>
      </c>
      <c r="B237">
        <v>0.43060000000000004</v>
      </c>
      <c r="C237">
        <v>0.35499999999999998</v>
      </c>
      <c r="D237">
        <v>0.35499999999999998</v>
      </c>
      <c r="E237">
        <v>0.35</v>
      </c>
      <c r="F237">
        <v>0.35</v>
      </c>
      <c r="G237">
        <v>0.6</v>
      </c>
      <c r="P237" s="2"/>
    </row>
    <row r="238" spans="1:16" x14ac:dyDescent="0.2">
      <c r="A238" s="2">
        <v>44104</v>
      </c>
      <c r="B238">
        <v>0.43060000000000004</v>
      </c>
      <c r="C238">
        <v>0.35499999999999998</v>
      </c>
      <c r="D238">
        <v>0.35499999999999998</v>
      </c>
      <c r="E238">
        <v>0.35</v>
      </c>
      <c r="F238">
        <v>0.35</v>
      </c>
      <c r="G238">
        <v>0.6</v>
      </c>
      <c r="P238" s="2"/>
    </row>
    <row r="239" spans="1:16" x14ac:dyDescent="0.2">
      <c r="A239" s="2">
        <v>44105</v>
      </c>
      <c r="B239">
        <v>0.31940000000000002</v>
      </c>
      <c r="C239">
        <v>0.35499999999999998</v>
      </c>
      <c r="D239">
        <v>0.35499999999999998</v>
      </c>
      <c r="E239">
        <v>0.5</v>
      </c>
      <c r="F239">
        <v>0.5</v>
      </c>
      <c r="G239">
        <v>0.45</v>
      </c>
      <c r="P239" s="2"/>
    </row>
    <row r="240" spans="1:16" x14ac:dyDescent="0.2">
      <c r="A240" s="2">
        <v>44106</v>
      </c>
      <c r="B240">
        <v>0.31940000000000002</v>
      </c>
      <c r="C240">
        <v>0.35499999999999998</v>
      </c>
      <c r="D240">
        <v>0.35499999999999998</v>
      </c>
      <c r="E240">
        <v>0.5</v>
      </c>
      <c r="F240">
        <v>0.5</v>
      </c>
      <c r="G240">
        <v>0.45</v>
      </c>
      <c r="P240" s="2"/>
    </row>
    <row r="241" spans="1:16" x14ac:dyDescent="0.2">
      <c r="A241" s="2">
        <v>44107</v>
      </c>
      <c r="B241">
        <v>0.31940000000000002</v>
      </c>
      <c r="C241">
        <v>0.35499999999999998</v>
      </c>
      <c r="D241">
        <v>0.35499999999999998</v>
      </c>
      <c r="E241">
        <v>0.5</v>
      </c>
      <c r="F241">
        <v>0.5</v>
      </c>
      <c r="G241">
        <v>0.45</v>
      </c>
      <c r="P241" s="2"/>
    </row>
    <row r="242" spans="1:16" x14ac:dyDescent="0.2">
      <c r="A242" s="2">
        <v>44108</v>
      </c>
      <c r="B242">
        <v>0.31940000000000002</v>
      </c>
      <c r="C242">
        <v>0.35499999999999998</v>
      </c>
      <c r="D242">
        <v>0.35499999999999998</v>
      </c>
      <c r="E242">
        <v>0.5</v>
      </c>
      <c r="F242">
        <v>0.5</v>
      </c>
      <c r="G242">
        <v>0.45</v>
      </c>
      <c r="P242" s="2"/>
    </row>
    <row r="243" spans="1:16" x14ac:dyDescent="0.2">
      <c r="A243" s="2">
        <v>44109</v>
      </c>
      <c r="B243">
        <v>0.31940000000000002</v>
      </c>
      <c r="C243">
        <v>0.35499999999999998</v>
      </c>
      <c r="D243">
        <v>0.35499999999999998</v>
      </c>
      <c r="E243">
        <v>0.5</v>
      </c>
      <c r="F243">
        <v>0.5</v>
      </c>
      <c r="G243">
        <v>0.45</v>
      </c>
      <c r="P243" s="2"/>
    </row>
    <row r="244" spans="1:16" x14ac:dyDescent="0.2">
      <c r="A244" s="2">
        <v>44110</v>
      </c>
      <c r="B244">
        <v>0.31940000000000002</v>
      </c>
      <c r="C244">
        <v>0.35499999999999998</v>
      </c>
      <c r="D244">
        <v>0.35499999999999998</v>
      </c>
      <c r="E244">
        <v>0.5</v>
      </c>
      <c r="F244">
        <v>0.5</v>
      </c>
      <c r="G244">
        <v>0.45</v>
      </c>
      <c r="P244" s="2"/>
    </row>
    <row r="245" spans="1:16" x14ac:dyDescent="0.2">
      <c r="A245" s="2">
        <v>44111</v>
      </c>
      <c r="B245">
        <v>0.31940000000000002</v>
      </c>
      <c r="C245">
        <v>0.35499999999999998</v>
      </c>
      <c r="D245">
        <v>0.35499999999999998</v>
      </c>
      <c r="E245">
        <v>0.5</v>
      </c>
      <c r="F245">
        <v>0.5</v>
      </c>
      <c r="G245">
        <v>0.45</v>
      </c>
      <c r="P245" s="2"/>
    </row>
    <row r="246" spans="1:16" x14ac:dyDescent="0.2">
      <c r="A246" s="2">
        <v>44112</v>
      </c>
      <c r="B246">
        <v>0.31940000000000002</v>
      </c>
      <c r="C246">
        <v>0.35499999999999998</v>
      </c>
      <c r="D246">
        <v>0.35499999999999998</v>
      </c>
      <c r="E246">
        <v>0.5</v>
      </c>
      <c r="F246">
        <v>0.5</v>
      </c>
      <c r="G246">
        <v>0.45</v>
      </c>
      <c r="P246" s="2"/>
    </row>
    <row r="247" spans="1:16" x14ac:dyDescent="0.2">
      <c r="A247" s="2">
        <v>44113</v>
      </c>
      <c r="B247">
        <v>0.31940000000000002</v>
      </c>
      <c r="C247">
        <v>0.35499999999999998</v>
      </c>
      <c r="D247">
        <v>0.35499999999999998</v>
      </c>
      <c r="E247">
        <v>0.5</v>
      </c>
      <c r="F247">
        <v>0.5</v>
      </c>
      <c r="G247">
        <v>0.45</v>
      </c>
      <c r="P247" s="2"/>
    </row>
    <row r="248" spans="1:16" x14ac:dyDescent="0.2">
      <c r="A248" s="2">
        <v>44114</v>
      </c>
      <c r="B248">
        <v>0.29170000000000001</v>
      </c>
      <c r="C248">
        <v>0.35499999999999998</v>
      </c>
      <c r="D248">
        <v>0.35499999999999998</v>
      </c>
      <c r="E248">
        <v>0.5</v>
      </c>
      <c r="F248">
        <v>0.5</v>
      </c>
      <c r="G248">
        <v>0.45</v>
      </c>
      <c r="P248" s="2"/>
    </row>
    <row r="249" spans="1:16" x14ac:dyDescent="0.2">
      <c r="A249" s="2">
        <v>44115</v>
      </c>
      <c r="B249">
        <v>0.29170000000000001</v>
      </c>
      <c r="C249">
        <v>0.6</v>
      </c>
      <c r="D249">
        <v>0.6</v>
      </c>
      <c r="E249">
        <v>0.5</v>
      </c>
      <c r="F249">
        <v>0.5</v>
      </c>
      <c r="G249">
        <v>0.45</v>
      </c>
      <c r="P249" s="2"/>
    </row>
    <row r="250" spans="1:16" x14ac:dyDescent="0.2">
      <c r="A250" s="2">
        <v>44116</v>
      </c>
      <c r="B250">
        <v>0.29170000000000001</v>
      </c>
      <c r="C250">
        <v>0.6</v>
      </c>
      <c r="D250">
        <v>0.6</v>
      </c>
      <c r="E250">
        <v>0.5</v>
      </c>
      <c r="F250">
        <v>0.5</v>
      </c>
      <c r="G250">
        <v>0.45</v>
      </c>
      <c r="P250" s="2"/>
    </row>
    <row r="251" spans="1:16" x14ac:dyDescent="0.2">
      <c r="A251" s="2">
        <v>44117</v>
      </c>
      <c r="B251">
        <v>0.29170000000000001</v>
      </c>
      <c r="C251">
        <v>0.6</v>
      </c>
      <c r="D251">
        <v>0.6</v>
      </c>
      <c r="E251">
        <v>0.5</v>
      </c>
      <c r="F251">
        <v>0.5</v>
      </c>
      <c r="G251">
        <v>0.45</v>
      </c>
      <c r="P251" s="2"/>
    </row>
    <row r="252" spans="1:16" x14ac:dyDescent="0.2">
      <c r="A252" s="2">
        <v>44118</v>
      </c>
      <c r="B252">
        <v>0.29170000000000001</v>
      </c>
      <c r="C252">
        <v>0.6</v>
      </c>
      <c r="D252">
        <v>0.6</v>
      </c>
      <c r="E252">
        <v>0.5</v>
      </c>
      <c r="F252">
        <v>0.5</v>
      </c>
      <c r="G252">
        <v>0.45</v>
      </c>
      <c r="P252" s="2"/>
    </row>
    <row r="253" spans="1:16" x14ac:dyDescent="0.2">
      <c r="A253" s="2">
        <v>44119</v>
      </c>
      <c r="B253">
        <v>0.29170000000000001</v>
      </c>
      <c r="C253">
        <v>0.6</v>
      </c>
      <c r="D253">
        <v>0.6</v>
      </c>
      <c r="E253">
        <v>0.5</v>
      </c>
      <c r="F253">
        <v>0.5</v>
      </c>
      <c r="G253">
        <v>0.45</v>
      </c>
      <c r="P253" s="2"/>
    </row>
    <row r="254" spans="1:16" x14ac:dyDescent="0.2">
      <c r="A254" s="2">
        <v>44120</v>
      </c>
      <c r="B254">
        <v>0.29170000000000001</v>
      </c>
      <c r="C254">
        <v>0.6</v>
      </c>
      <c r="D254">
        <v>0.6</v>
      </c>
      <c r="E254">
        <v>0.5</v>
      </c>
      <c r="F254">
        <v>0.5</v>
      </c>
      <c r="G254">
        <v>0.45</v>
      </c>
      <c r="P254" s="2"/>
    </row>
    <row r="255" spans="1:16" x14ac:dyDescent="0.2">
      <c r="A255" s="2">
        <v>44121</v>
      </c>
      <c r="B255">
        <v>0.29170000000000001</v>
      </c>
      <c r="C255">
        <v>0.6</v>
      </c>
      <c r="D255">
        <v>0.6</v>
      </c>
      <c r="E255">
        <v>0.5</v>
      </c>
      <c r="F255">
        <v>0.5</v>
      </c>
      <c r="G255">
        <v>0.45</v>
      </c>
      <c r="P255" s="2"/>
    </row>
    <row r="256" spans="1:16" x14ac:dyDescent="0.2">
      <c r="A256" s="2">
        <v>44122</v>
      </c>
      <c r="B256">
        <v>0.29170000000000001</v>
      </c>
      <c r="C256">
        <v>0.6</v>
      </c>
      <c r="D256">
        <v>0.6</v>
      </c>
      <c r="E256">
        <v>0.5</v>
      </c>
      <c r="F256">
        <v>0.5</v>
      </c>
      <c r="G256">
        <v>0.45</v>
      </c>
      <c r="P256" s="2"/>
    </row>
    <row r="257" spans="1:16" x14ac:dyDescent="0.2">
      <c r="A257" s="2">
        <v>44123</v>
      </c>
      <c r="B257">
        <v>0.32869999999999999</v>
      </c>
      <c r="C257">
        <v>0.6</v>
      </c>
      <c r="D257">
        <v>0.6</v>
      </c>
      <c r="E257">
        <v>0.5</v>
      </c>
      <c r="F257">
        <v>0.5</v>
      </c>
      <c r="G257">
        <v>0.45</v>
      </c>
      <c r="P257" s="2"/>
    </row>
    <row r="258" spans="1:16" x14ac:dyDescent="0.2">
      <c r="A258" s="2">
        <v>44124</v>
      </c>
      <c r="B258">
        <v>0.35649999999999998</v>
      </c>
      <c r="C258">
        <v>0.6</v>
      </c>
      <c r="D258">
        <v>0.6</v>
      </c>
      <c r="E258">
        <v>0.5</v>
      </c>
      <c r="F258">
        <v>0.5</v>
      </c>
      <c r="G258">
        <v>0.45</v>
      </c>
      <c r="P258" s="2"/>
    </row>
    <row r="259" spans="1:16" x14ac:dyDescent="0.2">
      <c r="A259" s="2">
        <v>44125</v>
      </c>
      <c r="B259">
        <v>0.35649999999999998</v>
      </c>
      <c r="C259">
        <v>0.6</v>
      </c>
      <c r="D259">
        <v>0.6</v>
      </c>
      <c r="E259">
        <v>0.5</v>
      </c>
      <c r="F259">
        <v>0.5</v>
      </c>
      <c r="G259">
        <v>0.45</v>
      </c>
      <c r="P259" s="2"/>
    </row>
    <row r="260" spans="1:16" x14ac:dyDescent="0.2">
      <c r="A260" s="2">
        <v>44126</v>
      </c>
      <c r="B260">
        <v>0.35649999999999998</v>
      </c>
      <c r="C260">
        <v>0.6</v>
      </c>
      <c r="D260">
        <v>0.6</v>
      </c>
      <c r="E260">
        <v>0.5</v>
      </c>
      <c r="F260">
        <v>0.5</v>
      </c>
      <c r="G260">
        <v>0.45</v>
      </c>
      <c r="P260" s="2"/>
    </row>
    <row r="261" spans="1:16" x14ac:dyDescent="0.2">
      <c r="A261" s="2">
        <v>44127</v>
      </c>
      <c r="B261">
        <v>0.35649999999999998</v>
      </c>
      <c r="C261">
        <v>0.6</v>
      </c>
      <c r="D261">
        <v>0.6</v>
      </c>
      <c r="E261">
        <v>0.5</v>
      </c>
      <c r="F261">
        <v>0.5</v>
      </c>
      <c r="G261">
        <v>0.45</v>
      </c>
      <c r="P261" s="2"/>
    </row>
    <row r="262" spans="1:16" x14ac:dyDescent="0.2">
      <c r="A262" s="2">
        <v>44128</v>
      </c>
      <c r="B262">
        <v>0.35649999999999998</v>
      </c>
      <c r="C262">
        <v>0.6</v>
      </c>
      <c r="D262">
        <v>0.6</v>
      </c>
      <c r="E262">
        <v>0.5</v>
      </c>
      <c r="F262">
        <v>0.5</v>
      </c>
      <c r="G262">
        <v>0.45</v>
      </c>
      <c r="P262" s="2"/>
    </row>
    <row r="263" spans="1:16" x14ac:dyDescent="0.2">
      <c r="A263" s="2">
        <v>44129</v>
      </c>
      <c r="B263">
        <v>0.35649999999999998</v>
      </c>
      <c r="C263">
        <v>0.6</v>
      </c>
      <c r="D263">
        <v>0.6</v>
      </c>
      <c r="E263">
        <v>0.5</v>
      </c>
      <c r="F263">
        <v>0.5</v>
      </c>
      <c r="G263">
        <v>0.45</v>
      </c>
      <c r="P263" s="2"/>
    </row>
    <row r="264" spans="1:16" x14ac:dyDescent="0.2">
      <c r="A264" s="2">
        <v>44130</v>
      </c>
      <c r="B264">
        <v>0.35649999999999998</v>
      </c>
      <c r="C264">
        <v>0.6</v>
      </c>
      <c r="D264">
        <v>0.6</v>
      </c>
      <c r="E264">
        <v>0.5</v>
      </c>
      <c r="F264">
        <v>0.5</v>
      </c>
      <c r="G264">
        <v>0.45</v>
      </c>
      <c r="P264" s="2"/>
    </row>
    <row r="265" spans="1:16" x14ac:dyDescent="0.2">
      <c r="A265" s="2">
        <v>44131</v>
      </c>
      <c r="B265">
        <v>0.35649999999999998</v>
      </c>
      <c r="C265">
        <v>0.6</v>
      </c>
      <c r="D265">
        <v>0.6</v>
      </c>
      <c r="E265">
        <v>0.5</v>
      </c>
      <c r="F265">
        <v>0.5</v>
      </c>
      <c r="G265">
        <v>0.45</v>
      </c>
      <c r="P265" s="2"/>
    </row>
    <row r="266" spans="1:16" x14ac:dyDescent="0.2">
      <c r="A266" s="2">
        <v>44132</v>
      </c>
      <c r="B266">
        <v>0.35649999999999998</v>
      </c>
      <c r="C266">
        <v>0.6</v>
      </c>
      <c r="D266">
        <v>0.6</v>
      </c>
      <c r="E266">
        <v>0.5</v>
      </c>
      <c r="F266">
        <v>0.5</v>
      </c>
      <c r="G266">
        <v>0.45</v>
      </c>
      <c r="P266" s="2"/>
    </row>
    <row r="267" spans="1:16" x14ac:dyDescent="0.2">
      <c r="A267" s="2">
        <v>44133</v>
      </c>
      <c r="B267">
        <v>0.375</v>
      </c>
      <c r="C267">
        <v>0.6</v>
      </c>
      <c r="D267">
        <v>0.6</v>
      </c>
      <c r="E267">
        <v>0.5</v>
      </c>
      <c r="F267">
        <v>0.5</v>
      </c>
      <c r="G267">
        <v>0.45</v>
      </c>
      <c r="P267" s="2"/>
    </row>
    <row r="268" spans="1:16" x14ac:dyDescent="0.2">
      <c r="A268" s="2">
        <v>44134</v>
      </c>
      <c r="B268">
        <v>0.375</v>
      </c>
      <c r="C268">
        <v>0.7</v>
      </c>
      <c r="D268">
        <v>0.7</v>
      </c>
      <c r="E268">
        <v>0.65</v>
      </c>
      <c r="F268">
        <v>0.65</v>
      </c>
      <c r="G268">
        <v>0.56999999999999995</v>
      </c>
      <c r="P268" s="2"/>
    </row>
    <row r="269" spans="1:16" x14ac:dyDescent="0.2">
      <c r="A269" s="2">
        <v>44135</v>
      </c>
      <c r="B269">
        <v>0.375</v>
      </c>
      <c r="C269">
        <v>0.7</v>
      </c>
      <c r="D269">
        <v>0.7</v>
      </c>
      <c r="E269">
        <v>0.65</v>
      </c>
      <c r="F269">
        <v>0.65</v>
      </c>
      <c r="G269">
        <v>0.56999999999999995</v>
      </c>
      <c r="P269" s="2"/>
    </row>
    <row r="270" spans="1:16" x14ac:dyDescent="0.2">
      <c r="A270" s="2">
        <v>44136</v>
      </c>
      <c r="B270">
        <v>0.375</v>
      </c>
      <c r="C270">
        <v>0.7</v>
      </c>
      <c r="D270">
        <v>0.7</v>
      </c>
      <c r="E270">
        <v>0.65</v>
      </c>
      <c r="F270">
        <v>0.65</v>
      </c>
      <c r="G270">
        <v>0.56999999999999995</v>
      </c>
      <c r="P270" s="2"/>
    </row>
    <row r="271" spans="1:16" x14ac:dyDescent="0.2">
      <c r="A271" s="2">
        <v>44137</v>
      </c>
      <c r="B271">
        <v>0.59260000000000002</v>
      </c>
      <c r="C271">
        <v>0.7</v>
      </c>
      <c r="D271">
        <v>0.7</v>
      </c>
      <c r="E271">
        <v>0.65</v>
      </c>
      <c r="F271">
        <v>0.65</v>
      </c>
      <c r="G271">
        <v>0.56999999999999995</v>
      </c>
      <c r="P271" s="2"/>
    </row>
    <row r="272" spans="1:16" x14ac:dyDescent="0.2">
      <c r="A272" s="2">
        <v>44138</v>
      </c>
      <c r="B272">
        <v>0.59260000000000002</v>
      </c>
      <c r="C272">
        <v>0.7</v>
      </c>
      <c r="D272">
        <v>0.7</v>
      </c>
      <c r="E272">
        <v>0.65</v>
      </c>
      <c r="F272">
        <v>0.65</v>
      </c>
      <c r="G272">
        <v>0.56999999999999995</v>
      </c>
      <c r="P272" s="2"/>
    </row>
    <row r="273" spans="1:16" x14ac:dyDescent="0.2">
      <c r="A273" s="2">
        <v>44139</v>
      </c>
      <c r="B273">
        <v>0.59260000000000002</v>
      </c>
      <c r="C273">
        <v>0.7</v>
      </c>
      <c r="D273">
        <v>0.7</v>
      </c>
      <c r="E273">
        <v>0.65</v>
      </c>
      <c r="F273">
        <v>0.65</v>
      </c>
      <c r="G273">
        <v>0.56999999999999995</v>
      </c>
      <c r="P273" s="2"/>
    </row>
    <row r="274" spans="1:16" x14ac:dyDescent="0.2">
      <c r="A274" s="2">
        <v>44140</v>
      </c>
      <c r="B274">
        <v>0.59260000000000002</v>
      </c>
      <c r="C274">
        <v>0.7</v>
      </c>
      <c r="D274">
        <v>0.7</v>
      </c>
      <c r="E274">
        <v>0.65</v>
      </c>
      <c r="F274">
        <v>0.65</v>
      </c>
      <c r="G274">
        <v>0.56999999999999995</v>
      </c>
      <c r="P274" s="2"/>
    </row>
    <row r="275" spans="1:16" x14ac:dyDescent="0.2">
      <c r="A275" s="2">
        <v>44141</v>
      </c>
      <c r="B275">
        <v>0.59260000000000002</v>
      </c>
      <c r="C275">
        <v>0.7</v>
      </c>
      <c r="D275">
        <v>0.7</v>
      </c>
      <c r="E275">
        <v>0.65</v>
      </c>
      <c r="F275">
        <v>0.65</v>
      </c>
      <c r="G275">
        <v>0.56999999999999995</v>
      </c>
      <c r="P275" s="2"/>
    </row>
    <row r="276" spans="1:16" x14ac:dyDescent="0.2">
      <c r="A276" s="2">
        <v>44142</v>
      </c>
      <c r="B276">
        <v>0.59260000000000002</v>
      </c>
      <c r="C276">
        <v>0.7</v>
      </c>
      <c r="D276">
        <v>0.7</v>
      </c>
      <c r="E276">
        <v>0.65</v>
      </c>
      <c r="F276">
        <v>0.65</v>
      </c>
      <c r="G276">
        <v>0.56999999999999995</v>
      </c>
      <c r="P276" s="2"/>
    </row>
    <row r="277" spans="1:16" x14ac:dyDescent="0.2">
      <c r="A277" s="2">
        <v>44143</v>
      </c>
      <c r="B277">
        <v>0.59260000000000002</v>
      </c>
      <c r="C277">
        <v>0.7</v>
      </c>
      <c r="D277">
        <v>0.7</v>
      </c>
      <c r="E277">
        <v>0.65</v>
      </c>
      <c r="F277">
        <v>0.65</v>
      </c>
      <c r="G277">
        <v>0.56999999999999995</v>
      </c>
      <c r="P277" s="2"/>
    </row>
    <row r="278" spans="1:16" x14ac:dyDescent="0.2">
      <c r="A278" s="2">
        <v>44144</v>
      </c>
      <c r="B278">
        <v>0.59260000000000002</v>
      </c>
      <c r="C278">
        <v>0.7</v>
      </c>
      <c r="D278">
        <v>0.7</v>
      </c>
      <c r="E278">
        <v>0.65</v>
      </c>
      <c r="F278">
        <v>0.65</v>
      </c>
      <c r="G278">
        <v>0.56999999999999995</v>
      </c>
      <c r="P278" s="2"/>
    </row>
    <row r="279" spans="1:16" x14ac:dyDescent="0.2">
      <c r="A279" s="2">
        <v>44145</v>
      </c>
      <c r="B279">
        <v>0.59260000000000002</v>
      </c>
      <c r="C279">
        <v>0.7</v>
      </c>
      <c r="D279">
        <v>0.7</v>
      </c>
      <c r="E279">
        <v>0.65</v>
      </c>
      <c r="F279">
        <v>0.65</v>
      </c>
      <c r="G279">
        <v>0.56999999999999995</v>
      </c>
      <c r="P279" s="2"/>
    </row>
    <row r="280" spans="1:16" x14ac:dyDescent="0.2">
      <c r="A280" s="2">
        <v>44146</v>
      </c>
      <c r="B280">
        <v>0.59260000000000002</v>
      </c>
      <c r="C280">
        <v>0.7</v>
      </c>
      <c r="D280">
        <v>0.7</v>
      </c>
      <c r="E280">
        <v>0.65</v>
      </c>
      <c r="F280">
        <v>0.65</v>
      </c>
      <c r="G280">
        <v>0.56999999999999995</v>
      </c>
      <c r="P280" s="2"/>
    </row>
    <row r="281" spans="1:16" x14ac:dyDescent="0.2">
      <c r="A281" s="2">
        <v>44147</v>
      </c>
      <c r="B281">
        <v>0.59260000000000002</v>
      </c>
      <c r="C281">
        <v>0.7</v>
      </c>
      <c r="D281">
        <v>0.7</v>
      </c>
      <c r="E281">
        <v>0.65</v>
      </c>
      <c r="F281">
        <v>0.65</v>
      </c>
      <c r="G281">
        <v>0.56999999999999995</v>
      </c>
      <c r="P281" s="2"/>
    </row>
    <row r="282" spans="1:16" x14ac:dyDescent="0.2">
      <c r="A282" s="2">
        <v>44148</v>
      </c>
      <c r="B282">
        <v>0.59260000000000002</v>
      </c>
      <c r="C282">
        <v>0.7</v>
      </c>
      <c r="D282">
        <v>0.7</v>
      </c>
      <c r="E282">
        <v>0.65</v>
      </c>
      <c r="F282">
        <v>0.65</v>
      </c>
      <c r="G282">
        <v>0.56999999999999995</v>
      </c>
      <c r="P282" s="2"/>
    </row>
    <row r="283" spans="1:16" x14ac:dyDescent="0.2">
      <c r="A283" s="2">
        <v>44149</v>
      </c>
      <c r="B283">
        <v>0.59260000000000002</v>
      </c>
      <c r="C283">
        <v>0.7</v>
      </c>
      <c r="D283">
        <v>0.7</v>
      </c>
      <c r="E283">
        <v>0.65</v>
      </c>
      <c r="F283">
        <v>0.65</v>
      </c>
      <c r="G283">
        <v>0.56999999999999995</v>
      </c>
      <c r="P283" s="2"/>
    </row>
    <row r="284" spans="1:16" x14ac:dyDescent="0.2">
      <c r="A284" s="2">
        <v>44150</v>
      </c>
      <c r="B284">
        <v>0.59260000000000002</v>
      </c>
      <c r="C284">
        <v>0.7</v>
      </c>
      <c r="D284">
        <v>0.7</v>
      </c>
      <c r="E284">
        <v>0.65</v>
      </c>
      <c r="F284">
        <v>0.65</v>
      </c>
      <c r="G284">
        <v>0.56999999999999995</v>
      </c>
      <c r="P284" s="2"/>
    </row>
    <row r="285" spans="1:16" x14ac:dyDescent="0.2">
      <c r="A285" s="2">
        <v>44151</v>
      </c>
      <c r="B285">
        <v>0.59260000000000002</v>
      </c>
      <c r="C285">
        <v>0.7</v>
      </c>
      <c r="D285">
        <v>0.7</v>
      </c>
      <c r="E285">
        <v>0.69</v>
      </c>
      <c r="F285">
        <v>0.69</v>
      </c>
      <c r="G285">
        <v>0.59</v>
      </c>
      <c r="P285" s="2"/>
    </row>
    <row r="286" spans="1:16" x14ac:dyDescent="0.2">
      <c r="A286" s="2">
        <v>44152</v>
      </c>
      <c r="B286">
        <v>0.59260000000000002</v>
      </c>
      <c r="C286">
        <v>0.7</v>
      </c>
      <c r="D286">
        <v>0.7</v>
      </c>
      <c r="E286">
        <v>0.69</v>
      </c>
      <c r="F286">
        <v>0.69</v>
      </c>
      <c r="G286">
        <v>0.59</v>
      </c>
      <c r="P286" s="2"/>
    </row>
    <row r="287" spans="1:16" x14ac:dyDescent="0.2">
      <c r="A287" s="2">
        <v>44153</v>
      </c>
      <c r="B287">
        <v>0.59260000000000002</v>
      </c>
      <c r="C287">
        <v>0.7</v>
      </c>
      <c r="D287">
        <v>0.7</v>
      </c>
      <c r="E287">
        <v>0.69</v>
      </c>
      <c r="F287">
        <v>0.69</v>
      </c>
      <c r="G287">
        <v>0.59</v>
      </c>
      <c r="P287" s="2"/>
    </row>
    <row r="288" spans="1:16" x14ac:dyDescent="0.2">
      <c r="A288" s="2">
        <v>44154</v>
      </c>
      <c r="B288">
        <v>0.59260000000000002</v>
      </c>
      <c r="C288">
        <v>0.7</v>
      </c>
      <c r="D288">
        <v>0.7</v>
      </c>
      <c r="E288">
        <v>0.69</v>
      </c>
      <c r="F288">
        <v>0.69</v>
      </c>
      <c r="G288">
        <v>0.59</v>
      </c>
      <c r="P288" s="2"/>
    </row>
    <row r="289" spans="1:16" x14ac:dyDescent="0.2">
      <c r="A289" s="2">
        <v>44155</v>
      </c>
      <c r="B289">
        <v>0.59260000000000002</v>
      </c>
      <c r="C289">
        <v>0.7</v>
      </c>
      <c r="D289">
        <v>0.7</v>
      </c>
      <c r="E289">
        <v>0.69</v>
      </c>
      <c r="F289">
        <v>0.69</v>
      </c>
      <c r="G289">
        <v>0.59</v>
      </c>
      <c r="P289" s="2"/>
    </row>
    <row r="290" spans="1:16" x14ac:dyDescent="0.2">
      <c r="A290" s="2">
        <v>44156</v>
      </c>
      <c r="B290">
        <v>0.57409999999999994</v>
      </c>
      <c r="C290">
        <v>0.7</v>
      </c>
      <c r="D290">
        <v>0.7</v>
      </c>
      <c r="E290">
        <v>0.69</v>
      </c>
      <c r="F290">
        <v>0.69</v>
      </c>
      <c r="G290">
        <v>0.59</v>
      </c>
      <c r="P290" s="2"/>
    </row>
    <row r="291" spans="1:16" x14ac:dyDescent="0.2">
      <c r="A291" s="2">
        <v>44157</v>
      </c>
      <c r="B291">
        <v>0.57409999999999994</v>
      </c>
      <c r="C291">
        <v>0.7</v>
      </c>
      <c r="D291">
        <v>0.7</v>
      </c>
      <c r="E291">
        <v>0.69</v>
      </c>
      <c r="F291">
        <v>0.69</v>
      </c>
      <c r="G291">
        <v>0.59</v>
      </c>
      <c r="P291" s="2"/>
    </row>
    <row r="292" spans="1:16" x14ac:dyDescent="0.2">
      <c r="A292" s="2">
        <v>44158</v>
      </c>
      <c r="B292">
        <v>0.57409999999999994</v>
      </c>
      <c r="C292">
        <v>0.7</v>
      </c>
      <c r="D292">
        <v>0.7</v>
      </c>
      <c r="E292">
        <v>0.69</v>
      </c>
      <c r="F292">
        <v>0.69</v>
      </c>
      <c r="G292">
        <v>0.59</v>
      </c>
      <c r="P292" s="2"/>
    </row>
    <row r="293" spans="1:16" x14ac:dyDescent="0.2">
      <c r="A293" s="2">
        <v>44159</v>
      </c>
      <c r="B293">
        <v>0.57409999999999994</v>
      </c>
      <c r="C293">
        <v>0.7</v>
      </c>
      <c r="D293">
        <v>0.7</v>
      </c>
      <c r="E293">
        <v>0.69</v>
      </c>
      <c r="F293">
        <v>0.69</v>
      </c>
      <c r="G293">
        <v>0.59</v>
      </c>
      <c r="P293" s="2"/>
    </row>
    <row r="294" spans="1:16" x14ac:dyDescent="0.2">
      <c r="A294" s="2">
        <v>44160</v>
      </c>
      <c r="B294">
        <v>0.57409999999999994</v>
      </c>
      <c r="C294">
        <v>0.7</v>
      </c>
      <c r="D294">
        <v>0.7</v>
      </c>
      <c r="E294">
        <v>0.69</v>
      </c>
      <c r="F294">
        <v>0.69</v>
      </c>
      <c r="G294">
        <v>0.59</v>
      </c>
      <c r="P294" s="2"/>
    </row>
    <row r="295" spans="1:16" x14ac:dyDescent="0.2">
      <c r="A295" s="2">
        <v>44161</v>
      </c>
      <c r="B295">
        <v>0.57409999999999994</v>
      </c>
      <c r="C295">
        <v>0.71</v>
      </c>
      <c r="D295">
        <v>0.71</v>
      </c>
      <c r="E295">
        <v>0.7</v>
      </c>
      <c r="F295">
        <v>0.7</v>
      </c>
      <c r="G295">
        <v>0.57999999999999996</v>
      </c>
      <c r="P295" s="2"/>
    </row>
    <row r="296" spans="1:16" x14ac:dyDescent="0.2">
      <c r="A296" s="2">
        <v>44162</v>
      </c>
      <c r="B296">
        <v>0.57409999999999994</v>
      </c>
      <c r="C296">
        <v>0.71</v>
      </c>
      <c r="D296">
        <v>0.71</v>
      </c>
      <c r="E296">
        <v>0.7</v>
      </c>
      <c r="F296">
        <v>0.7</v>
      </c>
      <c r="G296">
        <v>0.57999999999999996</v>
      </c>
      <c r="P296" s="2"/>
    </row>
    <row r="297" spans="1:16" x14ac:dyDescent="0.2">
      <c r="A297" s="2">
        <v>44163</v>
      </c>
      <c r="B297">
        <v>0.57409999999999994</v>
      </c>
      <c r="C297">
        <v>0.71</v>
      </c>
      <c r="D297">
        <v>0.71</v>
      </c>
      <c r="E297">
        <v>0.7</v>
      </c>
      <c r="F297">
        <v>0.7</v>
      </c>
      <c r="G297">
        <v>0.57999999999999996</v>
      </c>
      <c r="P297" s="2"/>
    </row>
    <row r="298" spans="1:16" x14ac:dyDescent="0.2">
      <c r="A298" s="2">
        <v>44164</v>
      </c>
      <c r="B298">
        <v>0.57409999999999994</v>
      </c>
      <c r="C298">
        <v>0.71</v>
      </c>
      <c r="D298">
        <v>0.71</v>
      </c>
      <c r="E298">
        <v>0.7</v>
      </c>
      <c r="F298">
        <v>0.7</v>
      </c>
      <c r="G298">
        <v>0.57999999999999996</v>
      </c>
      <c r="P298" s="2"/>
    </row>
    <row r="299" spans="1:16" x14ac:dyDescent="0.2">
      <c r="A299" s="2">
        <v>44165</v>
      </c>
      <c r="B299">
        <v>0.57409999999999994</v>
      </c>
      <c r="C299">
        <v>0.71</v>
      </c>
      <c r="D299">
        <v>0.71</v>
      </c>
      <c r="E299">
        <v>0.7</v>
      </c>
      <c r="F299">
        <v>0.7</v>
      </c>
      <c r="G299">
        <v>0.57999999999999996</v>
      </c>
      <c r="P299" s="2"/>
    </row>
    <row r="300" spans="1:16" x14ac:dyDescent="0.2">
      <c r="A300" s="2">
        <v>44166</v>
      </c>
      <c r="B300">
        <v>0.57409999999999994</v>
      </c>
      <c r="C300">
        <v>0.71</v>
      </c>
      <c r="D300">
        <v>0.71</v>
      </c>
      <c r="E300">
        <v>0.7</v>
      </c>
      <c r="F300">
        <v>0.7</v>
      </c>
      <c r="G300">
        <v>0.57999999999999996</v>
      </c>
      <c r="P300" s="2"/>
    </row>
    <row r="301" spans="1:16" x14ac:dyDescent="0.2">
      <c r="A301" s="2">
        <v>44167</v>
      </c>
      <c r="B301">
        <v>0.57409999999999994</v>
      </c>
      <c r="C301">
        <v>0.71</v>
      </c>
      <c r="D301">
        <v>0.71</v>
      </c>
      <c r="E301">
        <v>0.7</v>
      </c>
      <c r="F301">
        <v>0.7</v>
      </c>
      <c r="G301">
        <v>0.57999999999999996</v>
      </c>
      <c r="P301" s="2"/>
    </row>
    <row r="302" spans="1:16" x14ac:dyDescent="0.2">
      <c r="A302" s="2">
        <v>44168</v>
      </c>
      <c r="B302">
        <v>0.57409999999999994</v>
      </c>
      <c r="C302">
        <v>0.71</v>
      </c>
      <c r="D302">
        <v>0.71</v>
      </c>
      <c r="E302">
        <v>0.7</v>
      </c>
      <c r="F302">
        <v>0.7</v>
      </c>
      <c r="G302">
        <v>0.57999999999999996</v>
      </c>
      <c r="P302" s="2"/>
    </row>
    <row r="303" spans="1:16" x14ac:dyDescent="0.2">
      <c r="A303" s="2">
        <v>44169</v>
      </c>
      <c r="B303">
        <v>0.57409999999999994</v>
      </c>
      <c r="C303">
        <v>0.71</v>
      </c>
      <c r="D303">
        <v>0.71</v>
      </c>
      <c r="E303">
        <v>0.7</v>
      </c>
      <c r="F303">
        <v>0.7</v>
      </c>
      <c r="G303">
        <v>0.57999999999999996</v>
      </c>
      <c r="P303" s="2"/>
    </row>
    <row r="304" spans="1:16" x14ac:dyDescent="0.2">
      <c r="A304" s="2">
        <v>44170</v>
      </c>
      <c r="B304">
        <v>0.57409999999999994</v>
      </c>
      <c r="C304">
        <v>0.71</v>
      </c>
      <c r="D304">
        <v>0.71</v>
      </c>
      <c r="E304">
        <v>0.7</v>
      </c>
      <c r="F304">
        <v>0.7</v>
      </c>
      <c r="G304">
        <v>0.57999999999999996</v>
      </c>
      <c r="P304" s="2"/>
    </row>
    <row r="305" spans="1:16" x14ac:dyDescent="0.2">
      <c r="A305" s="2">
        <v>44171</v>
      </c>
      <c r="B305">
        <v>0.57409999999999994</v>
      </c>
      <c r="C305">
        <v>0.71</v>
      </c>
      <c r="D305">
        <v>0.71</v>
      </c>
      <c r="E305">
        <v>0.7</v>
      </c>
      <c r="F305">
        <v>0.7</v>
      </c>
      <c r="G305">
        <v>0.57999999999999996</v>
      </c>
      <c r="P305" s="2"/>
    </row>
    <row r="306" spans="1:16" x14ac:dyDescent="0.2">
      <c r="A306" s="2">
        <v>44172</v>
      </c>
      <c r="B306">
        <v>0.57409999999999994</v>
      </c>
      <c r="C306">
        <v>0.71</v>
      </c>
      <c r="D306">
        <v>0.71</v>
      </c>
      <c r="E306">
        <v>0.7</v>
      </c>
      <c r="F306">
        <v>0.7</v>
      </c>
      <c r="G306">
        <v>0.57999999999999996</v>
      </c>
      <c r="P306" s="2"/>
    </row>
    <row r="307" spans="1:16" x14ac:dyDescent="0.2">
      <c r="A307" s="2">
        <v>44173</v>
      </c>
      <c r="B307">
        <v>0.57409999999999994</v>
      </c>
      <c r="C307">
        <v>0.71</v>
      </c>
      <c r="D307">
        <v>0.71</v>
      </c>
      <c r="E307">
        <v>0.7</v>
      </c>
      <c r="F307">
        <v>0.7</v>
      </c>
      <c r="G307">
        <v>0.57999999999999996</v>
      </c>
      <c r="P307" s="2"/>
    </row>
    <row r="308" spans="1:16" x14ac:dyDescent="0.2">
      <c r="A308" s="2">
        <v>44174</v>
      </c>
      <c r="B308">
        <v>0.57409999999999994</v>
      </c>
      <c r="C308">
        <v>0.71</v>
      </c>
      <c r="D308">
        <v>0.71</v>
      </c>
      <c r="E308">
        <v>0.7</v>
      </c>
      <c r="F308">
        <v>0.7</v>
      </c>
      <c r="G308">
        <v>0.57999999999999996</v>
      </c>
      <c r="P308" s="2"/>
    </row>
    <row r="309" spans="1:16" x14ac:dyDescent="0.2">
      <c r="A309" s="2">
        <v>44175</v>
      </c>
      <c r="B309">
        <v>0.57409999999999994</v>
      </c>
      <c r="C309">
        <v>0.71</v>
      </c>
      <c r="D309">
        <v>0.71</v>
      </c>
      <c r="E309">
        <v>0.7</v>
      </c>
      <c r="F309">
        <v>0.7</v>
      </c>
      <c r="G309">
        <v>0.57999999999999996</v>
      </c>
      <c r="P309" s="2"/>
    </row>
    <row r="310" spans="1:16" x14ac:dyDescent="0.2">
      <c r="A310" s="2">
        <v>44176</v>
      </c>
      <c r="B310">
        <v>0.57409999999999994</v>
      </c>
      <c r="C310">
        <v>0.71</v>
      </c>
      <c r="D310">
        <v>0.71</v>
      </c>
      <c r="E310">
        <v>0.7</v>
      </c>
      <c r="F310">
        <v>0.7</v>
      </c>
      <c r="G310">
        <v>0.57999999999999996</v>
      </c>
      <c r="P310" s="2"/>
    </row>
    <row r="311" spans="1:16" x14ac:dyDescent="0.2">
      <c r="A311" s="2">
        <v>44177</v>
      </c>
      <c r="B311">
        <v>0.60189999999999999</v>
      </c>
      <c r="C311">
        <v>0.71</v>
      </c>
      <c r="D311">
        <v>0.71</v>
      </c>
      <c r="E311">
        <v>0.7</v>
      </c>
      <c r="F311">
        <v>0.7</v>
      </c>
      <c r="G311">
        <v>0.57999999999999996</v>
      </c>
      <c r="P311" s="2"/>
    </row>
    <row r="312" spans="1:16" x14ac:dyDescent="0.2">
      <c r="A312" s="2">
        <v>44178</v>
      </c>
      <c r="B312">
        <v>0.60189999999999999</v>
      </c>
      <c r="C312">
        <v>0.71</v>
      </c>
      <c r="D312">
        <v>0.71</v>
      </c>
      <c r="E312">
        <v>0.7</v>
      </c>
      <c r="F312">
        <v>0.7</v>
      </c>
      <c r="G312">
        <v>0.57999999999999996</v>
      </c>
      <c r="P312" s="2"/>
    </row>
    <row r="313" spans="1:16" x14ac:dyDescent="0.2">
      <c r="A313" s="2">
        <v>44179</v>
      </c>
      <c r="B313">
        <v>0.60189999999999999</v>
      </c>
      <c r="C313">
        <v>0.71</v>
      </c>
      <c r="D313">
        <v>0.71</v>
      </c>
      <c r="E313">
        <v>0.7</v>
      </c>
      <c r="F313">
        <v>0.7</v>
      </c>
      <c r="G313">
        <v>0.57999999999999996</v>
      </c>
      <c r="P313" s="2"/>
    </row>
    <row r="314" spans="1:16" x14ac:dyDescent="0.2">
      <c r="A314" s="2">
        <v>44180</v>
      </c>
      <c r="B314">
        <v>0.60189999999999999</v>
      </c>
      <c r="C314">
        <v>0.71</v>
      </c>
      <c r="D314">
        <v>0.71</v>
      </c>
      <c r="E314">
        <v>0.7</v>
      </c>
      <c r="F314">
        <v>0.7</v>
      </c>
      <c r="G314">
        <v>0.57999999999999996</v>
      </c>
      <c r="P314" s="2"/>
    </row>
    <row r="315" spans="1:16" x14ac:dyDescent="0.2">
      <c r="A315" s="2">
        <v>44181</v>
      </c>
      <c r="B315">
        <v>0.60189999999999999</v>
      </c>
      <c r="C315">
        <v>0.71</v>
      </c>
      <c r="D315">
        <v>0.71</v>
      </c>
      <c r="E315">
        <v>0.7</v>
      </c>
      <c r="F315">
        <v>0.7</v>
      </c>
      <c r="G315">
        <v>0.57999999999999996</v>
      </c>
      <c r="P315" s="2"/>
    </row>
    <row r="316" spans="1:16" x14ac:dyDescent="0.2">
      <c r="A316" s="2">
        <v>44182</v>
      </c>
      <c r="B316">
        <v>0.60189999999999999</v>
      </c>
      <c r="C316">
        <v>0.71</v>
      </c>
      <c r="D316">
        <v>0.71</v>
      </c>
      <c r="E316">
        <v>0.7</v>
      </c>
      <c r="F316">
        <v>0.7</v>
      </c>
      <c r="G316">
        <v>0.57999999999999996</v>
      </c>
      <c r="P316" s="2"/>
    </row>
    <row r="317" spans="1:16" x14ac:dyDescent="0.2">
      <c r="A317" s="2">
        <v>44183</v>
      </c>
      <c r="B317">
        <v>0.60189999999999999</v>
      </c>
      <c r="C317">
        <v>0.71</v>
      </c>
      <c r="D317">
        <v>0.71</v>
      </c>
      <c r="E317">
        <v>0.7</v>
      </c>
      <c r="F317">
        <v>0.7</v>
      </c>
      <c r="G317">
        <v>0.57999999999999996</v>
      </c>
      <c r="P317" s="2"/>
    </row>
    <row r="318" spans="1:16" x14ac:dyDescent="0.2">
      <c r="A318" s="2">
        <v>44184</v>
      </c>
      <c r="B318">
        <v>0.60189999999999999</v>
      </c>
      <c r="C318">
        <v>0.71</v>
      </c>
      <c r="D318">
        <v>0.71</v>
      </c>
      <c r="E318">
        <v>0.7</v>
      </c>
      <c r="F318">
        <v>0.7</v>
      </c>
      <c r="G318">
        <v>0.57999999999999996</v>
      </c>
      <c r="P318" s="2"/>
    </row>
    <row r="319" spans="1:16" x14ac:dyDescent="0.2">
      <c r="A319" s="2">
        <v>44185</v>
      </c>
      <c r="B319">
        <v>0.60189999999999999</v>
      </c>
      <c r="C319">
        <v>0.71</v>
      </c>
      <c r="D319">
        <v>0.71</v>
      </c>
      <c r="E319">
        <v>0.7</v>
      </c>
      <c r="F319">
        <v>0.7</v>
      </c>
      <c r="G319">
        <v>0.57999999999999996</v>
      </c>
      <c r="P319" s="2"/>
    </row>
    <row r="320" spans="1:16" x14ac:dyDescent="0.2">
      <c r="A320" s="2">
        <v>44186</v>
      </c>
      <c r="B320">
        <v>0.60189999999999999</v>
      </c>
      <c r="C320">
        <v>0.71</v>
      </c>
      <c r="D320">
        <v>0.71</v>
      </c>
      <c r="E320">
        <v>0.7</v>
      </c>
      <c r="F320">
        <v>0.7</v>
      </c>
      <c r="G320">
        <v>0.57999999999999996</v>
      </c>
      <c r="P320" s="2"/>
    </row>
    <row r="321" spans="1:16" x14ac:dyDescent="0.2">
      <c r="A321" s="2">
        <v>44187</v>
      </c>
      <c r="B321">
        <v>0.60189999999999999</v>
      </c>
      <c r="C321">
        <v>0.73</v>
      </c>
      <c r="D321">
        <v>0.73</v>
      </c>
      <c r="E321">
        <v>0.7</v>
      </c>
      <c r="F321">
        <v>0.7</v>
      </c>
      <c r="G321">
        <v>0.55000000000000004</v>
      </c>
      <c r="P321" s="2"/>
    </row>
    <row r="322" spans="1:16" x14ac:dyDescent="0.2">
      <c r="A322" s="2">
        <v>44188</v>
      </c>
      <c r="B322">
        <v>0.60189999999999999</v>
      </c>
      <c r="C322">
        <v>0.73</v>
      </c>
      <c r="D322">
        <v>0.73</v>
      </c>
      <c r="E322">
        <v>0.7</v>
      </c>
      <c r="F322">
        <v>0.7</v>
      </c>
      <c r="G322">
        <v>0.55000000000000004</v>
      </c>
      <c r="P322" s="2"/>
    </row>
    <row r="323" spans="1:16" x14ac:dyDescent="0.2">
      <c r="A323" s="2">
        <v>44189</v>
      </c>
      <c r="B323">
        <v>0.60189999999999999</v>
      </c>
      <c r="C323">
        <v>0.73</v>
      </c>
      <c r="D323">
        <v>0.73</v>
      </c>
      <c r="E323">
        <v>0.7</v>
      </c>
      <c r="F323">
        <v>0.7</v>
      </c>
      <c r="G323">
        <v>0.55000000000000004</v>
      </c>
      <c r="P323" s="2"/>
    </row>
    <row r="324" spans="1:16" x14ac:dyDescent="0.2">
      <c r="A324" s="2">
        <v>44190</v>
      </c>
      <c r="B324">
        <v>0.60189999999999999</v>
      </c>
      <c r="C324">
        <v>0.73</v>
      </c>
      <c r="D324">
        <v>0.73</v>
      </c>
      <c r="E324">
        <v>0.7</v>
      </c>
      <c r="F324">
        <v>0.7</v>
      </c>
      <c r="G324">
        <v>0.55000000000000004</v>
      </c>
      <c r="P324" s="2"/>
    </row>
    <row r="325" spans="1:16" x14ac:dyDescent="0.2">
      <c r="A325" s="2">
        <v>44191</v>
      </c>
      <c r="B325">
        <v>0.60189999999999999</v>
      </c>
      <c r="C325">
        <v>0.73</v>
      </c>
      <c r="D325">
        <v>0.73</v>
      </c>
      <c r="E325">
        <v>0.7</v>
      </c>
      <c r="F325">
        <v>0.7</v>
      </c>
      <c r="G325">
        <v>0.55000000000000004</v>
      </c>
      <c r="P325" s="2"/>
    </row>
    <row r="326" spans="1:16" x14ac:dyDescent="0.2">
      <c r="A326" s="2">
        <v>44192</v>
      </c>
      <c r="B326">
        <v>0.60189999999999999</v>
      </c>
      <c r="C326">
        <v>0.73</v>
      </c>
      <c r="D326">
        <v>0.73</v>
      </c>
      <c r="E326">
        <v>0.7</v>
      </c>
      <c r="F326">
        <v>0.7</v>
      </c>
      <c r="G326">
        <v>0.55000000000000004</v>
      </c>
      <c r="P326" s="2"/>
    </row>
    <row r="327" spans="1:16" x14ac:dyDescent="0.2">
      <c r="A327" s="2">
        <v>44193</v>
      </c>
      <c r="B327">
        <v>0.60189999999999999</v>
      </c>
      <c r="C327">
        <v>0.73</v>
      </c>
      <c r="D327">
        <v>0.73</v>
      </c>
      <c r="E327">
        <v>0.7</v>
      </c>
      <c r="F327">
        <v>0.7</v>
      </c>
      <c r="G327">
        <v>0.55000000000000004</v>
      </c>
      <c r="P327" s="2"/>
    </row>
    <row r="328" spans="1:16" x14ac:dyDescent="0.2">
      <c r="A328" s="2">
        <v>44194</v>
      </c>
      <c r="B328">
        <v>0.60189999999999999</v>
      </c>
      <c r="C328">
        <v>0.73</v>
      </c>
      <c r="D328">
        <v>0.73</v>
      </c>
      <c r="E328">
        <v>0.7</v>
      </c>
      <c r="F328">
        <v>0.7</v>
      </c>
      <c r="G328">
        <v>0.55000000000000004</v>
      </c>
      <c r="P328" s="2"/>
    </row>
    <row r="329" spans="1:16" x14ac:dyDescent="0.2">
      <c r="A329" s="2">
        <v>44195</v>
      </c>
      <c r="B329">
        <v>0.60189999999999999</v>
      </c>
      <c r="C329">
        <v>0.73</v>
      </c>
      <c r="D329">
        <v>0.73</v>
      </c>
      <c r="E329">
        <v>0.7</v>
      </c>
      <c r="F329">
        <v>0.7</v>
      </c>
      <c r="G329">
        <v>0.55000000000000004</v>
      </c>
      <c r="P329" s="2"/>
    </row>
    <row r="330" spans="1:16" x14ac:dyDescent="0.2">
      <c r="A330" s="2">
        <v>44196</v>
      </c>
      <c r="B330">
        <v>0.60189999999999999</v>
      </c>
      <c r="C330">
        <v>0.73</v>
      </c>
      <c r="D330">
        <v>0.73</v>
      </c>
      <c r="E330">
        <v>0.7</v>
      </c>
      <c r="F330">
        <v>0.7</v>
      </c>
      <c r="G330">
        <v>0.55000000000000004</v>
      </c>
      <c r="P330" s="2"/>
    </row>
    <row r="331" spans="1:16" x14ac:dyDescent="0.2">
      <c r="A331" s="2">
        <v>44197</v>
      </c>
      <c r="B331">
        <v>0.60189999999999999</v>
      </c>
      <c r="C331">
        <v>0.73</v>
      </c>
      <c r="D331">
        <v>0.73</v>
      </c>
      <c r="E331">
        <v>0.7</v>
      </c>
      <c r="F331">
        <v>0.7</v>
      </c>
      <c r="G331">
        <v>0.55000000000000004</v>
      </c>
      <c r="P331" s="2"/>
    </row>
    <row r="332" spans="1:16" x14ac:dyDescent="0.2">
      <c r="A332" s="2">
        <v>44198</v>
      </c>
      <c r="B332">
        <v>0.60189999999999999</v>
      </c>
      <c r="C332">
        <v>0.73</v>
      </c>
      <c r="D332">
        <v>0.73</v>
      </c>
      <c r="E332">
        <v>0.7</v>
      </c>
      <c r="F332">
        <v>0.7</v>
      </c>
      <c r="G332">
        <v>0.55000000000000004</v>
      </c>
      <c r="P332" s="2"/>
    </row>
    <row r="333" spans="1:16" x14ac:dyDescent="0.2">
      <c r="A333" s="2">
        <v>44199</v>
      </c>
      <c r="B333">
        <v>0.60189999999999999</v>
      </c>
      <c r="C333">
        <v>0.73</v>
      </c>
      <c r="D333">
        <v>0.73</v>
      </c>
      <c r="E333">
        <v>0.7</v>
      </c>
      <c r="F333">
        <v>0.7</v>
      </c>
      <c r="G333">
        <v>0.55000000000000004</v>
      </c>
      <c r="P333" s="2"/>
    </row>
    <row r="334" spans="1:16" x14ac:dyDescent="0.2">
      <c r="A334" s="2">
        <v>44200</v>
      </c>
      <c r="B334">
        <v>0.60189999999999999</v>
      </c>
      <c r="C334">
        <v>0.73</v>
      </c>
      <c r="D334">
        <v>0.73</v>
      </c>
      <c r="E334">
        <v>0.7</v>
      </c>
      <c r="F334">
        <v>0.7</v>
      </c>
      <c r="G334">
        <v>0.55000000000000004</v>
      </c>
      <c r="P334" s="2"/>
    </row>
    <row r="335" spans="1:16" x14ac:dyDescent="0.2">
      <c r="A335" s="2">
        <v>44201</v>
      </c>
      <c r="B335">
        <v>0.60189999999999999</v>
      </c>
      <c r="C335">
        <v>0.73</v>
      </c>
      <c r="D335">
        <v>0.73</v>
      </c>
      <c r="E335">
        <v>0.7</v>
      </c>
      <c r="F335">
        <v>0.7</v>
      </c>
      <c r="G335">
        <v>0.55000000000000004</v>
      </c>
      <c r="P335" s="2"/>
    </row>
    <row r="336" spans="1:16" x14ac:dyDescent="0.2">
      <c r="A336" s="2">
        <v>44202</v>
      </c>
      <c r="B336">
        <v>0.60189999999999999</v>
      </c>
      <c r="C336">
        <v>0.73</v>
      </c>
      <c r="D336">
        <v>0.73</v>
      </c>
      <c r="E336">
        <v>0.7</v>
      </c>
      <c r="F336">
        <v>0.7</v>
      </c>
      <c r="G336">
        <v>0.55000000000000004</v>
      </c>
      <c r="P336" s="2"/>
    </row>
    <row r="337" spans="1:16" x14ac:dyDescent="0.2">
      <c r="A337" s="2">
        <v>44203</v>
      </c>
      <c r="B337">
        <v>0.60189999999999999</v>
      </c>
      <c r="C337">
        <v>0.73</v>
      </c>
      <c r="D337">
        <v>0.73</v>
      </c>
      <c r="E337">
        <v>0.7</v>
      </c>
      <c r="F337">
        <v>0.7</v>
      </c>
      <c r="G337">
        <v>0.55000000000000004</v>
      </c>
      <c r="P337" s="2"/>
    </row>
    <row r="338" spans="1:16" x14ac:dyDescent="0.2">
      <c r="A338" s="2">
        <v>44204</v>
      </c>
      <c r="B338">
        <v>0.60189999999999999</v>
      </c>
      <c r="C338">
        <v>0.73</v>
      </c>
      <c r="D338">
        <v>0.73</v>
      </c>
      <c r="E338">
        <v>0.7</v>
      </c>
      <c r="F338">
        <v>0.7</v>
      </c>
      <c r="G338">
        <v>0.55000000000000004</v>
      </c>
      <c r="P338" s="2"/>
    </row>
    <row r="339" spans="1:16" x14ac:dyDescent="0.2">
      <c r="A339" s="2">
        <v>44205</v>
      </c>
      <c r="B339">
        <v>0.60189999999999999</v>
      </c>
      <c r="C339">
        <v>0.73</v>
      </c>
      <c r="D339">
        <v>0.73</v>
      </c>
      <c r="E339">
        <v>0.7</v>
      </c>
      <c r="F339">
        <v>0.7</v>
      </c>
      <c r="G339">
        <v>0.55000000000000004</v>
      </c>
      <c r="P339" s="2"/>
    </row>
    <row r="340" spans="1:16" x14ac:dyDescent="0.2">
      <c r="A340" s="2">
        <v>44206</v>
      </c>
      <c r="B340">
        <v>0.60189999999999999</v>
      </c>
      <c r="C340">
        <v>0.73</v>
      </c>
      <c r="D340">
        <v>0.73</v>
      </c>
      <c r="E340">
        <v>0.7</v>
      </c>
      <c r="F340">
        <v>0.7</v>
      </c>
      <c r="G340">
        <v>0.55000000000000004</v>
      </c>
      <c r="P340" s="2"/>
    </row>
    <row r="341" spans="1:16" x14ac:dyDescent="0.2">
      <c r="A341" s="2">
        <v>44207</v>
      </c>
      <c r="B341">
        <v>0.60189999999999999</v>
      </c>
      <c r="C341">
        <v>0.73</v>
      </c>
      <c r="D341">
        <v>0.73</v>
      </c>
      <c r="E341">
        <v>0.7</v>
      </c>
      <c r="F341">
        <v>0.7</v>
      </c>
      <c r="G341">
        <v>0.55000000000000004</v>
      </c>
      <c r="P341" s="2"/>
    </row>
    <row r="342" spans="1:16" x14ac:dyDescent="0.2">
      <c r="A342" s="2">
        <v>44208</v>
      </c>
      <c r="B342">
        <v>0.60189999999999999</v>
      </c>
      <c r="C342">
        <v>0.73</v>
      </c>
      <c r="D342">
        <v>0.73</v>
      </c>
      <c r="E342">
        <v>0.7</v>
      </c>
      <c r="F342">
        <v>0.7</v>
      </c>
      <c r="G342">
        <v>0.55000000000000004</v>
      </c>
      <c r="P342" s="2"/>
    </row>
    <row r="343" spans="1:16" x14ac:dyDescent="0.2">
      <c r="A343" s="2">
        <v>44209</v>
      </c>
      <c r="B343">
        <v>0.60189999999999999</v>
      </c>
      <c r="C343">
        <v>0.73</v>
      </c>
      <c r="D343">
        <v>0.73</v>
      </c>
      <c r="E343">
        <v>0.7</v>
      </c>
      <c r="F343">
        <v>0.7</v>
      </c>
      <c r="G343">
        <v>0.55000000000000004</v>
      </c>
      <c r="P343" s="2"/>
    </row>
    <row r="344" spans="1:16" x14ac:dyDescent="0.2">
      <c r="A344" s="2">
        <v>44210</v>
      </c>
      <c r="B344">
        <v>0.60189999999999999</v>
      </c>
      <c r="C344">
        <v>0.73</v>
      </c>
      <c r="D344">
        <v>0.73</v>
      </c>
      <c r="E344">
        <v>0.7</v>
      </c>
      <c r="F344">
        <v>0.7</v>
      </c>
      <c r="G344">
        <v>0.55000000000000004</v>
      </c>
      <c r="P344" s="2"/>
    </row>
    <row r="345" spans="1:16" x14ac:dyDescent="0.2">
      <c r="A345" s="2">
        <v>44211</v>
      </c>
      <c r="B345">
        <v>0.60189999999999999</v>
      </c>
      <c r="C345">
        <v>0.73</v>
      </c>
      <c r="D345">
        <v>0.73</v>
      </c>
      <c r="E345">
        <v>0.7</v>
      </c>
      <c r="F345">
        <v>0.7</v>
      </c>
      <c r="G345">
        <v>0.55000000000000004</v>
      </c>
      <c r="P345" s="2"/>
    </row>
    <row r="346" spans="1:16" x14ac:dyDescent="0.2">
      <c r="A346" s="2">
        <v>44212</v>
      </c>
      <c r="B346">
        <v>0.60189999999999999</v>
      </c>
      <c r="C346">
        <v>0.73</v>
      </c>
      <c r="D346">
        <v>0.73</v>
      </c>
      <c r="E346">
        <v>0.7</v>
      </c>
      <c r="F346">
        <v>0.7</v>
      </c>
      <c r="G346">
        <v>0.55000000000000004</v>
      </c>
      <c r="P346" s="2"/>
    </row>
    <row r="347" spans="1:16" x14ac:dyDescent="0.2">
      <c r="A347" s="2">
        <v>44213</v>
      </c>
      <c r="B347">
        <v>0.60189999999999999</v>
      </c>
      <c r="C347">
        <v>0.73</v>
      </c>
      <c r="D347">
        <v>0.73</v>
      </c>
      <c r="E347">
        <v>0.7</v>
      </c>
      <c r="F347">
        <v>0.7</v>
      </c>
      <c r="G347">
        <v>0.55000000000000004</v>
      </c>
      <c r="P347" s="2"/>
    </row>
    <row r="348" spans="1:16" x14ac:dyDescent="0.2">
      <c r="A348" s="2">
        <v>44214</v>
      </c>
      <c r="B348">
        <v>0.60189999999999999</v>
      </c>
      <c r="C348">
        <v>0.73</v>
      </c>
      <c r="D348">
        <v>0.73</v>
      </c>
      <c r="E348">
        <v>0.7</v>
      </c>
      <c r="F348">
        <v>0.7</v>
      </c>
      <c r="G348">
        <v>0.55000000000000004</v>
      </c>
      <c r="P348" s="2"/>
    </row>
    <row r="349" spans="1:16" x14ac:dyDescent="0.2">
      <c r="A349" s="2">
        <v>44215</v>
      </c>
      <c r="B349">
        <v>0.60189999999999999</v>
      </c>
      <c r="C349">
        <v>0.73</v>
      </c>
      <c r="D349">
        <v>0.73</v>
      </c>
      <c r="E349">
        <v>0.7</v>
      </c>
      <c r="F349">
        <v>0.7</v>
      </c>
      <c r="G349">
        <v>0.55000000000000004</v>
      </c>
      <c r="P349" s="2"/>
    </row>
    <row r="350" spans="1:16" x14ac:dyDescent="0.2">
      <c r="A350" s="2">
        <v>44216</v>
      </c>
      <c r="B350">
        <v>0.60189999999999999</v>
      </c>
      <c r="C350">
        <v>0.73</v>
      </c>
      <c r="D350">
        <v>0.73</v>
      </c>
      <c r="E350">
        <v>0.7</v>
      </c>
      <c r="F350">
        <v>0.7</v>
      </c>
      <c r="G350">
        <v>0.55000000000000004</v>
      </c>
      <c r="P350" s="2"/>
    </row>
    <row r="351" spans="1:16" x14ac:dyDescent="0.2">
      <c r="A351" s="2">
        <v>44217</v>
      </c>
      <c r="B351">
        <v>0.60189999999999999</v>
      </c>
      <c r="C351">
        <v>0.73</v>
      </c>
      <c r="D351">
        <v>0.73</v>
      </c>
      <c r="E351">
        <v>0.7</v>
      </c>
      <c r="F351">
        <v>0.7</v>
      </c>
      <c r="G351">
        <v>0.55000000000000004</v>
      </c>
      <c r="P351" s="2"/>
    </row>
    <row r="352" spans="1:16" x14ac:dyDescent="0.2">
      <c r="A352" s="2">
        <v>44218</v>
      </c>
      <c r="B352">
        <v>0.60189999999999999</v>
      </c>
      <c r="C352">
        <v>0.73</v>
      </c>
      <c r="D352">
        <v>0.73</v>
      </c>
      <c r="E352">
        <v>0.7</v>
      </c>
      <c r="F352">
        <v>0.7</v>
      </c>
      <c r="G352">
        <v>0.55000000000000004</v>
      </c>
      <c r="P352" s="2"/>
    </row>
    <row r="353" spans="1:16" x14ac:dyDescent="0.2">
      <c r="A353" s="2">
        <v>44219</v>
      </c>
      <c r="B353">
        <v>0.60189999999999999</v>
      </c>
      <c r="C353">
        <v>0.73</v>
      </c>
      <c r="D353">
        <v>0.73</v>
      </c>
      <c r="E353">
        <v>0.7</v>
      </c>
      <c r="F353">
        <v>0.7</v>
      </c>
      <c r="G353">
        <v>0.55000000000000004</v>
      </c>
      <c r="P353" s="2"/>
    </row>
    <row r="354" spans="1:16" x14ac:dyDescent="0.2">
      <c r="A354" s="2">
        <v>44220</v>
      </c>
      <c r="B354">
        <v>0.60189999999999999</v>
      </c>
      <c r="C354">
        <v>0.73</v>
      </c>
      <c r="D354">
        <v>0.73</v>
      </c>
      <c r="E354">
        <v>0.7</v>
      </c>
      <c r="F354">
        <v>0.7</v>
      </c>
      <c r="G354">
        <v>0.55000000000000004</v>
      </c>
      <c r="P354" s="2"/>
    </row>
    <row r="355" spans="1:16" x14ac:dyDescent="0.2">
      <c r="A355" s="2">
        <v>44221</v>
      </c>
      <c r="B355">
        <v>0.60189999999999999</v>
      </c>
      <c r="C355">
        <v>0.73</v>
      </c>
      <c r="D355">
        <v>0.73</v>
      </c>
      <c r="E355">
        <v>0.7</v>
      </c>
      <c r="F355">
        <v>0.7</v>
      </c>
      <c r="G355">
        <v>0.55000000000000004</v>
      </c>
      <c r="P355" s="2"/>
    </row>
    <row r="356" spans="1:16" x14ac:dyDescent="0.2">
      <c r="A356" s="2">
        <v>44222</v>
      </c>
      <c r="B356">
        <v>0.60189999999999999</v>
      </c>
      <c r="C356">
        <v>0.73</v>
      </c>
      <c r="D356">
        <v>0.73</v>
      </c>
      <c r="E356">
        <v>0.7</v>
      </c>
      <c r="F356">
        <v>0.7</v>
      </c>
      <c r="G356">
        <v>0.55000000000000004</v>
      </c>
      <c r="P356" s="2"/>
    </row>
    <row r="357" spans="1:16" x14ac:dyDescent="0.2">
      <c r="A357" s="2">
        <v>44223</v>
      </c>
      <c r="B357">
        <v>0.60189999999999999</v>
      </c>
      <c r="C357">
        <v>0.73</v>
      </c>
      <c r="D357">
        <v>0.73</v>
      </c>
      <c r="E357">
        <v>0.7</v>
      </c>
      <c r="F357">
        <v>0.7</v>
      </c>
      <c r="G357">
        <v>0.55000000000000004</v>
      </c>
      <c r="P357" s="2"/>
    </row>
    <row r="358" spans="1:16" x14ac:dyDescent="0.2">
      <c r="A358" s="2">
        <v>44224</v>
      </c>
      <c r="B358">
        <v>0.60189999999999999</v>
      </c>
      <c r="C358">
        <v>0.73</v>
      </c>
      <c r="D358">
        <v>0.73</v>
      </c>
      <c r="E358">
        <v>0.7</v>
      </c>
      <c r="F358">
        <v>0.7</v>
      </c>
      <c r="G358">
        <v>0.55000000000000004</v>
      </c>
      <c r="P358" s="2"/>
    </row>
    <row r="359" spans="1:16" x14ac:dyDescent="0.2">
      <c r="A359" s="2">
        <v>44225</v>
      </c>
      <c r="B359">
        <v>0.60189999999999999</v>
      </c>
      <c r="C359">
        <v>0.73</v>
      </c>
      <c r="D359">
        <v>0.73</v>
      </c>
      <c r="E359">
        <v>0.7</v>
      </c>
      <c r="F359">
        <v>0.7</v>
      </c>
      <c r="G359">
        <v>0.55000000000000004</v>
      </c>
      <c r="P359" s="2"/>
    </row>
    <row r="360" spans="1:16" x14ac:dyDescent="0.2">
      <c r="A360" s="2">
        <v>44226</v>
      </c>
      <c r="B360">
        <v>0.60189999999999999</v>
      </c>
      <c r="C360">
        <v>0.73</v>
      </c>
      <c r="D360">
        <v>0.73</v>
      </c>
      <c r="E360">
        <v>0.7</v>
      </c>
      <c r="F360">
        <v>0.7</v>
      </c>
      <c r="G360">
        <v>0.55000000000000004</v>
      </c>
      <c r="P360" s="2"/>
    </row>
    <row r="361" spans="1:16" x14ac:dyDescent="0.2">
      <c r="A361" s="2">
        <v>44227</v>
      </c>
      <c r="B361">
        <v>0.60189999999999999</v>
      </c>
      <c r="C361">
        <v>0.73</v>
      </c>
      <c r="D361">
        <v>0.73</v>
      </c>
      <c r="E361">
        <v>0.7</v>
      </c>
      <c r="F361">
        <v>0.7</v>
      </c>
      <c r="G361">
        <v>0.55000000000000004</v>
      </c>
      <c r="P361" s="2"/>
    </row>
    <row r="362" spans="1:16" x14ac:dyDescent="0.2">
      <c r="A362" s="2">
        <v>44228</v>
      </c>
      <c r="B362">
        <v>0.60189999999999999</v>
      </c>
      <c r="C362">
        <v>0.73</v>
      </c>
      <c r="D362">
        <v>0.73</v>
      </c>
      <c r="E362">
        <v>0.7</v>
      </c>
      <c r="F362">
        <v>0.7</v>
      </c>
      <c r="G362">
        <v>0.55000000000000004</v>
      </c>
      <c r="P362" s="2"/>
    </row>
    <row r="363" spans="1:16" x14ac:dyDescent="0.2">
      <c r="A363" s="2">
        <v>44229</v>
      </c>
      <c r="B363">
        <v>0.60189999999999999</v>
      </c>
      <c r="C363">
        <v>0.73</v>
      </c>
      <c r="D363">
        <v>0.73</v>
      </c>
      <c r="E363">
        <v>0.7</v>
      </c>
      <c r="F363">
        <v>0.7</v>
      </c>
      <c r="G363">
        <v>0.55000000000000004</v>
      </c>
      <c r="P363" s="2"/>
    </row>
    <row r="364" spans="1:16" x14ac:dyDescent="0.2">
      <c r="A364" s="2">
        <v>44230</v>
      </c>
      <c r="B364">
        <v>0.60189999999999999</v>
      </c>
      <c r="C364">
        <v>0.73</v>
      </c>
      <c r="D364">
        <v>0.73</v>
      </c>
      <c r="E364">
        <v>0.7</v>
      </c>
      <c r="F364">
        <v>0.7</v>
      </c>
      <c r="G364">
        <v>0.55000000000000004</v>
      </c>
      <c r="P364" s="2"/>
    </row>
    <row r="365" spans="1:16" x14ac:dyDescent="0.2">
      <c r="A365" s="2">
        <v>44231</v>
      </c>
      <c r="B365">
        <v>0.60189999999999999</v>
      </c>
      <c r="C365">
        <v>0.73</v>
      </c>
      <c r="D365">
        <v>0.73</v>
      </c>
      <c r="E365">
        <v>0.7</v>
      </c>
      <c r="F365">
        <v>0.7</v>
      </c>
      <c r="G365">
        <v>0.55000000000000004</v>
      </c>
      <c r="P365" s="2"/>
    </row>
    <row r="366" spans="1:16" x14ac:dyDescent="0.2">
      <c r="A366" s="2">
        <v>44232</v>
      </c>
      <c r="B366">
        <v>0.60189999999999999</v>
      </c>
      <c r="C366">
        <v>0.73</v>
      </c>
      <c r="D366">
        <v>0.73</v>
      </c>
      <c r="E366">
        <v>0.7</v>
      </c>
      <c r="F366">
        <v>0.7</v>
      </c>
      <c r="G366">
        <v>0.55000000000000004</v>
      </c>
      <c r="P366" s="2"/>
    </row>
    <row r="367" spans="1:16" x14ac:dyDescent="0.2">
      <c r="A367" s="2">
        <v>44233</v>
      </c>
      <c r="B367">
        <v>0.60189999999999999</v>
      </c>
      <c r="C367">
        <v>0.73</v>
      </c>
      <c r="D367">
        <v>0.73</v>
      </c>
      <c r="E367">
        <v>0.7</v>
      </c>
      <c r="F367">
        <v>0.7</v>
      </c>
      <c r="G367">
        <v>0.55000000000000004</v>
      </c>
      <c r="P367" s="2"/>
    </row>
    <row r="368" spans="1:16" x14ac:dyDescent="0.2">
      <c r="A368" s="2">
        <v>44234</v>
      </c>
      <c r="B368">
        <v>0.60189999999999999</v>
      </c>
      <c r="C368">
        <v>0.73</v>
      </c>
      <c r="D368">
        <v>0.73</v>
      </c>
      <c r="E368">
        <v>0.7</v>
      </c>
      <c r="F368">
        <v>0.7</v>
      </c>
      <c r="G368">
        <v>0.55000000000000004</v>
      </c>
      <c r="P368" s="2"/>
    </row>
    <row r="369" spans="1:16" x14ac:dyDescent="0.2">
      <c r="A369" s="2">
        <v>44235</v>
      </c>
      <c r="B369">
        <v>0.60189999999999999</v>
      </c>
      <c r="C369">
        <v>0.73</v>
      </c>
      <c r="D369">
        <v>0.73</v>
      </c>
      <c r="E369">
        <v>0.7</v>
      </c>
      <c r="F369">
        <v>0.7</v>
      </c>
      <c r="G369">
        <v>0.55000000000000004</v>
      </c>
      <c r="P369" s="2"/>
    </row>
    <row r="370" spans="1:16" x14ac:dyDescent="0.2">
      <c r="A370" s="2">
        <v>44236</v>
      </c>
      <c r="B370">
        <v>0.60189999999999999</v>
      </c>
      <c r="C370">
        <v>0.73</v>
      </c>
      <c r="D370">
        <v>0.73</v>
      </c>
      <c r="E370">
        <v>0.7</v>
      </c>
      <c r="F370">
        <v>0.7</v>
      </c>
      <c r="G370">
        <v>0.55000000000000004</v>
      </c>
      <c r="P370" s="2"/>
    </row>
    <row r="371" spans="1:16" x14ac:dyDescent="0.2">
      <c r="A371" s="2">
        <v>44237</v>
      </c>
      <c r="B371">
        <v>0.60189999999999999</v>
      </c>
      <c r="C371">
        <v>0.73</v>
      </c>
      <c r="D371">
        <v>0.73</v>
      </c>
      <c r="E371">
        <v>0.7</v>
      </c>
      <c r="F371">
        <v>0.7</v>
      </c>
      <c r="G371">
        <v>0.55000000000000004</v>
      </c>
      <c r="P371" s="2"/>
    </row>
    <row r="372" spans="1:16" x14ac:dyDescent="0.2">
      <c r="A372" s="2">
        <v>44238</v>
      </c>
      <c r="B372">
        <v>0.60189999999999999</v>
      </c>
      <c r="C372">
        <v>0.73</v>
      </c>
      <c r="D372">
        <v>0.73</v>
      </c>
      <c r="E372">
        <v>0.7</v>
      </c>
      <c r="F372">
        <v>0.7</v>
      </c>
      <c r="G372">
        <v>0.55000000000000004</v>
      </c>
      <c r="P372" s="2"/>
    </row>
    <row r="373" spans="1:16" x14ac:dyDescent="0.2">
      <c r="A373" s="2">
        <v>44239</v>
      </c>
      <c r="B373">
        <v>0.60189999999999999</v>
      </c>
      <c r="C373">
        <v>0.73</v>
      </c>
      <c r="D373">
        <v>0.73</v>
      </c>
      <c r="E373">
        <v>0.7</v>
      </c>
      <c r="F373">
        <v>0.7</v>
      </c>
      <c r="G373">
        <v>0.55000000000000004</v>
      </c>
      <c r="P373" s="2"/>
    </row>
    <row r="374" spans="1:16" x14ac:dyDescent="0.2">
      <c r="A374" s="2">
        <v>44240</v>
      </c>
      <c r="B374">
        <v>0.60189999999999999</v>
      </c>
      <c r="C374">
        <v>0.73</v>
      </c>
      <c r="D374">
        <v>0.73</v>
      </c>
      <c r="E374">
        <v>0.7</v>
      </c>
      <c r="F374">
        <v>0.7</v>
      </c>
      <c r="G374">
        <v>0.55000000000000004</v>
      </c>
      <c r="P374" s="2"/>
    </row>
    <row r="375" spans="1:16" x14ac:dyDescent="0.2">
      <c r="A375" s="2">
        <v>44241</v>
      </c>
      <c r="B375">
        <v>0.60189999999999999</v>
      </c>
      <c r="C375">
        <v>0.73</v>
      </c>
      <c r="D375">
        <v>0.73</v>
      </c>
      <c r="E375">
        <v>0.7</v>
      </c>
      <c r="F375">
        <v>0.7</v>
      </c>
      <c r="G375">
        <v>0.55000000000000004</v>
      </c>
      <c r="P375" s="2"/>
    </row>
    <row r="376" spans="1:16" x14ac:dyDescent="0.2">
      <c r="A376" s="2">
        <v>44242</v>
      </c>
      <c r="B376">
        <v>0.60189999999999999</v>
      </c>
      <c r="C376">
        <v>0.73</v>
      </c>
      <c r="D376">
        <v>0.73</v>
      </c>
      <c r="E376">
        <v>0.7</v>
      </c>
      <c r="F376">
        <v>0.7</v>
      </c>
      <c r="G376">
        <v>0.55000000000000004</v>
      </c>
      <c r="P376" s="2"/>
    </row>
    <row r="377" spans="1:16" x14ac:dyDescent="0.2">
      <c r="A377" s="2">
        <v>44243</v>
      </c>
      <c r="B377">
        <v>0.60189999999999999</v>
      </c>
      <c r="C377">
        <v>0.73</v>
      </c>
      <c r="D377">
        <v>0.73</v>
      </c>
      <c r="E377">
        <v>0.7</v>
      </c>
      <c r="F377">
        <v>0.7</v>
      </c>
      <c r="G377">
        <v>0.55000000000000004</v>
      </c>
      <c r="P377" s="2"/>
    </row>
    <row r="378" spans="1:16" x14ac:dyDescent="0.2">
      <c r="A378" s="2">
        <v>44244</v>
      </c>
      <c r="B378">
        <v>0.60189999999999999</v>
      </c>
      <c r="C378">
        <v>0.73</v>
      </c>
      <c r="D378">
        <v>0.73</v>
      </c>
      <c r="E378">
        <v>0.7</v>
      </c>
      <c r="F378">
        <v>0.7</v>
      </c>
      <c r="G378">
        <v>0.55000000000000004</v>
      </c>
      <c r="P378" s="2"/>
    </row>
    <row r="379" spans="1:16" x14ac:dyDescent="0.2">
      <c r="A379" s="2">
        <v>44245</v>
      </c>
      <c r="B379">
        <v>0.60189999999999999</v>
      </c>
      <c r="C379">
        <v>0.73</v>
      </c>
      <c r="D379">
        <v>0.73</v>
      </c>
      <c r="E379">
        <v>0.7</v>
      </c>
      <c r="F379">
        <v>0.7</v>
      </c>
      <c r="G379">
        <v>0.55000000000000004</v>
      </c>
      <c r="P379" s="2"/>
    </row>
    <row r="380" spans="1:16" x14ac:dyDescent="0.2">
      <c r="A380" s="2">
        <v>44246</v>
      </c>
      <c r="B380">
        <v>0.60189999999999999</v>
      </c>
      <c r="C380">
        <v>0.73</v>
      </c>
      <c r="D380">
        <v>0.73</v>
      </c>
      <c r="E380">
        <v>0.7</v>
      </c>
      <c r="F380">
        <v>0.7</v>
      </c>
      <c r="G380">
        <v>0.55000000000000004</v>
      </c>
      <c r="P380" s="2"/>
    </row>
    <row r="381" spans="1:16" x14ac:dyDescent="0.2">
      <c r="A381" s="2">
        <v>44247</v>
      </c>
      <c r="B381">
        <v>0.60189999999999999</v>
      </c>
      <c r="C381">
        <v>0.73</v>
      </c>
      <c r="D381">
        <v>0.73</v>
      </c>
      <c r="E381">
        <v>0.7</v>
      </c>
      <c r="F381">
        <v>0.7</v>
      </c>
      <c r="G381">
        <v>0.55000000000000004</v>
      </c>
      <c r="P381" s="2"/>
    </row>
    <row r="382" spans="1:16" x14ac:dyDescent="0.2">
      <c r="A382" s="2">
        <v>44248</v>
      </c>
      <c r="B382">
        <v>0.60189999999999999</v>
      </c>
      <c r="C382">
        <v>0.73</v>
      </c>
      <c r="D382">
        <v>0.73</v>
      </c>
      <c r="E382">
        <v>0.7</v>
      </c>
      <c r="F382">
        <v>0.7</v>
      </c>
      <c r="G382">
        <v>0.55000000000000004</v>
      </c>
      <c r="P382" s="2"/>
    </row>
    <row r="383" spans="1:16" x14ac:dyDescent="0.2">
      <c r="A383" s="2">
        <v>44249</v>
      </c>
      <c r="B383">
        <v>0.60189999999999999</v>
      </c>
      <c r="C383">
        <v>0.73</v>
      </c>
      <c r="D383">
        <v>0.73</v>
      </c>
      <c r="E383">
        <v>0.7</v>
      </c>
      <c r="F383">
        <v>0.7</v>
      </c>
      <c r="G383">
        <v>0.55000000000000004</v>
      </c>
      <c r="P383" s="2"/>
    </row>
    <row r="384" spans="1:16" x14ac:dyDescent="0.2">
      <c r="A384" s="2">
        <v>44250</v>
      </c>
      <c r="B384">
        <v>0.60189999999999999</v>
      </c>
      <c r="C384">
        <v>0.73</v>
      </c>
      <c r="D384">
        <v>0.73</v>
      </c>
      <c r="E384">
        <v>0.7</v>
      </c>
      <c r="F384">
        <v>0.7</v>
      </c>
      <c r="G384">
        <v>0.55000000000000004</v>
      </c>
      <c r="P384" s="2"/>
    </row>
    <row r="385" spans="1:16" x14ac:dyDescent="0.2">
      <c r="A385" s="2">
        <v>44251</v>
      </c>
      <c r="B385">
        <v>0.60189999999999999</v>
      </c>
      <c r="C385">
        <v>0.73</v>
      </c>
      <c r="D385">
        <v>0.73</v>
      </c>
      <c r="E385">
        <v>0.7</v>
      </c>
      <c r="F385">
        <v>0.7</v>
      </c>
      <c r="G385">
        <v>0.55000000000000004</v>
      </c>
      <c r="P385" s="2"/>
    </row>
    <row r="386" spans="1:16" x14ac:dyDescent="0.2">
      <c r="A386" s="2">
        <v>44252</v>
      </c>
      <c r="B386">
        <v>0.60189999999999999</v>
      </c>
      <c r="C386">
        <v>0.73</v>
      </c>
      <c r="D386">
        <v>0.73</v>
      </c>
      <c r="E386">
        <v>0.7</v>
      </c>
      <c r="F386">
        <v>0.7</v>
      </c>
      <c r="G386">
        <v>0.55000000000000004</v>
      </c>
      <c r="P386" s="2"/>
    </row>
    <row r="387" spans="1:16" x14ac:dyDescent="0.2">
      <c r="A387" s="2">
        <v>44253</v>
      </c>
      <c r="B387">
        <v>0.60189999999999999</v>
      </c>
      <c r="C387">
        <v>0.73</v>
      </c>
      <c r="D387">
        <v>0.73</v>
      </c>
      <c r="E387">
        <v>0.7</v>
      </c>
      <c r="F387">
        <v>0.7</v>
      </c>
      <c r="G387">
        <v>0.55000000000000004</v>
      </c>
      <c r="P387" s="2"/>
    </row>
    <row r="388" spans="1:16" x14ac:dyDescent="0.2">
      <c r="A388" s="2">
        <v>44254</v>
      </c>
      <c r="B388">
        <v>0.60189999999999999</v>
      </c>
      <c r="C388">
        <v>0.73</v>
      </c>
      <c r="D388">
        <v>0.73</v>
      </c>
      <c r="E388">
        <v>0.7</v>
      </c>
      <c r="F388">
        <v>0.7</v>
      </c>
      <c r="G388">
        <v>0.55000000000000004</v>
      </c>
      <c r="P388" s="2"/>
    </row>
    <row r="389" spans="1:16" x14ac:dyDescent="0.2">
      <c r="A389" s="2">
        <v>44255</v>
      </c>
      <c r="B389">
        <v>0.60189999999999999</v>
      </c>
      <c r="C389">
        <v>0.73</v>
      </c>
      <c r="D389">
        <v>0.73</v>
      </c>
      <c r="E389">
        <v>0.7</v>
      </c>
      <c r="F389">
        <v>0.7</v>
      </c>
      <c r="G389">
        <v>0.55000000000000004</v>
      </c>
      <c r="P389" s="2"/>
    </row>
    <row r="390" spans="1:16" x14ac:dyDescent="0.2">
      <c r="A390" s="2">
        <v>44256</v>
      </c>
      <c r="B390">
        <v>0.60189999999999999</v>
      </c>
      <c r="C390">
        <v>0.6</v>
      </c>
      <c r="D390">
        <v>0.6</v>
      </c>
      <c r="E390">
        <v>0.55000000000000004</v>
      </c>
      <c r="F390">
        <v>0.55000000000000004</v>
      </c>
      <c r="G390">
        <v>0.55000000000000004</v>
      </c>
      <c r="P390" s="2"/>
    </row>
    <row r="391" spans="1:16" x14ac:dyDescent="0.2">
      <c r="A391" s="2">
        <v>44257</v>
      </c>
      <c r="B391">
        <v>0.60189999999999999</v>
      </c>
      <c r="C391">
        <v>0.6</v>
      </c>
      <c r="D391">
        <v>0.6</v>
      </c>
      <c r="E391">
        <v>0.55000000000000004</v>
      </c>
      <c r="F391">
        <v>0.55000000000000004</v>
      </c>
      <c r="G391">
        <v>0.55000000000000004</v>
      </c>
      <c r="P391" s="2"/>
    </row>
    <row r="392" spans="1:16" x14ac:dyDescent="0.2">
      <c r="A392" s="2">
        <v>44258</v>
      </c>
      <c r="B392">
        <v>0.60189999999999999</v>
      </c>
      <c r="C392">
        <v>0.6</v>
      </c>
      <c r="D392">
        <v>0.6</v>
      </c>
      <c r="E392">
        <v>0.55000000000000004</v>
      </c>
      <c r="F392">
        <v>0.55000000000000004</v>
      </c>
      <c r="G392">
        <v>0.55000000000000004</v>
      </c>
      <c r="P392" s="2"/>
    </row>
    <row r="393" spans="1:16" x14ac:dyDescent="0.2">
      <c r="A393" s="2">
        <v>44259</v>
      </c>
      <c r="B393">
        <v>0.60189999999999999</v>
      </c>
      <c r="C393">
        <v>0.6</v>
      </c>
      <c r="D393">
        <v>0.6</v>
      </c>
      <c r="E393">
        <v>0.55000000000000004</v>
      </c>
      <c r="F393">
        <v>0.55000000000000004</v>
      </c>
      <c r="G393">
        <v>0.55000000000000004</v>
      </c>
      <c r="P393" s="2"/>
    </row>
    <row r="394" spans="1:16" x14ac:dyDescent="0.2">
      <c r="A394" s="2">
        <v>44260</v>
      </c>
      <c r="B394">
        <v>0.60189999999999999</v>
      </c>
      <c r="C394">
        <v>0.6</v>
      </c>
      <c r="D394">
        <v>0.6</v>
      </c>
      <c r="E394">
        <v>0.55000000000000004</v>
      </c>
      <c r="F394">
        <v>0.55000000000000004</v>
      </c>
      <c r="G394">
        <v>0.55000000000000004</v>
      </c>
      <c r="P394" s="2"/>
    </row>
    <row r="395" spans="1:16" x14ac:dyDescent="0.2">
      <c r="A395" s="2">
        <v>44261</v>
      </c>
      <c r="B395">
        <v>0.60189999999999999</v>
      </c>
      <c r="C395">
        <v>0.6</v>
      </c>
      <c r="D395">
        <v>0.6</v>
      </c>
      <c r="E395">
        <v>0.55000000000000004</v>
      </c>
      <c r="F395">
        <v>0.55000000000000004</v>
      </c>
      <c r="G395">
        <v>0.55000000000000004</v>
      </c>
      <c r="P395" s="2"/>
    </row>
    <row r="396" spans="1:16" x14ac:dyDescent="0.2">
      <c r="A396" s="2">
        <v>44262</v>
      </c>
      <c r="B396">
        <v>0.60189999999999999</v>
      </c>
      <c r="C396">
        <v>0.6</v>
      </c>
      <c r="D396">
        <v>0.6</v>
      </c>
      <c r="E396">
        <v>0.55000000000000004</v>
      </c>
      <c r="F396">
        <v>0.55000000000000004</v>
      </c>
      <c r="G396">
        <v>0.55000000000000004</v>
      </c>
      <c r="P396" s="2"/>
    </row>
    <row r="397" spans="1:16" x14ac:dyDescent="0.2">
      <c r="A397" s="2">
        <v>44263</v>
      </c>
      <c r="B397">
        <v>0.60189999999999999</v>
      </c>
      <c r="C397">
        <v>0.6</v>
      </c>
      <c r="D397">
        <v>0.6</v>
      </c>
      <c r="E397">
        <v>0.55000000000000004</v>
      </c>
      <c r="F397">
        <v>0.55000000000000004</v>
      </c>
      <c r="G397">
        <v>0.55000000000000004</v>
      </c>
      <c r="P397" s="2"/>
    </row>
    <row r="398" spans="1:16" x14ac:dyDescent="0.2">
      <c r="A398" s="2">
        <v>44264</v>
      </c>
      <c r="B398">
        <v>0.60189999999999999</v>
      </c>
      <c r="C398">
        <v>0.6</v>
      </c>
      <c r="D398">
        <v>0.6</v>
      </c>
      <c r="E398">
        <v>0.55000000000000004</v>
      </c>
      <c r="F398">
        <v>0.55000000000000004</v>
      </c>
      <c r="G398">
        <v>0.55000000000000004</v>
      </c>
      <c r="P398" s="2"/>
    </row>
    <row r="399" spans="1:16" x14ac:dyDescent="0.2">
      <c r="A399" s="2">
        <v>44265</v>
      </c>
      <c r="B399">
        <v>0.60189999999999999</v>
      </c>
      <c r="C399">
        <v>0.6</v>
      </c>
      <c r="D399">
        <v>0.6</v>
      </c>
      <c r="E399">
        <v>0.55000000000000004</v>
      </c>
      <c r="F399">
        <v>0.55000000000000004</v>
      </c>
      <c r="G399">
        <v>0.55000000000000004</v>
      </c>
      <c r="P399" s="2"/>
    </row>
    <row r="400" spans="1:16" x14ac:dyDescent="0.2">
      <c r="A400" s="2">
        <v>44266</v>
      </c>
      <c r="B400">
        <v>0.60189999999999999</v>
      </c>
      <c r="C400">
        <v>0.6</v>
      </c>
      <c r="D400">
        <v>0.6</v>
      </c>
      <c r="E400">
        <v>0.55000000000000004</v>
      </c>
      <c r="F400">
        <v>0.55000000000000004</v>
      </c>
      <c r="G400">
        <v>0.55000000000000004</v>
      </c>
      <c r="P400" s="2"/>
    </row>
    <row r="401" spans="1:16" x14ac:dyDescent="0.2">
      <c r="A401" s="2">
        <v>44267</v>
      </c>
      <c r="B401">
        <v>0.60189999999999999</v>
      </c>
      <c r="C401">
        <v>0.6</v>
      </c>
      <c r="D401">
        <v>0.6</v>
      </c>
      <c r="E401">
        <v>0.55000000000000004</v>
      </c>
      <c r="F401">
        <v>0.55000000000000004</v>
      </c>
      <c r="G401">
        <v>0.55000000000000004</v>
      </c>
      <c r="P401" s="2"/>
    </row>
    <row r="402" spans="1:16" x14ac:dyDescent="0.2">
      <c r="A402" s="2">
        <v>44268</v>
      </c>
      <c r="B402">
        <v>0.60189999999999999</v>
      </c>
      <c r="C402">
        <v>0.6</v>
      </c>
      <c r="D402">
        <v>0.6</v>
      </c>
      <c r="E402">
        <v>0.55000000000000004</v>
      </c>
      <c r="F402">
        <v>0.55000000000000004</v>
      </c>
      <c r="G402">
        <v>0.55000000000000004</v>
      </c>
      <c r="P402" s="2"/>
    </row>
    <row r="403" spans="1:16" x14ac:dyDescent="0.2">
      <c r="A403" s="2">
        <v>44269</v>
      </c>
      <c r="B403">
        <v>0.60189999999999999</v>
      </c>
      <c r="C403">
        <v>0.6</v>
      </c>
      <c r="D403">
        <v>0.6</v>
      </c>
      <c r="E403">
        <v>0.55000000000000004</v>
      </c>
      <c r="F403">
        <v>0.55000000000000004</v>
      </c>
      <c r="G403">
        <v>0.55000000000000004</v>
      </c>
      <c r="P403" s="2"/>
    </row>
    <row r="404" spans="1:16" x14ac:dyDescent="0.2">
      <c r="A404" s="2">
        <v>44270</v>
      </c>
      <c r="B404">
        <v>0.60189999999999999</v>
      </c>
      <c r="C404">
        <v>0.6</v>
      </c>
      <c r="D404">
        <v>0.6</v>
      </c>
      <c r="E404">
        <v>0.55000000000000004</v>
      </c>
      <c r="F404">
        <v>0.55000000000000004</v>
      </c>
      <c r="G404">
        <v>0.55000000000000004</v>
      </c>
      <c r="P404" s="2"/>
    </row>
    <row r="405" spans="1:16" x14ac:dyDescent="0.2">
      <c r="A405" s="2">
        <v>44271</v>
      </c>
      <c r="B405">
        <v>0.60189999999999999</v>
      </c>
      <c r="C405">
        <v>0.6</v>
      </c>
      <c r="D405">
        <v>0.6</v>
      </c>
      <c r="E405">
        <v>0.55000000000000004</v>
      </c>
      <c r="F405">
        <v>0.55000000000000004</v>
      </c>
      <c r="G405">
        <v>0.55000000000000004</v>
      </c>
      <c r="P405" s="2"/>
    </row>
    <row r="406" spans="1:16" x14ac:dyDescent="0.2">
      <c r="A406" s="2">
        <v>44272</v>
      </c>
      <c r="B406">
        <v>0.60189999999999999</v>
      </c>
      <c r="C406">
        <v>0.6</v>
      </c>
      <c r="D406">
        <v>0.6</v>
      </c>
      <c r="E406">
        <v>0.55000000000000004</v>
      </c>
      <c r="F406">
        <v>0.55000000000000004</v>
      </c>
      <c r="G406">
        <v>0.55000000000000004</v>
      </c>
      <c r="P406" s="2"/>
    </row>
    <row r="407" spans="1:16" x14ac:dyDescent="0.2">
      <c r="A407" s="2">
        <v>44273</v>
      </c>
      <c r="B407">
        <v>0.60189999999999999</v>
      </c>
      <c r="C407">
        <v>0.6</v>
      </c>
      <c r="D407">
        <v>0.6</v>
      </c>
      <c r="E407">
        <v>0.55000000000000004</v>
      </c>
      <c r="F407">
        <v>0.55000000000000004</v>
      </c>
      <c r="G407">
        <v>0.55000000000000004</v>
      </c>
      <c r="P407" s="2"/>
    </row>
    <row r="408" spans="1:16" x14ac:dyDescent="0.2">
      <c r="A408" s="2">
        <v>44274</v>
      </c>
      <c r="B408">
        <v>0.60189999999999999</v>
      </c>
      <c r="C408">
        <v>0.6</v>
      </c>
      <c r="D408">
        <v>0.6</v>
      </c>
      <c r="E408">
        <v>0.55000000000000004</v>
      </c>
      <c r="F408">
        <v>0.55000000000000004</v>
      </c>
      <c r="G408">
        <v>0.55000000000000004</v>
      </c>
      <c r="P408" s="2"/>
    </row>
    <row r="409" spans="1:16" x14ac:dyDescent="0.2">
      <c r="A409" s="2">
        <v>44275</v>
      </c>
      <c r="B409">
        <v>0.60189999999999999</v>
      </c>
      <c r="C409">
        <v>0.6</v>
      </c>
      <c r="D409">
        <v>0.6</v>
      </c>
      <c r="E409">
        <v>0.55000000000000004</v>
      </c>
      <c r="F409">
        <v>0.55000000000000004</v>
      </c>
      <c r="G409">
        <v>0.55000000000000004</v>
      </c>
      <c r="P409" s="2"/>
    </row>
    <row r="410" spans="1:16" x14ac:dyDescent="0.2">
      <c r="A410" s="2">
        <v>44276</v>
      </c>
      <c r="B410">
        <v>0.60189999999999999</v>
      </c>
      <c r="C410">
        <v>0.6</v>
      </c>
      <c r="D410">
        <v>0.6</v>
      </c>
      <c r="E410">
        <v>0.55000000000000004</v>
      </c>
      <c r="F410">
        <v>0.55000000000000004</v>
      </c>
      <c r="G410">
        <v>0.55000000000000004</v>
      </c>
      <c r="P410" s="2"/>
    </row>
    <row r="411" spans="1:16" x14ac:dyDescent="0.2">
      <c r="A411" s="2">
        <v>44277</v>
      </c>
      <c r="B411">
        <v>0.60189999999999999</v>
      </c>
      <c r="C411">
        <v>0.6</v>
      </c>
      <c r="D411">
        <v>0.6</v>
      </c>
      <c r="E411">
        <v>0.55000000000000004</v>
      </c>
      <c r="F411">
        <v>0.55000000000000004</v>
      </c>
      <c r="G411">
        <v>0.55000000000000004</v>
      </c>
      <c r="P411" s="2"/>
    </row>
    <row r="412" spans="1:16" x14ac:dyDescent="0.2">
      <c r="A412" s="2">
        <v>44278</v>
      </c>
      <c r="B412">
        <v>0.60189999999999999</v>
      </c>
      <c r="C412">
        <v>0.6</v>
      </c>
      <c r="D412">
        <v>0.6</v>
      </c>
      <c r="E412">
        <v>0.55000000000000004</v>
      </c>
      <c r="F412">
        <v>0.55000000000000004</v>
      </c>
      <c r="G412">
        <v>0.55000000000000004</v>
      </c>
      <c r="P412" s="2"/>
    </row>
    <row r="413" spans="1:16" x14ac:dyDescent="0.2">
      <c r="A413" s="2">
        <v>44279</v>
      </c>
      <c r="B413">
        <v>0.60189999999999999</v>
      </c>
      <c r="C413">
        <v>0.6</v>
      </c>
      <c r="D413">
        <v>0.6</v>
      </c>
      <c r="E413">
        <v>0.55000000000000004</v>
      </c>
      <c r="F413">
        <v>0.55000000000000004</v>
      </c>
      <c r="G413">
        <v>0.55000000000000004</v>
      </c>
      <c r="P413" s="2"/>
    </row>
    <row r="414" spans="1:16" x14ac:dyDescent="0.2">
      <c r="A414" s="2">
        <v>44280</v>
      </c>
      <c r="B414">
        <v>0.60189999999999999</v>
      </c>
      <c r="C414">
        <v>0.6</v>
      </c>
      <c r="D414">
        <v>0.6</v>
      </c>
      <c r="E414">
        <v>0.55000000000000004</v>
      </c>
      <c r="F414">
        <v>0.55000000000000004</v>
      </c>
      <c r="G414">
        <v>0.55000000000000004</v>
      </c>
      <c r="P414" s="2"/>
    </row>
    <row r="415" spans="1:16" x14ac:dyDescent="0.2">
      <c r="A415" s="2">
        <v>44281</v>
      </c>
      <c r="B415">
        <v>0.60189999999999999</v>
      </c>
      <c r="C415">
        <v>0.6</v>
      </c>
      <c r="D415">
        <v>0.6</v>
      </c>
      <c r="E415">
        <v>0.55000000000000004</v>
      </c>
      <c r="F415">
        <v>0.55000000000000004</v>
      </c>
      <c r="G415">
        <v>0.55000000000000004</v>
      </c>
      <c r="P415" s="2"/>
    </row>
    <row r="416" spans="1:16" x14ac:dyDescent="0.2">
      <c r="A416" s="2">
        <v>44282</v>
      </c>
      <c r="B416">
        <v>0.60189999999999999</v>
      </c>
      <c r="C416">
        <v>0.6</v>
      </c>
      <c r="D416">
        <v>0.6</v>
      </c>
      <c r="E416">
        <v>0.55000000000000004</v>
      </c>
      <c r="F416">
        <v>0.55000000000000004</v>
      </c>
      <c r="G416">
        <v>0.55000000000000004</v>
      </c>
      <c r="P416" s="2"/>
    </row>
    <row r="417" spans="1:16" x14ac:dyDescent="0.2">
      <c r="A417" s="2">
        <v>44283</v>
      </c>
      <c r="B417">
        <v>0.60189999999999999</v>
      </c>
      <c r="C417">
        <v>0.6</v>
      </c>
      <c r="D417">
        <v>0.6</v>
      </c>
      <c r="E417">
        <v>0.55000000000000004</v>
      </c>
      <c r="F417">
        <v>0.55000000000000004</v>
      </c>
      <c r="G417">
        <v>0.55000000000000004</v>
      </c>
      <c r="P417" s="2"/>
    </row>
    <row r="418" spans="1:16" x14ac:dyDescent="0.2">
      <c r="A418" s="2">
        <v>44284</v>
      </c>
      <c r="B418">
        <v>0.60189999999999999</v>
      </c>
      <c r="C418">
        <v>0.6</v>
      </c>
      <c r="D418">
        <v>0.6</v>
      </c>
      <c r="E418">
        <v>0.55000000000000004</v>
      </c>
      <c r="F418">
        <v>0.55000000000000004</v>
      </c>
      <c r="G418">
        <v>0.55000000000000004</v>
      </c>
      <c r="P418" s="2"/>
    </row>
    <row r="419" spans="1:16" x14ac:dyDescent="0.2">
      <c r="A419" s="2">
        <v>44285</v>
      </c>
      <c r="B419">
        <v>0.60189999999999999</v>
      </c>
      <c r="C419">
        <v>0.6</v>
      </c>
      <c r="D419">
        <v>0.6</v>
      </c>
      <c r="E419">
        <v>0.55000000000000004</v>
      </c>
      <c r="F419">
        <v>0.55000000000000004</v>
      </c>
      <c r="G419">
        <v>0.55000000000000004</v>
      </c>
      <c r="P419" s="2"/>
    </row>
    <row r="420" spans="1:16" x14ac:dyDescent="0.2">
      <c r="A420" s="2">
        <v>44286</v>
      </c>
      <c r="B420">
        <v>0.60189999999999999</v>
      </c>
      <c r="C420">
        <v>0.6</v>
      </c>
      <c r="D420">
        <v>0.6</v>
      </c>
      <c r="E420">
        <v>0.55000000000000004</v>
      </c>
      <c r="F420">
        <v>0.55000000000000004</v>
      </c>
      <c r="G420">
        <v>0.55000000000000004</v>
      </c>
      <c r="P420" s="2"/>
    </row>
    <row r="421" spans="1:16" x14ac:dyDescent="0.2">
      <c r="A421" s="2">
        <v>44287</v>
      </c>
      <c r="B421">
        <v>0.60189999999999999</v>
      </c>
      <c r="C421">
        <v>0.6</v>
      </c>
      <c r="D421">
        <v>0.6</v>
      </c>
      <c r="E421">
        <v>0.55000000000000004</v>
      </c>
      <c r="F421">
        <v>0.55000000000000004</v>
      </c>
      <c r="G421">
        <v>0.55000000000000004</v>
      </c>
      <c r="P421" s="2"/>
    </row>
    <row r="422" spans="1:16" x14ac:dyDescent="0.2">
      <c r="A422" s="2">
        <v>44288</v>
      </c>
      <c r="B422">
        <v>0.60189999999999999</v>
      </c>
      <c r="C422">
        <v>0.6</v>
      </c>
      <c r="D422">
        <v>0.6</v>
      </c>
      <c r="E422">
        <v>0.55000000000000004</v>
      </c>
      <c r="F422">
        <v>0.55000000000000004</v>
      </c>
      <c r="G422">
        <v>0.55000000000000004</v>
      </c>
      <c r="P422" s="2"/>
    </row>
    <row r="423" spans="1:16" x14ac:dyDescent="0.2">
      <c r="A423" s="2">
        <v>44289</v>
      </c>
      <c r="B423">
        <v>0.60189999999999999</v>
      </c>
      <c r="C423">
        <v>0.6</v>
      </c>
      <c r="D423">
        <v>0.6</v>
      </c>
      <c r="E423">
        <v>0.55000000000000004</v>
      </c>
      <c r="F423">
        <v>0.55000000000000004</v>
      </c>
      <c r="G423">
        <v>0.55000000000000004</v>
      </c>
      <c r="P423" s="2"/>
    </row>
    <row r="424" spans="1:16" x14ac:dyDescent="0.2">
      <c r="A424" s="2">
        <v>44290</v>
      </c>
      <c r="B424">
        <v>0.60189999999999999</v>
      </c>
      <c r="C424">
        <v>0.6</v>
      </c>
      <c r="D424">
        <v>0.6</v>
      </c>
      <c r="E424">
        <v>0.55000000000000004</v>
      </c>
      <c r="F424">
        <v>0.55000000000000004</v>
      </c>
      <c r="G424">
        <v>0.55000000000000004</v>
      </c>
      <c r="P424" s="2"/>
    </row>
    <row r="425" spans="1:16" x14ac:dyDescent="0.2">
      <c r="A425" s="2">
        <v>44291</v>
      </c>
      <c r="B425">
        <v>0.60189999999999999</v>
      </c>
      <c r="C425">
        <v>0.6</v>
      </c>
      <c r="D425">
        <v>0.6</v>
      </c>
      <c r="E425">
        <v>0.55000000000000004</v>
      </c>
      <c r="F425">
        <v>0.55000000000000004</v>
      </c>
      <c r="G425">
        <v>0.55000000000000004</v>
      </c>
      <c r="P425" s="2"/>
    </row>
    <row r="426" spans="1:16" x14ac:dyDescent="0.2">
      <c r="A426" s="2">
        <v>44292</v>
      </c>
      <c r="B426">
        <v>0.60189999999999999</v>
      </c>
      <c r="C426">
        <v>0.6</v>
      </c>
      <c r="D426">
        <v>0.6</v>
      </c>
      <c r="E426">
        <v>0.55000000000000004</v>
      </c>
      <c r="F426">
        <v>0.55000000000000004</v>
      </c>
      <c r="G426">
        <v>0.55000000000000004</v>
      </c>
      <c r="P426" s="2"/>
    </row>
    <row r="427" spans="1:16" x14ac:dyDescent="0.2">
      <c r="A427" s="2">
        <v>44293</v>
      </c>
      <c r="B427">
        <v>0.60189999999999999</v>
      </c>
      <c r="C427">
        <v>0.6</v>
      </c>
      <c r="D427">
        <v>0.6</v>
      </c>
      <c r="E427">
        <v>0.55000000000000004</v>
      </c>
      <c r="F427">
        <v>0.55000000000000004</v>
      </c>
      <c r="G427">
        <v>0.55000000000000004</v>
      </c>
      <c r="P427" s="2"/>
    </row>
    <row r="428" spans="1:16" x14ac:dyDescent="0.2">
      <c r="A428" s="2">
        <v>44294</v>
      </c>
      <c r="B428">
        <v>0.60189999999999999</v>
      </c>
      <c r="C428">
        <v>0.6</v>
      </c>
      <c r="D428">
        <v>0.6</v>
      </c>
      <c r="E428">
        <v>0.55000000000000004</v>
      </c>
      <c r="F428">
        <v>0.55000000000000004</v>
      </c>
      <c r="G428">
        <v>0.55000000000000004</v>
      </c>
      <c r="P428" s="2"/>
    </row>
    <row r="429" spans="1:16" x14ac:dyDescent="0.2">
      <c r="A429" s="2">
        <v>44295</v>
      </c>
      <c r="B429">
        <v>0.60189999999999999</v>
      </c>
      <c r="C429">
        <v>0.6</v>
      </c>
      <c r="D429">
        <v>0.6</v>
      </c>
      <c r="E429">
        <v>0.55000000000000004</v>
      </c>
      <c r="F429">
        <v>0.55000000000000004</v>
      </c>
      <c r="G429">
        <v>0.55000000000000004</v>
      </c>
      <c r="P429" s="2"/>
    </row>
    <row r="430" spans="1:16" x14ac:dyDescent="0.2">
      <c r="A430" s="2">
        <v>44296</v>
      </c>
      <c r="B430">
        <v>0.60189999999999999</v>
      </c>
      <c r="C430">
        <v>0.6</v>
      </c>
      <c r="D430">
        <v>0.6</v>
      </c>
      <c r="E430">
        <v>0.55000000000000004</v>
      </c>
      <c r="F430">
        <v>0.55000000000000004</v>
      </c>
      <c r="G430">
        <v>0.55000000000000004</v>
      </c>
      <c r="P430" s="2"/>
    </row>
    <row r="431" spans="1:16" x14ac:dyDescent="0.2">
      <c r="A431" s="2">
        <v>44297</v>
      </c>
      <c r="B431">
        <v>0.60189999999999999</v>
      </c>
      <c r="C431">
        <v>0.6</v>
      </c>
      <c r="D431">
        <v>0.6</v>
      </c>
      <c r="E431">
        <v>0.55000000000000004</v>
      </c>
      <c r="F431">
        <v>0.55000000000000004</v>
      </c>
      <c r="G431">
        <v>0.55000000000000004</v>
      </c>
      <c r="P431" s="2"/>
    </row>
    <row r="432" spans="1:16" x14ac:dyDescent="0.2">
      <c r="A432" s="2">
        <v>44298</v>
      </c>
      <c r="B432">
        <v>0.60189999999999999</v>
      </c>
      <c r="C432">
        <v>0.6</v>
      </c>
      <c r="D432">
        <v>0.6</v>
      </c>
      <c r="E432">
        <v>0.55000000000000004</v>
      </c>
      <c r="F432">
        <v>0.55000000000000004</v>
      </c>
      <c r="G432">
        <v>0.55000000000000004</v>
      </c>
      <c r="P432" s="2"/>
    </row>
    <row r="433" spans="1:16" x14ac:dyDescent="0.2">
      <c r="A433" s="2">
        <v>44299</v>
      </c>
      <c r="B433">
        <v>0.60189999999999999</v>
      </c>
      <c r="C433">
        <v>0.6</v>
      </c>
      <c r="D433">
        <v>0.6</v>
      </c>
      <c r="E433">
        <v>0.55000000000000004</v>
      </c>
      <c r="F433">
        <v>0.55000000000000004</v>
      </c>
      <c r="G433">
        <v>0.55000000000000004</v>
      </c>
      <c r="P433" s="2"/>
    </row>
    <row r="434" spans="1:16" x14ac:dyDescent="0.2">
      <c r="A434" s="2">
        <v>44300</v>
      </c>
      <c r="B434">
        <v>0.60189999999999999</v>
      </c>
      <c r="C434">
        <v>0.6</v>
      </c>
      <c r="D434">
        <v>0.6</v>
      </c>
      <c r="E434">
        <v>0.55000000000000004</v>
      </c>
      <c r="F434">
        <v>0.55000000000000004</v>
      </c>
      <c r="G434">
        <v>0.55000000000000004</v>
      </c>
      <c r="P434" s="2"/>
    </row>
    <row r="435" spans="1:16" x14ac:dyDescent="0.2">
      <c r="A435" s="2">
        <v>44301</v>
      </c>
      <c r="B435">
        <v>0.60189999999999999</v>
      </c>
      <c r="C435">
        <v>0.6</v>
      </c>
      <c r="D435">
        <v>0.6</v>
      </c>
      <c r="E435">
        <v>0.55000000000000004</v>
      </c>
      <c r="F435">
        <v>0.55000000000000004</v>
      </c>
      <c r="G435">
        <v>0.55000000000000004</v>
      </c>
      <c r="P435" s="2"/>
    </row>
    <row r="436" spans="1:16" x14ac:dyDescent="0.2">
      <c r="A436" s="2">
        <v>44302</v>
      </c>
      <c r="B436">
        <v>0.60189999999999999</v>
      </c>
      <c r="C436">
        <v>0.6</v>
      </c>
      <c r="D436">
        <v>0.6</v>
      </c>
      <c r="E436">
        <v>0.55000000000000004</v>
      </c>
      <c r="F436">
        <v>0.55000000000000004</v>
      </c>
      <c r="G436">
        <v>0.55000000000000004</v>
      </c>
      <c r="P436" s="2"/>
    </row>
    <row r="437" spans="1:16" x14ac:dyDescent="0.2">
      <c r="A437" s="2">
        <v>44303</v>
      </c>
      <c r="B437">
        <v>0.60189999999999999</v>
      </c>
      <c r="C437">
        <v>0.6</v>
      </c>
      <c r="D437">
        <v>0.6</v>
      </c>
      <c r="E437">
        <v>0.55000000000000004</v>
      </c>
      <c r="F437">
        <v>0.55000000000000004</v>
      </c>
      <c r="G437">
        <v>0.55000000000000004</v>
      </c>
      <c r="P437" s="2"/>
    </row>
    <row r="438" spans="1:16" x14ac:dyDescent="0.2">
      <c r="A438" s="2">
        <v>44304</v>
      </c>
      <c r="B438">
        <v>0.60189999999999999</v>
      </c>
      <c r="C438">
        <v>0.6</v>
      </c>
      <c r="D438">
        <v>0.6</v>
      </c>
      <c r="E438">
        <v>0.55000000000000004</v>
      </c>
      <c r="F438">
        <v>0.55000000000000004</v>
      </c>
      <c r="G438">
        <v>0.55000000000000004</v>
      </c>
      <c r="P438" s="2"/>
    </row>
    <row r="439" spans="1:16" x14ac:dyDescent="0.2">
      <c r="A439" s="2">
        <v>44305</v>
      </c>
      <c r="B439">
        <v>0.60189999999999999</v>
      </c>
      <c r="C439">
        <v>0.6</v>
      </c>
      <c r="D439">
        <v>0.6</v>
      </c>
      <c r="E439">
        <v>0.55000000000000004</v>
      </c>
      <c r="F439">
        <v>0.55000000000000004</v>
      </c>
      <c r="G439">
        <v>0.55000000000000004</v>
      </c>
      <c r="P439" s="2"/>
    </row>
    <row r="440" spans="1:16" x14ac:dyDescent="0.2">
      <c r="A440" s="2">
        <v>44306</v>
      </c>
      <c r="C440">
        <v>0.35</v>
      </c>
      <c r="D440">
        <v>0.73</v>
      </c>
      <c r="E440">
        <v>0.35</v>
      </c>
      <c r="F440">
        <v>0.7</v>
      </c>
      <c r="P440" s="2"/>
    </row>
    <row r="441" spans="1:16" x14ac:dyDescent="0.2">
      <c r="A441" s="2">
        <v>44307</v>
      </c>
      <c r="C441">
        <v>0.35</v>
      </c>
      <c r="D441">
        <v>0.73</v>
      </c>
      <c r="E441">
        <v>0.35</v>
      </c>
      <c r="F441">
        <v>0.7</v>
      </c>
      <c r="P441" s="2"/>
    </row>
    <row r="442" spans="1:16" x14ac:dyDescent="0.2">
      <c r="A442" s="2">
        <v>44308</v>
      </c>
      <c r="C442">
        <v>0.35</v>
      </c>
      <c r="D442">
        <v>0.73</v>
      </c>
      <c r="E442">
        <v>0.35</v>
      </c>
      <c r="F442">
        <v>0.7</v>
      </c>
      <c r="P442" s="2"/>
    </row>
    <row r="443" spans="1:16" x14ac:dyDescent="0.2">
      <c r="A443" s="2">
        <v>44309</v>
      </c>
      <c r="C443">
        <v>0.35</v>
      </c>
      <c r="D443">
        <v>0.73</v>
      </c>
      <c r="E443">
        <v>0.35</v>
      </c>
      <c r="F443">
        <v>0.7</v>
      </c>
      <c r="P443" s="2"/>
    </row>
    <row r="444" spans="1:16" x14ac:dyDescent="0.2">
      <c r="A444" s="2">
        <v>44310</v>
      </c>
      <c r="C444">
        <v>0.35</v>
      </c>
      <c r="D444">
        <v>0.73</v>
      </c>
      <c r="E444">
        <v>0.35</v>
      </c>
      <c r="F444">
        <v>0.7</v>
      </c>
      <c r="P444" s="2"/>
    </row>
    <row r="445" spans="1:16" x14ac:dyDescent="0.2">
      <c r="A445" s="2">
        <v>44311</v>
      </c>
      <c r="C445">
        <v>0.35</v>
      </c>
      <c r="D445">
        <v>0.73</v>
      </c>
      <c r="E445">
        <v>0.35</v>
      </c>
      <c r="F445">
        <v>0.7</v>
      </c>
      <c r="P445" s="2"/>
    </row>
    <row r="446" spans="1:16" x14ac:dyDescent="0.2">
      <c r="A446" s="2">
        <v>44312</v>
      </c>
      <c r="C446">
        <v>0.35</v>
      </c>
      <c r="D446">
        <v>0.73</v>
      </c>
      <c r="E446">
        <v>0.35</v>
      </c>
      <c r="F446">
        <v>0.7</v>
      </c>
      <c r="P446" s="2"/>
    </row>
    <row r="447" spans="1:16" x14ac:dyDescent="0.2">
      <c r="A447" s="2">
        <v>44313</v>
      </c>
      <c r="C447">
        <v>0.35</v>
      </c>
      <c r="D447">
        <v>0.73</v>
      </c>
      <c r="E447">
        <v>0.35</v>
      </c>
      <c r="F447">
        <v>0.7</v>
      </c>
      <c r="P447" s="2"/>
    </row>
    <row r="448" spans="1:16" x14ac:dyDescent="0.2">
      <c r="A448" s="2">
        <v>44314</v>
      </c>
      <c r="C448">
        <v>0.35</v>
      </c>
      <c r="D448">
        <v>0.73</v>
      </c>
      <c r="E448">
        <v>0.35</v>
      </c>
      <c r="F448">
        <v>0.7</v>
      </c>
      <c r="P448" s="2"/>
    </row>
    <row r="449" spans="1:16" x14ac:dyDescent="0.2">
      <c r="A449" s="2">
        <v>44315</v>
      </c>
      <c r="C449">
        <v>0.35</v>
      </c>
      <c r="D449">
        <v>0.73</v>
      </c>
      <c r="E449">
        <v>0.35</v>
      </c>
      <c r="F449">
        <v>0.7</v>
      </c>
      <c r="P449" s="2"/>
    </row>
    <row r="450" spans="1:16" x14ac:dyDescent="0.2">
      <c r="A450" s="2">
        <v>44316</v>
      </c>
      <c r="C450">
        <v>0.35</v>
      </c>
      <c r="D450">
        <v>0.73</v>
      </c>
      <c r="E450">
        <v>0.35</v>
      </c>
      <c r="F450">
        <v>0.7</v>
      </c>
      <c r="P450" s="2"/>
    </row>
    <row r="451" spans="1:16" x14ac:dyDescent="0.2">
      <c r="A451" s="2">
        <v>44317</v>
      </c>
      <c r="C451">
        <v>0.35</v>
      </c>
      <c r="D451">
        <v>0.73</v>
      </c>
      <c r="E451">
        <v>0.35</v>
      </c>
      <c r="F451">
        <v>0.7</v>
      </c>
      <c r="P451" s="2"/>
    </row>
    <row r="452" spans="1:16" x14ac:dyDescent="0.2">
      <c r="A452" s="2">
        <v>44318</v>
      </c>
      <c r="C452">
        <v>0.35</v>
      </c>
      <c r="D452">
        <v>0.73</v>
      </c>
      <c r="E452">
        <v>0.35</v>
      </c>
      <c r="F452">
        <v>0.7</v>
      </c>
      <c r="P452" s="2"/>
    </row>
    <row r="453" spans="1:16" x14ac:dyDescent="0.2">
      <c r="A453" s="2">
        <v>44319</v>
      </c>
      <c r="C453">
        <v>0.35</v>
      </c>
      <c r="D453">
        <v>0.73</v>
      </c>
      <c r="E453">
        <v>0.35</v>
      </c>
      <c r="F453">
        <v>0.7</v>
      </c>
      <c r="P453" s="2"/>
    </row>
    <row r="454" spans="1:16" x14ac:dyDescent="0.2">
      <c r="A454" s="2">
        <v>44320</v>
      </c>
      <c r="C454">
        <v>0.35</v>
      </c>
      <c r="D454">
        <v>0.73</v>
      </c>
      <c r="E454">
        <v>0.35</v>
      </c>
      <c r="F454">
        <v>0.7</v>
      </c>
      <c r="P454" s="2"/>
    </row>
    <row r="455" spans="1:16" x14ac:dyDescent="0.2">
      <c r="A455" s="2">
        <v>44321</v>
      </c>
      <c r="C455">
        <v>0.35</v>
      </c>
      <c r="D455">
        <v>0.73</v>
      </c>
      <c r="E455">
        <v>0.35</v>
      </c>
      <c r="F455">
        <v>0.7</v>
      </c>
      <c r="P455" s="2"/>
    </row>
    <row r="456" spans="1:16" x14ac:dyDescent="0.2">
      <c r="A456" s="2">
        <v>44322</v>
      </c>
      <c r="C456">
        <v>0.35</v>
      </c>
      <c r="D456">
        <v>0.73</v>
      </c>
      <c r="E456">
        <v>0.35</v>
      </c>
      <c r="F456">
        <v>0.7</v>
      </c>
      <c r="P456" s="2"/>
    </row>
    <row r="457" spans="1:16" x14ac:dyDescent="0.2">
      <c r="A457" s="2">
        <v>44323</v>
      </c>
      <c r="C457">
        <v>0.35</v>
      </c>
      <c r="D457">
        <v>0.73</v>
      </c>
      <c r="E457">
        <v>0.35</v>
      </c>
      <c r="F457">
        <v>0.7</v>
      </c>
      <c r="P457" s="2"/>
    </row>
    <row r="458" spans="1:16" x14ac:dyDescent="0.2">
      <c r="A458" s="2">
        <v>44324</v>
      </c>
      <c r="C458">
        <v>0.35</v>
      </c>
      <c r="D458">
        <v>0.73</v>
      </c>
      <c r="E458">
        <v>0.35</v>
      </c>
      <c r="F458">
        <v>0.7</v>
      </c>
      <c r="P458" s="2"/>
    </row>
    <row r="459" spans="1:16" x14ac:dyDescent="0.2">
      <c r="A459" s="2">
        <v>44325</v>
      </c>
      <c r="C459">
        <v>0.35</v>
      </c>
      <c r="D459">
        <v>0.73</v>
      </c>
      <c r="E459">
        <v>0.35</v>
      </c>
      <c r="F459">
        <v>0.7</v>
      </c>
      <c r="P459" s="2"/>
    </row>
    <row r="460" spans="1:16" x14ac:dyDescent="0.2">
      <c r="A460" s="2">
        <v>44326</v>
      </c>
      <c r="C460">
        <v>0.35</v>
      </c>
      <c r="D460">
        <v>0.73</v>
      </c>
      <c r="E460">
        <v>0.35</v>
      </c>
      <c r="F460">
        <v>0.7</v>
      </c>
      <c r="P460" s="2"/>
    </row>
    <row r="461" spans="1:16" x14ac:dyDescent="0.2">
      <c r="A461" s="2">
        <v>44327</v>
      </c>
      <c r="C461">
        <v>0.35</v>
      </c>
      <c r="D461">
        <v>0.73</v>
      </c>
      <c r="E461">
        <v>0.35</v>
      </c>
      <c r="F461">
        <v>0.7</v>
      </c>
      <c r="P461" s="2"/>
    </row>
    <row r="462" spans="1:16" x14ac:dyDescent="0.2">
      <c r="A462" s="2">
        <v>44328</v>
      </c>
      <c r="C462">
        <v>0.35</v>
      </c>
      <c r="D462">
        <v>0.73</v>
      </c>
      <c r="E462">
        <v>0.35</v>
      </c>
      <c r="F462">
        <v>0.7</v>
      </c>
      <c r="P462" s="2"/>
    </row>
    <row r="463" spans="1:16" x14ac:dyDescent="0.2">
      <c r="A463" s="2">
        <v>44329</v>
      </c>
      <c r="C463">
        <v>0.35</v>
      </c>
      <c r="D463">
        <v>0.73</v>
      </c>
      <c r="E463">
        <v>0.35</v>
      </c>
      <c r="F463">
        <v>0.7</v>
      </c>
      <c r="P463" s="2"/>
    </row>
    <row r="464" spans="1:16" x14ac:dyDescent="0.2">
      <c r="A464" s="2">
        <v>44330</v>
      </c>
      <c r="C464">
        <v>0.35</v>
      </c>
      <c r="D464">
        <v>0.73</v>
      </c>
      <c r="E464">
        <v>0.35</v>
      </c>
      <c r="F464">
        <v>0.7</v>
      </c>
      <c r="P464" s="2"/>
    </row>
    <row r="465" spans="1:16" x14ac:dyDescent="0.2">
      <c r="A465" s="2">
        <v>44331</v>
      </c>
      <c r="C465">
        <v>0.35</v>
      </c>
      <c r="D465">
        <v>0.73</v>
      </c>
      <c r="E465">
        <v>0.35</v>
      </c>
      <c r="F465">
        <v>0.7</v>
      </c>
      <c r="P465" s="2"/>
    </row>
    <row r="466" spans="1:16" x14ac:dyDescent="0.2">
      <c r="A466" s="2">
        <v>44332</v>
      </c>
      <c r="C466">
        <v>0.35</v>
      </c>
      <c r="D466">
        <v>0.73</v>
      </c>
      <c r="E466">
        <v>0.35</v>
      </c>
      <c r="F466">
        <v>0.7</v>
      </c>
      <c r="P466" s="2"/>
    </row>
    <row r="467" spans="1:16" x14ac:dyDescent="0.2">
      <c r="A467" s="2">
        <v>44333</v>
      </c>
      <c r="C467">
        <v>0.35</v>
      </c>
      <c r="D467">
        <v>0.73</v>
      </c>
      <c r="E467">
        <v>0.35</v>
      </c>
      <c r="F467">
        <v>0.7</v>
      </c>
      <c r="P467" s="2"/>
    </row>
    <row r="468" spans="1:16" x14ac:dyDescent="0.2">
      <c r="A468" s="2">
        <v>44334</v>
      </c>
      <c r="C468">
        <v>0.35</v>
      </c>
      <c r="D468">
        <v>0.73</v>
      </c>
      <c r="E468">
        <v>0.35</v>
      </c>
      <c r="F468">
        <v>0.7</v>
      </c>
      <c r="P468" s="2"/>
    </row>
    <row r="469" spans="1:16" x14ac:dyDescent="0.2">
      <c r="A469" s="2">
        <v>44335</v>
      </c>
      <c r="C469">
        <v>0.35</v>
      </c>
      <c r="D469">
        <v>0.73</v>
      </c>
      <c r="E469">
        <v>0.35</v>
      </c>
      <c r="F469">
        <v>0.7</v>
      </c>
      <c r="P469" s="2"/>
    </row>
    <row r="470" spans="1:16" x14ac:dyDescent="0.2">
      <c r="A470" s="2">
        <v>44336</v>
      </c>
      <c r="C470">
        <v>0.6</v>
      </c>
      <c r="D470">
        <v>0.6</v>
      </c>
      <c r="E470">
        <v>0.55000000000000004</v>
      </c>
      <c r="F470">
        <v>0.55000000000000004</v>
      </c>
      <c r="P470" s="2"/>
    </row>
    <row r="471" spans="1:16" x14ac:dyDescent="0.2">
      <c r="A471" s="2">
        <v>44337</v>
      </c>
      <c r="C471">
        <v>0.6</v>
      </c>
      <c r="D471">
        <v>0.6</v>
      </c>
      <c r="E471">
        <v>0.55000000000000004</v>
      </c>
      <c r="F471">
        <v>0.55000000000000004</v>
      </c>
      <c r="P471" s="2"/>
    </row>
    <row r="472" spans="1:16" x14ac:dyDescent="0.2">
      <c r="A472" s="2">
        <v>44338</v>
      </c>
      <c r="C472">
        <v>0.6</v>
      </c>
      <c r="D472">
        <v>0.6</v>
      </c>
      <c r="E472">
        <v>0.55000000000000004</v>
      </c>
      <c r="F472">
        <v>0.55000000000000004</v>
      </c>
      <c r="P472" s="2"/>
    </row>
    <row r="473" spans="1:16" x14ac:dyDescent="0.2">
      <c r="A473" s="2">
        <v>44339</v>
      </c>
      <c r="C473">
        <v>0.6</v>
      </c>
      <c r="D473">
        <v>0.6</v>
      </c>
      <c r="E473">
        <v>0.55000000000000004</v>
      </c>
      <c r="F473">
        <v>0.55000000000000004</v>
      </c>
      <c r="P473" s="2"/>
    </row>
    <row r="474" spans="1:16" x14ac:dyDescent="0.2">
      <c r="A474" s="2">
        <v>44340</v>
      </c>
      <c r="C474">
        <v>0.6</v>
      </c>
      <c r="D474">
        <v>0.6</v>
      </c>
      <c r="E474">
        <v>0.55000000000000004</v>
      </c>
      <c r="F474">
        <v>0.55000000000000004</v>
      </c>
      <c r="P474" s="2"/>
    </row>
    <row r="475" spans="1:16" x14ac:dyDescent="0.2">
      <c r="A475" s="2">
        <v>44341</v>
      </c>
      <c r="C475">
        <v>0.6</v>
      </c>
      <c r="D475">
        <v>0.6</v>
      </c>
      <c r="E475">
        <v>0.55000000000000004</v>
      </c>
      <c r="F475">
        <v>0.55000000000000004</v>
      </c>
      <c r="P475" s="2"/>
    </row>
    <row r="476" spans="1:16" x14ac:dyDescent="0.2">
      <c r="A476" s="2">
        <v>44342</v>
      </c>
      <c r="C476">
        <v>0.6</v>
      </c>
      <c r="D476">
        <v>0.6</v>
      </c>
      <c r="E476">
        <v>0.55000000000000004</v>
      </c>
      <c r="F476">
        <v>0.55000000000000004</v>
      </c>
      <c r="P476" s="2"/>
    </row>
    <row r="477" spans="1:16" x14ac:dyDescent="0.2">
      <c r="A477" s="2">
        <v>44343</v>
      </c>
      <c r="C477">
        <v>0.6</v>
      </c>
      <c r="D477">
        <v>0.6</v>
      </c>
      <c r="E477">
        <v>0.55000000000000004</v>
      </c>
      <c r="F477">
        <v>0.55000000000000004</v>
      </c>
      <c r="P477" s="2"/>
    </row>
    <row r="478" spans="1:16" x14ac:dyDescent="0.2">
      <c r="A478" s="2">
        <v>44344</v>
      </c>
      <c r="C478">
        <v>0.6</v>
      </c>
      <c r="D478">
        <v>0.6</v>
      </c>
      <c r="E478">
        <v>0.55000000000000004</v>
      </c>
      <c r="F478">
        <v>0.55000000000000004</v>
      </c>
      <c r="P478" s="2"/>
    </row>
    <row r="479" spans="1:16" x14ac:dyDescent="0.2">
      <c r="A479" s="2">
        <v>44345</v>
      </c>
      <c r="C479">
        <v>0.6</v>
      </c>
      <c r="D479">
        <v>0.6</v>
      </c>
      <c r="E479">
        <v>0.55000000000000004</v>
      </c>
      <c r="F479">
        <v>0.55000000000000004</v>
      </c>
      <c r="P479" s="2"/>
    </row>
    <row r="480" spans="1:16" x14ac:dyDescent="0.2">
      <c r="A480" s="2">
        <v>44346</v>
      </c>
      <c r="C480">
        <v>0.6</v>
      </c>
      <c r="D480">
        <v>0.6</v>
      </c>
      <c r="E480">
        <v>0.55000000000000004</v>
      </c>
      <c r="F480">
        <v>0.55000000000000004</v>
      </c>
      <c r="P480" s="2"/>
    </row>
    <row r="481" spans="1:16" x14ac:dyDescent="0.2">
      <c r="A481" s="2">
        <v>44347</v>
      </c>
      <c r="C481">
        <v>0.6</v>
      </c>
      <c r="D481">
        <v>0.6</v>
      </c>
      <c r="E481">
        <v>0.55000000000000004</v>
      </c>
      <c r="F481">
        <v>0.55000000000000004</v>
      </c>
      <c r="P481" s="2"/>
    </row>
    <row r="482" spans="1:16" x14ac:dyDescent="0.2">
      <c r="A482" s="2">
        <v>44348</v>
      </c>
      <c r="C482">
        <v>0.6</v>
      </c>
      <c r="D482">
        <v>0.6</v>
      </c>
      <c r="E482">
        <v>0.55000000000000004</v>
      </c>
      <c r="F482">
        <v>0.55000000000000004</v>
      </c>
      <c r="P482" s="2"/>
    </row>
    <row r="483" spans="1:16" x14ac:dyDescent="0.2">
      <c r="A483" s="2">
        <v>44349</v>
      </c>
      <c r="C483">
        <v>0.6</v>
      </c>
      <c r="D483">
        <v>0.6</v>
      </c>
      <c r="E483">
        <v>0.55000000000000004</v>
      </c>
      <c r="F483">
        <v>0.55000000000000004</v>
      </c>
      <c r="P483" s="2"/>
    </row>
    <row r="484" spans="1:16" x14ac:dyDescent="0.2">
      <c r="A484" s="2">
        <v>44350</v>
      </c>
      <c r="C484">
        <v>0.6</v>
      </c>
      <c r="D484">
        <v>0.6</v>
      </c>
      <c r="E484">
        <v>0.55000000000000004</v>
      </c>
      <c r="F484">
        <v>0.55000000000000004</v>
      </c>
      <c r="P484" s="2"/>
    </row>
    <row r="485" spans="1:16" x14ac:dyDescent="0.2">
      <c r="A485" s="2">
        <v>44351</v>
      </c>
      <c r="C485">
        <v>0.6</v>
      </c>
      <c r="D485">
        <v>0.6</v>
      </c>
      <c r="E485">
        <v>0.55000000000000004</v>
      </c>
      <c r="F485">
        <v>0.55000000000000004</v>
      </c>
      <c r="P485" s="2"/>
    </row>
    <row r="486" spans="1:16" x14ac:dyDescent="0.2">
      <c r="A486" s="2">
        <v>44352</v>
      </c>
      <c r="C486">
        <v>0.6</v>
      </c>
      <c r="D486">
        <v>0.6</v>
      </c>
      <c r="E486">
        <v>0.55000000000000004</v>
      </c>
      <c r="F486">
        <v>0.55000000000000004</v>
      </c>
      <c r="P486" s="2"/>
    </row>
    <row r="487" spans="1:16" x14ac:dyDescent="0.2">
      <c r="A487" s="2">
        <v>44353</v>
      </c>
      <c r="C487">
        <v>0.6</v>
      </c>
      <c r="D487">
        <v>0.6</v>
      </c>
      <c r="E487">
        <v>0.55000000000000004</v>
      </c>
      <c r="F487">
        <v>0.55000000000000004</v>
      </c>
      <c r="P487" s="2"/>
    </row>
    <row r="488" spans="1:16" x14ac:dyDescent="0.2">
      <c r="A488" s="2">
        <v>44354</v>
      </c>
      <c r="C488">
        <v>0.6</v>
      </c>
      <c r="D488">
        <v>0.6</v>
      </c>
      <c r="E488">
        <v>0.55000000000000004</v>
      </c>
      <c r="F488">
        <v>0.55000000000000004</v>
      </c>
      <c r="P488" s="2"/>
    </row>
    <row r="489" spans="1:16" x14ac:dyDescent="0.2">
      <c r="A489" s="2">
        <v>44355</v>
      </c>
      <c r="C489">
        <v>0.6</v>
      </c>
      <c r="D489">
        <v>0.6</v>
      </c>
      <c r="E489">
        <v>0.55000000000000004</v>
      </c>
      <c r="F489">
        <v>0.55000000000000004</v>
      </c>
      <c r="P489" s="2"/>
    </row>
    <row r="490" spans="1:16" x14ac:dyDescent="0.2">
      <c r="A490" s="2">
        <v>44356</v>
      </c>
      <c r="C490">
        <v>0.6</v>
      </c>
      <c r="D490">
        <v>0.6</v>
      </c>
      <c r="E490">
        <v>0.55000000000000004</v>
      </c>
      <c r="F490">
        <v>0.55000000000000004</v>
      </c>
      <c r="P490" s="2"/>
    </row>
    <row r="491" spans="1:16" x14ac:dyDescent="0.2">
      <c r="A491" s="2">
        <v>44357</v>
      </c>
      <c r="C491">
        <v>0.6</v>
      </c>
      <c r="D491">
        <v>0.6</v>
      </c>
      <c r="E491">
        <v>0.55000000000000004</v>
      </c>
      <c r="F491">
        <v>0.55000000000000004</v>
      </c>
      <c r="P491" s="2"/>
    </row>
    <row r="492" spans="1:16" x14ac:dyDescent="0.2">
      <c r="A492" s="2">
        <v>44358</v>
      </c>
      <c r="C492">
        <v>0.6</v>
      </c>
      <c r="D492">
        <v>0.6</v>
      </c>
      <c r="E492">
        <v>0.55000000000000004</v>
      </c>
      <c r="F492">
        <v>0.55000000000000004</v>
      </c>
      <c r="P492" s="2"/>
    </row>
    <row r="493" spans="1:16" x14ac:dyDescent="0.2">
      <c r="A493" s="2">
        <v>44359</v>
      </c>
      <c r="C493">
        <v>0.6</v>
      </c>
      <c r="D493">
        <v>0.6</v>
      </c>
      <c r="E493">
        <v>0.55000000000000004</v>
      </c>
      <c r="F493">
        <v>0.55000000000000004</v>
      </c>
      <c r="P493" s="2"/>
    </row>
    <row r="494" spans="1:16" x14ac:dyDescent="0.2">
      <c r="A494" s="2">
        <v>44360</v>
      </c>
      <c r="C494">
        <v>0.6</v>
      </c>
      <c r="D494">
        <v>0.6</v>
      </c>
      <c r="E494">
        <v>0.55000000000000004</v>
      </c>
      <c r="F494">
        <v>0.55000000000000004</v>
      </c>
      <c r="P494" s="2"/>
    </row>
    <row r="495" spans="1:16" x14ac:dyDescent="0.2">
      <c r="A495" s="2">
        <v>44361</v>
      </c>
      <c r="C495">
        <v>0.6</v>
      </c>
      <c r="D495">
        <v>0.6</v>
      </c>
      <c r="E495">
        <v>0.55000000000000004</v>
      </c>
      <c r="F495">
        <v>0.55000000000000004</v>
      </c>
      <c r="P495" s="2"/>
    </row>
    <row r="496" spans="1:16" x14ac:dyDescent="0.2">
      <c r="A496" s="2">
        <v>44362</v>
      </c>
      <c r="C496">
        <v>0.6</v>
      </c>
      <c r="D496">
        <v>0.6</v>
      </c>
      <c r="E496">
        <v>0.55000000000000004</v>
      </c>
      <c r="F496">
        <v>0.55000000000000004</v>
      </c>
      <c r="P496" s="2"/>
    </row>
    <row r="497" spans="1:16" x14ac:dyDescent="0.2">
      <c r="A497" s="2">
        <v>44363</v>
      </c>
      <c r="C497">
        <v>0.6</v>
      </c>
      <c r="D497">
        <v>0.6</v>
      </c>
      <c r="E497">
        <v>0.55000000000000004</v>
      </c>
      <c r="F497">
        <v>0.55000000000000004</v>
      </c>
      <c r="P497" s="2"/>
    </row>
    <row r="498" spans="1:16" x14ac:dyDescent="0.2">
      <c r="A498" s="2">
        <v>44364</v>
      </c>
      <c r="C498">
        <v>0.6</v>
      </c>
      <c r="D498">
        <v>0.6</v>
      </c>
      <c r="E498">
        <v>0.55000000000000004</v>
      </c>
      <c r="F498">
        <v>0.55000000000000004</v>
      </c>
      <c r="P498" s="2"/>
    </row>
    <row r="499" spans="1:16" x14ac:dyDescent="0.2">
      <c r="A499" s="2">
        <v>44365</v>
      </c>
      <c r="C499">
        <v>0.6</v>
      </c>
      <c r="D499">
        <v>0.6</v>
      </c>
      <c r="E499">
        <v>0.55000000000000004</v>
      </c>
      <c r="F499">
        <v>0.55000000000000004</v>
      </c>
      <c r="P499" s="2"/>
    </row>
    <row r="500" spans="1:16" x14ac:dyDescent="0.2">
      <c r="A500" s="2">
        <v>44366</v>
      </c>
      <c r="C500">
        <v>0.6</v>
      </c>
      <c r="D500">
        <v>0.6</v>
      </c>
      <c r="E500">
        <v>0.55000000000000004</v>
      </c>
      <c r="F500">
        <v>0.55000000000000004</v>
      </c>
      <c r="P500" s="2"/>
    </row>
    <row r="501" spans="1:16" x14ac:dyDescent="0.2">
      <c r="A501" s="2">
        <v>44367</v>
      </c>
      <c r="C501">
        <v>0.6</v>
      </c>
      <c r="D501">
        <v>0.6</v>
      </c>
      <c r="E501">
        <v>0.55000000000000004</v>
      </c>
      <c r="F501">
        <v>0.55000000000000004</v>
      </c>
      <c r="P501" s="2"/>
    </row>
    <row r="502" spans="1:16" x14ac:dyDescent="0.2">
      <c r="A502" s="2">
        <v>44368</v>
      </c>
      <c r="C502">
        <v>0.6</v>
      </c>
      <c r="D502">
        <v>0.6</v>
      </c>
      <c r="E502">
        <v>0.55000000000000004</v>
      </c>
      <c r="F502">
        <v>0.55000000000000004</v>
      </c>
      <c r="P502" s="2"/>
    </row>
    <row r="503" spans="1:16" x14ac:dyDescent="0.2">
      <c r="A503" s="2">
        <v>44369</v>
      </c>
      <c r="C503">
        <v>0.6</v>
      </c>
      <c r="D503">
        <v>0.6</v>
      </c>
      <c r="E503">
        <v>0.55000000000000004</v>
      </c>
      <c r="F503">
        <v>0.55000000000000004</v>
      </c>
      <c r="P503" s="2"/>
    </row>
    <row r="504" spans="1:16" x14ac:dyDescent="0.2">
      <c r="A504" s="2">
        <v>44370</v>
      </c>
      <c r="C504">
        <v>0.6</v>
      </c>
      <c r="D504">
        <v>0.6</v>
      </c>
      <c r="E504">
        <v>0.55000000000000004</v>
      </c>
      <c r="F504">
        <v>0.55000000000000004</v>
      </c>
      <c r="P504" s="2"/>
    </row>
    <row r="505" spans="1:16" x14ac:dyDescent="0.2">
      <c r="A505" s="2">
        <v>44371</v>
      </c>
      <c r="C505">
        <v>0.6</v>
      </c>
      <c r="D505">
        <v>0.6</v>
      </c>
      <c r="E505">
        <v>0.55000000000000004</v>
      </c>
      <c r="F505">
        <v>0.55000000000000004</v>
      </c>
      <c r="P505" s="2"/>
    </row>
    <row r="506" spans="1:16" x14ac:dyDescent="0.2">
      <c r="A506" s="2">
        <v>44372</v>
      </c>
      <c r="C506">
        <v>0.6</v>
      </c>
      <c r="D506">
        <v>0.6</v>
      </c>
      <c r="E506">
        <v>0.55000000000000004</v>
      </c>
      <c r="F506">
        <v>0.55000000000000004</v>
      </c>
      <c r="P506" s="2"/>
    </row>
    <row r="507" spans="1:16" x14ac:dyDescent="0.2">
      <c r="A507" s="2">
        <v>44373</v>
      </c>
      <c r="C507">
        <v>0.6</v>
      </c>
      <c r="D507">
        <v>0.6</v>
      </c>
      <c r="E507">
        <v>0.55000000000000004</v>
      </c>
      <c r="F507">
        <v>0.55000000000000004</v>
      </c>
      <c r="P507" s="2"/>
    </row>
    <row r="508" spans="1:16" x14ac:dyDescent="0.2">
      <c r="A508" s="2">
        <v>44374</v>
      </c>
      <c r="C508">
        <v>0.6</v>
      </c>
      <c r="D508">
        <v>0.6</v>
      </c>
      <c r="E508">
        <v>0.55000000000000004</v>
      </c>
      <c r="F508">
        <v>0.55000000000000004</v>
      </c>
      <c r="P508" s="2"/>
    </row>
    <row r="509" spans="1:16" x14ac:dyDescent="0.2">
      <c r="A509" s="2">
        <v>44375</v>
      </c>
      <c r="C509">
        <v>0.6</v>
      </c>
      <c r="D509">
        <v>0.6</v>
      </c>
      <c r="E509">
        <v>0.55000000000000004</v>
      </c>
      <c r="F509">
        <v>0.55000000000000004</v>
      </c>
      <c r="P509" s="2"/>
    </row>
    <row r="510" spans="1:16" x14ac:dyDescent="0.2">
      <c r="A510" s="2">
        <v>44376</v>
      </c>
      <c r="C510">
        <v>0.6</v>
      </c>
      <c r="D510">
        <v>0.6</v>
      </c>
      <c r="E510">
        <v>0.55000000000000004</v>
      </c>
      <c r="F510">
        <v>0.55000000000000004</v>
      </c>
      <c r="P510" s="2"/>
    </row>
    <row r="511" spans="1:16" x14ac:dyDescent="0.2">
      <c r="A511" s="2">
        <v>44377</v>
      </c>
      <c r="C511">
        <v>0.6</v>
      </c>
      <c r="D511">
        <v>0.6</v>
      </c>
      <c r="E511">
        <v>0.55000000000000004</v>
      </c>
      <c r="F511">
        <v>0.55000000000000004</v>
      </c>
      <c r="P511" s="2"/>
    </row>
    <row r="512" spans="1:16" x14ac:dyDescent="0.2">
      <c r="A512" s="2">
        <v>44378</v>
      </c>
      <c r="C512">
        <v>0.6</v>
      </c>
      <c r="D512">
        <v>0.6</v>
      </c>
      <c r="E512">
        <v>0.55000000000000004</v>
      </c>
      <c r="F512">
        <v>0.55000000000000004</v>
      </c>
      <c r="P512" s="2"/>
    </row>
    <row r="513" spans="1:16" x14ac:dyDescent="0.2">
      <c r="A513" s="2">
        <v>44379</v>
      </c>
      <c r="C513">
        <v>0.6</v>
      </c>
      <c r="D513">
        <v>0.6</v>
      </c>
      <c r="E513">
        <v>0.55000000000000004</v>
      </c>
      <c r="F513">
        <v>0.55000000000000004</v>
      </c>
      <c r="P513" s="2"/>
    </row>
    <row r="514" spans="1:16" x14ac:dyDescent="0.2">
      <c r="A514" s="2">
        <v>44380</v>
      </c>
      <c r="C514">
        <v>0.6</v>
      </c>
      <c r="D514">
        <v>0.6</v>
      </c>
      <c r="E514">
        <v>0.55000000000000004</v>
      </c>
      <c r="F514">
        <v>0.55000000000000004</v>
      </c>
      <c r="P514" s="2"/>
    </row>
    <row r="515" spans="1:16" x14ac:dyDescent="0.2">
      <c r="A515" s="2">
        <v>44381</v>
      </c>
      <c r="C515">
        <v>0.6</v>
      </c>
      <c r="D515">
        <v>0.6</v>
      </c>
      <c r="E515">
        <v>0.55000000000000004</v>
      </c>
      <c r="F515">
        <v>0.55000000000000004</v>
      </c>
      <c r="P515" s="2"/>
    </row>
    <row r="516" spans="1:16" x14ac:dyDescent="0.2">
      <c r="A516" s="2">
        <v>44382</v>
      </c>
      <c r="C516">
        <v>0.6</v>
      </c>
      <c r="D516">
        <v>0.6</v>
      </c>
      <c r="E516">
        <v>0.55000000000000004</v>
      </c>
      <c r="F516">
        <v>0.55000000000000004</v>
      </c>
      <c r="P516" s="2"/>
    </row>
    <row r="517" spans="1:16" x14ac:dyDescent="0.2">
      <c r="A517" s="2">
        <v>44383</v>
      </c>
      <c r="C517">
        <v>0.6</v>
      </c>
      <c r="D517">
        <v>0.6</v>
      </c>
      <c r="E517">
        <v>0.55000000000000004</v>
      </c>
      <c r="F517">
        <v>0.55000000000000004</v>
      </c>
      <c r="P517" s="2"/>
    </row>
    <row r="518" spans="1:16" x14ac:dyDescent="0.2">
      <c r="A518" s="2">
        <v>44384</v>
      </c>
      <c r="C518">
        <v>0.6</v>
      </c>
      <c r="D518">
        <v>0.6</v>
      </c>
      <c r="E518">
        <v>0.55000000000000004</v>
      </c>
      <c r="F518">
        <v>0.55000000000000004</v>
      </c>
      <c r="P518" s="2"/>
    </row>
    <row r="519" spans="1:16" x14ac:dyDescent="0.2">
      <c r="A519" s="2">
        <v>44385</v>
      </c>
      <c r="C519">
        <v>0.6</v>
      </c>
      <c r="D519">
        <v>0.6</v>
      </c>
      <c r="E519">
        <v>0.55000000000000004</v>
      </c>
      <c r="F519">
        <v>0.55000000000000004</v>
      </c>
      <c r="P519" s="2"/>
    </row>
    <row r="520" spans="1:16" x14ac:dyDescent="0.2">
      <c r="A520" s="2">
        <v>44386</v>
      </c>
      <c r="C520">
        <v>0.6</v>
      </c>
      <c r="D520">
        <v>0.6</v>
      </c>
      <c r="E520">
        <v>0.55000000000000004</v>
      </c>
      <c r="F520">
        <v>0.55000000000000004</v>
      </c>
      <c r="P520" s="2"/>
    </row>
    <row r="521" spans="1:16" x14ac:dyDescent="0.2">
      <c r="A521" s="2">
        <v>44387</v>
      </c>
      <c r="C521">
        <v>0.6</v>
      </c>
      <c r="D521">
        <v>0.6</v>
      </c>
      <c r="E521">
        <v>0.55000000000000004</v>
      </c>
      <c r="F521">
        <v>0.55000000000000004</v>
      </c>
      <c r="P521" s="2"/>
    </row>
    <row r="522" spans="1:16" x14ac:dyDescent="0.2">
      <c r="A522" s="2">
        <v>44388</v>
      </c>
      <c r="C522">
        <v>0.6</v>
      </c>
      <c r="D522">
        <v>0.6</v>
      </c>
      <c r="E522">
        <v>0.55000000000000004</v>
      </c>
      <c r="F522">
        <v>0.55000000000000004</v>
      </c>
      <c r="P522" s="2"/>
    </row>
    <row r="523" spans="1:16" x14ac:dyDescent="0.2">
      <c r="A523" s="2">
        <v>44389</v>
      </c>
      <c r="C523">
        <v>0.6</v>
      </c>
      <c r="D523">
        <v>0.6</v>
      </c>
      <c r="E523">
        <v>0.55000000000000004</v>
      </c>
      <c r="F523">
        <v>0.55000000000000004</v>
      </c>
      <c r="P523" s="2"/>
    </row>
    <row r="524" spans="1:16" x14ac:dyDescent="0.2">
      <c r="A524" s="2">
        <v>44390</v>
      </c>
      <c r="C524">
        <v>0.6</v>
      </c>
      <c r="D524">
        <v>0.6</v>
      </c>
      <c r="E524">
        <v>0.55000000000000004</v>
      </c>
      <c r="F524">
        <v>0.55000000000000004</v>
      </c>
      <c r="P524" s="2"/>
    </row>
    <row r="525" spans="1:16" x14ac:dyDescent="0.2">
      <c r="A525" s="2">
        <v>44391</v>
      </c>
      <c r="C525">
        <v>0.6</v>
      </c>
      <c r="D525">
        <v>0.6</v>
      </c>
      <c r="E525">
        <v>0.55000000000000004</v>
      </c>
      <c r="F525">
        <v>0.55000000000000004</v>
      </c>
      <c r="P525" s="2"/>
    </row>
    <row r="526" spans="1:16" x14ac:dyDescent="0.2">
      <c r="A526" s="2">
        <v>44392</v>
      </c>
      <c r="C526">
        <v>0.6</v>
      </c>
      <c r="D526">
        <v>0.6</v>
      </c>
      <c r="E526">
        <v>0.55000000000000004</v>
      </c>
      <c r="F526">
        <v>0.55000000000000004</v>
      </c>
      <c r="P526" s="2"/>
    </row>
    <row r="527" spans="1:16" x14ac:dyDescent="0.2">
      <c r="A527" s="2">
        <v>44393</v>
      </c>
      <c r="C527">
        <v>0.6</v>
      </c>
      <c r="D527">
        <v>0.6</v>
      </c>
      <c r="E527">
        <v>0.55000000000000004</v>
      </c>
      <c r="F527">
        <v>0.55000000000000004</v>
      </c>
      <c r="P527" s="2"/>
    </row>
    <row r="528" spans="1:16" x14ac:dyDescent="0.2">
      <c r="A528" s="2">
        <v>44394</v>
      </c>
      <c r="C528">
        <v>0.6</v>
      </c>
      <c r="D528">
        <v>0.6</v>
      </c>
      <c r="E528">
        <v>0.55000000000000004</v>
      </c>
      <c r="F528">
        <v>0.55000000000000004</v>
      </c>
      <c r="P528" s="2"/>
    </row>
    <row r="529" spans="1:16" x14ac:dyDescent="0.2">
      <c r="A529" s="2">
        <v>44395</v>
      </c>
      <c r="C529">
        <v>0.6</v>
      </c>
      <c r="D529">
        <v>0.6</v>
      </c>
      <c r="E529">
        <v>0.55000000000000004</v>
      </c>
      <c r="F529">
        <v>0.55000000000000004</v>
      </c>
      <c r="P529" s="2"/>
    </row>
    <row r="530" spans="1:16" x14ac:dyDescent="0.2">
      <c r="A530" s="2">
        <v>44396</v>
      </c>
      <c r="C530">
        <v>0.6</v>
      </c>
      <c r="D530">
        <v>0.6</v>
      </c>
      <c r="E530">
        <v>0.55000000000000004</v>
      </c>
      <c r="F530">
        <v>0.55000000000000004</v>
      </c>
      <c r="P530" s="2"/>
    </row>
    <row r="531" spans="1:16" x14ac:dyDescent="0.2">
      <c r="A531" s="2">
        <v>44397</v>
      </c>
      <c r="C531">
        <v>0.6</v>
      </c>
      <c r="D531">
        <v>0.6</v>
      </c>
      <c r="E531">
        <v>0.55000000000000004</v>
      </c>
      <c r="F531">
        <v>0.55000000000000004</v>
      </c>
      <c r="P531" s="2"/>
    </row>
    <row r="532" spans="1:16" x14ac:dyDescent="0.2">
      <c r="A532" s="2">
        <v>44398</v>
      </c>
      <c r="C532">
        <v>0.6</v>
      </c>
      <c r="D532">
        <v>0.6</v>
      </c>
      <c r="E532">
        <v>0.55000000000000004</v>
      </c>
      <c r="F532">
        <v>0.55000000000000004</v>
      </c>
      <c r="P532" s="2"/>
    </row>
    <row r="533" spans="1:16" x14ac:dyDescent="0.2">
      <c r="A533" s="2">
        <v>44399</v>
      </c>
      <c r="C533">
        <v>0.6</v>
      </c>
      <c r="D533">
        <v>0.6</v>
      </c>
      <c r="E533">
        <v>0.55000000000000004</v>
      </c>
      <c r="F533">
        <v>0.55000000000000004</v>
      </c>
      <c r="P533" s="2"/>
    </row>
    <row r="534" spans="1:16" x14ac:dyDescent="0.2">
      <c r="A534" s="2">
        <v>44400</v>
      </c>
      <c r="C534">
        <v>0.6</v>
      </c>
      <c r="D534">
        <v>0.6</v>
      </c>
      <c r="E534">
        <v>0.55000000000000004</v>
      </c>
      <c r="F534">
        <v>0.55000000000000004</v>
      </c>
      <c r="P534" s="2"/>
    </row>
    <row r="535" spans="1:16" x14ac:dyDescent="0.2">
      <c r="A535" s="2">
        <v>44401</v>
      </c>
      <c r="C535">
        <v>0.6</v>
      </c>
      <c r="D535">
        <v>0.6</v>
      </c>
      <c r="E535">
        <v>0.55000000000000004</v>
      </c>
      <c r="F535">
        <v>0.55000000000000004</v>
      </c>
      <c r="P535" s="2"/>
    </row>
    <row r="536" spans="1:16" x14ac:dyDescent="0.2">
      <c r="A536" s="2">
        <v>44402</v>
      </c>
      <c r="C536">
        <v>0.6</v>
      </c>
      <c r="D536">
        <v>0.6</v>
      </c>
      <c r="E536">
        <v>0.55000000000000004</v>
      </c>
      <c r="F536">
        <v>0.55000000000000004</v>
      </c>
      <c r="P536" s="2"/>
    </row>
    <row r="537" spans="1:16" x14ac:dyDescent="0.2">
      <c r="A537" s="2">
        <v>44403</v>
      </c>
      <c r="C537">
        <v>0.6</v>
      </c>
      <c r="D537">
        <v>0.6</v>
      </c>
      <c r="E537">
        <v>0.55000000000000004</v>
      </c>
      <c r="F537">
        <v>0.55000000000000004</v>
      </c>
      <c r="P537" s="2"/>
    </row>
    <row r="538" spans="1:16" x14ac:dyDescent="0.2">
      <c r="A538" s="2">
        <v>44404</v>
      </c>
      <c r="C538">
        <v>0.6</v>
      </c>
      <c r="D538">
        <v>0.6</v>
      </c>
      <c r="E538">
        <v>0.55000000000000004</v>
      </c>
      <c r="F538">
        <v>0.55000000000000004</v>
      </c>
      <c r="P538" s="2"/>
    </row>
    <row r="539" spans="1:16" x14ac:dyDescent="0.2">
      <c r="A539" s="2">
        <v>44405</v>
      </c>
      <c r="C539">
        <v>0.6</v>
      </c>
      <c r="D539">
        <v>0.6</v>
      </c>
      <c r="E539">
        <v>0.55000000000000004</v>
      </c>
      <c r="F539">
        <v>0.55000000000000004</v>
      </c>
      <c r="P539" s="2"/>
    </row>
    <row r="540" spans="1:16" x14ac:dyDescent="0.2">
      <c r="A540" s="2">
        <v>44406</v>
      </c>
      <c r="C540">
        <v>0.6</v>
      </c>
      <c r="D540">
        <v>0.6</v>
      </c>
      <c r="E540">
        <v>0.55000000000000004</v>
      </c>
      <c r="F540">
        <v>0.55000000000000004</v>
      </c>
      <c r="P540" s="2"/>
    </row>
    <row r="541" spans="1:16" x14ac:dyDescent="0.2">
      <c r="A541" s="2">
        <v>44407</v>
      </c>
      <c r="C541">
        <v>0.6</v>
      </c>
      <c r="D541">
        <v>0.6</v>
      </c>
      <c r="E541">
        <v>0.55000000000000004</v>
      </c>
      <c r="F541">
        <v>0.55000000000000004</v>
      </c>
      <c r="P541" s="2"/>
    </row>
    <row r="542" spans="1:16" x14ac:dyDescent="0.2">
      <c r="A542" s="2">
        <v>44408</v>
      </c>
      <c r="C542">
        <v>0.6</v>
      </c>
      <c r="D542">
        <v>0.6</v>
      </c>
      <c r="E542">
        <v>0.55000000000000004</v>
      </c>
      <c r="F542">
        <v>0.55000000000000004</v>
      </c>
      <c r="P542" s="2"/>
    </row>
    <row r="543" spans="1:16" x14ac:dyDescent="0.2">
      <c r="A543" s="2">
        <v>44409</v>
      </c>
      <c r="C543">
        <v>0.6</v>
      </c>
      <c r="D543">
        <v>0.6</v>
      </c>
      <c r="E543">
        <v>0.55000000000000004</v>
      </c>
      <c r="F543">
        <v>0.55000000000000004</v>
      </c>
      <c r="P543" s="2"/>
    </row>
    <row r="544" spans="1:16" x14ac:dyDescent="0.2">
      <c r="A544" s="2">
        <v>44410</v>
      </c>
      <c r="C544">
        <v>0.6</v>
      </c>
      <c r="D544">
        <v>0.6</v>
      </c>
      <c r="E544">
        <v>0.55000000000000004</v>
      </c>
      <c r="F544">
        <v>0.55000000000000004</v>
      </c>
      <c r="P544" s="2"/>
    </row>
    <row r="545" spans="1:16" x14ac:dyDescent="0.2">
      <c r="A545" s="2">
        <v>44411</v>
      </c>
      <c r="C545">
        <v>0.6</v>
      </c>
      <c r="D545">
        <v>0.6</v>
      </c>
      <c r="E545">
        <v>0.55000000000000004</v>
      </c>
      <c r="F545">
        <v>0.55000000000000004</v>
      </c>
      <c r="P545" s="2"/>
    </row>
    <row r="546" spans="1:16" x14ac:dyDescent="0.2">
      <c r="A546" s="2">
        <v>44412</v>
      </c>
      <c r="C546">
        <v>0.6</v>
      </c>
      <c r="D546">
        <v>0.6</v>
      </c>
      <c r="E546">
        <v>0.55000000000000004</v>
      </c>
      <c r="F546">
        <v>0.55000000000000004</v>
      </c>
      <c r="P546" s="2"/>
    </row>
    <row r="547" spans="1:16" x14ac:dyDescent="0.2">
      <c r="A547" s="2">
        <v>44413</v>
      </c>
      <c r="C547">
        <v>0.6</v>
      </c>
      <c r="D547">
        <v>0.6</v>
      </c>
      <c r="E547">
        <v>0.55000000000000004</v>
      </c>
      <c r="F547">
        <v>0.55000000000000004</v>
      </c>
      <c r="P547" s="2"/>
    </row>
    <row r="548" spans="1:16" x14ac:dyDescent="0.2">
      <c r="A548" s="2">
        <v>44414</v>
      </c>
      <c r="C548">
        <v>0.6</v>
      </c>
      <c r="D548">
        <v>0.6</v>
      </c>
      <c r="E548">
        <v>0.55000000000000004</v>
      </c>
      <c r="F548">
        <v>0.55000000000000004</v>
      </c>
      <c r="P548" s="2"/>
    </row>
    <row r="549" spans="1:16" x14ac:dyDescent="0.2">
      <c r="A549" s="2">
        <v>44415</v>
      </c>
      <c r="C549">
        <v>0.6</v>
      </c>
      <c r="D549">
        <v>0.6</v>
      </c>
      <c r="E549">
        <v>0.55000000000000004</v>
      </c>
      <c r="F549">
        <v>0.55000000000000004</v>
      </c>
      <c r="P549" s="2"/>
    </row>
    <row r="550" spans="1:16" x14ac:dyDescent="0.2">
      <c r="A550" s="2">
        <v>44416</v>
      </c>
      <c r="C550">
        <v>0.6</v>
      </c>
      <c r="D550">
        <v>0.6</v>
      </c>
      <c r="E550">
        <v>0.55000000000000004</v>
      </c>
      <c r="F550">
        <v>0.55000000000000004</v>
      </c>
      <c r="P550" s="2"/>
    </row>
    <row r="551" spans="1:16" x14ac:dyDescent="0.2">
      <c r="A551" s="2">
        <v>44417</v>
      </c>
      <c r="C551">
        <v>0.6</v>
      </c>
      <c r="D551">
        <v>0.6</v>
      </c>
      <c r="E551">
        <v>0.55000000000000004</v>
      </c>
      <c r="F551">
        <v>0.55000000000000004</v>
      </c>
      <c r="P551" s="2"/>
    </row>
    <row r="552" spans="1:16" x14ac:dyDescent="0.2">
      <c r="A552" s="2">
        <v>44418</v>
      </c>
      <c r="C552">
        <v>0.6</v>
      </c>
      <c r="D552">
        <v>0.6</v>
      </c>
      <c r="E552">
        <v>0.55000000000000004</v>
      </c>
      <c r="F552">
        <v>0.55000000000000004</v>
      </c>
      <c r="P552" s="2"/>
    </row>
    <row r="553" spans="1:16" x14ac:dyDescent="0.2">
      <c r="A553" s="2">
        <v>44419</v>
      </c>
      <c r="C553">
        <v>0.6</v>
      </c>
      <c r="D553">
        <v>0.6</v>
      </c>
      <c r="E553">
        <v>0.55000000000000004</v>
      </c>
      <c r="F553">
        <v>0.55000000000000004</v>
      </c>
      <c r="P553" s="2"/>
    </row>
    <row r="554" spans="1:16" x14ac:dyDescent="0.2">
      <c r="A554" s="2">
        <v>44420</v>
      </c>
      <c r="C554">
        <v>0.6</v>
      </c>
      <c r="D554">
        <v>0.6</v>
      </c>
      <c r="E554">
        <v>0.55000000000000004</v>
      </c>
      <c r="F554">
        <v>0.55000000000000004</v>
      </c>
      <c r="P554" s="2"/>
    </row>
    <row r="555" spans="1:16" x14ac:dyDescent="0.2">
      <c r="A555" s="2">
        <v>44421</v>
      </c>
      <c r="C555">
        <v>0.6</v>
      </c>
      <c r="D555">
        <v>0.6</v>
      </c>
      <c r="E555">
        <v>0.55000000000000004</v>
      </c>
      <c r="F555">
        <v>0.55000000000000004</v>
      </c>
      <c r="P555" s="2"/>
    </row>
    <row r="556" spans="1:16" x14ac:dyDescent="0.2">
      <c r="A556" s="2">
        <v>44422</v>
      </c>
      <c r="C556">
        <v>0.6</v>
      </c>
      <c r="D556">
        <v>0.6</v>
      </c>
      <c r="E556">
        <v>0.55000000000000004</v>
      </c>
      <c r="F556">
        <v>0.55000000000000004</v>
      </c>
      <c r="P556" s="2"/>
    </row>
    <row r="557" spans="1:16" x14ac:dyDescent="0.2">
      <c r="A557" s="2">
        <v>44423</v>
      </c>
      <c r="C557">
        <v>0.6</v>
      </c>
      <c r="D557">
        <v>0.6</v>
      </c>
      <c r="E557">
        <v>0.55000000000000004</v>
      </c>
      <c r="F557">
        <v>0.55000000000000004</v>
      </c>
      <c r="P557" s="2"/>
    </row>
    <row r="558" spans="1:16" x14ac:dyDescent="0.2">
      <c r="A558" s="2">
        <v>44424</v>
      </c>
      <c r="C558">
        <v>0.6</v>
      </c>
      <c r="D558">
        <v>0.6</v>
      </c>
      <c r="E558">
        <v>0.55000000000000004</v>
      </c>
      <c r="F558">
        <v>0.55000000000000004</v>
      </c>
      <c r="P558" s="2"/>
    </row>
    <row r="559" spans="1:16" x14ac:dyDescent="0.2">
      <c r="A559" s="2">
        <v>44425</v>
      </c>
      <c r="C559">
        <v>0.6</v>
      </c>
      <c r="D559">
        <v>0.6</v>
      </c>
      <c r="E559">
        <v>0.55000000000000004</v>
      </c>
      <c r="F559">
        <v>0.55000000000000004</v>
      </c>
      <c r="P559" s="2"/>
    </row>
    <row r="560" spans="1:16" x14ac:dyDescent="0.2">
      <c r="A560" s="2">
        <v>44426</v>
      </c>
      <c r="C560">
        <v>0.6</v>
      </c>
      <c r="D560">
        <v>0.6</v>
      </c>
      <c r="E560">
        <v>0.55000000000000004</v>
      </c>
      <c r="F560">
        <v>0.55000000000000004</v>
      </c>
      <c r="P560" s="2"/>
    </row>
    <row r="561" spans="1:16" x14ac:dyDescent="0.2">
      <c r="A561" s="2">
        <v>44427</v>
      </c>
      <c r="C561">
        <v>0.6</v>
      </c>
      <c r="D561">
        <v>0.6</v>
      </c>
      <c r="E561">
        <v>0.55000000000000004</v>
      </c>
      <c r="F561">
        <v>0.55000000000000004</v>
      </c>
      <c r="P561" s="2"/>
    </row>
    <row r="562" spans="1:16" x14ac:dyDescent="0.2">
      <c r="A562" s="2">
        <v>44428</v>
      </c>
      <c r="C562">
        <v>0.6</v>
      </c>
      <c r="D562">
        <v>0.6</v>
      </c>
      <c r="E562">
        <v>0.55000000000000004</v>
      </c>
      <c r="F562">
        <v>0.55000000000000004</v>
      </c>
      <c r="P562" s="2"/>
    </row>
    <row r="563" spans="1:16" x14ac:dyDescent="0.2">
      <c r="A563" s="2">
        <v>44429</v>
      </c>
      <c r="C563">
        <v>0.6</v>
      </c>
      <c r="D563">
        <v>0.6</v>
      </c>
      <c r="E563">
        <v>0.55000000000000004</v>
      </c>
      <c r="F563">
        <v>0.55000000000000004</v>
      </c>
      <c r="P563" s="2"/>
    </row>
    <row r="564" spans="1:16" x14ac:dyDescent="0.2">
      <c r="A564" s="2">
        <v>44430</v>
      </c>
      <c r="C564">
        <v>0.6</v>
      </c>
      <c r="D564">
        <v>0.6</v>
      </c>
      <c r="E564">
        <v>0.55000000000000004</v>
      </c>
      <c r="F564">
        <v>0.55000000000000004</v>
      </c>
      <c r="P564" s="2"/>
    </row>
    <row r="565" spans="1:16" x14ac:dyDescent="0.2">
      <c r="A565" s="2">
        <v>44431</v>
      </c>
      <c r="C565">
        <v>0.6</v>
      </c>
      <c r="D565">
        <v>0.6</v>
      </c>
      <c r="E565">
        <v>0.55000000000000004</v>
      </c>
      <c r="F565">
        <v>0.55000000000000004</v>
      </c>
      <c r="P565" s="2"/>
    </row>
    <row r="566" spans="1:16" x14ac:dyDescent="0.2">
      <c r="A566" s="2">
        <v>44432</v>
      </c>
      <c r="C566">
        <v>0.6</v>
      </c>
      <c r="D566">
        <v>0.6</v>
      </c>
      <c r="E566">
        <v>0.55000000000000004</v>
      </c>
      <c r="F566">
        <v>0.55000000000000004</v>
      </c>
      <c r="P566" s="2"/>
    </row>
    <row r="567" spans="1:16" x14ac:dyDescent="0.2">
      <c r="A567" s="2">
        <v>44433</v>
      </c>
      <c r="C567">
        <v>0.6</v>
      </c>
      <c r="D567">
        <v>0.6</v>
      </c>
      <c r="E567">
        <v>0.55000000000000004</v>
      </c>
      <c r="F567">
        <v>0.55000000000000004</v>
      </c>
      <c r="P567" s="2"/>
    </row>
    <row r="568" spans="1:16" x14ac:dyDescent="0.2">
      <c r="A568" s="2">
        <v>44434</v>
      </c>
      <c r="C568">
        <v>0.6</v>
      </c>
      <c r="D568">
        <v>0.6</v>
      </c>
      <c r="E568">
        <v>0.55000000000000004</v>
      </c>
      <c r="F568">
        <v>0.55000000000000004</v>
      </c>
      <c r="P568" s="2"/>
    </row>
    <row r="569" spans="1:16" x14ac:dyDescent="0.2">
      <c r="A569" s="2">
        <v>44435</v>
      </c>
      <c r="C569">
        <v>0.6</v>
      </c>
      <c r="D569">
        <v>0.6</v>
      </c>
      <c r="E569">
        <v>0.55000000000000004</v>
      </c>
      <c r="F569">
        <v>0.55000000000000004</v>
      </c>
      <c r="P569" s="2"/>
    </row>
    <row r="570" spans="1:16" x14ac:dyDescent="0.2">
      <c r="A570" s="2">
        <v>44436</v>
      </c>
      <c r="C570">
        <v>0.6</v>
      </c>
      <c r="D570">
        <v>0.6</v>
      </c>
      <c r="E570">
        <v>0.55000000000000004</v>
      </c>
      <c r="F570">
        <v>0.55000000000000004</v>
      </c>
      <c r="P570" s="2"/>
    </row>
    <row r="571" spans="1:16" x14ac:dyDescent="0.2">
      <c r="A571" s="2">
        <v>44437</v>
      </c>
      <c r="C571">
        <v>0.6</v>
      </c>
      <c r="D571">
        <v>0.6</v>
      </c>
      <c r="E571">
        <v>0.55000000000000004</v>
      </c>
      <c r="F571">
        <v>0.55000000000000004</v>
      </c>
      <c r="P571" s="2"/>
    </row>
    <row r="572" spans="1:16" x14ac:dyDescent="0.2">
      <c r="A572" s="2">
        <v>44438</v>
      </c>
      <c r="C572">
        <v>0.6</v>
      </c>
      <c r="D572">
        <v>0.6</v>
      </c>
      <c r="E572">
        <v>0.55000000000000004</v>
      </c>
      <c r="F572">
        <v>0.55000000000000004</v>
      </c>
      <c r="P572" s="2"/>
    </row>
    <row r="573" spans="1:16" x14ac:dyDescent="0.2">
      <c r="A573" s="2">
        <v>44439</v>
      </c>
      <c r="C573">
        <v>0.6</v>
      </c>
      <c r="D573">
        <v>0.6</v>
      </c>
      <c r="E573">
        <v>0.55000000000000004</v>
      </c>
      <c r="F573">
        <v>0.55000000000000004</v>
      </c>
      <c r="P573" s="2"/>
    </row>
    <row r="574" spans="1:16" x14ac:dyDescent="0.2">
      <c r="A574" s="2">
        <v>44440</v>
      </c>
      <c r="C574">
        <v>0.6</v>
      </c>
      <c r="D574">
        <v>0.6</v>
      </c>
      <c r="E574">
        <v>0.55000000000000004</v>
      </c>
      <c r="F574">
        <v>0.55000000000000004</v>
      </c>
      <c r="P574" s="2"/>
    </row>
    <row r="575" spans="1:16" x14ac:dyDescent="0.2">
      <c r="A575" s="2">
        <v>44441</v>
      </c>
      <c r="C575">
        <v>0.6</v>
      </c>
      <c r="D575">
        <v>0.6</v>
      </c>
      <c r="E575">
        <v>0.55000000000000004</v>
      </c>
      <c r="F575">
        <v>0.55000000000000004</v>
      </c>
      <c r="P575" s="2"/>
    </row>
    <row r="576" spans="1:16" x14ac:dyDescent="0.2">
      <c r="A576" s="2">
        <v>44442</v>
      </c>
      <c r="C576">
        <v>0.6</v>
      </c>
      <c r="D576">
        <v>0.6</v>
      </c>
      <c r="E576">
        <v>0.55000000000000004</v>
      </c>
      <c r="F576">
        <v>0.55000000000000004</v>
      </c>
      <c r="P576" s="2"/>
    </row>
    <row r="577" spans="1:16" x14ac:dyDescent="0.2">
      <c r="A577" s="2">
        <v>44443</v>
      </c>
      <c r="C577">
        <v>0.6</v>
      </c>
      <c r="D577">
        <v>0.6</v>
      </c>
      <c r="E577">
        <v>0.55000000000000004</v>
      </c>
      <c r="F577">
        <v>0.55000000000000004</v>
      </c>
      <c r="P577" s="2"/>
    </row>
    <row r="578" spans="1:16" x14ac:dyDescent="0.2">
      <c r="A578" s="2">
        <v>44444</v>
      </c>
      <c r="C578">
        <v>0.6</v>
      </c>
      <c r="D578">
        <v>0.6</v>
      </c>
      <c r="E578">
        <v>0.55000000000000004</v>
      </c>
      <c r="F578">
        <v>0.55000000000000004</v>
      </c>
      <c r="P578" s="2"/>
    </row>
    <row r="579" spans="1:16" x14ac:dyDescent="0.2">
      <c r="A579" s="2">
        <v>44445</v>
      </c>
      <c r="C579">
        <v>0.6</v>
      </c>
      <c r="D579">
        <v>0.6</v>
      </c>
      <c r="E579">
        <v>0.55000000000000004</v>
      </c>
      <c r="F579">
        <v>0.55000000000000004</v>
      </c>
      <c r="P579" s="2"/>
    </row>
    <row r="580" spans="1:16" x14ac:dyDescent="0.2">
      <c r="A580" s="2">
        <v>44446</v>
      </c>
      <c r="C580">
        <v>0.6</v>
      </c>
      <c r="D580">
        <v>0.6</v>
      </c>
      <c r="E580">
        <v>0.55000000000000004</v>
      </c>
      <c r="F580">
        <v>0.55000000000000004</v>
      </c>
      <c r="P580" s="2"/>
    </row>
    <row r="581" spans="1:16" x14ac:dyDescent="0.2">
      <c r="A581" s="2">
        <v>44447</v>
      </c>
      <c r="C581">
        <v>0.6</v>
      </c>
      <c r="D581">
        <v>0.6</v>
      </c>
      <c r="E581">
        <v>0.55000000000000004</v>
      </c>
      <c r="F581">
        <v>0.55000000000000004</v>
      </c>
      <c r="P581" s="2"/>
    </row>
    <row r="582" spans="1:16" x14ac:dyDescent="0.2">
      <c r="A582" s="2">
        <v>44448</v>
      </c>
      <c r="C582">
        <v>0.6</v>
      </c>
      <c r="D582">
        <v>0.6</v>
      </c>
      <c r="E582">
        <v>0.55000000000000004</v>
      </c>
      <c r="F582">
        <v>0.55000000000000004</v>
      </c>
      <c r="P582" s="2"/>
    </row>
    <row r="583" spans="1:16" x14ac:dyDescent="0.2">
      <c r="A583" s="2">
        <v>44449</v>
      </c>
      <c r="C583">
        <v>0.6</v>
      </c>
      <c r="D583">
        <v>0.6</v>
      </c>
      <c r="E583">
        <v>0.55000000000000004</v>
      </c>
      <c r="F583">
        <v>0.55000000000000004</v>
      </c>
      <c r="P583" s="2"/>
    </row>
    <row r="584" spans="1:16" x14ac:dyDescent="0.2">
      <c r="A584" s="2">
        <v>44450</v>
      </c>
      <c r="C584">
        <v>0.6</v>
      </c>
      <c r="D584">
        <v>0.6</v>
      </c>
      <c r="E584">
        <v>0.55000000000000004</v>
      </c>
      <c r="F584">
        <v>0.55000000000000004</v>
      </c>
      <c r="P584" s="2"/>
    </row>
    <row r="585" spans="1:16" x14ac:dyDescent="0.2">
      <c r="A585" s="2">
        <v>44451</v>
      </c>
      <c r="C585">
        <v>0.6</v>
      </c>
      <c r="D585">
        <v>0.6</v>
      </c>
      <c r="E585">
        <v>0.55000000000000004</v>
      </c>
      <c r="F585">
        <v>0.55000000000000004</v>
      </c>
      <c r="P585" s="2"/>
    </row>
    <row r="586" spans="1:16" x14ac:dyDescent="0.2">
      <c r="A586" s="2">
        <v>44452</v>
      </c>
      <c r="C586">
        <v>0.6</v>
      </c>
      <c r="D586">
        <v>0.6</v>
      </c>
      <c r="E586">
        <v>0.55000000000000004</v>
      </c>
      <c r="F586">
        <v>0.55000000000000004</v>
      </c>
      <c r="P586" s="2"/>
    </row>
    <row r="587" spans="1:16" x14ac:dyDescent="0.2">
      <c r="A587" s="2">
        <v>44453</v>
      </c>
      <c r="C587">
        <v>0.6</v>
      </c>
      <c r="D587">
        <v>0.6</v>
      </c>
      <c r="E587">
        <v>0.55000000000000004</v>
      </c>
      <c r="F587">
        <v>0.55000000000000004</v>
      </c>
      <c r="P587" s="2"/>
    </row>
    <row r="588" spans="1:16" x14ac:dyDescent="0.2">
      <c r="A588" s="2">
        <v>44454</v>
      </c>
      <c r="C588">
        <v>0.6</v>
      </c>
      <c r="D588">
        <v>0.6</v>
      </c>
      <c r="E588">
        <v>0.55000000000000004</v>
      </c>
      <c r="F588">
        <v>0.55000000000000004</v>
      </c>
      <c r="P588" s="2"/>
    </row>
    <row r="589" spans="1:16" x14ac:dyDescent="0.2">
      <c r="A589" s="2">
        <v>44455</v>
      </c>
      <c r="C589">
        <v>0.6</v>
      </c>
      <c r="D589">
        <v>0.6</v>
      </c>
      <c r="E589">
        <v>0.55000000000000004</v>
      </c>
      <c r="F589">
        <v>0.55000000000000004</v>
      </c>
      <c r="P589" s="2"/>
    </row>
    <row r="590" spans="1:16" x14ac:dyDescent="0.2">
      <c r="A590" s="2">
        <v>44456</v>
      </c>
      <c r="C590">
        <v>0.6</v>
      </c>
      <c r="D590">
        <v>0.6</v>
      </c>
      <c r="E590">
        <v>0.55000000000000004</v>
      </c>
      <c r="F590">
        <v>0.55000000000000004</v>
      </c>
      <c r="P590" s="2"/>
    </row>
    <row r="591" spans="1:16" x14ac:dyDescent="0.2">
      <c r="A591" s="2">
        <v>44457</v>
      </c>
      <c r="C591">
        <v>0.6</v>
      </c>
      <c r="D591">
        <v>0.6</v>
      </c>
      <c r="E591">
        <v>0.55000000000000004</v>
      </c>
      <c r="F591">
        <v>0.55000000000000004</v>
      </c>
      <c r="P591" s="2"/>
    </row>
    <row r="592" spans="1:16" x14ac:dyDescent="0.2">
      <c r="A592" s="2">
        <v>44458</v>
      </c>
      <c r="C592">
        <v>0.6</v>
      </c>
      <c r="D592">
        <v>0.6</v>
      </c>
      <c r="E592">
        <v>0.55000000000000004</v>
      </c>
      <c r="F592">
        <v>0.55000000000000004</v>
      </c>
      <c r="P592" s="2"/>
    </row>
    <row r="593" spans="1:16" x14ac:dyDescent="0.2">
      <c r="A593" s="2">
        <v>44459</v>
      </c>
      <c r="C593">
        <v>0.6</v>
      </c>
      <c r="D593">
        <v>0.6</v>
      </c>
      <c r="E593">
        <v>0.55000000000000004</v>
      </c>
      <c r="F593">
        <v>0.55000000000000004</v>
      </c>
      <c r="P593" s="2"/>
    </row>
    <row r="594" spans="1:16" x14ac:dyDescent="0.2">
      <c r="A594" s="2">
        <v>44460</v>
      </c>
      <c r="C594">
        <v>0.6</v>
      </c>
      <c r="D594">
        <v>0.6</v>
      </c>
      <c r="E594">
        <v>0.55000000000000004</v>
      </c>
      <c r="F594">
        <v>0.55000000000000004</v>
      </c>
      <c r="P594" s="2"/>
    </row>
    <row r="595" spans="1:16" x14ac:dyDescent="0.2">
      <c r="A595" s="2">
        <v>44461</v>
      </c>
      <c r="C595">
        <v>0.6</v>
      </c>
      <c r="D595">
        <v>0.6</v>
      </c>
      <c r="E595">
        <v>0.55000000000000004</v>
      </c>
      <c r="F595">
        <v>0.55000000000000004</v>
      </c>
      <c r="P595" s="2"/>
    </row>
    <row r="596" spans="1:16" x14ac:dyDescent="0.2">
      <c r="A596" s="2">
        <v>44462</v>
      </c>
      <c r="C596">
        <v>0.6</v>
      </c>
      <c r="D596">
        <v>0.6</v>
      </c>
      <c r="E596">
        <v>0.55000000000000004</v>
      </c>
      <c r="F596">
        <v>0.55000000000000004</v>
      </c>
      <c r="P596" s="2"/>
    </row>
    <row r="597" spans="1:16" x14ac:dyDescent="0.2">
      <c r="A597" s="2">
        <v>44463</v>
      </c>
      <c r="C597">
        <v>0.6</v>
      </c>
      <c r="D597">
        <v>0.6</v>
      </c>
      <c r="E597">
        <v>0.55000000000000004</v>
      </c>
      <c r="F597">
        <v>0.55000000000000004</v>
      </c>
      <c r="P597" s="2"/>
    </row>
    <row r="598" spans="1:16" x14ac:dyDescent="0.2">
      <c r="A598" s="2">
        <v>44464</v>
      </c>
      <c r="C598">
        <v>0.6</v>
      </c>
      <c r="D598">
        <v>0.6</v>
      </c>
      <c r="E598">
        <v>0.55000000000000004</v>
      </c>
      <c r="F598">
        <v>0.55000000000000004</v>
      </c>
      <c r="P598" s="2"/>
    </row>
    <row r="599" spans="1:16" x14ac:dyDescent="0.2">
      <c r="A599" s="2">
        <v>44465</v>
      </c>
      <c r="C599">
        <v>0.6</v>
      </c>
      <c r="D599">
        <v>0.6</v>
      </c>
      <c r="E599">
        <v>0.55000000000000004</v>
      </c>
      <c r="F599">
        <v>0.55000000000000004</v>
      </c>
      <c r="P599" s="2"/>
    </row>
    <row r="600" spans="1:16" x14ac:dyDescent="0.2">
      <c r="A600" s="2">
        <v>44466</v>
      </c>
      <c r="C600">
        <v>0.6</v>
      </c>
      <c r="D600">
        <v>0.6</v>
      </c>
      <c r="E600">
        <v>0.55000000000000004</v>
      </c>
      <c r="F600">
        <v>0.55000000000000004</v>
      </c>
      <c r="P600" s="2"/>
    </row>
    <row r="601" spans="1:16" x14ac:dyDescent="0.2">
      <c r="A601" s="2">
        <v>44467</v>
      </c>
      <c r="C601">
        <v>0.6</v>
      </c>
      <c r="D601">
        <v>0.6</v>
      </c>
      <c r="E601">
        <v>0.55000000000000004</v>
      </c>
      <c r="F601">
        <v>0.55000000000000004</v>
      </c>
      <c r="P601" s="2"/>
    </row>
    <row r="602" spans="1:16" x14ac:dyDescent="0.2">
      <c r="A602" s="2">
        <v>44468</v>
      </c>
      <c r="C602">
        <v>0.6</v>
      </c>
      <c r="D602">
        <v>0.6</v>
      </c>
      <c r="E602">
        <v>0.55000000000000004</v>
      </c>
      <c r="F602">
        <v>0.55000000000000004</v>
      </c>
      <c r="P602" s="2"/>
    </row>
    <row r="603" spans="1:16" x14ac:dyDescent="0.2">
      <c r="A603" s="2">
        <v>44469</v>
      </c>
      <c r="C603">
        <v>0.6</v>
      </c>
      <c r="D603">
        <v>0.6</v>
      </c>
      <c r="E603">
        <v>0.55000000000000004</v>
      </c>
      <c r="F603">
        <v>0.55000000000000004</v>
      </c>
      <c r="P603" s="2"/>
    </row>
    <row r="604" spans="1:16" x14ac:dyDescent="0.2">
      <c r="A604" s="2">
        <v>44470</v>
      </c>
      <c r="C604">
        <v>0.6</v>
      </c>
      <c r="D604">
        <v>0.6</v>
      </c>
      <c r="E604">
        <v>0.55000000000000004</v>
      </c>
      <c r="F604">
        <v>0.55000000000000004</v>
      </c>
      <c r="P604" s="2"/>
    </row>
    <row r="605" spans="1:16" x14ac:dyDescent="0.2">
      <c r="A605" s="2">
        <v>44471</v>
      </c>
      <c r="C605">
        <v>0.6</v>
      </c>
      <c r="D605">
        <v>0.6</v>
      </c>
      <c r="E605">
        <v>0.55000000000000004</v>
      </c>
      <c r="F605">
        <v>0.55000000000000004</v>
      </c>
      <c r="P605" s="2"/>
    </row>
    <row r="606" spans="1:16" x14ac:dyDescent="0.2">
      <c r="A606" s="2">
        <v>44472</v>
      </c>
      <c r="C606">
        <v>0.6</v>
      </c>
      <c r="D606">
        <v>0.6</v>
      </c>
      <c r="E606">
        <v>0.55000000000000004</v>
      </c>
      <c r="F606">
        <v>0.55000000000000004</v>
      </c>
      <c r="P606" s="2"/>
    </row>
    <row r="607" spans="1:16" x14ac:dyDescent="0.2">
      <c r="A607" s="2">
        <v>44473</v>
      </c>
      <c r="C607">
        <v>0.6</v>
      </c>
      <c r="D607">
        <v>0.6</v>
      </c>
      <c r="E607">
        <v>0.55000000000000004</v>
      </c>
      <c r="F607">
        <v>0.55000000000000004</v>
      </c>
      <c r="P607" s="2"/>
    </row>
    <row r="608" spans="1:16" x14ac:dyDescent="0.2">
      <c r="A608" s="2">
        <v>44474</v>
      </c>
      <c r="C608">
        <v>0.6</v>
      </c>
      <c r="D608">
        <v>0.6</v>
      </c>
      <c r="E608">
        <v>0.55000000000000004</v>
      </c>
      <c r="F608">
        <v>0.55000000000000004</v>
      </c>
      <c r="P608" s="2"/>
    </row>
    <row r="609" spans="1:16" x14ac:dyDescent="0.2">
      <c r="A609" s="2">
        <v>44475</v>
      </c>
      <c r="C609">
        <v>0.6</v>
      </c>
      <c r="D609">
        <v>0.6</v>
      </c>
      <c r="E609">
        <v>0.55000000000000004</v>
      </c>
      <c r="F609">
        <v>0.55000000000000004</v>
      </c>
      <c r="P609" s="2"/>
    </row>
    <row r="610" spans="1:16" x14ac:dyDescent="0.2">
      <c r="A610" s="2">
        <v>44476</v>
      </c>
      <c r="C610">
        <v>0.6</v>
      </c>
      <c r="D610">
        <v>0.6</v>
      </c>
      <c r="E610">
        <v>0.55000000000000004</v>
      </c>
      <c r="F610">
        <v>0.55000000000000004</v>
      </c>
      <c r="P610" s="2"/>
    </row>
    <row r="611" spans="1:16" x14ac:dyDescent="0.2">
      <c r="A611" s="2">
        <v>44477</v>
      </c>
      <c r="C611">
        <v>0.6</v>
      </c>
      <c r="D611">
        <v>0.6</v>
      </c>
      <c r="E611">
        <v>0.55000000000000004</v>
      </c>
      <c r="F611">
        <v>0.55000000000000004</v>
      </c>
      <c r="P611" s="2"/>
    </row>
    <row r="612" spans="1:16" x14ac:dyDescent="0.2">
      <c r="A612" s="2">
        <v>44478</v>
      </c>
      <c r="C612">
        <v>0.6</v>
      </c>
      <c r="D612">
        <v>0.6</v>
      </c>
      <c r="E612">
        <v>0.55000000000000004</v>
      </c>
      <c r="F612">
        <v>0.55000000000000004</v>
      </c>
      <c r="P612" s="2"/>
    </row>
    <row r="613" spans="1:16" x14ac:dyDescent="0.2">
      <c r="A613" s="2">
        <v>44479</v>
      </c>
      <c r="C613">
        <v>0.6</v>
      </c>
      <c r="D613">
        <v>0.6</v>
      </c>
      <c r="E613">
        <v>0.55000000000000004</v>
      </c>
      <c r="F613">
        <v>0.55000000000000004</v>
      </c>
      <c r="P613" s="2"/>
    </row>
    <row r="614" spans="1:16" x14ac:dyDescent="0.2">
      <c r="A614" s="2">
        <v>44480</v>
      </c>
      <c r="C614">
        <v>0.6</v>
      </c>
      <c r="D614">
        <v>0.6</v>
      </c>
      <c r="E614">
        <v>0.55000000000000004</v>
      </c>
      <c r="F614">
        <v>0.55000000000000004</v>
      </c>
      <c r="P614" s="2"/>
    </row>
    <row r="615" spans="1:16" x14ac:dyDescent="0.2">
      <c r="A615" s="2">
        <v>44481</v>
      </c>
      <c r="C615">
        <v>0.6</v>
      </c>
      <c r="D615">
        <v>0.6</v>
      </c>
      <c r="E615">
        <v>0.55000000000000004</v>
      </c>
      <c r="F615">
        <v>0.55000000000000004</v>
      </c>
      <c r="P615" s="2"/>
    </row>
    <row r="616" spans="1:16" x14ac:dyDescent="0.2">
      <c r="A616" s="2">
        <v>44482</v>
      </c>
      <c r="C616">
        <v>0.6</v>
      </c>
      <c r="D616">
        <v>0.6</v>
      </c>
      <c r="E616">
        <v>0.55000000000000004</v>
      </c>
      <c r="F616">
        <v>0.55000000000000004</v>
      </c>
      <c r="P616" s="2"/>
    </row>
    <row r="617" spans="1:16" x14ac:dyDescent="0.2">
      <c r="A617" s="2">
        <v>44483</v>
      </c>
      <c r="C617">
        <v>0.6</v>
      </c>
      <c r="D617">
        <v>0.6</v>
      </c>
      <c r="E617">
        <v>0.55000000000000004</v>
      </c>
      <c r="F617">
        <v>0.55000000000000004</v>
      </c>
      <c r="P617" s="2"/>
    </row>
    <row r="618" spans="1:16" x14ac:dyDescent="0.2">
      <c r="A618" s="2">
        <v>44484</v>
      </c>
      <c r="C618">
        <v>0.6</v>
      </c>
      <c r="D618">
        <v>0.6</v>
      </c>
      <c r="E618">
        <v>0.55000000000000004</v>
      </c>
      <c r="F618">
        <v>0.55000000000000004</v>
      </c>
      <c r="P618" s="2"/>
    </row>
    <row r="619" spans="1:16" x14ac:dyDescent="0.2">
      <c r="A619" s="2">
        <v>44485</v>
      </c>
      <c r="C619">
        <v>0.6</v>
      </c>
      <c r="D619">
        <v>0.6</v>
      </c>
      <c r="E619">
        <v>0.55000000000000004</v>
      </c>
      <c r="F619">
        <v>0.55000000000000004</v>
      </c>
      <c r="P619" s="2"/>
    </row>
    <row r="620" spans="1:16" x14ac:dyDescent="0.2">
      <c r="A620" s="2">
        <v>44486</v>
      </c>
      <c r="C620">
        <v>0.6</v>
      </c>
      <c r="D620">
        <v>0.6</v>
      </c>
      <c r="E620">
        <v>0.55000000000000004</v>
      </c>
      <c r="F620">
        <v>0.55000000000000004</v>
      </c>
      <c r="P620" s="2"/>
    </row>
    <row r="621" spans="1:16" x14ac:dyDescent="0.2">
      <c r="A621" s="2">
        <v>44487</v>
      </c>
      <c r="C621">
        <v>0.6</v>
      </c>
      <c r="D621">
        <v>0.6</v>
      </c>
      <c r="E621">
        <v>0.55000000000000004</v>
      </c>
      <c r="F621">
        <v>0.55000000000000004</v>
      </c>
      <c r="P621" s="2"/>
    </row>
    <row r="622" spans="1:16" x14ac:dyDescent="0.2">
      <c r="A622" s="2">
        <v>44488</v>
      </c>
      <c r="C622">
        <v>0.6</v>
      </c>
      <c r="D622">
        <v>0.6</v>
      </c>
      <c r="E622">
        <v>0.55000000000000004</v>
      </c>
      <c r="F622">
        <v>0.55000000000000004</v>
      </c>
      <c r="P622" s="2"/>
    </row>
    <row r="623" spans="1:16" x14ac:dyDescent="0.2">
      <c r="A623" s="2">
        <v>44489</v>
      </c>
      <c r="C623">
        <v>0.6</v>
      </c>
      <c r="D623">
        <v>0.6</v>
      </c>
      <c r="E623">
        <v>0.55000000000000004</v>
      </c>
      <c r="F623">
        <v>0.55000000000000004</v>
      </c>
      <c r="P623" s="2"/>
    </row>
    <row r="624" spans="1:16" x14ac:dyDescent="0.2">
      <c r="A624" s="2">
        <v>44490</v>
      </c>
      <c r="C624">
        <v>0.6</v>
      </c>
      <c r="D624">
        <v>0.6</v>
      </c>
      <c r="E624">
        <v>0.55000000000000004</v>
      </c>
      <c r="F624">
        <v>0.55000000000000004</v>
      </c>
      <c r="P624" s="2"/>
    </row>
    <row r="625" spans="1:16" x14ac:dyDescent="0.2">
      <c r="A625" s="2">
        <v>44491</v>
      </c>
      <c r="C625">
        <v>0.6</v>
      </c>
      <c r="D625">
        <v>0.6</v>
      </c>
      <c r="E625">
        <v>0.55000000000000004</v>
      </c>
      <c r="F625">
        <v>0.55000000000000004</v>
      </c>
      <c r="P625" s="2"/>
    </row>
    <row r="626" spans="1:16" x14ac:dyDescent="0.2">
      <c r="A626" s="2">
        <v>44492</v>
      </c>
      <c r="C626">
        <v>0.6</v>
      </c>
      <c r="D626">
        <v>0.6</v>
      </c>
      <c r="E626">
        <v>0.55000000000000004</v>
      </c>
      <c r="F626">
        <v>0.55000000000000004</v>
      </c>
      <c r="P626" s="2"/>
    </row>
    <row r="627" spans="1:16" x14ac:dyDescent="0.2">
      <c r="A627" s="2">
        <v>44493</v>
      </c>
      <c r="C627">
        <v>0.6</v>
      </c>
      <c r="D627">
        <v>0.6</v>
      </c>
      <c r="E627">
        <v>0.55000000000000004</v>
      </c>
      <c r="F627">
        <v>0.55000000000000004</v>
      </c>
      <c r="P627" s="2"/>
    </row>
    <row r="628" spans="1:16" x14ac:dyDescent="0.2">
      <c r="A628" s="2">
        <v>44494</v>
      </c>
      <c r="C628">
        <v>0.6</v>
      </c>
      <c r="D628">
        <v>0.6</v>
      </c>
      <c r="E628">
        <v>0.55000000000000004</v>
      </c>
      <c r="F628">
        <v>0.55000000000000004</v>
      </c>
      <c r="P628" s="2"/>
    </row>
    <row r="629" spans="1:16" x14ac:dyDescent="0.2">
      <c r="A629" s="2">
        <v>44495</v>
      </c>
      <c r="C629">
        <v>0.6</v>
      </c>
      <c r="D629">
        <v>0.6</v>
      </c>
      <c r="E629">
        <v>0.55000000000000004</v>
      </c>
      <c r="F629">
        <v>0.55000000000000004</v>
      </c>
      <c r="P629" s="2"/>
    </row>
    <row r="630" spans="1:16" x14ac:dyDescent="0.2">
      <c r="A630" s="2">
        <v>44496</v>
      </c>
      <c r="C630">
        <v>0.6</v>
      </c>
      <c r="D630">
        <v>0.6</v>
      </c>
      <c r="E630">
        <v>0.55000000000000004</v>
      </c>
      <c r="F630">
        <v>0.55000000000000004</v>
      </c>
      <c r="P630" s="2"/>
    </row>
    <row r="631" spans="1:16" x14ac:dyDescent="0.2">
      <c r="A631" s="2">
        <v>44497</v>
      </c>
      <c r="C631">
        <v>0.6</v>
      </c>
      <c r="D631">
        <v>0.6</v>
      </c>
      <c r="E631">
        <v>0.55000000000000004</v>
      </c>
      <c r="F631">
        <v>0.55000000000000004</v>
      </c>
      <c r="P631" s="2"/>
    </row>
    <row r="632" spans="1:16" x14ac:dyDescent="0.2">
      <c r="A632" s="2">
        <v>44498</v>
      </c>
      <c r="C632">
        <v>0.6</v>
      </c>
      <c r="D632">
        <v>0.6</v>
      </c>
      <c r="E632">
        <v>0.55000000000000004</v>
      </c>
      <c r="F632">
        <v>0.55000000000000004</v>
      </c>
      <c r="P632" s="2"/>
    </row>
    <row r="633" spans="1:16" x14ac:dyDescent="0.2">
      <c r="A633" s="2">
        <v>44499</v>
      </c>
      <c r="C633">
        <v>0.6</v>
      </c>
      <c r="D633">
        <v>0.6</v>
      </c>
      <c r="E633">
        <v>0.55000000000000004</v>
      </c>
      <c r="F633">
        <v>0.55000000000000004</v>
      </c>
      <c r="P633" s="2"/>
    </row>
    <row r="634" spans="1:16" x14ac:dyDescent="0.2">
      <c r="A634" s="2">
        <v>44500</v>
      </c>
      <c r="C634">
        <v>0.6</v>
      </c>
      <c r="D634">
        <v>0.6</v>
      </c>
      <c r="E634">
        <v>0.55000000000000004</v>
      </c>
      <c r="F634">
        <v>0.55000000000000004</v>
      </c>
      <c r="P634" s="2"/>
    </row>
    <row r="635" spans="1:16" x14ac:dyDescent="0.2">
      <c r="A635" s="2">
        <v>44501</v>
      </c>
      <c r="C635">
        <v>0.6</v>
      </c>
      <c r="D635">
        <v>0.6</v>
      </c>
      <c r="E635">
        <v>0.55000000000000004</v>
      </c>
      <c r="F635">
        <v>0.55000000000000004</v>
      </c>
      <c r="P635" s="2"/>
    </row>
    <row r="636" spans="1:16" x14ac:dyDescent="0.2">
      <c r="A636" s="2">
        <v>44502</v>
      </c>
      <c r="C636">
        <v>0.6</v>
      </c>
      <c r="D636">
        <v>0.6</v>
      </c>
      <c r="E636">
        <v>0.55000000000000004</v>
      </c>
      <c r="F636">
        <v>0.55000000000000004</v>
      </c>
      <c r="P636" s="2"/>
    </row>
    <row r="637" spans="1:16" x14ac:dyDescent="0.2">
      <c r="A637" s="2">
        <v>44503</v>
      </c>
      <c r="C637">
        <v>0.6</v>
      </c>
      <c r="D637">
        <v>0.6</v>
      </c>
      <c r="E637">
        <v>0.55000000000000004</v>
      </c>
      <c r="F637">
        <v>0.55000000000000004</v>
      </c>
      <c r="P637" s="2"/>
    </row>
    <row r="638" spans="1:16" x14ac:dyDescent="0.2">
      <c r="A638" s="2">
        <v>44504</v>
      </c>
      <c r="C638">
        <v>0.6</v>
      </c>
      <c r="D638">
        <v>0.6</v>
      </c>
      <c r="E638">
        <v>0.55000000000000004</v>
      </c>
      <c r="F638">
        <v>0.55000000000000004</v>
      </c>
      <c r="P638" s="2"/>
    </row>
    <row r="639" spans="1:16" x14ac:dyDescent="0.2">
      <c r="A639" s="2">
        <v>44505</v>
      </c>
      <c r="C639">
        <v>0.6</v>
      </c>
      <c r="D639">
        <v>0.6</v>
      </c>
      <c r="E639">
        <v>0.55000000000000004</v>
      </c>
      <c r="F639">
        <v>0.55000000000000004</v>
      </c>
      <c r="P639" s="2"/>
    </row>
    <row r="640" spans="1:16" x14ac:dyDescent="0.2">
      <c r="A640" s="2">
        <v>44506</v>
      </c>
      <c r="C640">
        <v>0.6</v>
      </c>
      <c r="D640">
        <v>0.6</v>
      </c>
      <c r="E640">
        <v>0.55000000000000004</v>
      </c>
      <c r="F640">
        <v>0.55000000000000004</v>
      </c>
      <c r="P640" s="2"/>
    </row>
    <row r="641" spans="1:16" x14ac:dyDescent="0.2">
      <c r="A641" s="2">
        <v>44507</v>
      </c>
      <c r="C641">
        <v>0.6</v>
      </c>
      <c r="D641">
        <v>0.6</v>
      </c>
      <c r="E641">
        <v>0.55000000000000004</v>
      </c>
      <c r="F641">
        <v>0.55000000000000004</v>
      </c>
      <c r="P641" s="2"/>
    </row>
    <row r="642" spans="1:16" x14ac:dyDescent="0.2">
      <c r="A642" s="2">
        <v>44508</v>
      </c>
      <c r="C642">
        <v>0.6</v>
      </c>
      <c r="D642">
        <v>0.6</v>
      </c>
      <c r="E642">
        <v>0.55000000000000004</v>
      </c>
      <c r="F642">
        <v>0.55000000000000004</v>
      </c>
      <c r="P642" s="2"/>
    </row>
    <row r="643" spans="1:16" x14ac:dyDescent="0.2">
      <c r="A643" s="2">
        <v>44509</v>
      </c>
      <c r="C643">
        <v>0.6</v>
      </c>
      <c r="D643">
        <v>0.6</v>
      </c>
      <c r="E643">
        <v>0.55000000000000004</v>
      </c>
      <c r="F643">
        <v>0.55000000000000004</v>
      </c>
      <c r="P643" s="2"/>
    </row>
    <row r="644" spans="1:16" x14ac:dyDescent="0.2">
      <c r="A644" s="2">
        <v>44510</v>
      </c>
      <c r="C644">
        <v>0.6</v>
      </c>
      <c r="D644">
        <v>0.6</v>
      </c>
      <c r="E644">
        <v>0.55000000000000004</v>
      </c>
      <c r="F644">
        <v>0.55000000000000004</v>
      </c>
      <c r="P644" s="2"/>
    </row>
    <row r="645" spans="1:16" x14ac:dyDescent="0.2">
      <c r="A645" s="2">
        <v>44511</v>
      </c>
      <c r="C645">
        <v>0.6</v>
      </c>
      <c r="D645">
        <v>0.6</v>
      </c>
      <c r="E645">
        <v>0.55000000000000004</v>
      </c>
      <c r="F645">
        <v>0.55000000000000004</v>
      </c>
      <c r="P645" s="2"/>
    </row>
    <row r="646" spans="1:16" x14ac:dyDescent="0.2">
      <c r="A646" s="2">
        <v>44512</v>
      </c>
      <c r="C646">
        <v>0.6</v>
      </c>
      <c r="D646">
        <v>0.6</v>
      </c>
      <c r="E646">
        <v>0.55000000000000004</v>
      </c>
      <c r="F646">
        <v>0.55000000000000004</v>
      </c>
      <c r="P646" s="2"/>
    </row>
    <row r="647" spans="1:16" x14ac:dyDescent="0.2">
      <c r="A647" s="2">
        <v>44513</v>
      </c>
      <c r="C647">
        <v>0.6</v>
      </c>
      <c r="D647">
        <v>0.6</v>
      </c>
      <c r="E647">
        <v>0.55000000000000004</v>
      </c>
      <c r="F647">
        <v>0.55000000000000004</v>
      </c>
      <c r="P647" s="2"/>
    </row>
    <row r="648" spans="1:16" x14ac:dyDescent="0.2">
      <c r="A648" s="2">
        <v>44514</v>
      </c>
      <c r="C648">
        <v>0.6</v>
      </c>
      <c r="D648">
        <v>0.6</v>
      </c>
      <c r="E648">
        <v>0.55000000000000004</v>
      </c>
      <c r="F648">
        <v>0.55000000000000004</v>
      </c>
      <c r="P648" s="2"/>
    </row>
    <row r="649" spans="1:16" x14ac:dyDescent="0.2">
      <c r="A649" s="2">
        <v>44515</v>
      </c>
      <c r="C649">
        <v>0.6</v>
      </c>
      <c r="D649">
        <v>0.6</v>
      </c>
      <c r="E649">
        <v>0.55000000000000004</v>
      </c>
      <c r="F649">
        <v>0.55000000000000004</v>
      </c>
      <c r="P649" s="2"/>
    </row>
    <row r="650" spans="1:16" x14ac:dyDescent="0.2">
      <c r="A650" s="2">
        <v>44516</v>
      </c>
      <c r="C650">
        <v>0.6</v>
      </c>
      <c r="D650">
        <v>0.6</v>
      </c>
      <c r="E650">
        <v>0.55000000000000004</v>
      </c>
      <c r="F650">
        <v>0.55000000000000004</v>
      </c>
      <c r="P650" s="2"/>
    </row>
    <row r="651" spans="1:16" x14ac:dyDescent="0.2">
      <c r="A651" s="2">
        <v>44517</v>
      </c>
      <c r="C651">
        <v>0.6</v>
      </c>
      <c r="D651">
        <v>0.6</v>
      </c>
      <c r="E651">
        <v>0.55000000000000004</v>
      </c>
      <c r="F651">
        <v>0.55000000000000004</v>
      </c>
      <c r="P651" s="2"/>
    </row>
    <row r="652" spans="1:16" x14ac:dyDescent="0.2">
      <c r="A652" s="2">
        <v>44518</v>
      </c>
      <c r="C652">
        <v>0.6</v>
      </c>
      <c r="D652">
        <v>0.6</v>
      </c>
      <c r="E652">
        <v>0.55000000000000004</v>
      </c>
      <c r="F652">
        <v>0.55000000000000004</v>
      </c>
      <c r="P652" s="2"/>
    </row>
    <row r="653" spans="1:16" x14ac:dyDescent="0.2">
      <c r="A653" s="2">
        <v>44519</v>
      </c>
      <c r="C653">
        <v>0.6</v>
      </c>
      <c r="D653">
        <v>0.6</v>
      </c>
      <c r="E653">
        <v>0.55000000000000004</v>
      </c>
      <c r="F653">
        <v>0.55000000000000004</v>
      </c>
      <c r="P653" s="2"/>
    </row>
    <row r="654" spans="1:16" x14ac:dyDescent="0.2">
      <c r="A654" s="2">
        <v>44520</v>
      </c>
      <c r="C654">
        <v>0.6</v>
      </c>
      <c r="D654">
        <v>0.6</v>
      </c>
      <c r="E654">
        <v>0.55000000000000004</v>
      </c>
      <c r="F654">
        <v>0.55000000000000004</v>
      </c>
      <c r="P654" s="2"/>
    </row>
    <row r="655" spans="1:16" x14ac:dyDescent="0.2">
      <c r="A655" s="2">
        <v>44521</v>
      </c>
      <c r="C655">
        <v>0.6</v>
      </c>
      <c r="D655">
        <v>0.6</v>
      </c>
      <c r="E655">
        <v>0.55000000000000004</v>
      </c>
      <c r="F655">
        <v>0.55000000000000004</v>
      </c>
      <c r="P655" s="2"/>
    </row>
    <row r="656" spans="1:16" x14ac:dyDescent="0.2">
      <c r="A656" s="2">
        <v>44522</v>
      </c>
      <c r="C656">
        <v>0.6</v>
      </c>
      <c r="D656">
        <v>0.6</v>
      </c>
      <c r="E656">
        <v>0.55000000000000004</v>
      </c>
      <c r="F656">
        <v>0.55000000000000004</v>
      </c>
      <c r="P656" s="2"/>
    </row>
    <row r="657" spans="1:16" x14ac:dyDescent="0.2">
      <c r="A657" s="2">
        <v>44523</v>
      </c>
      <c r="C657">
        <v>0.6</v>
      </c>
      <c r="D657">
        <v>0.6</v>
      </c>
      <c r="E657">
        <v>0.55000000000000004</v>
      </c>
      <c r="F657">
        <v>0.55000000000000004</v>
      </c>
      <c r="P657" s="2"/>
    </row>
    <row r="658" spans="1:16" x14ac:dyDescent="0.2">
      <c r="A658" s="2">
        <v>44524</v>
      </c>
      <c r="C658">
        <v>0.6</v>
      </c>
      <c r="D658">
        <v>0.6</v>
      </c>
      <c r="E658">
        <v>0.55000000000000004</v>
      </c>
      <c r="F658">
        <v>0.55000000000000004</v>
      </c>
      <c r="P658" s="2"/>
    </row>
    <row r="659" spans="1:16" x14ac:dyDescent="0.2">
      <c r="A659" s="2">
        <v>44525</v>
      </c>
      <c r="C659">
        <v>0.6</v>
      </c>
      <c r="D659">
        <v>0.6</v>
      </c>
      <c r="E659">
        <v>0.55000000000000004</v>
      </c>
      <c r="F659">
        <v>0.55000000000000004</v>
      </c>
      <c r="P659" s="2"/>
    </row>
    <row r="660" spans="1:16" x14ac:dyDescent="0.2">
      <c r="A660" s="2">
        <v>44526</v>
      </c>
      <c r="C660">
        <v>0.6</v>
      </c>
      <c r="D660">
        <v>0.6</v>
      </c>
      <c r="E660">
        <v>0.55000000000000004</v>
      </c>
      <c r="F660">
        <v>0.55000000000000004</v>
      </c>
      <c r="P660" s="2"/>
    </row>
    <row r="661" spans="1:16" x14ac:dyDescent="0.2">
      <c r="A661" s="2">
        <v>44527</v>
      </c>
      <c r="C661">
        <v>0.6</v>
      </c>
      <c r="D661">
        <v>0.6</v>
      </c>
      <c r="E661">
        <v>0.55000000000000004</v>
      </c>
      <c r="F661">
        <v>0.55000000000000004</v>
      </c>
      <c r="P661" s="2"/>
    </row>
    <row r="662" spans="1:16" x14ac:dyDescent="0.2">
      <c r="A662" s="2">
        <v>44528</v>
      </c>
      <c r="C662">
        <v>0.6</v>
      </c>
      <c r="D662">
        <v>0.6</v>
      </c>
      <c r="E662">
        <v>0.55000000000000004</v>
      </c>
      <c r="F662">
        <v>0.55000000000000004</v>
      </c>
      <c r="P662" s="2"/>
    </row>
    <row r="663" spans="1:16" x14ac:dyDescent="0.2">
      <c r="A663" s="2">
        <v>44529</v>
      </c>
      <c r="C663">
        <v>0.6</v>
      </c>
      <c r="D663">
        <v>0.6</v>
      </c>
      <c r="E663">
        <v>0.55000000000000004</v>
      </c>
      <c r="F663">
        <v>0.55000000000000004</v>
      </c>
      <c r="P663" s="2"/>
    </row>
    <row r="664" spans="1:16" x14ac:dyDescent="0.2">
      <c r="A664" s="2">
        <v>44530</v>
      </c>
      <c r="C664">
        <v>0.6</v>
      </c>
      <c r="D664">
        <v>0.6</v>
      </c>
      <c r="E664">
        <v>0.55000000000000004</v>
      </c>
      <c r="F664">
        <v>0.55000000000000004</v>
      </c>
      <c r="P664" s="2"/>
    </row>
    <row r="665" spans="1:16" x14ac:dyDescent="0.2">
      <c r="A665" s="2">
        <v>44531</v>
      </c>
      <c r="C665">
        <v>0.6</v>
      </c>
      <c r="D665">
        <v>0.6</v>
      </c>
      <c r="E665">
        <v>0.55000000000000004</v>
      </c>
      <c r="F665">
        <v>0.55000000000000004</v>
      </c>
      <c r="P665" s="2"/>
    </row>
    <row r="666" spans="1:16" x14ac:dyDescent="0.2">
      <c r="A666" s="2">
        <v>44532</v>
      </c>
      <c r="C666">
        <v>0.6</v>
      </c>
      <c r="D666">
        <v>0.6</v>
      </c>
      <c r="E666">
        <v>0.55000000000000004</v>
      </c>
      <c r="F666">
        <v>0.55000000000000004</v>
      </c>
      <c r="P666" s="2"/>
    </row>
    <row r="667" spans="1:16" x14ac:dyDescent="0.2">
      <c r="A667" s="2">
        <v>44533</v>
      </c>
      <c r="C667">
        <v>0.6</v>
      </c>
      <c r="D667">
        <v>0.6</v>
      </c>
      <c r="E667">
        <v>0.55000000000000004</v>
      </c>
      <c r="F667">
        <v>0.55000000000000004</v>
      </c>
      <c r="P667" s="2"/>
    </row>
    <row r="668" spans="1:16" x14ac:dyDescent="0.2">
      <c r="A668" s="2">
        <v>44534</v>
      </c>
      <c r="C668">
        <v>0.6</v>
      </c>
      <c r="D668">
        <v>0.6</v>
      </c>
      <c r="E668">
        <v>0.55000000000000004</v>
      </c>
      <c r="F668">
        <v>0.55000000000000004</v>
      </c>
      <c r="P668" s="2"/>
    </row>
    <row r="669" spans="1:16" x14ac:dyDescent="0.2">
      <c r="A669" s="2">
        <v>44535</v>
      </c>
      <c r="C669">
        <v>0.6</v>
      </c>
      <c r="D669">
        <v>0.6</v>
      </c>
      <c r="E669">
        <v>0.55000000000000004</v>
      </c>
      <c r="F669">
        <v>0.55000000000000004</v>
      </c>
      <c r="P669" s="2"/>
    </row>
    <row r="670" spans="1:16" x14ac:dyDescent="0.2">
      <c r="A670" s="2">
        <v>44536</v>
      </c>
      <c r="C670">
        <v>0.6</v>
      </c>
      <c r="D670">
        <v>0.6</v>
      </c>
      <c r="E670">
        <v>0.55000000000000004</v>
      </c>
      <c r="F670">
        <v>0.55000000000000004</v>
      </c>
      <c r="P670" s="2"/>
    </row>
    <row r="671" spans="1:16" x14ac:dyDescent="0.2">
      <c r="A671" s="2">
        <v>44537</v>
      </c>
      <c r="C671">
        <v>0.6</v>
      </c>
      <c r="D671">
        <v>0.6</v>
      </c>
      <c r="E671">
        <v>0.55000000000000004</v>
      </c>
      <c r="F671">
        <v>0.55000000000000004</v>
      </c>
      <c r="P671" s="2"/>
    </row>
    <row r="672" spans="1:16" x14ac:dyDescent="0.2">
      <c r="A672" s="2">
        <v>44538</v>
      </c>
      <c r="C672">
        <v>0.6</v>
      </c>
      <c r="D672">
        <v>0.6</v>
      </c>
      <c r="E672">
        <v>0.55000000000000004</v>
      </c>
      <c r="F672">
        <v>0.55000000000000004</v>
      </c>
      <c r="P672" s="2"/>
    </row>
    <row r="673" spans="1:16" x14ac:dyDescent="0.2">
      <c r="A673" s="2">
        <v>44539</v>
      </c>
      <c r="C673">
        <v>0.6</v>
      </c>
      <c r="D673">
        <v>0.6</v>
      </c>
      <c r="E673">
        <v>0.55000000000000004</v>
      </c>
      <c r="F673">
        <v>0.55000000000000004</v>
      </c>
      <c r="P673" s="2"/>
    </row>
    <row r="674" spans="1:16" x14ac:dyDescent="0.2">
      <c r="A674" s="2">
        <v>44540</v>
      </c>
      <c r="C674">
        <v>0.6</v>
      </c>
      <c r="D674">
        <v>0.6</v>
      </c>
      <c r="E674">
        <v>0.55000000000000004</v>
      </c>
      <c r="F674">
        <v>0.55000000000000004</v>
      </c>
      <c r="P674" s="2"/>
    </row>
    <row r="675" spans="1:16" x14ac:dyDescent="0.2">
      <c r="A675" s="2">
        <v>44541</v>
      </c>
      <c r="C675">
        <v>0.6</v>
      </c>
      <c r="D675">
        <v>0.6</v>
      </c>
      <c r="E675">
        <v>0.55000000000000004</v>
      </c>
      <c r="F675">
        <v>0.55000000000000004</v>
      </c>
      <c r="P675" s="2"/>
    </row>
    <row r="676" spans="1:16" x14ac:dyDescent="0.2">
      <c r="A676" s="2">
        <v>44542</v>
      </c>
      <c r="C676">
        <v>0.6</v>
      </c>
      <c r="D676">
        <v>0.6</v>
      </c>
      <c r="E676">
        <v>0.55000000000000004</v>
      </c>
      <c r="F676">
        <v>0.55000000000000004</v>
      </c>
      <c r="P676" s="2"/>
    </row>
    <row r="677" spans="1:16" x14ac:dyDescent="0.2">
      <c r="A677" s="2">
        <v>44543</v>
      </c>
      <c r="C677">
        <v>0.6</v>
      </c>
      <c r="D677">
        <v>0.6</v>
      </c>
      <c r="E677">
        <v>0.55000000000000004</v>
      </c>
      <c r="F677">
        <v>0.55000000000000004</v>
      </c>
      <c r="P677" s="2"/>
    </row>
    <row r="678" spans="1:16" x14ac:dyDescent="0.2">
      <c r="A678" s="2">
        <v>44544</v>
      </c>
      <c r="C678">
        <v>0.6</v>
      </c>
      <c r="D678">
        <v>0.6</v>
      </c>
      <c r="E678">
        <v>0.55000000000000004</v>
      </c>
      <c r="F678">
        <v>0.55000000000000004</v>
      </c>
      <c r="P678" s="2"/>
    </row>
    <row r="679" spans="1:16" x14ac:dyDescent="0.2">
      <c r="A679" s="2">
        <v>44545</v>
      </c>
      <c r="C679">
        <v>0.6</v>
      </c>
      <c r="D679">
        <v>0.6</v>
      </c>
      <c r="E679">
        <v>0.55000000000000004</v>
      </c>
      <c r="F679">
        <v>0.55000000000000004</v>
      </c>
      <c r="P679" s="2"/>
    </row>
    <row r="680" spans="1:16" x14ac:dyDescent="0.2">
      <c r="A680" s="2">
        <v>44546</v>
      </c>
      <c r="C680">
        <v>0.6</v>
      </c>
      <c r="D680">
        <v>0.6</v>
      </c>
      <c r="E680">
        <v>0.55000000000000004</v>
      </c>
      <c r="F680">
        <v>0.55000000000000004</v>
      </c>
      <c r="P680" s="2"/>
    </row>
    <row r="681" spans="1:16" x14ac:dyDescent="0.2">
      <c r="A681" s="2">
        <v>44547</v>
      </c>
      <c r="C681">
        <v>0.6</v>
      </c>
      <c r="D681">
        <v>0.6</v>
      </c>
      <c r="E681">
        <v>0.55000000000000004</v>
      </c>
      <c r="F681">
        <v>0.55000000000000004</v>
      </c>
      <c r="P681" s="2"/>
    </row>
    <row r="682" spans="1:16" x14ac:dyDescent="0.2">
      <c r="A682" s="2">
        <v>44548</v>
      </c>
      <c r="C682">
        <v>0.6</v>
      </c>
      <c r="D682">
        <v>0.6</v>
      </c>
      <c r="E682">
        <v>0.55000000000000004</v>
      </c>
      <c r="F682">
        <v>0.55000000000000004</v>
      </c>
      <c r="P682" s="2"/>
    </row>
    <row r="683" spans="1:16" x14ac:dyDescent="0.2">
      <c r="A683" s="2">
        <v>44549</v>
      </c>
      <c r="C683">
        <v>0.6</v>
      </c>
      <c r="D683">
        <v>0.6</v>
      </c>
      <c r="E683">
        <v>0.55000000000000004</v>
      </c>
      <c r="F683">
        <v>0.55000000000000004</v>
      </c>
      <c r="P683" s="2"/>
    </row>
    <row r="684" spans="1:16" x14ac:dyDescent="0.2">
      <c r="A684" s="2">
        <v>44550</v>
      </c>
      <c r="C684">
        <v>0.6</v>
      </c>
      <c r="D684">
        <v>0.6</v>
      </c>
      <c r="E684">
        <v>0.55000000000000004</v>
      </c>
      <c r="F684">
        <v>0.55000000000000004</v>
      </c>
      <c r="P684" s="2"/>
    </row>
    <row r="685" spans="1:16" x14ac:dyDescent="0.2">
      <c r="A685" s="2">
        <v>44551</v>
      </c>
      <c r="C685">
        <v>0.6</v>
      </c>
      <c r="D685">
        <v>0.6</v>
      </c>
      <c r="E685">
        <v>0.55000000000000004</v>
      </c>
      <c r="F685">
        <v>0.55000000000000004</v>
      </c>
      <c r="P685" s="2"/>
    </row>
    <row r="686" spans="1:16" x14ac:dyDescent="0.2">
      <c r="A686" s="2">
        <v>44552</v>
      </c>
      <c r="C686">
        <v>0.6</v>
      </c>
      <c r="D686">
        <v>0.6</v>
      </c>
      <c r="E686">
        <v>0.55000000000000004</v>
      </c>
      <c r="F686">
        <v>0.55000000000000004</v>
      </c>
      <c r="P686" s="2"/>
    </row>
    <row r="687" spans="1:16" x14ac:dyDescent="0.2">
      <c r="A687" s="2">
        <v>44553</v>
      </c>
      <c r="C687">
        <v>0.6</v>
      </c>
      <c r="D687">
        <v>0.6</v>
      </c>
      <c r="E687">
        <v>0.55000000000000004</v>
      </c>
      <c r="F687">
        <v>0.55000000000000004</v>
      </c>
      <c r="P687" s="2"/>
    </row>
    <row r="688" spans="1:16" x14ac:dyDescent="0.2">
      <c r="A688" s="2">
        <v>44554</v>
      </c>
      <c r="C688">
        <v>0.6</v>
      </c>
      <c r="D688">
        <v>0.6</v>
      </c>
      <c r="E688">
        <v>0.55000000000000004</v>
      </c>
      <c r="F688">
        <v>0.55000000000000004</v>
      </c>
      <c r="P688" s="2"/>
    </row>
    <row r="689" spans="1:16" x14ac:dyDescent="0.2">
      <c r="A689" s="2">
        <v>44555</v>
      </c>
      <c r="C689">
        <v>0.6</v>
      </c>
      <c r="D689">
        <v>0.6</v>
      </c>
      <c r="E689">
        <v>0.55000000000000004</v>
      </c>
      <c r="F689">
        <v>0.55000000000000004</v>
      </c>
      <c r="P689" s="2"/>
    </row>
    <row r="690" spans="1:16" x14ac:dyDescent="0.2">
      <c r="A690" s="2">
        <v>44556</v>
      </c>
      <c r="C690">
        <v>0.6</v>
      </c>
      <c r="D690">
        <v>0.6</v>
      </c>
      <c r="E690">
        <v>0.55000000000000004</v>
      </c>
      <c r="F690">
        <v>0.55000000000000004</v>
      </c>
      <c r="P690" s="2"/>
    </row>
    <row r="691" spans="1:16" x14ac:dyDescent="0.2">
      <c r="A691" s="2">
        <v>44557</v>
      </c>
      <c r="C691">
        <v>0.6</v>
      </c>
      <c r="D691">
        <v>0.6</v>
      </c>
      <c r="E691">
        <v>0.55000000000000004</v>
      </c>
      <c r="F691">
        <v>0.55000000000000004</v>
      </c>
      <c r="P691" s="2"/>
    </row>
    <row r="692" spans="1:16" x14ac:dyDescent="0.2">
      <c r="A692" s="2">
        <v>44558</v>
      </c>
      <c r="C692">
        <v>0.6</v>
      </c>
      <c r="D692">
        <v>0.6</v>
      </c>
      <c r="E692">
        <v>0.55000000000000004</v>
      </c>
      <c r="F692">
        <v>0.55000000000000004</v>
      </c>
      <c r="P692" s="2"/>
    </row>
    <row r="693" spans="1:16" x14ac:dyDescent="0.2">
      <c r="A693" s="2">
        <v>44559</v>
      </c>
      <c r="C693">
        <v>0.6</v>
      </c>
      <c r="D693">
        <v>0.6</v>
      </c>
      <c r="E693">
        <v>0.55000000000000004</v>
      </c>
      <c r="F693">
        <v>0.55000000000000004</v>
      </c>
      <c r="P693" s="2"/>
    </row>
    <row r="694" spans="1:16" x14ac:dyDescent="0.2">
      <c r="A694" s="2">
        <v>44560</v>
      </c>
      <c r="C694">
        <v>0.6</v>
      </c>
      <c r="D694">
        <v>0.6</v>
      </c>
      <c r="E694">
        <v>0.55000000000000004</v>
      </c>
      <c r="F694">
        <v>0.55000000000000004</v>
      </c>
      <c r="P694" s="2"/>
    </row>
    <row r="695" spans="1:16" x14ac:dyDescent="0.2">
      <c r="P695" s="2"/>
    </row>
    <row r="696" spans="1:16" x14ac:dyDescent="0.2">
      <c r="P696" s="2"/>
    </row>
    <row r="697" spans="1:16" x14ac:dyDescent="0.2">
      <c r="P697" s="2"/>
    </row>
    <row r="698" spans="1:16" x14ac:dyDescent="0.2">
      <c r="P698" s="2"/>
    </row>
    <row r="699" spans="1:16" x14ac:dyDescent="0.2">
      <c r="P699" s="2"/>
    </row>
    <row r="700" spans="1:16" x14ac:dyDescent="0.2">
      <c r="P700" s="2"/>
    </row>
    <row r="701" spans="1:16" x14ac:dyDescent="0.2">
      <c r="P701" s="2"/>
    </row>
    <row r="702" spans="1:16" x14ac:dyDescent="0.2">
      <c r="P702" s="2"/>
    </row>
    <row r="703" spans="1:16" x14ac:dyDescent="0.2">
      <c r="P703" s="2"/>
    </row>
    <row r="704" spans="1:16" x14ac:dyDescent="0.2">
      <c r="P704" s="2"/>
    </row>
    <row r="705" spans="16:16" x14ac:dyDescent="0.2">
      <c r="P705" s="2"/>
    </row>
    <row r="706" spans="16:16" x14ac:dyDescent="0.2">
      <c r="P706" s="2"/>
    </row>
    <row r="707" spans="16:16" x14ac:dyDescent="0.2">
      <c r="P707" s="2"/>
    </row>
    <row r="708" spans="16:16" x14ac:dyDescent="0.2">
      <c r="P708" s="2"/>
    </row>
    <row r="709" spans="16:16" x14ac:dyDescent="0.2">
      <c r="P709" s="2"/>
    </row>
    <row r="710" spans="16:16" x14ac:dyDescent="0.2">
      <c r="P710" s="2"/>
    </row>
    <row r="711" spans="16:16" x14ac:dyDescent="0.2">
      <c r="P711" s="2"/>
    </row>
    <row r="712" spans="16:16" x14ac:dyDescent="0.2">
      <c r="P712" s="2"/>
    </row>
    <row r="713" spans="16:16" x14ac:dyDescent="0.2">
      <c r="P713" s="2"/>
    </row>
    <row r="714" spans="16:16" x14ac:dyDescent="0.2">
      <c r="P714" s="2"/>
    </row>
    <row r="715" spans="16:16" x14ac:dyDescent="0.2">
      <c r="P715" s="2"/>
    </row>
    <row r="716" spans="16:16" x14ac:dyDescent="0.2">
      <c r="P716" s="2"/>
    </row>
    <row r="717" spans="16:16" x14ac:dyDescent="0.2">
      <c r="P717" s="2"/>
    </row>
    <row r="718" spans="16:16" x14ac:dyDescent="0.2">
      <c r="P718" s="2"/>
    </row>
    <row r="719" spans="16:16" x14ac:dyDescent="0.2">
      <c r="P719" s="2"/>
    </row>
    <row r="720" spans="16:16" x14ac:dyDescent="0.2">
      <c r="P720" s="2"/>
    </row>
    <row r="721" spans="16:16" x14ac:dyDescent="0.2">
      <c r="P721" s="2"/>
    </row>
    <row r="722" spans="16:16" x14ac:dyDescent="0.2">
      <c r="P722" s="2"/>
    </row>
    <row r="723" spans="16:16" x14ac:dyDescent="0.2">
      <c r="P723" s="2"/>
    </row>
    <row r="724" spans="16:16" x14ac:dyDescent="0.2">
      <c r="P724" s="2"/>
    </row>
    <row r="725" spans="16:16" x14ac:dyDescent="0.2">
      <c r="P725" s="2"/>
    </row>
    <row r="726" spans="16:16" x14ac:dyDescent="0.2">
      <c r="P726" s="2"/>
    </row>
    <row r="727" spans="16:16" x14ac:dyDescent="0.2">
      <c r="P727" s="2"/>
    </row>
    <row r="728" spans="16:16" x14ac:dyDescent="0.2">
      <c r="P728" s="2"/>
    </row>
    <row r="729" spans="16:16" x14ac:dyDescent="0.2">
      <c r="P729" s="2"/>
    </row>
    <row r="730" spans="16:16" x14ac:dyDescent="0.2">
      <c r="P730" s="2"/>
    </row>
    <row r="731" spans="16:16" x14ac:dyDescent="0.2">
      <c r="P731" s="2"/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3F950FA-C2B6-4840-95D2-487E4D76A737}">
  <dimension ref="A1:AW708"/>
  <sheetViews>
    <sheetView zoomScale="75" zoomScaleNormal="75" workbookViewId="0">
      <pane xSplit="1" ySplit="2" topLeftCell="K448" activePane="bottomRight" state="frozen"/>
      <selection pane="topRight" activeCell="B1" sqref="B1"/>
      <selection pane="bottomLeft" activeCell="A3" sqref="A3"/>
      <selection pane="bottomRight" activeCell="Z465" sqref="Q465:Z469"/>
    </sheetView>
  </sheetViews>
  <sheetFormatPr baseColWidth="10" defaultRowHeight="16" x14ac:dyDescent="0.2"/>
  <sheetData>
    <row r="1" spans="1:49" ht="85" x14ac:dyDescent="0.2">
      <c r="B1" s="6" t="s">
        <v>8</v>
      </c>
      <c r="M1" s="4" t="s">
        <v>0</v>
      </c>
      <c r="N1" s="4" t="s">
        <v>1</v>
      </c>
      <c r="O1" s="4" t="s">
        <v>2</v>
      </c>
      <c r="Q1" s="10"/>
      <c r="R1" s="6"/>
    </row>
    <row r="2" spans="1:49" ht="68" x14ac:dyDescent="0.2">
      <c r="A2" s="10" t="s">
        <v>23</v>
      </c>
      <c r="B2" s="6" t="s">
        <v>9</v>
      </c>
      <c r="C2" s="4" t="s">
        <v>22</v>
      </c>
      <c r="D2" s="4" t="s">
        <v>27</v>
      </c>
      <c r="E2" s="4" t="s">
        <v>28</v>
      </c>
      <c r="F2" s="4" t="s">
        <v>29</v>
      </c>
      <c r="G2" s="4" t="s">
        <v>21</v>
      </c>
      <c r="H2" s="4" t="s">
        <v>19</v>
      </c>
      <c r="I2" s="4" t="s">
        <v>30</v>
      </c>
      <c r="J2" s="4" t="s">
        <v>31</v>
      </c>
      <c r="K2" s="4" t="s">
        <v>32</v>
      </c>
      <c r="L2" s="4" t="s">
        <v>20</v>
      </c>
      <c r="M2" s="4" t="s">
        <v>13</v>
      </c>
      <c r="N2" s="4" t="s">
        <v>5</v>
      </c>
      <c r="O2" s="4" t="s">
        <v>14</v>
      </c>
      <c r="P2" s="4" t="s">
        <v>10</v>
      </c>
      <c r="Q2" s="2"/>
      <c r="R2" s="6"/>
      <c r="T2" s="4"/>
      <c r="U2" s="4"/>
      <c r="V2" s="4"/>
      <c r="W2" s="4"/>
      <c r="X2" s="4"/>
      <c r="Y2" s="4"/>
      <c r="Z2" s="4"/>
      <c r="AA2" s="4"/>
      <c r="AB2" s="4"/>
      <c r="AC2" s="4"/>
      <c r="AD2" s="4"/>
      <c r="AE2" s="4"/>
      <c r="AF2" s="4"/>
      <c r="AG2" s="4"/>
      <c r="AH2" s="4"/>
      <c r="AI2" s="4"/>
      <c r="AJ2" s="4"/>
      <c r="AK2" s="4"/>
      <c r="AL2" s="4"/>
      <c r="AM2" s="4"/>
      <c r="AN2" s="4"/>
      <c r="AO2" s="4"/>
      <c r="AP2" s="4"/>
      <c r="AQ2" s="4"/>
      <c r="AR2" s="4"/>
      <c r="AS2" s="4"/>
      <c r="AT2" s="4"/>
      <c r="AU2" s="4"/>
      <c r="AV2" s="4"/>
      <c r="AW2" s="4"/>
    </row>
    <row r="3" spans="1:49" x14ac:dyDescent="0.2">
      <c r="A3" s="2">
        <v>43868</v>
      </c>
      <c r="C3" s="30">
        <v>0</v>
      </c>
      <c r="D3" s="30">
        <v>0</v>
      </c>
      <c r="E3" s="30">
        <v>0</v>
      </c>
      <c r="F3" s="30">
        <v>0</v>
      </c>
      <c r="G3" s="30">
        <v>0</v>
      </c>
      <c r="H3" s="30">
        <v>0</v>
      </c>
      <c r="I3" s="30">
        <v>0</v>
      </c>
      <c r="J3" s="30">
        <v>0</v>
      </c>
      <c r="K3" s="30">
        <v>0</v>
      </c>
      <c r="L3" s="30">
        <v>0</v>
      </c>
      <c r="N3">
        <v>0.84</v>
      </c>
      <c r="Q3" s="2"/>
    </row>
    <row r="4" spans="1:49" x14ac:dyDescent="0.2">
      <c r="A4" s="2">
        <v>43869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N4">
        <v>0.98</v>
      </c>
      <c r="Q4" s="2"/>
    </row>
    <row r="5" spans="1:49" x14ac:dyDescent="0.2">
      <c r="A5" s="2">
        <v>43870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N5">
        <v>1.39</v>
      </c>
      <c r="Q5" s="2"/>
    </row>
    <row r="6" spans="1:49" x14ac:dyDescent="0.2">
      <c r="A6" s="2">
        <v>43871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N6">
        <v>1.4</v>
      </c>
      <c r="Q6" s="2"/>
    </row>
    <row r="7" spans="1:49" x14ac:dyDescent="0.2">
      <c r="A7" s="2">
        <v>43872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N7">
        <v>2.17</v>
      </c>
      <c r="Q7" s="2"/>
    </row>
    <row r="8" spans="1:49" x14ac:dyDescent="0.2">
      <c r="A8" s="2">
        <v>43873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N8">
        <v>2.94</v>
      </c>
      <c r="Q8" s="2"/>
    </row>
    <row r="9" spans="1:49" x14ac:dyDescent="0.2">
      <c r="A9" s="2">
        <v>43874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N9">
        <v>3.79</v>
      </c>
      <c r="P9">
        <v>0</v>
      </c>
      <c r="Q9" s="2"/>
    </row>
    <row r="10" spans="1:49" x14ac:dyDescent="0.2">
      <c r="A10" s="2">
        <v>43875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N10">
        <v>4.8</v>
      </c>
      <c r="P10">
        <v>0</v>
      </c>
      <c r="Q10" s="2"/>
    </row>
    <row r="11" spans="1:49" x14ac:dyDescent="0.2">
      <c r="A11" s="2">
        <v>43876</v>
      </c>
      <c r="C11">
        <v>15</v>
      </c>
      <c r="D11">
        <v>9</v>
      </c>
      <c r="E11">
        <v>21</v>
      </c>
      <c r="F11">
        <v>15</v>
      </c>
      <c r="G11">
        <v>18</v>
      </c>
      <c r="H11">
        <v>18</v>
      </c>
      <c r="I11">
        <v>16</v>
      </c>
      <c r="J11">
        <v>15</v>
      </c>
      <c r="K11">
        <v>12</v>
      </c>
      <c r="L11">
        <v>14</v>
      </c>
      <c r="N11">
        <v>6.77</v>
      </c>
      <c r="P11">
        <v>0</v>
      </c>
      <c r="Q11" s="2"/>
    </row>
    <row r="12" spans="1:49" x14ac:dyDescent="0.2">
      <c r="A12" s="2">
        <v>43877</v>
      </c>
      <c r="C12">
        <v>11</v>
      </c>
      <c r="D12">
        <v>13</v>
      </c>
      <c r="E12">
        <v>18</v>
      </c>
      <c r="F12">
        <v>12</v>
      </c>
      <c r="G12">
        <v>16</v>
      </c>
      <c r="H12">
        <v>14</v>
      </c>
      <c r="I12">
        <v>14</v>
      </c>
      <c r="J12">
        <v>13</v>
      </c>
      <c r="K12">
        <v>13</v>
      </c>
      <c r="L12">
        <v>14</v>
      </c>
      <c r="N12">
        <v>8.76</v>
      </c>
      <c r="P12">
        <v>0</v>
      </c>
      <c r="Q12" s="2"/>
    </row>
    <row r="13" spans="1:49" x14ac:dyDescent="0.2">
      <c r="A13" s="2">
        <v>43878</v>
      </c>
      <c r="C13">
        <v>12</v>
      </c>
      <c r="D13">
        <v>16</v>
      </c>
      <c r="E13">
        <v>22</v>
      </c>
      <c r="F13">
        <v>15</v>
      </c>
      <c r="G13">
        <v>12</v>
      </c>
      <c r="H13">
        <v>16</v>
      </c>
      <c r="I13">
        <v>10</v>
      </c>
      <c r="J13">
        <v>16</v>
      </c>
      <c r="K13">
        <v>14</v>
      </c>
      <c r="L13">
        <v>13</v>
      </c>
      <c r="N13">
        <v>11.74</v>
      </c>
      <c r="P13">
        <v>0</v>
      </c>
      <c r="Q13" s="2"/>
    </row>
    <row r="14" spans="1:49" x14ac:dyDescent="0.2">
      <c r="A14" s="2">
        <v>43879</v>
      </c>
      <c r="C14">
        <v>30</v>
      </c>
      <c r="D14">
        <v>16</v>
      </c>
      <c r="E14">
        <v>22</v>
      </c>
      <c r="F14">
        <v>30</v>
      </c>
      <c r="G14">
        <v>13</v>
      </c>
      <c r="H14">
        <v>22</v>
      </c>
      <c r="I14">
        <v>20</v>
      </c>
      <c r="J14">
        <v>10</v>
      </c>
      <c r="K14">
        <v>25</v>
      </c>
      <c r="L14">
        <v>23</v>
      </c>
      <c r="N14">
        <v>15.07</v>
      </c>
      <c r="P14">
        <v>0</v>
      </c>
      <c r="Q14" s="2"/>
    </row>
    <row r="15" spans="1:49" x14ac:dyDescent="0.2">
      <c r="A15" s="2">
        <v>43880</v>
      </c>
      <c r="C15">
        <v>39</v>
      </c>
      <c r="D15">
        <v>43</v>
      </c>
      <c r="E15">
        <v>62</v>
      </c>
      <c r="F15">
        <v>47</v>
      </c>
      <c r="G15">
        <v>44</v>
      </c>
      <c r="H15">
        <v>44</v>
      </c>
      <c r="I15">
        <v>63</v>
      </c>
      <c r="J15">
        <v>66</v>
      </c>
      <c r="K15">
        <v>43</v>
      </c>
      <c r="L15">
        <v>44</v>
      </c>
      <c r="N15">
        <v>21.35</v>
      </c>
      <c r="P15">
        <v>0</v>
      </c>
      <c r="Q15" s="2"/>
    </row>
    <row r="16" spans="1:49" x14ac:dyDescent="0.2">
      <c r="A16" s="2">
        <v>43881</v>
      </c>
      <c r="C16">
        <v>45</v>
      </c>
      <c r="D16">
        <v>55</v>
      </c>
      <c r="E16">
        <v>80</v>
      </c>
      <c r="F16">
        <v>34</v>
      </c>
      <c r="G16">
        <v>77</v>
      </c>
      <c r="H16">
        <v>53</v>
      </c>
      <c r="I16">
        <v>54</v>
      </c>
      <c r="J16">
        <v>45</v>
      </c>
      <c r="K16">
        <v>65</v>
      </c>
      <c r="L16">
        <v>74</v>
      </c>
      <c r="N16">
        <v>27.26</v>
      </c>
      <c r="P16">
        <v>0</v>
      </c>
      <c r="Q16" s="2"/>
    </row>
    <row r="17" spans="1:17" x14ac:dyDescent="0.2">
      <c r="A17" s="2">
        <v>43882</v>
      </c>
      <c r="C17">
        <v>63</v>
      </c>
      <c r="D17">
        <v>63</v>
      </c>
      <c r="E17">
        <v>92</v>
      </c>
      <c r="F17">
        <v>81</v>
      </c>
      <c r="G17">
        <v>40</v>
      </c>
      <c r="H17">
        <v>87</v>
      </c>
      <c r="I17">
        <v>65</v>
      </c>
      <c r="J17">
        <v>54</v>
      </c>
      <c r="K17">
        <v>58</v>
      </c>
      <c r="L17">
        <v>43</v>
      </c>
      <c r="N17">
        <v>34.950000000000003</v>
      </c>
      <c r="P17">
        <v>0</v>
      </c>
      <c r="Q17" s="2"/>
    </row>
    <row r="18" spans="1:17" x14ac:dyDescent="0.2">
      <c r="A18" s="2">
        <v>43883</v>
      </c>
      <c r="C18">
        <v>123</v>
      </c>
      <c r="D18">
        <v>78</v>
      </c>
      <c r="E18">
        <v>120</v>
      </c>
      <c r="F18">
        <v>137</v>
      </c>
      <c r="G18">
        <v>109</v>
      </c>
      <c r="H18">
        <v>83</v>
      </c>
      <c r="I18">
        <v>130</v>
      </c>
      <c r="J18">
        <v>117</v>
      </c>
      <c r="K18">
        <v>105</v>
      </c>
      <c r="L18">
        <v>123</v>
      </c>
      <c r="N18">
        <v>44.79</v>
      </c>
      <c r="P18">
        <v>0</v>
      </c>
      <c r="Q18" s="2"/>
    </row>
    <row r="19" spans="1:17" x14ac:dyDescent="0.2">
      <c r="A19" s="2">
        <v>43884</v>
      </c>
      <c r="C19">
        <v>150</v>
      </c>
      <c r="D19">
        <v>170</v>
      </c>
      <c r="E19">
        <v>216</v>
      </c>
      <c r="F19">
        <v>141</v>
      </c>
      <c r="G19">
        <v>143</v>
      </c>
      <c r="H19">
        <v>153</v>
      </c>
      <c r="I19">
        <v>171</v>
      </c>
      <c r="J19">
        <v>179</v>
      </c>
      <c r="K19">
        <v>166</v>
      </c>
      <c r="L19">
        <v>162</v>
      </c>
      <c r="N19">
        <v>57.95</v>
      </c>
      <c r="P19">
        <v>0</v>
      </c>
      <c r="Q19" s="2"/>
    </row>
    <row r="20" spans="1:17" x14ac:dyDescent="0.2">
      <c r="A20" s="2">
        <v>43885</v>
      </c>
      <c r="B20">
        <v>133.18440363360017</v>
      </c>
      <c r="C20">
        <v>176</v>
      </c>
      <c r="D20">
        <v>196</v>
      </c>
      <c r="E20">
        <v>284</v>
      </c>
      <c r="F20">
        <v>188</v>
      </c>
      <c r="G20">
        <v>230</v>
      </c>
      <c r="H20">
        <v>234</v>
      </c>
      <c r="I20">
        <v>244</v>
      </c>
      <c r="J20">
        <v>192</v>
      </c>
      <c r="K20">
        <v>225</v>
      </c>
      <c r="L20">
        <v>236</v>
      </c>
      <c r="N20">
        <v>79.239999999999995</v>
      </c>
      <c r="P20">
        <v>0</v>
      </c>
      <c r="Q20" s="2"/>
    </row>
    <row r="21" spans="1:17" x14ac:dyDescent="0.2">
      <c r="A21" s="2">
        <v>43886</v>
      </c>
      <c r="B21">
        <v>106.54752290688015</v>
      </c>
      <c r="C21">
        <v>237</v>
      </c>
      <c r="D21">
        <v>234</v>
      </c>
      <c r="E21">
        <v>315</v>
      </c>
      <c r="F21">
        <v>310</v>
      </c>
      <c r="G21">
        <v>228</v>
      </c>
      <c r="H21">
        <v>279</v>
      </c>
      <c r="I21">
        <v>287</v>
      </c>
      <c r="J21">
        <v>255</v>
      </c>
      <c r="K21">
        <v>307</v>
      </c>
      <c r="L21">
        <v>221</v>
      </c>
      <c r="N21">
        <v>111.38</v>
      </c>
      <c r="P21">
        <v>1</v>
      </c>
      <c r="Q21" s="2"/>
    </row>
    <row r="22" spans="1:17" x14ac:dyDescent="0.2">
      <c r="A22" s="2">
        <v>43887</v>
      </c>
      <c r="B22">
        <v>239.73192654048032</v>
      </c>
      <c r="C22">
        <v>415</v>
      </c>
      <c r="D22">
        <v>299</v>
      </c>
      <c r="E22">
        <v>505</v>
      </c>
      <c r="F22">
        <v>459</v>
      </c>
      <c r="G22">
        <v>382</v>
      </c>
      <c r="H22">
        <v>337</v>
      </c>
      <c r="I22">
        <v>495</v>
      </c>
      <c r="J22">
        <v>464</v>
      </c>
      <c r="K22">
        <v>386</v>
      </c>
      <c r="L22">
        <v>458</v>
      </c>
      <c r="N22">
        <v>149.81</v>
      </c>
      <c r="P22">
        <v>10</v>
      </c>
      <c r="Q22" s="2"/>
    </row>
    <row r="23" spans="1:17" x14ac:dyDescent="0.2">
      <c r="A23" s="2">
        <v>43888</v>
      </c>
      <c r="B23">
        <v>133.18440363360017</v>
      </c>
      <c r="C23">
        <v>625</v>
      </c>
      <c r="D23">
        <v>595</v>
      </c>
      <c r="E23">
        <v>750</v>
      </c>
      <c r="F23">
        <v>547</v>
      </c>
      <c r="G23">
        <v>518</v>
      </c>
      <c r="H23">
        <v>550</v>
      </c>
      <c r="I23">
        <v>619</v>
      </c>
      <c r="J23">
        <v>593</v>
      </c>
      <c r="K23">
        <v>592</v>
      </c>
      <c r="L23">
        <v>620</v>
      </c>
      <c r="N23">
        <v>202.74</v>
      </c>
      <c r="P23">
        <v>10</v>
      </c>
      <c r="Q23" s="2"/>
    </row>
    <row r="24" spans="1:17" x14ac:dyDescent="0.2">
      <c r="A24" s="2">
        <v>43889</v>
      </c>
      <c r="B24">
        <v>133.18440363360017</v>
      </c>
      <c r="C24">
        <v>376</v>
      </c>
      <c r="D24">
        <v>441</v>
      </c>
      <c r="E24">
        <v>585</v>
      </c>
      <c r="F24">
        <v>411</v>
      </c>
      <c r="G24">
        <v>497</v>
      </c>
      <c r="H24">
        <v>552</v>
      </c>
      <c r="I24">
        <v>587</v>
      </c>
      <c r="J24">
        <v>502</v>
      </c>
      <c r="K24">
        <v>520</v>
      </c>
      <c r="L24">
        <v>519</v>
      </c>
      <c r="N24">
        <v>253.84</v>
      </c>
      <c r="P24">
        <v>10</v>
      </c>
      <c r="Q24" s="2"/>
    </row>
    <row r="25" spans="1:17" x14ac:dyDescent="0.2">
      <c r="A25" s="2">
        <v>43890</v>
      </c>
      <c r="B25">
        <v>372.91633017408049</v>
      </c>
      <c r="C25">
        <v>522</v>
      </c>
      <c r="D25">
        <v>456</v>
      </c>
      <c r="E25">
        <v>735</v>
      </c>
      <c r="F25">
        <v>619</v>
      </c>
      <c r="G25">
        <v>528</v>
      </c>
      <c r="H25">
        <v>742</v>
      </c>
      <c r="I25">
        <v>786</v>
      </c>
      <c r="J25">
        <v>646</v>
      </c>
      <c r="K25">
        <v>783</v>
      </c>
      <c r="L25">
        <v>675</v>
      </c>
      <c r="N25">
        <v>328.59</v>
      </c>
      <c r="P25">
        <v>13</v>
      </c>
      <c r="Q25" s="2"/>
    </row>
    <row r="26" spans="1:17" x14ac:dyDescent="0.2">
      <c r="A26" s="2">
        <v>43891</v>
      </c>
      <c r="B26">
        <v>266.36880726720034</v>
      </c>
      <c r="C26">
        <v>724</v>
      </c>
      <c r="D26">
        <v>620</v>
      </c>
      <c r="E26">
        <v>851</v>
      </c>
      <c r="F26">
        <v>825</v>
      </c>
      <c r="G26">
        <v>640</v>
      </c>
      <c r="H26">
        <v>739</v>
      </c>
      <c r="I26">
        <v>926</v>
      </c>
      <c r="J26">
        <v>892</v>
      </c>
      <c r="K26">
        <v>788</v>
      </c>
      <c r="L26">
        <v>928</v>
      </c>
      <c r="N26">
        <v>432.35</v>
      </c>
      <c r="P26">
        <v>11</v>
      </c>
      <c r="Q26" s="2"/>
    </row>
    <row r="27" spans="1:17" x14ac:dyDescent="0.2">
      <c r="A27" s="2">
        <v>43892</v>
      </c>
      <c r="B27">
        <v>346.27944944736049</v>
      </c>
      <c r="C27">
        <v>853</v>
      </c>
      <c r="D27">
        <v>858</v>
      </c>
      <c r="E27">
        <v>1141</v>
      </c>
      <c r="F27">
        <v>798</v>
      </c>
      <c r="G27">
        <v>834</v>
      </c>
      <c r="H27">
        <v>987</v>
      </c>
      <c r="I27">
        <v>1218</v>
      </c>
      <c r="J27">
        <v>1117</v>
      </c>
      <c r="K27">
        <v>1125</v>
      </c>
      <c r="L27">
        <v>1116</v>
      </c>
      <c r="N27">
        <v>567.99</v>
      </c>
      <c r="P27">
        <v>31</v>
      </c>
      <c r="Q27" s="2"/>
    </row>
    <row r="28" spans="1:17" x14ac:dyDescent="0.2">
      <c r="A28" s="2">
        <v>43893</v>
      </c>
      <c r="B28">
        <v>452.82697235424064</v>
      </c>
      <c r="C28">
        <v>845</v>
      </c>
      <c r="D28">
        <v>792</v>
      </c>
      <c r="E28">
        <v>1118</v>
      </c>
      <c r="F28">
        <v>819</v>
      </c>
      <c r="G28">
        <v>872</v>
      </c>
      <c r="H28">
        <v>1201</v>
      </c>
      <c r="I28">
        <v>1254</v>
      </c>
      <c r="J28">
        <v>1099</v>
      </c>
      <c r="K28">
        <v>1197</v>
      </c>
      <c r="L28">
        <v>1160</v>
      </c>
      <c r="N28">
        <v>750.8</v>
      </c>
      <c r="P28">
        <v>33</v>
      </c>
      <c r="Q28" s="2"/>
    </row>
    <row r="29" spans="1:17" x14ac:dyDescent="0.2">
      <c r="A29" s="2">
        <v>43894</v>
      </c>
      <c r="B29">
        <v>346.27944944736049</v>
      </c>
      <c r="C29">
        <v>949</v>
      </c>
      <c r="D29">
        <v>839</v>
      </c>
      <c r="E29">
        <v>1266</v>
      </c>
      <c r="F29">
        <v>1066</v>
      </c>
      <c r="G29">
        <v>919</v>
      </c>
      <c r="H29">
        <v>1425</v>
      </c>
      <c r="I29">
        <v>1592</v>
      </c>
      <c r="J29">
        <v>1360</v>
      </c>
      <c r="K29">
        <v>1443</v>
      </c>
      <c r="L29">
        <v>1432</v>
      </c>
      <c r="N29">
        <v>977.02</v>
      </c>
      <c r="P29">
        <v>61</v>
      </c>
      <c r="Q29" s="2"/>
    </row>
    <row r="30" spans="1:17" x14ac:dyDescent="0.2">
      <c r="A30" s="2">
        <v>43895</v>
      </c>
      <c r="B30">
        <v>479.46385308096063</v>
      </c>
      <c r="C30">
        <v>1165</v>
      </c>
      <c r="D30">
        <v>1114</v>
      </c>
      <c r="E30">
        <v>1499</v>
      </c>
      <c r="F30">
        <v>1371</v>
      </c>
      <c r="G30">
        <v>1189</v>
      </c>
      <c r="H30">
        <v>1626</v>
      </c>
      <c r="I30">
        <v>1914</v>
      </c>
      <c r="J30">
        <v>1855</v>
      </c>
      <c r="K30">
        <v>1763</v>
      </c>
      <c r="L30">
        <v>1856</v>
      </c>
      <c r="N30">
        <v>1276.03</v>
      </c>
      <c r="P30">
        <v>62</v>
      </c>
      <c r="Q30" s="2"/>
    </row>
    <row r="31" spans="1:17" x14ac:dyDescent="0.2">
      <c r="A31" s="2">
        <v>43896</v>
      </c>
      <c r="B31">
        <v>639.28513744128088</v>
      </c>
      <c r="C31">
        <v>1403</v>
      </c>
      <c r="D31">
        <v>1340</v>
      </c>
      <c r="E31">
        <v>1849</v>
      </c>
      <c r="F31">
        <v>1360</v>
      </c>
      <c r="G31">
        <v>1324</v>
      </c>
      <c r="H31">
        <v>2007</v>
      </c>
      <c r="I31">
        <v>2356</v>
      </c>
      <c r="J31">
        <v>2129</v>
      </c>
      <c r="K31">
        <v>2181</v>
      </c>
      <c r="L31">
        <v>2181</v>
      </c>
      <c r="N31">
        <v>1660.48</v>
      </c>
      <c r="P31">
        <v>-34</v>
      </c>
      <c r="Q31" s="2"/>
    </row>
    <row r="32" spans="1:17" x14ac:dyDescent="0.2">
      <c r="A32" s="2">
        <v>43897</v>
      </c>
      <c r="B32">
        <v>213.09504581376029</v>
      </c>
      <c r="C32">
        <v>1460</v>
      </c>
      <c r="D32">
        <v>1423</v>
      </c>
      <c r="E32">
        <v>2005</v>
      </c>
      <c r="F32">
        <v>1532</v>
      </c>
      <c r="G32">
        <v>1490</v>
      </c>
      <c r="H32">
        <v>2402</v>
      </c>
      <c r="I32">
        <v>2628</v>
      </c>
      <c r="J32">
        <v>2365</v>
      </c>
      <c r="K32">
        <v>2503</v>
      </c>
      <c r="L32">
        <v>2418</v>
      </c>
      <c r="N32">
        <v>2096.71</v>
      </c>
      <c r="P32">
        <v>55</v>
      </c>
      <c r="Q32" s="2"/>
    </row>
    <row r="33" spans="1:17" x14ac:dyDescent="0.2">
      <c r="A33" s="2">
        <v>43898</v>
      </c>
      <c r="B33">
        <v>479.46385308096063</v>
      </c>
      <c r="C33">
        <v>1695</v>
      </c>
      <c r="D33">
        <v>1567</v>
      </c>
      <c r="E33">
        <v>2173</v>
      </c>
      <c r="F33">
        <v>1836</v>
      </c>
      <c r="G33">
        <v>1653</v>
      </c>
      <c r="H33">
        <v>2885</v>
      </c>
      <c r="I33">
        <v>3262</v>
      </c>
      <c r="J33">
        <v>2856</v>
      </c>
      <c r="K33">
        <v>2913</v>
      </c>
      <c r="L33">
        <v>3027</v>
      </c>
      <c r="N33">
        <v>2684.53</v>
      </c>
      <c r="P33">
        <v>68</v>
      </c>
      <c r="Q33" s="2"/>
    </row>
    <row r="34" spans="1:17" x14ac:dyDescent="0.2">
      <c r="A34" s="2">
        <v>43899</v>
      </c>
      <c r="B34">
        <v>772.46954107488102</v>
      </c>
      <c r="C34">
        <v>1994</v>
      </c>
      <c r="D34">
        <v>1832</v>
      </c>
      <c r="E34">
        <v>2646</v>
      </c>
      <c r="F34">
        <v>2200</v>
      </c>
      <c r="G34">
        <v>2006</v>
      </c>
      <c r="H34">
        <v>3334</v>
      </c>
      <c r="I34">
        <v>3887</v>
      </c>
      <c r="J34">
        <v>3544</v>
      </c>
      <c r="K34">
        <v>3582</v>
      </c>
      <c r="L34">
        <v>3578</v>
      </c>
      <c r="N34">
        <v>3520.67</v>
      </c>
      <c r="P34">
        <v>42</v>
      </c>
      <c r="Q34" s="2"/>
    </row>
    <row r="35" spans="1:17" x14ac:dyDescent="0.2">
      <c r="A35" s="2">
        <v>43900</v>
      </c>
      <c r="B35">
        <v>1118.7489905222415</v>
      </c>
      <c r="C35">
        <v>2346</v>
      </c>
      <c r="D35">
        <v>2194</v>
      </c>
      <c r="E35">
        <v>3068</v>
      </c>
      <c r="F35">
        <v>2438</v>
      </c>
      <c r="G35">
        <v>2240</v>
      </c>
      <c r="H35">
        <v>3972</v>
      </c>
      <c r="I35">
        <v>4655</v>
      </c>
      <c r="J35">
        <v>4329</v>
      </c>
      <c r="K35">
        <v>4397</v>
      </c>
      <c r="L35">
        <v>4302</v>
      </c>
      <c r="N35">
        <v>4665.88</v>
      </c>
      <c r="P35">
        <v>116</v>
      </c>
      <c r="Q35" s="2"/>
    </row>
    <row r="36" spans="1:17" x14ac:dyDescent="0.2">
      <c r="A36" s="2">
        <v>43901</v>
      </c>
      <c r="B36">
        <v>1305.2071556092817</v>
      </c>
      <c r="C36">
        <v>2579</v>
      </c>
      <c r="D36">
        <v>2442</v>
      </c>
      <c r="E36">
        <v>3390</v>
      </c>
      <c r="F36">
        <v>2631</v>
      </c>
      <c r="G36">
        <v>2541</v>
      </c>
      <c r="H36">
        <v>4910</v>
      </c>
      <c r="I36">
        <v>5548</v>
      </c>
      <c r="J36">
        <v>4985</v>
      </c>
      <c r="K36">
        <v>5044</v>
      </c>
      <c r="L36">
        <v>4982</v>
      </c>
      <c r="N36">
        <v>6029.59</v>
      </c>
      <c r="P36">
        <v>152</v>
      </c>
      <c r="Q36" s="2"/>
    </row>
    <row r="37" spans="1:17" x14ac:dyDescent="0.2">
      <c r="A37" s="2">
        <v>43902</v>
      </c>
      <c r="B37">
        <v>1385.117797789442</v>
      </c>
      <c r="C37">
        <v>2898</v>
      </c>
      <c r="D37">
        <v>2757</v>
      </c>
      <c r="E37">
        <v>3854</v>
      </c>
      <c r="F37">
        <v>3205</v>
      </c>
      <c r="G37">
        <v>2913</v>
      </c>
      <c r="H37">
        <v>5823</v>
      </c>
      <c r="I37">
        <v>6524</v>
      </c>
      <c r="J37">
        <v>5734</v>
      </c>
      <c r="K37">
        <v>5998</v>
      </c>
      <c r="L37">
        <v>6143</v>
      </c>
      <c r="N37">
        <v>7670.17</v>
      </c>
      <c r="P37">
        <v>212</v>
      </c>
      <c r="Q37" s="2"/>
    </row>
    <row r="38" spans="1:17" x14ac:dyDescent="0.2">
      <c r="A38" s="2">
        <v>43903</v>
      </c>
      <c r="B38">
        <v>1491.6653206963219</v>
      </c>
      <c r="C38">
        <v>3399</v>
      </c>
      <c r="D38">
        <v>3219</v>
      </c>
      <c r="E38">
        <v>4416</v>
      </c>
      <c r="F38">
        <v>3614</v>
      </c>
      <c r="G38">
        <v>3385</v>
      </c>
      <c r="H38">
        <v>6859</v>
      </c>
      <c r="I38">
        <v>7841</v>
      </c>
      <c r="J38">
        <v>7088</v>
      </c>
      <c r="K38">
        <v>7290</v>
      </c>
      <c r="L38">
        <v>7435</v>
      </c>
      <c r="N38">
        <v>9824.75</v>
      </c>
      <c r="P38">
        <v>267</v>
      </c>
      <c r="Q38" s="2"/>
    </row>
    <row r="39" spans="1:17" x14ac:dyDescent="0.2">
      <c r="A39" s="2">
        <v>43904</v>
      </c>
      <c r="B39">
        <v>1731.3972472368023</v>
      </c>
      <c r="C39">
        <v>3944</v>
      </c>
      <c r="D39">
        <v>3582</v>
      </c>
      <c r="E39">
        <v>5184</v>
      </c>
      <c r="F39">
        <v>4127</v>
      </c>
      <c r="G39">
        <v>3838</v>
      </c>
      <c r="H39">
        <v>7978</v>
      </c>
      <c r="I39">
        <v>9300</v>
      </c>
      <c r="J39">
        <v>8587</v>
      </c>
      <c r="K39">
        <v>8660</v>
      </c>
      <c r="L39">
        <v>8423</v>
      </c>
      <c r="N39">
        <v>12570.91</v>
      </c>
      <c r="P39">
        <v>1260</v>
      </c>
      <c r="Q39" s="2"/>
    </row>
    <row r="40" spans="1:17" x14ac:dyDescent="0.2">
      <c r="A40" s="3">
        <v>43905</v>
      </c>
      <c r="B40">
        <v>1465.028439969602</v>
      </c>
      <c r="C40">
        <v>4442</v>
      </c>
      <c r="D40">
        <v>4156</v>
      </c>
      <c r="E40">
        <v>5786</v>
      </c>
      <c r="F40">
        <v>4653</v>
      </c>
      <c r="G40">
        <v>4315</v>
      </c>
      <c r="H40">
        <v>9836</v>
      </c>
      <c r="I40">
        <v>11228</v>
      </c>
      <c r="J40">
        <v>9972</v>
      </c>
      <c r="K40">
        <v>10251</v>
      </c>
      <c r="L40">
        <v>10135</v>
      </c>
      <c r="N40">
        <v>16000.66</v>
      </c>
      <c r="P40">
        <v>696.5</v>
      </c>
      <c r="Q40" s="2"/>
    </row>
    <row r="41" spans="1:17" x14ac:dyDescent="0.2">
      <c r="A41" s="3">
        <v>43906</v>
      </c>
      <c r="B41">
        <v>3196.4256872064043</v>
      </c>
      <c r="C41">
        <v>5005</v>
      </c>
      <c r="D41">
        <v>4774</v>
      </c>
      <c r="E41">
        <v>6496</v>
      </c>
      <c r="F41">
        <v>5339</v>
      </c>
      <c r="G41">
        <v>4994</v>
      </c>
      <c r="H41">
        <v>11669</v>
      </c>
      <c r="I41">
        <v>13171</v>
      </c>
      <c r="J41">
        <v>11803</v>
      </c>
      <c r="K41">
        <v>12083</v>
      </c>
      <c r="L41">
        <v>12322</v>
      </c>
      <c r="N41">
        <v>19465.21</v>
      </c>
      <c r="P41">
        <v>696.5</v>
      </c>
      <c r="Q41" s="2"/>
    </row>
    <row r="42" spans="1:17" x14ac:dyDescent="0.2">
      <c r="A42" s="3">
        <v>43907</v>
      </c>
      <c r="B42">
        <v>2610.4143112185634</v>
      </c>
      <c r="C42">
        <v>5737</v>
      </c>
      <c r="D42">
        <v>5513</v>
      </c>
      <c r="E42">
        <v>7619</v>
      </c>
      <c r="F42">
        <v>6292</v>
      </c>
      <c r="G42">
        <v>5779</v>
      </c>
      <c r="H42">
        <v>7307</v>
      </c>
      <c r="I42">
        <v>8326</v>
      </c>
      <c r="J42">
        <v>7487</v>
      </c>
      <c r="K42">
        <v>7621</v>
      </c>
      <c r="L42">
        <v>7708</v>
      </c>
      <c r="N42">
        <v>23207.45</v>
      </c>
      <c r="P42">
        <v>1088</v>
      </c>
      <c r="Q42" s="2"/>
    </row>
    <row r="43" spans="1:17" x14ac:dyDescent="0.2">
      <c r="A43" s="3">
        <v>43908</v>
      </c>
      <c r="B43">
        <v>2983.3306413926439</v>
      </c>
      <c r="C43">
        <v>3713</v>
      </c>
      <c r="D43">
        <v>3327</v>
      </c>
      <c r="E43">
        <v>4774</v>
      </c>
      <c r="F43">
        <v>3795</v>
      </c>
      <c r="G43">
        <v>3604</v>
      </c>
      <c r="H43">
        <v>8352</v>
      </c>
      <c r="I43">
        <v>9668</v>
      </c>
      <c r="J43">
        <v>8866</v>
      </c>
      <c r="K43">
        <v>9183</v>
      </c>
      <c r="L43">
        <v>9122</v>
      </c>
      <c r="N43">
        <v>27133.07</v>
      </c>
      <c r="P43">
        <v>1214</v>
      </c>
      <c r="Q43" s="2"/>
    </row>
    <row r="44" spans="1:17" x14ac:dyDescent="0.2">
      <c r="A44" s="3">
        <v>43909</v>
      </c>
      <c r="B44">
        <v>2930.056879939204</v>
      </c>
      <c r="C44">
        <v>4158</v>
      </c>
      <c r="D44">
        <v>3938</v>
      </c>
      <c r="E44">
        <v>5391</v>
      </c>
      <c r="F44">
        <v>4322</v>
      </c>
      <c r="G44">
        <v>4025</v>
      </c>
      <c r="H44">
        <v>10251</v>
      </c>
      <c r="I44">
        <v>11619</v>
      </c>
      <c r="J44">
        <v>10539</v>
      </c>
      <c r="K44">
        <v>10638</v>
      </c>
      <c r="L44">
        <v>10537</v>
      </c>
      <c r="N44">
        <v>28804.240000000002</v>
      </c>
      <c r="P44">
        <v>837</v>
      </c>
      <c r="Q44" s="2"/>
    </row>
    <row r="45" spans="1:17" x14ac:dyDescent="0.2">
      <c r="A45" s="3">
        <v>43910</v>
      </c>
      <c r="B45">
        <v>3809.0739439209651</v>
      </c>
      <c r="C45">
        <v>4544</v>
      </c>
      <c r="D45">
        <v>4348</v>
      </c>
      <c r="E45">
        <v>6048</v>
      </c>
      <c r="F45">
        <v>4942</v>
      </c>
      <c r="G45">
        <v>4552</v>
      </c>
      <c r="H45">
        <v>10732</v>
      </c>
      <c r="I45">
        <v>12078</v>
      </c>
      <c r="J45">
        <v>10863</v>
      </c>
      <c r="K45">
        <v>11068</v>
      </c>
      <c r="L45">
        <v>11168</v>
      </c>
      <c r="N45">
        <v>28692.67</v>
      </c>
      <c r="P45">
        <v>1147</v>
      </c>
      <c r="Q45" s="2"/>
    </row>
    <row r="46" spans="1:17" x14ac:dyDescent="0.2">
      <c r="A46" s="3">
        <v>43911</v>
      </c>
      <c r="B46">
        <v>3143.1519257529644</v>
      </c>
      <c r="C46">
        <v>4715</v>
      </c>
      <c r="D46">
        <v>4453</v>
      </c>
      <c r="E46">
        <v>6219</v>
      </c>
      <c r="F46">
        <v>5150</v>
      </c>
      <c r="G46">
        <v>4712</v>
      </c>
      <c r="H46">
        <v>8895</v>
      </c>
      <c r="I46">
        <v>10200</v>
      </c>
      <c r="J46">
        <v>9134</v>
      </c>
      <c r="K46">
        <v>9369</v>
      </c>
      <c r="L46">
        <v>9373</v>
      </c>
      <c r="N46">
        <v>27513.62</v>
      </c>
      <c r="P46">
        <v>693</v>
      </c>
      <c r="Q46" s="2"/>
    </row>
    <row r="47" spans="1:17" x14ac:dyDescent="0.2">
      <c r="A47" s="3">
        <v>43912</v>
      </c>
      <c r="B47">
        <v>3595.9788981072052</v>
      </c>
      <c r="C47">
        <v>3907</v>
      </c>
      <c r="D47">
        <v>3714</v>
      </c>
      <c r="E47">
        <v>5024</v>
      </c>
      <c r="F47">
        <v>4185</v>
      </c>
      <c r="G47">
        <v>3910</v>
      </c>
      <c r="H47">
        <v>8788</v>
      </c>
      <c r="I47">
        <v>10165</v>
      </c>
      <c r="J47">
        <v>9283</v>
      </c>
      <c r="K47">
        <v>9510</v>
      </c>
      <c r="L47">
        <v>9608</v>
      </c>
      <c r="N47">
        <v>25816.19</v>
      </c>
      <c r="P47">
        <v>548</v>
      </c>
      <c r="Q47" s="2"/>
    </row>
    <row r="48" spans="1:17" x14ac:dyDescent="0.2">
      <c r="A48" s="3">
        <v>43913</v>
      </c>
      <c r="B48">
        <v>4341.8115584553661</v>
      </c>
      <c r="C48">
        <v>3939</v>
      </c>
      <c r="D48">
        <v>3652</v>
      </c>
      <c r="E48">
        <v>5076</v>
      </c>
      <c r="F48">
        <v>3907</v>
      </c>
      <c r="G48">
        <v>3700</v>
      </c>
      <c r="H48">
        <v>10406</v>
      </c>
      <c r="I48">
        <v>11609</v>
      </c>
      <c r="J48">
        <v>10498</v>
      </c>
      <c r="K48">
        <v>10791</v>
      </c>
      <c r="L48">
        <v>10627</v>
      </c>
      <c r="N48">
        <v>23480.25</v>
      </c>
      <c r="P48">
        <v>1464</v>
      </c>
      <c r="Q48" s="2"/>
    </row>
    <row r="49" spans="1:17" x14ac:dyDescent="0.2">
      <c r="A49" s="3">
        <v>43914</v>
      </c>
      <c r="B49">
        <v>4821.2754115363268</v>
      </c>
      <c r="C49">
        <v>4134</v>
      </c>
      <c r="D49">
        <v>3879</v>
      </c>
      <c r="E49">
        <v>5489</v>
      </c>
      <c r="F49">
        <v>4553</v>
      </c>
      <c r="G49">
        <v>4144</v>
      </c>
      <c r="H49">
        <v>10478</v>
      </c>
      <c r="I49">
        <v>11992</v>
      </c>
      <c r="J49">
        <v>10904</v>
      </c>
      <c r="K49">
        <v>10973</v>
      </c>
      <c r="L49">
        <v>11079</v>
      </c>
      <c r="N49">
        <v>20757.87</v>
      </c>
      <c r="P49">
        <v>1243</v>
      </c>
      <c r="Q49" s="2"/>
    </row>
    <row r="50" spans="1:17" x14ac:dyDescent="0.2">
      <c r="A50" s="3">
        <v>43915</v>
      </c>
      <c r="B50">
        <v>5300.7392646172875</v>
      </c>
      <c r="C50">
        <v>4124</v>
      </c>
      <c r="D50">
        <v>3940</v>
      </c>
      <c r="E50">
        <v>5312</v>
      </c>
      <c r="F50">
        <v>4564</v>
      </c>
      <c r="G50">
        <v>4174</v>
      </c>
      <c r="H50">
        <v>9677</v>
      </c>
      <c r="I50">
        <v>10799</v>
      </c>
      <c r="J50">
        <v>9807</v>
      </c>
      <c r="K50">
        <v>10291</v>
      </c>
      <c r="L50">
        <v>10065</v>
      </c>
      <c r="N50">
        <v>18613.04</v>
      </c>
      <c r="P50">
        <v>1073</v>
      </c>
      <c r="Q50" s="2"/>
    </row>
    <row r="51" spans="1:17" x14ac:dyDescent="0.2">
      <c r="A51" s="3">
        <v>43916</v>
      </c>
      <c r="B51">
        <v>4395.085319908806</v>
      </c>
      <c r="C51">
        <v>3795</v>
      </c>
      <c r="D51">
        <v>3555</v>
      </c>
      <c r="E51">
        <v>4963</v>
      </c>
      <c r="F51">
        <v>3944</v>
      </c>
      <c r="G51">
        <v>3751</v>
      </c>
      <c r="H51">
        <v>9401</v>
      </c>
      <c r="I51">
        <v>11016</v>
      </c>
      <c r="J51">
        <v>9967</v>
      </c>
      <c r="K51">
        <v>10080</v>
      </c>
      <c r="L51">
        <v>10090</v>
      </c>
      <c r="N51">
        <v>16934.32</v>
      </c>
      <c r="P51">
        <v>1118</v>
      </c>
      <c r="Q51" s="2"/>
    </row>
    <row r="52" spans="1:17" x14ac:dyDescent="0.2">
      <c r="A52" s="3">
        <v>43917</v>
      </c>
      <c r="B52">
        <v>5567.1080718844878</v>
      </c>
      <c r="C52">
        <v>3674</v>
      </c>
      <c r="D52">
        <v>3481</v>
      </c>
      <c r="E52">
        <v>4728</v>
      </c>
      <c r="F52">
        <v>3769</v>
      </c>
      <c r="G52">
        <v>3538</v>
      </c>
      <c r="H52">
        <v>10524</v>
      </c>
      <c r="I52">
        <v>11712</v>
      </c>
      <c r="J52">
        <v>10539</v>
      </c>
      <c r="K52">
        <v>10804</v>
      </c>
      <c r="L52">
        <v>10742</v>
      </c>
      <c r="N52">
        <v>15519.65</v>
      </c>
      <c r="P52">
        <v>1308</v>
      </c>
      <c r="Q52" s="2"/>
    </row>
    <row r="53" spans="1:17" x14ac:dyDescent="0.2">
      <c r="A53" s="3">
        <v>43918</v>
      </c>
      <c r="B53">
        <v>3249.6994486598446</v>
      </c>
      <c r="C53">
        <v>3765</v>
      </c>
      <c r="D53">
        <v>3425</v>
      </c>
      <c r="E53">
        <v>4917</v>
      </c>
      <c r="F53">
        <v>4186</v>
      </c>
      <c r="G53">
        <v>3710</v>
      </c>
      <c r="H53">
        <v>10402</v>
      </c>
      <c r="I53">
        <v>11826</v>
      </c>
      <c r="J53">
        <v>10728</v>
      </c>
      <c r="K53">
        <v>11022</v>
      </c>
      <c r="L53">
        <v>11196</v>
      </c>
      <c r="N53">
        <v>14262.23</v>
      </c>
      <c r="P53">
        <v>723</v>
      </c>
      <c r="Q53" s="2"/>
    </row>
    <row r="54" spans="1:17" x14ac:dyDescent="0.2">
      <c r="A54" s="3">
        <v>43919</v>
      </c>
      <c r="B54">
        <v>3249.6994486598446</v>
      </c>
      <c r="C54">
        <v>3739</v>
      </c>
      <c r="D54">
        <v>3625</v>
      </c>
      <c r="E54">
        <v>4823</v>
      </c>
      <c r="F54">
        <v>3979</v>
      </c>
      <c r="G54">
        <v>3703</v>
      </c>
      <c r="H54">
        <v>10145</v>
      </c>
      <c r="I54">
        <v>11436</v>
      </c>
      <c r="J54">
        <v>10541</v>
      </c>
      <c r="K54">
        <v>10700</v>
      </c>
      <c r="L54">
        <v>10629</v>
      </c>
      <c r="N54">
        <v>13218.53</v>
      </c>
      <c r="P54">
        <v>435</v>
      </c>
      <c r="Q54" s="2"/>
    </row>
    <row r="55" spans="1:17" x14ac:dyDescent="0.2">
      <c r="A55" s="3">
        <v>43920</v>
      </c>
      <c r="B55">
        <v>4421.722200635526</v>
      </c>
      <c r="C55">
        <v>3508</v>
      </c>
      <c r="D55">
        <v>3348</v>
      </c>
      <c r="E55">
        <v>4503</v>
      </c>
      <c r="F55">
        <v>3722</v>
      </c>
      <c r="G55">
        <v>3551</v>
      </c>
      <c r="H55">
        <v>10031</v>
      </c>
      <c r="I55">
        <v>11459</v>
      </c>
      <c r="J55">
        <v>10465</v>
      </c>
      <c r="K55">
        <v>10616</v>
      </c>
      <c r="L55">
        <v>10497</v>
      </c>
      <c r="N55">
        <v>12211.33</v>
      </c>
      <c r="P55">
        <v>1311</v>
      </c>
      <c r="Q55" s="2"/>
    </row>
    <row r="56" spans="1:17" x14ac:dyDescent="0.2">
      <c r="A56" s="3">
        <v>43921</v>
      </c>
      <c r="B56">
        <v>3329.6100908400044</v>
      </c>
      <c r="C56">
        <v>3020</v>
      </c>
      <c r="D56">
        <v>2753</v>
      </c>
      <c r="E56">
        <v>3920</v>
      </c>
      <c r="F56">
        <v>3148</v>
      </c>
      <c r="G56">
        <v>2866</v>
      </c>
      <c r="H56">
        <v>9229</v>
      </c>
      <c r="I56">
        <v>10228</v>
      </c>
      <c r="J56">
        <v>9239</v>
      </c>
      <c r="K56">
        <v>9527</v>
      </c>
      <c r="L56">
        <v>9519</v>
      </c>
      <c r="N56">
        <v>10941.58</v>
      </c>
      <c r="P56">
        <v>1139</v>
      </c>
      <c r="Q56" s="2"/>
    </row>
    <row r="57" spans="1:17" x14ac:dyDescent="0.2">
      <c r="A57" s="3">
        <v>43922</v>
      </c>
      <c r="B57">
        <v>2583.7774304918435</v>
      </c>
      <c r="C57">
        <v>2940</v>
      </c>
      <c r="D57">
        <v>2857</v>
      </c>
      <c r="E57">
        <v>3922</v>
      </c>
      <c r="F57">
        <v>3226</v>
      </c>
      <c r="G57">
        <v>2984</v>
      </c>
      <c r="H57">
        <v>9326</v>
      </c>
      <c r="I57">
        <v>10508</v>
      </c>
      <c r="J57">
        <v>9546</v>
      </c>
      <c r="K57">
        <v>9859</v>
      </c>
      <c r="L57">
        <v>9842</v>
      </c>
      <c r="N57">
        <v>9872.1299999999992</v>
      </c>
      <c r="P57">
        <v>1016</v>
      </c>
      <c r="Q57" s="2"/>
    </row>
    <row r="58" spans="1:17" x14ac:dyDescent="0.2">
      <c r="A58" s="3">
        <v>43923</v>
      </c>
      <c r="B58">
        <v>2503.8667883116836</v>
      </c>
      <c r="C58">
        <v>2962</v>
      </c>
      <c r="D58">
        <v>2825</v>
      </c>
      <c r="E58">
        <v>3838</v>
      </c>
      <c r="F58">
        <v>3190</v>
      </c>
      <c r="G58">
        <v>2902</v>
      </c>
      <c r="H58">
        <v>9048</v>
      </c>
      <c r="I58">
        <v>10268</v>
      </c>
      <c r="J58">
        <v>9477</v>
      </c>
      <c r="K58">
        <v>9556</v>
      </c>
      <c r="L58">
        <v>9539</v>
      </c>
      <c r="N58">
        <v>9073.1</v>
      </c>
      <c r="P58">
        <v>878</v>
      </c>
      <c r="Q58" s="2"/>
    </row>
    <row r="59" spans="1:17" x14ac:dyDescent="0.2">
      <c r="A59" s="3">
        <v>43924</v>
      </c>
      <c r="B59">
        <v>1997.7660545040028</v>
      </c>
      <c r="C59">
        <v>2861</v>
      </c>
      <c r="D59">
        <v>2645</v>
      </c>
      <c r="E59">
        <v>3493</v>
      </c>
      <c r="F59">
        <v>2893</v>
      </c>
      <c r="G59">
        <v>2765</v>
      </c>
      <c r="H59">
        <v>8910</v>
      </c>
      <c r="I59">
        <v>10018</v>
      </c>
      <c r="J59">
        <v>9003</v>
      </c>
      <c r="K59">
        <v>9344</v>
      </c>
      <c r="L59">
        <v>9269</v>
      </c>
      <c r="N59">
        <v>8426.4500000000007</v>
      </c>
      <c r="P59">
        <v>928</v>
      </c>
      <c r="Q59" s="2"/>
    </row>
    <row r="60" spans="1:17" x14ac:dyDescent="0.2">
      <c r="A60" s="3">
        <v>43925</v>
      </c>
      <c r="B60">
        <v>1544.939082149762</v>
      </c>
      <c r="C60">
        <v>2473</v>
      </c>
      <c r="D60">
        <v>2319</v>
      </c>
      <c r="E60">
        <v>3223</v>
      </c>
      <c r="F60">
        <v>2617</v>
      </c>
      <c r="G60">
        <v>2427</v>
      </c>
      <c r="H60">
        <v>8366</v>
      </c>
      <c r="I60">
        <v>9379</v>
      </c>
      <c r="J60">
        <v>8548</v>
      </c>
      <c r="K60">
        <v>8697</v>
      </c>
      <c r="L60">
        <v>8742</v>
      </c>
      <c r="N60">
        <v>7851.25</v>
      </c>
      <c r="P60">
        <v>486</v>
      </c>
      <c r="Q60" s="2"/>
    </row>
    <row r="61" spans="1:17" x14ac:dyDescent="0.2">
      <c r="A61" s="3">
        <v>43926</v>
      </c>
      <c r="B61">
        <v>1331.8440363360019</v>
      </c>
      <c r="C61">
        <v>2359</v>
      </c>
      <c r="D61">
        <v>2288</v>
      </c>
      <c r="E61">
        <v>3113</v>
      </c>
      <c r="F61">
        <v>2568</v>
      </c>
      <c r="G61">
        <v>2413</v>
      </c>
      <c r="H61">
        <v>8154</v>
      </c>
      <c r="I61">
        <v>9278</v>
      </c>
      <c r="J61">
        <v>8525</v>
      </c>
      <c r="K61">
        <v>8687</v>
      </c>
      <c r="L61">
        <v>8688</v>
      </c>
      <c r="N61">
        <v>7426.24</v>
      </c>
      <c r="P61">
        <v>282</v>
      </c>
      <c r="Q61" s="2"/>
    </row>
    <row r="62" spans="1:17" x14ac:dyDescent="0.2">
      <c r="A62" s="3">
        <v>43927</v>
      </c>
      <c r="B62">
        <v>1891.2185315971226</v>
      </c>
      <c r="C62">
        <v>2317</v>
      </c>
      <c r="D62">
        <v>2260</v>
      </c>
      <c r="E62">
        <v>3081</v>
      </c>
      <c r="F62">
        <v>2525</v>
      </c>
      <c r="G62">
        <v>2254</v>
      </c>
      <c r="H62">
        <v>8190</v>
      </c>
      <c r="I62">
        <v>8998</v>
      </c>
      <c r="J62">
        <v>8374</v>
      </c>
      <c r="K62">
        <v>8511</v>
      </c>
      <c r="L62">
        <v>8460</v>
      </c>
      <c r="N62">
        <v>7006.47</v>
      </c>
      <c r="P62">
        <v>925</v>
      </c>
      <c r="Q62" s="2"/>
    </row>
    <row r="63" spans="1:17" x14ac:dyDescent="0.2">
      <c r="A63" s="3">
        <v>43928</v>
      </c>
      <c r="B63">
        <v>1518.3022014230421</v>
      </c>
      <c r="C63">
        <v>2303</v>
      </c>
      <c r="D63">
        <v>2080</v>
      </c>
      <c r="E63">
        <v>2755</v>
      </c>
      <c r="F63">
        <v>2289</v>
      </c>
      <c r="G63">
        <v>2247</v>
      </c>
      <c r="H63">
        <v>7787</v>
      </c>
      <c r="I63">
        <v>8768</v>
      </c>
      <c r="J63">
        <v>8016</v>
      </c>
      <c r="K63">
        <v>8350</v>
      </c>
      <c r="L63">
        <v>8238</v>
      </c>
      <c r="N63">
        <v>6577.91</v>
      </c>
      <c r="P63">
        <v>715</v>
      </c>
      <c r="Q63" s="2"/>
    </row>
    <row r="64" spans="1:17" x14ac:dyDescent="0.2">
      <c r="A64" s="3">
        <v>43929</v>
      </c>
      <c r="B64">
        <v>1571.5759628764822</v>
      </c>
      <c r="C64">
        <v>2003</v>
      </c>
      <c r="D64">
        <v>1914</v>
      </c>
      <c r="E64">
        <v>2595</v>
      </c>
      <c r="F64">
        <v>2129</v>
      </c>
      <c r="G64">
        <v>2052</v>
      </c>
      <c r="H64">
        <v>7463</v>
      </c>
      <c r="I64">
        <v>8543</v>
      </c>
      <c r="J64">
        <v>7557</v>
      </c>
      <c r="K64">
        <v>7735</v>
      </c>
      <c r="L64">
        <v>7802</v>
      </c>
      <c r="N64">
        <v>6171.91</v>
      </c>
      <c r="P64">
        <v>613</v>
      </c>
      <c r="Q64" s="2"/>
    </row>
    <row r="65" spans="1:17" x14ac:dyDescent="0.2">
      <c r="A65" s="3">
        <v>43930</v>
      </c>
      <c r="B65">
        <v>1518.3022014230421</v>
      </c>
      <c r="C65">
        <v>1873</v>
      </c>
      <c r="D65">
        <v>1888</v>
      </c>
      <c r="E65">
        <v>2518</v>
      </c>
      <c r="F65">
        <v>2057</v>
      </c>
      <c r="G65">
        <v>1876</v>
      </c>
      <c r="H65">
        <v>7367</v>
      </c>
      <c r="I65">
        <v>8231</v>
      </c>
      <c r="J65">
        <v>7619</v>
      </c>
      <c r="K65">
        <v>7579</v>
      </c>
      <c r="L65">
        <v>7633</v>
      </c>
      <c r="N65">
        <v>5858.61</v>
      </c>
      <c r="P65">
        <v>560</v>
      </c>
      <c r="Q65" s="2"/>
    </row>
    <row r="66" spans="1:17" x14ac:dyDescent="0.2">
      <c r="A66" s="3">
        <v>43931</v>
      </c>
      <c r="B66">
        <v>1092.1121097955215</v>
      </c>
      <c r="C66">
        <v>1901</v>
      </c>
      <c r="D66">
        <v>1748</v>
      </c>
      <c r="E66">
        <v>2394</v>
      </c>
      <c r="F66">
        <v>2057</v>
      </c>
      <c r="G66">
        <v>1818</v>
      </c>
      <c r="H66">
        <v>6311</v>
      </c>
      <c r="I66">
        <v>6884</v>
      </c>
      <c r="J66">
        <v>6440</v>
      </c>
      <c r="K66">
        <v>6722</v>
      </c>
      <c r="L66">
        <v>6659</v>
      </c>
      <c r="N66">
        <v>5575.18</v>
      </c>
      <c r="P66">
        <v>309</v>
      </c>
      <c r="Q66" s="2"/>
    </row>
    <row r="67" spans="1:17" x14ac:dyDescent="0.2">
      <c r="A67" s="3">
        <v>43932</v>
      </c>
      <c r="B67">
        <v>1198.6596327024017</v>
      </c>
      <c r="C67">
        <v>1787</v>
      </c>
      <c r="D67">
        <v>1652</v>
      </c>
      <c r="E67">
        <v>2241</v>
      </c>
      <c r="F67">
        <v>1826</v>
      </c>
      <c r="G67">
        <v>1780</v>
      </c>
      <c r="H67">
        <v>6103</v>
      </c>
      <c r="I67">
        <v>6784</v>
      </c>
      <c r="J67">
        <v>6262</v>
      </c>
      <c r="K67">
        <v>6467</v>
      </c>
      <c r="L67">
        <v>6330</v>
      </c>
      <c r="N67">
        <v>5298.09</v>
      </c>
      <c r="P67">
        <v>261</v>
      </c>
      <c r="Q67" s="2"/>
    </row>
    <row r="68" spans="1:17" x14ac:dyDescent="0.2">
      <c r="A68" s="3">
        <v>43933</v>
      </c>
      <c r="B68">
        <v>879.01706398176123</v>
      </c>
      <c r="C68">
        <v>1626</v>
      </c>
      <c r="D68">
        <v>1557</v>
      </c>
      <c r="E68">
        <v>2049</v>
      </c>
      <c r="F68">
        <v>1759</v>
      </c>
      <c r="G68">
        <v>1614</v>
      </c>
      <c r="H68">
        <v>5889</v>
      </c>
      <c r="I68">
        <v>6626</v>
      </c>
      <c r="J68">
        <v>5960</v>
      </c>
      <c r="K68">
        <v>6078</v>
      </c>
      <c r="L68">
        <v>6217</v>
      </c>
      <c r="N68">
        <v>4912.68</v>
      </c>
      <c r="P68">
        <v>219</v>
      </c>
      <c r="Q68" s="2"/>
    </row>
    <row r="69" spans="1:17" x14ac:dyDescent="0.2">
      <c r="A69" s="3">
        <v>43934</v>
      </c>
      <c r="B69">
        <v>719.19577962144103</v>
      </c>
      <c r="C69">
        <v>1488</v>
      </c>
      <c r="D69">
        <v>1495</v>
      </c>
      <c r="E69">
        <v>2051</v>
      </c>
      <c r="F69">
        <v>1631</v>
      </c>
      <c r="G69">
        <v>1557</v>
      </c>
      <c r="H69">
        <v>5629</v>
      </c>
      <c r="I69">
        <v>6271</v>
      </c>
      <c r="J69">
        <v>5740</v>
      </c>
      <c r="K69">
        <v>5868</v>
      </c>
      <c r="L69">
        <v>5902</v>
      </c>
      <c r="N69">
        <v>4602.7</v>
      </c>
      <c r="P69">
        <v>245</v>
      </c>
      <c r="Q69" s="2"/>
    </row>
    <row r="70" spans="1:17" x14ac:dyDescent="0.2">
      <c r="A70" s="3">
        <v>43935</v>
      </c>
      <c r="B70">
        <v>1385.117797789442</v>
      </c>
      <c r="C70">
        <v>1529</v>
      </c>
      <c r="D70">
        <v>1376</v>
      </c>
      <c r="E70">
        <v>1900</v>
      </c>
      <c r="F70">
        <v>1594</v>
      </c>
      <c r="G70">
        <v>1455</v>
      </c>
      <c r="H70">
        <v>5058</v>
      </c>
      <c r="I70">
        <v>5605</v>
      </c>
      <c r="J70">
        <v>5231</v>
      </c>
      <c r="K70">
        <v>5331</v>
      </c>
      <c r="L70">
        <v>5295</v>
      </c>
      <c r="N70">
        <v>4301.4399999999996</v>
      </c>
      <c r="P70">
        <v>424</v>
      </c>
      <c r="Q70" s="2"/>
    </row>
    <row r="71" spans="1:17" x14ac:dyDescent="0.2">
      <c r="A71" s="3">
        <v>43936</v>
      </c>
      <c r="B71">
        <v>852.38018325504117</v>
      </c>
      <c r="C71">
        <v>1414</v>
      </c>
      <c r="D71">
        <v>1378</v>
      </c>
      <c r="E71">
        <v>1787</v>
      </c>
      <c r="F71">
        <v>1513</v>
      </c>
      <c r="G71">
        <v>1400</v>
      </c>
      <c r="H71">
        <v>4770</v>
      </c>
      <c r="I71">
        <v>5203</v>
      </c>
      <c r="J71">
        <v>4814</v>
      </c>
      <c r="K71">
        <v>5047</v>
      </c>
      <c r="L71">
        <v>4942</v>
      </c>
      <c r="N71">
        <v>3928.82</v>
      </c>
      <c r="P71">
        <v>328</v>
      </c>
      <c r="Q71" s="2"/>
    </row>
    <row r="72" spans="1:17" x14ac:dyDescent="0.2">
      <c r="A72" s="3">
        <v>43937</v>
      </c>
      <c r="B72">
        <v>1012.2014676153614</v>
      </c>
      <c r="C72">
        <v>1333</v>
      </c>
      <c r="D72">
        <v>1264</v>
      </c>
      <c r="E72">
        <v>1686</v>
      </c>
      <c r="F72">
        <v>1405</v>
      </c>
      <c r="G72">
        <v>1345</v>
      </c>
      <c r="H72">
        <v>4534</v>
      </c>
      <c r="I72">
        <v>5134</v>
      </c>
      <c r="J72">
        <v>4704</v>
      </c>
      <c r="K72">
        <v>4760</v>
      </c>
      <c r="L72">
        <v>4769</v>
      </c>
      <c r="N72">
        <v>3617.05</v>
      </c>
      <c r="P72">
        <v>321</v>
      </c>
      <c r="Q72" s="2"/>
    </row>
    <row r="73" spans="1:17" x14ac:dyDescent="0.2">
      <c r="A73" s="3">
        <v>43938</v>
      </c>
      <c r="B73">
        <v>852.38018325504117</v>
      </c>
      <c r="C73">
        <v>1214</v>
      </c>
      <c r="D73">
        <v>1151</v>
      </c>
      <c r="E73">
        <v>1605</v>
      </c>
      <c r="F73">
        <v>1305</v>
      </c>
      <c r="G73">
        <v>1258</v>
      </c>
      <c r="H73">
        <v>4327</v>
      </c>
      <c r="I73">
        <v>4869</v>
      </c>
      <c r="J73">
        <v>4417</v>
      </c>
      <c r="K73">
        <v>4429</v>
      </c>
      <c r="L73">
        <v>4568</v>
      </c>
      <c r="N73">
        <v>3329.33</v>
      </c>
      <c r="P73">
        <v>291</v>
      </c>
      <c r="Q73" s="2"/>
    </row>
    <row r="74" spans="1:17" x14ac:dyDescent="0.2">
      <c r="A74" s="3">
        <v>43939</v>
      </c>
      <c r="B74">
        <v>346.27944944736049</v>
      </c>
      <c r="C74">
        <v>1201</v>
      </c>
      <c r="D74">
        <v>1125</v>
      </c>
      <c r="E74">
        <v>1491</v>
      </c>
      <c r="F74">
        <v>1294</v>
      </c>
      <c r="G74">
        <v>1148</v>
      </c>
      <c r="H74">
        <v>4095</v>
      </c>
      <c r="I74">
        <v>4416</v>
      </c>
      <c r="J74">
        <v>4191</v>
      </c>
      <c r="K74">
        <v>4253</v>
      </c>
      <c r="L74">
        <v>4189</v>
      </c>
      <c r="N74">
        <v>3061.29</v>
      </c>
      <c r="P74">
        <v>145</v>
      </c>
      <c r="Q74" s="2"/>
    </row>
    <row r="75" spans="1:17" x14ac:dyDescent="0.2">
      <c r="A75" s="3">
        <v>43940</v>
      </c>
      <c r="B75">
        <v>639.28513744128088</v>
      </c>
      <c r="C75">
        <v>1115</v>
      </c>
      <c r="D75">
        <v>1073</v>
      </c>
      <c r="E75">
        <v>1450</v>
      </c>
      <c r="F75">
        <v>1189</v>
      </c>
      <c r="G75">
        <v>1164</v>
      </c>
      <c r="H75">
        <v>3767</v>
      </c>
      <c r="I75">
        <v>4105</v>
      </c>
      <c r="J75">
        <v>3753</v>
      </c>
      <c r="K75">
        <v>3904</v>
      </c>
      <c r="L75">
        <v>3900</v>
      </c>
      <c r="N75">
        <v>2837.3</v>
      </c>
      <c r="P75">
        <v>87</v>
      </c>
      <c r="Q75" s="2"/>
    </row>
    <row r="76" spans="1:17" x14ac:dyDescent="0.2">
      <c r="A76" s="3">
        <v>43941</v>
      </c>
      <c r="B76">
        <v>612.64825671456083</v>
      </c>
      <c r="C76">
        <v>1031</v>
      </c>
      <c r="D76">
        <v>1051</v>
      </c>
      <c r="E76">
        <v>1349</v>
      </c>
      <c r="F76">
        <v>1141</v>
      </c>
      <c r="G76">
        <v>1062</v>
      </c>
      <c r="H76">
        <v>3549</v>
      </c>
      <c r="I76">
        <v>3886</v>
      </c>
      <c r="J76">
        <v>3653</v>
      </c>
      <c r="K76">
        <v>3637</v>
      </c>
      <c r="L76">
        <v>3738</v>
      </c>
      <c r="N76">
        <v>2627.24</v>
      </c>
      <c r="P76">
        <v>277</v>
      </c>
      <c r="Q76" s="2"/>
    </row>
    <row r="77" spans="1:17" x14ac:dyDescent="0.2">
      <c r="A77" s="3">
        <v>43942</v>
      </c>
      <c r="B77">
        <v>506.10073380768068</v>
      </c>
      <c r="C77">
        <v>1022</v>
      </c>
      <c r="D77">
        <v>956</v>
      </c>
      <c r="E77">
        <v>1264</v>
      </c>
      <c r="F77">
        <v>1054</v>
      </c>
      <c r="G77">
        <v>1026</v>
      </c>
      <c r="H77">
        <v>3338</v>
      </c>
      <c r="I77">
        <v>3743</v>
      </c>
      <c r="J77">
        <v>3440</v>
      </c>
      <c r="K77">
        <v>3459</v>
      </c>
      <c r="L77">
        <v>3496</v>
      </c>
      <c r="N77">
        <v>2431.4699999999998</v>
      </c>
      <c r="P77">
        <v>213</v>
      </c>
      <c r="Q77" s="2"/>
    </row>
    <row r="78" spans="1:17" x14ac:dyDescent="0.2">
      <c r="A78" s="3">
        <v>43943</v>
      </c>
      <c r="B78">
        <v>559.37449526112073</v>
      </c>
      <c r="C78">
        <v>925</v>
      </c>
      <c r="D78">
        <v>913</v>
      </c>
      <c r="E78">
        <v>1202</v>
      </c>
      <c r="F78">
        <v>1027</v>
      </c>
      <c r="G78">
        <v>948</v>
      </c>
      <c r="H78">
        <v>3186</v>
      </c>
      <c r="I78">
        <v>3431</v>
      </c>
      <c r="J78">
        <v>3195</v>
      </c>
      <c r="K78">
        <v>3308</v>
      </c>
      <c r="L78">
        <v>3244</v>
      </c>
      <c r="N78">
        <v>2252.27</v>
      </c>
      <c r="P78">
        <v>155</v>
      </c>
      <c r="Q78" s="2"/>
    </row>
    <row r="79" spans="1:17" x14ac:dyDescent="0.2">
      <c r="A79" s="3">
        <v>43944</v>
      </c>
      <c r="B79">
        <v>239.73192654048032</v>
      </c>
      <c r="C79">
        <v>927</v>
      </c>
      <c r="D79">
        <v>855</v>
      </c>
      <c r="E79">
        <v>1137</v>
      </c>
      <c r="F79">
        <v>988</v>
      </c>
      <c r="G79">
        <v>894</v>
      </c>
      <c r="H79">
        <v>2987</v>
      </c>
      <c r="I79">
        <v>3204</v>
      </c>
      <c r="J79">
        <v>2997</v>
      </c>
      <c r="K79">
        <v>3081</v>
      </c>
      <c r="L79">
        <v>3119</v>
      </c>
      <c r="N79">
        <v>2076.67</v>
      </c>
      <c r="P79">
        <v>208</v>
      </c>
      <c r="Q79" s="2"/>
    </row>
    <row r="80" spans="1:17" x14ac:dyDescent="0.2">
      <c r="A80" s="3">
        <v>43945</v>
      </c>
      <c r="B80">
        <v>346.27944944736049</v>
      </c>
      <c r="C80">
        <v>830</v>
      </c>
      <c r="D80">
        <v>861</v>
      </c>
      <c r="E80">
        <v>1143</v>
      </c>
      <c r="F80">
        <v>909</v>
      </c>
      <c r="G80">
        <v>862</v>
      </c>
      <c r="H80">
        <v>2694</v>
      </c>
      <c r="I80">
        <v>3060</v>
      </c>
      <c r="J80">
        <v>2791</v>
      </c>
      <c r="K80">
        <v>2852</v>
      </c>
      <c r="L80">
        <v>2871</v>
      </c>
      <c r="N80">
        <v>1932.34</v>
      </c>
      <c r="P80">
        <v>167</v>
      </c>
      <c r="Q80" s="2"/>
    </row>
    <row r="81" spans="1:17" x14ac:dyDescent="0.2">
      <c r="A81" s="3">
        <v>43946</v>
      </c>
      <c r="B81">
        <v>399.55321090080054</v>
      </c>
      <c r="C81">
        <v>834</v>
      </c>
      <c r="D81">
        <v>773</v>
      </c>
      <c r="E81">
        <v>990</v>
      </c>
      <c r="F81">
        <v>877</v>
      </c>
      <c r="G81">
        <v>799</v>
      </c>
      <c r="H81">
        <v>2634</v>
      </c>
      <c r="I81">
        <v>2870</v>
      </c>
      <c r="J81">
        <v>2643</v>
      </c>
      <c r="K81">
        <v>2677</v>
      </c>
      <c r="L81">
        <v>2800</v>
      </c>
      <c r="N81">
        <v>1786.69</v>
      </c>
      <c r="P81">
        <v>87</v>
      </c>
      <c r="Q81" s="2"/>
    </row>
    <row r="82" spans="1:17" x14ac:dyDescent="0.2">
      <c r="A82" s="3">
        <v>43947</v>
      </c>
      <c r="B82">
        <v>159.82128436032022</v>
      </c>
      <c r="C82">
        <v>743</v>
      </c>
      <c r="D82">
        <v>696</v>
      </c>
      <c r="E82">
        <v>938</v>
      </c>
      <c r="F82">
        <v>798</v>
      </c>
      <c r="G82">
        <v>764</v>
      </c>
      <c r="H82">
        <v>2515</v>
      </c>
      <c r="I82">
        <v>2683</v>
      </c>
      <c r="J82">
        <v>2514</v>
      </c>
      <c r="K82">
        <v>2572</v>
      </c>
      <c r="L82">
        <v>2465</v>
      </c>
      <c r="N82">
        <v>1665.82</v>
      </c>
      <c r="P82">
        <v>61</v>
      </c>
      <c r="Q82" s="2"/>
    </row>
    <row r="83" spans="1:17" x14ac:dyDescent="0.2">
      <c r="A83" s="3">
        <v>43948</v>
      </c>
      <c r="B83">
        <v>346.27944944736049</v>
      </c>
      <c r="C83">
        <v>744</v>
      </c>
      <c r="D83">
        <v>703</v>
      </c>
      <c r="E83">
        <v>955</v>
      </c>
      <c r="F83">
        <v>799</v>
      </c>
      <c r="G83">
        <v>728</v>
      </c>
      <c r="H83">
        <v>2279</v>
      </c>
      <c r="I83">
        <v>2517</v>
      </c>
      <c r="J83">
        <v>2366</v>
      </c>
      <c r="K83">
        <v>2396</v>
      </c>
      <c r="L83">
        <v>2374</v>
      </c>
      <c r="N83">
        <v>1547.62</v>
      </c>
      <c r="P83">
        <v>173</v>
      </c>
      <c r="Q83" s="2"/>
    </row>
    <row r="84" spans="1:17" x14ac:dyDescent="0.2">
      <c r="A84" s="3">
        <v>43949</v>
      </c>
      <c r="B84">
        <v>399.55321090080054</v>
      </c>
      <c r="C84">
        <v>683</v>
      </c>
      <c r="D84">
        <v>691</v>
      </c>
      <c r="E84">
        <v>851</v>
      </c>
      <c r="F84">
        <v>736</v>
      </c>
      <c r="G84">
        <v>692</v>
      </c>
      <c r="H84">
        <v>2182</v>
      </c>
      <c r="I84">
        <v>2341</v>
      </c>
      <c r="J84">
        <v>2160</v>
      </c>
      <c r="K84">
        <v>2306</v>
      </c>
      <c r="L84">
        <v>2355</v>
      </c>
      <c r="N84">
        <v>1442.52</v>
      </c>
      <c r="P84">
        <v>153</v>
      </c>
      <c r="Q84" s="2"/>
    </row>
    <row r="85" spans="1:17" x14ac:dyDescent="0.2">
      <c r="A85" s="3">
        <v>43950</v>
      </c>
      <c r="B85">
        <v>293.00568799392039</v>
      </c>
      <c r="C85">
        <v>681</v>
      </c>
      <c r="D85">
        <v>646</v>
      </c>
      <c r="E85">
        <v>827</v>
      </c>
      <c r="F85">
        <v>726</v>
      </c>
      <c r="G85">
        <v>635</v>
      </c>
      <c r="H85">
        <v>2067</v>
      </c>
      <c r="I85">
        <v>2208</v>
      </c>
      <c r="J85">
        <v>2051</v>
      </c>
      <c r="K85">
        <v>2080</v>
      </c>
      <c r="L85">
        <v>2066</v>
      </c>
      <c r="N85">
        <v>1340.96</v>
      </c>
      <c r="P85">
        <v>120</v>
      </c>
      <c r="Q85" s="2"/>
    </row>
    <row r="86" spans="1:17" x14ac:dyDescent="0.2">
      <c r="A86" s="3">
        <v>43951</v>
      </c>
      <c r="B86">
        <v>106.54752290688015</v>
      </c>
      <c r="C86">
        <v>523</v>
      </c>
      <c r="D86">
        <v>477</v>
      </c>
      <c r="E86">
        <v>647</v>
      </c>
      <c r="F86">
        <v>539</v>
      </c>
      <c r="G86">
        <v>543</v>
      </c>
      <c r="H86">
        <v>1613</v>
      </c>
      <c r="I86">
        <v>1763</v>
      </c>
      <c r="J86">
        <v>1673</v>
      </c>
      <c r="K86">
        <v>1635</v>
      </c>
      <c r="L86">
        <v>1686</v>
      </c>
      <c r="N86">
        <v>1261.8699999999999</v>
      </c>
      <c r="P86">
        <v>101</v>
      </c>
      <c r="Q86" s="2"/>
    </row>
    <row r="87" spans="1:17" x14ac:dyDescent="0.2">
      <c r="A87" s="3">
        <v>43952</v>
      </c>
      <c r="B87">
        <v>186.45816508704024</v>
      </c>
      <c r="C87">
        <v>500</v>
      </c>
      <c r="D87">
        <v>500</v>
      </c>
      <c r="E87">
        <v>666</v>
      </c>
      <c r="F87">
        <v>559</v>
      </c>
      <c r="G87">
        <v>508</v>
      </c>
      <c r="H87">
        <v>1528</v>
      </c>
      <c r="I87">
        <v>1700</v>
      </c>
      <c r="J87">
        <v>1548</v>
      </c>
      <c r="K87">
        <v>1623</v>
      </c>
      <c r="L87">
        <v>1579</v>
      </c>
      <c r="N87">
        <v>1182.68</v>
      </c>
      <c r="P87">
        <v>83</v>
      </c>
      <c r="Q87" s="2"/>
    </row>
    <row r="88" spans="1:17" x14ac:dyDescent="0.2">
      <c r="A88" s="3">
        <v>43953</v>
      </c>
      <c r="B88">
        <v>186.45816508704024</v>
      </c>
      <c r="C88">
        <v>483</v>
      </c>
      <c r="D88">
        <v>460</v>
      </c>
      <c r="E88">
        <v>568</v>
      </c>
      <c r="F88">
        <v>523</v>
      </c>
      <c r="G88">
        <v>456</v>
      </c>
      <c r="H88">
        <v>1495</v>
      </c>
      <c r="I88">
        <v>1540</v>
      </c>
      <c r="J88">
        <v>1443</v>
      </c>
      <c r="K88">
        <v>1547</v>
      </c>
      <c r="L88">
        <v>1515</v>
      </c>
      <c r="N88">
        <v>1115.29</v>
      </c>
      <c r="P88">
        <v>47</v>
      </c>
      <c r="Q88" s="2"/>
    </row>
    <row r="89" spans="1:17" x14ac:dyDescent="0.2">
      <c r="A89" s="3">
        <v>43954</v>
      </c>
      <c r="B89">
        <v>186.45816508704024</v>
      </c>
      <c r="C89">
        <v>460</v>
      </c>
      <c r="D89">
        <v>443</v>
      </c>
      <c r="E89">
        <v>558</v>
      </c>
      <c r="F89">
        <v>462</v>
      </c>
      <c r="G89">
        <v>425</v>
      </c>
      <c r="H89">
        <v>1339</v>
      </c>
      <c r="I89">
        <v>1342</v>
      </c>
      <c r="J89">
        <v>1304</v>
      </c>
      <c r="K89">
        <v>1346</v>
      </c>
      <c r="L89">
        <v>1355</v>
      </c>
      <c r="N89">
        <v>1036.57</v>
      </c>
      <c r="P89">
        <v>22</v>
      </c>
      <c r="Q89" s="2"/>
    </row>
    <row r="90" spans="1:17" x14ac:dyDescent="0.2">
      <c r="A90" s="3">
        <v>43955</v>
      </c>
      <c r="B90">
        <v>106.54752290688015</v>
      </c>
      <c r="C90">
        <v>381</v>
      </c>
      <c r="D90">
        <v>362</v>
      </c>
      <c r="E90">
        <v>466</v>
      </c>
      <c r="F90">
        <v>412</v>
      </c>
      <c r="G90">
        <v>400</v>
      </c>
      <c r="H90">
        <v>1100</v>
      </c>
      <c r="I90">
        <v>1306</v>
      </c>
      <c r="J90">
        <v>1185</v>
      </c>
      <c r="K90">
        <v>1162</v>
      </c>
      <c r="L90">
        <v>1180</v>
      </c>
      <c r="N90">
        <v>972.73</v>
      </c>
      <c r="P90">
        <v>90</v>
      </c>
      <c r="Q90" s="2"/>
    </row>
    <row r="91" spans="1:17" x14ac:dyDescent="0.2">
      <c r="A91" s="3">
        <v>43956</v>
      </c>
      <c r="B91">
        <v>159.82128436032022</v>
      </c>
      <c r="C91">
        <v>346</v>
      </c>
      <c r="D91">
        <v>335</v>
      </c>
      <c r="E91">
        <v>447</v>
      </c>
      <c r="F91">
        <v>376</v>
      </c>
      <c r="G91">
        <v>364</v>
      </c>
      <c r="H91">
        <v>1054</v>
      </c>
      <c r="I91">
        <v>1071</v>
      </c>
      <c r="J91">
        <v>1033</v>
      </c>
      <c r="K91">
        <v>1046</v>
      </c>
      <c r="L91">
        <v>1091</v>
      </c>
      <c r="N91">
        <v>910.49</v>
      </c>
      <c r="P91">
        <v>73</v>
      </c>
      <c r="Q91" s="2"/>
    </row>
    <row r="92" spans="1:17" x14ac:dyDescent="0.2">
      <c r="A92" s="3">
        <v>43957</v>
      </c>
      <c r="B92">
        <v>79.91064218016011</v>
      </c>
      <c r="C92">
        <v>352</v>
      </c>
      <c r="D92">
        <v>339</v>
      </c>
      <c r="E92">
        <v>382</v>
      </c>
      <c r="F92">
        <v>349</v>
      </c>
      <c r="G92">
        <v>317</v>
      </c>
      <c r="H92">
        <v>947</v>
      </c>
      <c r="I92">
        <v>1027</v>
      </c>
      <c r="J92">
        <v>953</v>
      </c>
      <c r="K92">
        <v>1008</v>
      </c>
      <c r="L92">
        <v>993</v>
      </c>
      <c r="N92">
        <v>864.26</v>
      </c>
      <c r="P92">
        <v>79</v>
      </c>
      <c r="Q92" s="2"/>
    </row>
    <row r="93" spans="1:17" x14ac:dyDescent="0.2">
      <c r="A93" s="3">
        <v>43958</v>
      </c>
      <c r="B93">
        <v>186.45816508704024</v>
      </c>
      <c r="C93">
        <v>320</v>
      </c>
      <c r="D93">
        <v>290</v>
      </c>
      <c r="E93">
        <v>379</v>
      </c>
      <c r="F93">
        <v>344</v>
      </c>
      <c r="G93">
        <v>290</v>
      </c>
      <c r="H93">
        <v>900</v>
      </c>
      <c r="I93">
        <v>903</v>
      </c>
      <c r="J93">
        <v>900</v>
      </c>
      <c r="K93">
        <v>893</v>
      </c>
      <c r="L93">
        <v>888</v>
      </c>
      <c r="N93">
        <v>815.51</v>
      </c>
      <c r="P93">
        <v>46</v>
      </c>
      <c r="Q93" s="2"/>
    </row>
    <row r="94" spans="1:17" x14ac:dyDescent="0.2">
      <c r="A94" s="3">
        <v>43959</v>
      </c>
      <c r="B94">
        <v>79.91064218016011</v>
      </c>
      <c r="C94">
        <v>270</v>
      </c>
      <c r="D94">
        <v>274</v>
      </c>
      <c r="E94">
        <v>353</v>
      </c>
      <c r="F94">
        <v>292</v>
      </c>
      <c r="G94">
        <v>286</v>
      </c>
      <c r="H94">
        <v>780</v>
      </c>
      <c r="I94">
        <v>823</v>
      </c>
      <c r="J94">
        <v>784</v>
      </c>
      <c r="K94">
        <v>788</v>
      </c>
      <c r="L94">
        <v>804</v>
      </c>
      <c r="N94">
        <v>769.32</v>
      </c>
      <c r="P94">
        <v>59</v>
      </c>
      <c r="Q94" s="2"/>
    </row>
    <row r="95" spans="1:17" x14ac:dyDescent="0.2">
      <c r="A95" s="3">
        <v>43960</v>
      </c>
      <c r="B95">
        <v>53.273761453440073</v>
      </c>
      <c r="C95">
        <v>240</v>
      </c>
      <c r="D95">
        <v>225</v>
      </c>
      <c r="E95">
        <v>271</v>
      </c>
      <c r="F95">
        <v>260</v>
      </c>
      <c r="G95">
        <v>274</v>
      </c>
      <c r="H95">
        <v>669</v>
      </c>
      <c r="I95">
        <v>757</v>
      </c>
      <c r="J95">
        <v>709</v>
      </c>
      <c r="K95">
        <v>697</v>
      </c>
      <c r="L95">
        <v>703</v>
      </c>
      <c r="N95">
        <v>733.84</v>
      </c>
      <c r="P95">
        <v>39</v>
      </c>
      <c r="Q95" s="2"/>
    </row>
    <row r="96" spans="1:17" x14ac:dyDescent="0.2">
      <c r="A96" s="3">
        <v>43961</v>
      </c>
      <c r="B96">
        <v>159.82128436032022</v>
      </c>
      <c r="C96">
        <v>250</v>
      </c>
      <c r="D96">
        <v>235</v>
      </c>
      <c r="E96">
        <v>293</v>
      </c>
      <c r="F96">
        <v>251</v>
      </c>
      <c r="G96">
        <v>227</v>
      </c>
      <c r="H96">
        <v>611</v>
      </c>
      <c r="I96">
        <v>653</v>
      </c>
      <c r="J96">
        <v>639</v>
      </c>
      <c r="K96">
        <v>701</v>
      </c>
      <c r="L96">
        <v>689</v>
      </c>
      <c r="N96">
        <v>699.54</v>
      </c>
      <c r="P96">
        <v>16</v>
      </c>
      <c r="Q96" s="2"/>
    </row>
    <row r="97" spans="1:17" x14ac:dyDescent="0.2">
      <c r="A97" s="3">
        <v>43962</v>
      </c>
      <c r="B97">
        <v>133.18440363360017</v>
      </c>
      <c r="C97">
        <v>225</v>
      </c>
      <c r="D97">
        <v>211</v>
      </c>
      <c r="E97">
        <v>252</v>
      </c>
      <c r="F97">
        <v>225</v>
      </c>
      <c r="G97">
        <v>208</v>
      </c>
      <c r="H97">
        <v>587</v>
      </c>
      <c r="I97">
        <v>630</v>
      </c>
      <c r="J97">
        <v>579</v>
      </c>
      <c r="K97">
        <v>579</v>
      </c>
      <c r="L97">
        <v>549</v>
      </c>
      <c r="N97">
        <v>665.14</v>
      </c>
      <c r="P97">
        <v>47</v>
      </c>
      <c r="Q97" s="2"/>
    </row>
    <row r="98" spans="1:17" x14ac:dyDescent="0.2">
      <c r="A98" s="3">
        <v>43963</v>
      </c>
      <c r="B98">
        <v>26.636880726720037</v>
      </c>
      <c r="C98">
        <v>233</v>
      </c>
      <c r="D98">
        <v>221</v>
      </c>
      <c r="E98">
        <v>293</v>
      </c>
      <c r="F98">
        <v>256</v>
      </c>
      <c r="G98">
        <v>230</v>
      </c>
      <c r="H98">
        <v>620</v>
      </c>
      <c r="I98">
        <v>632</v>
      </c>
      <c r="J98">
        <v>605</v>
      </c>
      <c r="K98">
        <v>585</v>
      </c>
      <c r="L98">
        <v>636</v>
      </c>
      <c r="N98">
        <v>638.39</v>
      </c>
      <c r="P98">
        <v>42</v>
      </c>
      <c r="Q98" s="2"/>
    </row>
    <row r="99" spans="1:17" x14ac:dyDescent="0.2">
      <c r="A99" s="3">
        <v>43964</v>
      </c>
      <c r="B99">
        <v>133.18440363360017</v>
      </c>
      <c r="C99">
        <v>226</v>
      </c>
      <c r="D99">
        <v>194</v>
      </c>
      <c r="E99">
        <v>244</v>
      </c>
      <c r="F99">
        <v>221</v>
      </c>
      <c r="G99">
        <v>237</v>
      </c>
      <c r="H99">
        <v>573</v>
      </c>
      <c r="I99">
        <v>572</v>
      </c>
      <c r="J99">
        <v>555</v>
      </c>
      <c r="K99">
        <v>570</v>
      </c>
      <c r="L99">
        <v>573</v>
      </c>
      <c r="N99">
        <v>608.85</v>
      </c>
      <c r="P99">
        <v>37</v>
      </c>
      <c r="Q99" s="2"/>
    </row>
    <row r="100" spans="1:17" x14ac:dyDescent="0.2">
      <c r="A100" s="3">
        <v>43965</v>
      </c>
      <c r="B100">
        <v>79.91064218016011</v>
      </c>
      <c r="C100">
        <v>181</v>
      </c>
      <c r="D100">
        <v>195</v>
      </c>
      <c r="E100">
        <v>234</v>
      </c>
      <c r="F100">
        <v>182</v>
      </c>
      <c r="G100">
        <v>181</v>
      </c>
      <c r="H100">
        <v>474</v>
      </c>
      <c r="I100">
        <v>526</v>
      </c>
      <c r="J100">
        <v>494</v>
      </c>
      <c r="K100">
        <v>518</v>
      </c>
      <c r="L100">
        <v>509</v>
      </c>
      <c r="N100">
        <v>579.95000000000005</v>
      </c>
      <c r="P100">
        <v>37</v>
      </c>
      <c r="Q100" s="2"/>
    </row>
    <row r="101" spans="1:17" x14ac:dyDescent="0.2">
      <c r="A101" s="3">
        <v>43966</v>
      </c>
      <c r="B101">
        <v>79.91064218016011</v>
      </c>
      <c r="C101">
        <v>174</v>
      </c>
      <c r="D101">
        <v>169</v>
      </c>
      <c r="E101">
        <v>220</v>
      </c>
      <c r="F101">
        <v>203</v>
      </c>
      <c r="G101">
        <v>201</v>
      </c>
      <c r="H101">
        <v>455</v>
      </c>
      <c r="I101">
        <v>484</v>
      </c>
      <c r="J101">
        <v>473</v>
      </c>
      <c r="K101">
        <v>459</v>
      </c>
      <c r="L101">
        <v>467</v>
      </c>
      <c r="N101">
        <v>553.57000000000005</v>
      </c>
      <c r="P101">
        <v>41</v>
      </c>
      <c r="Q101" s="2"/>
    </row>
    <row r="102" spans="1:17" x14ac:dyDescent="0.2">
      <c r="A102" s="2">
        <v>43967</v>
      </c>
      <c r="B102">
        <v>79.91064218016011</v>
      </c>
      <c r="C102">
        <v>205</v>
      </c>
      <c r="D102">
        <v>177</v>
      </c>
      <c r="E102">
        <v>210</v>
      </c>
      <c r="F102">
        <v>197</v>
      </c>
      <c r="G102">
        <v>198</v>
      </c>
      <c r="H102">
        <v>469</v>
      </c>
      <c r="I102">
        <v>491</v>
      </c>
      <c r="J102">
        <v>470</v>
      </c>
      <c r="K102">
        <v>468</v>
      </c>
      <c r="L102">
        <v>496</v>
      </c>
      <c r="N102">
        <v>524.98</v>
      </c>
      <c r="P102">
        <v>15</v>
      </c>
      <c r="Q102" s="2"/>
    </row>
    <row r="103" spans="1:17" x14ac:dyDescent="0.2">
      <c r="A103" s="2">
        <v>43968</v>
      </c>
      <c r="B103">
        <v>133.18440363360017</v>
      </c>
      <c r="C103">
        <v>182</v>
      </c>
      <c r="D103">
        <v>178</v>
      </c>
      <c r="E103">
        <v>201</v>
      </c>
      <c r="F103">
        <v>189</v>
      </c>
      <c r="G103">
        <v>177</v>
      </c>
      <c r="H103">
        <v>415</v>
      </c>
      <c r="I103">
        <v>448</v>
      </c>
      <c r="J103">
        <v>412</v>
      </c>
      <c r="K103">
        <v>428</v>
      </c>
      <c r="L103">
        <v>456</v>
      </c>
      <c r="N103">
        <v>504.74</v>
      </c>
      <c r="P103">
        <v>12</v>
      </c>
      <c r="Q103" s="2"/>
    </row>
    <row r="104" spans="1:17" x14ac:dyDescent="0.2">
      <c r="A104" s="2">
        <v>43969</v>
      </c>
      <c r="B104">
        <v>79.91064218016011</v>
      </c>
      <c r="C104">
        <v>166</v>
      </c>
      <c r="D104">
        <v>164</v>
      </c>
      <c r="E104">
        <v>203</v>
      </c>
      <c r="F104">
        <v>164</v>
      </c>
      <c r="G104">
        <v>163</v>
      </c>
      <c r="H104">
        <v>398</v>
      </c>
      <c r="I104">
        <v>420</v>
      </c>
      <c r="J104">
        <v>424</v>
      </c>
      <c r="K104">
        <v>401</v>
      </c>
      <c r="L104">
        <v>414</v>
      </c>
      <c r="N104">
        <v>482.28</v>
      </c>
      <c r="P104">
        <v>34</v>
      </c>
      <c r="Q104" s="2"/>
    </row>
    <row r="105" spans="1:17" x14ac:dyDescent="0.2">
      <c r="A105" s="2">
        <v>43970</v>
      </c>
      <c r="B105">
        <v>53.273761453440073</v>
      </c>
      <c r="C105">
        <v>159</v>
      </c>
      <c r="D105">
        <v>144</v>
      </c>
      <c r="E105">
        <v>179</v>
      </c>
      <c r="F105">
        <v>164</v>
      </c>
      <c r="G105">
        <v>170</v>
      </c>
      <c r="H105">
        <v>383</v>
      </c>
      <c r="I105">
        <v>380</v>
      </c>
      <c r="J105">
        <v>385</v>
      </c>
      <c r="K105">
        <v>359</v>
      </c>
      <c r="L105">
        <v>359</v>
      </c>
      <c r="N105">
        <v>470.48</v>
      </c>
      <c r="P105">
        <v>36</v>
      </c>
      <c r="Q105" s="2"/>
    </row>
    <row r="106" spans="1:17" x14ac:dyDescent="0.2">
      <c r="A106" s="2">
        <v>43971</v>
      </c>
      <c r="B106">
        <v>53.273761453440073</v>
      </c>
      <c r="C106">
        <v>166</v>
      </c>
      <c r="D106">
        <v>158</v>
      </c>
      <c r="E106">
        <v>178</v>
      </c>
      <c r="F106">
        <v>160</v>
      </c>
      <c r="G106">
        <v>171</v>
      </c>
      <c r="H106">
        <v>365</v>
      </c>
      <c r="I106">
        <v>386</v>
      </c>
      <c r="J106">
        <v>353</v>
      </c>
      <c r="K106">
        <v>358</v>
      </c>
      <c r="L106">
        <v>373</v>
      </c>
      <c r="N106">
        <v>446.29</v>
      </c>
      <c r="P106">
        <v>29</v>
      </c>
      <c r="Q106" s="2"/>
    </row>
    <row r="107" spans="1:17" x14ac:dyDescent="0.2">
      <c r="A107" s="2">
        <v>43972</v>
      </c>
      <c r="B107">
        <v>79.91064218016011</v>
      </c>
      <c r="C107">
        <v>156</v>
      </c>
      <c r="D107">
        <v>142</v>
      </c>
      <c r="E107">
        <v>171</v>
      </c>
      <c r="F107">
        <v>164</v>
      </c>
      <c r="G107">
        <v>132</v>
      </c>
      <c r="H107">
        <v>340</v>
      </c>
      <c r="I107">
        <v>347</v>
      </c>
      <c r="J107">
        <v>324</v>
      </c>
      <c r="K107">
        <v>348</v>
      </c>
      <c r="L107">
        <v>351</v>
      </c>
      <c r="N107">
        <v>431.91</v>
      </c>
      <c r="P107">
        <v>11</v>
      </c>
      <c r="Q107" s="2"/>
    </row>
    <row r="108" spans="1:17" x14ac:dyDescent="0.2">
      <c r="A108" s="2">
        <v>43973</v>
      </c>
      <c r="B108">
        <v>106.54752290688015</v>
      </c>
      <c r="C108">
        <v>133</v>
      </c>
      <c r="D108">
        <v>142</v>
      </c>
      <c r="E108">
        <v>159</v>
      </c>
      <c r="F108">
        <v>146</v>
      </c>
      <c r="G108">
        <v>141</v>
      </c>
      <c r="H108">
        <v>303</v>
      </c>
      <c r="I108">
        <v>316</v>
      </c>
      <c r="J108">
        <v>319</v>
      </c>
      <c r="K108">
        <v>307</v>
      </c>
      <c r="L108">
        <v>322</v>
      </c>
      <c r="N108">
        <v>416.09</v>
      </c>
      <c r="P108">
        <v>20</v>
      </c>
      <c r="Q108" s="2"/>
    </row>
    <row r="109" spans="1:17" x14ac:dyDescent="0.2">
      <c r="A109" s="2">
        <v>43974</v>
      </c>
      <c r="B109">
        <v>26.636880726720037</v>
      </c>
      <c r="C109">
        <v>136</v>
      </c>
      <c r="D109">
        <v>123</v>
      </c>
      <c r="E109">
        <v>159</v>
      </c>
      <c r="F109">
        <v>130</v>
      </c>
      <c r="G109">
        <v>154</v>
      </c>
      <c r="H109">
        <v>300</v>
      </c>
      <c r="I109">
        <v>320</v>
      </c>
      <c r="J109">
        <v>286</v>
      </c>
      <c r="K109">
        <v>297</v>
      </c>
      <c r="L109">
        <v>306</v>
      </c>
      <c r="N109">
        <v>392.54</v>
      </c>
      <c r="P109">
        <v>14</v>
      </c>
      <c r="Q109" s="2"/>
    </row>
    <row r="110" spans="1:17" x14ac:dyDescent="0.2">
      <c r="A110" s="2">
        <v>43975</v>
      </c>
      <c r="B110">
        <v>0</v>
      </c>
      <c r="C110">
        <v>139</v>
      </c>
      <c r="D110">
        <v>130</v>
      </c>
      <c r="E110">
        <v>142</v>
      </c>
      <c r="F110">
        <v>159</v>
      </c>
      <c r="G110">
        <v>131</v>
      </c>
      <c r="H110">
        <v>278</v>
      </c>
      <c r="I110">
        <v>304</v>
      </c>
      <c r="J110">
        <v>303</v>
      </c>
      <c r="K110">
        <v>300</v>
      </c>
      <c r="L110">
        <v>299</v>
      </c>
      <c r="N110">
        <v>371.46</v>
      </c>
      <c r="P110">
        <v>10</v>
      </c>
      <c r="Q110" s="2"/>
    </row>
    <row r="111" spans="1:17" x14ac:dyDescent="0.2">
      <c r="A111" s="2">
        <v>43976</v>
      </c>
      <c r="B111">
        <v>26.636880726720037</v>
      </c>
      <c r="C111">
        <v>132</v>
      </c>
      <c r="D111">
        <v>118</v>
      </c>
      <c r="E111">
        <v>149</v>
      </c>
      <c r="F111">
        <v>130</v>
      </c>
      <c r="G111">
        <v>124</v>
      </c>
      <c r="H111">
        <v>287</v>
      </c>
      <c r="I111">
        <v>278</v>
      </c>
      <c r="J111">
        <v>239</v>
      </c>
      <c r="K111">
        <v>280</v>
      </c>
      <c r="L111">
        <v>271</v>
      </c>
      <c r="N111">
        <v>353.98</v>
      </c>
      <c r="P111">
        <v>15</v>
      </c>
      <c r="Q111" s="2"/>
    </row>
    <row r="112" spans="1:17" x14ac:dyDescent="0.2">
      <c r="A112" s="2">
        <v>43977</v>
      </c>
      <c r="B112">
        <v>133.18440363360017</v>
      </c>
      <c r="C112">
        <v>127</v>
      </c>
      <c r="D112">
        <v>122</v>
      </c>
      <c r="E112">
        <v>141</v>
      </c>
      <c r="F112">
        <v>123</v>
      </c>
      <c r="G112">
        <v>130</v>
      </c>
      <c r="H112">
        <v>273</v>
      </c>
      <c r="I112">
        <v>232</v>
      </c>
      <c r="J112">
        <v>254</v>
      </c>
      <c r="K112">
        <v>226</v>
      </c>
      <c r="L112">
        <v>261</v>
      </c>
      <c r="N112">
        <v>342.29</v>
      </c>
      <c r="P112">
        <v>18</v>
      </c>
      <c r="Q112" s="2"/>
    </row>
    <row r="113" spans="1:17" x14ac:dyDescent="0.2">
      <c r="A113" s="2">
        <v>43978</v>
      </c>
      <c r="B113">
        <v>0</v>
      </c>
      <c r="C113">
        <v>105</v>
      </c>
      <c r="D113">
        <v>106</v>
      </c>
      <c r="E113">
        <v>129</v>
      </c>
      <c r="F113">
        <v>131</v>
      </c>
      <c r="G113">
        <v>125</v>
      </c>
      <c r="H113">
        <v>244</v>
      </c>
      <c r="I113">
        <v>252</v>
      </c>
      <c r="J113">
        <v>250</v>
      </c>
      <c r="K113">
        <v>241</v>
      </c>
      <c r="L113">
        <v>265</v>
      </c>
      <c r="N113">
        <v>330.11</v>
      </c>
      <c r="P113">
        <v>25</v>
      </c>
      <c r="Q113" s="2"/>
    </row>
    <row r="114" spans="1:17" x14ac:dyDescent="0.2">
      <c r="A114" s="2">
        <v>43979</v>
      </c>
      <c r="B114">
        <v>133.18440363360017</v>
      </c>
      <c r="C114">
        <v>136</v>
      </c>
      <c r="D114">
        <v>107</v>
      </c>
      <c r="E114">
        <v>133</v>
      </c>
      <c r="F114">
        <v>115</v>
      </c>
      <c r="G114">
        <v>116</v>
      </c>
      <c r="H114">
        <v>230</v>
      </c>
      <c r="I114">
        <v>233</v>
      </c>
      <c r="J114">
        <v>238</v>
      </c>
      <c r="K114">
        <v>231</v>
      </c>
      <c r="L114">
        <v>221</v>
      </c>
      <c r="N114">
        <v>319.7</v>
      </c>
      <c r="P114">
        <v>30</v>
      </c>
      <c r="Q114" s="2"/>
    </row>
    <row r="115" spans="1:17" x14ac:dyDescent="0.2">
      <c r="A115" s="2">
        <v>43980</v>
      </c>
      <c r="B115">
        <v>53.273761453440073</v>
      </c>
      <c r="C115">
        <v>114</v>
      </c>
      <c r="D115">
        <v>104</v>
      </c>
      <c r="E115">
        <v>130</v>
      </c>
      <c r="F115">
        <v>119</v>
      </c>
      <c r="G115">
        <v>99</v>
      </c>
      <c r="H115">
        <v>210</v>
      </c>
      <c r="I115">
        <v>228</v>
      </c>
      <c r="J115">
        <v>201</v>
      </c>
      <c r="K115">
        <v>204</v>
      </c>
      <c r="L115">
        <v>212</v>
      </c>
      <c r="N115">
        <v>312.37</v>
      </c>
      <c r="P115">
        <v>21</v>
      </c>
      <c r="Q115" s="2"/>
    </row>
    <row r="116" spans="1:17" x14ac:dyDescent="0.2">
      <c r="A116" s="2">
        <v>43981</v>
      </c>
      <c r="B116">
        <v>79.91064218016011</v>
      </c>
      <c r="C116">
        <v>91</v>
      </c>
      <c r="D116">
        <v>84</v>
      </c>
      <c r="E116">
        <v>101</v>
      </c>
      <c r="F116">
        <v>83</v>
      </c>
      <c r="G116">
        <v>105</v>
      </c>
      <c r="H116">
        <v>174</v>
      </c>
      <c r="I116">
        <v>170</v>
      </c>
      <c r="J116">
        <v>173</v>
      </c>
      <c r="K116">
        <v>159</v>
      </c>
      <c r="L116">
        <v>197</v>
      </c>
      <c r="N116">
        <v>301.83</v>
      </c>
      <c r="P116">
        <v>10</v>
      </c>
      <c r="Q116" s="2"/>
    </row>
    <row r="117" spans="1:17" x14ac:dyDescent="0.2">
      <c r="A117" s="2">
        <v>43982</v>
      </c>
      <c r="B117">
        <v>79.91064218016011</v>
      </c>
      <c r="C117">
        <v>87</v>
      </c>
      <c r="D117">
        <v>99</v>
      </c>
      <c r="E117">
        <v>90</v>
      </c>
      <c r="F117">
        <v>107</v>
      </c>
      <c r="G117">
        <v>92</v>
      </c>
      <c r="H117">
        <v>172</v>
      </c>
      <c r="I117">
        <v>174</v>
      </c>
      <c r="J117">
        <v>176</v>
      </c>
      <c r="K117">
        <v>169</v>
      </c>
      <c r="L117">
        <v>163</v>
      </c>
      <c r="N117">
        <v>293.87</v>
      </c>
      <c r="P117">
        <v>7</v>
      </c>
      <c r="Q117" s="2"/>
    </row>
    <row r="118" spans="1:17" x14ac:dyDescent="0.2">
      <c r="A118" s="2">
        <v>43983</v>
      </c>
      <c r="B118">
        <v>0</v>
      </c>
      <c r="C118">
        <v>84</v>
      </c>
      <c r="D118">
        <v>84</v>
      </c>
      <c r="E118">
        <v>85</v>
      </c>
      <c r="F118">
        <v>93</v>
      </c>
      <c r="G118">
        <v>91</v>
      </c>
      <c r="H118">
        <v>173</v>
      </c>
      <c r="I118">
        <v>166</v>
      </c>
      <c r="J118">
        <v>172</v>
      </c>
      <c r="K118">
        <v>164</v>
      </c>
      <c r="L118">
        <v>157</v>
      </c>
      <c r="N118">
        <v>289.70999999999998</v>
      </c>
      <c r="P118">
        <v>3</v>
      </c>
      <c r="Q118" s="2"/>
    </row>
    <row r="119" spans="1:17" x14ac:dyDescent="0.2">
      <c r="A119" s="2">
        <v>43984</v>
      </c>
      <c r="B119">
        <v>0</v>
      </c>
      <c r="C119">
        <v>89</v>
      </c>
      <c r="D119">
        <v>88</v>
      </c>
      <c r="E119">
        <v>102</v>
      </c>
      <c r="F119">
        <v>81</v>
      </c>
      <c r="G119">
        <v>82</v>
      </c>
      <c r="H119">
        <v>137</v>
      </c>
      <c r="I119">
        <v>153</v>
      </c>
      <c r="J119">
        <v>128</v>
      </c>
      <c r="K119">
        <v>137</v>
      </c>
      <c r="L119">
        <v>157</v>
      </c>
      <c r="N119">
        <v>284.18</v>
      </c>
      <c r="P119">
        <v>23</v>
      </c>
      <c r="Q119" s="2"/>
    </row>
    <row r="120" spans="1:17" x14ac:dyDescent="0.2">
      <c r="A120" s="2">
        <v>43985</v>
      </c>
      <c r="B120">
        <v>53.273761453440073</v>
      </c>
      <c r="C120">
        <v>74</v>
      </c>
      <c r="D120">
        <v>67</v>
      </c>
      <c r="E120">
        <v>88</v>
      </c>
      <c r="F120">
        <v>67</v>
      </c>
      <c r="G120">
        <v>82</v>
      </c>
      <c r="H120">
        <v>133</v>
      </c>
      <c r="I120">
        <v>120</v>
      </c>
      <c r="J120">
        <v>136</v>
      </c>
      <c r="K120">
        <v>124</v>
      </c>
      <c r="L120">
        <v>148</v>
      </c>
      <c r="N120">
        <v>267.33</v>
      </c>
      <c r="P120">
        <v>23</v>
      </c>
      <c r="Q120" s="2"/>
    </row>
    <row r="121" spans="1:17" x14ac:dyDescent="0.2">
      <c r="A121" s="2">
        <v>43986</v>
      </c>
      <c r="B121">
        <v>79.91064218016011</v>
      </c>
      <c r="C121">
        <v>62</v>
      </c>
      <c r="D121">
        <v>64</v>
      </c>
      <c r="E121">
        <v>74</v>
      </c>
      <c r="F121">
        <v>98</v>
      </c>
      <c r="G121">
        <v>71</v>
      </c>
      <c r="H121">
        <v>141</v>
      </c>
      <c r="I121">
        <v>127</v>
      </c>
      <c r="J121">
        <v>129</v>
      </c>
      <c r="K121">
        <v>125</v>
      </c>
      <c r="L121">
        <v>124</v>
      </c>
      <c r="N121">
        <v>258.06</v>
      </c>
      <c r="P121">
        <v>17</v>
      </c>
      <c r="Q121" s="2"/>
    </row>
    <row r="122" spans="1:17" x14ac:dyDescent="0.2">
      <c r="A122" s="2">
        <v>43987</v>
      </c>
      <c r="B122">
        <v>0</v>
      </c>
      <c r="C122">
        <v>62</v>
      </c>
      <c r="D122">
        <v>76</v>
      </c>
      <c r="E122">
        <v>70</v>
      </c>
      <c r="F122">
        <v>67</v>
      </c>
      <c r="G122">
        <v>63</v>
      </c>
      <c r="H122">
        <v>119</v>
      </c>
      <c r="I122">
        <v>126</v>
      </c>
      <c r="J122">
        <v>126</v>
      </c>
      <c r="K122">
        <v>114</v>
      </c>
      <c r="L122">
        <v>112</v>
      </c>
      <c r="N122">
        <v>249.68</v>
      </c>
      <c r="P122">
        <v>15</v>
      </c>
      <c r="Q122" s="2"/>
    </row>
    <row r="123" spans="1:17" x14ac:dyDescent="0.2">
      <c r="A123" s="2">
        <v>43988</v>
      </c>
      <c r="B123">
        <v>0</v>
      </c>
      <c r="C123">
        <v>62</v>
      </c>
      <c r="D123">
        <v>70</v>
      </c>
      <c r="E123">
        <v>64</v>
      </c>
      <c r="F123">
        <v>71</v>
      </c>
      <c r="G123">
        <v>72</v>
      </c>
      <c r="H123">
        <v>115</v>
      </c>
      <c r="I123">
        <v>100</v>
      </c>
      <c r="J123">
        <v>102</v>
      </c>
      <c r="K123">
        <v>101</v>
      </c>
      <c r="L123">
        <v>121</v>
      </c>
      <c r="N123">
        <v>241.91</v>
      </c>
      <c r="P123">
        <v>10</v>
      </c>
      <c r="Q123" s="2"/>
    </row>
    <row r="124" spans="1:17" x14ac:dyDescent="0.2">
      <c r="A124" s="2">
        <v>43989</v>
      </c>
      <c r="B124">
        <v>0</v>
      </c>
      <c r="C124">
        <v>54</v>
      </c>
      <c r="D124">
        <v>57</v>
      </c>
      <c r="E124">
        <v>64</v>
      </c>
      <c r="F124">
        <v>69</v>
      </c>
      <c r="G124">
        <v>70</v>
      </c>
      <c r="H124">
        <v>90</v>
      </c>
      <c r="I124">
        <v>97</v>
      </c>
      <c r="J124">
        <v>91</v>
      </c>
      <c r="K124">
        <v>90</v>
      </c>
      <c r="L124">
        <v>98</v>
      </c>
      <c r="N124">
        <v>232.59</v>
      </c>
      <c r="P124">
        <v>8</v>
      </c>
      <c r="Q124" s="2"/>
    </row>
    <row r="125" spans="1:17" x14ac:dyDescent="0.2">
      <c r="A125" s="2">
        <v>43990</v>
      </c>
      <c r="B125">
        <v>26.636880726720037</v>
      </c>
      <c r="C125">
        <v>50</v>
      </c>
      <c r="D125">
        <v>59</v>
      </c>
      <c r="E125">
        <v>74</v>
      </c>
      <c r="F125">
        <v>64</v>
      </c>
      <c r="G125">
        <v>54</v>
      </c>
      <c r="H125">
        <v>106</v>
      </c>
      <c r="I125">
        <v>98</v>
      </c>
      <c r="J125">
        <v>96</v>
      </c>
      <c r="K125">
        <v>83</v>
      </c>
      <c r="L125">
        <v>108</v>
      </c>
      <c r="N125">
        <v>226.08</v>
      </c>
      <c r="P125">
        <v>25</v>
      </c>
      <c r="Q125" s="2"/>
    </row>
    <row r="126" spans="1:17" x14ac:dyDescent="0.2">
      <c r="A126" s="2">
        <v>43991</v>
      </c>
      <c r="B126">
        <v>0</v>
      </c>
      <c r="C126">
        <v>57</v>
      </c>
      <c r="D126">
        <v>64</v>
      </c>
      <c r="E126">
        <v>66</v>
      </c>
      <c r="F126">
        <v>55</v>
      </c>
      <c r="G126">
        <v>65</v>
      </c>
      <c r="H126">
        <v>97</v>
      </c>
      <c r="I126">
        <v>94</v>
      </c>
      <c r="J126">
        <v>93</v>
      </c>
      <c r="K126">
        <v>101</v>
      </c>
      <c r="L126">
        <v>82</v>
      </c>
      <c r="N126">
        <v>218.05</v>
      </c>
      <c r="P126">
        <v>11</v>
      </c>
      <c r="Q126" s="2"/>
    </row>
    <row r="127" spans="1:17" x14ac:dyDescent="0.2">
      <c r="A127" s="2">
        <v>43992</v>
      </c>
      <c r="B127">
        <v>26.636880726720037</v>
      </c>
      <c r="C127">
        <v>57</v>
      </c>
      <c r="D127">
        <v>64</v>
      </c>
      <c r="E127">
        <v>47</v>
      </c>
      <c r="F127">
        <v>64</v>
      </c>
      <c r="G127">
        <v>50</v>
      </c>
      <c r="H127">
        <v>85</v>
      </c>
      <c r="I127">
        <v>79</v>
      </c>
      <c r="J127">
        <v>93</v>
      </c>
      <c r="K127">
        <v>72</v>
      </c>
      <c r="L127">
        <v>70</v>
      </c>
      <c r="N127">
        <v>210.38</v>
      </c>
      <c r="P127">
        <v>24</v>
      </c>
      <c r="Q127" s="2"/>
    </row>
    <row r="128" spans="1:17" x14ac:dyDescent="0.2">
      <c r="A128" s="2">
        <v>43993</v>
      </c>
      <c r="B128">
        <v>26.636880726720037</v>
      </c>
      <c r="C128">
        <v>44</v>
      </c>
      <c r="D128">
        <v>58</v>
      </c>
      <c r="E128">
        <v>58</v>
      </c>
      <c r="F128">
        <v>61</v>
      </c>
      <c r="G128">
        <v>60</v>
      </c>
      <c r="H128">
        <v>77</v>
      </c>
      <c r="I128">
        <v>81</v>
      </c>
      <c r="J128">
        <v>58</v>
      </c>
      <c r="K128">
        <v>76</v>
      </c>
      <c r="L128">
        <v>79</v>
      </c>
      <c r="N128">
        <v>206</v>
      </c>
      <c r="P128">
        <v>25</v>
      </c>
      <c r="Q128" s="2"/>
    </row>
    <row r="129" spans="1:17" x14ac:dyDescent="0.2">
      <c r="A129" s="2">
        <v>43994</v>
      </c>
      <c r="B129">
        <v>79.91064218016011</v>
      </c>
      <c r="C129">
        <v>54</v>
      </c>
      <c r="D129">
        <v>49</v>
      </c>
      <c r="E129">
        <v>59</v>
      </c>
      <c r="F129">
        <v>56</v>
      </c>
      <c r="G129">
        <v>51</v>
      </c>
      <c r="H129">
        <v>91</v>
      </c>
      <c r="I129">
        <v>69</v>
      </c>
      <c r="J129">
        <v>79</v>
      </c>
      <c r="K129">
        <v>66</v>
      </c>
      <c r="L129">
        <v>85</v>
      </c>
      <c r="N129">
        <v>199.59</v>
      </c>
      <c r="P129">
        <v>34</v>
      </c>
      <c r="Q129" s="2"/>
    </row>
    <row r="130" spans="1:17" x14ac:dyDescent="0.2">
      <c r="A130" s="2">
        <v>43995</v>
      </c>
      <c r="B130">
        <v>0</v>
      </c>
      <c r="C130">
        <v>48</v>
      </c>
      <c r="D130">
        <v>45</v>
      </c>
      <c r="E130">
        <v>52</v>
      </c>
      <c r="F130">
        <v>44</v>
      </c>
      <c r="G130">
        <v>47</v>
      </c>
      <c r="H130">
        <v>78</v>
      </c>
      <c r="I130">
        <v>75</v>
      </c>
      <c r="J130">
        <v>71</v>
      </c>
      <c r="K130">
        <v>59</v>
      </c>
      <c r="L130">
        <v>57</v>
      </c>
      <c r="N130">
        <v>197.28</v>
      </c>
      <c r="P130">
        <v>9</v>
      </c>
      <c r="Q130" s="2"/>
    </row>
    <row r="131" spans="1:17" x14ac:dyDescent="0.2">
      <c r="A131" s="2">
        <v>43996</v>
      </c>
      <c r="B131">
        <v>26.636880726720037</v>
      </c>
      <c r="C131">
        <v>43</v>
      </c>
      <c r="D131">
        <v>55</v>
      </c>
      <c r="E131">
        <v>43</v>
      </c>
      <c r="F131">
        <v>48</v>
      </c>
      <c r="G131">
        <v>40</v>
      </c>
      <c r="H131">
        <v>66</v>
      </c>
      <c r="I131">
        <v>66</v>
      </c>
      <c r="J131">
        <v>59</v>
      </c>
      <c r="K131">
        <v>68</v>
      </c>
      <c r="L131">
        <v>65</v>
      </c>
      <c r="N131">
        <v>192.71</v>
      </c>
      <c r="P131">
        <v>12</v>
      </c>
      <c r="Q131" s="2"/>
    </row>
    <row r="132" spans="1:17" x14ac:dyDescent="0.2">
      <c r="A132" s="2">
        <v>43997</v>
      </c>
      <c r="B132">
        <v>26.636880726720037</v>
      </c>
      <c r="C132">
        <v>35</v>
      </c>
      <c r="D132">
        <v>54</v>
      </c>
      <c r="E132">
        <v>47</v>
      </c>
      <c r="F132">
        <v>56</v>
      </c>
      <c r="G132">
        <v>48</v>
      </c>
      <c r="H132">
        <v>67</v>
      </c>
      <c r="I132">
        <v>59</v>
      </c>
      <c r="J132">
        <v>68</v>
      </c>
      <c r="K132">
        <v>62</v>
      </c>
      <c r="L132">
        <v>55</v>
      </c>
      <c r="N132">
        <v>189.54</v>
      </c>
      <c r="P132">
        <v>32</v>
      </c>
      <c r="Q132" s="2"/>
    </row>
    <row r="133" spans="1:17" x14ac:dyDescent="0.2">
      <c r="A133" s="2">
        <v>43998</v>
      </c>
      <c r="B133">
        <v>0</v>
      </c>
      <c r="C133">
        <v>49</v>
      </c>
      <c r="D133">
        <v>45</v>
      </c>
      <c r="E133">
        <v>47</v>
      </c>
      <c r="F133">
        <v>55</v>
      </c>
      <c r="G133">
        <v>49</v>
      </c>
      <c r="H133">
        <v>65</v>
      </c>
      <c r="I133">
        <v>55</v>
      </c>
      <c r="J133">
        <v>55</v>
      </c>
      <c r="K133">
        <v>51</v>
      </c>
      <c r="L133">
        <v>59</v>
      </c>
      <c r="N133">
        <v>189.44</v>
      </c>
      <c r="P133">
        <v>21</v>
      </c>
      <c r="Q133" s="2"/>
    </row>
    <row r="134" spans="1:17" x14ac:dyDescent="0.2">
      <c r="A134" s="2">
        <v>43999</v>
      </c>
      <c r="B134">
        <v>53.273761453440073</v>
      </c>
      <c r="C134">
        <v>45</v>
      </c>
      <c r="D134">
        <v>45</v>
      </c>
      <c r="E134">
        <v>51</v>
      </c>
      <c r="F134">
        <v>39</v>
      </c>
      <c r="G134">
        <v>38</v>
      </c>
      <c r="H134">
        <v>63</v>
      </c>
      <c r="I134">
        <v>47</v>
      </c>
      <c r="J134">
        <v>51</v>
      </c>
      <c r="K134">
        <v>51</v>
      </c>
      <c r="L134">
        <v>43</v>
      </c>
      <c r="N134">
        <v>183.62</v>
      </c>
      <c r="P134">
        <v>18</v>
      </c>
      <c r="Q134" s="2"/>
    </row>
    <row r="135" spans="1:17" x14ac:dyDescent="0.2">
      <c r="A135" s="2">
        <v>44000</v>
      </c>
      <c r="B135">
        <v>79.91064218016011</v>
      </c>
      <c r="C135">
        <v>27</v>
      </c>
      <c r="D135">
        <v>48</v>
      </c>
      <c r="E135">
        <v>37</v>
      </c>
      <c r="F135">
        <v>46</v>
      </c>
      <c r="G135">
        <v>49</v>
      </c>
      <c r="H135">
        <v>57</v>
      </c>
      <c r="I135">
        <v>59</v>
      </c>
      <c r="J135">
        <v>44</v>
      </c>
      <c r="K135">
        <v>45</v>
      </c>
      <c r="L135">
        <v>46</v>
      </c>
      <c r="N135">
        <v>179.48</v>
      </c>
      <c r="P135">
        <v>18</v>
      </c>
      <c r="Q135" s="2"/>
    </row>
    <row r="136" spans="1:17" x14ac:dyDescent="0.2">
      <c r="A136" s="2">
        <v>44001</v>
      </c>
      <c r="B136">
        <v>133.18440363360017</v>
      </c>
      <c r="C136">
        <v>32</v>
      </c>
      <c r="D136">
        <v>32</v>
      </c>
      <c r="E136">
        <v>46</v>
      </c>
      <c r="F136">
        <v>43</v>
      </c>
      <c r="G136">
        <v>31</v>
      </c>
      <c r="H136">
        <v>47</v>
      </c>
      <c r="I136">
        <v>54</v>
      </c>
      <c r="J136">
        <v>48</v>
      </c>
      <c r="K136">
        <v>44</v>
      </c>
      <c r="L136">
        <v>41</v>
      </c>
      <c r="N136">
        <v>176.59</v>
      </c>
      <c r="P136">
        <v>37</v>
      </c>
      <c r="Q136" s="2"/>
    </row>
    <row r="137" spans="1:17" x14ac:dyDescent="0.2">
      <c r="A137" s="2">
        <v>44002</v>
      </c>
      <c r="B137">
        <v>159.82128436032022</v>
      </c>
      <c r="C137">
        <v>33</v>
      </c>
      <c r="D137">
        <v>44</v>
      </c>
      <c r="E137">
        <v>44</v>
      </c>
      <c r="F137">
        <v>50</v>
      </c>
      <c r="G137">
        <v>48</v>
      </c>
      <c r="H137">
        <v>47</v>
      </c>
      <c r="I137">
        <v>46</v>
      </c>
      <c r="J137">
        <v>43</v>
      </c>
      <c r="K137">
        <v>50</v>
      </c>
      <c r="L137">
        <v>50</v>
      </c>
      <c r="N137">
        <v>173.34</v>
      </c>
      <c r="P137">
        <v>32</v>
      </c>
      <c r="Q137" s="2"/>
    </row>
    <row r="138" spans="1:17" x14ac:dyDescent="0.2">
      <c r="A138" s="2">
        <v>44003</v>
      </c>
      <c r="B138">
        <v>0</v>
      </c>
      <c r="C138">
        <v>41</v>
      </c>
      <c r="D138">
        <v>35</v>
      </c>
      <c r="E138">
        <v>33</v>
      </c>
      <c r="F138">
        <v>47</v>
      </c>
      <c r="G138">
        <v>48</v>
      </c>
      <c r="H138">
        <v>54</v>
      </c>
      <c r="I138">
        <v>35</v>
      </c>
      <c r="J138">
        <v>44</v>
      </c>
      <c r="K138">
        <v>43</v>
      </c>
      <c r="L138">
        <v>38</v>
      </c>
      <c r="N138">
        <v>168.81</v>
      </c>
      <c r="P138">
        <v>13</v>
      </c>
      <c r="Q138" s="2"/>
    </row>
    <row r="139" spans="1:17" x14ac:dyDescent="0.2">
      <c r="A139" s="2">
        <v>44004</v>
      </c>
      <c r="B139">
        <v>79.91064218016011</v>
      </c>
      <c r="C139">
        <v>36</v>
      </c>
      <c r="D139">
        <v>43</v>
      </c>
      <c r="E139">
        <v>31</v>
      </c>
      <c r="F139">
        <v>33</v>
      </c>
      <c r="G139">
        <v>41</v>
      </c>
      <c r="H139">
        <v>51</v>
      </c>
      <c r="I139">
        <v>47</v>
      </c>
      <c r="J139">
        <v>39</v>
      </c>
      <c r="K139">
        <v>33</v>
      </c>
      <c r="L139">
        <v>29</v>
      </c>
      <c r="N139">
        <v>168.67</v>
      </c>
      <c r="P139">
        <v>56</v>
      </c>
      <c r="Q139" s="2"/>
    </row>
    <row r="140" spans="1:17" x14ac:dyDescent="0.2">
      <c r="A140" s="2">
        <v>44005</v>
      </c>
      <c r="B140">
        <v>79.91064218016011</v>
      </c>
      <c r="C140">
        <v>39</v>
      </c>
      <c r="D140">
        <v>53</v>
      </c>
      <c r="E140">
        <v>48</v>
      </c>
      <c r="F140">
        <v>50</v>
      </c>
      <c r="G140">
        <v>39</v>
      </c>
      <c r="H140">
        <v>56</v>
      </c>
      <c r="I140">
        <v>51</v>
      </c>
      <c r="J140">
        <v>51</v>
      </c>
      <c r="K140">
        <v>60</v>
      </c>
      <c r="L140">
        <v>56</v>
      </c>
      <c r="N140">
        <v>166.95</v>
      </c>
      <c r="P140">
        <v>37</v>
      </c>
      <c r="Q140" s="2"/>
    </row>
    <row r="141" spans="1:17" x14ac:dyDescent="0.2">
      <c r="A141" s="2">
        <v>44006</v>
      </c>
      <c r="B141">
        <v>106.54752290688015</v>
      </c>
      <c r="C141">
        <v>54</v>
      </c>
      <c r="D141">
        <v>40</v>
      </c>
      <c r="E141">
        <v>50</v>
      </c>
      <c r="F141">
        <v>43</v>
      </c>
      <c r="G141">
        <v>42</v>
      </c>
      <c r="H141">
        <v>38</v>
      </c>
      <c r="I141">
        <v>60</v>
      </c>
      <c r="J141">
        <v>45</v>
      </c>
      <c r="K141">
        <v>51</v>
      </c>
      <c r="L141">
        <v>45</v>
      </c>
      <c r="N141">
        <v>167.9</v>
      </c>
      <c r="P141">
        <v>64</v>
      </c>
      <c r="Q141" s="2"/>
    </row>
    <row r="142" spans="1:17" x14ac:dyDescent="0.2">
      <c r="A142" s="2">
        <v>44007</v>
      </c>
      <c r="B142">
        <v>0</v>
      </c>
      <c r="C142">
        <v>48</v>
      </c>
      <c r="D142">
        <v>40</v>
      </c>
      <c r="E142">
        <v>51</v>
      </c>
      <c r="F142">
        <v>55</v>
      </c>
      <c r="G142">
        <v>51</v>
      </c>
      <c r="H142">
        <v>56</v>
      </c>
      <c r="I142">
        <v>47</v>
      </c>
      <c r="J142">
        <v>48</v>
      </c>
      <c r="K142">
        <v>47</v>
      </c>
      <c r="L142">
        <v>50</v>
      </c>
      <c r="N142">
        <v>168.45</v>
      </c>
      <c r="P142">
        <v>48</v>
      </c>
      <c r="Q142" s="2"/>
    </row>
    <row r="143" spans="1:17" x14ac:dyDescent="0.2">
      <c r="A143" s="2">
        <v>44008</v>
      </c>
      <c r="B143">
        <v>133.18440363360017</v>
      </c>
      <c r="C143">
        <v>47</v>
      </c>
      <c r="D143">
        <v>55</v>
      </c>
      <c r="E143">
        <v>40</v>
      </c>
      <c r="F143">
        <v>40</v>
      </c>
      <c r="G143">
        <v>53</v>
      </c>
      <c r="H143">
        <v>50</v>
      </c>
      <c r="I143">
        <v>57</v>
      </c>
      <c r="J143">
        <v>56</v>
      </c>
      <c r="K143">
        <v>44</v>
      </c>
      <c r="L143">
        <v>45</v>
      </c>
      <c r="N143">
        <v>165.61</v>
      </c>
      <c r="P143">
        <v>92</v>
      </c>
      <c r="Q143" s="2"/>
    </row>
    <row r="144" spans="1:17" x14ac:dyDescent="0.2">
      <c r="A144" s="2">
        <v>44009</v>
      </c>
      <c r="B144">
        <v>26.636880726720037</v>
      </c>
      <c r="C144">
        <v>53</v>
      </c>
      <c r="D144">
        <v>47</v>
      </c>
      <c r="E144">
        <v>42</v>
      </c>
      <c r="F144">
        <v>57</v>
      </c>
      <c r="G144">
        <v>41</v>
      </c>
      <c r="H144">
        <v>57</v>
      </c>
      <c r="I144">
        <v>52</v>
      </c>
      <c r="J144">
        <v>51</v>
      </c>
      <c r="K144">
        <v>61</v>
      </c>
      <c r="L144">
        <v>48</v>
      </c>
      <c r="N144">
        <v>168.43</v>
      </c>
      <c r="P144">
        <v>36</v>
      </c>
      <c r="Q144" s="2"/>
    </row>
    <row r="145" spans="1:17" x14ac:dyDescent="0.2">
      <c r="A145" s="2">
        <v>44010</v>
      </c>
      <c r="B145">
        <v>26.636880726720037</v>
      </c>
      <c r="C145">
        <v>55</v>
      </c>
      <c r="D145">
        <v>48</v>
      </c>
      <c r="E145">
        <v>55</v>
      </c>
      <c r="F145">
        <v>63</v>
      </c>
      <c r="G145">
        <v>57</v>
      </c>
      <c r="H145">
        <v>58</v>
      </c>
      <c r="I145">
        <v>71</v>
      </c>
      <c r="J145">
        <v>46</v>
      </c>
      <c r="K145">
        <v>52</v>
      </c>
      <c r="L145">
        <v>48</v>
      </c>
      <c r="N145">
        <v>171.03</v>
      </c>
      <c r="P145">
        <v>24</v>
      </c>
      <c r="Q145" s="2"/>
    </row>
    <row r="146" spans="1:17" x14ac:dyDescent="0.2">
      <c r="A146" s="2">
        <v>44011</v>
      </c>
      <c r="B146">
        <v>133.18440363360017</v>
      </c>
      <c r="C146">
        <v>59</v>
      </c>
      <c r="D146">
        <v>56</v>
      </c>
      <c r="E146">
        <v>57</v>
      </c>
      <c r="F146">
        <v>52</v>
      </c>
      <c r="G146">
        <v>46</v>
      </c>
      <c r="H146">
        <v>43</v>
      </c>
      <c r="I146">
        <v>60</v>
      </c>
      <c r="J146">
        <v>47</v>
      </c>
      <c r="K146">
        <v>46</v>
      </c>
      <c r="L146">
        <v>47</v>
      </c>
      <c r="N146">
        <v>172.1</v>
      </c>
      <c r="P146">
        <v>160</v>
      </c>
      <c r="Q146" s="2"/>
    </row>
    <row r="147" spans="1:17" x14ac:dyDescent="0.2">
      <c r="A147" s="2">
        <v>44012</v>
      </c>
      <c r="B147">
        <v>213.09504581376029</v>
      </c>
      <c r="C147">
        <v>46</v>
      </c>
      <c r="D147">
        <v>44</v>
      </c>
      <c r="E147">
        <v>46</v>
      </c>
      <c r="F147">
        <v>53</v>
      </c>
      <c r="G147">
        <v>45</v>
      </c>
      <c r="H147">
        <v>59</v>
      </c>
      <c r="I147">
        <v>55</v>
      </c>
      <c r="J147">
        <v>53</v>
      </c>
      <c r="K147">
        <v>49</v>
      </c>
      <c r="L147">
        <v>52</v>
      </c>
      <c r="N147">
        <v>172.33</v>
      </c>
      <c r="P147">
        <v>138</v>
      </c>
      <c r="Q147" s="2"/>
    </row>
    <row r="148" spans="1:17" x14ac:dyDescent="0.2">
      <c r="A148" s="2">
        <v>44013</v>
      </c>
      <c r="B148">
        <v>159.82128436032022</v>
      </c>
      <c r="C148">
        <v>65</v>
      </c>
      <c r="D148">
        <v>61</v>
      </c>
      <c r="E148">
        <v>43</v>
      </c>
      <c r="F148">
        <v>49</v>
      </c>
      <c r="G148">
        <v>44</v>
      </c>
      <c r="H148">
        <v>45</v>
      </c>
      <c r="I148">
        <v>60</v>
      </c>
      <c r="J148">
        <v>60</v>
      </c>
      <c r="K148">
        <v>51</v>
      </c>
      <c r="L148">
        <v>45</v>
      </c>
      <c r="N148">
        <v>171.93</v>
      </c>
      <c r="P148">
        <v>102</v>
      </c>
      <c r="Q148" s="2"/>
    </row>
    <row r="149" spans="1:17" x14ac:dyDescent="0.2">
      <c r="A149" s="2">
        <v>44014</v>
      </c>
      <c r="B149">
        <v>133.18440363360017</v>
      </c>
      <c r="C149">
        <v>60</v>
      </c>
      <c r="D149">
        <v>54</v>
      </c>
      <c r="E149">
        <v>57</v>
      </c>
      <c r="F149">
        <v>51</v>
      </c>
      <c r="G149">
        <v>42</v>
      </c>
      <c r="H149">
        <v>45</v>
      </c>
      <c r="I149">
        <v>55</v>
      </c>
      <c r="J149">
        <v>43</v>
      </c>
      <c r="K149">
        <v>58</v>
      </c>
      <c r="L149">
        <v>51</v>
      </c>
      <c r="N149">
        <v>175.94</v>
      </c>
      <c r="P149">
        <v>127</v>
      </c>
      <c r="Q149" s="2"/>
    </row>
    <row r="150" spans="1:17" x14ac:dyDescent="0.2">
      <c r="A150" s="2">
        <v>44015</v>
      </c>
      <c r="B150">
        <v>133.18440363360017</v>
      </c>
      <c r="C150">
        <v>44</v>
      </c>
      <c r="D150">
        <v>45</v>
      </c>
      <c r="E150">
        <v>54</v>
      </c>
      <c r="F150">
        <v>59</v>
      </c>
      <c r="G150">
        <v>60</v>
      </c>
      <c r="H150">
        <v>55</v>
      </c>
      <c r="I150">
        <v>62</v>
      </c>
      <c r="J150">
        <v>42</v>
      </c>
      <c r="K150">
        <v>44</v>
      </c>
      <c r="L150">
        <v>58</v>
      </c>
      <c r="N150">
        <v>177.77</v>
      </c>
      <c r="P150">
        <v>96</v>
      </c>
      <c r="Q150" s="2"/>
    </row>
    <row r="151" spans="1:17" x14ac:dyDescent="0.2">
      <c r="A151" s="2">
        <v>44016</v>
      </c>
      <c r="B151">
        <v>53.273761453440073</v>
      </c>
      <c r="C151">
        <v>52</v>
      </c>
      <c r="D151">
        <v>43</v>
      </c>
      <c r="E151">
        <v>45</v>
      </c>
      <c r="F151">
        <v>54</v>
      </c>
      <c r="G151">
        <v>50</v>
      </c>
      <c r="H151">
        <v>47</v>
      </c>
      <c r="I151">
        <v>66</v>
      </c>
      <c r="J151">
        <v>55</v>
      </c>
      <c r="K151">
        <v>46</v>
      </c>
      <c r="L151">
        <v>46</v>
      </c>
      <c r="N151">
        <v>176.11</v>
      </c>
      <c r="P151">
        <v>26</v>
      </c>
      <c r="Q151" s="2"/>
    </row>
    <row r="152" spans="1:17" x14ac:dyDescent="0.2">
      <c r="A152" s="2">
        <v>44017</v>
      </c>
      <c r="B152">
        <v>186.45816508704024</v>
      </c>
      <c r="C152">
        <v>69</v>
      </c>
      <c r="D152">
        <v>64</v>
      </c>
      <c r="E152">
        <v>68</v>
      </c>
      <c r="F152">
        <v>46</v>
      </c>
      <c r="G152">
        <v>51</v>
      </c>
      <c r="H152">
        <v>57</v>
      </c>
      <c r="I152">
        <v>61</v>
      </c>
      <c r="J152">
        <v>47</v>
      </c>
      <c r="K152">
        <v>62</v>
      </c>
      <c r="L152">
        <v>42</v>
      </c>
      <c r="N152">
        <v>178.74</v>
      </c>
      <c r="P152">
        <v>37</v>
      </c>
      <c r="Q152" s="2"/>
    </row>
    <row r="153" spans="1:17" x14ac:dyDescent="0.2">
      <c r="A153" s="2">
        <v>44018</v>
      </c>
      <c r="B153">
        <v>79.91064218016011</v>
      </c>
      <c r="C153">
        <v>58</v>
      </c>
      <c r="D153">
        <v>54</v>
      </c>
      <c r="E153">
        <v>50</v>
      </c>
      <c r="F153">
        <v>59</v>
      </c>
      <c r="G153">
        <v>45</v>
      </c>
      <c r="H153">
        <v>42</v>
      </c>
      <c r="I153">
        <v>56</v>
      </c>
      <c r="J153">
        <v>50</v>
      </c>
      <c r="K153">
        <v>56</v>
      </c>
      <c r="L153">
        <v>57</v>
      </c>
      <c r="N153">
        <v>179.07</v>
      </c>
      <c r="P153">
        <v>106</v>
      </c>
      <c r="Q153" s="2"/>
    </row>
    <row r="154" spans="1:17" x14ac:dyDescent="0.2">
      <c r="A154" s="2">
        <v>44019</v>
      </c>
      <c r="B154">
        <v>186.45816508704024</v>
      </c>
      <c r="C154">
        <v>49</v>
      </c>
      <c r="D154">
        <v>39</v>
      </c>
      <c r="E154">
        <v>45</v>
      </c>
      <c r="F154">
        <v>49</v>
      </c>
      <c r="G154">
        <v>54</v>
      </c>
      <c r="H154">
        <v>50</v>
      </c>
      <c r="I154">
        <v>55</v>
      </c>
      <c r="J154">
        <v>48</v>
      </c>
      <c r="K154">
        <v>50</v>
      </c>
      <c r="L154">
        <v>51</v>
      </c>
      <c r="N154">
        <v>184.26</v>
      </c>
      <c r="P154">
        <v>107</v>
      </c>
      <c r="Q154" s="2"/>
    </row>
    <row r="155" spans="1:17" x14ac:dyDescent="0.2">
      <c r="A155" s="2">
        <v>44020</v>
      </c>
      <c r="B155">
        <v>106.54752290688015</v>
      </c>
      <c r="C155">
        <v>70</v>
      </c>
      <c r="D155">
        <v>62</v>
      </c>
      <c r="E155">
        <v>51</v>
      </c>
      <c r="F155">
        <v>54</v>
      </c>
      <c r="G155">
        <v>54</v>
      </c>
      <c r="H155">
        <v>53</v>
      </c>
      <c r="I155">
        <v>68</v>
      </c>
      <c r="J155">
        <v>45</v>
      </c>
      <c r="K155">
        <v>58</v>
      </c>
      <c r="L155">
        <v>50</v>
      </c>
      <c r="N155">
        <v>183.93</v>
      </c>
      <c r="P155">
        <v>97</v>
      </c>
      <c r="Q155" s="2"/>
    </row>
    <row r="156" spans="1:17" x14ac:dyDescent="0.2">
      <c r="A156" s="2">
        <v>44021</v>
      </c>
      <c r="B156">
        <v>293.00568799392039</v>
      </c>
      <c r="C156">
        <v>53</v>
      </c>
      <c r="D156">
        <v>39</v>
      </c>
      <c r="E156">
        <v>67</v>
      </c>
      <c r="F156">
        <v>43</v>
      </c>
      <c r="G156">
        <v>45</v>
      </c>
      <c r="H156">
        <v>45</v>
      </c>
      <c r="I156">
        <v>58</v>
      </c>
      <c r="J156">
        <v>47</v>
      </c>
      <c r="K156">
        <v>55</v>
      </c>
      <c r="L156">
        <v>48</v>
      </c>
      <c r="N156">
        <v>187.25</v>
      </c>
      <c r="P156">
        <v>97</v>
      </c>
      <c r="Q156" s="2"/>
    </row>
    <row r="157" spans="1:17" x14ac:dyDescent="0.2">
      <c r="A157" s="2">
        <v>44022</v>
      </c>
      <c r="B157">
        <v>186.45816508704024</v>
      </c>
      <c r="C157">
        <v>51</v>
      </c>
      <c r="D157">
        <v>59</v>
      </c>
      <c r="E157">
        <v>46</v>
      </c>
      <c r="F157">
        <v>49</v>
      </c>
      <c r="G157">
        <v>55</v>
      </c>
      <c r="H157">
        <v>50</v>
      </c>
      <c r="I157">
        <v>53</v>
      </c>
      <c r="J157">
        <v>54</v>
      </c>
      <c r="K157">
        <v>51</v>
      </c>
      <c r="L157">
        <v>47</v>
      </c>
      <c r="N157">
        <v>190.39</v>
      </c>
      <c r="P157">
        <v>111</v>
      </c>
      <c r="Q157" s="2"/>
    </row>
    <row r="158" spans="1:17" x14ac:dyDescent="0.2">
      <c r="A158" s="2">
        <v>44023</v>
      </c>
      <c r="B158">
        <v>266.36880726720034</v>
      </c>
      <c r="C158">
        <v>60</v>
      </c>
      <c r="D158">
        <v>58</v>
      </c>
      <c r="E158">
        <v>54</v>
      </c>
      <c r="F158">
        <v>53</v>
      </c>
      <c r="G158">
        <v>48</v>
      </c>
      <c r="H158">
        <v>44</v>
      </c>
      <c r="I158">
        <v>52</v>
      </c>
      <c r="J158">
        <v>39</v>
      </c>
      <c r="K158">
        <v>54</v>
      </c>
      <c r="L158">
        <v>41</v>
      </c>
      <c r="N158">
        <v>192.23</v>
      </c>
      <c r="P158">
        <v>71</v>
      </c>
      <c r="Q158" s="2"/>
    </row>
    <row r="159" spans="1:17" x14ac:dyDescent="0.2">
      <c r="A159" s="2">
        <v>44024</v>
      </c>
      <c r="B159">
        <v>319.64256872064044</v>
      </c>
      <c r="C159">
        <v>58</v>
      </c>
      <c r="D159">
        <v>55</v>
      </c>
      <c r="E159">
        <v>50</v>
      </c>
      <c r="F159">
        <v>52</v>
      </c>
      <c r="G159">
        <v>48</v>
      </c>
      <c r="H159">
        <v>52</v>
      </c>
      <c r="I159">
        <v>56</v>
      </c>
      <c r="J159">
        <v>51</v>
      </c>
      <c r="K159">
        <v>39</v>
      </c>
      <c r="L159">
        <v>59</v>
      </c>
      <c r="N159">
        <v>193.07</v>
      </c>
      <c r="P159">
        <v>46</v>
      </c>
      <c r="Q159" s="2"/>
    </row>
    <row r="160" spans="1:17" x14ac:dyDescent="0.2">
      <c r="A160" s="2">
        <v>44025</v>
      </c>
      <c r="B160">
        <v>133.18440363360017</v>
      </c>
      <c r="C160">
        <v>48</v>
      </c>
      <c r="D160">
        <v>44</v>
      </c>
      <c r="E160">
        <v>62</v>
      </c>
      <c r="F160">
        <v>50</v>
      </c>
      <c r="G160">
        <v>51</v>
      </c>
      <c r="H160">
        <v>41</v>
      </c>
      <c r="I160">
        <v>50</v>
      </c>
      <c r="J160">
        <v>49</v>
      </c>
      <c r="K160">
        <v>49</v>
      </c>
      <c r="L160">
        <v>58</v>
      </c>
      <c r="N160">
        <v>197.63</v>
      </c>
      <c r="P160">
        <v>120</v>
      </c>
      <c r="Q160" s="2"/>
    </row>
    <row r="161" spans="1:17" x14ac:dyDescent="0.2">
      <c r="A161" s="2">
        <v>44026</v>
      </c>
      <c r="B161">
        <v>133.18440363360017</v>
      </c>
      <c r="C161">
        <v>62</v>
      </c>
      <c r="D161">
        <v>57</v>
      </c>
      <c r="E161">
        <v>53</v>
      </c>
      <c r="F161">
        <v>62</v>
      </c>
      <c r="G161">
        <v>49</v>
      </c>
      <c r="H161">
        <v>55</v>
      </c>
      <c r="I161">
        <v>47</v>
      </c>
      <c r="J161">
        <v>55</v>
      </c>
      <c r="K161">
        <v>57</v>
      </c>
      <c r="L161">
        <v>34</v>
      </c>
      <c r="N161">
        <v>199.71</v>
      </c>
      <c r="P161">
        <v>129</v>
      </c>
      <c r="Q161" s="2"/>
    </row>
    <row r="162" spans="1:17" x14ac:dyDescent="0.2">
      <c r="A162" s="2">
        <v>44027</v>
      </c>
      <c r="B162">
        <v>186.45816508704024</v>
      </c>
      <c r="C162">
        <v>56</v>
      </c>
      <c r="D162">
        <v>56</v>
      </c>
      <c r="E162">
        <v>51</v>
      </c>
      <c r="F162">
        <v>56</v>
      </c>
      <c r="G162">
        <v>47</v>
      </c>
      <c r="H162">
        <v>45</v>
      </c>
      <c r="I162">
        <v>52</v>
      </c>
      <c r="J162">
        <v>45</v>
      </c>
      <c r="K162">
        <v>46</v>
      </c>
      <c r="L162">
        <v>61</v>
      </c>
      <c r="N162">
        <v>204.12</v>
      </c>
      <c r="P162">
        <v>123</v>
      </c>
      <c r="Q162" s="2"/>
    </row>
    <row r="163" spans="1:17" x14ac:dyDescent="0.2">
      <c r="A163" s="2">
        <v>44028</v>
      </c>
      <c r="B163">
        <v>133.18440363360017</v>
      </c>
      <c r="C163">
        <v>46</v>
      </c>
      <c r="D163">
        <v>51</v>
      </c>
      <c r="E163">
        <v>58</v>
      </c>
      <c r="F163">
        <v>55</v>
      </c>
      <c r="G163">
        <v>56</v>
      </c>
      <c r="H163">
        <v>51</v>
      </c>
      <c r="I163">
        <v>40</v>
      </c>
      <c r="J163">
        <v>47</v>
      </c>
      <c r="K163">
        <v>55</v>
      </c>
      <c r="L163">
        <v>47</v>
      </c>
      <c r="N163">
        <v>205.25</v>
      </c>
      <c r="P163">
        <v>107</v>
      </c>
      <c r="Q163" s="2"/>
    </row>
    <row r="164" spans="1:17" x14ac:dyDescent="0.2">
      <c r="A164" s="2">
        <v>44029</v>
      </c>
      <c r="B164">
        <v>159.82128436032022</v>
      </c>
      <c r="C164">
        <v>59</v>
      </c>
      <c r="D164">
        <v>42</v>
      </c>
      <c r="E164">
        <v>56</v>
      </c>
      <c r="F164">
        <v>56</v>
      </c>
      <c r="G164">
        <v>41</v>
      </c>
      <c r="H164">
        <v>42</v>
      </c>
      <c r="I164">
        <v>47</v>
      </c>
      <c r="J164">
        <v>45</v>
      </c>
      <c r="K164">
        <v>38</v>
      </c>
      <c r="L164">
        <v>52</v>
      </c>
      <c r="N164">
        <v>206.01</v>
      </c>
      <c r="P164">
        <v>116</v>
      </c>
      <c r="Q164" s="2"/>
    </row>
    <row r="165" spans="1:17" x14ac:dyDescent="0.2">
      <c r="A165" s="2">
        <v>44030</v>
      </c>
      <c r="B165">
        <v>159.82128436032022</v>
      </c>
      <c r="C165">
        <v>58</v>
      </c>
      <c r="D165">
        <v>41</v>
      </c>
      <c r="E165">
        <v>55</v>
      </c>
      <c r="F165">
        <v>60</v>
      </c>
      <c r="G165">
        <v>43</v>
      </c>
      <c r="H165">
        <v>49</v>
      </c>
      <c r="I165">
        <v>41</v>
      </c>
      <c r="J165">
        <v>41</v>
      </c>
      <c r="K165">
        <v>59</v>
      </c>
      <c r="L165">
        <v>49</v>
      </c>
      <c r="N165">
        <v>208.02</v>
      </c>
      <c r="P165">
        <v>80</v>
      </c>
      <c r="Q165" s="2"/>
    </row>
    <row r="166" spans="1:17" x14ac:dyDescent="0.2">
      <c r="A166" s="2">
        <v>44031</v>
      </c>
      <c r="B166">
        <v>26.636880726720037</v>
      </c>
      <c r="C166">
        <v>67</v>
      </c>
      <c r="D166">
        <v>57</v>
      </c>
      <c r="E166">
        <v>68</v>
      </c>
      <c r="F166">
        <v>62</v>
      </c>
      <c r="G166">
        <v>52</v>
      </c>
      <c r="H166">
        <v>51</v>
      </c>
      <c r="I166">
        <v>44</v>
      </c>
      <c r="J166">
        <v>44</v>
      </c>
      <c r="K166">
        <v>49</v>
      </c>
      <c r="L166">
        <v>51</v>
      </c>
      <c r="N166">
        <v>209.79</v>
      </c>
      <c r="P166">
        <v>42</v>
      </c>
      <c r="Q166" s="2"/>
    </row>
    <row r="167" spans="1:17" x14ac:dyDescent="0.2">
      <c r="A167" s="2">
        <v>44032</v>
      </c>
      <c r="B167">
        <v>186.45816508704024</v>
      </c>
      <c r="C167">
        <v>42</v>
      </c>
      <c r="D167">
        <v>60</v>
      </c>
      <c r="E167">
        <v>53</v>
      </c>
      <c r="F167">
        <v>56</v>
      </c>
      <c r="G167">
        <v>45</v>
      </c>
      <c r="H167">
        <v>44</v>
      </c>
      <c r="I167">
        <v>62</v>
      </c>
      <c r="J167">
        <v>52</v>
      </c>
      <c r="K167">
        <v>43</v>
      </c>
      <c r="L167">
        <v>42</v>
      </c>
      <c r="N167">
        <v>211.25</v>
      </c>
      <c r="P167">
        <v>127</v>
      </c>
      <c r="Q167" s="2"/>
    </row>
    <row r="168" spans="1:17" x14ac:dyDescent="0.2">
      <c r="A168" s="2">
        <v>44033</v>
      </c>
      <c r="B168">
        <v>159.82128436032022</v>
      </c>
      <c r="C168">
        <v>65</v>
      </c>
      <c r="D168">
        <v>47</v>
      </c>
      <c r="E168">
        <v>50</v>
      </c>
      <c r="F168">
        <v>75</v>
      </c>
      <c r="G168">
        <v>51</v>
      </c>
      <c r="H168">
        <v>50</v>
      </c>
      <c r="I168">
        <v>38</v>
      </c>
      <c r="J168">
        <v>49</v>
      </c>
      <c r="K168">
        <v>46</v>
      </c>
      <c r="L168">
        <v>57</v>
      </c>
      <c r="N168">
        <v>221.39</v>
      </c>
      <c r="P168">
        <v>138</v>
      </c>
      <c r="Q168" s="2"/>
    </row>
    <row r="169" spans="1:17" x14ac:dyDescent="0.2">
      <c r="A169" s="2">
        <v>44034</v>
      </c>
      <c r="B169">
        <v>213.09504581376029</v>
      </c>
      <c r="C169">
        <v>58</v>
      </c>
      <c r="D169">
        <v>50</v>
      </c>
      <c r="E169">
        <v>50</v>
      </c>
      <c r="F169">
        <v>64</v>
      </c>
      <c r="G169">
        <v>39</v>
      </c>
      <c r="H169">
        <v>51</v>
      </c>
      <c r="I169">
        <v>42</v>
      </c>
      <c r="J169">
        <v>43</v>
      </c>
      <c r="K169">
        <v>54</v>
      </c>
      <c r="L169">
        <v>44</v>
      </c>
      <c r="N169">
        <v>221.76</v>
      </c>
      <c r="P169">
        <v>118</v>
      </c>
      <c r="Q169" s="2"/>
    </row>
    <row r="170" spans="1:17" x14ac:dyDescent="0.2">
      <c r="A170" s="2">
        <v>44035</v>
      </c>
      <c r="B170">
        <v>213.09504581376029</v>
      </c>
      <c r="C170">
        <v>57</v>
      </c>
      <c r="D170">
        <v>56</v>
      </c>
      <c r="E170">
        <v>75</v>
      </c>
      <c r="F170">
        <v>60</v>
      </c>
      <c r="G170">
        <v>53</v>
      </c>
      <c r="H170">
        <v>45</v>
      </c>
      <c r="I170">
        <v>37</v>
      </c>
      <c r="J170">
        <v>49</v>
      </c>
      <c r="K170">
        <v>44</v>
      </c>
      <c r="L170">
        <v>45</v>
      </c>
      <c r="N170">
        <v>224.42</v>
      </c>
      <c r="P170">
        <v>143</v>
      </c>
      <c r="Q170" s="2"/>
    </row>
    <row r="171" spans="1:17" x14ac:dyDescent="0.2">
      <c r="A171" s="2">
        <v>44036</v>
      </c>
      <c r="B171">
        <v>399.55321090080054</v>
      </c>
      <c r="C171">
        <v>48</v>
      </c>
      <c r="D171">
        <v>47</v>
      </c>
      <c r="E171">
        <v>62</v>
      </c>
      <c r="F171">
        <v>76</v>
      </c>
      <c r="G171">
        <v>50</v>
      </c>
      <c r="H171">
        <v>41</v>
      </c>
      <c r="I171">
        <v>56</v>
      </c>
      <c r="J171">
        <v>44</v>
      </c>
      <c r="K171">
        <v>37</v>
      </c>
      <c r="L171">
        <v>46</v>
      </c>
      <c r="N171">
        <v>224.5</v>
      </c>
      <c r="P171">
        <v>148</v>
      </c>
      <c r="Q171" s="2"/>
    </row>
    <row r="172" spans="1:17" x14ac:dyDescent="0.2">
      <c r="A172" s="2">
        <v>44037</v>
      </c>
      <c r="B172">
        <v>266.36880726720034</v>
      </c>
      <c r="C172">
        <v>63</v>
      </c>
      <c r="D172">
        <v>47</v>
      </c>
      <c r="E172">
        <v>37</v>
      </c>
      <c r="F172">
        <v>58</v>
      </c>
      <c r="G172">
        <v>41</v>
      </c>
      <c r="H172">
        <v>49</v>
      </c>
      <c r="I172">
        <v>47</v>
      </c>
      <c r="J172">
        <v>48</v>
      </c>
      <c r="K172">
        <v>51</v>
      </c>
      <c r="L172">
        <v>54</v>
      </c>
      <c r="N172">
        <v>226.68</v>
      </c>
      <c r="P172">
        <v>95</v>
      </c>
      <c r="Q172" s="2"/>
    </row>
    <row r="173" spans="1:17" x14ac:dyDescent="0.2">
      <c r="A173" s="2">
        <v>44038</v>
      </c>
      <c r="B173">
        <v>106.54752290688015</v>
      </c>
      <c r="C173">
        <v>65</v>
      </c>
      <c r="D173">
        <v>63</v>
      </c>
      <c r="E173">
        <v>48</v>
      </c>
      <c r="F173">
        <v>65</v>
      </c>
      <c r="G173">
        <v>45</v>
      </c>
      <c r="H173">
        <v>42</v>
      </c>
      <c r="I173">
        <v>43</v>
      </c>
      <c r="J173">
        <v>49</v>
      </c>
      <c r="K173">
        <v>45</v>
      </c>
      <c r="L173">
        <v>46</v>
      </c>
      <c r="N173">
        <v>228.73</v>
      </c>
      <c r="P173">
        <v>57</v>
      </c>
      <c r="Q173" s="2"/>
    </row>
    <row r="174" spans="1:17" x14ac:dyDescent="0.2">
      <c r="A174" s="2">
        <v>44039</v>
      </c>
      <c r="B174">
        <v>213.09504581376029</v>
      </c>
      <c r="C174">
        <v>56</v>
      </c>
      <c r="D174">
        <v>48</v>
      </c>
      <c r="E174">
        <v>74</v>
      </c>
      <c r="F174">
        <v>64</v>
      </c>
      <c r="G174">
        <v>61</v>
      </c>
      <c r="H174">
        <v>46</v>
      </c>
      <c r="I174">
        <v>44</v>
      </c>
      <c r="J174">
        <v>41</v>
      </c>
      <c r="K174">
        <v>34</v>
      </c>
      <c r="L174">
        <v>50</v>
      </c>
      <c r="N174">
        <v>234.23</v>
      </c>
      <c r="P174">
        <v>194</v>
      </c>
      <c r="Q174" s="2"/>
    </row>
    <row r="175" spans="1:17" x14ac:dyDescent="0.2">
      <c r="A175" s="2">
        <v>44040</v>
      </c>
      <c r="B175">
        <v>346.27944944736049</v>
      </c>
      <c r="C175">
        <v>41</v>
      </c>
      <c r="D175">
        <v>39</v>
      </c>
      <c r="E175">
        <v>49</v>
      </c>
      <c r="F175">
        <v>73</v>
      </c>
      <c r="G175">
        <v>41</v>
      </c>
      <c r="H175">
        <v>40</v>
      </c>
      <c r="I175">
        <v>47</v>
      </c>
      <c r="J175">
        <v>43</v>
      </c>
      <c r="K175">
        <v>40</v>
      </c>
      <c r="L175">
        <v>53</v>
      </c>
      <c r="N175">
        <v>240.18</v>
      </c>
      <c r="P175">
        <v>190</v>
      </c>
      <c r="Q175" s="2"/>
    </row>
    <row r="176" spans="1:17" x14ac:dyDescent="0.2">
      <c r="A176" s="2">
        <v>44041</v>
      </c>
      <c r="B176">
        <v>372.91633017408049</v>
      </c>
      <c r="C176">
        <v>78</v>
      </c>
      <c r="D176">
        <v>60</v>
      </c>
      <c r="E176">
        <v>52</v>
      </c>
      <c r="F176">
        <v>69</v>
      </c>
      <c r="G176">
        <v>45</v>
      </c>
      <c r="H176">
        <v>51</v>
      </c>
      <c r="I176">
        <v>54</v>
      </c>
      <c r="J176">
        <v>47</v>
      </c>
      <c r="K176">
        <v>38</v>
      </c>
      <c r="L176">
        <v>31</v>
      </c>
      <c r="N176">
        <v>243.07</v>
      </c>
      <c r="P176">
        <v>220</v>
      </c>
      <c r="Q176" s="2"/>
    </row>
    <row r="177" spans="1:17" x14ac:dyDescent="0.2">
      <c r="A177" s="2">
        <v>44042</v>
      </c>
      <c r="B177">
        <v>159.82128436032022</v>
      </c>
      <c r="C177">
        <v>54</v>
      </c>
      <c r="D177">
        <v>51</v>
      </c>
      <c r="E177">
        <v>55</v>
      </c>
      <c r="F177">
        <v>62</v>
      </c>
      <c r="G177">
        <v>63</v>
      </c>
      <c r="H177">
        <v>46</v>
      </c>
      <c r="I177">
        <v>53</v>
      </c>
      <c r="J177">
        <v>40</v>
      </c>
      <c r="K177">
        <v>49</v>
      </c>
      <c r="L177">
        <v>55</v>
      </c>
      <c r="N177">
        <v>244.75</v>
      </c>
      <c r="P177">
        <v>212</v>
      </c>
      <c r="Q177" s="2"/>
    </row>
    <row r="178" spans="1:17" x14ac:dyDescent="0.2">
      <c r="A178" s="2">
        <v>44043</v>
      </c>
      <c r="B178">
        <v>239.73192654048032</v>
      </c>
      <c r="C178">
        <v>64</v>
      </c>
      <c r="D178">
        <v>58</v>
      </c>
      <c r="E178">
        <v>65</v>
      </c>
      <c r="F178">
        <v>75</v>
      </c>
      <c r="G178">
        <v>52</v>
      </c>
      <c r="H178">
        <v>49</v>
      </c>
      <c r="I178">
        <v>48</v>
      </c>
      <c r="J178">
        <v>36</v>
      </c>
      <c r="K178">
        <v>43</v>
      </c>
      <c r="L178">
        <v>56</v>
      </c>
      <c r="N178">
        <v>247.74</v>
      </c>
      <c r="P178">
        <v>164</v>
      </c>
      <c r="Q178" s="2"/>
    </row>
    <row r="179" spans="1:17" x14ac:dyDescent="0.2">
      <c r="A179" s="2">
        <v>44044</v>
      </c>
      <c r="B179">
        <v>159.82128436032022</v>
      </c>
      <c r="C179">
        <v>65</v>
      </c>
      <c r="D179">
        <v>46</v>
      </c>
      <c r="E179">
        <v>60</v>
      </c>
      <c r="F179">
        <v>60</v>
      </c>
      <c r="G179">
        <v>61</v>
      </c>
      <c r="H179">
        <v>41</v>
      </c>
      <c r="I179">
        <v>59</v>
      </c>
      <c r="J179">
        <v>43</v>
      </c>
      <c r="K179">
        <v>42</v>
      </c>
      <c r="L179">
        <v>47</v>
      </c>
      <c r="N179">
        <v>249.49</v>
      </c>
      <c r="P179">
        <v>97</v>
      </c>
      <c r="Q179" s="2"/>
    </row>
    <row r="180" spans="1:17" x14ac:dyDescent="0.2">
      <c r="A180" s="2">
        <v>44045</v>
      </c>
      <c r="B180">
        <v>159.82128436032022</v>
      </c>
      <c r="C180">
        <v>67</v>
      </c>
      <c r="D180">
        <v>53</v>
      </c>
      <c r="E180">
        <v>45</v>
      </c>
      <c r="F180">
        <v>70</v>
      </c>
      <c r="G180">
        <v>35</v>
      </c>
      <c r="H180">
        <v>51</v>
      </c>
      <c r="I180">
        <v>52</v>
      </c>
      <c r="J180">
        <v>45</v>
      </c>
      <c r="K180">
        <v>52</v>
      </c>
      <c r="L180">
        <v>43</v>
      </c>
      <c r="N180">
        <v>248.13</v>
      </c>
      <c r="P180">
        <v>80</v>
      </c>
      <c r="Q180" s="2"/>
    </row>
    <row r="181" spans="1:17" x14ac:dyDescent="0.2">
      <c r="A181" s="2">
        <v>44046</v>
      </c>
      <c r="B181">
        <v>133.18440363360017</v>
      </c>
      <c r="C181">
        <v>64</v>
      </c>
      <c r="D181">
        <v>43</v>
      </c>
      <c r="E181">
        <v>77</v>
      </c>
      <c r="F181">
        <v>62</v>
      </c>
      <c r="G181">
        <v>63</v>
      </c>
      <c r="H181">
        <v>54</v>
      </c>
      <c r="I181">
        <v>40</v>
      </c>
      <c r="J181">
        <v>53</v>
      </c>
      <c r="K181">
        <v>49</v>
      </c>
      <c r="L181">
        <v>63</v>
      </c>
      <c r="N181">
        <v>248.5</v>
      </c>
      <c r="P181">
        <v>196</v>
      </c>
      <c r="Q181" s="2"/>
    </row>
    <row r="182" spans="1:17" x14ac:dyDescent="0.2">
      <c r="A182" s="2">
        <v>44047</v>
      </c>
      <c r="B182">
        <v>53.273761453440073</v>
      </c>
      <c r="C182">
        <v>61</v>
      </c>
      <c r="D182">
        <v>61</v>
      </c>
      <c r="E182">
        <v>66</v>
      </c>
      <c r="F182">
        <v>68</v>
      </c>
      <c r="G182">
        <v>54</v>
      </c>
      <c r="H182">
        <v>48</v>
      </c>
      <c r="I182">
        <v>61</v>
      </c>
      <c r="J182">
        <v>56</v>
      </c>
      <c r="K182">
        <v>53</v>
      </c>
      <c r="L182">
        <v>44</v>
      </c>
      <c r="N182">
        <v>248.7</v>
      </c>
      <c r="P182">
        <v>181</v>
      </c>
      <c r="Q182" s="2"/>
    </row>
    <row r="183" spans="1:17" x14ac:dyDescent="0.2">
      <c r="A183" s="2">
        <v>44048</v>
      </c>
      <c r="B183">
        <v>186.45816508704024</v>
      </c>
      <c r="C183">
        <v>71</v>
      </c>
      <c r="D183">
        <v>45</v>
      </c>
      <c r="E183">
        <v>41</v>
      </c>
      <c r="F183">
        <v>65</v>
      </c>
      <c r="G183">
        <v>64</v>
      </c>
      <c r="H183">
        <v>59</v>
      </c>
      <c r="I183">
        <v>49</v>
      </c>
      <c r="J183">
        <v>34</v>
      </c>
      <c r="K183">
        <v>40</v>
      </c>
      <c r="L183">
        <v>54</v>
      </c>
      <c r="N183">
        <v>251.05</v>
      </c>
      <c r="P183">
        <v>152</v>
      </c>
      <c r="Q183" s="2"/>
    </row>
    <row r="184" spans="1:17" x14ac:dyDescent="0.2">
      <c r="A184" s="2">
        <v>44049</v>
      </c>
      <c r="B184">
        <v>346.27944944736049</v>
      </c>
      <c r="C184">
        <v>49</v>
      </c>
      <c r="D184">
        <v>53</v>
      </c>
      <c r="E184">
        <v>59</v>
      </c>
      <c r="F184">
        <v>63</v>
      </c>
      <c r="G184">
        <v>31</v>
      </c>
      <c r="H184">
        <v>51</v>
      </c>
      <c r="I184">
        <v>47</v>
      </c>
      <c r="J184">
        <v>48</v>
      </c>
      <c r="K184">
        <v>54</v>
      </c>
      <c r="L184">
        <v>48</v>
      </c>
      <c r="N184">
        <v>252.57</v>
      </c>
      <c r="P184">
        <v>156</v>
      </c>
      <c r="Q184" s="2"/>
    </row>
    <row r="185" spans="1:17" x14ac:dyDescent="0.2">
      <c r="A185" s="2">
        <v>44050</v>
      </c>
      <c r="B185">
        <v>159.82128436032022</v>
      </c>
      <c r="C185">
        <v>61</v>
      </c>
      <c r="D185">
        <v>50</v>
      </c>
      <c r="E185">
        <v>83</v>
      </c>
      <c r="F185">
        <v>70</v>
      </c>
      <c r="G185">
        <v>56</v>
      </c>
      <c r="H185">
        <v>53</v>
      </c>
      <c r="I185">
        <v>52</v>
      </c>
      <c r="J185">
        <v>51</v>
      </c>
      <c r="K185">
        <v>48</v>
      </c>
      <c r="L185">
        <v>62</v>
      </c>
      <c r="N185">
        <v>256.02999999999997</v>
      </c>
      <c r="P185">
        <v>185</v>
      </c>
      <c r="Q185" s="2"/>
    </row>
    <row r="186" spans="1:17" x14ac:dyDescent="0.2">
      <c r="A186" s="2">
        <v>44051</v>
      </c>
      <c r="B186">
        <v>239.73192654048032</v>
      </c>
      <c r="C186">
        <v>57</v>
      </c>
      <c r="D186">
        <v>65</v>
      </c>
      <c r="E186">
        <v>80</v>
      </c>
      <c r="F186">
        <v>71</v>
      </c>
      <c r="G186">
        <v>65</v>
      </c>
      <c r="H186">
        <v>48</v>
      </c>
      <c r="I186">
        <v>54</v>
      </c>
      <c r="J186">
        <v>56</v>
      </c>
      <c r="K186">
        <v>45</v>
      </c>
      <c r="L186">
        <v>42</v>
      </c>
      <c r="N186">
        <v>260.87</v>
      </c>
      <c r="P186">
        <v>130</v>
      </c>
      <c r="Q186" s="2"/>
    </row>
    <row r="187" spans="1:17" x14ac:dyDescent="0.2">
      <c r="A187" s="2">
        <v>44052</v>
      </c>
      <c r="B187">
        <v>186.45816508704024</v>
      </c>
      <c r="C187">
        <v>59</v>
      </c>
      <c r="D187">
        <v>60</v>
      </c>
      <c r="E187">
        <v>56</v>
      </c>
      <c r="F187">
        <v>64</v>
      </c>
      <c r="G187">
        <v>50</v>
      </c>
      <c r="H187">
        <v>59</v>
      </c>
      <c r="I187">
        <v>49</v>
      </c>
      <c r="J187">
        <v>41</v>
      </c>
      <c r="K187">
        <v>49</v>
      </c>
      <c r="L187">
        <v>40</v>
      </c>
      <c r="N187">
        <v>266.45</v>
      </c>
      <c r="P187">
        <v>100</v>
      </c>
      <c r="Q187" s="2"/>
    </row>
    <row r="188" spans="1:17" x14ac:dyDescent="0.2">
      <c r="A188" s="2">
        <v>44053</v>
      </c>
      <c r="B188">
        <v>239.73192654048032</v>
      </c>
      <c r="C188">
        <v>61</v>
      </c>
      <c r="D188">
        <v>51</v>
      </c>
      <c r="E188">
        <v>62</v>
      </c>
      <c r="F188">
        <v>63</v>
      </c>
      <c r="G188">
        <v>45</v>
      </c>
      <c r="H188">
        <v>54</v>
      </c>
      <c r="I188">
        <v>47</v>
      </c>
      <c r="J188">
        <v>54</v>
      </c>
      <c r="K188">
        <v>52</v>
      </c>
      <c r="L188">
        <v>57</v>
      </c>
      <c r="N188">
        <v>267.89999999999998</v>
      </c>
      <c r="P188">
        <v>282</v>
      </c>
      <c r="Q188" s="2"/>
    </row>
    <row r="189" spans="1:17" x14ac:dyDescent="0.2">
      <c r="A189" s="2">
        <v>44054</v>
      </c>
      <c r="B189">
        <v>159.82128436032022</v>
      </c>
      <c r="C189">
        <v>62</v>
      </c>
      <c r="D189">
        <v>60</v>
      </c>
      <c r="E189">
        <v>90</v>
      </c>
      <c r="F189">
        <v>69</v>
      </c>
      <c r="G189">
        <v>61</v>
      </c>
      <c r="H189">
        <v>44</v>
      </c>
      <c r="I189">
        <v>52</v>
      </c>
      <c r="J189">
        <v>49</v>
      </c>
      <c r="K189">
        <v>60</v>
      </c>
      <c r="L189">
        <v>52</v>
      </c>
      <c r="N189">
        <v>278.85000000000002</v>
      </c>
      <c r="P189">
        <v>256</v>
      </c>
      <c r="Q189" s="2"/>
    </row>
    <row r="190" spans="1:17" x14ac:dyDescent="0.2">
      <c r="A190" s="2">
        <v>44055</v>
      </c>
      <c r="B190">
        <v>133.18440363360017</v>
      </c>
      <c r="C190">
        <v>53</v>
      </c>
      <c r="D190">
        <v>67</v>
      </c>
      <c r="E190">
        <v>66</v>
      </c>
      <c r="F190">
        <v>61</v>
      </c>
      <c r="G190">
        <v>75</v>
      </c>
      <c r="H190">
        <v>45</v>
      </c>
      <c r="I190">
        <v>60</v>
      </c>
      <c r="J190">
        <v>52</v>
      </c>
      <c r="K190">
        <v>59</v>
      </c>
      <c r="L190">
        <v>46</v>
      </c>
      <c r="N190">
        <v>281.68</v>
      </c>
      <c r="P190">
        <v>247</v>
      </c>
      <c r="Q190" s="2"/>
    </row>
    <row r="191" spans="1:17" x14ac:dyDescent="0.2">
      <c r="A191" s="2">
        <v>44056</v>
      </c>
      <c r="B191">
        <v>266.36880726720034</v>
      </c>
      <c r="C191">
        <v>64</v>
      </c>
      <c r="D191">
        <v>58</v>
      </c>
      <c r="E191">
        <v>63</v>
      </c>
      <c r="F191">
        <v>73</v>
      </c>
      <c r="G191">
        <v>49</v>
      </c>
      <c r="H191">
        <v>57</v>
      </c>
      <c r="I191">
        <v>62</v>
      </c>
      <c r="J191">
        <v>61</v>
      </c>
      <c r="K191">
        <v>40</v>
      </c>
      <c r="L191">
        <v>46</v>
      </c>
      <c r="N191">
        <v>286.08</v>
      </c>
      <c r="P191">
        <v>274</v>
      </c>
      <c r="Q191" s="2"/>
    </row>
    <row r="192" spans="1:17" x14ac:dyDescent="0.2">
      <c r="A192" s="2">
        <v>44057</v>
      </c>
      <c r="B192">
        <v>239.73192654048032</v>
      </c>
      <c r="C192">
        <v>76</v>
      </c>
      <c r="D192">
        <v>54</v>
      </c>
      <c r="E192">
        <v>60</v>
      </c>
      <c r="F192">
        <v>72</v>
      </c>
      <c r="G192">
        <v>62</v>
      </c>
      <c r="H192">
        <v>63</v>
      </c>
      <c r="I192">
        <v>52</v>
      </c>
      <c r="J192">
        <v>41</v>
      </c>
      <c r="K192">
        <v>51</v>
      </c>
      <c r="L192">
        <v>49</v>
      </c>
      <c r="N192">
        <v>293.13</v>
      </c>
      <c r="P192">
        <v>234</v>
      </c>
      <c r="Q192" s="2"/>
    </row>
    <row r="193" spans="1:17" x14ac:dyDescent="0.2">
      <c r="A193" s="2">
        <v>44058</v>
      </c>
      <c r="B193">
        <v>213.09504581376029</v>
      </c>
      <c r="C193">
        <v>51</v>
      </c>
      <c r="D193">
        <v>67</v>
      </c>
      <c r="E193">
        <v>80</v>
      </c>
      <c r="F193">
        <v>64</v>
      </c>
      <c r="G193">
        <v>60</v>
      </c>
      <c r="H193">
        <v>53</v>
      </c>
      <c r="I193">
        <v>49</v>
      </c>
      <c r="J193">
        <v>64</v>
      </c>
      <c r="K193">
        <v>59</v>
      </c>
      <c r="L193">
        <v>62</v>
      </c>
      <c r="N193">
        <v>295.61</v>
      </c>
      <c r="P193">
        <v>149</v>
      </c>
      <c r="Q193" s="2"/>
    </row>
    <row r="194" spans="1:17" x14ac:dyDescent="0.2">
      <c r="A194" s="2">
        <v>44059</v>
      </c>
      <c r="B194">
        <v>159.82128436032022</v>
      </c>
      <c r="C194">
        <v>53</v>
      </c>
      <c r="D194">
        <v>53</v>
      </c>
      <c r="E194">
        <v>65</v>
      </c>
      <c r="F194">
        <v>65</v>
      </c>
      <c r="G194">
        <v>62</v>
      </c>
      <c r="H194">
        <v>44</v>
      </c>
      <c r="I194">
        <v>50</v>
      </c>
      <c r="J194">
        <v>58</v>
      </c>
      <c r="K194">
        <v>63</v>
      </c>
      <c r="L194">
        <v>43</v>
      </c>
      <c r="N194">
        <v>303.68</v>
      </c>
      <c r="P194">
        <v>140</v>
      </c>
      <c r="Q194" s="2"/>
    </row>
    <row r="195" spans="1:17" x14ac:dyDescent="0.2">
      <c r="A195" s="2">
        <v>44060</v>
      </c>
      <c r="B195">
        <v>266.36880726720034</v>
      </c>
      <c r="C195">
        <v>75</v>
      </c>
      <c r="D195">
        <v>70</v>
      </c>
      <c r="E195">
        <v>62</v>
      </c>
      <c r="F195">
        <v>82</v>
      </c>
      <c r="G195">
        <v>63</v>
      </c>
      <c r="H195">
        <v>64</v>
      </c>
      <c r="I195">
        <v>59</v>
      </c>
      <c r="J195">
        <v>49</v>
      </c>
      <c r="K195">
        <v>56</v>
      </c>
      <c r="L195">
        <v>47</v>
      </c>
      <c r="N195">
        <v>307.24</v>
      </c>
      <c r="P195">
        <v>286</v>
      </c>
      <c r="Q195" s="2"/>
    </row>
    <row r="196" spans="1:17" x14ac:dyDescent="0.2">
      <c r="A196" s="2">
        <v>44061</v>
      </c>
      <c r="B196">
        <v>186.45816508704024</v>
      </c>
      <c r="C196">
        <v>74</v>
      </c>
      <c r="D196">
        <v>54</v>
      </c>
      <c r="E196">
        <v>73</v>
      </c>
      <c r="F196">
        <v>61</v>
      </c>
      <c r="G196">
        <v>53</v>
      </c>
      <c r="H196">
        <v>58</v>
      </c>
      <c r="I196">
        <v>53</v>
      </c>
      <c r="J196">
        <v>58</v>
      </c>
      <c r="K196">
        <v>55</v>
      </c>
      <c r="L196">
        <v>50</v>
      </c>
      <c r="N196">
        <v>316.27999999999997</v>
      </c>
      <c r="P196">
        <v>295</v>
      </c>
      <c r="Q196" s="2"/>
    </row>
    <row r="197" spans="1:17" x14ac:dyDescent="0.2">
      <c r="A197" s="2">
        <v>44062</v>
      </c>
      <c r="B197">
        <v>186.45816508704024</v>
      </c>
      <c r="C197">
        <v>58</v>
      </c>
      <c r="D197">
        <v>63</v>
      </c>
      <c r="E197">
        <v>74</v>
      </c>
      <c r="F197">
        <v>66</v>
      </c>
      <c r="G197">
        <v>59</v>
      </c>
      <c r="H197">
        <v>52</v>
      </c>
      <c r="I197">
        <v>56</v>
      </c>
      <c r="J197">
        <v>53</v>
      </c>
      <c r="K197">
        <v>58</v>
      </c>
      <c r="L197">
        <v>57</v>
      </c>
      <c r="N197">
        <v>323.86</v>
      </c>
      <c r="P197">
        <v>285</v>
      </c>
      <c r="Q197" s="2"/>
    </row>
    <row r="198" spans="1:17" x14ac:dyDescent="0.2">
      <c r="A198" s="2">
        <v>44063</v>
      </c>
      <c r="B198">
        <v>213.09504581376029</v>
      </c>
      <c r="C198">
        <v>55</v>
      </c>
      <c r="D198">
        <v>60</v>
      </c>
      <c r="E198">
        <v>67</v>
      </c>
      <c r="F198">
        <v>63</v>
      </c>
      <c r="G198">
        <v>70</v>
      </c>
      <c r="H198">
        <v>58</v>
      </c>
      <c r="I198">
        <v>49</v>
      </c>
      <c r="J198">
        <v>60</v>
      </c>
      <c r="K198">
        <v>60</v>
      </c>
      <c r="L198">
        <v>54</v>
      </c>
      <c r="N198">
        <v>330.95</v>
      </c>
      <c r="P198">
        <v>350</v>
      </c>
      <c r="Q198" s="2"/>
    </row>
    <row r="199" spans="1:17" x14ac:dyDescent="0.2">
      <c r="A199" s="2">
        <v>44064</v>
      </c>
      <c r="B199">
        <v>239.73192654048032</v>
      </c>
      <c r="C199">
        <v>59</v>
      </c>
      <c r="D199">
        <v>64</v>
      </c>
      <c r="E199">
        <v>70</v>
      </c>
      <c r="F199">
        <v>79</v>
      </c>
      <c r="G199">
        <v>55</v>
      </c>
      <c r="H199">
        <v>62</v>
      </c>
      <c r="I199">
        <v>58</v>
      </c>
      <c r="J199">
        <v>41</v>
      </c>
      <c r="K199">
        <v>63</v>
      </c>
      <c r="L199">
        <v>44</v>
      </c>
      <c r="N199">
        <v>340.48</v>
      </c>
      <c r="P199">
        <v>314</v>
      </c>
      <c r="Q199" s="2"/>
    </row>
    <row r="200" spans="1:17" x14ac:dyDescent="0.2">
      <c r="A200" s="2">
        <v>44065</v>
      </c>
      <c r="B200">
        <v>133.18440363360017</v>
      </c>
      <c r="C200">
        <v>88</v>
      </c>
      <c r="D200">
        <v>70</v>
      </c>
      <c r="E200">
        <v>64</v>
      </c>
      <c r="F200">
        <v>73</v>
      </c>
      <c r="G200">
        <v>61</v>
      </c>
      <c r="H200">
        <v>53</v>
      </c>
      <c r="I200">
        <v>61</v>
      </c>
      <c r="J200">
        <v>75</v>
      </c>
      <c r="K200">
        <v>60</v>
      </c>
      <c r="L200">
        <v>53</v>
      </c>
      <c r="N200">
        <v>345.85</v>
      </c>
      <c r="P200">
        <v>193</v>
      </c>
      <c r="Q200" s="2"/>
    </row>
    <row r="201" spans="1:17" x14ac:dyDescent="0.2">
      <c r="A201" s="2">
        <v>44066</v>
      </c>
      <c r="B201">
        <v>133.18440363360017</v>
      </c>
      <c r="C201">
        <v>49</v>
      </c>
      <c r="D201">
        <v>60</v>
      </c>
      <c r="E201">
        <v>79</v>
      </c>
      <c r="F201">
        <v>73</v>
      </c>
      <c r="G201">
        <v>52</v>
      </c>
      <c r="H201">
        <v>67</v>
      </c>
      <c r="I201">
        <v>61</v>
      </c>
      <c r="J201">
        <v>61</v>
      </c>
      <c r="K201">
        <v>71</v>
      </c>
      <c r="L201">
        <v>67</v>
      </c>
      <c r="N201">
        <v>355.14</v>
      </c>
      <c r="P201">
        <v>136</v>
      </c>
      <c r="Q201" s="2"/>
    </row>
    <row r="202" spans="1:17" x14ac:dyDescent="0.2">
      <c r="A202" s="2">
        <v>44067</v>
      </c>
      <c r="B202">
        <v>186.45816508704024</v>
      </c>
      <c r="C202">
        <v>53</v>
      </c>
      <c r="D202">
        <v>56</v>
      </c>
      <c r="E202">
        <v>61</v>
      </c>
      <c r="F202">
        <v>62</v>
      </c>
      <c r="G202">
        <v>58</v>
      </c>
      <c r="H202">
        <v>72</v>
      </c>
      <c r="I202">
        <v>82</v>
      </c>
      <c r="J202">
        <v>71</v>
      </c>
      <c r="K202">
        <v>83</v>
      </c>
      <c r="L202">
        <v>66</v>
      </c>
      <c r="N202">
        <v>361.22</v>
      </c>
      <c r="P202">
        <v>306</v>
      </c>
      <c r="Q202" s="2"/>
    </row>
    <row r="203" spans="1:17" x14ac:dyDescent="0.2">
      <c r="A203" s="2">
        <v>44068</v>
      </c>
      <c r="B203">
        <v>159.82128436032022</v>
      </c>
      <c r="C203">
        <v>82</v>
      </c>
      <c r="D203">
        <v>64</v>
      </c>
      <c r="E203">
        <v>80</v>
      </c>
      <c r="F203">
        <v>75</v>
      </c>
      <c r="G203">
        <v>62</v>
      </c>
      <c r="H203">
        <v>61</v>
      </c>
      <c r="I203">
        <v>69</v>
      </c>
      <c r="J203">
        <v>75</v>
      </c>
      <c r="K203">
        <v>76</v>
      </c>
      <c r="L203">
        <v>47</v>
      </c>
      <c r="N203">
        <v>372.48</v>
      </c>
      <c r="P203">
        <v>340</v>
      </c>
      <c r="Q203" s="2"/>
    </row>
    <row r="204" spans="1:17" x14ac:dyDescent="0.2">
      <c r="A204" s="2">
        <v>44069</v>
      </c>
      <c r="B204">
        <v>186.45816508704024</v>
      </c>
      <c r="C204">
        <v>69</v>
      </c>
      <c r="D204">
        <v>65</v>
      </c>
      <c r="E204">
        <v>62</v>
      </c>
      <c r="F204">
        <v>65</v>
      </c>
      <c r="G204">
        <v>61</v>
      </c>
      <c r="H204">
        <v>76</v>
      </c>
      <c r="I204">
        <v>68</v>
      </c>
      <c r="J204">
        <v>66</v>
      </c>
      <c r="K204">
        <v>88</v>
      </c>
      <c r="L204">
        <v>84</v>
      </c>
      <c r="N204">
        <v>387.59</v>
      </c>
      <c r="P204">
        <v>363</v>
      </c>
      <c r="Q204" s="2"/>
    </row>
    <row r="205" spans="1:17" x14ac:dyDescent="0.2">
      <c r="A205" s="2">
        <v>44070</v>
      </c>
      <c r="B205">
        <v>159.82128436032022</v>
      </c>
      <c r="C205">
        <v>62</v>
      </c>
      <c r="D205">
        <v>59</v>
      </c>
      <c r="E205">
        <v>52</v>
      </c>
      <c r="F205">
        <v>87</v>
      </c>
      <c r="G205">
        <v>63</v>
      </c>
      <c r="H205">
        <v>98</v>
      </c>
      <c r="I205">
        <v>89</v>
      </c>
      <c r="J205">
        <v>78</v>
      </c>
      <c r="K205">
        <v>86</v>
      </c>
      <c r="L205">
        <v>82</v>
      </c>
      <c r="N205">
        <v>396.09</v>
      </c>
      <c r="P205">
        <v>353</v>
      </c>
      <c r="Q205" s="2"/>
    </row>
    <row r="206" spans="1:17" x14ac:dyDescent="0.2">
      <c r="A206" s="2">
        <v>44071</v>
      </c>
      <c r="B206">
        <v>239.73192654048032</v>
      </c>
      <c r="C206">
        <v>74</v>
      </c>
      <c r="D206">
        <v>81</v>
      </c>
      <c r="E206">
        <v>99</v>
      </c>
      <c r="F206">
        <v>97</v>
      </c>
      <c r="G206">
        <v>80</v>
      </c>
      <c r="H206">
        <v>84</v>
      </c>
      <c r="I206">
        <v>110</v>
      </c>
      <c r="J206">
        <v>102</v>
      </c>
      <c r="K206">
        <v>121</v>
      </c>
      <c r="L206">
        <v>93</v>
      </c>
      <c r="N206">
        <v>409.17</v>
      </c>
      <c r="P206">
        <v>377</v>
      </c>
      <c r="Q206" s="2"/>
    </row>
    <row r="207" spans="1:17" x14ac:dyDescent="0.2">
      <c r="A207" s="2">
        <v>44072</v>
      </c>
      <c r="B207">
        <v>53.273761453440073</v>
      </c>
      <c r="C207">
        <v>79</v>
      </c>
      <c r="D207">
        <v>82</v>
      </c>
      <c r="E207">
        <v>81</v>
      </c>
      <c r="F207">
        <v>83</v>
      </c>
      <c r="G207">
        <v>68</v>
      </c>
      <c r="H207">
        <v>87</v>
      </c>
      <c r="I207">
        <v>98</v>
      </c>
      <c r="J207">
        <v>110</v>
      </c>
      <c r="K207">
        <v>116</v>
      </c>
      <c r="L207">
        <v>91</v>
      </c>
      <c r="N207">
        <v>423.02</v>
      </c>
      <c r="P207">
        <v>216</v>
      </c>
      <c r="Q207" s="2"/>
    </row>
    <row r="208" spans="1:17" x14ac:dyDescent="0.2">
      <c r="A208" s="2">
        <v>44073</v>
      </c>
      <c r="B208">
        <v>186.45816508704024</v>
      </c>
      <c r="C208">
        <v>74</v>
      </c>
      <c r="D208">
        <v>64</v>
      </c>
      <c r="E208">
        <v>82</v>
      </c>
      <c r="F208">
        <v>97</v>
      </c>
      <c r="G208">
        <v>74</v>
      </c>
      <c r="H208">
        <v>126</v>
      </c>
      <c r="I208">
        <v>113</v>
      </c>
      <c r="J208">
        <v>123</v>
      </c>
      <c r="K208">
        <v>129</v>
      </c>
      <c r="L208">
        <v>124</v>
      </c>
      <c r="N208">
        <v>426.67</v>
      </c>
      <c r="P208">
        <v>144</v>
      </c>
      <c r="Q208" s="2"/>
    </row>
    <row r="209" spans="1:17" x14ac:dyDescent="0.2">
      <c r="A209" s="2">
        <v>44074</v>
      </c>
      <c r="B209">
        <v>239.73192654048032</v>
      </c>
      <c r="C209">
        <v>80</v>
      </c>
      <c r="D209">
        <v>78</v>
      </c>
      <c r="E209">
        <v>80</v>
      </c>
      <c r="F209">
        <v>92</v>
      </c>
      <c r="G209">
        <v>81</v>
      </c>
      <c r="H209">
        <v>115</v>
      </c>
      <c r="I209">
        <v>133</v>
      </c>
      <c r="J209">
        <v>120</v>
      </c>
      <c r="K209">
        <v>145</v>
      </c>
      <c r="L209">
        <v>120</v>
      </c>
      <c r="N209">
        <v>436.31</v>
      </c>
      <c r="P209">
        <v>347</v>
      </c>
      <c r="Q209" s="2"/>
    </row>
    <row r="210" spans="1:17" x14ac:dyDescent="0.2">
      <c r="A210" s="2">
        <v>44075</v>
      </c>
      <c r="B210">
        <v>266.36880726720034</v>
      </c>
      <c r="C210">
        <v>88</v>
      </c>
      <c r="D210">
        <v>94</v>
      </c>
      <c r="E210">
        <v>102</v>
      </c>
      <c r="F210">
        <v>100</v>
      </c>
      <c r="G210">
        <v>98</v>
      </c>
      <c r="H210">
        <v>133</v>
      </c>
      <c r="I210">
        <v>182</v>
      </c>
      <c r="J210">
        <v>139</v>
      </c>
      <c r="K210">
        <v>166</v>
      </c>
      <c r="L210">
        <v>120</v>
      </c>
      <c r="N210">
        <v>440.12</v>
      </c>
      <c r="P210">
        <v>364</v>
      </c>
      <c r="Q210" s="2"/>
    </row>
    <row r="211" spans="1:17" x14ac:dyDescent="0.2">
      <c r="A211" s="2">
        <v>44076</v>
      </c>
      <c r="B211">
        <v>293.00568799392039</v>
      </c>
      <c r="C211">
        <v>129</v>
      </c>
      <c r="D211">
        <v>123</v>
      </c>
      <c r="E211">
        <v>112</v>
      </c>
      <c r="F211">
        <v>126</v>
      </c>
      <c r="G211">
        <v>105</v>
      </c>
      <c r="H211">
        <v>132</v>
      </c>
      <c r="I211">
        <v>137</v>
      </c>
      <c r="J211">
        <v>159</v>
      </c>
      <c r="K211">
        <v>177</v>
      </c>
      <c r="L211">
        <v>161</v>
      </c>
      <c r="N211">
        <v>450.82</v>
      </c>
      <c r="P211">
        <v>417</v>
      </c>
      <c r="Q211" s="2"/>
    </row>
    <row r="212" spans="1:17" x14ac:dyDescent="0.2">
      <c r="A212" s="2">
        <v>44077</v>
      </c>
      <c r="B212">
        <v>319.64256872064044</v>
      </c>
      <c r="C212">
        <v>100</v>
      </c>
      <c r="D212">
        <v>123</v>
      </c>
      <c r="E212">
        <v>112</v>
      </c>
      <c r="F212">
        <v>148</v>
      </c>
      <c r="G212">
        <v>110</v>
      </c>
      <c r="H212">
        <v>167</v>
      </c>
      <c r="I212">
        <v>167</v>
      </c>
      <c r="J212">
        <v>171</v>
      </c>
      <c r="K212">
        <v>172</v>
      </c>
      <c r="L212">
        <v>163</v>
      </c>
      <c r="N212">
        <v>464.2</v>
      </c>
      <c r="P212">
        <v>438</v>
      </c>
      <c r="Q212" s="2"/>
    </row>
    <row r="213" spans="1:17" x14ac:dyDescent="0.2">
      <c r="A213" s="2">
        <v>44078</v>
      </c>
      <c r="B213">
        <v>346.27944944736049</v>
      </c>
      <c r="C213">
        <v>137</v>
      </c>
      <c r="D213">
        <v>116</v>
      </c>
      <c r="E213">
        <v>123</v>
      </c>
      <c r="F213">
        <v>137</v>
      </c>
      <c r="G213">
        <v>133</v>
      </c>
      <c r="H213">
        <v>177</v>
      </c>
      <c r="I213">
        <v>181</v>
      </c>
      <c r="J213">
        <v>197</v>
      </c>
      <c r="K213">
        <v>209</v>
      </c>
      <c r="L213">
        <v>157</v>
      </c>
      <c r="N213">
        <v>474.6</v>
      </c>
      <c r="P213">
        <v>426</v>
      </c>
      <c r="Q213" s="2"/>
    </row>
    <row r="214" spans="1:17" x14ac:dyDescent="0.2">
      <c r="A214" s="2">
        <v>44079</v>
      </c>
      <c r="B214">
        <v>239.73192654048032</v>
      </c>
      <c r="C214">
        <v>122</v>
      </c>
      <c r="D214">
        <v>140</v>
      </c>
      <c r="E214">
        <v>145</v>
      </c>
      <c r="F214">
        <v>160</v>
      </c>
      <c r="G214">
        <v>139</v>
      </c>
      <c r="H214">
        <v>157</v>
      </c>
      <c r="I214">
        <v>223</v>
      </c>
      <c r="J214">
        <v>191</v>
      </c>
      <c r="K214">
        <v>242</v>
      </c>
      <c r="L214">
        <v>164</v>
      </c>
      <c r="N214">
        <v>484.34</v>
      </c>
      <c r="P214">
        <v>294</v>
      </c>
      <c r="Q214" s="2"/>
    </row>
    <row r="215" spans="1:17" x14ac:dyDescent="0.2">
      <c r="A215" s="2">
        <v>44080</v>
      </c>
      <c r="B215">
        <v>213.09504581376029</v>
      </c>
      <c r="C215">
        <v>176</v>
      </c>
      <c r="D215">
        <v>170</v>
      </c>
      <c r="E215">
        <v>184</v>
      </c>
      <c r="F215">
        <v>186</v>
      </c>
      <c r="G215">
        <v>148</v>
      </c>
      <c r="H215">
        <v>201</v>
      </c>
      <c r="I215">
        <v>208</v>
      </c>
      <c r="J215">
        <v>219</v>
      </c>
      <c r="K215">
        <v>239</v>
      </c>
      <c r="L215">
        <v>238</v>
      </c>
      <c r="N215">
        <v>500.31</v>
      </c>
      <c r="P215">
        <v>170</v>
      </c>
      <c r="Q215" s="2"/>
    </row>
    <row r="216" spans="1:17" x14ac:dyDescent="0.2">
      <c r="A216" s="2">
        <v>44081</v>
      </c>
      <c r="B216">
        <v>372.91633017408049</v>
      </c>
      <c r="C216">
        <v>163</v>
      </c>
      <c r="D216">
        <v>176</v>
      </c>
      <c r="E216">
        <v>176</v>
      </c>
      <c r="F216">
        <v>187</v>
      </c>
      <c r="G216">
        <v>178</v>
      </c>
      <c r="H216">
        <v>245</v>
      </c>
      <c r="I216">
        <v>236</v>
      </c>
      <c r="J216">
        <v>232</v>
      </c>
      <c r="K216">
        <v>267</v>
      </c>
      <c r="L216">
        <v>210</v>
      </c>
      <c r="N216">
        <v>516.87</v>
      </c>
      <c r="P216">
        <v>467</v>
      </c>
      <c r="Q216" s="2"/>
    </row>
    <row r="217" spans="1:17" x14ac:dyDescent="0.2">
      <c r="A217" s="2">
        <v>44082</v>
      </c>
      <c r="B217">
        <v>213.09504581376029</v>
      </c>
      <c r="C217">
        <v>177</v>
      </c>
      <c r="D217">
        <v>171</v>
      </c>
      <c r="E217">
        <v>184</v>
      </c>
      <c r="F217">
        <v>227</v>
      </c>
      <c r="G217">
        <v>183</v>
      </c>
      <c r="H217">
        <v>241</v>
      </c>
      <c r="I217">
        <v>276</v>
      </c>
      <c r="J217">
        <v>280</v>
      </c>
      <c r="K217">
        <v>287</v>
      </c>
      <c r="L217">
        <v>235</v>
      </c>
      <c r="N217">
        <v>525.08000000000004</v>
      </c>
      <c r="P217">
        <v>388</v>
      </c>
      <c r="Q217" s="2"/>
    </row>
    <row r="218" spans="1:17" x14ac:dyDescent="0.2">
      <c r="A218" s="2">
        <v>44083</v>
      </c>
      <c r="B218">
        <v>399.55321090080054</v>
      </c>
      <c r="C218">
        <v>220</v>
      </c>
      <c r="D218">
        <v>196</v>
      </c>
      <c r="E218">
        <v>205</v>
      </c>
      <c r="F218">
        <v>215</v>
      </c>
      <c r="G218">
        <v>204</v>
      </c>
      <c r="H218">
        <v>248</v>
      </c>
      <c r="I218">
        <v>306</v>
      </c>
      <c r="J218">
        <v>276</v>
      </c>
      <c r="K218">
        <v>365</v>
      </c>
      <c r="L218">
        <v>249</v>
      </c>
      <c r="N218">
        <v>537.47</v>
      </c>
      <c r="P218">
        <v>462</v>
      </c>
      <c r="Q218" s="2"/>
    </row>
    <row r="219" spans="1:17" x14ac:dyDescent="0.2">
      <c r="A219" s="2">
        <v>44084</v>
      </c>
      <c r="B219">
        <v>612.64825671456083</v>
      </c>
      <c r="C219">
        <v>217</v>
      </c>
      <c r="D219">
        <v>238</v>
      </c>
      <c r="E219">
        <v>251</v>
      </c>
      <c r="F219">
        <v>252</v>
      </c>
      <c r="G219">
        <v>199</v>
      </c>
      <c r="H219">
        <v>293</v>
      </c>
      <c r="I219">
        <v>313</v>
      </c>
      <c r="J219">
        <v>293</v>
      </c>
      <c r="K219">
        <v>314</v>
      </c>
      <c r="L219">
        <v>312</v>
      </c>
      <c r="N219">
        <v>550.80999999999995</v>
      </c>
      <c r="P219">
        <v>507</v>
      </c>
      <c r="Q219" s="2"/>
    </row>
    <row r="220" spans="1:17" x14ac:dyDescent="0.2">
      <c r="A220" s="2">
        <v>44085</v>
      </c>
      <c r="B220">
        <v>426.19009162752059</v>
      </c>
      <c r="C220">
        <v>248</v>
      </c>
      <c r="D220">
        <v>244</v>
      </c>
      <c r="E220">
        <v>256</v>
      </c>
      <c r="F220">
        <v>309</v>
      </c>
      <c r="G220">
        <v>252</v>
      </c>
      <c r="H220">
        <v>345</v>
      </c>
      <c r="I220">
        <v>315</v>
      </c>
      <c r="J220">
        <v>360</v>
      </c>
      <c r="K220">
        <v>387</v>
      </c>
      <c r="L220">
        <v>314</v>
      </c>
      <c r="N220">
        <v>567.88</v>
      </c>
      <c r="P220">
        <v>535</v>
      </c>
      <c r="Q220" s="2"/>
    </row>
    <row r="221" spans="1:17" x14ac:dyDescent="0.2">
      <c r="A221" s="2">
        <v>44086</v>
      </c>
      <c r="B221">
        <v>346.27944944736049</v>
      </c>
      <c r="C221">
        <v>214</v>
      </c>
      <c r="D221">
        <v>273</v>
      </c>
      <c r="E221">
        <v>247</v>
      </c>
      <c r="F221">
        <v>309</v>
      </c>
      <c r="G221">
        <v>283</v>
      </c>
      <c r="H221">
        <v>326</v>
      </c>
      <c r="I221">
        <v>382</v>
      </c>
      <c r="J221">
        <v>375</v>
      </c>
      <c r="K221">
        <v>426</v>
      </c>
      <c r="L221">
        <v>327</v>
      </c>
      <c r="N221">
        <v>578.74</v>
      </c>
      <c r="P221">
        <v>266</v>
      </c>
      <c r="Q221" s="2"/>
    </row>
    <row r="222" spans="1:17" x14ac:dyDescent="0.2">
      <c r="A222" s="2">
        <v>44087</v>
      </c>
      <c r="B222">
        <v>293.00568799392039</v>
      </c>
      <c r="C222">
        <v>328</v>
      </c>
      <c r="D222">
        <v>294</v>
      </c>
      <c r="E222">
        <v>299</v>
      </c>
      <c r="F222">
        <v>304</v>
      </c>
      <c r="G222">
        <v>270</v>
      </c>
      <c r="H222">
        <v>392</v>
      </c>
      <c r="I222">
        <v>424</v>
      </c>
      <c r="J222">
        <v>379</v>
      </c>
      <c r="K222">
        <v>467</v>
      </c>
      <c r="L222">
        <v>357</v>
      </c>
      <c r="N222">
        <v>594.67999999999995</v>
      </c>
      <c r="P222">
        <v>238</v>
      </c>
      <c r="Q222" s="2"/>
    </row>
    <row r="223" spans="1:17" x14ac:dyDescent="0.2">
      <c r="A223" s="2">
        <v>44088</v>
      </c>
      <c r="B223">
        <v>266.36880726720034</v>
      </c>
      <c r="C223">
        <v>349</v>
      </c>
      <c r="D223">
        <v>344</v>
      </c>
      <c r="E223">
        <v>364</v>
      </c>
      <c r="F223">
        <v>409</v>
      </c>
      <c r="G223">
        <v>311</v>
      </c>
      <c r="H223">
        <v>423</v>
      </c>
      <c r="I223">
        <v>431</v>
      </c>
      <c r="J223">
        <v>418</v>
      </c>
      <c r="K223">
        <v>463</v>
      </c>
      <c r="L223">
        <v>399</v>
      </c>
      <c r="N223">
        <v>611.67999999999995</v>
      </c>
      <c r="P223">
        <v>504</v>
      </c>
      <c r="Q223" s="2"/>
    </row>
    <row r="224" spans="1:17" x14ac:dyDescent="0.2">
      <c r="A224" s="2">
        <v>44089</v>
      </c>
      <c r="B224">
        <v>293.00568799392039</v>
      </c>
      <c r="C224">
        <v>298</v>
      </c>
      <c r="D224">
        <v>352</v>
      </c>
      <c r="E224">
        <v>346</v>
      </c>
      <c r="F224">
        <v>400</v>
      </c>
      <c r="G224">
        <v>378</v>
      </c>
      <c r="H224">
        <v>459</v>
      </c>
      <c r="I224">
        <v>458</v>
      </c>
      <c r="J224">
        <v>491</v>
      </c>
      <c r="K224">
        <v>513</v>
      </c>
      <c r="L224">
        <v>430</v>
      </c>
      <c r="N224">
        <v>634.73</v>
      </c>
      <c r="P224">
        <v>458</v>
      </c>
      <c r="Q224" s="2"/>
    </row>
    <row r="225" spans="1:17" x14ac:dyDescent="0.2">
      <c r="A225" s="2">
        <v>44090</v>
      </c>
      <c r="B225">
        <v>586.01137598784078</v>
      </c>
      <c r="C225">
        <v>362</v>
      </c>
      <c r="D225">
        <v>356</v>
      </c>
      <c r="E225">
        <v>359</v>
      </c>
      <c r="F225">
        <v>421</v>
      </c>
      <c r="G225">
        <v>376</v>
      </c>
      <c r="H225">
        <v>458</v>
      </c>
      <c r="I225">
        <v>500</v>
      </c>
      <c r="J225">
        <v>524</v>
      </c>
      <c r="K225">
        <v>604</v>
      </c>
      <c r="L225">
        <v>495</v>
      </c>
      <c r="N225">
        <v>658.93</v>
      </c>
      <c r="P225">
        <v>517</v>
      </c>
      <c r="Q225" s="2"/>
    </row>
    <row r="226" spans="1:17" x14ac:dyDescent="0.2">
      <c r="A226" s="2">
        <v>44091</v>
      </c>
      <c r="B226">
        <v>399.55321090080054</v>
      </c>
      <c r="C226">
        <v>446</v>
      </c>
      <c r="D226">
        <v>462</v>
      </c>
      <c r="E226">
        <v>401</v>
      </c>
      <c r="F226">
        <v>452</v>
      </c>
      <c r="G226">
        <v>372</v>
      </c>
      <c r="H226">
        <v>546</v>
      </c>
      <c r="I226">
        <v>595</v>
      </c>
      <c r="J226">
        <v>520</v>
      </c>
      <c r="K226">
        <v>638</v>
      </c>
      <c r="L226">
        <v>515</v>
      </c>
      <c r="N226">
        <v>700.87</v>
      </c>
      <c r="P226">
        <v>499</v>
      </c>
      <c r="Q226" s="2"/>
    </row>
    <row r="227" spans="1:17" x14ac:dyDescent="0.2">
      <c r="A227" s="2">
        <v>44092</v>
      </c>
      <c r="B227">
        <v>639.28513744128088</v>
      </c>
      <c r="C227">
        <v>470</v>
      </c>
      <c r="D227">
        <v>470</v>
      </c>
      <c r="E227">
        <v>509</v>
      </c>
      <c r="F227">
        <v>587</v>
      </c>
      <c r="G227">
        <v>462</v>
      </c>
      <c r="H227">
        <v>559</v>
      </c>
      <c r="I227">
        <v>627</v>
      </c>
      <c r="J227">
        <v>601</v>
      </c>
      <c r="K227">
        <v>712</v>
      </c>
      <c r="L227">
        <v>498</v>
      </c>
      <c r="N227">
        <v>748.14</v>
      </c>
      <c r="P227">
        <v>445</v>
      </c>
      <c r="Q227" s="2"/>
    </row>
    <row r="228" spans="1:17" x14ac:dyDescent="0.2">
      <c r="A228" s="2">
        <v>44093</v>
      </c>
      <c r="B228">
        <v>319.64256872064044</v>
      </c>
      <c r="C228">
        <v>466</v>
      </c>
      <c r="D228">
        <v>517</v>
      </c>
      <c r="E228">
        <v>536</v>
      </c>
      <c r="F228">
        <v>549</v>
      </c>
      <c r="G228">
        <v>522</v>
      </c>
      <c r="H228">
        <v>607</v>
      </c>
      <c r="I228">
        <v>604</v>
      </c>
      <c r="J228">
        <v>670</v>
      </c>
      <c r="K228">
        <v>675</v>
      </c>
      <c r="L228">
        <v>630</v>
      </c>
      <c r="N228">
        <v>797.76</v>
      </c>
      <c r="P228">
        <v>294</v>
      </c>
      <c r="Q228" s="2"/>
    </row>
    <row r="229" spans="1:17" x14ac:dyDescent="0.2">
      <c r="A229" s="2">
        <v>44094</v>
      </c>
      <c r="B229">
        <v>266.36880726720034</v>
      </c>
      <c r="C229">
        <v>520</v>
      </c>
      <c r="D229">
        <v>506</v>
      </c>
      <c r="E229">
        <v>489</v>
      </c>
      <c r="F229">
        <v>589</v>
      </c>
      <c r="G229">
        <v>519</v>
      </c>
      <c r="H229">
        <v>675</v>
      </c>
      <c r="I229">
        <v>692</v>
      </c>
      <c r="J229">
        <v>679</v>
      </c>
      <c r="K229">
        <v>775</v>
      </c>
      <c r="L229">
        <v>698</v>
      </c>
      <c r="N229">
        <v>851.55</v>
      </c>
      <c r="P229">
        <v>294</v>
      </c>
      <c r="Q229" s="2"/>
    </row>
    <row r="230" spans="1:17" x14ac:dyDescent="0.2">
      <c r="A230" s="2">
        <v>44095</v>
      </c>
      <c r="B230">
        <v>586.01137598784078</v>
      </c>
      <c r="C230">
        <v>608</v>
      </c>
      <c r="D230">
        <v>623</v>
      </c>
      <c r="E230">
        <v>566</v>
      </c>
      <c r="F230">
        <v>660</v>
      </c>
      <c r="G230">
        <v>557</v>
      </c>
      <c r="H230">
        <v>739</v>
      </c>
      <c r="I230">
        <v>828</v>
      </c>
      <c r="J230">
        <v>757</v>
      </c>
      <c r="K230">
        <v>919</v>
      </c>
      <c r="L230">
        <v>692</v>
      </c>
      <c r="N230">
        <v>905.44</v>
      </c>
      <c r="P230">
        <v>294</v>
      </c>
      <c r="Q230" s="2"/>
    </row>
    <row r="231" spans="1:17" x14ac:dyDescent="0.2">
      <c r="A231" s="2">
        <v>44096</v>
      </c>
      <c r="B231">
        <v>266.36880726720034</v>
      </c>
      <c r="C231">
        <v>633</v>
      </c>
      <c r="D231">
        <v>647</v>
      </c>
      <c r="E231">
        <v>731</v>
      </c>
      <c r="F231">
        <v>766</v>
      </c>
      <c r="G231">
        <v>629</v>
      </c>
      <c r="H231">
        <v>799</v>
      </c>
      <c r="I231">
        <v>842</v>
      </c>
      <c r="J231">
        <v>859</v>
      </c>
      <c r="K231">
        <v>973</v>
      </c>
      <c r="L231">
        <v>727</v>
      </c>
      <c r="N231">
        <v>977.31</v>
      </c>
      <c r="P231">
        <v>426</v>
      </c>
      <c r="Q231" s="2"/>
    </row>
    <row r="232" spans="1:17" x14ac:dyDescent="0.2">
      <c r="A232" s="2">
        <v>44097</v>
      </c>
      <c r="B232">
        <v>452.82697235424064</v>
      </c>
      <c r="C232">
        <v>684</v>
      </c>
      <c r="D232">
        <v>743</v>
      </c>
      <c r="E232">
        <v>721</v>
      </c>
      <c r="F232">
        <v>784</v>
      </c>
      <c r="G232">
        <v>724</v>
      </c>
      <c r="H232">
        <v>832</v>
      </c>
      <c r="I232">
        <v>844</v>
      </c>
      <c r="J232">
        <v>872</v>
      </c>
      <c r="K232">
        <v>954</v>
      </c>
      <c r="L232">
        <v>867</v>
      </c>
      <c r="N232">
        <v>1030.24</v>
      </c>
      <c r="P232">
        <v>389</v>
      </c>
      <c r="Q232" s="2"/>
    </row>
    <row r="233" spans="1:17" x14ac:dyDescent="0.2">
      <c r="A233" s="2">
        <v>44098</v>
      </c>
      <c r="B233">
        <v>506.10073380768068</v>
      </c>
      <c r="C233">
        <v>740</v>
      </c>
      <c r="D233">
        <v>748</v>
      </c>
      <c r="E233">
        <v>681</v>
      </c>
      <c r="F233">
        <v>838</v>
      </c>
      <c r="G233">
        <v>751</v>
      </c>
      <c r="H233">
        <v>921</v>
      </c>
      <c r="I233">
        <v>950</v>
      </c>
      <c r="J233">
        <v>978</v>
      </c>
      <c r="K233">
        <v>1047</v>
      </c>
      <c r="L233">
        <v>913</v>
      </c>
      <c r="N233">
        <v>1100.69</v>
      </c>
      <c r="P233">
        <v>309</v>
      </c>
      <c r="Q233" s="2"/>
    </row>
    <row r="234" spans="1:17" x14ac:dyDescent="0.2">
      <c r="A234" s="2">
        <v>44099</v>
      </c>
      <c r="B234">
        <v>372.91633017408049</v>
      </c>
      <c r="C234">
        <v>873</v>
      </c>
      <c r="D234">
        <v>829</v>
      </c>
      <c r="E234">
        <v>864</v>
      </c>
      <c r="F234">
        <v>976</v>
      </c>
      <c r="G234">
        <v>774</v>
      </c>
      <c r="H234">
        <v>1060</v>
      </c>
      <c r="I234">
        <v>1104</v>
      </c>
      <c r="J234">
        <v>1044</v>
      </c>
      <c r="K234">
        <v>1214</v>
      </c>
      <c r="L234">
        <v>960</v>
      </c>
      <c r="N234">
        <v>1164.56</v>
      </c>
      <c r="P234">
        <v>360</v>
      </c>
      <c r="Q234" s="2"/>
    </row>
    <row r="235" spans="1:17" x14ac:dyDescent="0.2">
      <c r="A235" s="2">
        <v>44100</v>
      </c>
      <c r="B235">
        <v>213.09504581376029</v>
      </c>
      <c r="C235">
        <v>850</v>
      </c>
      <c r="D235">
        <v>972</v>
      </c>
      <c r="E235">
        <v>949</v>
      </c>
      <c r="F235">
        <v>1034</v>
      </c>
      <c r="G235">
        <v>910</v>
      </c>
      <c r="H235">
        <v>1070</v>
      </c>
      <c r="I235">
        <v>1162</v>
      </c>
      <c r="J235">
        <v>1125</v>
      </c>
      <c r="K235">
        <v>1350</v>
      </c>
      <c r="L235">
        <v>1034</v>
      </c>
      <c r="N235">
        <v>1231.5899999999999</v>
      </c>
      <c r="P235">
        <v>237</v>
      </c>
      <c r="Q235" s="2"/>
    </row>
    <row r="236" spans="1:17" x14ac:dyDescent="0.2">
      <c r="A236" s="2">
        <v>44101</v>
      </c>
      <c r="B236">
        <v>532.73761453440068</v>
      </c>
      <c r="C236">
        <v>1230</v>
      </c>
      <c r="D236">
        <v>1290</v>
      </c>
      <c r="E236">
        <v>1230</v>
      </c>
      <c r="F236">
        <v>1423</v>
      </c>
      <c r="G236">
        <v>1224</v>
      </c>
      <c r="H236">
        <v>1399</v>
      </c>
      <c r="I236">
        <v>1522</v>
      </c>
      <c r="J236">
        <v>1495</v>
      </c>
      <c r="K236">
        <v>1675</v>
      </c>
      <c r="L236">
        <v>1450</v>
      </c>
      <c r="N236">
        <v>1314.6</v>
      </c>
      <c r="P236">
        <v>237</v>
      </c>
      <c r="Q236" s="2"/>
    </row>
    <row r="237" spans="1:17" x14ac:dyDescent="0.2">
      <c r="A237" s="2">
        <v>44102</v>
      </c>
      <c r="B237">
        <v>532.73761453440068</v>
      </c>
      <c r="C237">
        <v>1341</v>
      </c>
      <c r="D237">
        <v>1322</v>
      </c>
      <c r="E237">
        <v>1275</v>
      </c>
      <c r="F237">
        <v>1439</v>
      </c>
      <c r="G237">
        <v>1275</v>
      </c>
      <c r="H237">
        <v>1504</v>
      </c>
      <c r="I237">
        <v>1555</v>
      </c>
      <c r="J237">
        <v>1594</v>
      </c>
      <c r="K237">
        <v>1782</v>
      </c>
      <c r="L237">
        <v>1518</v>
      </c>
      <c r="N237">
        <v>1391.75</v>
      </c>
      <c r="P237">
        <v>237</v>
      </c>
      <c r="Q237" s="2"/>
    </row>
    <row r="238" spans="1:17" x14ac:dyDescent="0.2">
      <c r="A238" s="2">
        <v>44103</v>
      </c>
      <c r="B238">
        <v>772.46954107488102</v>
      </c>
      <c r="C238">
        <v>1407</v>
      </c>
      <c r="D238">
        <v>1427</v>
      </c>
      <c r="E238">
        <v>1475</v>
      </c>
      <c r="F238">
        <v>1646</v>
      </c>
      <c r="G238">
        <v>1409</v>
      </c>
      <c r="H238">
        <v>1788</v>
      </c>
      <c r="I238">
        <v>1873</v>
      </c>
      <c r="J238">
        <v>1848</v>
      </c>
      <c r="K238">
        <v>2014</v>
      </c>
      <c r="L238">
        <v>1742</v>
      </c>
      <c r="N238">
        <v>1472.91</v>
      </c>
      <c r="P238">
        <v>449</v>
      </c>
      <c r="Q238" s="2"/>
    </row>
    <row r="239" spans="1:17" x14ac:dyDescent="0.2">
      <c r="A239" s="2">
        <v>44104</v>
      </c>
      <c r="B239">
        <v>665.92201816800093</v>
      </c>
      <c r="C239">
        <v>1644</v>
      </c>
      <c r="D239">
        <v>1768</v>
      </c>
      <c r="E239">
        <v>1722</v>
      </c>
      <c r="F239">
        <v>1928</v>
      </c>
      <c r="G239">
        <v>1616</v>
      </c>
      <c r="H239">
        <v>1878</v>
      </c>
      <c r="I239">
        <v>2047</v>
      </c>
      <c r="J239">
        <v>1996</v>
      </c>
      <c r="K239">
        <v>2374</v>
      </c>
      <c r="L239">
        <v>1816</v>
      </c>
      <c r="N239">
        <v>1568.81</v>
      </c>
      <c r="P239">
        <v>541</v>
      </c>
      <c r="Q239" s="2"/>
    </row>
    <row r="240" spans="1:17" x14ac:dyDescent="0.2">
      <c r="A240" s="2">
        <v>44105</v>
      </c>
      <c r="B240">
        <v>586.01137598784078</v>
      </c>
      <c r="C240">
        <v>1967</v>
      </c>
      <c r="D240">
        <v>2105</v>
      </c>
      <c r="E240">
        <v>1918</v>
      </c>
      <c r="F240">
        <v>2237</v>
      </c>
      <c r="G240">
        <v>2049</v>
      </c>
      <c r="H240">
        <v>1767</v>
      </c>
      <c r="I240">
        <v>1794</v>
      </c>
      <c r="J240">
        <v>1916</v>
      </c>
      <c r="K240">
        <v>2081</v>
      </c>
      <c r="L240">
        <v>1752</v>
      </c>
      <c r="N240">
        <v>1739.37</v>
      </c>
      <c r="P240">
        <v>602</v>
      </c>
      <c r="Q240" s="2"/>
    </row>
    <row r="241" spans="1:17" x14ac:dyDescent="0.2">
      <c r="A241" s="2">
        <v>44106</v>
      </c>
      <c r="B241">
        <v>772.46954107488102</v>
      </c>
      <c r="C241">
        <v>2259</v>
      </c>
      <c r="D241">
        <v>2265</v>
      </c>
      <c r="E241">
        <v>2285</v>
      </c>
      <c r="F241">
        <v>2553</v>
      </c>
      <c r="G241">
        <v>2191</v>
      </c>
      <c r="H241">
        <v>1961</v>
      </c>
      <c r="I241">
        <v>2068</v>
      </c>
      <c r="J241">
        <v>2019</v>
      </c>
      <c r="K241">
        <v>2297</v>
      </c>
      <c r="L241">
        <v>2036</v>
      </c>
      <c r="N241">
        <v>1932.48</v>
      </c>
      <c r="P241">
        <v>680</v>
      </c>
      <c r="Q241" s="2"/>
    </row>
    <row r="242" spans="1:17" x14ac:dyDescent="0.2">
      <c r="A242" s="2">
        <v>44107</v>
      </c>
      <c r="B242">
        <v>532.73761453440068</v>
      </c>
      <c r="C242">
        <v>2496</v>
      </c>
      <c r="D242">
        <v>2529</v>
      </c>
      <c r="E242">
        <v>2472</v>
      </c>
      <c r="F242">
        <v>2878</v>
      </c>
      <c r="G242">
        <v>2445</v>
      </c>
      <c r="H242">
        <v>2302</v>
      </c>
      <c r="I242">
        <v>2348</v>
      </c>
      <c r="J242">
        <v>2374</v>
      </c>
      <c r="K242">
        <v>2600</v>
      </c>
      <c r="L242">
        <v>2208</v>
      </c>
      <c r="N242">
        <v>2164.14</v>
      </c>
      <c r="P242">
        <v>617.66666666666401</v>
      </c>
      <c r="Q242" s="2"/>
    </row>
    <row r="243" spans="1:17" x14ac:dyDescent="0.2">
      <c r="A243" s="2">
        <v>44108</v>
      </c>
      <c r="B243">
        <v>426.19009162752059</v>
      </c>
      <c r="C243">
        <v>2848</v>
      </c>
      <c r="D243">
        <v>3070</v>
      </c>
      <c r="E243">
        <v>2895</v>
      </c>
      <c r="F243">
        <v>3279</v>
      </c>
      <c r="G243">
        <v>2810</v>
      </c>
      <c r="H243">
        <v>2313</v>
      </c>
      <c r="I243">
        <v>2505</v>
      </c>
      <c r="J243">
        <v>2415</v>
      </c>
      <c r="K243">
        <v>2838</v>
      </c>
      <c r="L243">
        <v>2229</v>
      </c>
      <c r="N243">
        <v>2402.9699999999998</v>
      </c>
      <c r="P243">
        <v>617.66666666667197</v>
      </c>
      <c r="Q243" s="2"/>
    </row>
    <row r="244" spans="1:17" x14ac:dyDescent="0.2">
      <c r="A244" s="2">
        <v>44109</v>
      </c>
      <c r="B244">
        <v>612.64825671456083</v>
      </c>
      <c r="C244">
        <v>3424</v>
      </c>
      <c r="D244">
        <v>3504</v>
      </c>
      <c r="E244">
        <v>3400</v>
      </c>
      <c r="F244">
        <v>3752</v>
      </c>
      <c r="G244">
        <v>3407</v>
      </c>
      <c r="H244">
        <v>2399</v>
      </c>
      <c r="I244">
        <v>2403</v>
      </c>
      <c r="J244">
        <v>2585</v>
      </c>
      <c r="K244">
        <v>2897</v>
      </c>
      <c r="L244">
        <v>2351</v>
      </c>
      <c r="N244">
        <v>2659.25</v>
      </c>
      <c r="P244">
        <v>617.66666666666401</v>
      </c>
      <c r="Q244" s="2"/>
    </row>
    <row r="245" spans="1:17" x14ac:dyDescent="0.2">
      <c r="A245" s="2">
        <v>44110</v>
      </c>
      <c r="B245">
        <v>985.56458688864132</v>
      </c>
      <c r="C245">
        <v>3862</v>
      </c>
      <c r="D245">
        <v>3881</v>
      </c>
      <c r="E245">
        <v>3772</v>
      </c>
      <c r="F245">
        <v>4302</v>
      </c>
      <c r="G245">
        <v>3804</v>
      </c>
      <c r="H245">
        <v>2617</v>
      </c>
      <c r="I245">
        <v>2774</v>
      </c>
      <c r="J245">
        <v>2642</v>
      </c>
      <c r="K245">
        <v>2985</v>
      </c>
      <c r="L245">
        <v>2602</v>
      </c>
      <c r="N245">
        <v>2939.03</v>
      </c>
      <c r="P245">
        <v>1098</v>
      </c>
      <c r="Q245" s="2"/>
    </row>
    <row r="246" spans="1:17" x14ac:dyDescent="0.2">
      <c r="A246" s="2">
        <v>44111</v>
      </c>
      <c r="B246">
        <v>932.29082543520133</v>
      </c>
      <c r="C246">
        <v>4293</v>
      </c>
      <c r="D246">
        <v>4373</v>
      </c>
      <c r="E246">
        <v>4344</v>
      </c>
      <c r="F246">
        <v>5020</v>
      </c>
      <c r="G246">
        <v>4232</v>
      </c>
      <c r="H246">
        <v>2875</v>
      </c>
      <c r="I246">
        <v>2943</v>
      </c>
      <c r="J246">
        <v>2984</v>
      </c>
      <c r="K246">
        <v>3290</v>
      </c>
      <c r="L246">
        <v>2788</v>
      </c>
      <c r="N246">
        <v>3259.98</v>
      </c>
      <c r="P246">
        <v>1380</v>
      </c>
      <c r="Q246" s="2"/>
    </row>
    <row r="247" spans="1:17" x14ac:dyDescent="0.2">
      <c r="A247" s="2">
        <v>44112</v>
      </c>
      <c r="B247">
        <v>1438.3915592428821</v>
      </c>
      <c r="C247">
        <v>4936</v>
      </c>
      <c r="D247">
        <v>5215</v>
      </c>
      <c r="E247">
        <v>4821</v>
      </c>
      <c r="F247">
        <v>5602</v>
      </c>
      <c r="G247">
        <v>4802</v>
      </c>
      <c r="H247">
        <v>2971</v>
      </c>
      <c r="I247">
        <v>3138</v>
      </c>
      <c r="J247">
        <v>3111</v>
      </c>
      <c r="K247">
        <v>3592</v>
      </c>
      <c r="L247">
        <v>2823</v>
      </c>
      <c r="N247">
        <v>3599.27</v>
      </c>
      <c r="P247">
        <v>1474</v>
      </c>
      <c r="Q247" s="2"/>
    </row>
    <row r="248" spans="1:17" x14ac:dyDescent="0.2">
      <c r="A248" s="2">
        <v>44113</v>
      </c>
      <c r="B248">
        <v>1225.2965134291217</v>
      </c>
      <c r="C248">
        <v>5799</v>
      </c>
      <c r="D248">
        <v>5968</v>
      </c>
      <c r="E248">
        <v>5817</v>
      </c>
      <c r="F248">
        <v>6376</v>
      </c>
      <c r="G248">
        <v>5743</v>
      </c>
      <c r="H248">
        <v>3077</v>
      </c>
      <c r="I248">
        <v>3138</v>
      </c>
      <c r="J248">
        <v>3337</v>
      </c>
      <c r="K248">
        <v>3694</v>
      </c>
      <c r="L248">
        <v>3171</v>
      </c>
      <c r="N248">
        <v>3965.47</v>
      </c>
      <c r="P248">
        <v>1728</v>
      </c>
      <c r="Q248" s="2"/>
    </row>
    <row r="249" spans="1:17" x14ac:dyDescent="0.2">
      <c r="A249" s="2">
        <v>44114</v>
      </c>
      <c r="B249">
        <v>799.10642180160107</v>
      </c>
      <c r="C249">
        <v>6507</v>
      </c>
      <c r="D249">
        <v>6588</v>
      </c>
      <c r="E249">
        <v>6431</v>
      </c>
      <c r="F249">
        <v>7567</v>
      </c>
      <c r="G249">
        <v>6495</v>
      </c>
      <c r="H249">
        <v>3332</v>
      </c>
      <c r="I249">
        <v>3535</v>
      </c>
      <c r="J249">
        <v>3359</v>
      </c>
      <c r="K249">
        <v>3963</v>
      </c>
      <c r="L249">
        <v>3234</v>
      </c>
      <c r="N249">
        <v>4378.6000000000004</v>
      </c>
      <c r="P249">
        <v>1546.6666666666599</v>
      </c>
      <c r="Q249" s="2"/>
    </row>
    <row r="250" spans="1:17" x14ac:dyDescent="0.2">
      <c r="A250" s="2">
        <v>44115</v>
      </c>
      <c r="B250">
        <v>1251.9333941558418</v>
      </c>
      <c r="C250">
        <v>4595</v>
      </c>
      <c r="D250">
        <v>4787</v>
      </c>
      <c r="E250">
        <v>4600</v>
      </c>
      <c r="F250">
        <v>5111</v>
      </c>
      <c r="G250">
        <v>4521</v>
      </c>
      <c r="H250">
        <v>3636</v>
      </c>
      <c r="I250">
        <v>3791</v>
      </c>
      <c r="J250">
        <v>3845</v>
      </c>
      <c r="K250">
        <v>4195</v>
      </c>
      <c r="L250">
        <v>3567</v>
      </c>
      <c r="N250">
        <v>4827.37</v>
      </c>
      <c r="P250">
        <v>1546.6666666666599</v>
      </c>
      <c r="Q250" s="2"/>
    </row>
    <row r="251" spans="1:17" x14ac:dyDescent="0.2">
      <c r="A251" s="2">
        <v>44116</v>
      </c>
      <c r="B251">
        <v>2184.224219591043</v>
      </c>
      <c r="C251">
        <v>5367</v>
      </c>
      <c r="D251">
        <v>5444</v>
      </c>
      <c r="E251">
        <v>5160</v>
      </c>
      <c r="F251">
        <v>5926</v>
      </c>
      <c r="G251">
        <v>5195</v>
      </c>
      <c r="H251">
        <v>3841</v>
      </c>
      <c r="I251">
        <v>3923</v>
      </c>
      <c r="J251">
        <v>3969</v>
      </c>
      <c r="K251">
        <v>4565</v>
      </c>
      <c r="L251">
        <v>3712</v>
      </c>
      <c r="N251">
        <v>5298.12</v>
      </c>
      <c r="P251">
        <v>1546.6666666666699</v>
      </c>
      <c r="Q251" s="2"/>
    </row>
    <row r="252" spans="1:17" x14ac:dyDescent="0.2">
      <c r="A252" s="2">
        <v>44117</v>
      </c>
      <c r="B252">
        <v>1784.6710086902424</v>
      </c>
      <c r="C252">
        <v>6027</v>
      </c>
      <c r="D252">
        <v>6280</v>
      </c>
      <c r="E252">
        <v>6022</v>
      </c>
      <c r="F252">
        <v>6821</v>
      </c>
      <c r="G252">
        <v>6021</v>
      </c>
      <c r="H252">
        <v>3967</v>
      </c>
      <c r="I252">
        <v>4085</v>
      </c>
      <c r="J252">
        <v>4313</v>
      </c>
      <c r="K252">
        <v>4773</v>
      </c>
      <c r="L252">
        <v>3898</v>
      </c>
      <c r="N252">
        <v>5826.74</v>
      </c>
      <c r="P252">
        <v>2700</v>
      </c>
      <c r="Q252" s="2"/>
    </row>
    <row r="253" spans="1:17" x14ac:dyDescent="0.2">
      <c r="A253" s="2">
        <v>44118</v>
      </c>
      <c r="B253">
        <v>2370.6823846780831</v>
      </c>
      <c r="C253">
        <v>6176</v>
      </c>
      <c r="D253">
        <v>6315</v>
      </c>
      <c r="E253">
        <v>6070</v>
      </c>
      <c r="F253">
        <v>6966</v>
      </c>
      <c r="G253">
        <v>6100</v>
      </c>
      <c r="H253">
        <v>4296</v>
      </c>
      <c r="I253">
        <v>4485</v>
      </c>
      <c r="J253">
        <v>4393</v>
      </c>
      <c r="K253">
        <v>4939</v>
      </c>
      <c r="L253">
        <v>4297</v>
      </c>
      <c r="N253">
        <v>6403.52</v>
      </c>
      <c r="P253">
        <v>3007</v>
      </c>
      <c r="Q253" s="2"/>
    </row>
    <row r="254" spans="1:17" x14ac:dyDescent="0.2">
      <c r="A254" s="2">
        <v>44119</v>
      </c>
      <c r="B254">
        <v>2503.8667883116836</v>
      </c>
      <c r="C254">
        <v>5454</v>
      </c>
      <c r="D254">
        <v>5728</v>
      </c>
      <c r="E254">
        <v>5369</v>
      </c>
      <c r="F254">
        <v>6236</v>
      </c>
      <c r="G254">
        <v>5371</v>
      </c>
      <c r="H254">
        <v>4591</v>
      </c>
      <c r="I254">
        <v>4884</v>
      </c>
      <c r="J254">
        <v>4776</v>
      </c>
      <c r="K254">
        <v>5399</v>
      </c>
      <c r="L254">
        <v>4377</v>
      </c>
      <c r="N254">
        <v>7062.34</v>
      </c>
      <c r="P254">
        <v>3410</v>
      </c>
      <c r="Q254" s="2"/>
    </row>
    <row r="255" spans="1:17" x14ac:dyDescent="0.2">
      <c r="A255" s="2">
        <v>44120</v>
      </c>
      <c r="B255">
        <v>2903.4199992124841</v>
      </c>
      <c r="C255">
        <v>5548</v>
      </c>
      <c r="D255">
        <v>5766</v>
      </c>
      <c r="E255">
        <v>5497</v>
      </c>
      <c r="F255">
        <v>6282</v>
      </c>
      <c r="G255">
        <v>5530</v>
      </c>
      <c r="H255">
        <v>4864</v>
      </c>
      <c r="I255">
        <v>4924</v>
      </c>
      <c r="J255">
        <v>5153</v>
      </c>
      <c r="K255">
        <v>5824</v>
      </c>
      <c r="L255">
        <v>4726</v>
      </c>
      <c r="N255">
        <v>7772.52</v>
      </c>
      <c r="P255">
        <v>3699</v>
      </c>
      <c r="Q255" s="2"/>
    </row>
    <row r="256" spans="1:17" x14ac:dyDescent="0.2">
      <c r="A256" s="2">
        <v>44121</v>
      </c>
      <c r="B256">
        <v>3036.6044028460842</v>
      </c>
      <c r="C256">
        <v>6247</v>
      </c>
      <c r="D256">
        <v>6289</v>
      </c>
      <c r="E256">
        <v>6066</v>
      </c>
      <c r="F256">
        <v>6880</v>
      </c>
      <c r="G256">
        <v>6173</v>
      </c>
      <c r="H256">
        <v>5210</v>
      </c>
      <c r="I256">
        <v>5226</v>
      </c>
      <c r="J256">
        <v>5519</v>
      </c>
      <c r="K256">
        <v>6097</v>
      </c>
      <c r="L256">
        <v>5144</v>
      </c>
      <c r="N256">
        <v>8540.16</v>
      </c>
      <c r="P256">
        <v>3200</v>
      </c>
      <c r="Q256" s="2"/>
    </row>
    <row r="257" spans="1:17" x14ac:dyDescent="0.2">
      <c r="A257" s="2">
        <v>44122</v>
      </c>
      <c r="B257">
        <v>1891.2185315971226</v>
      </c>
      <c r="C257">
        <v>6343</v>
      </c>
      <c r="D257">
        <v>6477</v>
      </c>
      <c r="E257">
        <v>6185</v>
      </c>
      <c r="F257">
        <v>7051</v>
      </c>
      <c r="G257">
        <v>6247</v>
      </c>
      <c r="H257">
        <v>5497</v>
      </c>
      <c r="I257">
        <v>5734</v>
      </c>
      <c r="J257">
        <v>5665</v>
      </c>
      <c r="K257">
        <v>6282</v>
      </c>
      <c r="L257">
        <v>5390</v>
      </c>
      <c r="N257">
        <v>9390.23</v>
      </c>
      <c r="P257">
        <v>3200</v>
      </c>
      <c r="Q257" s="2"/>
    </row>
    <row r="258" spans="1:17" x14ac:dyDescent="0.2">
      <c r="A258" s="2">
        <v>44123</v>
      </c>
      <c r="B258">
        <v>4155.3533933683257</v>
      </c>
      <c r="C258">
        <v>5921</v>
      </c>
      <c r="D258">
        <v>6159</v>
      </c>
      <c r="E258">
        <v>5727</v>
      </c>
      <c r="F258">
        <v>6881</v>
      </c>
      <c r="G258">
        <v>5820</v>
      </c>
      <c r="H258">
        <v>5899</v>
      </c>
      <c r="I258">
        <v>6130</v>
      </c>
      <c r="J258">
        <v>6170</v>
      </c>
      <c r="K258">
        <v>6878</v>
      </c>
      <c r="L258">
        <v>5514</v>
      </c>
      <c r="N258">
        <v>10285.870000000001</v>
      </c>
      <c r="P258">
        <v>3200</v>
      </c>
      <c r="Q258" s="2"/>
    </row>
    <row r="259" spans="1:17" x14ac:dyDescent="0.2">
      <c r="A259" s="2">
        <v>44124</v>
      </c>
      <c r="B259">
        <v>4155.3533933683257</v>
      </c>
      <c r="C259">
        <v>5856</v>
      </c>
      <c r="D259">
        <v>6191</v>
      </c>
      <c r="E259">
        <v>5896</v>
      </c>
      <c r="F259">
        <v>6579</v>
      </c>
      <c r="G259">
        <v>5882</v>
      </c>
      <c r="H259">
        <v>6199</v>
      </c>
      <c r="I259">
        <v>6349</v>
      </c>
      <c r="J259">
        <v>6568</v>
      </c>
      <c r="K259">
        <v>7340</v>
      </c>
      <c r="L259">
        <v>6227</v>
      </c>
      <c r="N259">
        <v>11280.04</v>
      </c>
      <c r="P259">
        <v>5706</v>
      </c>
      <c r="Q259" s="2"/>
    </row>
    <row r="260" spans="1:17" x14ac:dyDescent="0.2">
      <c r="A260" s="2">
        <v>44125</v>
      </c>
      <c r="B260">
        <v>3755.8001824675252</v>
      </c>
      <c r="C260">
        <v>6397</v>
      </c>
      <c r="D260">
        <v>6577</v>
      </c>
      <c r="E260">
        <v>6208</v>
      </c>
      <c r="F260">
        <v>7226</v>
      </c>
      <c r="G260">
        <v>6277</v>
      </c>
      <c r="H260">
        <v>6539</v>
      </c>
      <c r="I260">
        <v>6648</v>
      </c>
      <c r="J260">
        <v>6945</v>
      </c>
      <c r="K260">
        <v>7891</v>
      </c>
      <c r="L260">
        <v>6493</v>
      </c>
      <c r="N260">
        <v>12383.84</v>
      </c>
      <c r="P260">
        <v>6488</v>
      </c>
      <c r="Q260" s="2"/>
    </row>
    <row r="261" spans="1:17" x14ac:dyDescent="0.2">
      <c r="A261" s="2">
        <v>44126</v>
      </c>
      <c r="B261">
        <v>4395.085319908806</v>
      </c>
      <c r="C261">
        <v>6576</v>
      </c>
      <c r="D261">
        <v>6609</v>
      </c>
      <c r="E261">
        <v>6294</v>
      </c>
      <c r="F261">
        <v>7211</v>
      </c>
      <c r="G261">
        <v>6441</v>
      </c>
      <c r="H261">
        <v>7005</v>
      </c>
      <c r="I261">
        <v>7329</v>
      </c>
      <c r="J261">
        <v>7253</v>
      </c>
      <c r="K261">
        <v>7979</v>
      </c>
      <c r="L261">
        <v>6720</v>
      </c>
      <c r="N261">
        <v>13572.5</v>
      </c>
      <c r="P261">
        <v>6797</v>
      </c>
      <c r="Q261" s="2"/>
    </row>
    <row r="262" spans="1:17" x14ac:dyDescent="0.2">
      <c r="A262" s="2">
        <v>44127</v>
      </c>
      <c r="B262">
        <v>5354.0130260707274</v>
      </c>
      <c r="C262">
        <v>6217</v>
      </c>
      <c r="D262">
        <v>6621</v>
      </c>
      <c r="E262">
        <v>6140</v>
      </c>
      <c r="F262">
        <v>7080</v>
      </c>
      <c r="G262">
        <v>6249</v>
      </c>
      <c r="H262">
        <v>7546</v>
      </c>
      <c r="I262">
        <v>7615</v>
      </c>
      <c r="J262">
        <v>7768</v>
      </c>
      <c r="K262">
        <v>8734</v>
      </c>
      <c r="L262">
        <v>7151</v>
      </c>
      <c r="N262">
        <v>14864.74</v>
      </c>
      <c r="P262">
        <v>7527</v>
      </c>
      <c r="Q262" s="2"/>
    </row>
    <row r="263" spans="1:17" x14ac:dyDescent="0.2">
      <c r="A263" s="2">
        <v>44128</v>
      </c>
      <c r="B263">
        <v>4448.3590813622459</v>
      </c>
      <c r="C263">
        <v>6190</v>
      </c>
      <c r="D263">
        <v>6440</v>
      </c>
      <c r="E263">
        <v>6108</v>
      </c>
      <c r="F263">
        <v>7033</v>
      </c>
      <c r="G263">
        <v>6238</v>
      </c>
      <c r="H263">
        <v>7741</v>
      </c>
      <c r="I263">
        <v>8015</v>
      </c>
      <c r="J263">
        <v>8274</v>
      </c>
      <c r="K263">
        <v>9136</v>
      </c>
      <c r="L263">
        <v>7834</v>
      </c>
      <c r="N263">
        <v>16179.4</v>
      </c>
      <c r="P263">
        <v>4699</v>
      </c>
      <c r="Q263" s="2"/>
    </row>
    <row r="264" spans="1:17" x14ac:dyDescent="0.2">
      <c r="A264" s="2">
        <v>44129</v>
      </c>
      <c r="B264">
        <v>5034.3704573500872</v>
      </c>
      <c r="C264">
        <v>6741</v>
      </c>
      <c r="D264">
        <v>6750</v>
      </c>
      <c r="E264">
        <v>6377</v>
      </c>
      <c r="F264">
        <v>7450</v>
      </c>
      <c r="G264">
        <v>6451</v>
      </c>
      <c r="H264">
        <v>8487</v>
      </c>
      <c r="I264">
        <v>8494</v>
      </c>
      <c r="J264">
        <v>8977</v>
      </c>
      <c r="K264">
        <v>9902</v>
      </c>
      <c r="L264">
        <v>8285</v>
      </c>
      <c r="N264">
        <v>17595.13</v>
      </c>
      <c r="P264">
        <v>3230</v>
      </c>
      <c r="Q264" s="2"/>
    </row>
    <row r="265" spans="1:17" x14ac:dyDescent="0.2">
      <c r="A265" s="2">
        <v>44130</v>
      </c>
      <c r="B265">
        <v>6392.8513744128086</v>
      </c>
      <c r="C265">
        <v>6686</v>
      </c>
      <c r="D265">
        <v>6931</v>
      </c>
      <c r="E265">
        <v>6539</v>
      </c>
      <c r="F265">
        <v>7532</v>
      </c>
      <c r="G265">
        <v>6652</v>
      </c>
      <c r="H265">
        <v>8789</v>
      </c>
      <c r="I265">
        <v>9185</v>
      </c>
      <c r="J265">
        <v>9165</v>
      </c>
      <c r="K265">
        <v>10205</v>
      </c>
      <c r="L265">
        <v>8467</v>
      </c>
      <c r="N265">
        <v>19231.650000000001</v>
      </c>
      <c r="P265">
        <v>10156</v>
      </c>
      <c r="Q265" s="2"/>
    </row>
    <row r="266" spans="1:17" x14ac:dyDescent="0.2">
      <c r="A266" s="2">
        <v>44131</v>
      </c>
      <c r="B266">
        <v>5460.5605489776071</v>
      </c>
      <c r="C266">
        <v>7993</v>
      </c>
      <c r="D266">
        <v>8328</v>
      </c>
      <c r="E266">
        <v>7820</v>
      </c>
      <c r="F266">
        <v>8904</v>
      </c>
      <c r="G266">
        <v>8041</v>
      </c>
      <c r="H266">
        <v>11570</v>
      </c>
      <c r="I266">
        <v>11604</v>
      </c>
      <c r="J266">
        <v>11839</v>
      </c>
      <c r="K266">
        <v>13475</v>
      </c>
      <c r="L266">
        <v>11054</v>
      </c>
      <c r="N266">
        <v>21080.58</v>
      </c>
      <c r="P266">
        <v>9769</v>
      </c>
      <c r="Q266" s="2"/>
    </row>
    <row r="267" spans="1:17" x14ac:dyDescent="0.2">
      <c r="A267" s="2">
        <v>44132</v>
      </c>
      <c r="B267">
        <v>6446.1251358662485</v>
      </c>
      <c r="C267">
        <v>8056</v>
      </c>
      <c r="D267">
        <v>8409</v>
      </c>
      <c r="E267">
        <v>7896</v>
      </c>
      <c r="F267">
        <v>9096</v>
      </c>
      <c r="G267">
        <v>7961</v>
      </c>
      <c r="H267">
        <v>11923</v>
      </c>
      <c r="I267">
        <v>12214</v>
      </c>
      <c r="J267">
        <v>12818</v>
      </c>
      <c r="K267">
        <v>14151</v>
      </c>
      <c r="L267">
        <v>12143</v>
      </c>
      <c r="N267">
        <v>22712.400000000001</v>
      </c>
      <c r="P267">
        <v>9316</v>
      </c>
      <c r="Q267" s="2"/>
    </row>
    <row r="268" spans="1:17" x14ac:dyDescent="0.2">
      <c r="A268" s="2">
        <v>44133</v>
      </c>
      <c r="B268">
        <v>6126.4825671456083</v>
      </c>
      <c r="C268">
        <v>8300</v>
      </c>
      <c r="D268">
        <v>8483</v>
      </c>
      <c r="E268">
        <v>8056</v>
      </c>
      <c r="F268">
        <v>9307</v>
      </c>
      <c r="G268">
        <v>8311</v>
      </c>
      <c r="H268">
        <v>13167</v>
      </c>
      <c r="I268">
        <v>13028</v>
      </c>
      <c r="J268">
        <v>13707</v>
      </c>
      <c r="K268">
        <v>15034</v>
      </c>
      <c r="L268">
        <v>12672</v>
      </c>
      <c r="N268">
        <v>23500.1</v>
      </c>
      <c r="P268">
        <v>9000</v>
      </c>
      <c r="Q268" s="2"/>
    </row>
    <row r="269" spans="1:17" x14ac:dyDescent="0.2">
      <c r="A269" s="2">
        <v>44134</v>
      </c>
      <c r="B269">
        <v>7644.7847685686502</v>
      </c>
      <c r="C269">
        <v>6717</v>
      </c>
      <c r="D269">
        <v>6999</v>
      </c>
      <c r="E269">
        <v>6400</v>
      </c>
      <c r="F269">
        <v>7432</v>
      </c>
      <c r="G269">
        <v>6525</v>
      </c>
      <c r="H269">
        <v>10090</v>
      </c>
      <c r="I269">
        <v>10357</v>
      </c>
      <c r="J269">
        <v>10403</v>
      </c>
      <c r="K269">
        <v>11808</v>
      </c>
      <c r="L269">
        <v>9711</v>
      </c>
      <c r="N269">
        <v>23825.06</v>
      </c>
      <c r="P269">
        <v>8971</v>
      </c>
      <c r="Q269" s="2"/>
    </row>
    <row r="270" spans="1:17" x14ac:dyDescent="0.2">
      <c r="A270" s="2">
        <v>44135</v>
      </c>
      <c r="B270">
        <v>4315.1746777286462</v>
      </c>
      <c r="C270">
        <v>7420</v>
      </c>
      <c r="D270">
        <v>7496</v>
      </c>
      <c r="E270">
        <v>7051</v>
      </c>
      <c r="F270">
        <v>8105</v>
      </c>
      <c r="G270">
        <v>7402</v>
      </c>
      <c r="H270">
        <v>11810</v>
      </c>
      <c r="I270">
        <v>12073</v>
      </c>
      <c r="J270">
        <v>12464</v>
      </c>
      <c r="K270">
        <v>13660</v>
      </c>
      <c r="L270">
        <v>11507</v>
      </c>
      <c r="N270">
        <v>23976.87</v>
      </c>
      <c r="P270">
        <v>5153</v>
      </c>
      <c r="Q270" s="2"/>
    </row>
    <row r="271" spans="1:17" x14ac:dyDescent="0.2">
      <c r="A271" s="2">
        <v>44136</v>
      </c>
      <c r="B271">
        <v>5380.6499067974473</v>
      </c>
      <c r="C271">
        <v>7679</v>
      </c>
      <c r="D271">
        <v>7978</v>
      </c>
      <c r="E271">
        <v>7467</v>
      </c>
      <c r="F271">
        <v>8594</v>
      </c>
      <c r="G271">
        <v>7634</v>
      </c>
      <c r="H271">
        <v>13096</v>
      </c>
      <c r="I271">
        <v>13030</v>
      </c>
      <c r="J271">
        <v>13457</v>
      </c>
      <c r="K271">
        <v>14890</v>
      </c>
      <c r="L271">
        <v>12838</v>
      </c>
      <c r="N271">
        <v>24267.31</v>
      </c>
      <c r="P271">
        <v>3648</v>
      </c>
      <c r="Q271" s="2"/>
    </row>
    <row r="272" spans="1:17" x14ac:dyDescent="0.2">
      <c r="A272" s="2">
        <v>44137</v>
      </c>
      <c r="B272">
        <v>7857.8798143824106</v>
      </c>
      <c r="C272">
        <v>7458</v>
      </c>
      <c r="D272">
        <v>7759</v>
      </c>
      <c r="E272">
        <v>7294</v>
      </c>
      <c r="F272">
        <v>8401</v>
      </c>
      <c r="G272">
        <v>7398</v>
      </c>
      <c r="H272">
        <v>12873</v>
      </c>
      <c r="I272">
        <v>13063</v>
      </c>
      <c r="J272">
        <v>13705</v>
      </c>
      <c r="K272">
        <v>15216</v>
      </c>
      <c r="L272">
        <v>12633</v>
      </c>
      <c r="N272">
        <v>24512.03</v>
      </c>
      <c r="P272">
        <v>10559</v>
      </c>
      <c r="Q272" s="2"/>
    </row>
    <row r="273" spans="1:17" x14ac:dyDescent="0.2">
      <c r="A273" s="2">
        <v>44138</v>
      </c>
      <c r="B273">
        <v>6845.6783467670493</v>
      </c>
      <c r="C273">
        <v>6929</v>
      </c>
      <c r="D273">
        <v>7058</v>
      </c>
      <c r="E273">
        <v>6404</v>
      </c>
      <c r="F273">
        <v>7630</v>
      </c>
      <c r="G273">
        <v>6675</v>
      </c>
      <c r="H273">
        <v>12034</v>
      </c>
      <c r="I273">
        <v>12093</v>
      </c>
      <c r="J273">
        <v>12480</v>
      </c>
      <c r="K273">
        <v>13764</v>
      </c>
      <c r="L273">
        <v>11667</v>
      </c>
      <c r="N273">
        <v>24673.93</v>
      </c>
      <c r="P273">
        <v>9631</v>
      </c>
      <c r="Q273" s="2"/>
    </row>
    <row r="274" spans="1:17" x14ac:dyDescent="0.2">
      <c r="A274" s="2">
        <v>44139</v>
      </c>
      <c r="B274">
        <v>5460.5605489776071</v>
      </c>
      <c r="C274">
        <v>6787</v>
      </c>
      <c r="D274">
        <v>6967</v>
      </c>
      <c r="E274">
        <v>6693</v>
      </c>
      <c r="F274">
        <v>7813</v>
      </c>
      <c r="G274">
        <v>6921</v>
      </c>
      <c r="H274">
        <v>12725</v>
      </c>
      <c r="I274">
        <v>12583</v>
      </c>
      <c r="J274">
        <v>12950</v>
      </c>
      <c r="K274">
        <v>14436</v>
      </c>
      <c r="L274">
        <v>12060</v>
      </c>
      <c r="N274">
        <v>24888.61</v>
      </c>
      <c r="P274">
        <v>8746</v>
      </c>
      <c r="Q274" s="2"/>
    </row>
    <row r="275" spans="1:17" x14ac:dyDescent="0.2">
      <c r="A275" s="2">
        <v>44140</v>
      </c>
      <c r="B275">
        <v>5620.3818333379277</v>
      </c>
      <c r="C275">
        <v>7159</v>
      </c>
      <c r="D275">
        <v>7489</v>
      </c>
      <c r="E275">
        <v>6869</v>
      </c>
      <c r="F275">
        <v>7816</v>
      </c>
      <c r="G275">
        <v>7158</v>
      </c>
      <c r="H275">
        <v>13486</v>
      </c>
      <c r="I275">
        <v>13675</v>
      </c>
      <c r="J275">
        <v>14161</v>
      </c>
      <c r="K275">
        <v>15637</v>
      </c>
      <c r="L275">
        <v>13376</v>
      </c>
      <c r="N275">
        <v>25047.439999999999</v>
      </c>
      <c r="P275">
        <v>7867</v>
      </c>
      <c r="Q275" s="2"/>
    </row>
    <row r="276" spans="1:17" x14ac:dyDescent="0.2">
      <c r="A276" s="2">
        <v>44141</v>
      </c>
      <c r="B276">
        <v>6898.9521082204892</v>
      </c>
      <c r="C276">
        <v>7022</v>
      </c>
      <c r="D276">
        <v>7274</v>
      </c>
      <c r="E276">
        <v>6627</v>
      </c>
      <c r="F276">
        <v>7698</v>
      </c>
      <c r="G276">
        <v>6857</v>
      </c>
      <c r="H276">
        <v>13521</v>
      </c>
      <c r="I276">
        <v>13504</v>
      </c>
      <c r="J276">
        <v>14252</v>
      </c>
      <c r="K276">
        <v>15562</v>
      </c>
      <c r="L276">
        <v>13156</v>
      </c>
      <c r="N276">
        <v>25212.82</v>
      </c>
      <c r="P276">
        <v>7399</v>
      </c>
      <c r="Q276" s="2"/>
    </row>
    <row r="277" spans="1:17" x14ac:dyDescent="0.2">
      <c r="A277" s="2">
        <v>44142</v>
      </c>
      <c r="B277">
        <v>5753.5662369715283</v>
      </c>
      <c r="C277">
        <v>6689</v>
      </c>
      <c r="D277">
        <v>6927</v>
      </c>
      <c r="E277">
        <v>6322</v>
      </c>
      <c r="F277">
        <v>7428</v>
      </c>
      <c r="G277">
        <v>6592</v>
      </c>
      <c r="H277">
        <v>13141</v>
      </c>
      <c r="I277">
        <v>13156</v>
      </c>
      <c r="J277">
        <v>13486</v>
      </c>
      <c r="K277">
        <v>15012</v>
      </c>
      <c r="L277">
        <v>12772</v>
      </c>
      <c r="N277">
        <v>25326.97</v>
      </c>
      <c r="P277">
        <v>4204</v>
      </c>
      <c r="Q277" s="2"/>
    </row>
    <row r="278" spans="1:17" x14ac:dyDescent="0.2">
      <c r="A278" s="2">
        <v>44143</v>
      </c>
      <c r="B278">
        <v>4395.085319908806</v>
      </c>
      <c r="C278">
        <v>6516</v>
      </c>
      <c r="D278">
        <v>6635</v>
      </c>
      <c r="E278">
        <v>6293</v>
      </c>
      <c r="F278">
        <v>7231</v>
      </c>
      <c r="G278">
        <v>6415</v>
      </c>
      <c r="H278">
        <v>13455</v>
      </c>
      <c r="I278">
        <v>13480</v>
      </c>
      <c r="J278">
        <v>13878</v>
      </c>
      <c r="K278">
        <v>15189</v>
      </c>
      <c r="L278">
        <v>13014</v>
      </c>
      <c r="N278">
        <v>25518.52</v>
      </c>
      <c r="P278">
        <v>3001</v>
      </c>
      <c r="Q278" s="2"/>
    </row>
    <row r="279" spans="1:17" x14ac:dyDescent="0.2">
      <c r="A279" s="2">
        <v>44144</v>
      </c>
      <c r="B279">
        <v>7378.4159613014499</v>
      </c>
      <c r="C279">
        <v>6610</v>
      </c>
      <c r="D279">
        <v>6889</v>
      </c>
      <c r="E279">
        <v>6434</v>
      </c>
      <c r="F279">
        <v>7268</v>
      </c>
      <c r="G279">
        <v>6642</v>
      </c>
      <c r="H279">
        <v>14153</v>
      </c>
      <c r="I279">
        <v>14144</v>
      </c>
      <c r="J279">
        <v>14660</v>
      </c>
      <c r="K279">
        <v>16099</v>
      </c>
      <c r="L279">
        <v>13757</v>
      </c>
      <c r="N279">
        <v>25683.97</v>
      </c>
      <c r="P279">
        <v>8732</v>
      </c>
      <c r="Q279" s="2"/>
    </row>
    <row r="280" spans="1:17" x14ac:dyDescent="0.2">
      <c r="A280" s="2">
        <v>44145</v>
      </c>
      <c r="B280">
        <v>5567.1080718844878</v>
      </c>
      <c r="C280">
        <v>6564</v>
      </c>
      <c r="D280">
        <v>6798</v>
      </c>
      <c r="E280">
        <v>6159</v>
      </c>
      <c r="F280">
        <v>7133</v>
      </c>
      <c r="G280">
        <v>6367</v>
      </c>
      <c r="H280">
        <v>14374</v>
      </c>
      <c r="I280">
        <v>14279</v>
      </c>
      <c r="J280">
        <v>14924</v>
      </c>
      <c r="K280">
        <v>16193</v>
      </c>
      <c r="L280">
        <v>13840</v>
      </c>
      <c r="N280">
        <v>25643.19</v>
      </c>
      <c r="P280">
        <v>7422</v>
      </c>
      <c r="Q280" s="2"/>
    </row>
    <row r="281" spans="1:17" x14ac:dyDescent="0.2">
      <c r="A281" s="2">
        <v>44146</v>
      </c>
      <c r="B281">
        <v>5940.0244020585678</v>
      </c>
      <c r="C281">
        <v>6380</v>
      </c>
      <c r="D281">
        <v>6508</v>
      </c>
      <c r="E281">
        <v>5975</v>
      </c>
      <c r="F281">
        <v>6926</v>
      </c>
      <c r="G281">
        <v>6265</v>
      </c>
      <c r="H281">
        <v>14084</v>
      </c>
      <c r="I281">
        <v>13872</v>
      </c>
      <c r="J281">
        <v>14622</v>
      </c>
      <c r="K281">
        <v>15998</v>
      </c>
      <c r="L281">
        <v>13810</v>
      </c>
      <c r="N281">
        <v>25618.31</v>
      </c>
      <c r="P281">
        <v>6377</v>
      </c>
      <c r="Q281" s="2"/>
    </row>
    <row r="282" spans="1:17" x14ac:dyDescent="0.2">
      <c r="A282" s="2">
        <v>44147</v>
      </c>
      <c r="B282">
        <v>5726.9293562448083</v>
      </c>
      <c r="C282">
        <v>6178</v>
      </c>
      <c r="D282">
        <v>6387</v>
      </c>
      <c r="E282">
        <v>5953</v>
      </c>
      <c r="F282">
        <v>7020</v>
      </c>
      <c r="G282">
        <v>6142</v>
      </c>
      <c r="H282">
        <v>14273</v>
      </c>
      <c r="I282">
        <v>13999</v>
      </c>
      <c r="J282">
        <v>14506</v>
      </c>
      <c r="K282">
        <v>15822</v>
      </c>
      <c r="L282">
        <v>13657</v>
      </c>
      <c r="N282">
        <v>25558.2</v>
      </c>
      <c r="P282">
        <v>5983</v>
      </c>
      <c r="Q282" s="2"/>
    </row>
    <row r="283" spans="1:17" x14ac:dyDescent="0.2">
      <c r="A283" s="2">
        <v>44148</v>
      </c>
      <c r="B283">
        <v>5966.6612827852878</v>
      </c>
      <c r="C283">
        <v>6196</v>
      </c>
      <c r="D283">
        <v>6371</v>
      </c>
      <c r="E283">
        <v>5966</v>
      </c>
      <c r="F283">
        <v>6794</v>
      </c>
      <c r="G283">
        <v>6152</v>
      </c>
      <c r="H283">
        <v>14720</v>
      </c>
      <c r="I283">
        <v>14883</v>
      </c>
      <c r="J283">
        <v>15208</v>
      </c>
      <c r="K283">
        <v>16521</v>
      </c>
      <c r="L283">
        <v>14352</v>
      </c>
      <c r="N283">
        <v>25385.78</v>
      </c>
      <c r="P283">
        <v>5704</v>
      </c>
      <c r="Q283" s="2"/>
    </row>
    <row r="284" spans="1:17" x14ac:dyDescent="0.2">
      <c r="A284" s="2">
        <v>44149</v>
      </c>
      <c r="B284">
        <v>4661.4541271760063</v>
      </c>
      <c r="C284">
        <v>6053</v>
      </c>
      <c r="D284">
        <v>6358</v>
      </c>
      <c r="E284">
        <v>5697</v>
      </c>
      <c r="F284">
        <v>6648</v>
      </c>
      <c r="G284">
        <v>6068</v>
      </c>
      <c r="H284">
        <v>14931</v>
      </c>
      <c r="I284">
        <v>14811</v>
      </c>
      <c r="J284">
        <v>15509</v>
      </c>
      <c r="K284">
        <v>16985</v>
      </c>
      <c r="L284">
        <v>14381</v>
      </c>
      <c r="N284">
        <v>25210.85</v>
      </c>
      <c r="P284">
        <v>3222</v>
      </c>
      <c r="Q284" s="2"/>
    </row>
    <row r="285" spans="1:17" x14ac:dyDescent="0.2">
      <c r="A285" s="2">
        <v>44150</v>
      </c>
      <c r="B285">
        <v>3702.5264210140849</v>
      </c>
      <c r="C285">
        <v>6000</v>
      </c>
      <c r="D285">
        <v>6159</v>
      </c>
      <c r="E285">
        <v>5651</v>
      </c>
      <c r="F285">
        <v>6360</v>
      </c>
      <c r="G285">
        <v>5908</v>
      </c>
      <c r="H285">
        <v>14917</v>
      </c>
      <c r="I285">
        <v>14414</v>
      </c>
      <c r="J285">
        <v>15286</v>
      </c>
      <c r="K285">
        <v>16470</v>
      </c>
      <c r="L285">
        <v>14494</v>
      </c>
      <c r="N285">
        <v>25081.279999999999</v>
      </c>
      <c r="P285">
        <v>2326</v>
      </c>
      <c r="Q285" s="2"/>
    </row>
    <row r="286" spans="1:17" x14ac:dyDescent="0.2">
      <c r="A286" s="2">
        <v>44151</v>
      </c>
      <c r="B286">
        <v>7138.6840347609696</v>
      </c>
      <c r="C286">
        <v>5874</v>
      </c>
      <c r="D286">
        <v>6023</v>
      </c>
      <c r="E286">
        <v>5550</v>
      </c>
      <c r="F286">
        <v>6664</v>
      </c>
      <c r="G286">
        <v>5781</v>
      </c>
      <c r="H286">
        <v>13281</v>
      </c>
      <c r="I286">
        <v>13037</v>
      </c>
      <c r="J286">
        <v>13579</v>
      </c>
      <c r="K286">
        <v>14620</v>
      </c>
      <c r="L286">
        <v>12899</v>
      </c>
      <c r="N286">
        <v>24946.52</v>
      </c>
      <c r="P286">
        <v>6609</v>
      </c>
      <c r="Q286" s="2"/>
    </row>
    <row r="287" spans="1:17" x14ac:dyDescent="0.2">
      <c r="A287" s="2">
        <v>44152</v>
      </c>
      <c r="B287">
        <v>5407.2867875241673</v>
      </c>
      <c r="C287">
        <v>5767</v>
      </c>
      <c r="D287">
        <v>6023</v>
      </c>
      <c r="E287">
        <v>5576</v>
      </c>
      <c r="F287">
        <v>6311</v>
      </c>
      <c r="G287">
        <v>5734</v>
      </c>
      <c r="H287">
        <v>13592</v>
      </c>
      <c r="I287">
        <v>13432</v>
      </c>
      <c r="J287">
        <v>14041</v>
      </c>
      <c r="K287">
        <v>15090</v>
      </c>
      <c r="L287">
        <v>13097</v>
      </c>
      <c r="N287">
        <v>24701.02</v>
      </c>
      <c r="P287">
        <v>5452</v>
      </c>
      <c r="Q287" s="2"/>
    </row>
    <row r="288" spans="1:17" x14ac:dyDescent="0.2">
      <c r="A288" s="2">
        <v>44153</v>
      </c>
      <c r="B288">
        <v>4768.001650082887</v>
      </c>
      <c r="C288">
        <v>5640</v>
      </c>
      <c r="D288">
        <v>5887</v>
      </c>
      <c r="E288">
        <v>5384</v>
      </c>
      <c r="F288">
        <v>6223</v>
      </c>
      <c r="G288">
        <v>5646</v>
      </c>
      <c r="H288">
        <v>13748</v>
      </c>
      <c r="I288">
        <v>13581</v>
      </c>
      <c r="J288">
        <v>14007</v>
      </c>
      <c r="K288">
        <v>15373</v>
      </c>
      <c r="L288">
        <v>13220</v>
      </c>
      <c r="N288">
        <v>24448.99</v>
      </c>
      <c r="P288">
        <v>4877</v>
      </c>
      <c r="Q288" s="2"/>
    </row>
    <row r="289" spans="1:17" x14ac:dyDescent="0.2">
      <c r="A289" s="2">
        <v>44154</v>
      </c>
      <c r="B289">
        <v>4368.4484391820861</v>
      </c>
      <c r="C289">
        <v>5494</v>
      </c>
      <c r="D289">
        <v>5816</v>
      </c>
      <c r="E289">
        <v>5232</v>
      </c>
      <c r="F289">
        <v>6026</v>
      </c>
      <c r="G289">
        <v>5582</v>
      </c>
      <c r="H289">
        <v>13501</v>
      </c>
      <c r="I289">
        <v>12926</v>
      </c>
      <c r="J289">
        <v>13780</v>
      </c>
      <c r="K289">
        <v>14643</v>
      </c>
      <c r="L289">
        <v>12983</v>
      </c>
      <c r="N289">
        <v>24266.45</v>
      </c>
      <c r="P289">
        <v>4512</v>
      </c>
      <c r="Q289" s="2"/>
    </row>
    <row r="290" spans="1:17" x14ac:dyDescent="0.2">
      <c r="A290" s="2">
        <v>44155</v>
      </c>
      <c r="B290">
        <v>5567.1080718844878</v>
      </c>
      <c r="C290">
        <v>5672</v>
      </c>
      <c r="D290">
        <v>5696</v>
      </c>
      <c r="E290">
        <v>5146</v>
      </c>
      <c r="F290">
        <v>6136</v>
      </c>
      <c r="G290">
        <v>5345</v>
      </c>
      <c r="H290">
        <v>12446</v>
      </c>
      <c r="I290">
        <v>12275</v>
      </c>
      <c r="J290">
        <v>12979</v>
      </c>
      <c r="K290">
        <v>13724</v>
      </c>
      <c r="L290">
        <v>12261</v>
      </c>
      <c r="N290">
        <v>24008.560000000001</v>
      </c>
      <c r="P290">
        <v>4340</v>
      </c>
      <c r="Q290" s="2"/>
    </row>
    <row r="291" spans="1:17" x14ac:dyDescent="0.2">
      <c r="A291" s="2">
        <v>44156</v>
      </c>
      <c r="B291">
        <v>2637.0511919452838</v>
      </c>
      <c r="C291">
        <v>5428</v>
      </c>
      <c r="D291">
        <v>5493</v>
      </c>
      <c r="E291">
        <v>5193</v>
      </c>
      <c r="F291">
        <v>5844</v>
      </c>
      <c r="G291">
        <v>5434</v>
      </c>
      <c r="H291">
        <v>12658</v>
      </c>
      <c r="I291">
        <v>12212</v>
      </c>
      <c r="J291">
        <v>12741</v>
      </c>
      <c r="K291">
        <v>13512</v>
      </c>
      <c r="L291">
        <v>12034</v>
      </c>
      <c r="N291">
        <v>23745.73</v>
      </c>
      <c r="P291">
        <v>2585</v>
      </c>
      <c r="Q291" s="2"/>
    </row>
    <row r="292" spans="1:17" x14ac:dyDescent="0.2">
      <c r="A292" s="2">
        <v>44157</v>
      </c>
      <c r="B292">
        <v>3915.6214668278453</v>
      </c>
      <c r="C292">
        <v>5157</v>
      </c>
      <c r="D292">
        <v>5503</v>
      </c>
      <c r="E292">
        <v>5029</v>
      </c>
      <c r="F292">
        <v>5727</v>
      </c>
      <c r="G292">
        <v>5309</v>
      </c>
      <c r="H292">
        <v>12464</v>
      </c>
      <c r="I292">
        <v>12151</v>
      </c>
      <c r="J292">
        <v>12796</v>
      </c>
      <c r="K292">
        <v>13787</v>
      </c>
      <c r="L292">
        <v>12026</v>
      </c>
      <c r="N292">
        <v>23475.08</v>
      </c>
      <c r="P292">
        <v>1902</v>
      </c>
      <c r="Q292" s="2"/>
    </row>
    <row r="293" spans="1:17" x14ac:dyDescent="0.2">
      <c r="A293" s="2">
        <v>44158</v>
      </c>
      <c r="B293">
        <v>5966.6612827852878</v>
      </c>
      <c r="C293">
        <v>5169</v>
      </c>
      <c r="D293">
        <v>5384</v>
      </c>
      <c r="E293">
        <v>4958</v>
      </c>
      <c r="F293">
        <v>5555</v>
      </c>
      <c r="G293">
        <v>5148</v>
      </c>
      <c r="H293">
        <v>12165</v>
      </c>
      <c r="I293">
        <v>11665</v>
      </c>
      <c r="J293">
        <v>12519</v>
      </c>
      <c r="K293">
        <v>13355</v>
      </c>
      <c r="L293">
        <v>11744</v>
      </c>
      <c r="N293">
        <v>23214.99</v>
      </c>
      <c r="P293">
        <v>5462</v>
      </c>
      <c r="Q293" s="2"/>
    </row>
    <row r="294" spans="1:17" x14ac:dyDescent="0.2">
      <c r="A294" s="2">
        <v>44159</v>
      </c>
      <c r="B294">
        <v>4208.6271548217655</v>
      </c>
      <c r="C294">
        <v>5210</v>
      </c>
      <c r="D294">
        <v>5339</v>
      </c>
      <c r="E294">
        <v>4741</v>
      </c>
      <c r="F294">
        <v>5642</v>
      </c>
      <c r="G294">
        <v>5070</v>
      </c>
      <c r="H294">
        <v>11648</v>
      </c>
      <c r="I294">
        <v>11298</v>
      </c>
      <c r="J294">
        <v>11845</v>
      </c>
      <c r="K294">
        <v>12659</v>
      </c>
      <c r="L294">
        <v>11344</v>
      </c>
      <c r="N294">
        <v>22813.26</v>
      </c>
      <c r="P294">
        <v>4455</v>
      </c>
      <c r="Q294" s="2"/>
    </row>
    <row r="295" spans="1:17" x14ac:dyDescent="0.2">
      <c r="A295" s="2">
        <v>44160</v>
      </c>
      <c r="B295">
        <v>4474.9959620889658</v>
      </c>
      <c r="C295">
        <v>4985</v>
      </c>
      <c r="D295">
        <v>5212</v>
      </c>
      <c r="E295">
        <v>4789</v>
      </c>
      <c r="F295">
        <v>5455</v>
      </c>
      <c r="G295">
        <v>5025</v>
      </c>
      <c r="H295">
        <v>11505</v>
      </c>
      <c r="I295">
        <v>11198</v>
      </c>
      <c r="J295">
        <v>11797</v>
      </c>
      <c r="K295">
        <v>12218</v>
      </c>
      <c r="L295">
        <v>11055</v>
      </c>
      <c r="N295">
        <v>22460.15</v>
      </c>
      <c r="P295">
        <v>4332</v>
      </c>
      <c r="Q295" s="2"/>
    </row>
    <row r="296" spans="1:17" x14ac:dyDescent="0.2">
      <c r="A296" s="2">
        <v>44161</v>
      </c>
      <c r="B296">
        <v>4661.4541271760063</v>
      </c>
      <c r="C296">
        <v>5203</v>
      </c>
      <c r="D296">
        <v>5427</v>
      </c>
      <c r="E296">
        <v>4990</v>
      </c>
      <c r="F296">
        <v>5793</v>
      </c>
      <c r="G296">
        <v>5282</v>
      </c>
      <c r="H296">
        <v>12278</v>
      </c>
      <c r="I296">
        <v>11566</v>
      </c>
      <c r="J296">
        <v>12568</v>
      </c>
      <c r="K296">
        <v>13234</v>
      </c>
      <c r="L296">
        <v>11853</v>
      </c>
      <c r="N296">
        <v>22231.040000000001</v>
      </c>
      <c r="P296">
        <v>3971</v>
      </c>
      <c r="Q296" s="2"/>
    </row>
    <row r="297" spans="1:17" x14ac:dyDescent="0.2">
      <c r="A297" s="2">
        <v>44162</v>
      </c>
      <c r="B297">
        <v>5007.7335766233673</v>
      </c>
      <c r="C297">
        <v>5337</v>
      </c>
      <c r="D297">
        <v>5468</v>
      </c>
      <c r="E297">
        <v>5013</v>
      </c>
      <c r="F297">
        <v>5611</v>
      </c>
      <c r="G297">
        <v>5209</v>
      </c>
      <c r="H297">
        <v>11959</v>
      </c>
      <c r="I297">
        <v>11572</v>
      </c>
      <c r="J297">
        <v>12119</v>
      </c>
      <c r="K297">
        <v>12805</v>
      </c>
      <c r="L297">
        <v>11579</v>
      </c>
      <c r="N297">
        <v>22032.87</v>
      </c>
      <c r="P297">
        <v>4076</v>
      </c>
      <c r="Q297" s="2"/>
    </row>
    <row r="298" spans="1:17" x14ac:dyDescent="0.2">
      <c r="A298" s="2">
        <v>44163</v>
      </c>
      <c r="B298">
        <v>3968.8952282812857</v>
      </c>
      <c r="C298">
        <v>5272</v>
      </c>
      <c r="D298">
        <v>5336</v>
      </c>
      <c r="E298">
        <v>4735</v>
      </c>
      <c r="F298">
        <v>5591</v>
      </c>
      <c r="G298">
        <v>5181</v>
      </c>
      <c r="H298">
        <v>11706</v>
      </c>
      <c r="I298">
        <v>11165</v>
      </c>
      <c r="J298">
        <v>11844</v>
      </c>
      <c r="K298">
        <v>12589</v>
      </c>
      <c r="L298">
        <v>11290</v>
      </c>
      <c r="N298">
        <v>21848.48</v>
      </c>
      <c r="P298">
        <v>2327</v>
      </c>
      <c r="Q298" s="2"/>
    </row>
    <row r="299" spans="1:17" x14ac:dyDescent="0.2">
      <c r="A299" s="2">
        <v>44164</v>
      </c>
      <c r="B299">
        <v>2930.056879939204</v>
      </c>
      <c r="C299">
        <v>5010</v>
      </c>
      <c r="D299">
        <v>5472</v>
      </c>
      <c r="E299">
        <v>4950</v>
      </c>
      <c r="F299">
        <v>5566</v>
      </c>
      <c r="G299">
        <v>5168</v>
      </c>
      <c r="H299">
        <v>11505</v>
      </c>
      <c r="I299">
        <v>10982</v>
      </c>
      <c r="J299">
        <v>11786</v>
      </c>
      <c r="K299">
        <v>12189</v>
      </c>
      <c r="L299">
        <v>11120</v>
      </c>
      <c r="N299">
        <v>21766.75</v>
      </c>
      <c r="P299">
        <v>1702</v>
      </c>
      <c r="Q299" s="2"/>
    </row>
    <row r="300" spans="1:17" x14ac:dyDescent="0.2">
      <c r="A300" s="2">
        <v>44165</v>
      </c>
      <c r="B300">
        <v>5167.5548609836869</v>
      </c>
      <c r="C300">
        <v>5266</v>
      </c>
      <c r="D300">
        <v>5313</v>
      </c>
      <c r="E300">
        <v>4964</v>
      </c>
      <c r="F300">
        <v>5664</v>
      </c>
      <c r="G300">
        <v>5232</v>
      </c>
      <c r="H300">
        <v>11695</v>
      </c>
      <c r="I300">
        <v>11318</v>
      </c>
      <c r="J300">
        <v>11991</v>
      </c>
      <c r="K300">
        <v>12531</v>
      </c>
      <c r="L300">
        <v>11415</v>
      </c>
      <c r="N300">
        <v>21589.05</v>
      </c>
      <c r="P300">
        <v>5304</v>
      </c>
      <c r="Q300" s="2"/>
    </row>
    <row r="301" spans="1:17" x14ac:dyDescent="0.2">
      <c r="A301" s="2">
        <v>44166</v>
      </c>
      <c r="B301">
        <v>3968.8952282812857</v>
      </c>
      <c r="C301">
        <v>5424</v>
      </c>
      <c r="D301">
        <v>5531</v>
      </c>
      <c r="E301">
        <v>4931</v>
      </c>
      <c r="F301">
        <v>5599</v>
      </c>
      <c r="G301">
        <v>5282</v>
      </c>
      <c r="H301">
        <v>11851</v>
      </c>
      <c r="I301">
        <v>11294</v>
      </c>
      <c r="J301">
        <v>11884</v>
      </c>
      <c r="K301">
        <v>12396</v>
      </c>
      <c r="L301">
        <v>11335</v>
      </c>
      <c r="N301">
        <v>21208.92</v>
      </c>
      <c r="P301">
        <v>4275</v>
      </c>
      <c r="Q301" s="2"/>
    </row>
    <row r="302" spans="1:17" x14ac:dyDescent="0.2">
      <c r="A302" s="2">
        <v>44167</v>
      </c>
      <c r="B302">
        <v>4421.722200635526</v>
      </c>
      <c r="C302">
        <v>5254</v>
      </c>
      <c r="D302">
        <v>5440</v>
      </c>
      <c r="E302">
        <v>4868</v>
      </c>
      <c r="F302">
        <v>5648</v>
      </c>
      <c r="G302">
        <v>5246</v>
      </c>
      <c r="H302">
        <v>11581</v>
      </c>
      <c r="I302">
        <v>10823</v>
      </c>
      <c r="J302">
        <v>11546</v>
      </c>
      <c r="K302">
        <v>12083</v>
      </c>
      <c r="L302">
        <v>11226</v>
      </c>
      <c r="N302">
        <v>20867.5</v>
      </c>
      <c r="P302">
        <v>4438</v>
      </c>
      <c r="Q302" s="2"/>
    </row>
    <row r="303" spans="1:17" x14ac:dyDescent="0.2">
      <c r="A303" s="2">
        <v>44168</v>
      </c>
      <c r="B303">
        <v>4661.4541271760063</v>
      </c>
      <c r="C303">
        <v>5117</v>
      </c>
      <c r="D303">
        <v>5480</v>
      </c>
      <c r="E303">
        <v>4899</v>
      </c>
      <c r="F303">
        <v>5657</v>
      </c>
      <c r="G303">
        <v>5184</v>
      </c>
      <c r="H303">
        <v>11247</v>
      </c>
      <c r="I303">
        <v>10750</v>
      </c>
      <c r="J303">
        <v>11513</v>
      </c>
      <c r="K303">
        <v>11982</v>
      </c>
      <c r="L303">
        <v>10877</v>
      </c>
      <c r="N303">
        <v>20592.12</v>
      </c>
      <c r="P303">
        <v>4337</v>
      </c>
      <c r="Q303" s="2"/>
    </row>
    <row r="304" spans="1:17" x14ac:dyDescent="0.2">
      <c r="A304" s="2">
        <v>44169</v>
      </c>
      <c r="B304">
        <v>4661.4541271760063</v>
      </c>
      <c r="C304">
        <v>5239</v>
      </c>
      <c r="D304">
        <v>5327</v>
      </c>
      <c r="E304">
        <v>4992</v>
      </c>
      <c r="F304">
        <v>5577</v>
      </c>
      <c r="G304">
        <v>5209</v>
      </c>
      <c r="H304">
        <v>11341</v>
      </c>
      <c r="I304">
        <v>11033</v>
      </c>
      <c r="J304">
        <v>11492</v>
      </c>
      <c r="K304">
        <v>11922</v>
      </c>
      <c r="L304">
        <v>10860</v>
      </c>
      <c r="N304">
        <v>20362.5</v>
      </c>
      <c r="P304">
        <v>4578</v>
      </c>
      <c r="Q304" s="2"/>
    </row>
    <row r="305" spans="1:17" x14ac:dyDescent="0.2">
      <c r="A305" s="2">
        <v>44170</v>
      </c>
      <c r="B305">
        <v>3675.889540287365</v>
      </c>
      <c r="C305">
        <v>5424</v>
      </c>
      <c r="D305">
        <v>5445</v>
      </c>
      <c r="E305">
        <v>4884</v>
      </c>
      <c r="F305">
        <v>5650</v>
      </c>
      <c r="G305">
        <v>5357</v>
      </c>
      <c r="H305">
        <v>11459</v>
      </c>
      <c r="I305">
        <v>10868</v>
      </c>
      <c r="J305">
        <v>11583</v>
      </c>
      <c r="K305">
        <v>12103</v>
      </c>
      <c r="L305">
        <v>11216</v>
      </c>
      <c r="N305">
        <v>20142.71</v>
      </c>
      <c r="P305">
        <v>2532</v>
      </c>
      <c r="Q305" s="2"/>
    </row>
    <row r="306" spans="1:17" x14ac:dyDescent="0.2">
      <c r="A306" s="2">
        <v>44171</v>
      </c>
      <c r="B306">
        <v>3489.431375200325</v>
      </c>
      <c r="C306">
        <v>5163</v>
      </c>
      <c r="D306">
        <v>5478</v>
      </c>
      <c r="E306">
        <v>4950</v>
      </c>
      <c r="F306">
        <v>5559</v>
      </c>
      <c r="G306">
        <v>5310</v>
      </c>
      <c r="H306">
        <v>11376</v>
      </c>
      <c r="I306">
        <v>10529</v>
      </c>
      <c r="J306">
        <v>11137</v>
      </c>
      <c r="K306">
        <v>11571</v>
      </c>
      <c r="L306">
        <v>10827</v>
      </c>
      <c r="N306">
        <v>19878.04</v>
      </c>
      <c r="P306">
        <v>1942</v>
      </c>
      <c r="Q306" s="2"/>
    </row>
    <row r="307" spans="1:17" x14ac:dyDescent="0.2">
      <c r="A307" s="2">
        <v>44172</v>
      </c>
      <c r="B307">
        <v>5620.3818333379277</v>
      </c>
      <c r="C307">
        <v>5193</v>
      </c>
      <c r="D307">
        <v>5401</v>
      </c>
      <c r="E307">
        <v>4808</v>
      </c>
      <c r="F307">
        <v>5520</v>
      </c>
      <c r="G307">
        <v>5140</v>
      </c>
      <c r="H307">
        <v>10979</v>
      </c>
      <c r="I307">
        <v>10465</v>
      </c>
      <c r="J307">
        <v>11255</v>
      </c>
      <c r="K307">
        <v>11477</v>
      </c>
      <c r="L307">
        <v>10781</v>
      </c>
      <c r="N307">
        <v>19577.16</v>
      </c>
      <c r="P307">
        <v>5851</v>
      </c>
      <c r="Q307" s="2"/>
    </row>
    <row r="308" spans="1:17" x14ac:dyDescent="0.2">
      <c r="A308" s="2">
        <v>44173</v>
      </c>
      <c r="B308">
        <v>4554.9066042691265</v>
      </c>
      <c r="C308">
        <v>5190</v>
      </c>
      <c r="D308">
        <v>5524</v>
      </c>
      <c r="E308">
        <v>4932</v>
      </c>
      <c r="F308">
        <v>5605</v>
      </c>
      <c r="G308">
        <v>5266</v>
      </c>
      <c r="H308">
        <v>10973</v>
      </c>
      <c r="I308">
        <v>10597</v>
      </c>
      <c r="J308">
        <v>11162</v>
      </c>
      <c r="K308">
        <v>11385</v>
      </c>
      <c r="L308">
        <v>10486</v>
      </c>
      <c r="N308">
        <v>19075.34</v>
      </c>
      <c r="P308">
        <v>4686</v>
      </c>
      <c r="Q308" s="2"/>
    </row>
    <row r="309" spans="1:17" x14ac:dyDescent="0.2">
      <c r="A309" s="2">
        <v>44174</v>
      </c>
      <c r="B309">
        <v>5354.0130260707274</v>
      </c>
      <c r="C309">
        <v>5387</v>
      </c>
      <c r="D309">
        <v>5326</v>
      </c>
      <c r="E309">
        <v>4860</v>
      </c>
      <c r="F309">
        <v>5594</v>
      </c>
      <c r="G309">
        <v>5382</v>
      </c>
      <c r="H309">
        <v>11106</v>
      </c>
      <c r="I309">
        <v>10313</v>
      </c>
      <c r="J309">
        <v>10995</v>
      </c>
      <c r="K309">
        <v>11516</v>
      </c>
      <c r="L309">
        <v>10716</v>
      </c>
      <c r="N309">
        <v>18674.63</v>
      </c>
      <c r="P309">
        <v>5263</v>
      </c>
      <c r="Q309" s="2"/>
    </row>
    <row r="310" spans="1:17" x14ac:dyDescent="0.2">
      <c r="A310" s="2">
        <v>44175</v>
      </c>
      <c r="B310">
        <v>4395.085319908806</v>
      </c>
      <c r="C310">
        <v>5222</v>
      </c>
      <c r="D310">
        <v>5568</v>
      </c>
      <c r="E310">
        <v>4956</v>
      </c>
      <c r="F310">
        <v>5544</v>
      </c>
      <c r="G310">
        <v>5321</v>
      </c>
      <c r="H310">
        <v>10877</v>
      </c>
      <c r="I310">
        <v>10238</v>
      </c>
      <c r="J310">
        <v>10896</v>
      </c>
      <c r="K310">
        <v>10993</v>
      </c>
      <c r="L310">
        <v>10692</v>
      </c>
      <c r="N310">
        <v>18274.47</v>
      </c>
      <c r="P310">
        <v>4661</v>
      </c>
      <c r="Q310" s="2"/>
    </row>
    <row r="311" spans="1:17" x14ac:dyDescent="0.2">
      <c r="A311" s="2">
        <v>44176</v>
      </c>
      <c r="B311">
        <v>4235.2640355484855</v>
      </c>
      <c r="C311">
        <v>5224</v>
      </c>
      <c r="D311">
        <v>5455</v>
      </c>
      <c r="E311">
        <v>4927</v>
      </c>
      <c r="F311">
        <v>5510</v>
      </c>
      <c r="G311">
        <v>5143</v>
      </c>
      <c r="H311">
        <v>10690</v>
      </c>
      <c r="I311">
        <v>10160</v>
      </c>
      <c r="J311">
        <v>10789</v>
      </c>
      <c r="K311">
        <v>10907</v>
      </c>
      <c r="L311">
        <v>10394</v>
      </c>
      <c r="N311">
        <v>17970.79</v>
      </c>
      <c r="P311">
        <v>4709</v>
      </c>
      <c r="Q311" s="2"/>
    </row>
    <row r="312" spans="1:17" x14ac:dyDescent="0.2">
      <c r="A312" s="2">
        <v>44177</v>
      </c>
      <c r="B312">
        <v>3782.4370631942452</v>
      </c>
      <c r="C312">
        <v>5228</v>
      </c>
      <c r="D312">
        <v>5429</v>
      </c>
      <c r="E312">
        <v>4775</v>
      </c>
      <c r="F312">
        <v>5577</v>
      </c>
      <c r="G312">
        <v>5298</v>
      </c>
      <c r="H312">
        <v>10732</v>
      </c>
      <c r="I312">
        <v>9993</v>
      </c>
      <c r="J312">
        <v>10681</v>
      </c>
      <c r="K312">
        <v>11105</v>
      </c>
      <c r="L312">
        <v>10211</v>
      </c>
      <c r="N312">
        <v>17745.86</v>
      </c>
      <c r="P312">
        <v>2890</v>
      </c>
      <c r="Q312" s="2"/>
    </row>
    <row r="313" spans="1:17" x14ac:dyDescent="0.2">
      <c r="A313" s="2">
        <v>44178</v>
      </c>
      <c r="B313">
        <v>3702.5264210140849</v>
      </c>
      <c r="C313">
        <v>5368</v>
      </c>
      <c r="D313">
        <v>5363</v>
      </c>
      <c r="E313">
        <v>4850</v>
      </c>
      <c r="F313">
        <v>5523</v>
      </c>
      <c r="G313">
        <v>5266</v>
      </c>
      <c r="H313">
        <v>10549</v>
      </c>
      <c r="I313">
        <v>10110</v>
      </c>
      <c r="J313">
        <v>10580</v>
      </c>
      <c r="K313">
        <v>10884</v>
      </c>
      <c r="L313">
        <v>10403</v>
      </c>
      <c r="N313">
        <v>17495.03</v>
      </c>
      <c r="P313">
        <v>2117</v>
      </c>
      <c r="Q313" s="2"/>
    </row>
    <row r="314" spans="1:17" x14ac:dyDescent="0.2">
      <c r="A314" s="2">
        <v>44179</v>
      </c>
      <c r="B314">
        <v>5114.281099530247</v>
      </c>
      <c r="C314">
        <v>5245</v>
      </c>
      <c r="D314">
        <v>5505</v>
      </c>
      <c r="E314">
        <v>4941</v>
      </c>
      <c r="F314">
        <v>5521</v>
      </c>
      <c r="G314">
        <v>5247</v>
      </c>
      <c r="H314">
        <v>10479</v>
      </c>
      <c r="I314">
        <v>9891</v>
      </c>
      <c r="J314">
        <v>10566</v>
      </c>
      <c r="K314">
        <v>10483</v>
      </c>
      <c r="L314">
        <v>10055</v>
      </c>
      <c r="N314">
        <v>17218.48</v>
      </c>
      <c r="P314">
        <v>5947</v>
      </c>
      <c r="Q314" s="2"/>
    </row>
    <row r="315" spans="1:17" x14ac:dyDescent="0.2">
      <c r="A315" s="2">
        <v>44180</v>
      </c>
      <c r="B315">
        <v>4634.8172464492864</v>
      </c>
      <c r="C315">
        <v>5165</v>
      </c>
      <c r="D315">
        <v>5535</v>
      </c>
      <c r="E315">
        <v>4820</v>
      </c>
      <c r="F315">
        <v>5467</v>
      </c>
      <c r="G315">
        <v>5220</v>
      </c>
      <c r="H315">
        <v>10454</v>
      </c>
      <c r="I315">
        <v>9647</v>
      </c>
      <c r="J315">
        <v>10138</v>
      </c>
      <c r="K315">
        <v>10457</v>
      </c>
      <c r="L315">
        <v>10125</v>
      </c>
      <c r="N315">
        <v>16698.02</v>
      </c>
      <c r="P315">
        <v>5206</v>
      </c>
      <c r="Q315" s="2"/>
    </row>
    <row r="316" spans="1:17" x14ac:dyDescent="0.2">
      <c r="A316" s="2">
        <v>44181</v>
      </c>
      <c r="B316">
        <v>4501.6328428156858</v>
      </c>
      <c r="C316">
        <v>5254</v>
      </c>
      <c r="D316">
        <v>5475</v>
      </c>
      <c r="E316">
        <v>4942</v>
      </c>
      <c r="F316">
        <v>5452</v>
      </c>
      <c r="G316">
        <v>5238</v>
      </c>
      <c r="H316">
        <v>10257</v>
      </c>
      <c r="I316">
        <v>9653</v>
      </c>
      <c r="J316">
        <v>10346</v>
      </c>
      <c r="K316">
        <v>10467</v>
      </c>
      <c r="L316">
        <v>9853</v>
      </c>
      <c r="N316">
        <v>16347.37</v>
      </c>
      <c r="P316">
        <v>4854</v>
      </c>
      <c r="Q316" s="2"/>
    </row>
    <row r="317" spans="1:17" x14ac:dyDescent="0.2">
      <c r="A317" s="2">
        <v>44182</v>
      </c>
      <c r="B317">
        <v>4288.5377970019263</v>
      </c>
      <c r="C317">
        <v>5232</v>
      </c>
      <c r="D317">
        <v>5354</v>
      </c>
      <c r="E317">
        <v>4648</v>
      </c>
      <c r="F317">
        <v>5438</v>
      </c>
      <c r="G317">
        <v>5229</v>
      </c>
      <c r="H317">
        <v>10026</v>
      </c>
      <c r="I317">
        <v>9474</v>
      </c>
      <c r="J317">
        <v>10053</v>
      </c>
      <c r="K317">
        <v>10249</v>
      </c>
      <c r="L317">
        <v>9696</v>
      </c>
      <c r="N317">
        <v>16090.51</v>
      </c>
      <c r="P317">
        <v>4423</v>
      </c>
      <c r="Q317" s="2"/>
    </row>
    <row r="318" spans="1:17" x14ac:dyDescent="0.2">
      <c r="A318" s="2">
        <v>44183</v>
      </c>
      <c r="B318">
        <v>4981.0966958966465</v>
      </c>
      <c r="C318">
        <v>5199</v>
      </c>
      <c r="D318">
        <v>5356</v>
      </c>
      <c r="E318">
        <v>4926</v>
      </c>
      <c r="F318">
        <v>5515</v>
      </c>
      <c r="G318">
        <v>5229</v>
      </c>
      <c r="H318">
        <v>10081</v>
      </c>
      <c r="I318">
        <v>9372</v>
      </c>
      <c r="J318">
        <v>9943</v>
      </c>
      <c r="K318">
        <v>9962</v>
      </c>
      <c r="L318">
        <v>9853</v>
      </c>
      <c r="N318">
        <v>15930.95</v>
      </c>
      <c r="P318">
        <v>4391</v>
      </c>
      <c r="Q318" s="2"/>
    </row>
    <row r="319" spans="1:17" x14ac:dyDescent="0.2">
      <c r="A319" s="2">
        <v>44184</v>
      </c>
      <c r="B319">
        <v>3489.431375200325</v>
      </c>
      <c r="C319">
        <v>5205</v>
      </c>
      <c r="D319">
        <v>5512</v>
      </c>
      <c r="E319">
        <v>4713</v>
      </c>
      <c r="F319">
        <v>5393</v>
      </c>
      <c r="G319">
        <v>5188</v>
      </c>
      <c r="H319">
        <v>9877</v>
      </c>
      <c r="I319">
        <v>9280</v>
      </c>
      <c r="J319">
        <v>9866</v>
      </c>
      <c r="K319">
        <v>9733</v>
      </c>
      <c r="L319">
        <v>9789</v>
      </c>
      <c r="N319">
        <v>15763.12</v>
      </c>
      <c r="P319">
        <v>2707</v>
      </c>
      <c r="Q319" s="2"/>
    </row>
    <row r="320" spans="1:17" x14ac:dyDescent="0.2">
      <c r="A320" s="2">
        <v>44185</v>
      </c>
      <c r="B320">
        <v>2823.5093570323238</v>
      </c>
      <c r="C320">
        <v>5194</v>
      </c>
      <c r="D320">
        <v>5381</v>
      </c>
      <c r="E320">
        <v>4903</v>
      </c>
      <c r="F320">
        <v>5375</v>
      </c>
      <c r="G320">
        <v>5364</v>
      </c>
      <c r="H320">
        <v>9833</v>
      </c>
      <c r="I320">
        <v>9113</v>
      </c>
      <c r="J320">
        <v>9586</v>
      </c>
      <c r="K320">
        <v>9885</v>
      </c>
      <c r="L320">
        <v>9401</v>
      </c>
      <c r="N320">
        <v>15600.19</v>
      </c>
      <c r="P320">
        <v>1975</v>
      </c>
      <c r="Q320" s="2"/>
    </row>
    <row r="321" spans="1:17" x14ac:dyDescent="0.2">
      <c r="A321" s="2">
        <v>44186</v>
      </c>
      <c r="B321">
        <v>5007.7335766233673</v>
      </c>
      <c r="C321">
        <v>5140</v>
      </c>
      <c r="D321">
        <v>5393</v>
      </c>
      <c r="E321">
        <v>4769</v>
      </c>
      <c r="F321">
        <v>5451</v>
      </c>
      <c r="G321">
        <v>5175</v>
      </c>
      <c r="H321">
        <v>9605</v>
      </c>
      <c r="I321">
        <v>8974</v>
      </c>
      <c r="J321">
        <v>9573</v>
      </c>
      <c r="K321">
        <v>9587</v>
      </c>
      <c r="L321">
        <v>9247</v>
      </c>
      <c r="N321">
        <v>15343.72</v>
      </c>
      <c r="P321">
        <v>5668</v>
      </c>
      <c r="Q321" s="2"/>
    </row>
    <row r="322" spans="1:17" x14ac:dyDescent="0.2">
      <c r="A322" s="2">
        <v>44187</v>
      </c>
      <c r="B322">
        <v>4181.9902740950456</v>
      </c>
      <c r="C322">
        <v>4936</v>
      </c>
      <c r="D322">
        <v>5012</v>
      </c>
      <c r="E322">
        <v>4490</v>
      </c>
      <c r="F322">
        <v>5047</v>
      </c>
      <c r="G322">
        <v>4833</v>
      </c>
      <c r="H322">
        <v>9509</v>
      </c>
      <c r="I322">
        <v>8978</v>
      </c>
      <c r="J322">
        <v>9483</v>
      </c>
      <c r="K322">
        <v>9542</v>
      </c>
      <c r="L322">
        <v>9369</v>
      </c>
      <c r="N322">
        <v>14925.13</v>
      </c>
      <c r="P322">
        <v>4660</v>
      </c>
      <c r="Q322" s="2"/>
    </row>
    <row r="323" spans="1:17" x14ac:dyDescent="0.2">
      <c r="A323" s="2">
        <v>44188</v>
      </c>
      <c r="B323">
        <v>4341.8115584553661</v>
      </c>
      <c r="C323">
        <v>4754</v>
      </c>
      <c r="D323">
        <v>4970</v>
      </c>
      <c r="E323">
        <v>4280</v>
      </c>
      <c r="F323">
        <v>4905</v>
      </c>
      <c r="G323">
        <v>4874</v>
      </c>
      <c r="H323">
        <v>9296</v>
      </c>
      <c r="I323">
        <v>8554</v>
      </c>
      <c r="J323">
        <v>9342</v>
      </c>
      <c r="K323">
        <v>9081</v>
      </c>
      <c r="L323">
        <v>9311</v>
      </c>
      <c r="N323">
        <v>14635.38</v>
      </c>
      <c r="P323">
        <v>4524</v>
      </c>
      <c r="Q323" s="2"/>
    </row>
    <row r="324" spans="1:17" x14ac:dyDescent="0.2">
      <c r="A324" s="2">
        <v>44189</v>
      </c>
      <c r="B324">
        <v>4395.085319908806</v>
      </c>
      <c r="C324">
        <v>4821</v>
      </c>
      <c r="D324">
        <v>5023</v>
      </c>
      <c r="E324">
        <v>4494</v>
      </c>
      <c r="F324">
        <v>5008</v>
      </c>
      <c r="G324">
        <v>4839</v>
      </c>
      <c r="H324">
        <v>9363</v>
      </c>
      <c r="I324">
        <v>8674</v>
      </c>
      <c r="J324">
        <v>9132</v>
      </c>
      <c r="K324">
        <v>9149</v>
      </c>
      <c r="L324">
        <v>8973</v>
      </c>
      <c r="N324">
        <v>14549.5</v>
      </c>
      <c r="P324">
        <v>3081</v>
      </c>
      <c r="Q324" s="2"/>
    </row>
    <row r="325" spans="1:17" x14ac:dyDescent="0.2">
      <c r="A325" s="2">
        <v>44190</v>
      </c>
      <c r="B325">
        <v>3862.3477053744055</v>
      </c>
      <c r="C325">
        <v>4593</v>
      </c>
      <c r="D325">
        <v>4841</v>
      </c>
      <c r="E325">
        <v>4376</v>
      </c>
      <c r="F325">
        <v>5030</v>
      </c>
      <c r="G325">
        <v>4814</v>
      </c>
      <c r="H325">
        <v>9245</v>
      </c>
      <c r="I325">
        <v>8580</v>
      </c>
      <c r="J325">
        <v>8844</v>
      </c>
      <c r="K325">
        <v>9140</v>
      </c>
      <c r="L325">
        <v>8830</v>
      </c>
      <c r="N325">
        <v>14564.84</v>
      </c>
      <c r="P325">
        <v>1750</v>
      </c>
      <c r="Q325" s="2"/>
    </row>
    <row r="326" spans="1:17" x14ac:dyDescent="0.2">
      <c r="A326" s="2">
        <v>44191</v>
      </c>
      <c r="B326">
        <v>3595.9788981072052</v>
      </c>
      <c r="C326">
        <v>4728</v>
      </c>
      <c r="D326">
        <v>4884</v>
      </c>
      <c r="E326">
        <v>4292</v>
      </c>
      <c r="F326">
        <v>4734</v>
      </c>
      <c r="G326">
        <v>4631</v>
      </c>
      <c r="H326">
        <v>9242</v>
      </c>
      <c r="I326">
        <v>8498</v>
      </c>
      <c r="J326">
        <v>9313</v>
      </c>
      <c r="K326">
        <v>9011</v>
      </c>
      <c r="L326">
        <v>8971</v>
      </c>
      <c r="N326">
        <v>14209.76</v>
      </c>
      <c r="P326">
        <v>2378</v>
      </c>
      <c r="Q326" s="2"/>
    </row>
    <row r="327" spans="1:17" x14ac:dyDescent="0.2">
      <c r="A327" s="2">
        <v>44192</v>
      </c>
      <c r="B327">
        <v>3302.9732101132845</v>
      </c>
      <c r="C327">
        <v>4525</v>
      </c>
      <c r="D327">
        <v>4624</v>
      </c>
      <c r="E327">
        <v>4105</v>
      </c>
      <c r="F327">
        <v>4674</v>
      </c>
      <c r="G327">
        <v>4646</v>
      </c>
      <c r="H327">
        <v>9067</v>
      </c>
      <c r="I327">
        <v>8380</v>
      </c>
      <c r="J327">
        <v>9000</v>
      </c>
      <c r="K327">
        <v>8828</v>
      </c>
      <c r="L327">
        <v>9081</v>
      </c>
      <c r="N327">
        <v>13302.55</v>
      </c>
      <c r="P327">
        <v>2143</v>
      </c>
      <c r="Q327" s="2"/>
    </row>
    <row r="328" spans="1:17" x14ac:dyDescent="0.2">
      <c r="A328" s="2">
        <v>44193</v>
      </c>
      <c r="B328">
        <v>5833.4768791516881</v>
      </c>
      <c r="C328">
        <v>4510</v>
      </c>
      <c r="D328">
        <v>4687</v>
      </c>
      <c r="E328">
        <v>4192</v>
      </c>
      <c r="F328">
        <v>4685</v>
      </c>
      <c r="G328">
        <v>4572</v>
      </c>
      <c r="H328">
        <v>9068</v>
      </c>
      <c r="I328">
        <v>8447</v>
      </c>
      <c r="J328">
        <v>8889</v>
      </c>
      <c r="K328">
        <v>8703</v>
      </c>
      <c r="L328">
        <v>8722</v>
      </c>
      <c r="N328">
        <v>12331.37</v>
      </c>
      <c r="P328">
        <v>5070</v>
      </c>
      <c r="Q328" s="2"/>
    </row>
    <row r="329" spans="1:17" x14ac:dyDescent="0.2">
      <c r="A329" s="2">
        <v>44194</v>
      </c>
      <c r="B329">
        <v>4155.3533933683257</v>
      </c>
      <c r="C329">
        <v>4378</v>
      </c>
      <c r="D329">
        <v>4703</v>
      </c>
      <c r="E329">
        <v>4199</v>
      </c>
      <c r="F329">
        <v>4655</v>
      </c>
      <c r="G329">
        <v>4466</v>
      </c>
      <c r="H329">
        <v>8917</v>
      </c>
      <c r="I329">
        <v>8317</v>
      </c>
      <c r="J329">
        <v>8848</v>
      </c>
      <c r="K329">
        <v>8692</v>
      </c>
      <c r="L329">
        <v>8615</v>
      </c>
      <c r="N329">
        <v>11610.2</v>
      </c>
      <c r="P329">
        <v>4499</v>
      </c>
      <c r="Q329" s="2"/>
    </row>
    <row r="330" spans="1:17" x14ac:dyDescent="0.2">
      <c r="A330" s="2">
        <v>44195</v>
      </c>
      <c r="B330">
        <v>4395.085319908806</v>
      </c>
      <c r="C330">
        <v>4424</v>
      </c>
      <c r="D330">
        <v>4495</v>
      </c>
      <c r="E330">
        <v>3950</v>
      </c>
      <c r="F330">
        <v>4510</v>
      </c>
      <c r="G330">
        <v>4417</v>
      </c>
      <c r="H330">
        <v>8854</v>
      </c>
      <c r="I330">
        <v>8149</v>
      </c>
      <c r="J330">
        <v>8724</v>
      </c>
      <c r="K330">
        <v>8506</v>
      </c>
      <c r="L330">
        <v>8649</v>
      </c>
      <c r="N330">
        <v>11188.43</v>
      </c>
      <c r="P330">
        <v>4241</v>
      </c>
      <c r="Q330" s="2"/>
    </row>
    <row r="331" spans="1:17" x14ac:dyDescent="0.2">
      <c r="A331" s="2">
        <v>44196</v>
      </c>
      <c r="B331">
        <v>3489.431375200325</v>
      </c>
      <c r="C331">
        <v>4257</v>
      </c>
      <c r="D331">
        <v>4488</v>
      </c>
      <c r="E331">
        <v>3924</v>
      </c>
      <c r="F331">
        <v>4327</v>
      </c>
      <c r="G331">
        <v>4362</v>
      </c>
      <c r="H331">
        <v>8839</v>
      </c>
      <c r="I331">
        <v>7919</v>
      </c>
      <c r="J331">
        <v>8598</v>
      </c>
      <c r="K331">
        <v>8507</v>
      </c>
      <c r="L331">
        <v>8653</v>
      </c>
      <c r="N331">
        <v>10928.33</v>
      </c>
      <c r="P331">
        <v>3078</v>
      </c>
      <c r="Q331" s="2"/>
    </row>
    <row r="332" spans="1:17" x14ac:dyDescent="0.2">
      <c r="A332" s="2">
        <v>44197</v>
      </c>
      <c r="B332">
        <v>3436.1576137468846</v>
      </c>
      <c r="C332">
        <v>4253</v>
      </c>
      <c r="D332">
        <v>4419</v>
      </c>
      <c r="E332">
        <v>3952</v>
      </c>
      <c r="F332">
        <v>4403</v>
      </c>
      <c r="G332">
        <v>4333</v>
      </c>
      <c r="H332">
        <v>8654</v>
      </c>
      <c r="I332">
        <v>8214</v>
      </c>
      <c r="J332">
        <v>8641</v>
      </c>
      <c r="K332">
        <v>8373</v>
      </c>
      <c r="L332">
        <v>8523</v>
      </c>
      <c r="N332">
        <v>10710.82</v>
      </c>
      <c r="P332">
        <v>1693</v>
      </c>
      <c r="Q332" s="2"/>
    </row>
    <row r="333" spans="1:17" x14ac:dyDescent="0.2">
      <c r="A333" s="2">
        <v>44198</v>
      </c>
      <c r="B333">
        <v>4501.6328428156858</v>
      </c>
      <c r="C333">
        <v>4091</v>
      </c>
      <c r="D333">
        <v>4342</v>
      </c>
      <c r="E333">
        <v>3916</v>
      </c>
      <c r="F333">
        <v>4425</v>
      </c>
      <c r="G333">
        <v>4217</v>
      </c>
      <c r="H333">
        <v>8628</v>
      </c>
      <c r="I333">
        <v>8003</v>
      </c>
      <c r="J333">
        <v>8425</v>
      </c>
      <c r="K333">
        <v>8176</v>
      </c>
      <c r="L333">
        <v>8392</v>
      </c>
      <c r="N333">
        <v>10379.790000000001</v>
      </c>
      <c r="P333">
        <v>2741</v>
      </c>
      <c r="Q333" s="2"/>
    </row>
    <row r="334" spans="1:17" x14ac:dyDescent="0.2">
      <c r="A334" s="2">
        <v>44199</v>
      </c>
      <c r="B334">
        <v>3595.9788981072052</v>
      </c>
      <c r="C334">
        <v>4177</v>
      </c>
      <c r="D334">
        <v>4383</v>
      </c>
      <c r="E334">
        <v>3762</v>
      </c>
      <c r="F334">
        <v>4146</v>
      </c>
      <c r="G334">
        <v>4212</v>
      </c>
      <c r="H334">
        <v>8560</v>
      </c>
      <c r="I334">
        <v>7837</v>
      </c>
      <c r="J334">
        <v>8416</v>
      </c>
      <c r="K334">
        <v>8055</v>
      </c>
      <c r="L334">
        <v>8291</v>
      </c>
      <c r="N334">
        <v>9730.44</v>
      </c>
      <c r="P334">
        <v>2237</v>
      </c>
      <c r="Q334" s="2"/>
    </row>
    <row r="335" spans="1:17" x14ac:dyDescent="0.2">
      <c r="A335" s="2">
        <v>44200</v>
      </c>
      <c r="B335">
        <v>4874.5491729897667</v>
      </c>
      <c r="C335">
        <v>4094</v>
      </c>
      <c r="D335">
        <v>4093</v>
      </c>
      <c r="E335">
        <v>3703</v>
      </c>
      <c r="F335">
        <v>4054</v>
      </c>
      <c r="G335">
        <v>4093</v>
      </c>
      <c r="H335">
        <v>8570</v>
      </c>
      <c r="I335">
        <v>7783</v>
      </c>
      <c r="J335">
        <v>8211</v>
      </c>
      <c r="K335">
        <v>8005</v>
      </c>
      <c r="L335">
        <v>8171</v>
      </c>
      <c r="N335">
        <v>9147.44</v>
      </c>
      <c r="P335">
        <v>5309</v>
      </c>
      <c r="Q335" s="2"/>
    </row>
    <row r="336" spans="1:17" x14ac:dyDescent="0.2">
      <c r="A336" s="2">
        <v>44201</v>
      </c>
      <c r="B336">
        <v>3675.889540287365</v>
      </c>
      <c r="C336">
        <v>3985</v>
      </c>
      <c r="D336">
        <v>4142</v>
      </c>
      <c r="E336">
        <v>3706</v>
      </c>
      <c r="F336">
        <v>4165</v>
      </c>
      <c r="G336">
        <v>4119</v>
      </c>
      <c r="H336">
        <v>8323</v>
      </c>
      <c r="I336">
        <v>7670</v>
      </c>
      <c r="J336">
        <v>8289</v>
      </c>
      <c r="K336">
        <v>8124</v>
      </c>
      <c r="L336">
        <v>8337</v>
      </c>
      <c r="N336">
        <v>8707.66</v>
      </c>
      <c r="P336">
        <v>4194</v>
      </c>
      <c r="Q336" s="2"/>
    </row>
    <row r="337" spans="1:17" x14ac:dyDescent="0.2">
      <c r="A337" s="2">
        <v>44202</v>
      </c>
      <c r="B337">
        <v>3329.6100908400044</v>
      </c>
      <c r="C337">
        <v>3778</v>
      </c>
      <c r="D337">
        <v>4101</v>
      </c>
      <c r="E337">
        <v>3700</v>
      </c>
      <c r="F337">
        <v>4106</v>
      </c>
      <c r="G337">
        <v>3967</v>
      </c>
      <c r="H337">
        <v>8371</v>
      </c>
      <c r="I337">
        <v>7594</v>
      </c>
      <c r="J337">
        <v>8284</v>
      </c>
      <c r="K337">
        <v>7713</v>
      </c>
      <c r="L337">
        <v>8022</v>
      </c>
      <c r="N337">
        <v>8448.89</v>
      </c>
      <c r="P337">
        <v>3358</v>
      </c>
      <c r="Q337" s="2"/>
    </row>
    <row r="338" spans="1:17" x14ac:dyDescent="0.2">
      <c r="A338" s="2">
        <v>44203</v>
      </c>
      <c r="B338">
        <v>4102.0796319148858</v>
      </c>
      <c r="C338">
        <v>3917</v>
      </c>
      <c r="D338">
        <v>4120</v>
      </c>
      <c r="E338">
        <v>3476</v>
      </c>
      <c r="F338">
        <v>3933</v>
      </c>
      <c r="G338">
        <v>3951</v>
      </c>
      <c r="H338">
        <v>8085</v>
      </c>
      <c r="I338">
        <v>7523</v>
      </c>
      <c r="J338">
        <v>8007</v>
      </c>
      <c r="K338">
        <v>7670</v>
      </c>
      <c r="L338">
        <v>8000</v>
      </c>
      <c r="N338">
        <v>8254.1</v>
      </c>
      <c r="P338">
        <v>3186</v>
      </c>
      <c r="Q338" s="2"/>
    </row>
    <row r="339" spans="1:17" x14ac:dyDescent="0.2">
      <c r="A339" s="2">
        <v>44204</v>
      </c>
      <c r="B339">
        <v>3595.9788981072052</v>
      </c>
      <c r="C339">
        <v>3839</v>
      </c>
      <c r="D339">
        <v>3998</v>
      </c>
      <c r="E339">
        <v>3485</v>
      </c>
      <c r="F339">
        <v>3797</v>
      </c>
      <c r="G339">
        <v>3943</v>
      </c>
      <c r="H339">
        <v>8300</v>
      </c>
      <c r="I339">
        <v>7406</v>
      </c>
      <c r="J339">
        <v>7702</v>
      </c>
      <c r="K339">
        <v>7395</v>
      </c>
      <c r="L339">
        <v>7900</v>
      </c>
      <c r="N339">
        <v>8004.52</v>
      </c>
      <c r="P339">
        <v>3062</v>
      </c>
      <c r="Q339" s="2"/>
    </row>
    <row r="340" spans="1:17" x14ac:dyDescent="0.2">
      <c r="A340" s="2">
        <v>44205</v>
      </c>
      <c r="B340">
        <v>2956.6937606659239</v>
      </c>
      <c r="C340">
        <v>3732</v>
      </c>
      <c r="D340">
        <v>3918</v>
      </c>
      <c r="E340">
        <v>3532</v>
      </c>
      <c r="F340">
        <v>3855</v>
      </c>
      <c r="G340">
        <v>3780</v>
      </c>
      <c r="H340">
        <v>7923</v>
      </c>
      <c r="I340">
        <v>7392</v>
      </c>
      <c r="J340">
        <v>7938</v>
      </c>
      <c r="K340">
        <v>7602</v>
      </c>
      <c r="L340">
        <v>7873</v>
      </c>
      <c r="N340">
        <v>7765.06</v>
      </c>
      <c r="P340">
        <v>1690</v>
      </c>
      <c r="Q340" s="2"/>
    </row>
    <row r="341" spans="1:17" x14ac:dyDescent="0.2">
      <c r="A341" s="2">
        <v>44206</v>
      </c>
      <c r="B341">
        <v>2077.6766966841628</v>
      </c>
      <c r="C341">
        <v>3664</v>
      </c>
      <c r="D341">
        <v>3828</v>
      </c>
      <c r="E341">
        <v>3392</v>
      </c>
      <c r="F341">
        <v>3850</v>
      </c>
      <c r="G341">
        <v>3768</v>
      </c>
      <c r="H341">
        <v>7793</v>
      </c>
      <c r="I341">
        <v>7289</v>
      </c>
      <c r="J341">
        <v>7752</v>
      </c>
      <c r="K341">
        <v>7400</v>
      </c>
      <c r="L341">
        <v>7814</v>
      </c>
      <c r="N341">
        <v>7552.64</v>
      </c>
      <c r="P341">
        <v>1302</v>
      </c>
      <c r="Q341" s="2"/>
    </row>
    <row r="342" spans="1:17" x14ac:dyDescent="0.2">
      <c r="A342" s="2">
        <v>44207</v>
      </c>
      <c r="B342">
        <v>3249.6994486598446</v>
      </c>
      <c r="C342">
        <v>3575</v>
      </c>
      <c r="D342">
        <v>3824</v>
      </c>
      <c r="E342">
        <v>3246</v>
      </c>
      <c r="F342">
        <v>3622</v>
      </c>
      <c r="G342">
        <v>3753</v>
      </c>
      <c r="H342">
        <v>7923</v>
      </c>
      <c r="I342">
        <v>7103</v>
      </c>
      <c r="J342">
        <v>7666</v>
      </c>
      <c r="K342">
        <v>7271</v>
      </c>
      <c r="L342">
        <v>7576</v>
      </c>
      <c r="N342">
        <v>7317.59</v>
      </c>
      <c r="P342">
        <v>3475</v>
      </c>
      <c r="Q342" s="2"/>
    </row>
    <row r="343" spans="1:17" x14ac:dyDescent="0.2">
      <c r="A343" s="2">
        <v>44208</v>
      </c>
      <c r="B343">
        <v>2637.0511919452838</v>
      </c>
      <c r="C343">
        <v>3659</v>
      </c>
      <c r="D343">
        <v>3719</v>
      </c>
      <c r="E343">
        <v>3342</v>
      </c>
      <c r="F343">
        <v>3571</v>
      </c>
      <c r="G343">
        <v>3670</v>
      </c>
      <c r="H343">
        <v>7809</v>
      </c>
      <c r="I343">
        <v>7039</v>
      </c>
      <c r="J343">
        <v>7415</v>
      </c>
      <c r="K343">
        <v>7106</v>
      </c>
      <c r="L343">
        <v>7550</v>
      </c>
      <c r="N343">
        <v>7013.64</v>
      </c>
      <c r="P343">
        <v>2616</v>
      </c>
      <c r="Q343" s="2"/>
    </row>
    <row r="344" spans="1:17" x14ac:dyDescent="0.2">
      <c r="A344" s="2">
        <v>44209</v>
      </c>
      <c r="B344">
        <v>3063.2412835728042</v>
      </c>
      <c r="C344">
        <v>3425</v>
      </c>
      <c r="D344">
        <v>3752</v>
      </c>
      <c r="E344">
        <v>3203</v>
      </c>
      <c r="F344">
        <v>3562</v>
      </c>
      <c r="G344">
        <v>3585</v>
      </c>
      <c r="H344">
        <v>7635</v>
      </c>
      <c r="I344">
        <v>7099</v>
      </c>
      <c r="J344">
        <v>7509</v>
      </c>
      <c r="K344">
        <v>7005</v>
      </c>
      <c r="L344">
        <v>7516</v>
      </c>
      <c r="N344">
        <v>6775.33</v>
      </c>
      <c r="P344">
        <v>2465</v>
      </c>
      <c r="Q344" s="2"/>
    </row>
    <row r="345" spans="1:17" x14ac:dyDescent="0.2">
      <c r="A345" s="2">
        <v>44210</v>
      </c>
      <c r="B345">
        <v>2477.2299075849633</v>
      </c>
      <c r="C345">
        <v>3575</v>
      </c>
      <c r="D345">
        <v>3566</v>
      </c>
      <c r="E345">
        <v>3186</v>
      </c>
      <c r="F345">
        <v>3622</v>
      </c>
      <c r="G345">
        <v>3652</v>
      </c>
      <c r="H345">
        <v>7431</v>
      </c>
      <c r="I345">
        <v>6993</v>
      </c>
      <c r="J345">
        <v>7305</v>
      </c>
      <c r="K345">
        <v>7008</v>
      </c>
      <c r="L345">
        <v>7445</v>
      </c>
      <c r="N345">
        <v>6608.65</v>
      </c>
      <c r="P345">
        <v>2240</v>
      </c>
      <c r="Q345" s="2"/>
    </row>
    <row r="346" spans="1:17" x14ac:dyDescent="0.2">
      <c r="A346" s="2">
        <v>44211</v>
      </c>
      <c r="B346">
        <v>2423.9561461315234</v>
      </c>
      <c r="C346">
        <v>3272</v>
      </c>
      <c r="D346">
        <v>3640</v>
      </c>
      <c r="E346">
        <v>3098</v>
      </c>
      <c r="F346">
        <v>3422</v>
      </c>
      <c r="G346">
        <v>3462</v>
      </c>
      <c r="H346">
        <v>7599</v>
      </c>
      <c r="I346">
        <v>6661</v>
      </c>
      <c r="J346">
        <v>7221</v>
      </c>
      <c r="K346">
        <v>6856</v>
      </c>
      <c r="L346">
        <v>7321</v>
      </c>
      <c r="N346">
        <v>6433.04</v>
      </c>
      <c r="P346">
        <v>2163</v>
      </c>
      <c r="Q346" s="2"/>
    </row>
    <row r="347" spans="1:17" x14ac:dyDescent="0.2">
      <c r="A347" s="2">
        <v>44212</v>
      </c>
      <c r="B347">
        <v>2077.6766966841628</v>
      </c>
      <c r="C347">
        <v>3398</v>
      </c>
      <c r="D347">
        <v>3487</v>
      </c>
      <c r="E347">
        <v>3103</v>
      </c>
      <c r="F347">
        <v>3254</v>
      </c>
      <c r="G347">
        <v>3347</v>
      </c>
      <c r="H347">
        <v>7194</v>
      </c>
      <c r="I347">
        <v>6802</v>
      </c>
      <c r="J347">
        <v>7083</v>
      </c>
      <c r="K347">
        <v>6649</v>
      </c>
      <c r="L347">
        <v>7186</v>
      </c>
      <c r="N347">
        <v>6268.57</v>
      </c>
      <c r="P347">
        <v>1343</v>
      </c>
      <c r="Q347" s="2"/>
    </row>
    <row r="348" spans="1:17" x14ac:dyDescent="0.2">
      <c r="A348" s="2">
        <v>44213</v>
      </c>
      <c r="B348">
        <v>1624.8497243299223</v>
      </c>
      <c r="C348">
        <v>3303</v>
      </c>
      <c r="D348">
        <v>3490</v>
      </c>
      <c r="E348">
        <v>2959</v>
      </c>
      <c r="F348">
        <v>3396</v>
      </c>
      <c r="G348">
        <v>3433</v>
      </c>
      <c r="H348">
        <v>7301</v>
      </c>
      <c r="I348">
        <v>6625</v>
      </c>
      <c r="J348">
        <v>7044</v>
      </c>
      <c r="K348">
        <v>6470</v>
      </c>
      <c r="L348">
        <v>7041</v>
      </c>
      <c r="N348">
        <v>6097.03</v>
      </c>
      <c r="P348">
        <v>899</v>
      </c>
      <c r="Q348" s="2"/>
    </row>
    <row r="349" spans="1:17" x14ac:dyDescent="0.2">
      <c r="A349" s="2">
        <v>44214</v>
      </c>
      <c r="B349">
        <v>2983.3306413926439</v>
      </c>
      <c r="C349">
        <v>3266</v>
      </c>
      <c r="D349">
        <v>3337</v>
      </c>
      <c r="E349">
        <v>2993</v>
      </c>
      <c r="F349">
        <v>3324</v>
      </c>
      <c r="G349">
        <v>3339</v>
      </c>
      <c r="H349">
        <v>7082</v>
      </c>
      <c r="I349">
        <v>6592</v>
      </c>
      <c r="J349">
        <v>7007</v>
      </c>
      <c r="K349">
        <v>6508</v>
      </c>
      <c r="L349">
        <v>7187</v>
      </c>
      <c r="N349">
        <v>5881.77</v>
      </c>
      <c r="P349">
        <v>2956</v>
      </c>
      <c r="Q349" s="2"/>
    </row>
    <row r="350" spans="1:17" x14ac:dyDescent="0.2">
      <c r="A350" s="2">
        <v>44215</v>
      </c>
      <c r="B350">
        <v>2264.1348617712033</v>
      </c>
      <c r="C350">
        <v>3066</v>
      </c>
      <c r="D350">
        <v>3375</v>
      </c>
      <c r="E350">
        <v>2859</v>
      </c>
      <c r="F350">
        <v>3190</v>
      </c>
      <c r="G350">
        <v>3293</v>
      </c>
      <c r="H350">
        <v>7186</v>
      </c>
      <c r="I350">
        <v>6303</v>
      </c>
      <c r="J350">
        <v>6941</v>
      </c>
      <c r="K350">
        <v>6380</v>
      </c>
      <c r="L350">
        <v>6944</v>
      </c>
      <c r="N350">
        <v>5603.8</v>
      </c>
      <c r="P350">
        <v>2340</v>
      </c>
      <c r="Q350" s="2"/>
    </row>
    <row r="351" spans="1:17" x14ac:dyDescent="0.2">
      <c r="A351" s="2">
        <v>44216</v>
      </c>
      <c r="B351">
        <v>2157.5873388643231</v>
      </c>
      <c r="C351">
        <v>3124</v>
      </c>
      <c r="D351">
        <v>3338</v>
      </c>
      <c r="E351">
        <v>2883</v>
      </c>
      <c r="F351">
        <v>3151</v>
      </c>
      <c r="G351">
        <v>3148</v>
      </c>
      <c r="H351">
        <v>6916</v>
      </c>
      <c r="I351">
        <v>6301</v>
      </c>
      <c r="J351">
        <v>6690</v>
      </c>
      <c r="K351">
        <v>6294</v>
      </c>
      <c r="L351">
        <v>6783</v>
      </c>
      <c r="N351">
        <v>5365.6</v>
      </c>
      <c r="P351">
        <v>2296</v>
      </c>
      <c r="Q351" s="2"/>
    </row>
    <row r="352" spans="1:17" x14ac:dyDescent="0.2">
      <c r="A352" s="2">
        <v>44217</v>
      </c>
      <c r="B352">
        <v>2184.224219591043</v>
      </c>
      <c r="C352">
        <v>3132</v>
      </c>
      <c r="D352">
        <v>3222</v>
      </c>
      <c r="E352">
        <v>2806</v>
      </c>
      <c r="F352">
        <v>3129</v>
      </c>
      <c r="G352">
        <v>3191</v>
      </c>
      <c r="H352">
        <v>6957</v>
      </c>
      <c r="I352">
        <v>6377</v>
      </c>
      <c r="J352">
        <v>6644</v>
      </c>
      <c r="K352">
        <v>6037</v>
      </c>
      <c r="L352">
        <v>6763</v>
      </c>
      <c r="N352">
        <v>5149.45</v>
      </c>
      <c r="P352">
        <v>2060</v>
      </c>
      <c r="Q352" s="2"/>
    </row>
    <row r="353" spans="1:17" x14ac:dyDescent="0.2">
      <c r="A353" s="2">
        <v>44218</v>
      </c>
      <c r="B353">
        <v>2264.1348617712033</v>
      </c>
      <c r="C353">
        <v>3047</v>
      </c>
      <c r="D353">
        <v>3145</v>
      </c>
      <c r="E353">
        <v>2759</v>
      </c>
      <c r="F353">
        <v>3038</v>
      </c>
      <c r="G353">
        <v>3145</v>
      </c>
      <c r="H353">
        <v>6707</v>
      </c>
      <c r="I353">
        <v>6169</v>
      </c>
      <c r="J353">
        <v>6640</v>
      </c>
      <c r="K353">
        <v>6009</v>
      </c>
      <c r="L353">
        <v>6701</v>
      </c>
      <c r="N353">
        <v>4953.99</v>
      </c>
      <c r="P353">
        <v>2043</v>
      </c>
      <c r="Q353" s="2"/>
    </row>
    <row r="354" spans="1:17" x14ac:dyDescent="0.2">
      <c r="A354" s="2">
        <v>44219</v>
      </c>
      <c r="B354">
        <v>1118.7489905222415</v>
      </c>
      <c r="C354">
        <v>2935</v>
      </c>
      <c r="D354">
        <v>3067</v>
      </c>
      <c r="E354">
        <v>2752</v>
      </c>
      <c r="F354">
        <v>3013</v>
      </c>
      <c r="G354">
        <v>3041</v>
      </c>
      <c r="H354">
        <v>6623</v>
      </c>
      <c r="I354">
        <v>5996</v>
      </c>
      <c r="J354">
        <v>6455</v>
      </c>
      <c r="K354">
        <v>6082</v>
      </c>
      <c r="L354">
        <v>6615</v>
      </c>
      <c r="N354">
        <v>4753.21</v>
      </c>
      <c r="P354">
        <v>1103</v>
      </c>
      <c r="Q354" s="2"/>
    </row>
    <row r="355" spans="1:17" x14ac:dyDescent="0.2">
      <c r="A355" s="2">
        <v>44220</v>
      </c>
      <c r="B355">
        <v>932.29082543520133</v>
      </c>
      <c r="C355">
        <v>2923</v>
      </c>
      <c r="D355">
        <v>3062</v>
      </c>
      <c r="E355">
        <v>2649</v>
      </c>
      <c r="F355">
        <v>2939</v>
      </c>
      <c r="G355">
        <v>2993</v>
      </c>
      <c r="H355">
        <v>6642</v>
      </c>
      <c r="I355">
        <v>5994</v>
      </c>
      <c r="J355">
        <v>6265</v>
      </c>
      <c r="K355">
        <v>5821</v>
      </c>
      <c r="L355">
        <v>6365</v>
      </c>
      <c r="N355">
        <v>4557.17</v>
      </c>
      <c r="P355">
        <v>743</v>
      </c>
      <c r="Q355" s="2"/>
    </row>
    <row r="356" spans="1:17" x14ac:dyDescent="0.2">
      <c r="A356" s="2">
        <v>44221</v>
      </c>
      <c r="B356">
        <v>1944.4922930505627</v>
      </c>
      <c r="C356">
        <v>2756</v>
      </c>
      <c r="D356">
        <v>2905</v>
      </c>
      <c r="E356">
        <v>2454</v>
      </c>
      <c r="F356">
        <v>2650</v>
      </c>
      <c r="G356">
        <v>2871</v>
      </c>
      <c r="H356">
        <v>6109</v>
      </c>
      <c r="I356">
        <v>5693</v>
      </c>
      <c r="J356">
        <v>5914</v>
      </c>
      <c r="K356">
        <v>5355</v>
      </c>
      <c r="L356">
        <v>5997</v>
      </c>
      <c r="N356">
        <v>4371.28</v>
      </c>
      <c r="P356">
        <v>2494</v>
      </c>
      <c r="Q356" s="2"/>
    </row>
    <row r="357" spans="1:17" x14ac:dyDescent="0.2">
      <c r="A357" s="2">
        <v>44222</v>
      </c>
      <c r="B357">
        <v>2210.861100317763</v>
      </c>
      <c r="C357">
        <v>2647</v>
      </c>
      <c r="D357">
        <v>2791</v>
      </c>
      <c r="E357">
        <v>2476</v>
      </c>
      <c r="F357">
        <v>2673</v>
      </c>
      <c r="G357">
        <v>2767</v>
      </c>
      <c r="H357">
        <v>6069</v>
      </c>
      <c r="I357">
        <v>5483</v>
      </c>
      <c r="J357">
        <v>5830</v>
      </c>
      <c r="K357">
        <v>5418</v>
      </c>
      <c r="L357">
        <v>6060</v>
      </c>
      <c r="N357">
        <v>4165.6099999999997</v>
      </c>
      <c r="P357">
        <v>1855</v>
      </c>
      <c r="Q357" s="2"/>
    </row>
    <row r="358" spans="1:17" x14ac:dyDescent="0.2">
      <c r="A358" s="2">
        <v>44223</v>
      </c>
      <c r="B358">
        <v>1731.3972472368023</v>
      </c>
      <c r="C358">
        <v>2637</v>
      </c>
      <c r="D358">
        <v>2695</v>
      </c>
      <c r="E358">
        <v>2386</v>
      </c>
      <c r="F358">
        <v>2666</v>
      </c>
      <c r="G358">
        <v>2623</v>
      </c>
      <c r="H358">
        <v>5787</v>
      </c>
      <c r="I358">
        <v>5326</v>
      </c>
      <c r="J358">
        <v>5714</v>
      </c>
      <c r="K358">
        <v>5240</v>
      </c>
      <c r="L358">
        <v>5852</v>
      </c>
      <c r="N358">
        <v>4011.09</v>
      </c>
      <c r="P358">
        <v>1879</v>
      </c>
      <c r="Q358" s="2"/>
    </row>
    <row r="359" spans="1:17" x14ac:dyDescent="0.2">
      <c r="A359" s="2">
        <v>44224</v>
      </c>
      <c r="B359">
        <v>1784.6710086902424</v>
      </c>
      <c r="C359">
        <v>2602</v>
      </c>
      <c r="D359">
        <v>2602</v>
      </c>
      <c r="E359">
        <v>2331</v>
      </c>
      <c r="F359">
        <v>2552</v>
      </c>
      <c r="G359">
        <v>2666</v>
      </c>
      <c r="H359">
        <v>5905</v>
      </c>
      <c r="I359">
        <v>5258</v>
      </c>
      <c r="J359">
        <v>5612</v>
      </c>
      <c r="K359">
        <v>5095</v>
      </c>
      <c r="L359">
        <v>5669</v>
      </c>
      <c r="N359">
        <v>3854.72</v>
      </c>
      <c r="P359">
        <v>1789</v>
      </c>
      <c r="Q359" s="2"/>
    </row>
    <row r="360" spans="1:17" x14ac:dyDescent="0.2">
      <c r="A360" s="2">
        <v>44225</v>
      </c>
      <c r="B360">
        <v>1438.3915592428821</v>
      </c>
      <c r="C360">
        <v>2428</v>
      </c>
      <c r="D360">
        <v>2646</v>
      </c>
      <c r="E360">
        <v>2178</v>
      </c>
      <c r="F360">
        <v>2392</v>
      </c>
      <c r="G360">
        <v>2549</v>
      </c>
      <c r="H360">
        <v>5591</v>
      </c>
      <c r="I360">
        <v>5086</v>
      </c>
      <c r="J360">
        <v>5326</v>
      </c>
      <c r="K360">
        <v>4792</v>
      </c>
      <c r="L360">
        <v>5484</v>
      </c>
      <c r="N360">
        <v>3695.44</v>
      </c>
      <c r="P360">
        <v>1767</v>
      </c>
      <c r="Q360" s="2"/>
    </row>
    <row r="361" spans="1:17" x14ac:dyDescent="0.2">
      <c r="A361" s="2">
        <v>44226</v>
      </c>
      <c r="B361">
        <v>1385.117797789442</v>
      </c>
      <c r="C361">
        <v>2295</v>
      </c>
      <c r="D361">
        <v>2450</v>
      </c>
      <c r="E361">
        <v>2133</v>
      </c>
      <c r="F361">
        <v>2315</v>
      </c>
      <c r="G361">
        <v>2422</v>
      </c>
      <c r="H361">
        <v>5309</v>
      </c>
      <c r="I361">
        <v>4928</v>
      </c>
      <c r="J361">
        <v>5115</v>
      </c>
      <c r="K361">
        <v>4746</v>
      </c>
      <c r="L361">
        <v>5380</v>
      </c>
      <c r="N361">
        <v>3555.53</v>
      </c>
      <c r="P361">
        <v>1021</v>
      </c>
      <c r="Q361" s="2"/>
    </row>
    <row r="362" spans="1:17" x14ac:dyDescent="0.2">
      <c r="A362" s="2">
        <v>44227</v>
      </c>
      <c r="B362">
        <v>1092.1121097955215</v>
      </c>
      <c r="C362">
        <v>2313</v>
      </c>
      <c r="D362">
        <v>2383</v>
      </c>
      <c r="E362">
        <v>2163</v>
      </c>
      <c r="F362">
        <v>2365</v>
      </c>
      <c r="G362">
        <v>2357</v>
      </c>
      <c r="H362">
        <v>5180</v>
      </c>
      <c r="I362">
        <v>4712</v>
      </c>
      <c r="J362">
        <v>5061</v>
      </c>
      <c r="K362">
        <v>4552</v>
      </c>
      <c r="L362">
        <v>5235</v>
      </c>
      <c r="N362">
        <v>3424.96</v>
      </c>
      <c r="P362">
        <v>740</v>
      </c>
      <c r="Q362" s="2"/>
    </row>
    <row r="363" spans="1:17" x14ac:dyDescent="0.2">
      <c r="A363" s="2">
        <v>44228</v>
      </c>
      <c r="B363">
        <v>1784.6710086902424</v>
      </c>
      <c r="C363">
        <v>2203</v>
      </c>
      <c r="D363">
        <v>2321</v>
      </c>
      <c r="E363">
        <v>2036</v>
      </c>
      <c r="F363">
        <v>2245</v>
      </c>
      <c r="G363">
        <v>2352</v>
      </c>
      <c r="H363">
        <v>5117</v>
      </c>
      <c r="I363">
        <v>4641</v>
      </c>
      <c r="J363">
        <v>4907</v>
      </c>
      <c r="K363">
        <v>4527</v>
      </c>
      <c r="L363">
        <v>5062</v>
      </c>
      <c r="N363">
        <v>3284.3</v>
      </c>
      <c r="P363">
        <v>2174</v>
      </c>
      <c r="Q363" s="2"/>
    </row>
    <row r="364" spans="1:17" x14ac:dyDescent="0.2">
      <c r="A364" s="2">
        <v>44229</v>
      </c>
      <c r="B364">
        <v>1678.1234857833624</v>
      </c>
      <c r="C364">
        <v>2150</v>
      </c>
      <c r="D364">
        <v>2262</v>
      </c>
      <c r="E364">
        <v>1940</v>
      </c>
      <c r="F364">
        <v>2108</v>
      </c>
      <c r="G364">
        <v>2210</v>
      </c>
      <c r="H364">
        <v>4915</v>
      </c>
      <c r="I364">
        <v>4540</v>
      </c>
      <c r="J364">
        <v>4666</v>
      </c>
      <c r="K364">
        <v>4318</v>
      </c>
      <c r="L364">
        <v>4847</v>
      </c>
      <c r="N364">
        <v>3137.35</v>
      </c>
      <c r="P364">
        <v>1653</v>
      </c>
      <c r="Q364" s="2"/>
    </row>
    <row r="365" spans="1:17" x14ac:dyDescent="0.2">
      <c r="A365" s="2">
        <v>44230</v>
      </c>
      <c r="B365">
        <v>1598.2128436032021</v>
      </c>
      <c r="C365">
        <v>2101</v>
      </c>
      <c r="D365">
        <v>2256</v>
      </c>
      <c r="E365">
        <v>1907</v>
      </c>
      <c r="F365">
        <v>2027</v>
      </c>
      <c r="G365">
        <v>2098</v>
      </c>
      <c r="H365">
        <v>4784</v>
      </c>
      <c r="I365">
        <v>4278</v>
      </c>
      <c r="J365">
        <v>4636</v>
      </c>
      <c r="K365">
        <v>4103</v>
      </c>
      <c r="L365">
        <v>4822</v>
      </c>
      <c r="N365">
        <v>3017.68</v>
      </c>
      <c r="P365">
        <v>1735</v>
      </c>
      <c r="Q365" s="2"/>
    </row>
    <row r="366" spans="1:17" x14ac:dyDescent="0.2">
      <c r="A366" s="2">
        <v>44231</v>
      </c>
      <c r="B366">
        <v>1491.6653206963219</v>
      </c>
      <c r="C366">
        <v>2072</v>
      </c>
      <c r="D366">
        <v>2096</v>
      </c>
      <c r="E366">
        <v>1864</v>
      </c>
      <c r="F366">
        <v>2013</v>
      </c>
      <c r="G366">
        <v>2091</v>
      </c>
      <c r="H366">
        <v>4528</v>
      </c>
      <c r="I366">
        <v>4270</v>
      </c>
      <c r="J366">
        <v>4475</v>
      </c>
      <c r="K366">
        <v>4007</v>
      </c>
      <c r="L366">
        <v>4659</v>
      </c>
      <c r="N366">
        <v>2957.29</v>
      </c>
      <c r="P366">
        <v>1444</v>
      </c>
      <c r="Q366" s="2"/>
    </row>
    <row r="367" spans="1:17" x14ac:dyDescent="0.2">
      <c r="A367" s="2">
        <v>44232</v>
      </c>
      <c r="B367">
        <v>1438.3915592428821</v>
      </c>
      <c r="C367">
        <v>1943</v>
      </c>
      <c r="D367">
        <v>2030</v>
      </c>
      <c r="E367">
        <v>1768</v>
      </c>
      <c r="F367">
        <v>1944</v>
      </c>
      <c r="G367">
        <v>2083</v>
      </c>
      <c r="H367">
        <v>4563</v>
      </c>
      <c r="I367">
        <v>4038</v>
      </c>
      <c r="J367">
        <v>4279</v>
      </c>
      <c r="K367">
        <v>4002</v>
      </c>
      <c r="L367">
        <v>4449</v>
      </c>
      <c r="N367">
        <v>2901.57</v>
      </c>
      <c r="P367">
        <v>1509</v>
      </c>
      <c r="Q367" s="2"/>
    </row>
    <row r="368" spans="1:17" x14ac:dyDescent="0.2">
      <c r="A368" s="2">
        <v>44233</v>
      </c>
      <c r="B368">
        <v>1305.2071556092817</v>
      </c>
      <c r="C368">
        <v>1933</v>
      </c>
      <c r="D368">
        <v>1965</v>
      </c>
      <c r="E368">
        <v>1784</v>
      </c>
      <c r="F368">
        <v>1907</v>
      </c>
      <c r="G368">
        <v>1960</v>
      </c>
      <c r="H368">
        <v>4422</v>
      </c>
      <c r="I368">
        <v>3998</v>
      </c>
      <c r="J368">
        <v>4073</v>
      </c>
      <c r="K368">
        <v>3723</v>
      </c>
      <c r="L368">
        <v>4372</v>
      </c>
      <c r="N368">
        <v>2850.63</v>
      </c>
      <c r="P368">
        <v>891</v>
      </c>
      <c r="Q368" s="2"/>
    </row>
    <row r="369" spans="1:17" x14ac:dyDescent="0.2">
      <c r="A369" s="2">
        <v>44234</v>
      </c>
      <c r="B369">
        <v>1172.0227519756816</v>
      </c>
      <c r="C369">
        <v>1872</v>
      </c>
      <c r="D369">
        <v>2019</v>
      </c>
      <c r="E369">
        <v>1675</v>
      </c>
      <c r="F369">
        <v>1736</v>
      </c>
      <c r="G369">
        <v>1864</v>
      </c>
      <c r="H369">
        <v>4148</v>
      </c>
      <c r="I369">
        <v>3916</v>
      </c>
      <c r="J369">
        <v>4158</v>
      </c>
      <c r="K369">
        <v>3575</v>
      </c>
      <c r="L369">
        <v>4186</v>
      </c>
      <c r="N369">
        <v>2826.51</v>
      </c>
      <c r="P369">
        <v>676</v>
      </c>
      <c r="Q369" s="2"/>
    </row>
    <row r="370" spans="1:17" x14ac:dyDescent="0.2">
      <c r="A370" s="2">
        <v>44235</v>
      </c>
      <c r="B370">
        <v>1544.939082149762</v>
      </c>
      <c r="C370">
        <v>1687</v>
      </c>
      <c r="D370">
        <v>1806</v>
      </c>
      <c r="E370">
        <v>1606</v>
      </c>
      <c r="F370">
        <v>1793</v>
      </c>
      <c r="G370">
        <v>1827</v>
      </c>
      <c r="H370">
        <v>4035</v>
      </c>
      <c r="I370">
        <v>3766</v>
      </c>
      <c r="J370">
        <v>3855</v>
      </c>
      <c r="K370">
        <v>3516</v>
      </c>
      <c r="L370">
        <v>4138</v>
      </c>
      <c r="N370">
        <v>2784.26</v>
      </c>
      <c r="P370">
        <v>1752</v>
      </c>
      <c r="Q370" s="2"/>
    </row>
    <row r="371" spans="1:17" x14ac:dyDescent="0.2">
      <c r="A371" s="2">
        <v>44236</v>
      </c>
      <c r="B371">
        <v>1065.4752290688014</v>
      </c>
      <c r="C371">
        <v>1774</v>
      </c>
      <c r="D371">
        <v>1863</v>
      </c>
      <c r="E371">
        <v>1540</v>
      </c>
      <c r="F371">
        <v>1691</v>
      </c>
      <c r="G371">
        <v>1801</v>
      </c>
      <c r="H371">
        <v>4075</v>
      </c>
      <c r="I371">
        <v>3649</v>
      </c>
      <c r="J371">
        <v>3805</v>
      </c>
      <c r="K371">
        <v>3353</v>
      </c>
      <c r="L371">
        <v>3964</v>
      </c>
      <c r="N371">
        <v>2717.89</v>
      </c>
      <c r="P371">
        <v>1352</v>
      </c>
      <c r="Q371" s="2"/>
    </row>
    <row r="372" spans="1:17" x14ac:dyDescent="0.2">
      <c r="A372" s="2">
        <v>44237</v>
      </c>
      <c r="B372">
        <v>1172.0227519756816</v>
      </c>
      <c r="C372">
        <v>1720</v>
      </c>
      <c r="D372">
        <v>1735</v>
      </c>
      <c r="E372">
        <v>1586</v>
      </c>
      <c r="F372">
        <v>1631</v>
      </c>
      <c r="G372">
        <v>1757</v>
      </c>
      <c r="H372">
        <v>3875</v>
      </c>
      <c r="I372">
        <v>3424</v>
      </c>
      <c r="J372">
        <v>3697</v>
      </c>
      <c r="K372">
        <v>3321</v>
      </c>
      <c r="L372">
        <v>3831</v>
      </c>
      <c r="N372">
        <v>2669.2</v>
      </c>
      <c r="P372">
        <v>1259</v>
      </c>
      <c r="Q372" s="2"/>
    </row>
    <row r="373" spans="1:17" x14ac:dyDescent="0.2">
      <c r="A373" s="2">
        <v>44238</v>
      </c>
      <c r="B373">
        <v>1225.2965134291217</v>
      </c>
      <c r="C373">
        <v>1650</v>
      </c>
      <c r="D373">
        <v>1701</v>
      </c>
      <c r="E373">
        <v>1441</v>
      </c>
      <c r="F373">
        <v>1551</v>
      </c>
      <c r="G373">
        <v>1699</v>
      </c>
      <c r="H373">
        <v>3684</v>
      </c>
      <c r="I373">
        <v>3421</v>
      </c>
      <c r="J373">
        <v>3601</v>
      </c>
      <c r="K373">
        <v>3141</v>
      </c>
      <c r="L373">
        <v>3737</v>
      </c>
      <c r="N373">
        <v>2616.42</v>
      </c>
      <c r="P373">
        <v>1175</v>
      </c>
      <c r="Q373" s="2"/>
    </row>
    <row r="374" spans="1:17" x14ac:dyDescent="0.2">
      <c r="A374" s="2">
        <v>44239</v>
      </c>
      <c r="B374">
        <v>1172.0227519756816</v>
      </c>
      <c r="C374">
        <v>1569</v>
      </c>
      <c r="D374">
        <v>1644</v>
      </c>
      <c r="E374">
        <v>1438</v>
      </c>
      <c r="F374">
        <v>1571</v>
      </c>
      <c r="G374">
        <v>1623</v>
      </c>
      <c r="H374">
        <v>3600</v>
      </c>
      <c r="I374">
        <v>3380</v>
      </c>
      <c r="J374">
        <v>3433</v>
      </c>
      <c r="K374">
        <v>3066</v>
      </c>
      <c r="L374">
        <v>3605</v>
      </c>
      <c r="N374">
        <v>2572.58</v>
      </c>
      <c r="P374">
        <v>1131</v>
      </c>
      <c r="Q374" s="2"/>
    </row>
    <row r="375" spans="1:17" x14ac:dyDescent="0.2">
      <c r="A375" s="2">
        <v>44240</v>
      </c>
      <c r="B375">
        <v>905.65394470848128</v>
      </c>
      <c r="C375">
        <v>1507</v>
      </c>
      <c r="D375">
        <v>1626</v>
      </c>
      <c r="E375">
        <v>1418</v>
      </c>
      <c r="F375">
        <v>1498</v>
      </c>
      <c r="G375">
        <v>1567</v>
      </c>
      <c r="H375">
        <v>3598</v>
      </c>
      <c r="I375">
        <v>3210</v>
      </c>
      <c r="J375">
        <v>3190</v>
      </c>
      <c r="K375">
        <v>2922</v>
      </c>
      <c r="L375">
        <v>3486</v>
      </c>
      <c r="N375">
        <v>2524.19</v>
      </c>
      <c r="P375">
        <v>719</v>
      </c>
      <c r="Q375" s="2"/>
    </row>
    <row r="376" spans="1:17" x14ac:dyDescent="0.2">
      <c r="A376" s="2">
        <v>44241</v>
      </c>
      <c r="B376">
        <v>1012.2014676153614</v>
      </c>
      <c r="C376">
        <v>1538</v>
      </c>
      <c r="D376">
        <v>1507</v>
      </c>
      <c r="E376">
        <v>1375</v>
      </c>
      <c r="F376">
        <v>1424</v>
      </c>
      <c r="G376">
        <v>1590</v>
      </c>
      <c r="H376">
        <v>3472</v>
      </c>
      <c r="I376">
        <v>2991</v>
      </c>
      <c r="J376">
        <v>3281</v>
      </c>
      <c r="K376">
        <v>2927</v>
      </c>
      <c r="L376">
        <v>3420</v>
      </c>
      <c r="N376">
        <v>2490.2600000000002</v>
      </c>
      <c r="P376">
        <v>484</v>
      </c>
      <c r="Q376" s="2"/>
    </row>
    <row r="377" spans="1:17" x14ac:dyDescent="0.2">
      <c r="A377" s="2">
        <v>44242</v>
      </c>
      <c r="B377">
        <v>1012.2014676153614</v>
      </c>
      <c r="C377">
        <v>1426</v>
      </c>
      <c r="D377">
        <v>1546</v>
      </c>
      <c r="E377">
        <v>1285</v>
      </c>
      <c r="F377">
        <v>1353</v>
      </c>
      <c r="G377">
        <v>1478</v>
      </c>
      <c r="H377">
        <v>3298</v>
      </c>
      <c r="I377">
        <v>3028</v>
      </c>
      <c r="J377">
        <v>3128</v>
      </c>
      <c r="K377">
        <v>2787</v>
      </c>
      <c r="L377">
        <v>3341</v>
      </c>
      <c r="N377">
        <v>2448.38</v>
      </c>
      <c r="P377">
        <v>1307</v>
      </c>
      <c r="Q377" s="2"/>
    </row>
    <row r="378" spans="1:17" x14ac:dyDescent="0.2">
      <c r="A378" s="2">
        <v>44243</v>
      </c>
      <c r="B378">
        <v>1172.0227519756816</v>
      </c>
      <c r="C378">
        <v>1400</v>
      </c>
      <c r="D378">
        <v>1445</v>
      </c>
      <c r="E378">
        <v>1248</v>
      </c>
      <c r="F378">
        <v>1355</v>
      </c>
      <c r="G378">
        <v>1451</v>
      </c>
      <c r="H378">
        <v>3165</v>
      </c>
      <c r="I378">
        <v>2900</v>
      </c>
      <c r="J378">
        <v>3092</v>
      </c>
      <c r="K378">
        <v>2650</v>
      </c>
      <c r="L378">
        <v>3212</v>
      </c>
      <c r="N378">
        <v>2409.2800000000002</v>
      </c>
      <c r="P378">
        <v>1140</v>
      </c>
      <c r="Q378" s="2"/>
    </row>
    <row r="379" spans="1:17" x14ac:dyDescent="0.2">
      <c r="A379" s="2">
        <v>44244</v>
      </c>
      <c r="B379">
        <v>1278.5702748825618</v>
      </c>
      <c r="C379">
        <v>1405</v>
      </c>
      <c r="D379">
        <v>1390</v>
      </c>
      <c r="E379">
        <v>1259</v>
      </c>
      <c r="F379">
        <v>1299</v>
      </c>
      <c r="G379">
        <v>1392</v>
      </c>
      <c r="H379">
        <v>3203</v>
      </c>
      <c r="I379">
        <v>2840</v>
      </c>
      <c r="J379">
        <v>2871</v>
      </c>
      <c r="K379">
        <v>2567</v>
      </c>
      <c r="L379">
        <v>3083</v>
      </c>
      <c r="N379">
        <v>2375.2199999999998</v>
      </c>
      <c r="P379">
        <v>1217</v>
      </c>
      <c r="Q379" s="2"/>
    </row>
    <row r="380" spans="1:17" x14ac:dyDescent="0.2">
      <c r="A380" s="2">
        <v>44245</v>
      </c>
      <c r="B380">
        <v>1624.8497243299223</v>
      </c>
      <c r="C380">
        <v>1337</v>
      </c>
      <c r="D380">
        <v>1393</v>
      </c>
      <c r="E380">
        <v>1217</v>
      </c>
      <c r="F380">
        <v>1284</v>
      </c>
      <c r="G380">
        <v>1370</v>
      </c>
      <c r="H380">
        <v>3010</v>
      </c>
      <c r="I380">
        <v>2708</v>
      </c>
      <c r="J380">
        <v>2839</v>
      </c>
      <c r="K380">
        <v>2535</v>
      </c>
      <c r="L380">
        <v>3031</v>
      </c>
      <c r="N380">
        <v>2325.86</v>
      </c>
      <c r="P380">
        <v>1007</v>
      </c>
      <c r="Q380" s="2"/>
    </row>
    <row r="381" spans="1:17" x14ac:dyDescent="0.2">
      <c r="A381" s="2">
        <v>44246</v>
      </c>
      <c r="B381">
        <v>1225.2965134291217</v>
      </c>
      <c r="C381">
        <v>1277</v>
      </c>
      <c r="D381">
        <v>1331</v>
      </c>
      <c r="E381">
        <v>1146</v>
      </c>
      <c r="F381">
        <v>1191</v>
      </c>
      <c r="G381">
        <v>1350</v>
      </c>
      <c r="H381">
        <v>2955</v>
      </c>
      <c r="I381">
        <v>2627</v>
      </c>
      <c r="J381">
        <v>2725</v>
      </c>
      <c r="K381">
        <v>2466</v>
      </c>
      <c r="L381">
        <v>2863</v>
      </c>
      <c r="N381">
        <v>2273.9899999999998</v>
      </c>
      <c r="P381">
        <v>1095</v>
      </c>
      <c r="Q381" s="2"/>
    </row>
    <row r="382" spans="1:17" x14ac:dyDescent="0.2">
      <c r="A382" s="2">
        <v>44247</v>
      </c>
      <c r="B382">
        <v>639.28513744128088</v>
      </c>
      <c r="C382">
        <v>1212</v>
      </c>
      <c r="D382">
        <v>1258</v>
      </c>
      <c r="E382">
        <v>1108</v>
      </c>
      <c r="F382">
        <v>1126</v>
      </c>
      <c r="G382">
        <v>1273</v>
      </c>
      <c r="H382">
        <v>2759</v>
      </c>
      <c r="I382">
        <v>2516</v>
      </c>
      <c r="J382">
        <v>2620</v>
      </c>
      <c r="K382">
        <v>2357</v>
      </c>
      <c r="L382">
        <v>2859</v>
      </c>
      <c r="N382">
        <v>2220.13</v>
      </c>
      <c r="P382">
        <v>693</v>
      </c>
      <c r="Q382" s="2"/>
    </row>
    <row r="383" spans="1:17" x14ac:dyDescent="0.2">
      <c r="A383" s="2">
        <v>44248</v>
      </c>
      <c r="B383">
        <v>852.38018325504117</v>
      </c>
      <c r="C383">
        <v>1234</v>
      </c>
      <c r="D383">
        <v>1226</v>
      </c>
      <c r="E383">
        <v>1120</v>
      </c>
      <c r="F383">
        <v>1144</v>
      </c>
      <c r="G383">
        <v>1229</v>
      </c>
      <c r="H383">
        <v>2756</v>
      </c>
      <c r="I383">
        <v>2535</v>
      </c>
      <c r="J383">
        <v>2576</v>
      </c>
      <c r="K383">
        <v>2263</v>
      </c>
      <c r="L383">
        <v>2731</v>
      </c>
      <c r="N383">
        <v>2185.35</v>
      </c>
      <c r="P383">
        <v>529</v>
      </c>
      <c r="Q383" s="2"/>
    </row>
    <row r="384" spans="1:17" x14ac:dyDescent="0.2">
      <c r="A384" s="2">
        <v>44249</v>
      </c>
      <c r="B384">
        <v>1145.3858712489616</v>
      </c>
      <c r="C384">
        <v>1183</v>
      </c>
      <c r="D384">
        <v>1206</v>
      </c>
      <c r="E384">
        <v>1008</v>
      </c>
      <c r="F384">
        <v>1145</v>
      </c>
      <c r="G384">
        <v>1185</v>
      </c>
      <c r="H384">
        <v>2726</v>
      </c>
      <c r="I384">
        <v>2352</v>
      </c>
      <c r="J384">
        <v>2532</v>
      </c>
      <c r="K384">
        <v>2231</v>
      </c>
      <c r="L384">
        <v>2713</v>
      </c>
      <c r="N384">
        <v>2152.35</v>
      </c>
      <c r="P384">
        <v>1412</v>
      </c>
      <c r="Q384" s="2"/>
    </row>
    <row r="385" spans="1:27" x14ac:dyDescent="0.2">
      <c r="A385" s="2">
        <v>44250</v>
      </c>
      <c r="B385">
        <v>1038.8383483420814</v>
      </c>
      <c r="C385">
        <v>1115</v>
      </c>
      <c r="D385">
        <v>1236</v>
      </c>
      <c r="E385">
        <v>1057</v>
      </c>
      <c r="F385">
        <v>1040</v>
      </c>
      <c r="G385">
        <v>1190</v>
      </c>
      <c r="H385">
        <v>2579</v>
      </c>
      <c r="I385">
        <v>2342</v>
      </c>
      <c r="J385">
        <v>2353</v>
      </c>
      <c r="K385">
        <v>2152</v>
      </c>
      <c r="L385">
        <v>2555</v>
      </c>
      <c r="N385">
        <v>2140.11</v>
      </c>
      <c r="P385">
        <v>1266</v>
      </c>
      <c r="Q385" s="2"/>
    </row>
    <row r="386" spans="1:27" x14ac:dyDescent="0.2">
      <c r="A386" s="2">
        <v>44251</v>
      </c>
      <c r="B386">
        <v>1198.6596327024017</v>
      </c>
      <c r="C386">
        <v>924</v>
      </c>
      <c r="D386">
        <v>952</v>
      </c>
      <c r="E386">
        <v>859</v>
      </c>
      <c r="F386">
        <v>864</v>
      </c>
      <c r="G386">
        <v>982</v>
      </c>
      <c r="H386">
        <v>2112</v>
      </c>
      <c r="I386">
        <v>1995</v>
      </c>
      <c r="J386">
        <v>1971</v>
      </c>
      <c r="K386">
        <v>1755</v>
      </c>
      <c r="L386">
        <v>2136</v>
      </c>
      <c r="N386">
        <v>2107.98</v>
      </c>
      <c r="P386">
        <v>1083</v>
      </c>
      <c r="Q386" s="2"/>
    </row>
    <row r="387" spans="1:27" x14ac:dyDescent="0.2">
      <c r="A387" s="2">
        <v>44252</v>
      </c>
      <c r="B387">
        <v>1331.8440363360019</v>
      </c>
      <c r="C387">
        <v>948</v>
      </c>
      <c r="D387">
        <v>940</v>
      </c>
      <c r="E387">
        <v>850</v>
      </c>
      <c r="F387">
        <v>871</v>
      </c>
      <c r="G387">
        <v>940</v>
      </c>
      <c r="H387">
        <v>2068</v>
      </c>
      <c r="I387">
        <v>1802</v>
      </c>
      <c r="J387">
        <v>1980</v>
      </c>
      <c r="K387">
        <v>1678</v>
      </c>
      <c r="L387">
        <v>2035</v>
      </c>
      <c r="N387">
        <v>2080.0300000000002</v>
      </c>
      <c r="P387">
        <v>1123</v>
      </c>
      <c r="Q387" s="2"/>
    </row>
    <row r="388" spans="1:27" x14ac:dyDescent="0.2">
      <c r="A388" s="2">
        <v>44253</v>
      </c>
      <c r="B388">
        <v>958.92770616192126</v>
      </c>
      <c r="C388">
        <v>884</v>
      </c>
      <c r="D388">
        <v>949</v>
      </c>
      <c r="E388">
        <v>816</v>
      </c>
      <c r="F388">
        <v>868</v>
      </c>
      <c r="G388">
        <v>922</v>
      </c>
      <c r="H388">
        <v>2079</v>
      </c>
      <c r="I388">
        <v>1741</v>
      </c>
      <c r="J388">
        <v>1897</v>
      </c>
      <c r="K388">
        <v>1659</v>
      </c>
      <c r="L388">
        <v>2034</v>
      </c>
      <c r="N388">
        <v>2057.19</v>
      </c>
      <c r="P388">
        <v>1083</v>
      </c>
      <c r="Q388" s="2"/>
    </row>
    <row r="389" spans="1:27" x14ac:dyDescent="0.2">
      <c r="A389" s="2">
        <v>44254</v>
      </c>
      <c r="B389">
        <v>799.10642180160107</v>
      </c>
      <c r="C389">
        <v>808</v>
      </c>
      <c r="D389">
        <v>854</v>
      </c>
      <c r="E389">
        <v>745</v>
      </c>
      <c r="F389">
        <v>744</v>
      </c>
      <c r="G389">
        <v>864</v>
      </c>
      <c r="H389">
        <v>1911</v>
      </c>
      <c r="I389">
        <v>1773</v>
      </c>
      <c r="J389">
        <v>1737</v>
      </c>
      <c r="K389">
        <v>1583</v>
      </c>
      <c r="L389">
        <v>1953</v>
      </c>
      <c r="N389">
        <v>2015.01</v>
      </c>
      <c r="P389">
        <v>728</v>
      </c>
      <c r="Q389" s="2"/>
    </row>
    <row r="390" spans="1:27" ht="68" x14ac:dyDescent="0.2">
      <c r="A390" s="2">
        <v>44255</v>
      </c>
      <c r="B390">
        <v>825.74330252832112</v>
      </c>
      <c r="C390">
        <v>725</v>
      </c>
      <c r="D390">
        <v>823</v>
      </c>
      <c r="E390">
        <v>662</v>
      </c>
      <c r="F390">
        <v>684</v>
      </c>
      <c r="G390">
        <v>762</v>
      </c>
      <c r="H390">
        <v>1667</v>
      </c>
      <c r="I390">
        <v>1546</v>
      </c>
      <c r="J390">
        <v>1609</v>
      </c>
      <c r="K390">
        <v>1450</v>
      </c>
      <c r="L390">
        <v>1704</v>
      </c>
      <c r="N390">
        <v>1991.83</v>
      </c>
      <c r="P390">
        <v>551</v>
      </c>
      <c r="Q390" s="2"/>
      <c r="R390" s="4" t="s">
        <v>22</v>
      </c>
      <c r="S390" s="4" t="s">
        <v>27</v>
      </c>
      <c r="T390" s="4" t="s">
        <v>28</v>
      </c>
      <c r="U390" s="4" t="s">
        <v>29</v>
      </c>
      <c r="V390" s="4" t="s">
        <v>21</v>
      </c>
      <c r="W390" s="4" t="s">
        <v>19</v>
      </c>
      <c r="X390" s="4" t="s">
        <v>30</v>
      </c>
      <c r="Y390" s="4" t="s">
        <v>31</v>
      </c>
      <c r="Z390" s="4" t="s">
        <v>32</v>
      </c>
      <c r="AA390" s="4" t="s">
        <v>20</v>
      </c>
    </row>
    <row r="391" spans="1:27" x14ac:dyDescent="0.2">
      <c r="A391" s="2">
        <v>44256</v>
      </c>
      <c r="B391">
        <v>1145.3858712489616</v>
      </c>
      <c r="C391">
        <v>1081</v>
      </c>
      <c r="D391">
        <v>1077</v>
      </c>
      <c r="E391">
        <v>956</v>
      </c>
      <c r="F391">
        <v>997</v>
      </c>
      <c r="G391">
        <v>1105</v>
      </c>
      <c r="H391">
        <v>2437</v>
      </c>
      <c r="I391">
        <v>2093</v>
      </c>
      <c r="J391">
        <v>2153</v>
      </c>
      <c r="K391">
        <v>1872</v>
      </c>
      <c r="L391">
        <v>2348</v>
      </c>
      <c r="N391">
        <v>1960.62</v>
      </c>
      <c r="P391">
        <v>1420</v>
      </c>
      <c r="Q391" s="2"/>
      <c r="R391">
        <f>AVERAGE(C391:C421)</f>
        <v>1427.4516129032259</v>
      </c>
      <c r="S391">
        <f t="shared" ref="S391:AA391" si="0">AVERAGE(D391:D421)</f>
        <v>1474.3870967741937</v>
      </c>
      <c r="T391">
        <f t="shared" si="0"/>
        <v>1281.1290322580646</v>
      </c>
      <c r="U391">
        <f t="shared" si="0"/>
        <v>1298.0322580645161</v>
      </c>
      <c r="V391">
        <f t="shared" si="0"/>
        <v>1448.741935483871</v>
      </c>
      <c r="W391">
        <f t="shared" si="0"/>
        <v>3352.9677419354839</v>
      </c>
      <c r="X391">
        <f t="shared" si="0"/>
        <v>2989.0967741935483</v>
      </c>
      <c r="Y391">
        <f t="shared" si="0"/>
        <v>3085.3548387096776</v>
      </c>
      <c r="Z391">
        <f t="shared" si="0"/>
        <v>2627.2258064516127</v>
      </c>
      <c r="AA391">
        <f t="shared" si="0"/>
        <v>3315.8709677419356</v>
      </c>
    </row>
    <row r="392" spans="1:27" x14ac:dyDescent="0.2">
      <c r="A392" s="2">
        <v>44257</v>
      </c>
      <c r="B392">
        <v>1385.117797789442</v>
      </c>
      <c r="C392">
        <v>991</v>
      </c>
      <c r="D392">
        <v>1037</v>
      </c>
      <c r="E392">
        <v>933</v>
      </c>
      <c r="F392">
        <v>954</v>
      </c>
      <c r="G392">
        <v>1001</v>
      </c>
      <c r="H392">
        <v>2273</v>
      </c>
      <c r="I392">
        <v>2029</v>
      </c>
      <c r="J392">
        <v>2162</v>
      </c>
      <c r="K392">
        <v>1842</v>
      </c>
      <c r="L392">
        <v>2278</v>
      </c>
      <c r="N392">
        <v>1947.55</v>
      </c>
      <c r="P392">
        <v>1234</v>
      </c>
      <c r="Q392" s="2"/>
      <c r="R392">
        <f>MAX(C391:C421)</f>
        <v>1972</v>
      </c>
      <c r="S392">
        <f t="shared" ref="S392:AA392" si="1">MAX(D391:D421)</f>
        <v>1883</v>
      </c>
      <c r="T392">
        <f t="shared" si="1"/>
        <v>1656</v>
      </c>
      <c r="U392">
        <f t="shared" si="1"/>
        <v>1691</v>
      </c>
      <c r="V392">
        <f t="shared" si="1"/>
        <v>1886</v>
      </c>
      <c r="W392">
        <f t="shared" si="1"/>
        <v>4372</v>
      </c>
      <c r="X392">
        <f t="shared" si="1"/>
        <v>4046</v>
      </c>
      <c r="Y392">
        <f t="shared" si="1"/>
        <v>4081</v>
      </c>
      <c r="Z392">
        <f t="shared" si="1"/>
        <v>3487</v>
      </c>
      <c r="AA392">
        <f t="shared" si="1"/>
        <v>4418</v>
      </c>
    </row>
    <row r="393" spans="1:27" x14ac:dyDescent="0.2">
      <c r="A393" s="2">
        <v>44258</v>
      </c>
      <c r="B393">
        <v>1491.6653206963219</v>
      </c>
      <c r="C393">
        <v>911</v>
      </c>
      <c r="D393">
        <v>972</v>
      </c>
      <c r="E393">
        <v>823</v>
      </c>
      <c r="F393">
        <v>857</v>
      </c>
      <c r="G393">
        <v>991</v>
      </c>
      <c r="H393">
        <v>2228</v>
      </c>
      <c r="I393">
        <v>1937</v>
      </c>
      <c r="J393">
        <v>2068</v>
      </c>
      <c r="K393">
        <v>1799</v>
      </c>
      <c r="L393">
        <v>2154</v>
      </c>
      <c r="N393">
        <v>1948.14</v>
      </c>
      <c r="P393">
        <v>1245</v>
      </c>
      <c r="Q393" s="2"/>
    </row>
    <row r="394" spans="1:27" x14ac:dyDescent="0.2">
      <c r="A394" s="2">
        <v>44259</v>
      </c>
      <c r="B394">
        <v>1038.8383483420814</v>
      </c>
      <c r="C394">
        <v>909</v>
      </c>
      <c r="D394">
        <v>1007</v>
      </c>
      <c r="E394">
        <v>812</v>
      </c>
      <c r="F394">
        <v>854</v>
      </c>
      <c r="G394">
        <v>976</v>
      </c>
      <c r="H394">
        <v>2119</v>
      </c>
      <c r="I394">
        <v>1996</v>
      </c>
      <c r="J394">
        <v>1959</v>
      </c>
      <c r="K394">
        <v>1784</v>
      </c>
      <c r="L394">
        <v>2145</v>
      </c>
      <c r="N394">
        <v>1969.27</v>
      </c>
      <c r="P394">
        <v>1065</v>
      </c>
      <c r="Q394" s="2"/>
    </row>
    <row r="395" spans="1:27" x14ac:dyDescent="0.2">
      <c r="A395" s="2">
        <v>44260</v>
      </c>
      <c r="B395">
        <v>1331.8440363360019</v>
      </c>
      <c r="C395">
        <v>1137</v>
      </c>
      <c r="D395">
        <v>1136</v>
      </c>
      <c r="E395">
        <v>1050</v>
      </c>
      <c r="F395">
        <v>975</v>
      </c>
      <c r="G395">
        <v>1150</v>
      </c>
      <c r="H395">
        <v>2541</v>
      </c>
      <c r="I395">
        <v>2236</v>
      </c>
      <c r="J395">
        <v>2340</v>
      </c>
      <c r="K395">
        <v>2010</v>
      </c>
      <c r="L395">
        <v>2595</v>
      </c>
      <c r="N395">
        <v>2002.3</v>
      </c>
      <c r="P395">
        <v>1278</v>
      </c>
      <c r="Q395" s="2"/>
    </row>
    <row r="396" spans="1:27" x14ac:dyDescent="0.2">
      <c r="A396" s="2">
        <v>44261</v>
      </c>
      <c r="B396">
        <v>1092.1121097955215</v>
      </c>
      <c r="C396">
        <v>1103</v>
      </c>
      <c r="D396">
        <v>1152</v>
      </c>
      <c r="E396">
        <v>1036</v>
      </c>
      <c r="F396">
        <v>1119</v>
      </c>
      <c r="G396">
        <v>1136</v>
      </c>
      <c r="H396">
        <v>2640</v>
      </c>
      <c r="I396">
        <v>2218</v>
      </c>
      <c r="J396">
        <v>2404</v>
      </c>
      <c r="K396">
        <v>2103</v>
      </c>
      <c r="L396">
        <v>2496</v>
      </c>
      <c r="N396">
        <v>2034.06</v>
      </c>
      <c r="P396">
        <v>767</v>
      </c>
      <c r="Q396" s="2"/>
    </row>
    <row r="397" spans="1:27" x14ac:dyDescent="0.2">
      <c r="A397" s="2">
        <v>44262</v>
      </c>
      <c r="B397">
        <v>1038.8383483420814</v>
      </c>
      <c r="C397">
        <v>1074</v>
      </c>
      <c r="D397">
        <v>1083</v>
      </c>
      <c r="E397">
        <v>930</v>
      </c>
      <c r="F397">
        <v>961</v>
      </c>
      <c r="G397">
        <v>1099</v>
      </c>
      <c r="H397">
        <v>2504</v>
      </c>
      <c r="I397">
        <v>2302</v>
      </c>
      <c r="J397">
        <v>2357</v>
      </c>
      <c r="K397">
        <v>2015</v>
      </c>
      <c r="L397">
        <v>2406</v>
      </c>
      <c r="N397">
        <v>2057.59</v>
      </c>
      <c r="P397">
        <v>584</v>
      </c>
      <c r="Q397" s="2"/>
    </row>
    <row r="398" spans="1:27" x14ac:dyDescent="0.2">
      <c r="A398" s="2">
        <v>44263</v>
      </c>
      <c r="B398">
        <v>1651.4866050566422</v>
      </c>
      <c r="C398">
        <v>1080</v>
      </c>
      <c r="D398">
        <v>1216</v>
      </c>
      <c r="E398">
        <v>973</v>
      </c>
      <c r="F398">
        <v>982</v>
      </c>
      <c r="G398">
        <v>1114</v>
      </c>
      <c r="H398">
        <v>2585</v>
      </c>
      <c r="I398">
        <v>2304</v>
      </c>
      <c r="J398">
        <v>2424</v>
      </c>
      <c r="K398">
        <v>2067</v>
      </c>
      <c r="L398">
        <v>2500</v>
      </c>
      <c r="N398">
        <v>2089.59</v>
      </c>
      <c r="P398">
        <v>1702</v>
      </c>
      <c r="Q398" s="2"/>
    </row>
    <row r="399" spans="1:27" x14ac:dyDescent="0.2">
      <c r="A399" s="2">
        <v>44264</v>
      </c>
      <c r="B399">
        <v>1038.8383483420814</v>
      </c>
      <c r="C399">
        <v>1239</v>
      </c>
      <c r="D399">
        <v>1258</v>
      </c>
      <c r="E399">
        <v>1093</v>
      </c>
      <c r="F399">
        <v>1120</v>
      </c>
      <c r="G399">
        <v>1224</v>
      </c>
      <c r="H399">
        <v>2781</v>
      </c>
      <c r="I399">
        <v>2384</v>
      </c>
      <c r="J399">
        <v>2549</v>
      </c>
      <c r="K399">
        <v>2197</v>
      </c>
      <c r="L399">
        <v>2850</v>
      </c>
      <c r="N399">
        <v>2102.4699999999998</v>
      </c>
      <c r="P399">
        <v>1387</v>
      </c>
      <c r="Q399" s="2"/>
    </row>
    <row r="400" spans="1:27" x14ac:dyDescent="0.2">
      <c r="A400" s="2">
        <v>44265</v>
      </c>
      <c r="B400">
        <v>1438.3915592428821</v>
      </c>
      <c r="C400">
        <v>1194</v>
      </c>
      <c r="D400">
        <v>1261</v>
      </c>
      <c r="E400">
        <v>1089</v>
      </c>
      <c r="F400">
        <v>1142</v>
      </c>
      <c r="G400">
        <v>1277</v>
      </c>
      <c r="H400">
        <v>2893</v>
      </c>
      <c r="I400">
        <v>2545</v>
      </c>
      <c r="J400">
        <v>2631</v>
      </c>
      <c r="K400">
        <v>2291</v>
      </c>
      <c r="L400">
        <v>2926</v>
      </c>
      <c r="N400">
        <v>2132.09</v>
      </c>
      <c r="P400">
        <v>1393</v>
      </c>
      <c r="Q400" s="2"/>
    </row>
    <row r="401" spans="1:17" x14ac:dyDescent="0.2">
      <c r="A401" s="2">
        <v>44266</v>
      </c>
      <c r="B401">
        <v>1198.6596327024017</v>
      </c>
      <c r="C401">
        <v>1252</v>
      </c>
      <c r="D401">
        <v>1233</v>
      </c>
      <c r="E401">
        <v>1152</v>
      </c>
      <c r="F401">
        <v>1127</v>
      </c>
      <c r="G401">
        <v>1284</v>
      </c>
      <c r="H401">
        <v>2990</v>
      </c>
      <c r="I401">
        <v>2595</v>
      </c>
      <c r="J401">
        <v>2785</v>
      </c>
      <c r="K401">
        <v>2311</v>
      </c>
      <c r="L401">
        <v>2678</v>
      </c>
      <c r="N401">
        <v>2147.9</v>
      </c>
      <c r="P401">
        <v>1340</v>
      </c>
      <c r="Q401" s="2"/>
    </row>
    <row r="402" spans="1:17" x14ac:dyDescent="0.2">
      <c r="A402" s="2">
        <v>44267</v>
      </c>
      <c r="B402">
        <v>1331.8440363360019</v>
      </c>
      <c r="C402">
        <v>1268</v>
      </c>
      <c r="D402">
        <v>1412</v>
      </c>
      <c r="E402">
        <v>1108</v>
      </c>
      <c r="F402">
        <v>1150</v>
      </c>
      <c r="G402">
        <v>1241</v>
      </c>
      <c r="H402">
        <v>2887</v>
      </c>
      <c r="I402">
        <v>2649</v>
      </c>
      <c r="J402">
        <v>2705</v>
      </c>
      <c r="K402">
        <v>2291</v>
      </c>
      <c r="L402">
        <v>2963</v>
      </c>
      <c r="N402">
        <v>2189.61</v>
      </c>
      <c r="P402">
        <v>1345</v>
      </c>
      <c r="Q402" s="2"/>
    </row>
    <row r="403" spans="1:17" x14ac:dyDescent="0.2">
      <c r="A403" s="2">
        <v>44268</v>
      </c>
      <c r="B403">
        <v>1065.4752290688014</v>
      </c>
      <c r="C403">
        <v>1323</v>
      </c>
      <c r="D403">
        <v>1398</v>
      </c>
      <c r="E403">
        <v>1192</v>
      </c>
      <c r="F403">
        <v>1211</v>
      </c>
      <c r="G403">
        <v>1406</v>
      </c>
      <c r="H403">
        <v>3172</v>
      </c>
      <c r="I403">
        <v>2820</v>
      </c>
      <c r="J403">
        <v>2804</v>
      </c>
      <c r="K403">
        <v>2493</v>
      </c>
      <c r="L403">
        <v>3111</v>
      </c>
      <c r="N403">
        <v>2211.69</v>
      </c>
      <c r="P403">
        <v>928</v>
      </c>
      <c r="Q403" s="2"/>
    </row>
    <row r="404" spans="1:17" x14ac:dyDescent="0.2">
      <c r="A404" s="2">
        <v>44269</v>
      </c>
      <c r="B404">
        <v>1331.8440363360019</v>
      </c>
      <c r="C404">
        <v>1396</v>
      </c>
      <c r="D404">
        <v>1435</v>
      </c>
      <c r="E404">
        <v>1215</v>
      </c>
      <c r="F404">
        <v>1286</v>
      </c>
      <c r="G404">
        <v>1400</v>
      </c>
      <c r="H404">
        <v>3196</v>
      </c>
      <c r="I404">
        <v>2750</v>
      </c>
      <c r="J404">
        <v>2986</v>
      </c>
      <c r="K404">
        <v>2509</v>
      </c>
      <c r="L404">
        <v>3269</v>
      </c>
      <c r="N404">
        <v>2239.69</v>
      </c>
      <c r="P404">
        <v>707</v>
      </c>
      <c r="Q404" s="2"/>
    </row>
    <row r="405" spans="1:17" x14ac:dyDescent="0.2">
      <c r="A405" s="2">
        <v>44270</v>
      </c>
      <c r="B405">
        <v>1864.5816508704027</v>
      </c>
      <c r="C405">
        <v>1366</v>
      </c>
      <c r="D405">
        <v>1369</v>
      </c>
      <c r="E405">
        <v>1291</v>
      </c>
      <c r="F405">
        <v>1265</v>
      </c>
      <c r="G405">
        <v>1438</v>
      </c>
      <c r="H405">
        <v>3310</v>
      </c>
      <c r="I405">
        <v>2978</v>
      </c>
      <c r="J405">
        <v>3055</v>
      </c>
      <c r="K405">
        <v>2533</v>
      </c>
      <c r="L405">
        <v>3173</v>
      </c>
      <c r="N405">
        <v>2266.69</v>
      </c>
      <c r="P405">
        <v>1922</v>
      </c>
      <c r="Q405" s="2"/>
    </row>
    <row r="406" spans="1:17" x14ac:dyDescent="0.2">
      <c r="A406" s="2">
        <v>44271</v>
      </c>
      <c r="B406">
        <v>1411.7546785161619</v>
      </c>
      <c r="C406">
        <v>1439</v>
      </c>
      <c r="D406">
        <v>1479</v>
      </c>
      <c r="E406">
        <v>1262</v>
      </c>
      <c r="F406">
        <v>1317</v>
      </c>
      <c r="G406">
        <v>1484</v>
      </c>
      <c r="H406">
        <v>3285</v>
      </c>
      <c r="I406">
        <v>3066</v>
      </c>
      <c r="J406">
        <v>3083</v>
      </c>
      <c r="K406">
        <v>2726</v>
      </c>
      <c r="L406">
        <v>3176</v>
      </c>
      <c r="N406">
        <v>2252.2600000000002</v>
      </c>
      <c r="P406">
        <v>1653</v>
      </c>
      <c r="Q406" s="2"/>
    </row>
    <row r="407" spans="1:17" x14ac:dyDescent="0.2">
      <c r="A407" s="2">
        <v>44272</v>
      </c>
      <c r="B407">
        <v>1385.117797789442</v>
      </c>
      <c r="C407">
        <v>1492</v>
      </c>
      <c r="D407">
        <v>1662</v>
      </c>
      <c r="E407">
        <v>1322</v>
      </c>
      <c r="F407">
        <v>1321</v>
      </c>
      <c r="G407">
        <v>1518</v>
      </c>
      <c r="H407">
        <v>3547</v>
      </c>
      <c r="I407">
        <v>3154</v>
      </c>
      <c r="J407">
        <v>3207</v>
      </c>
      <c r="K407">
        <v>2703</v>
      </c>
      <c r="L407">
        <v>3595</v>
      </c>
      <c r="N407">
        <v>2273.4299999999998</v>
      </c>
      <c r="P407">
        <v>1830</v>
      </c>
      <c r="Q407" s="2"/>
    </row>
    <row r="408" spans="1:17" x14ac:dyDescent="0.2">
      <c r="A408" s="2">
        <v>44273</v>
      </c>
      <c r="B408">
        <v>1624.8497243299223</v>
      </c>
      <c r="C408">
        <v>1548</v>
      </c>
      <c r="D408">
        <v>1573</v>
      </c>
      <c r="E408">
        <v>1369</v>
      </c>
      <c r="F408">
        <v>1454</v>
      </c>
      <c r="G408">
        <v>1538</v>
      </c>
      <c r="H408">
        <v>3641</v>
      </c>
      <c r="I408">
        <v>3223</v>
      </c>
      <c r="J408">
        <v>3331</v>
      </c>
      <c r="K408">
        <v>2823</v>
      </c>
      <c r="L408">
        <v>3674</v>
      </c>
      <c r="N408">
        <v>2310.71</v>
      </c>
      <c r="P408">
        <v>1649</v>
      </c>
      <c r="Q408" s="2"/>
    </row>
    <row r="409" spans="1:17" x14ac:dyDescent="0.2">
      <c r="A409" s="2">
        <v>44274</v>
      </c>
      <c r="B409">
        <v>1651.4866050566422</v>
      </c>
      <c r="C409">
        <v>1546</v>
      </c>
      <c r="D409">
        <v>1563</v>
      </c>
      <c r="E409">
        <v>1457</v>
      </c>
      <c r="F409">
        <v>1393</v>
      </c>
      <c r="G409">
        <v>1588</v>
      </c>
      <c r="H409">
        <v>3701</v>
      </c>
      <c r="I409">
        <v>3301</v>
      </c>
      <c r="J409">
        <v>3475</v>
      </c>
      <c r="K409">
        <v>2923</v>
      </c>
      <c r="L409">
        <v>3586</v>
      </c>
      <c r="N409">
        <v>2375.5500000000002</v>
      </c>
      <c r="P409">
        <v>1549</v>
      </c>
      <c r="Q409" s="2"/>
    </row>
    <row r="410" spans="1:17" x14ac:dyDescent="0.2">
      <c r="A410" s="2">
        <v>44275</v>
      </c>
      <c r="B410">
        <v>1251.9333941558418</v>
      </c>
      <c r="C410">
        <v>1641</v>
      </c>
      <c r="D410">
        <v>1643</v>
      </c>
      <c r="E410">
        <v>1443</v>
      </c>
      <c r="F410">
        <v>1453</v>
      </c>
      <c r="G410">
        <v>1643</v>
      </c>
      <c r="H410">
        <v>3774</v>
      </c>
      <c r="I410">
        <v>3394</v>
      </c>
      <c r="J410">
        <v>3465</v>
      </c>
      <c r="K410">
        <v>2997</v>
      </c>
      <c r="L410">
        <v>3776</v>
      </c>
      <c r="N410">
        <v>2438.67</v>
      </c>
      <c r="P410">
        <v>1113</v>
      </c>
      <c r="Q410" s="2"/>
    </row>
    <row r="411" spans="1:17" x14ac:dyDescent="0.2">
      <c r="A411" s="2">
        <v>44276</v>
      </c>
      <c r="B411">
        <v>1172.0227519756816</v>
      </c>
      <c r="C411">
        <v>1728</v>
      </c>
      <c r="D411">
        <v>1754</v>
      </c>
      <c r="E411">
        <v>1467</v>
      </c>
      <c r="F411">
        <v>1539</v>
      </c>
      <c r="G411">
        <v>1713</v>
      </c>
      <c r="H411">
        <v>3943</v>
      </c>
      <c r="I411">
        <v>3611</v>
      </c>
      <c r="J411">
        <v>3638</v>
      </c>
      <c r="K411">
        <v>3043</v>
      </c>
      <c r="L411">
        <v>3922</v>
      </c>
      <c r="N411">
        <v>2489.9299999999998</v>
      </c>
      <c r="P411">
        <v>789</v>
      </c>
      <c r="Q411" s="2"/>
    </row>
    <row r="412" spans="1:17" x14ac:dyDescent="0.2">
      <c r="A412" s="2">
        <v>44277</v>
      </c>
      <c r="B412">
        <v>1704.7603665100823</v>
      </c>
      <c r="C412">
        <v>1648</v>
      </c>
      <c r="D412">
        <v>1842</v>
      </c>
      <c r="E412">
        <v>1578</v>
      </c>
      <c r="F412">
        <v>1596</v>
      </c>
      <c r="G412">
        <v>1742</v>
      </c>
      <c r="H412">
        <v>4109</v>
      </c>
      <c r="I412">
        <v>3629</v>
      </c>
      <c r="J412">
        <v>3746</v>
      </c>
      <c r="K412">
        <v>3145</v>
      </c>
      <c r="L412">
        <v>4117</v>
      </c>
      <c r="N412">
        <v>2572.5</v>
      </c>
      <c r="P412">
        <v>2265</v>
      </c>
      <c r="Q412" s="2"/>
    </row>
    <row r="413" spans="1:17" x14ac:dyDescent="0.2">
      <c r="A413" s="2">
        <v>44278</v>
      </c>
      <c r="B413">
        <v>1305.2071556092817</v>
      </c>
      <c r="C413">
        <v>1770</v>
      </c>
      <c r="D413">
        <v>1791</v>
      </c>
      <c r="E413">
        <v>1575</v>
      </c>
      <c r="F413">
        <v>1625</v>
      </c>
      <c r="G413">
        <v>1761</v>
      </c>
      <c r="H413">
        <v>4194</v>
      </c>
      <c r="I413">
        <v>3706</v>
      </c>
      <c r="J413">
        <v>3901</v>
      </c>
      <c r="K413">
        <v>3274</v>
      </c>
      <c r="L413">
        <v>4064</v>
      </c>
      <c r="N413">
        <v>2623.78</v>
      </c>
      <c r="P413">
        <v>2000</v>
      </c>
      <c r="Q413" s="2"/>
    </row>
    <row r="414" spans="1:17" x14ac:dyDescent="0.2">
      <c r="A414" s="2">
        <v>44279</v>
      </c>
      <c r="B414">
        <v>1651.4866050566422</v>
      </c>
      <c r="C414">
        <v>1786</v>
      </c>
      <c r="D414">
        <v>1883</v>
      </c>
      <c r="E414">
        <v>1656</v>
      </c>
      <c r="F414">
        <v>1583</v>
      </c>
      <c r="G414">
        <v>1828</v>
      </c>
      <c r="H414">
        <v>4262</v>
      </c>
      <c r="I414">
        <v>3884</v>
      </c>
      <c r="J414">
        <v>3861</v>
      </c>
      <c r="K414">
        <v>3302</v>
      </c>
      <c r="L414">
        <v>4236</v>
      </c>
      <c r="N414">
        <v>2691.45</v>
      </c>
      <c r="P414">
        <v>1933</v>
      </c>
      <c r="Q414" s="2"/>
    </row>
    <row r="415" spans="1:17" x14ac:dyDescent="0.2">
      <c r="A415" s="2">
        <v>44280</v>
      </c>
      <c r="B415">
        <v>1651.4866050566422</v>
      </c>
      <c r="C415">
        <v>1972</v>
      </c>
      <c r="D415">
        <v>1880</v>
      </c>
      <c r="E415">
        <v>1601</v>
      </c>
      <c r="F415">
        <v>1691</v>
      </c>
      <c r="G415">
        <v>1886</v>
      </c>
      <c r="H415">
        <v>4372</v>
      </c>
      <c r="I415">
        <v>4046</v>
      </c>
      <c r="J415">
        <v>4081</v>
      </c>
      <c r="K415">
        <v>3487</v>
      </c>
      <c r="L415">
        <v>4418</v>
      </c>
      <c r="N415">
        <v>2774.72</v>
      </c>
      <c r="P415">
        <v>2143</v>
      </c>
      <c r="Q415" s="2"/>
    </row>
    <row r="416" spans="1:17" x14ac:dyDescent="0.2">
      <c r="A416" s="2">
        <v>44281</v>
      </c>
      <c r="B416">
        <v>1811.3078894169626</v>
      </c>
      <c r="C416">
        <v>1674</v>
      </c>
      <c r="D416">
        <v>1763</v>
      </c>
      <c r="E416">
        <v>1542</v>
      </c>
      <c r="F416">
        <v>1558</v>
      </c>
      <c r="G416">
        <v>1674</v>
      </c>
      <c r="H416">
        <v>4055</v>
      </c>
      <c r="I416">
        <v>3535</v>
      </c>
      <c r="J416">
        <v>3663</v>
      </c>
      <c r="K416">
        <v>3086</v>
      </c>
      <c r="L416">
        <v>4044</v>
      </c>
      <c r="N416">
        <v>2873.16</v>
      </c>
      <c r="P416">
        <v>2000</v>
      </c>
      <c r="Q416" s="2"/>
    </row>
    <row r="417" spans="1:17" x14ac:dyDescent="0.2">
      <c r="A417" s="2">
        <v>44282</v>
      </c>
      <c r="B417">
        <v>1864.5816508704027</v>
      </c>
      <c r="C417">
        <v>1700</v>
      </c>
      <c r="D417">
        <v>1753</v>
      </c>
      <c r="E417">
        <v>1598</v>
      </c>
      <c r="F417">
        <v>1516</v>
      </c>
      <c r="G417">
        <v>1764</v>
      </c>
      <c r="H417">
        <v>4042</v>
      </c>
      <c r="I417">
        <v>3670</v>
      </c>
      <c r="J417">
        <v>3781</v>
      </c>
      <c r="K417">
        <v>3151</v>
      </c>
      <c r="L417">
        <v>3989</v>
      </c>
      <c r="N417">
        <v>2976.98</v>
      </c>
      <c r="P417">
        <v>1215</v>
      </c>
      <c r="Q417" s="2"/>
    </row>
    <row r="418" spans="1:17" x14ac:dyDescent="0.2">
      <c r="A418" s="2">
        <v>44283</v>
      </c>
      <c r="B418">
        <v>1438.3915592428821</v>
      </c>
      <c r="C418">
        <v>1726</v>
      </c>
      <c r="D418">
        <v>1784</v>
      </c>
      <c r="E418">
        <v>1541</v>
      </c>
      <c r="F418">
        <v>1609</v>
      </c>
      <c r="G418">
        <v>1781</v>
      </c>
      <c r="H418">
        <v>4171</v>
      </c>
      <c r="I418">
        <v>3649</v>
      </c>
      <c r="J418">
        <v>3745</v>
      </c>
      <c r="K418">
        <v>3202</v>
      </c>
      <c r="L418">
        <v>4067</v>
      </c>
      <c r="N418">
        <v>3075.19</v>
      </c>
      <c r="P418">
        <v>1002</v>
      </c>
      <c r="Q418" s="2"/>
    </row>
    <row r="419" spans="1:17" x14ac:dyDescent="0.2">
      <c r="A419" s="2">
        <v>44284</v>
      </c>
      <c r="B419">
        <v>2024.4029352307227</v>
      </c>
      <c r="C419">
        <v>1864</v>
      </c>
      <c r="D419">
        <v>1851</v>
      </c>
      <c r="E419">
        <v>1570</v>
      </c>
      <c r="F419">
        <v>1586</v>
      </c>
      <c r="G419">
        <v>1815</v>
      </c>
      <c r="H419">
        <v>4294</v>
      </c>
      <c r="I419">
        <v>3820</v>
      </c>
      <c r="J419">
        <v>3852</v>
      </c>
      <c r="K419">
        <v>3332</v>
      </c>
      <c r="L419">
        <v>4170</v>
      </c>
      <c r="N419">
        <v>3206.22</v>
      </c>
      <c r="P419">
        <v>2536</v>
      </c>
      <c r="Q419" s="2"/>
    </row>
    <row r="420" spans="1:17" x14ac:dyDescent="0.2">
      <c r="A420" s="2">
        <v>44285</v>
      </c>
      <c r="B420">
        <v>1944.4922930505627</v>
      </c>
      <c r="C420">
        <v>1696</v>
      </c>
      <c r="D420">
        <v>1731</v>
      </c>
      <c r="E420">
        <v>1544</v>
      </c>
      <c r="F420">
        <v>1483</v>
      </c>
      <c r="G420">
        <v>1695</v>
      </c>
      <c r="H420">
        <v>4074</v>
      </c>
      <c r="I420">
        <v>3581</v>
      </c>
      <c r="J420">
        <v>3805</v>
      </c>
      <c r="K420">
        <v>3149</v>
      </c>
      <c r="L420">
        <v>4095</v>
      </c>
      <c r="N420">
        <v>3334.37</v>
      </c>
      <c r="P420">
        <v>2097</v>
      </c>
      <c r="Q420" s="2"/>
    </row>
    <row r="421" spans="1:17" x14ac:dyDescent="0.2">
      <c r="A421" s="2">
        <v>44286</v>
      </c>
      <c r="B421">
        <v>1891.2185315971226</v>
      </c>
      <c r="C421">
        <v>1697</v>
      </c>
      <c r="D421">
        <v>1708</v>
      </c>
      <c r="E421">
        <v>1537</v>
      </c>
      <c r="F421">
        <v>1515</v>
      </c>
      <c r="G421">
        <v>1639</v>
      </c>
      <c r="H421">
        <v>3922</v>
      </c>
      <c r="I421">
        <v>3557</v>
      </c>
      <c r="J421">
        <v>3630</v>
      </c>
      <c r="K421">
        <v>2984</v>
      </c>
      <c r="L421">
        <v>3971</v>
      </c>
      <c r="N421">
        <v>3449.31</v>
      </c>
      <c r="P421">
        <v>2134</v>
      </c>
      <c r="Q421" s="2"/>
    </row>
    <row r="422" spans="1:17" x14ac:dyDescent="0.2">
      <c r="A422" s="2">
        <v>44287</v>
      </c>
      <c r="B422">
        <v>1864.5816508704027</v>
      </c>
      <c r="C422">
        <v>1728</v>
      </c>
      <c r="D422">
        <v>1718</v>
      </c>
      <c r="E422">
        <v>1559</v>
      </c>
      <c r="F422">
        <v>1494</v>
      </c>
      <c r="G422">
        <v>1790</v>
      </c>
      <c r="H422">
        <v>4034</v>
      </c>
      <c r="I422">
        <v>3646</v>
      </c>
      <c r="J422">
        <v>3717</v>
      </c>
      <c r="K422">
        <v>3125</v>
      </c>
      <c r="L422">
        <v>3932</v>
      </c>
      <c r="N422">
        <v>3562.02</v>
      </c>
      <c r="P422">
        <v>1984</v>
      </c>
      <c r="Q422" s="2"/>
    </row>
    <row r="423" spans="1:17" x14ac:dyDescent="0.2">
      <c r="A423" s="2">
        <v>44288</v>
      </c>
      <c r="B423">
        <v>1758.0341279635225</v>
      </c>
      <c r="C423">
        <v>1769</v>
      </c>
      <c r="D423">
        <v>1787</v>
      </c>
      <c r="E423">
        <v>1511</v>
      </c>
      <c r="F423">
        <v>1521</v>
      </c>
      <c r="G423">
        <v>1765</v>
      </c>
      <c r="H423">
        <v>4096</v>
      </c>
      <c r="I423">
        <v>3650</v>
      </c>
      <c r="J423">
        <v>3629</v>
      </c>
      <c r="K423">
        <v>3184</v>
      </c>
      <c r="L423">
        <v>3984</v>
      </c>
      <c r="N423">
        <v>3665.37</v>
      </c>
      <c r="P423">
        <v>1206</v>
      </c>
      <c r="Q423" s="2"/>
    </row>
    <row r="424" spans="1:17" x14ac:dyDescent="0.2">
      <c r="A424" s="2">
        <v>44289</v>
      </c>
      <c r="B424">
        <v>2024.4029352307227</v>
      </c>
      <c r="C424">
        <v>1675</v>
      </c>
      <c r="D424">
        <v>1701</v>
      </c>
      <c r="E424">
        <v>1520</v>
      </c>
      <c r="F424">
        <v>1458</v>
      </c>
      <c r="G424">
        <v>1614</v>
      </c>
      <c r="H424">
        <v>3990</v>
      </c>
      <c r="I424">
        <v>3504</v>
      </c>
      <c r="J424">
        <v>3692</v>
      </c>
      <c r="K424">
        <v>2988</v>
      </c>
      <c r="L424">
        <v>4052</v>
      </c>
      <c r="N424">
        <v>3772.86</v>
      </c>
      <c r="P424">
        <v>1324</v>
      </c>
      <c r="Q424" s="2"/>
    </row>
    <row r="425" spans="1:17" x14ac:dyDescent="0.2">
      <c r="A425" s="2">
        <v>44290</v>
      </c>
      <c r="B425">
        <v>1944.4922930505627</v>
      </c>
      <c r="C425">
        <v>1673</v>
      </c>
      <c r="D425">
        <v>1642</v>
      </c>
      <c r="E425">
        <v>1497</v>
      </c>
      <c r="F425">
        <v>1499</v>
      </c>
      <c r="G425">
        <v>1686</v>
      </c>
      <c r="H425">
        <v>3905</v>
      </c>
      <c r="I425">
        <v>3535</v>
      </c>
      <c r="J425">
        <v>3579</v>
      </c>
      <c r="K425">
        <v>2878</v>
      </c>
      <c r="L425">
        <v>3852</v>
      </c>
      <c r="N425">
        <v>3732.34</v>
      </c>
      <c r="P425">
        <v>1024</v>
      </c>
      <c r="Q425" s="2"/>
    </row>
    <row r="426" spans="1:17" x14ac:dyDescent="0.2">
      <c r="A426" s="2">
        <v>44291</v>
      </c>
      <c r="B426">
        <v>1704.7603665100823</v>
      </c>
      <c r="C426">
        <v>1726</v>
      </c>
      <c r="D426">
        <v>1685</v>
      </c>
      <c r="E426">
        <v>1483</v>
      </c>
      <c r="F426">
        <v>1450</v>
      </c>
      <c r="G426">
        <v>1722</v>
      </c>
      <c r="H426">
        <v>3925</v>
      </c>
      <c r="I426">
        <v>3518</v>
      </c>
      <c r="J426">
        <v>3570</v>
      </c>
      <c r="K426">
        <v>3050</v>
      </c>
      <c r="L426">
        <v>3855</v>
      </c>
      <c r="N426">
        <v>3757.11</v>
      </c>
      <c r="P426">
        <v>1291</v>
      </c>
      <c r="Q426" s="2"/>
    </row>
    <row r="427" spans="1:17" x14ac:dyDescent="0.2">
      <c r="A427" s="2">
        <v>44292</v>
      </c>
      <c r="B427">
        <v>2210.861100317763</v>
      </c>
      <c r="C427">
        <v>1667</v>
      </c>
      <c r="D427">
        <v>1672</v>
      </c>
      <c r="E427">
        <v>1514</v>
      </c>
      <c r="F427">
        <v>1509</v>
      </c>
      <c r="G427">
        <v>1686</v>
      </c>
      <c r="H427">
        <v>3987</v>
      </c>
      <c r="I427">
        <v>3478</v>
      </c>
      <c r="J427">
        <v>3494</v>
      </c>
      <c r="K427">
        <v>3058</v>
      </c>
      <c r="L427">
        <v>3918</v>
      </c>
      <c r="M427">
        <v>3829.85</v>
      </c>
      <c r="N427">
        <v>3829.85</v>
      </c>
      <c r="O427">
        <v>3829.85</v>
      </c>
      <c r="P427">
        <v>2690</v>
      </c>
      <c r="Q427" s="2"/>
    </row>
    <row r="428" spans="1:17" x14ac:dyDescent="0.2">
      <c r="A428" s="2">
        <v>44293</v>
      </c>
      <c r="B428">
        <v>1651.4866050566422</v>
      </c>
      <c r="C428">
        <v>1638</v>
      </c>
      <c r="D428">
        <v>1685</v>
      </c>
      <c r="E428">
        <v>1492</v>
      </c>
      <c r="F428">
        <v>1385</v>
      </c>
      <c r="G428">
        <v>1663</v>
      </c>
      <c r="H428">
        <v>3845</v>
      </c>
      <c r="I428">
        <v>3454</v>
      </c>
      <c r="J428">
        <v>3613</v>
      </c>
      <c r="K428">
        <v>2829</v>
      </c>
      <c r="L428">
        <v>3878</v>
      </c>
      <c r="M428">
        <v>3864.92</v>
      </c>
      <c r="N428">
        <v>3923.37</v>
      </c>
      <c r="O428">
        <v>3975.9</v>
      </c>
      <c r="P428">
        <v>2395</v>
      </c>
      <c r="Q428" s="2"/>
    </row>
    <row r="429" spans="1:17" x14ac:dyDescent="0.2">
      <c r="A429" s="2">
        <v>44294</v>
      </c>
      <c r="B429">
        <v>2264.1348617712033</v>
      </c>
      <c r="C429">
        <v>1673</v>
      </c>
      <c r="D429">
        <v>1606</v>
      </c>
      <c r="E429">
        <v>1439</v>
      </c>
      <c r="F429">
        <v>1439</v>
      </c>
      <c r="G429">
        <v>1647</v>
      </c>
      <c r="H429">
        <v>3843</v>
      </c>
      <c r="I429">
        <v>3362</v>
      </c>
      <c r="J429">
        <v>3435</v>
      </c>
      <c r="K429">
        <v>2904</v>
      </c>
      <c r="L429">
        <v>3813</v>
      </c>
      <c r="M429">
        <v>3702.73</v>
      </c>
      <c r="N429">
        <v>3994.69</v>
      </c>
      <c r="O429">
        <v>4293.07</v>
      </c>
      <c r="P429">
        <v>2497</v>
      </c>
      <c r="Q429" s="2"/>
    </row>
    <row r="430" spans="1:17" x14ac:dyDescent="0.2">
      <c r="A430" s="2">
        <v>44295</v>
      </c>
      <c r="B430">
        <v>2024.4029352307227</v>
      </c>
      <c r="C430">
        <v>1701</v>
      </c>
      <c r="D430">
        <v>1614</v>
      </c>
      <c r="E430">
        <v>1485</v>
      </c>
      <c r="F430">
        <v>1437</v>
      </c>
      <c r="G430">
        <v>1652</v>
      </c>
      <c r="H430">
        <v>3814</v>
      </c>
      <c r="I430">
        <v>3513</v>
      </c>
      <c r="J430">
        <v>3409</v>
      </c>
      <c r="K430">
        <v>2939</v>
      </c>
      <c r="L430">
        <v>3800</v>
      </c>
      <c r="M430">
        <v>3433.17</v>
      </c>
      <c r="N430">
        <v>4078.75</v>
      </c>
      <c r="O430">
        <v>4729.32</v>
      </c>
      <c r="P430">
        <v>2723.4223062829201</v>
      </c>
      <c r="Q430" s="2"/>
    </row>
    <row r="431" spans="1:17" x14ac:dyDescent="0.2">
      <c r="A431" s="2">
        <v>44296</v>
      </c>
      <c r="B431">
        <v>1331.8440363360019</v>
      </c>
      <c r="C431">
        <v>1547</v>
      </c>
      <c r="D431">
        <v>1653</v>
      </c>
      <c r="E431">
        <v>1523</v>
      </c>
      <c r="F431">
        <v>1416</v>
      </c>
      <c r="G431">
        <v>1596</v>
      </c>
      <c r="H431">
        <v>3821</v>
      </c>
      <c r="I431">
        <v>3222</v>
      </c>
      <c r="J431">
        <v>3420</v>
      </c>
      <c r="K431">
        <v>2863</v>
      </c>
      <c r="L431">
        <v>3754</v>
      </c>
      <c r="M431">
        <v>3167.68</v>
      </c>
      <c r="N431">
        <v>4158.74</v>
      </c>
      <c r="O431">
        <v>5219.1000000000004</v>
      </c>
      <c r="P431">
        <v>2720.58351185023</v>
      </c>
      <c r="Q431" s="2"/>
    </row>
    <row r="432" spans="1:17" x14ac:dyDescent="0.2">
      <c r="A432" s="2">
        <v>44297</v>
      </c>
      <c r="B432">
        <v>1305.2071556092817</v>
      </c>
      <c r="C432">
        <v>1703</v>
      </c>
      <c r="D432">
        <v>1588</v>
      </c>
      <c r="E432">
        <v>1392</v>
      </c>
      <c r="F432">
        <v>1403</v>
      </c>
      <c r="G432">
        <v>1629</v>
      </c>
      <c r="H432">
        <v>3815</v>
      </c>
      <c r="I432">
        <v>3323</v>
      </c>
      <c r="J432">
        <v>3409</v>
      </c>
      <c r="K432">
        <v>2794</v>
      </c>
      <c r="L432">
        <v>3754</v>
      </c>
      <c r="M432">
        <v>2909.15</v>
      </c>
      <c r="N432">
        <v>4248.79</v>
      </c>
      <c r="O432">
        <v>5722.85</v>
      </c>
      <c r="P432">
        <v>2713.50993155781</v>
      </c>
      <c r="Q432" s="2"/>
    </row>
    <row r="433" spans="1:17" x14ac:dyDescent="0.2">
      <c r="A433" s="2">
        <v>44298</v>
      </c>
      <c r="B433">
        <v>2397.3192654048034</v>
      </c>
      <c r="C433">
        <v>1621</v>
      </c>
      <c r="D433">
        <v>1522</v>
      </c>
      <c r="E433">
        <v>1432</v>
      </c>
      <c r="F433">
        <v>1404</v>
      </c>
      <c r="G433">
        <v>1592</v>
      </c>
      <c r="H433">
        <v>3588</v>
      </c>
      <c r="I433">
        <v>3375</v>
      </c>
      <c r="J433">
        <v>3426</v>
      </c>
      <c r="K433">
        <v>2907</v>
      </c>
      <c r="L433">
        <v>3710</v>
      </c>
      <c r="M433">
        <v>2684.22</v>
      </c>
      <c r="N433">
        <v>4338.67</v>
      </c>
      <c r="O433">
        <v>6274.04</v>
      </c>
      <c r="P433">
        <v>2698.8329079712298</v>
      </c>
      <c r="Q433" s="2"/>
    </row>
    <row r="434" spans="1:17" x14ac:dyDescent="0.2">
      <c r="A434" s="2">
        <v>44299</v>
      </c>
      <c r="B434">
        <v>1278.5702748825618</v>
      </c>
      <c r="C434">
        <v>1601</v>
      </c>
      <c r="D434">
        <v>1588</v>
      </c>
      <c r="E434">
        <v>1442</v>
      </c>
      <c r="F434">
        <v>1386</v>
      </c>
      <c r="G434">
        <v>1574</v>
      </c>
      <c r="H434">
        <v>3713</v>
      </c>
      <c r="I434">
        <v>3298</v>
      </c>
      <c r="J434">
        <v>3313</v>
      </c>
      <c r="K434">
        <v>2707</v>
      </c>
      <c r="L434">
        <v>3722</v>
      </c>
      <c r="M434">
        <v>2466.41</v>
      </c>
      <c r="N434">
        <v>4422.53</v>
      </c>
      <c r="O434">
        <v>6837.44</v>
      </c>
      <c r="P434">
        <v>2683.7719332060901</v>
      </c>
      <c r="Q434" s="2"/>
    </row>
    <row r="435" spans="1:17" x14ac:dyDescent="0.2">
      <c r="A435" s="2">
        <v>44300</v>
      </c>
      <c r="B435">
        <v>1225.2965134291217</v>
      </c>
      <c r="C435">
        <v>1557</v>
      </c>
      <c r="D435">
        <v>1630</v>
      </c>
      <c r="E435">
        <v>1435</v>
      </c>
      <c r="F435">
        <v>1320</v>
      </c>
      <c r="G435">
        <v>1530</v>
      </c>
      <c r="H435">
        <v>3683</v>
      </c>
      <c r="I435">
        <v>3169</v>
      </c>
      <c r="J435">
        <v>3244</v>
      </c>
      <c r="K435">
        <v>2745</v>
      </c>
      <c r="L435">
        <v>3596</v>
      </c>
      <c r="M435">
        <v>2287.9</v>
      </c>
      <c r="N435">
        <v>4530.03</v>
      </c>
      <c r="O435">
        <v>7460.92</v>
      </c>
      <c r="P435">
        <v>2666.0708580461501</v>
      </c>
      <c r="Q435" s="2"/>
    </row>
    <row r="436" spans="1:17" x14ac:dyDescent="0.2">
      <c r="A436" s="2">
        <v>44301</v>
      </c>
      <c r="B436">
        <v>1411.7546785161619</v>
      </c>
      <c r="C436">
        <v>1606</v>
      </c>
      <c r="D436">
        <v>1546</v>
      </c>
      <c r="E436">
        <v>1434</v>
      </c>
      <c r="F436">
        <v>1346</v>
      </c>
      <c r="G436">
        <v>1559</v>
      </c>
      <c r="H436">
        <v>3656</v>
      </c>
      <c r="I436">
        <v>3189</v>
      </c>
      <c r="J436">
        <v>3257</v>
      </c>
      <c r="K436">
        <v>2779</v>
      </c>
      <c r="L436">
        <v>3630</v>
      </c>
      <c r="M436">
        <v>2114.59</v>
      </c>
      <c r="N436">
        <v>4624.2299999999996</v>
      </c>
      <c r="O436">
        <v>8116.51</v>
      </c>
      <c r="P436">
        <v>2643.3037643932598</v>
      </c>
      <c r="Q436" s="2"/>
    </row>
    <row r="437" spans="1:17" x14ac:dyDescent="0.2">
      <c r="A437" s="2">
        <v>44302</v>
      </c>
      <c r="B437">
        <v>719.19577962144103</v>
      </c>
      <c r="C437">
        <v>1636</v>
      </c>
      <c r="D437">
        <v>1502</v>
      </c>
      <c r="E437">
        <v>1457</v>
      </c>
      <c r="F437">
        <v>1445</v>
      </c>
      <c r="G437">
        <v>1540</v>
      </c>
      <c r="H437">
        <v>3623</v>
      </c>
      <c r="I437">
        <v>3254</v>
      </c>
      <c r="J437">
        <v>3249</v>
      </c>
      <c r="K437">
        <v>2756</v>
      </c>
      <c r="L437">
        <v>3690</v>
      </c>
      <c r="M437">
        <v>1959.67</v>
      </c>
      <c r="N437">
        <v>4731.18</v>
      </c>
      <c r="O437">
        <v>8886.2999999999993</v>
      </c>
      <c r="P437">
        <v>2623.2755054797099</v>
      </c>
      <c r="Q437" s="2"/>
    </row>
    <row r="438" spans="1:17" x14ac:dyDescent="0.2">
      <c r="A438" s="2">
        <v>44303</v>
      </c>
      <c r="B438">
        <v>319.64256872064044</v>
      </c>
      <c r="C438">
        <v>1600</v>
      </c>
      <c r="D438">
        <v>1540</v>
      </c>
      <c r="E438">
        <v>1376</v>
      </c>
      <c r="F438">
        <v>1322</v>
      </c>
      <c r="G438">
        <v>1577</v>
      </c>
      <c r="H438">
        <v>3492</v>
      </c>
      <c r="I438">
        <v>3232</v>
      </c>
      <c r="J438">
        <v>3281</v>
      </c>
      <c r="K438">
        <v>2554</v>
      </c>
      <c r="L438">
        <v>3599</v>
      </c>
      <c r="M438">
        <v>1816.87</v>
      </c>
      <c r="N438">
        <v>4826.9399999999996</v>
      </c>
      <c r="O438">
        <v>9673.6299999999992</v>
      </c>
      <c r="P438">
        <v>2604.9354177216901</v>
      </c>
      <c r="Q438" s="2"/>
    </row>
    <row r="439" spans="1:17" x14ac:dyDescent="0.2">
      <c r="A439" s="2">
        <v>44304</v>
      </c>
      <c r="B439">
        <v>213.09504581376029</v>
      </c>
      <c r="C439">
        <v>1484</v>
      </c>
      <c r="D439">
        <v>1549</v>
      </c>
      <c r="E439">
        <v>1364</v>
      </c>
      <c r="F439">
        <v>1309</v>
      </c>
      <c r="G439">
        <v>1499</v>
      </c>
      <c r="H439">
        <v>3493</v>
      </c>
      <c r="I439">
        <v>3054</v>
      </c>
      <c r="J439">
        <v>3115</v>
      </c>
      <c r="K439">
        <v>2660</v>
      </c>
      <c r="L439">
        <v>3420</v>
      </c>
      <c r="M439">
        <v>1687.47</v>
      </c>
      <c r="N439">
        <v>4923.74</v>
      </c>
      <c r="O439">
        <v>10540.21</v>
      </c>
      <c r="P439">
        <v>2582.4780951715102</v>
      </c>
      <c r="Q439" s="2"/>
    </row>
    <row r="440" spans="1:17" x14ac:dyDescent="0.2">
      <c r="A440" s="2">
        <v>44305</v>
      </c>
      <c r="C440">
        <v>1512</v>
      </c>
      <c r="D440">
        <v>1520</v>
      </c>
      <c r="E440">
        <v>1420</v>
      </c>
      <c r="F440">
        <v>1275</v>
      </c>
      <c r="G440">
        <v>1479</v>
      </c>
      <c r="H440">
        <v>3568</v>
      </c>
      <c r="I440">
        <v>3037</v>
      </c>
      <c r="J440">
        <v>3142</v>
      </c>
      <c r="K440">
        <v>2684</v>
      </c>
      <c r="L440">
        <v>3509</v>
      </c>
      <c r="M440">
        <v>1576.44</v>
      </c>
      <c r="N440">
        <v>5037.1499999999996</v>
      </c>
      <c r="O440">
        <v>11486.19</v>
      </c>
      <c r="P440">
        <v>2554.2663193295398</v>
      </c>
      <c r="Q440" s="2"/>
    </row>
    <row r="441" spans="1:17" x14ac:dyDescent="0.2">
      <c r="A441" s="2">
        <v>44306</v>
      </c>
      <c r="C441">
        <v>2521</v>
      </c>
      <c r="D441">
        <v>2107</v>
      </c>
      <c r="E441">
        <v>1753</v>
      </c>
      <c r="F441">
        <v>1335</v>
      </c>
      <c r="G441">
        <v>1031</v>
      </c>
      <c r="H441">
        <v>4964</v>
      </c>
      <c r="I441">
        <v>4179</v>
      </c>
      <c r="J441">
        <v>3366</v>
      </c>
      <c r="K441">
        <v>2292</v>
      </c>
      <c r="L441">
        <v>2400</v>
      </c>
      <c r="M441">
        <v>1467.15</v>
      </c>
      <c r="N441">
        <v>5135.42</v>
      </c>
      <c r="O441">
        <v>12491.83</v>
      </c>
      <c r="P441">
        <v>2525.42589582234</v>
      </c>
      <c r="Q441" s="2"/>
    </row>
    <row r="442" spans="1:17" x14ac:dyDescent="0.2">
      <c r="A442" s="2">
        <v>44307</v>
      </c>
      <c r="C442">
        <v>2470</v>
      </c>
      <c r="D442">
        <v>2224</v>
      </c>
      <c r="E442">
        <v>1672</v>
      </c>
      <c r="F442">
        <v>1324</v>
      </c>
      <c r="G442">
        <v>1020</v>
      </c>
      <c r="H442">
        <v>4913</v>
      </c>
      <c r="I442">
        <v>4133</v>
      </c>
      <c r="J442">
        <v>3509</v>
      </c>
      <c r="K442">
        <v>2338</v>
      </c>
      <c r="L442">
        <v>2307</v>
      </c>
      <c r="M442">
        <v>1364.84</v>
      </c>
      <c r="N442">
        <v>5252.38</v>
      </c>
      <c r="O442">
        <v>13580.62</v>
      </c>
      <c r="P442">
        <v>2493.7281672254599</v>
      </c>
      <c r="Q442" s="2"/>
    </row>
    <row r="443" spans="1:17" x14ac:dyDescent="0.2">
      <c r="A443" s="2">
        <v>44308</v>
      </c>
      <c r="C443">
        <v>2511</v>
      </c>
      <c r="D443">
        <v>2249</v>
      </c>
      <c r="E443">
        <v>1709</v>
      </c>
      <c r="F443">
        <v>1295</v>
      </c>
      <c r="G443">
        <v>1013</v>
      </c>
      <c r="H443">
        <v>5029</v>
      </c>
      <c r="I443">
        <v>3938</v>
      </c>
      <c r="J443">
        <v>3437</v>
      </c>
      <c r="K443">
        <v>2206</v>
      </c>
      <c r="L443">
        <v>2222</v>
      </c>
      <c r="M443">
        <v>1267.0999999999999</v>
      </c>
      <c r="N443">
        <v>5357.63</v>
      </c>
      <c r="O443">
        <v>14747.57</v>
      </c>
      <c r="P443">
        <v>2456.7464897002901</v>
      </c>
      <c r="Q443" s="2"/>
    </row>
    <row r="444" spans="1:17" x14ac:dyDescent="0.2">
      <c r="A444" s="2">
        <v>44309</v>
      </c>
      <c r="C444">
        <v>2759</v>
      </c>
      <c r="D444">
        <v>2410</v>
      </c>
      <c r="E444">
        <v>1783</v>
      </c>
      <c r="F444">
        <v>1235</v>
      </c>
      <c r="G444">
        <v>899</v>
      </c>
      <c r="H444">
        <v>5229</v>
      </c>
      <c r="I444">
        <v>4298</v>
      </c>
      <c r="J444">
        <v>3479</v>
      </c>
      <c r="K444">
        <v>2214</v>
      </c>
      <c r="L444">
        <v>2078</v>
      </c>
      <c r="M444">
        <v>1182.54</v>
      </c>
      <c r="N444">
        <v>5463.86</v>
      </c>
      <c r="O444">
        <v>16017.14</v>
      </c>
      <c r="P444">
        <v>2418.64985887384</v>
      </c>
      <c r="Q444" s="2"/>
    </row>
    <row r="445" spans="1:17" x14ac:dyDescent="0.2">
      <c r="A445" s="2">
        <v>44310</v>
      </c>
      <c r="C445">
        <v>3511</v>
      </c>
      <c r="D445">
        <v>2844</v>
      </c>
      <c r="E445">
        <v>2041</v>
      </c>
      <c r="F445">
        <v>1271</v>
      </c>
      <c r="G445">
        <v>744</v>
      </c>
      <c r="H445">
        <v>6435</v>
      </c>
      <c r="I445">
        <v>4916</v>
      </c>
      <c r="J445">
        <v>3567</v>
      </c>
      <c r="K445">
        <v>1987</v>
      </c>
      <c r="L445">
        <v>1676</v>
      </c>
      <c r="M445">
        <v>1098.3599999999999</v>
      </c>
      <c r="N445">
        <v>5593.69</v>
      </c>
      <c r="O445">
        <v>17356.8</v>
      </c>
      <c r="P445">
        <v>2382.8563764856399</v>
      </c>
      <c r="Q445" s="2"/>
    </row>
    <row r="446" spans="1:17" x14ac:dyDescent="0.2">
      <c r="A446" s="2">
        <v>44311</v>
      </c>
      <c r="C446">
        <v>3269</v>
      </c>
      <c r="D446">
        <v>2724</v>
      </c>
      <c r="E446">
        <v>1714</v>
      </c>
      <c r="F446">
        <v>1092</v>
      </c>
      <c r="G446">
        <v>583</v>
      </c>
      <c r="H446">
        <v>6007</v>
      </c>
      <c r="I446">
        <v>4519</v>
      </c>
      <c r="J446">
        <v>3149</v>
      </c>
      <c r="K446">
        <v>1731</v>
      </c>
      <c r="L446">
        <v>1263</v>
      </c>
      <c r="M446">
        <v>1015.5</v>
      </c>
      <c r="N446">
        <v>5715.86</v>
      </c>
      <c r="O446">
        <v>18776.419999999998</v>
      </c>
      <c r="P446">
        <v>2343.2804535359001</v>
      </c>
      <c r="Q446" s="2"/>
    </row>
    <row r="447" spans="1:17" x14ac:dyDescent="0.2">
      <c r="A447" s="2">
        <v>44312</v>
      </c>
      <c r="C447">
        <v>3385</v>
      </c>
      <c r="D447">
        <v>2904</v>
      </c>
      <c r="E447">
        <v>1834</v>
      </c>
      <c r="F447">
        <v>1048</v>
      </c>
      <c r="G447">
        <v>540</v>
      </c>
      <c r="H447">
        <v>5810</v>
      </c>
      <c r="I447">
        <v>4435</v>
      </c>
      <c r="J447">
        <v>3201</v>
      </c>
      <c r="K447">
        <v>1632</v>
      </c>
      <c r="L447">
        <v>1190</v>
      </c>
      <c r="M447">
        <v>948.01</v>
      </c>
      <c r="N447">
        <v>5827.04</v>
      </c>
      <c r="O447">
        <v>20299.060000000001</v>
      </c>
      <c r="P447">
        <v>2296.6753414773002</v>
      </c>
      <c r="Q447" s="2"/>
    </row>
    <row r="448" spans="1:17" x14ac:dyDescent="0.2">
      <c r="A448" s="2">
        <v>44313</v>
      </c>
      <c r="C448">
        <v>3903</v>
      </c>
      <c r="D448">
        <v>3061</v>
      </c>
      <c r="E448">
        <v>1850</v>
      </c>
      <c r="F448">
        <v>1065</v>
      </c>
      <c r="G448">
        <v>506</v>
      </c>
      <c r="H448">
        <v>6475</v>
      </c>
      <c r="I448">
        <v>4760</v>
      </c>
      <c r="J448">
        <v>3207</v>
      </c>
      <c r="K448">
        <v>1543</v>
      </c>
      <c r="L448">
        <v>1126</v>
      </c>
      <c r="M448">
        <v>883.71</v>
      </c>
      <c r="N448">
        <v>5950.85</v>
      </c>
      <c r="O448">
        <v>21905.7</v>
      </c>
      <c r="P448">
        <v>2249.5755053286598</v>
      </c>
      <c r="Q448" s="2"/>
    </row>
    <row r="449" spans="1:17" x14ac:dyDescent="0.2">
      <c r="A449" s="2">
        <v>44314</v>
      </c>
      <c r="C449">
        <v>4458</v>
      </c>
      <c r="D449">
        <v>3371</v>
      </c>
      <c r="E449">
        <v>1952</v>
      </c>
      <c r="F449">
        <v>980</v>
      </c>
      <c r="G449">
        <v>421</v>
      </c>
      <c r="H449">
        <v>7158</v>
      </c>
      <c r="I449">
        <v>5120</v>
      </c>
      <c r="J449">
        <v>3098</v>
      </c>
      <c r="K449">
        <v>1451</v>
      </c>
      <c r="L449">
        <v>891</v>
      </c>
      <c r="M449">
        <v>825.3</v>
      </c>
      <c r="N449">
        <v>6085.44</v>
      </c>
      <c r="O449">
        <v>23597.16</v>
      </c>
      <c r="P449">
        <v>2200.7178743612999</v>
      </c>
      <c r="Q449" s="2"/>
    </row>
    <row r="450" spans="1:17" x14ac:dyDescent="0.2">
      <c r="A450" s="2">
        <v>44315</v>
      </c>
      <c r="C450">
        <v>4481</v>
      </c>
      <c r="D450">
        <v>3474</v>
      </c>
      <c r="E450">
        <v>1920</v>
      </c>
      <c r="F450">
        <v>942</v>
      </c>
      <c r="G450">
        <v>319</v>
      </c>
      <c r="H450">
        <v>7172</v>
      </c>
      <c r="I450">
        <v>4999</v>
      </c>
      <c r="J450">
        <v>2902</v>
      </c>
      <c r="K450">
        <v>1337</v>
      </c>
      <c r="L450">
        <v>775</v>
      </c>
      <c r="M450">
        <v>766.02</v>
      </c>
      <c r="N450">
        <v>6222.02</v>
      </c>
      <c r="O450">
        <v>25380.32</v>
      </c>
      <c r="P450">
        <v>2151.1161299317901</v>
      </c>
      <c r="Q450" s="2"/>
    </row>
    <row r="451" spans="1:17" x14ac:dyDescent="0.2">
      <c r="A451" s="2">
        <v>44316</v>
      </c>
      <c r="C451">
        <v>4610</v>
      </c>
      <c r="D451">
        <v>3515</v>
      </c>
      <c r="E451">
        <v>1811</v>
      </c>
      <c r="F451">
        <v>894</v>
      </c>
      <c r="G451">
        <v>318</v>
      </c>
      <c r="H451">
        <v>7156</v>
      </c>
      <c r="I451">
        <v>4981</v>
      </c>
      <c r="J451">
        <v>2902</v>
      </c>
      <c r="K451">
        <v>1184</v>
      </c>
      <c r="L451">
        <v>636</v>
      </c>
      <c r="M451">
        <v>715.18</v>
      </c>
      <c r="N451">
        <v>6351.99</v>
      </c>
      <c r="O451">
        <v>27230.6</v>
      </c>
      <c r="P451">
        <v>2101.67493234213</v>
      </c>
      <c r="Q451" s="2"/>
    </row>
    <row r="452" spans="1:17" x14ac:dyDescent="0.2">
      <c r="A452" s="2">
        <v>44317</v>
      </c>
      <c r="C452">
        <v>5214</v>
      </c>
      <c r="D452">
        <v>3832</v>
      </c>
      <c r="E452">
        <v>2004</v>
      </c>
      <c r="F452">
        <v>851</v>
      </c>
      <c r="G452">
        <v>274</v>
      </c>
      <c r="H452">
        <v>7498</v>
      </c>
      <c r="I452">
        <v>5218</v>
      </c>
      <c r="J452">
        <v>2964</v>
      </c>
      <c r="K452">
        <v>1139</v>
      </c>
      <c r="L452">
        <v>627</v>
      </c>
      <c r="M452">
        <v>666.76</v>
      </c>
      <c r="N452">
        <v>6460.3</v>
      </c>
      <c r="O452">
        <v>29185.85</v>
      </c>
      <c r="P452">
        <v>2053.3203548791598</v>
      </c>
      <c r="Q452" s="2"/>
    </row>
    <row r="453" spans="1:17" x14ac:dyDescent="0.2">
      <c r="A453" s="2">
        <v>44318</v>
      </c>
      <c r="C453">
        <v>5772</v>
      </c>
      <c r="D453">
        <v>4087</v>
      </c>
      <c r="E453">
        <v>1945</v>
      </c>
      <c r="F453">
        <v>839</v>
      </c>
      <c r="G453">
        <v>253</v>
      </c>
      <c r="H453">
        <v>8220</v>
      </c>
      <c r="I453">
        <v>5478</v>
      </c>
      <c r="J453">
        <v>2775</v>
      </c>
      <c r="K453">
        <v>1020</v>
      </c>
      <c r="L453">
        <v>489</v>
      </c>
      <c r="M453">
        <v>619.76</v>
      </c>
      <c r="N453">
        <v>6601.65</v>
      </c>
      <c r="O453">
        <v>31158.32</v>
      </c>
      <c r="P453">
        <v>2001.94115146225</v>
      </c>
      <c r="Q453" s="2"/>
    </row>
    <row r="454" spans="1:17" x14ac:dyDescent="0.2">
      <c r="A454" s="2">
        <v>44319</v>
      </c>
      <c r="C454">
        <v>6025</v>
      </c>
      <c r="D454">
        <v>4266</v>
      </c>
      <c r="E454">
        <v>1953</v>
      </c>
      <c r="F454">
        <v>757</v>
      </c>
      <c r="G454">
        <v>201</v>
      </c>
      <c r="H454">
        <v>8318</v>
      </c>
      <c r="I454">
        <v>5372</v>
      </c>
      <c r="J454">
        <v>2641</v>
      </c>
      <c r="K454">
        <v>1036</v>
      </c>
      <c r="L454">
        <v>465</v>
      </c>
      <c r="M454">
        <v>575.17999999999995</v>
      </c>
      <c r="N454">
        <v>6752.29</v>
      </c>
      <c r="O454">
        <v>33226.980000000003</v>
      </c>
      <c r="P454">
        <v>1947.3696897412899</v>
      </c>
      <c r="Q454" s="2"/>
    </row>
    <row r="455" spans="1:17" x14ac:dyDescent="0.2">
      <c r="A455" s="2">
        <v>44320</v>
      </c>
      <c r="C455">
        <v>6234</v>
      </c>
      <c r="D455">
        <v>4391</v>
      </c>
      <c r="E455">
        <v>1929</v>
      </c>
      <c r="F455">
        <v>773</v>
      </c>
      <c r="G455">
        <v>180</v>
      </c>
      <c r="H455">
        <v>8720</v>
      </c>
      <c r="I455">
        <v>5450</v>
      </c>
      <c r="J455">
        <v>2582</v>
      </c>
      <c r="K455">
        <v>853</v>
      </c>
      <c r="L455">
        <v>355</v>
      </c>
      <c r="M455">
        <v>539.45000000000005</v>
      </c>
      <c r="N455">
        <v>6890.92</v>
      </c>
      <c r="O455">
        <v>35315.360000000001</v>
      </c>
      <c r="P455">
        <v>1893.8693307783701</v>
      </c>
      <c r="Q455" s="2"/>
    </row>
    <row r="456" spans="1:17" x14ac:dyDescent="0.2">
      <c r="A456" s="2">
        <v>44321</v>
      </c>
      <c r="C456">
        <v>6983</v>
      </c>
      <c r="D456">
        <v>4750</v>
      </c>
      <c r="E456">
        <v>2069</v>
      </c>
      <c r="F456">
        <v>704</v>
      </c>
      <c r="G456">
        <v>158</v>
      </c>
      <c r="H456">
        <v>8799</v>
      </c>
      <c r="I456">
        <v>5594</v>
      </c>
      <c r="J456">
        <v>2691</v>
      </c>
      <c r="K456">
        <v>818</v>
      </c>
      <c r="L456">
        <v>351</v>
      </c>
      <c r="M456">
        <v>505.43</v>
      </c>
      <c r="N456">
        <v>7037.04</v>
      </c>
      <c r="O456">
        <v>37454.51</v>
      </c>
      <c r="P456">
        <v>1840.3288489637</v>
      </c>
      <c r="Q456" s="2"/>
    </row>
    <row r="457" spans="1:17" x14ac:dyDescent="0.2">
      <c r="A457" s="2">
        <v>44322</v>
      </c>
      <c r="C457">
        <v>7553</v>
      </c>
      <c r="D457">
        <v>4920</v>
      </c>
      <c r="E457">
        <v>1993</v>
      </c>
      <c r="F457">
        <v>675</v>
      </c>
      <c r="G457">
        <v>140</v>
      </c>
      <c r="H457">
        <v>9524</v>
      </c>
      <c r="I457">
        <v>5789</v>
      </c>
      <c r="J457">
        <v>2500</v>
      </c>
      <c r="K457">
        <v>771</v>
      </c>
      <c r="L457">
        <v>299</v>
      </c>
      <c r="M457">
        <v>468.21</v>
      </c>
      <c r="N457">
        <v>7163.6</v>
      </c>
      <c r="O457">
        <v>39609.68</v>
      </c>
      <c r="P457">
        <v>1785.2683141001901</v>
      </c>
      <c r="Q457" s="2"/>
    </row>
    <row r="458" spans="1:17" x14ac:dyDescent="0.2">
      <c r="A458" s="2">
        <v>44323</v>
      </c>
      <c r="C458">
        <v>8088</v>
      </c>
      <c r="D458">
        <v>5230</v>
      </c>
      <c r="E458">
        <v>2086</v>
      </c>
      <c r="F458">
        <v>628</v>
      </c>
      <c r="G458">
        <v>126</v>
      </c>
      <c r="H458">
        <v>9773</v>
      </c>
      <c r="I458">
        <v>5907</v>
      </c>
      <c r="J458">
        <v>2447</v>
      </c>
      <c r="K458">
        <v>704</v>
      </c>
      <c r="L458">
        <v>249</v>
      </c>
      <c r="M458">
        <v>439.97</v>
      </c>
      <c r="N458">
        <v>7309.96</v>
      </c>
      <c r="O458">
        <v>41770.06</v>
      </c>
      <c r="P458">
        <v>1730.4944019137699</v>
      </c>
      <c r="Q458" s="2"/>
    </row>
    <row r="459" spans="1:17" x14ac:dyDescent="0.2">
      <c r="A459" s="2">
        <v>44324</v>
      </c>
      <c r="C459">
        <v>8484</v>
      </c>
      <c r="D459">
        <v>5476</v>
      </c>
      <c r="E459">
        <v>1948</v>
      </c>
      <c r="F459">
        <v>653</v>
      </c>
      <c r="G459">
        <v>105</v>
      </c>
      <c r="H459">
        <v>10041</v>
      </c>
      <c r="I459">
        <v>5972</v>
      </c>
      <c r="J459">
        <v>2347</v>
      </c>
      <c r="K459">
        <v>672</v>
      </c>
      <c r="L459">
        <v>201</v>
      </c>
      <c r="M459">
        <v>408.17</v>
      </c>
      <c r="N459">
        <v>7457.74</v>
      </c>
      <c r="O459">
        <v>43874.87</v>
      </c>
      <c r="P459">
        <v>1676.91060497749</v>
      </c>
      <c r="Q459" s="2"/>
    </row>
    <row r="460" spans="1:17" x14ac:dyDescent="0.2">
      <c r="A460" s="2">
        <v>44325</v>
      </c>
      <c r="C460">
        <v>9223</v>
      </c>
      <c r="D460">
        <v>5830</v>
      </c>
      <c r="E460">
        <v>2099</v>
      </c>
      <c r="F460">
        <v>575</v>
      </c>
      <c r="G460">
        <v>113</v>
      </c>
      <c r="H460">
        <v>10355</v>
      </c>
      <c r="I460">
        <v>6056</v>
      </c>
      <c r="J460">
        <v>2415</v>
      </c>
      <c r="K460">
        <v>612</v>
      </c>
      <c r="L460">
        <v>184</v>
      </c>
      <c r="M460">
        <v>379.53</v>
      </c>
      <c r="N460">
        <v>7589.55</v>
      </c>
      <c r="O460">
        <v>46039.02</v>
      </c>
      <c r="P460">
        <v>1621.89800147194</v>
      </c>
      <c r="Q460" s="2"/>
    </row>
    <row r="461" spans="1:17" x14ac:dyDescent="0.2">
      <c r="A461" s="2">
        <v>44326</v>
      </c>
      <c r="C461">
        <v>9838</v>
      </c>
      <c r="D461">
        <v>5953</v>
      </c>
      <c r="E461">
        <v>2057</v>
      </c>
      <c r="F461">
        <v>562</v>
      </c>
      <c r="G461">
        <v>76</v>
      </c>
      <c r="H461">
        <v>10811</v>
      </c>
      <c r="I461">
        <v>6215</v>
      </c>
      <c r="J461">
        <v>2259</v>
      </c>
      <c r="K461">
        <v>554</v>
      </c>
      <c r="L461">
        <v>189</v>
      </c>
      <c r="M461">
        <v>355.12</v>
      </c>
      <c r="N461">
        <v>7730.35</v>
      </c>
      <c r="O461">
        <v>48146.03</v>
      </c>
      <c r="P461">
        <v>1565.57224063477</v>
      </c>
      <c r="Q461" s="2"/>
    </row>
    <row r="462" spans="1:17" x14ac:dyDescent="0.2">
      <c r="A462" s="2">
        <v>44327</v>
      </c>
      <c r="C462">
        <v>10658</v>
      </c>
      <c r="D462">
        <v>6371</v>
      </c>
      <c r="E462">
        <v>2067</v>
      </c>
      <c r="F462">
        <v>546</v>
      </c>
      <c r="G462">
        <v>76</v>
      </c>
      <c r="H462">
        <v>11541</v>
      </c>
      <c r="I462">
        <v>6296</v>
      </c>
      <c r="J462">
        <v>2126</v>
      </c>
      <c r="K462">
        <v>535</v>
      </c>
      <c r="L462">
        <v>155</v>
      </c>
      <c r="M462">
        <v>329.67</v>
      </c>
      <c r="N462">
        <v>7864.37</v>
      </c>
      <c r="O462">
        <v>50208.14</v>
      </c>
      <c r="P462">
        <v>1509.7489445812901</v>
      </c>
      <c r="Q462" s="2"/>
    </row>
    <row r="463" spans="1:17" x14ac:dyDescent="0.2">
      <c r="A463" s="2">
        <v>44328</v>
      </c>
      <c r="C463">
        <v>11332</v>
      </c>
      <c r="D463">
        <v>6745</v>
      </c>
      <c r="E463">
        <v>2138</v>
      </c>
      <c r="F463">
        <v>535</v>
      </c>
      <c r="G463">
        <v>71</v>
      </c>
      <c r="H463">
        <v>11611</v>
      </c>
      <c r="I463">
        <v>6571</v>
      </c>
      <c r="J463">
        <v>2158</v>
      </c>
      <c r="K463">
        <v>465</v>
      </c>
      <c r="L463">
        <v>117</v>
      </c>
      <c r="M463">
        <v>312.37</v>
      </c>
      <c r="N463">
        <v>7994.81</v>
      </c>
      <c r="O463">
        <v>52211.96</v>
      </c>
      <c r="P463">
        <v>1454.20583028084</v>
      </c>
      <c r="Q463" s="2"/>
    </row>
    <row r="464" spans="1:17" x14ac:dyDescent="0.2">
      <c r="A464" s="2">
        <v>44329</v>
      </c>
      <c r="C464">
        <v>12202</v>
      </c>
      <c r="D464">
        <v>7038</v>
      </c>
      <c r="E464">
        <v>2112</v>
      </c>
      <c r="F464">
        <v>510</v>
      </c>
      <c r="G464">
        <v>66</v>
      </c>
      <c r="H464">
        <v>12087</v>
      </c>
      <c r="I464">
        <v>6607</v>
      </c>
      <c r="J464">
        <v>2180</v>
      </c>
      <c r="K464">
        <v>457</v>
      </c>
      <c r="L464">
        <v>105</v>
      </c>
      <c r="M464">
        <v>285.92</v>
      </c>
      <c r="N464">
        <v>8149.99</v>
      </c>
      <c r="O464">
        <v>54161.67</v>
      </c>
      <c r="P464">
        <v>1398.9452901524501</v>
      </c>
      <c r="Q464" s="2"/>
    </row>
    <row r="465" spans="1:29" x14ac:dyDescent="0.2">
      <c r="A465" s="2">
        <v>44330</v>
      </c>
      <c r="C465">
        <v>12952</v>
      </c>
      <c r="D465">
        <v>7337</v>
      </c>
      <c r="E465">
        <v>2082</v>
      </c>
      <c r="F465">
        <v>458</v>
      </c>
      <c r="G465">
        <v>54</v>
      </c>
      <c r="H465">
        <v>12535</v>
      </c>
      <c r="I465">
        <v>6746</v>
      </c>
      <c r="J465">
        <v>2055</v>
      </c>
      <c r="K465">
        <v>397</v>
      </c>
      <c r="L465">
        <v>110</v>
      </c>
      <c r="M465">
        <v>269.36</v>
      </c>
      <c r="N465">
        <v>8287.61</v>
      </c>
      <c r="O465">
        <v>55999.51</v>
      </c>
      <c r="P465">
        <v>1345.36865952432</v>
      </c>
      <c r="Q465" s="33">
        <f>MIN(C440:C483)</f>
        <v>1512</v>
      </c>
      <c r="R465" s="33">
        <f t="shared" ref="R465:Y465" si="2">MIN(D440:D483)</f>
        <v>1520</v>
      </c>
      <c r="S465" s="33">
        <f t="shared" si="2"/>
        <v>725</v>
      </c>
      <c r="T465" s="33">
        <f t="shared" si="2"/>
        <v>136</v>
      </c>
      <c r="U465" s="33">
        <f t="shared" si="2"/>
        <v>31</v>
      </c>
      <c r="V465" s="33">
        <f t="shared" si="2"/>
        <v>3568</v>
      </c>
      <c r="W465" s="33">
        <f t="shared" si="2"/>
        <v>2151</v>
      </c>
      <c r="X465" s="33">
        <f t="shared" si="2"/>
        <v>564</v>
      </c>
      <c r="Y465" s="33">
        <f t="shared" si="2"/>
        <v>114</v>
      </c>
      <c r="Z465" s="33">
        <f>MIN(L440:L483)</f>
        <v>29</v>
      </c>
      <c r="AA465" s="33"/>
      <c r="AB465" s="33"/>
      <c r="AC465" s="33"/>
    </row>
    <row r="466" spans="1:29" x14ac:dyDescent="0.2">
      <c r="A466" s="2">
        <v>44331</v>
      </c>
      <c r="C466">
        <v>14149</v>
      </c>
      <c r="D466">
        <v>7741</v>
      </c>
      <c r="E466">
        <v>2150</v>
      </c>
      <c r="F466">
        <v>437</v>
      </c>
      <c r="G466">
        <v>52</v>
      </c>
      <c r="H466">
        <v>13159</v>
      </c>
      <c r="I466">
        <v>6788</v>
      </c>
      <c r="J466">
        <v>1930</v>
      </c>
      <c r="K466">
        <v>428</v>
      </c>
      <c r="L466">
        <v>106</v>
      </c>
      <c r="M466">
        <v>251.02</v>
      </c>
      <c r="N466">
        <v>8405.6299999999992</v>
      </c>
      <c r="O466">
        <v>57712.63</v>
      </c>
      <c r="P466">
        <v>1293.48824935175</v>
      </c>
      <c r="Q466" s="33">
        <f>MAX(C440:C483)</f>
        <v>18267</v>
      </c>
      <c r="R466" s="33">
        <f t="shared" ref="R466:Z466" si="3">MAX(D440:D483)</f>
        <v>9471</v>
      </c>
      <c r="S466" s="33">
        <f t="shared" si="3"/>
        <v>2248</v>
      </c>
      <c r="T466" s="33">
        <f t="shared" si="3"/>
        <v>1335</v>
      </c>
      <c r="U466" s="33">
        <f>MAX(G440:G483)</f>
        <v>1479</v>
      </c>
      <c r="V466" s="33">
        <f t="shared" si="3"/>
        <v>14870</v>
      </c>
      <c r="W466" s="33">
        <f t="shared" si="3"/>
        <v>7339</v>
      </c>
      <c r="X466" s="33">
        <f t="shared" si="3"/>
        <v>3567</v>
      </c>
      <c r="Y466" s="33">
        <f t="shared" si="3"/>
        <v>2684</v>
      </c>
      <c r="Z466" s="33">
        <f t="shared" si="3"/>
        <v>3509</v>
      </c>
      <c r="AA466" s="33"/>
      <c r="AB466" s="33"/>
      <c r="AC466" s="33"/>
    </row>
    <row r="467" spans="1:29" x14ac:dyDescent="0.2">
      <c r="A467" s="2">
        <v>44332</v>
      </c>
      <c r="C467">
        <v>14926</v>
      </c>
      <c r="D467">
        <v>8099</v>
      </c>
      <c r="E467">
        <v>2181</v>
      </c>
      <c r="F467">
        <v>472</v>
      </c>
      <c r="G467">
        <v>33</v>
      </c>
      <c r="H467">
        <v>13433</v>
      </c>
      <c r="I467">
        <v>6985</v>
      </c>
      <c r="J467">
        <v>2055</v>
      </c>
      <c r="K467">
        <v>353</v>
      </c>
      <c r="L467">
        <v>59</v>
      </c>
      <c r="M467">
        <v>235.66</v>
      </c>
      <c r="N467">
        <v>8550.09</v>
      </c>
      <c r="O467">
        <v>59397.24</v>
      </c>
      <c r="P467">
        <v>1241.3312108641401</v>
      </c>
      <c r="Q467" s="2"/>
    </row>
    <row r="468" spans="1:29" x14ac:dyDescent="0.2">
      <c r="A468" s="2">
        <v>44333</v>
      </c>
      <c r="C468">
        <v>15891</v>
      </c>
      <c r="D468">
        <v>8630</v>
      </c>
      <c r="E468">
        <v>2171</v>
      </c>
      <c r="F468">
        <v>408</v>
      </c>
      <c r="G468">
        <v>45</v>
      </c>
      <c r="H468">
        <v>13772</v>
      </c>
      <c r="I468">
        <v>7245</v>
      </c>
      <c r="J468">
        <v>1904</v>
      </c>
      <c r="K468">
        <v>317</v>
      </c>
      <c r="L468">
        <v>77</v>
      </c>
      <c r="M468">
        <v>218.81</v>
      </c>
      <c r="N468">
        <v>8680.83</v>
      </c>
      <c r="O468">
        <v>60971.39</v>
      </c>
      <c r="P468">
        <v>1189.0152006498599</v>
      </c>
      <c r="Q468" s="33">
        <f>MIN(Q465,V465)</f>
        <v>1512</v>
      </c>
      <c r="R468" s="33">
        <f t="shared" ref="R468:U468" si="4">MIN(R465,W465)</f>
        <v>1520</v>
      </c>
      <c r="S468" s="33">
        <f t="shared" si="4"/>
        <v>564</v>
      </c>
      <c r="T468" s="33">
        <f t="shared" si="4"/>
        <v>114</v>
      </c>
      <c r="U468" s="33">
        <f t="shared" si="4"/>
        <v>29</v>
      </c>
    </row>
    <row r="469" spans="1:29" x14ac:dyDescent="0.2">
      <c r="A469" s="2">
        <v>44334</v>
      </c>
      <c r="C469">
        <v>16878</v>
      </c>
      <c r="D469">
        <v>8960</v>
      </c>
      <c r="E469">
        <v>2157</v>
      </c>
      <c r="F469">
        <v>393</v>
      </c>
      <c r="G469">
        <v>38</v>
      </c>
      <c r="H469">
        <v>14548</v>
      </c>
      <c r="I469">
        <v>7151</v>
      </c>
      <c r="J469">
        <v>1792</v>
      </c>
      <c r="K469">
        <v>315</v>
      </c>
      <c r="L469">
        <v>77</v>
      </c>
      <c r="M469">
        <v>206.49</v>
      </c>
      <c r="N469">
        <v>8812.74</v>
      </c>
      <c r="O469">
        <v>62328.49</v>
      </c>
      <c r="P469">
        <v>1137.7618125731401</v>
      </c>
      <c r="Q469" s="33">
        <f>MAX(Q466,V466)</f>
        <v>18267</v>
      </c>
      <c r="R469" s="33">
        <f t="shared" ref="R469:T469" si="5">MAX(R466,W466)</f>
        <v>9471</v>
      </c>
      <c r="S469" s="33">
        <f t="shared" si="5"/>
        <v>3567</v>
      </c>
      <c r="T469" s="33">
        <f t="shared" si="5"/>
        <v>2684</v>
      </c>
      <c r="U469" s="33">
        <f>MAX(U466,Z466)</f>
        <v>3509</v>
      </c>
    </row>
    <row r="470" spans="1:29" x14ac:dyDescent="0.2">
      <c r="A470" s="2">
        <v>44335</v>
      </c>
      <c r="C470">
        <v>18267</v>
      </c>
      <c r="D470">
        <v>9471</v>
      </c>
      <c r="E470">
        <v>2248</v>
      </c>
      <c r="F470">
        <v>362</v>
      </c>
      <c r="G470">
        <v>46</v>
      </c>
      <c r="H470">
        <v>14870</v>
      </c>
      <c r="I470">
        <v>7339</v>
      </c>
      <c r="J470">
        <v>1835</v>
      </c>
      <c r="K470">
        <v>308</v>
      </c>
      <c r="L470">
        <v>50</v>
      </c>
      <c r="M470">
        <v>191.69</v>
      </c>
      <c r="N470">
        <v>8944.8700000000008</v>
      </c>
      <c r="O470">
        <v>63636.43</v>
      </c>
      <c r="P470">
        <v>1087.49436162283</v>
      </c>
      <c r="Q470" s="2"/>
    </row>
    <row r="471" spans="1:29" x14ac:dyDescent="0.2">
      <c r="A471" s="2">
        <v>44336</v>
      </c>
      <c r="C471">
        <v>12054</v>
      </c>
      <c r="D471">
        <v>6670</v>
      </c>
      <c r="E471">
        <v>1741</v>
      </c>
      <c r="F471">
        <v>366</v>
      </c>
      <c r="G471">
        <v>31</v>
      </c>
      <c r="H471">
        <v>10713</v>
      </c>
      <c r="I471">
        <v>5598</v>
      </c>
      <c r="J471">
        <v>1636</v>
      </c>
      <c r="K471">
        <v>309</v>
      </c>
      <c r="L471">
        <v>77</v>
      </c>
      <c r="M471">
        <v>178.49</v>
      </c>
      <c r="N471">
        <v>9065.4500000000007</v>
      </c>
      <c r="O471">
        <v>64821.55</v>
      </c>
      <c r="P471">
        <v>1038.3763326911601</v>
      </c>
      <c r="Q471" s="2"/>
    </row>
    <row r="472" spans="1:29" x14ac:dyDescent="0.2">
      <c r="A472" s="2">
        <v>44337</v>
      </c>
      <c r="C472">
        <v>12814</v>
      </c>
      <c r="D472">
        <v>6801</v>
      </c>
      <c r="E472">
        <v>1761</v>
      </c>
      <c r="F472">
        <v>359</v>
      </c>
      <c r="G472">
        <v>49</v>
      </c>
      <c r="H472">
        <v>10954</v>
      </c>
      <c r="I472">
        <v>5868</v>
      </c>
      <c r="J472">
        <v>1572</v>
      </c>
      <c r="K472">
        <v>277</v>
      </c>
      <c r="L472">
        <v>63</v>
      </c>
      <c r="M472">
        <v>167.32</v>
      </c>
      <c r="N472">
        <v>9181.24</v>
      </c>
      <c r="O472">
        <v>65894.039999999994</v>
      </c>
      <c r="P472">
        <v>991.13630538783798</v>
      </c>
      <c r="Q472" s="2"/>
    </row>
    <row r="473" spans="1:29" x14ac:dyDescent="0.2">
      <c r="A473" s="2">
        <v>44338</v>
      </c>
      <c r="C473">
        <v>13496</v>
      </c>
      <c r="D473">
        <v>7258</v>
      </c>
      <c r="E473">
        <v>1829</v>
      </c>
      <c r="F473">
        <v>313</v>
      </c>
      <c r="G473">
        <v>42</v>
      </c>
      <c r="H473">
        <v>11312</v>
      </c>
      <c r="I473">
        <v>5799</v>
      </c>
      <c r="J473">
        <v>1499</v>
      </c>
      <c r="K473">
        <v>264</v>
      </c>
      <c r="L473">
        <v>64</v>
      </c>
      <c r="M473">
        <v>158.41</v>
      </c>
      <c r="N473">
        <v>9316.7999999999993</v>
      </c>
      <c r="O473">
        <v>66771.91</v>
      </c>
      <c r="P473">
        <v>945.83920132773801</v>
      </c>
      <c r="Q473" s="2"/>
    </row>
    <row r="474" spans="1:29" x14ac:dyDescent="0.2">
      <c r="A474" s="2">
        <v>44339</v>
      </c>
      <c r="C474">
        <v>13031</v>
      </c>
      <c r="D474">
        <v>7017</v>
      </c>
      <c r="E474">
        <v>1740</v>
      </c>
      <c r="F474">
        <v>329</v>
      </c>
      <c r="G474">
        <v>50</v>
      </c>
      <c r="H474">
        <v>10920</v>
      </c>
      <c r="I474">
        <v>5474</v>
      </c>
      <c r="J474">
        <v>1417</v>
      </c>
      <c r="K474">
        <v>244</v>
      </c>
      <c r="L474">
        <v>52</v>
      </c>
      <c r="M474">
        <v>146.69</v>
      </c>
      <c r="N474">
        <v>9453.31</v>
      </c>
      <c r="O474">
        <v>67507.600000000006</v>
      </c>
      <c r="P474">
        <v>901.16995098032305</v>
      </c>
      <c r="Q474" s="2"/>
    </row>
    <row r="475" spans="1:29" x14ac:dyDescent="0.2">
      <c r="A475" s="2">
        <v>44340</v>
      </c>
      <c r="C475">
        <v>10794</v>
      </c>
      <c r="D475">
        <v>5915</v>
      </c>
      <c r="E475">
        <v>1523</v>
      </c>
      <c r="F475">
        <v>298</v>
      </c>
      <c r="G475">
        <v>32</v>
      </c>
      <c r="H475">
        <v>9129</v>
      </c>
      <c r="I475">
        <v>4899</v>
      </c>
      <c r="J475">
        <v>1409</v>
      </c>
      <c r="K475">
        <v>256</v>
      </c>
      <c r="L475">
        <v>70</v>
      </c>
      <c r="M475">
        <v>138.58000000000001</v>
      </c>
      <c r="N475">
        <v>9571.6200000000008</v>
      </c>
      <c r="O475">
        <v>68188.92</v>
      </c>
      <c r="P475">
        <v>857.16442873342601</v>
      </c>
      <c r="Q475" s="2"/>
    </row>
    <row r="476" spans="1:29" x14ac:dyDescent="0.2">
      <c r="A476" s="2">
        <v>44341</v>
      </c>
      <c r="C476">
        <v>8397</v>
      </c>
      <c r="D476">
        <v>4614</v>
      </c>
      <c r="E476">
        <v>1195</v>
      </c>
      <c r="F476">
        <v>245</v>
      </c>
      <c r="G476">
        <v>39</v>
      </c>
      <c r="H476">
        <v>7144</v>
      </c>
      <c r="I476">
        <v>3836</v>
      </c>
      <c r="J476">
        <v>1096</v>
      </c>
      <c r="K476">
        <v>175</v>
      </c>
      <c r="L476">
        <v>55</v>
      </c>
      <c r="M476">
        <v>129.35</v>
      </c>
      <c r="N476">
        <v>9664.36</v>
      </c>
      <c r="O476">
        <v>68610.28</v>
      </c>
      <c r="P476">
        <v>814.57686424257304</v>
      </c>
      <c r="Q476" s="2"/>
    </row>
    <row r="477" spans="1:29" x14ac:dyDescent="0.2">
      <c r="A477" s="2">
        <v>44342</v>
      </c>
      <c r="C477">
        <v>8620</v>
      </c>
      <c r="D477">
        <v>4696</v>
      </c>
      <c r="E477">
        <v>1238</v>
      </c>
      <c r="F477">
        <v>225</v>
      </c>
      <c r="G477">
        <v>50</v>
      </c>
      <c r="H477">
        <v>7237</v>
      </c>
      <c r="I477">
        <v>3848</v>
      </c>
      <c r="J477">
        <v>989</v>
      </c>
      <c r="K477">
        <v>173</v>
      </c>
      <c r="L477">
        <v>36</v>
      </c>
      <c r="M477">
        <v>122.12</v>
      </c>
      <c r="N477">
        <v>9776.7900000000009</v>
      </c>
      <c r="O477">
        <v>68993.34</v>
      </c>
      <c r="P477">
        <v>773.34698049768599</v>
      </c>
      <c r="Q477" s="2"/>
    </row>
    <row r="478" spans="1:29" x14ac:dyDescent="0.2">
      <c r="A478" s="2">
        <v>44343</v>
      </c>
      <c r="C478">
        <v>8166</v>
      </c>
      <c r="D478">
        <v>4538</v>
      </c>
      <c r="E478">
        <v>1119</v>
      </c>
      <c r="F478">
        <v>239</v>
      </c>
      <c r="G478">
        <v>46</v>
      </c>
      <c r="H478">
        <v>6764</v>
      </c>
      <c r="I478">
        <v>3592</v>
      </c>
      <c r="J478">
        <v>935</v>
      </c>
      <c r="K478">
        <v>191</v>
      </c>
      <c r="L478">
        <v>52</v>
      </c>
      <c r="M478">
        <v>116.09</v>
      </c>
      <c r="N478">
        <v>9889.0300000000007</v>
      </c>
      <c r="O478">
        <v>69185.279999999999</v>
      </c>
      <c r="P478">
        <v>733.44166247607996</v>
      </c>
      <c r="Q478" s="2"/>
    </row>
    <row r="479" spans="1:29" x14ac:dyDescent="0.2">
      <c r="A479" s="2">
        <v>44344</v>
      </c>
      <c r="C479">
        <v>7117</v>
      </c>
      <c r="D479">
        <v>3959</v>
      </c>
      <c r="E479">
        <v>1057</v>
      </c>
      <c r="F479">
        <v>199</v>
      </c>
      <c r="G479">
        <v>35</v>
      </c>
      <c r="H479">
        <v>5911</v>
      </c>
      <c r="I479">
        <v>3197</v>
      </c>
      <c r="J479">
        <v>904</v>
      </c>
      <c r="K479">
        <v>157</v>
      </c>
      <c r="L479">
        <v>51</v>
      </c>
      <c r="M479">
        <v>107.8</v>
      </c>
      <c r="N479">
        <v>9988.82</v>
      </c>
      <c r="O479">
        <v>69259.23</v>
      </c>
      <c r="P479">
        <v>695.44437259293704</v>
      </c>
      <c r="Q479" s="2"/>
    </row>
    <row r="480" spans="1:29" x14ac:dyDescent="0.2">
      <c r="A480" s="2">
        <v>44345</v>
      </c>
      <c r="C480">
        <v>5775</v>
      </c>
      <c r="D480">
        <v>3271</v>
      </c>
      <c r="E480">
        <v>903</v>
      </c>
      <c r="F480">
        <v>167</v>
      </c>
      <c r="G480">
        <v>35</v>
      </c>
      <c r="H480">
        <v>4866</v>
      </c>
      <c r="I480">
        <v>2700</v>
      </c>
      <c r="J480">
        <v>729</v>
      </c>
      <c r="K480">
        <v>150</v>
      </c>
      <c r="L480">
        <v>57</v>
      </c>
      <c r="M480">
        <v>101</v>
      </c>
      <c r="N480">
        <v>10074.459999999999</v>
      </c>
      <c r="O480">
        <v>69156.710000000006</v>
      </c>
      <c r="P480">
        <v>659.61092221723504</v>
      </c>
      <c r="Q480" s="2"/>
    </row>
    <row r="481" spans="1:17" x14ac:dyDescent="0.2">
      <c r="A481" s="2">
        <v>44346</v>
      </c>
      <c r="C481">
        <v>5521</v>
      </c>
      <c r="D481">
        <v>3155</v>
      </c>
      <c r="E481">
        <v>796</v>
      </c>
      <c r="F481">
        <v>167</v>
      </c>
      <c r="G481">
        <v>31</v>
      </c>
      <c r="H481">
        <v>4608</v>
      </c>
      <c r="I481">
        <v>2530</v>
      </c>
      <c r="J481">
        <v>699</v>
      </c>
      <c r="K481">
        <v>118</v>
      </c>
      <c r="L481">
        <v>36</v>
      </c>
      <c r="M481">
        <v>93.96</v>
      </c>
      <c r="N481">
        <v>10157.790000000001</v>
      </c>
      <c r="O481">
        <v>68943.490000000005</v>
      </c>
      <c r="P481">
        <v>625.105609904988</v>
      </c>
      <c r="Q481" s="2"/>
    </row>
    <row r="482" spans="1:17" x14ac:dyDescent="0.2">
      <c r="A482" s="2">
        <v>44347</v>
      </c>
      <c r="C482">
        <v>5311</v>
      </c>
      <c r="D482">
        <v>2956</v>
      </c>
      <c r="E482">
        <v>813</v>
      </c>
      <c r="F482">
        <v>159</v>
      </c>
      <c r="G482">
        <v>38</v>
      </c>
      <c r="H482">
        <v>4303</v>
      </c>
      <c r="I482">
        <v>2338</v>
      </c>
      <c r="J482">
        <v>657</v>
      </c>
      <c r="K482">
        <v>122</v>
      </c>
      <c r="L482">
        <v>40</v>
      </c>
      <c r="M482">
        <v>87.43</v>
      </c>
      <c r="N482">
        <v>10263.459999999999</v>
      </c>
      <c r="O482">
        <v>68638.17</v>
      </c>
      <c r="P482">
        <v>591.63230360089801</v>
      </c>
      <c r="Q482" s="2"/>
    </row>
    <row r="483" spans="1:17" x14ac:dyDescent="0.2">
      <c r="A483" s="2">
        <v>44348</v>
      </c>
      <c r="C483">
        <v>4609</v>
      </c>
      <c r="D483">
        <v>2572</v>
      </c>
      <c r="E483">
        <v>725</v>
      </c>
      <c r="F483">
        <v>136</v>
      </c>
      <c r="G483">
        <v>32</v>
      </c>
      <c r="H483">
        <v>3723</v>
      </c>
      <c r="I483">
        <v>2151</v>
      </c>
      <c r="J483">
        <v>564</v>
      </c>
      <c r="K483">
        <v>114</v>
      </c>
      <c r="L483">
        <v>29</v>
      </c>
      <c r="M483">
        <v>85.02</v>
      </c>
      <c r="N483">
        <v>10338.530000000001</v>
      </c>
      <c r="O483">
        <v>68134.83</v>
      </c>
      <c r="P483">
        <v>559.59137204390504</v>
      </c>
      <c r="Q483" s="2"/>
    </row>
    <row r="484" spans="1:17" x14ac:dyDescent="0.2">
      <c r="A484" s="2">
        <v>44349</v>
      </c>
      <c r="C484">
        <v>3947</v>
      </c>
      <c r="D484">
        <v>2293</v>
      </c>
      <c r="E484">
        <v>613</v>
      </c>
      <c r="F484">
        <v>138</v>
      </c>
      <c r="G484">
        <v>29</v>
      </c>
      <c r="H484">
        <v>3274</v>
      </c>
      <c r="I484">
        <v>1840</v>
      </c>
      <c r="J484">
        <v>522</v>
      </c>
      <c r="K484">
        <v>116</v>
      </c>
      <c r="L484">
        <v>42</v>
      </c>
      <c r="M484">
        <v>79.28</v>
      </c>
      <c r="N484">
        <v>10423.26</v>
      </c>
      <c r="O484">
        <v>67566.47</v>
      </c>
      <c r="P484">
        <v>528.913592664524</v>
      </c>
      <c r="Q484" s="2"/>
    </row>
    <row r="485" spans="1:17" x14ac:dyDescent="0.2">
      <c r="A485" s="2">
        <v>44350</v>
      </c>
      <c r="C485">
        <v>3572</v>
      </c>
      <c r="D485">
        <v>2134</v>
      </c>
      <c r="E485">
        <v>571</v>
      </c>
      <c r="F485">
        <v>121</v>
      </c>
      <c r="G485">
        <v>30</v>
      </c>
      <c r="H485">
        <v>2934</v>
      </c>
      <c r="I485">
        <v>1697</v>
      </c>
      <c r="J485">
        <v>475</v>
      </c>
      <c r="K485">
        <v>98</v>
      </c>
      <c r="L485">
        <v>49</v>
      </c>
      <c r="M485">
        <v>73.47</v>
      </c>
      <c r="N485">
        <v>10499.33</v>
      </c>
      <c r="O485">
        <v>66875.990000000005</v>
      </c>
      <c r="P485">
        <v>499.52794939827601</v>
      </c>
      <c r="Q485" s="2"/>
    </row>
    <row r="486" spans="1:17" x14ac:dyDescent="0.2">
      <c r="A486" s="2">
        <v>44351</v>
      </c>
      <c r="C486">
        <v>3370</v>
      </c>
      <c r="D486">
        <v>1927</v>
      </c>
      <c r="E486">
        <v>519</v>
      </c>
      <c r="F486">
        <v>112</v>
      </c>
      <c r="G486">
        <v>24</v>
      </c>
      <c r="H486">
        <v>2743</v>
      </c>
      <c r="I486">
        <v>1540</v>
      </c>
      <c r="J486">
        <v>428</v>
      </c>
      <c r="K486">
        <v>89</v>
      </c>
      <c r="L486">
        <v>35</v>
      </c>
      <c r="M486">
        <v>69.14</v>
      </c>
      <c r="N486">
        <v>10576.75</v>
      </c>
      <c r="O486">
        <v>66092.55</v>
      </c>
      <c r="P486">
        <v>471.736286408208</v>
      </c>
      <c r="Q486" s="2"/>
    </row>
    <row r="487" spans="1:17" x14ac:dyDescent="0.2">
      <c r="A487" s="2">
        <v>44352</v>
      </c>
      <c r="C487">
        <v>2989</v>
      </c>
      <c r="D487">
        <v>1773</v>
      </c>
      <c r="E487">
        <v>485</v>
      </c>
      <c r="F487">
        <v>112</v>
      </c>
      <c r="G487">
        <v>31</v>
      </c>
      <c r="H487">
        <v>2411</v>
      </c>
      <c r="I487">
        <v>1387</v>
      </c>
      <c r="J487">
        <v>425</v>
      </c>
      <c r="K487">
        <v>87</v>
      </c>
      <c r="L487">
        <v>35</v>
      </c>
      <c r="M487">
        <v>65.66</v>
      </c>
      <c r="N487">
        <v>10631.38</v>
      </c>
      <c r="O487">
        <v>65145.45</v>
      </c>
      <c r="P487">
        <v>445.551330399086</v>
      </c>
      <c r="Q487" s="2"/>
    </row>
    <row r="488" spans="1:17" x14ac:dyDescent="0.2">
      <c r="A488" s="2">
        <v>44353</v>
      </c>
      <c r="C488">
        <v>2640</v>
      </c>
      <c r="D488">
        <v>1529</v>
      </c>
      <c r="E488">
        <v>452</v>
      </c>
      <c r="F488">
        <v>91</v>
      </c>
      <c r="G488">
        <v>33</v>
      </c>
      <c r="H488">
        <v>2078</v>
      </c>
      <c r="I488">
        <v>1303</v>
      </c>
      <c r="J488">
        <v>338</v>
      </c>
      <c r="K488">
        <v>82</v>
      </c>
      <c r="L488">
        <v>27</v>
      </c>
      <c r="M488">
        <v>61.9</v>
      </c>
      <c r="N488">
        <v>10680.83</v>
      </c>
      <c r="O488">
        <v>64182.7</v>
      </c>
      <c r="P488">
        <v>420.37402801969102</v>
      </c>
      <c r="Q488" s="2"/>
    </row>
    <row r="489" spans="1:17" x14ac:dyDescent="0.2">
      <c r="A489" s="2">
        <v>44354</v>
      </c>
      <c r="C489">
        <v>2317</v>
      </c>
      <c r="D489">
        <v>1387</v>
      </c>
      <c r="E489">
        <v>430</v>
      </c>
      <c r="F489">
        <v>93</v>
      </c>
      <c r="G489">
        <v>32</v>
      </c>
      <c r="H489">
        <v>1918</v>
      </c>
      <c r="I489">
        <v>1121</v>
      </c>
      <c r="J489">
        <v>314</v>
      </c>
      <c r="K489">
        <v>62</v>
      </c>
      <c r="L489">
        <v>37</v>
      </c>
      <c r="M489">
        <v>58.32</v>
      </c>
      <c r="N489">
        <v>10745.72</v>
      </c>
      <c r="O489">
        <v>63105.04</v>
      </c>
      <c r="P489">
        <v>396.14465516660101</v>
      </c>
      <c r="Q489" s="2"/>
    </row>
    <row r="490" spans="1:17" x14ac:dyDescent="0.2">
      <c r="A490" s="2">
        <v>44355</v>
      </c>
      <c r="C490">
        <v>2206</v>
      </c>
      <c r="D490">
        <v>1322</v>
      </c>
      <c r="E490">
        <v>345</v>
      </c>
      <c r="F490">
        <v>79</v>
      </c>
      <c r="G490">
        <v>26</v>
      </c>
      <c r="H490">
        <v>1770</v>
      </c>
      <c r="I490">
        <v>1000</v>
      </c>
      <c r="J490">
        <v>283</v>
      </c>
      <c r="K490">
        <v>75</v>
      </c>
      <c r="L490">
        <v>36</v>
      </c>
      <c r="M490">
        <v>53.24</v>
      </c>
      <c r="N490">
        <v>10787.98</v>
      </c>
      <c r="O490">
        <v>61938.45</v>
      </c>
      <c r="P490">
        <v>373.17535870667899</v>
      </c>
      <c r="Q490" s="2"/>
    </row>
    <row r="491" spans="1:17" x14ac:dyDescent="0.2">
      <c r="A491" s="2">
        <v>44356</v>
      </c>
      <c r="C491">
        <v>1988</v>
      </c>
      <c r="D491">
        <v>1168</v>
      </c>
      <c r="E491">
        <v>326</v>
      </c>
      <c r="F491">
        <v>73</v>
      </c>
      <c r="G491">
        <v>27</v>
      </c>
      <c r="H491">
        <v>1571</v>
      </c>
      <c r="I491">
        <v>928</v>
      </c>
      <c r="J491">
        <v>304</v>
      </c>
      <c r="K491">
        <v>53</v>
      </c>
      <c r="L491">
        <v>31</v>
      </c>
      <c r="M491">
        <v>49.6</v>
      </c>
      <c r="N491">
        <v>10836.71</v>
      </c>
      <c r="O491">
        <v>60745.1</v>
      </c>
      <c r="P491">
        <v>351.35682767397901</v>
      </c>
      <c r="Q491" s="2"/>
    </row>
    <row r="492" spans="1:17" x14ac:dyDescent="0.2">
      <c r="A492" s="2">
        <v>44357</v>
      </c>
      <c r="C492">
        <v>1720</v>
      </c>
      <c r="D492">
        <v>1047</v>
      </c>
      <c r="E492">
        <v>331</v>
      </c>
      <c r="F492">
        <v>67</v>
      </c>
      <c r="G492">
        <v>37</v>
      </c>
      <c r="H492">
        <v>1348</v>
      </c>
      <c r="I492">
        <v>864</v>
      </c>
      <c r="J492">
        <v>225</v>
      </c>
      <c r="K492">
        <v>50</v>
      </c>
      <c r="L492">
        <v>15</v>
      </c>
      <c r="M492">
        <v>48.05</v>
      </c>
      <c r="N492">
        <v>10887.87</v>
      </c>
      <c r="O492">
        <v>59521.23</v>
      </c>
      <c r="P492">
        <v>330.59153419538399</v>
      </c>
      <c r="Q492" s="2"/>
    </row>
    <row r="493" spans="1:17" x14ac:dyDescent="0.2">
      <c r="A493" s="2">
        <v>44358</v>
      </c>
      <c r="C493">
        <v>1563</v>
      </c>
      <c r="D493">
        <v>924</v>
      </c>
      <c r="E493">
        <v>305</v>
      </c>
      <c r="F493">
        <v>75</v>
      </c>
      <c r="G493">
        <v>44</v>
      </c>
      <c r="H493">
        <v>1291</v>
      </c>
      <c r="I493">
        <v>713</v>
      </c>
      <c r="J493">
        <v>214</v>
      </c>
      <c r="K493">
        <v>58</v>
      </c>
      <c r="L493">
        <v>25</v>
      </c>
      <c r="M493">
        <v>44.91</v>
      </c>
      <c r="N493">
        <v>10926.44</v>
      </c>
      <c r="O493">
        <v>58140.12</v>
      </c>
      <c r="P493">
        <v>311.17710251315202</v>
      </c>
      <c r="Q493" s="2"/>
    </row>
    <row r="494" spans="1:17" x14ac:dyDescent="0.2">
      <c r="A494" s="2">
        <v>44359</v>
      </c>
      <c r="C494">
        <v>1377</v>
      </c>
      <c r="D494">
        <v>925</v>
      </c>
      <c r="E494">
        <v>272</v>
      </c>
      <c r="F494">
        <v>54</v>
      </c>
      <c r="G494">
        <v>20</v>
      </c>
      <c r="H494">
        <v>1133</v>
      </c>
      <c r="I494">
        <v>661</v>
      </c>
      <c r="J494">
        <v>203</v>
      </c>
      <c r="K494">
        <v>52</v>
      </c>
      <c r="L494">
        <v>35</v>
      </c>
      <c r="M494">
        <v>42.64</v>
      </c>
      <c r="N494">
        <v>10951.26</v>
      </c>
      <c r="O494">
        <v>56780.47</v>
      </c>
      <c r="P494">
        <v>293.56606724182899</v>
      </c>
      <c r="Q494" s="2"/>
    </row>
    <row r="495" spans="1:17" x14ac:dyDescent="0.2">
      <c r="A495" s="2">
        <v>44360</v>
      </c>
      <c r="C495">
        <v>1287</v>
      </c>
      <c r="D495">
        <v>733</v>
      </c>
      <c r="E495">
        <v>208</v>
      </c>
      <c r="F495">
        <v>76</v>
      </c>
      <c r="G495">
        <v>34</v>
      </c>
      <c r="H495">
        <v>1019</v>
      </c>
      <c r="I495">
        <v>619</v>
      </c>
      <c r="J495">
        <v>197</v>
      </c>
      <c r="K495">
        <v>39</v>
      </c>
      <c r="L495">
        <v>34</v>
      </c>
      <c r="M495">
        <v>39.450000000000003</v>
      </c>
      <c r="N495">
        <v>11006.52</v>
      </c>
      <c r="O495">
        <v>55365.91</v>
      </c>
      <c r="P495">
        <v>277.44449257692997</v>
      </c>
      <c r="Q495" s="2"/>
    </row>
    <row r="496" spans="1:17" x14ac:dyDescent="0.2">
      <c r="A496" s="2">
        <v>44361</v>
      </c>
      <c r="C496">
        <v>1161</v>
      </c>
      <c r="D496">
        <v>710</v>
      </c>
      <c r="E496">
        <v>222</v>
      </c>
      <c r="F496">
        <v>49</v>
      </c>
      <c r="G496">
        <v>39</v>
      </c>
      <c r="H496">
        <v>895</v>
      </c>
      <c r="I496">
        <v>575</v>
      </c>
      <c r="J496">
        <v>150</v>
      </c>
      <c r="K496">
        <v>41</v>
      </c>
      <c r="L496">
        <v>15</v>
      </c>
      <c r="M496">
        <v>38.1</v>
      </c>
      <c r="N496">
        <v>11009.44</v>
      </c>
      <c r="O496">
        <v>53970.53</v>
      </c>
      <c r="P496">
        <v>262.17293430960098</v>
      </c>
      <c r="Q496" s="2"/>
    </row>
    <row r="497" spans="1:17" x14ac:dyDescent="0.2">
      <c r="A497" s="2">
        <v>44362</v>
      </c>
      <c r="C497">
        <v>1008</v>
      </c>
      <c r="D497">
        <v>630</v>
      </c>
      <c r="E497">
        <v>208</v>
      </c>
      <c r="F497">
        <v>59</v>
      </c>
      <c r="G497">
        <v>30</v>
      </c>
      <c r="H497">
        <v>786</v>
      </c>
      <c r="I497">
        <v>476</v>
      </c>
      <c r="J497">
        <v>165</v>
      </c>
      <c r="K497">
        <v>36</v>
      </c>
      <c r="L497">
        <v>25</v>
      </c>
      <c r="M497">
        <v>35.130000000000003</v>
      </c>
      <c r="N497">
        <v>11021.68</v>
      </c>
      <c r="O497">
        <v>52467.29</v>
      </c>
      <c r="P497">
        <v>247.79718819620999</v>
      </c>
      <c r="Q497" s="2"/>
    </row>
    <row r="498" spans="1:17" x14ac:dyDescent="0.2">
      <c r="A498" s="2">
        <v>44363</v>
      </c>
      <c r="C498">
        <v>927</v>
      </c>
      <c r="D498">
        <v>574</v>
      </c>
      <c r="E498">
        <v>210</v>
      </c>
      <c r="F498">
        <v>44</v>
      </c>
      <c r="G498">
        <v>25</v>
      </c>
      <c r="H498">
        <v>745</v>
      </c>
      <c r="I498">
        <v>427</v>
      </c>
      <c r="J498">
        <v>140</v>
      </c>
      <c r="K498">
        <v>41</v>
      </c>
      <c r="L498">
        <v>34</v>
      </c>
      <c r="M498">
        <v>33.96</v>
      </c>
      <c r="N498">
        <v>11029.32</v>
      </c>
      <c r="O498">
        <v>51010.8</v>
      </c>
      <c r="P498">
        <v>234.255838237121</v>
      </c>
      <c r="Q498" s="2"/>
    </row>
    <row r="499" spans="1:17" x14ac:dyDescent="0.2">
      <c r="A499" s="2">
        <v>44364</v>
      </c>
      <c r="C499">
        <v>829</v>
      </c>
      <c r="D499">
        <v>532</v>
      </c>
      <c r="E499">
        <v>145</v>
      </c>
      <c r="F499">
        <v>51</v>
      </c>
      <c r="G499">
        <v>21</v>
      </c>
      <c r="H499">
        <v>679</v>
      </c>
      <c r="I499">
        <v>395</v>
      </c>
      <c r="J499">
        <v>131</v>
      </c>
      <c r="K499">
        <v>39</v>
      </c>
      <c r="L499">
        <v>19</v>
      </c>
      <c r="M499">
        <v>32.450000000000003</v>
      </c>
      <c r="N499">
        <v>11054.89</v>
      </c>
      <c r="O499">
        <v>49522.22</v>
      </c>
      <c r="P499">
        <v>221.48528098842101</v>
      </c>
      <c r="Q499" s="2"/>
    </row>
    <row r="500" spans="1:17" x14ac:dyDescent="0.2">
      <c r="A500" s="2">
        <v>44365</v>
      </c>
      <c r="C500">
        <v>778</v>
      </c>
      <c r="D500">
        <v>493</v>
      </c>
      <c r="E500">
        <v>163</v>
      </c>
      <c r="F500">
        <v>41</v>
      </c>
      <c r="G500">
        <v>40</v>
      </c>
      <c r="H500">
        <v>574</v>
      </c>
      <c r="I500">
        <v>425</v>
      </c>
      <c r="J500">
        <v>111</v>
      </c>
      <c r="K500">
        <v>38</v>
      </c>
      <c r="L500">
        <v>15</v>
      </c>
      <c r="M500">
        <v>28.99</v>
      </c>
      <c r="N500">
        <v>11045.26</v>
      </c>
      <c r="O500">
        <v>48031.24</v>
      </c>
      <c r="P500">
        <v>209.573089537313</v>
      </c>
      <c r="Q500" s="2"/>
    </row>
    <row r="501" spans="1:17" x14ac:dyDescent="0.2">
      <c r="A501" s="2">
        <v>44366</v>
      </c>
      <c r="C501">
        <v>661</v>
      </c>
      <c r="D501">
        <v>441</v>
      </c>
      <c r="E501">
        <v>149</v>
      </c>
      <c r="F501">
        <v>42</v>
      </c>
      <c r="G501">
        <v>29</v>
      </c>
      <c r="H501">
        <v>532</v>
      </c>
      <c r="I501">
        <v>338</v>
      </c>
      <c r="J501">
        <v>102</v>
      </c>
      <c r="K501">
        <v>34</v>
      </c>
      <c r="L501">
        <v>31</v>
      </c>
      <c r="M501">
        <v>29.37</v>
      </c>
      <c r="N501">
        <v>11072.85</v>
      </c>
      <c r="O501">
        <v>46511.07</v>
      </c>
      <c r="P501">
        <v>198.50469716462999</v>
      </c>
      <c r="Q501" s="2"/>
    </row>
    <row r="502" spans="1:17" x14ac:dyDescent="0.2">
      <c r="A502" s="2">
        <v>44367</v>
      </c>
      <c r="C502">
        <v>627</v>
      </c>
      <c r="D502">
        <v>371</v>
      </c>
      <c r="E502">
        <v>142</v>
      </c>
      <c r="F502">
        <v>45</v>
      </c>
      <c r="G502">
        <v>29</v>
      </c>
      <c r="H502">
        <v>474</v>
      </c>
      <c r="I502">
        <v>301</v>
      </c>
      <c r="J502">
        <v>109</v>
      </c>
      <c r="K502">
        <v>36</v>
      </c>
      <c r="L502">
        <v>29</v>
      </c>
      <c r="M502">
        <v>26.96</v>
      </c>
      <c r="N502">
        <v>11065.82</v>
      </c>
      <c r="O502">
        <v>45053.36</v>
      </c>
      <c r="P502">
        <v>188.03623008436401</v>
      </c>
      <c r="Q502" s="2"/>
    </row>
    <row r="503" spans="1:17" x14ac:dyDescent="0.2">
      <c r="A503" s="2">
        <v>44368</v>
      </c>
      <c r="C503">
        <v>559</v>
      </c>
      <c r="D503">
        <v>366</v>
      </c>
      <c r="E503">
        <v>112</v>
      </c>
      <c r="F503">
        <v>38</v>
      </c>
      <c r="G503">
        <v>19</v>
      </c>
      <c r="H503">
        <v>447</v>
      </c>
      <c r="I503">
        <v>277</v>
      </c>
      <c r="J503">
        <v>95</v>
      </c>
      <c r="K503">
        <v>34</v>
      </c>
      <c r="L503">
        <v>17</v>
      </c>
      <c r="M503">
        <v>25.7</v>
      </c>
      <c r="N503">
        <v>11065.98</v>
      </c>
      <c r="O503">
        <v>43564.89</v>
      </c>
      <c r="P503">
        <v>178.10874013493799</v>
      </c>
      <c r="Q503" s="2"/>
    </row>
    <row r="504" spans="1:17" x14ac:dyDescent="0.2">
      <c r="A504" s="2">
        <v>44369</v>
      </c>
      <c r="C504">
        <v>521</v>
      </c>
      <c r="D504">
        <v>314</v>
      </c>
      <c r="E504">
        <v>124</v>
      </c>
      <c r="F504">
        <v>33</v>
      </c>
      <c r="G504">
        <v>22</v>
      </c>
      <c r="H504">
        <v>379</v>
      </c>
      <c r="I504">
        <v>261</v>
      </c>
      <c r="J504">
        <v>95</v>
      </c>
      <c r="K504">
        <v>24</v>
      </c>
      <c r="L504">
        <v>20</v>
      </c>
      <c r="M504">
        <v>23.57</v>
      </c>
      <c r="N504">
        <v>11070.99</v>
      </c>
      <c r="O504">
        <v>42080.38</v>
      </c>
      <c r="P504">
        <v>168.81480367742799</v>
      </c>
      <c r="Q504" s="2"/>
    </row>
    <row r="505" spans="1:17" x14ac:dyDescent="0.2">
      <c r="A505" s="2">
        <v>44370</v>
      </c>
      <c r="C505">
        <v>415</v>
      </c>
      <c r="D505">
        <v>314</v>
      </c>
      <c r="E505">
        <v>115</v>
      </c>
      <c r="F505">
        <v>37</v>
      </c>
      <c r="G505">
        <v>28</v>
      </c>
      <c r="H505">
        <v>324</v>
      </c>
      <c r="I505">
        <v>240</v>
      </c>
      <c r="J505">
        <v>68</v>
      </c>
      <c r="K505">
        <v>37</v>
      </c>
      <c r="L505">
        <v>25</v>
      </c>
      <c r="M505">
        <v>21.89</v>
      </c>
      <c r="N505">
        <v>11036.26</v>
      </c>
      <c r="O505">
        <v>40619.81</v>
      </c>
      <c r="P505">
        <v>160.08785584943601</v>
      </c>
      <c r="Q505" s="2"/>
    </row>
    <row r="506" spans="1:17" x14ac:dyDescent="0.2">
      <c r="A506" s="2">
        <v>44371</v>
      </c>
      <c r="C506">
        <v>374</v>
      </c>
      <c r="D506">
        <v>238</v>
      </c>
      <c r="E506">
        <v>98</v>
      </c>
      <c r="F506">
        <v>28</v>
      </c>
      <c r="G506">
        <v>30</v>
      </c>
      <c r="H506">
        <v>287</v>
      </c>
      <c r="I506">
        <v>176</v>
      </c>
      <c r="J506">
        <v>70</v>
      </c>
      <c r="K506">
        <v>28</v>
      </c>
      <c r="L506">
        <v>24</v>
      </c>
      <c r="M506">
        <v>20.100000000000001</v>
      </c>
      <c r="N506">
        <v>11031.04</v>
      </c>
      <c r="O506">
        <v>39197.83</v>
      </c>
      <c r="P506">
        <v>151.86604894174101</v>
      </c>
      <c r="Q506" s="2"/>
    </row>
    <row r="507" spans="1:17" x14ac:dyDescent="0.2">
      <c r="A507" s="2">
        <v>44372</v>
      </c>
      <c r="C507">
        <v>325</v>
      </c>
      <c r="D507">
        <v>209</v>
      </c>
      <c r="E507">
        <v>80</v>
      </c>
      <c r="F507">
        <v>33</v>
      </c>
      <c r="G507">
        <v>18</v>
      </c>
      <c r="H507">
        <v>255</v>
      </c>
      <c r="I507">
        <v>168</v>
      </c>
      <c r="J507">
        <v>67</v>
      </c>
      <c r="K507">
        <v>18</v>
      </c>
      <c r="L507">
        <v>17</v>
      </c>
      <c r="M507">
        <v>20.079999999999998</v>
      </c>
      <c r="N507">
        <v>11014.66</v>
      </c>
      <c r="O507">
        <v>37851.51</v>
      </c>
      <c r="P507">
        <v>144.230579579476</v>
      </c>
      <c r="Q507" s="2"/>
    </row>
    <row r="508" spans="1:17" x14ac:dyDescent="0.2">
      <c r="A508" s="2">
        <v>44373</v>
      </c>
      <c r="C508">
        <v>308</v>
      </c>
      <c r="D508">
        <v>196</v>
      </c>
      <c r="E508">
        <v>59</v>
      </c>
      <c r="F508">
        <v>34</v>
      </c>
      <c r="G508">
        <v>20</v>
      </c>
      <c r="H508">
        <v>237</v>
      </c>
      <c r="I508">
        <v>158</v>
      </c>
      <c r="J508">
        <v>51</v>
      </c>
      <c r="K508">
        <v>30</v>
      </c>
      <c r="L508">
        <v>20</v>
      </c>
      <c r="M508">
        <v>17.88</v>
      </c>
      <c r="N508">
        <v>11011.95</v>
      </c>
      <c r="O508">
        <v>36428.199999999997</v>
      </c>
      <c r="P508">
        <v>137.32476524412999</v>
      </c>
      <c r="Q508" s="2"/>
    </row>
    <row r="509" spans="1:17" x14ac:dyDescent="0.2">
      <c r="A509" s="2">
        <v>44374</v>
      </c>
      <c r="C509">
        <v>256</v>
      </c>
      <c r="D509">
        <v>188</v>
      </c>
      <c r="E509">
        <v>89</v>
      </c>
      <c r="F509">
        <v>26</v>
      </c>
      <c r="G509">
        <v>22</v>
      </c>
      <c r="H509">
        <v>200</v>
      </c>
      <c r="I509">
        <v>135</v>
      </c>
      <c r="J509">
        <v>52</v>
      </c>
      <c r="K509">
        <v>19</v>
      </c>
      <c r="L509">
        <v>19</v>
      </c>
      <c r="M509">
        <v>17.21</v>
      </c>
      <c r="N509">
        <v>10982.89</v>
      </c>
      <c r="O509">
        <v>35083.31</v>
      </c>
      <c r="P509">
        <v>131.01284004417101</v>
      </c>
      <c r="Q509" s="2"/>
    </row>
    <row r="510" spans="1:17" x14ac:dyDescent="0.2">
      <c r="A510" s="2">
        <v>44375</v>
      </c>
      <c r="C510">
        <v>227</v>
      </c>
      <c r="D510">
        <v>158</v>
      </c>
      <c r="E510">
        <v>61</v>
      </c>
      <c r="F510">
        <v>28</v>
      </c>
      <c r="G510">
        <v>30</v>
      </c>
      <c r="H510">
        <v>187</v>
      </c>
      <c r="I510">
        <v>124</v>
      </c>
      <c r="J510">
        <v>54</v>
      </c>
      <c r="K510">
        <v>26</v>
      </c>
      <c r="L510">
        <v>16</v>
      </c>
      <c r="M510">
        <v>16.48</v>
      </c>
      <c r="N510">
        <v>10956.69</v>
      </c>
      <c r="O510">
        <v>33749.599999999999</v>
      </c>
      <c r="P510">
        <v>125.066110383847</v>
      </c>
      <c r="Q510" s="2"/>
    </row>
    <row r="511" spans="1:17" x14ac:dyDescent="0.2">
      <c r="A511" s="2">
        <v>44376</v>
      </c>
      <c r="C511">
        <v>199</v>
      </c>
      <c r="D511">
        <v>143</v>
      </c>
      <c r="E511">
        <v>60</v>
      </c>
      <c r="F511">
        <v>25</v>
      </c>
      <c r="G511">
        <v>24</v>
      </c>
      <c r="H511">
        <v>149</v>
      </c>
      <c r="I511">
        <v>112</v>
      </c>
      <c r="J511">
        <v>37</v>
      </c>
      <c r="K511">
        <v>17</v>
      </c>
      <c r="L511">
        <v>19</v>
      </c>
      <c r="M511">
        <v>15.51</v>
      </c>
      <c r="N511">
        <v>10913</v>
      </c>
      <c r="O511">
        <v>32477.85</v>
      </c>
      <c r="P511">
        <v>119.519367569019</v>
      </c>
      <c r="Q511" s="2"/>
    </row>
    <row r="512" spans="1:17" x14ac:dyDescent="0.2">
      <c r="A512" s="2">
        <v>44377</v>
      </c>
      <c r="C512">
        <v>174</v>
      </c>
      <c r="D512">
        <v>127</v>
      </c>
      <c r="E512">
        <v>56</v>
      </c>
      <c r="F512">
        <v>29</v>
      </c>
      <c r="G512">
        <v>21</v>
      </c>
      <c r="H512">
        <v>140</v>
      </c>
      <c r="I512">
        <v>100</v>
      </c>
      <c r="J512">
        <v>37</v>
      </c>
      <c r="K512">
        <v>24</v>
      </c>
      <c r="L512">
        <v>26</v>
      </c>
      <c r="M512">
        <v>15.04</v>
      </c>
      <c r="N512">
        <v>10913.06</v>
      </c>
      <c r="O512">
        <v>31218.99</v>
      </c>
      <c r="P512">
        <v>114.365662871962</v>
      </c>
      <c r="Q512" s="2"/>
    </row>
    <row r="513" spans="1:17" x14ac:dyDescent="0.2">
      <c r="A513" s="2">
        <v>44378</v>
      </c>
      <c r="C513">
        <v>161</v>
      </c>
      <c r="D513">
        <v>112</v>
      </c>
      <c r="E513">
        <v>68</v>
      </c>
      <c r="F513">
        <v>15</v>
      </c>
      <c r="G513">
        <v>24</v>
      </c>
      <c r="H513">
        <v>142</v>
      </c>
      <c r="I513">
        <v>101</v>
      </c>
      <c r="J513">
        <v>31</v>
      </c>
      <c r="K513">
        <v>18</v>
      </c>
      <c r="L513">
        <v>22</v>
      </c>
      <c r="M513">
        <v>14.09</v>
      </c>
      <c r="N513">
        <v>10889.76</v>
      </c>
      <c r="O513">
        <v>29983.5</v>
      </c>
      <c r="P513">
        <v>109.560783668814</v>
      </c>
      <c r="Q513" s="2"/>
    </row>
    <row r="514" spans="1:17" x14ac:dyDescent="0.2">
      <c r="A514" s="2">
        <v>44379</v>
      </c>
      <c r="C514">
        <v>144</v>
      </c>
      <c r="D514">
        <v>104</v>
      </c>
      <c r="E514">
        <v>46</v>
      </c>
      <c r="F514">
        <v>28</v>
      </c>
      <c r="G514">
        <v>29</v>
      </c>
      <c r="H514">
        <v>92</v>
      </c>
      <c r="I514">
        <v>78</v>
      </c>
      <c r="J514">
        <v>49</v>
      </c>
      <c r="K514">
        <v>19</v>
      </c>
      <c r="L514">
        <v>25</v>
      </c>
      <c r="M514">
        <v>12.64</v>
      </c>
      <c r="N514">
        <v>10849.34</v>
      </c>
      <c r="O514">
        <v>28810.400000000001</v>
      </c>
      <c r="P514">
        <v>105.11245356799</v>
      </c>
      <c r="Q514" s="2"/>
    </row>
    <row r="515" spans="1:17" x14ac:dyDescent="0.2">
      <c r="A515" s="2">
        <v>44380</v>
      </c>
      <c r="C515">
        <v>118</v>
      </c>
      <c r="D515">
        <v>99</v>
      </c>
      <c r="E515">
        <v>48</v>
      </c>
      <c r="F515">
        <v>16</v>
      </c>
      <c r="G515">
        <v>23</v>
      </c>
      <c r="H515">
        <v>111</v>
      </c>
      <c r="I515">
        <v>72</v>
      </c>
      <c r="J515">
        <v>30</v>
      </c>
      <c r="K515">
        <v>24</v>
      </c>
      <c r="L515">
        <v>20</v>
      </c>
      <c r="M515">
        <v>12.4</v>
      </c>
      <c r="N515">
        <v>10827.94</v>
      </c>
      <c r="O515">
        <v>27629.82</v>
      </c>
      <c r="P515">
        <v>101.005372598146</v>
      </c>
      <c r="Q515" s="2"/>
    </row>
    <row r="516" spans="1:17" x14ac:dyDescent="0.2">
      <c r="A516" s="2">
        <v>44381</v>
      </c>
      <c r="C516">
        <v>111</v>
      </c>
      <c r="D516">
        <v>90</v>
      </c>
      <c r="E516">
        <v>45</v>
      </c>
      <c r="F516">
        <v>27</v>
      </c>
      <c r="G516">
        <v>15</v>
      </c>
      <c r="H516">
        <v>101</v>
      </c>
      <c r="I516">
        <v>76</v>
      </c>
      <c r="J516">
        <v>24</v>
      </c>
      <c r="K516">
        <v>18</v>
      </c>
      <c r="L516">
        <v>21</v>
      </c>
      <c r="P516">
        <v>97.150978110693899</v>
      </c>
      <c r="Q516" s="2"/>
    </row>
    <row r="517" spans="1:17" x14ac:dyDescent="0.2">
      <c r="A517" s="2">
        <v>44382</v>
      </c>
      <c r="C517">
        <v>99</v>
      </c>
      <c r="D517">
        <v>64</v>
      </c>
      <c r="E517">
        <v>48</v>
      </c>
      <c r="F517">
        <v>22</v>
      </c>
      <c r="G517">
        <v>30</v>
      </c>
      <c r="H517">
        <v>78</v>
      </c>
      <c r="I517">
        <v>55</v>
      </c>
      <c r="J517">
        <v>33</v>
      </c>
      <c r="K517">
        <v>15</v>
      </c>
      <c r="L517">
        <v>19</v>
      </c>
      <c r="P517">
        <v>93.529344468772607</v>
      </c>
      <c r="Q517" s="2"/>
    </row>
    <row r="518" spans="1:17" x14ac:dyDescent="0.2">
      <c r="A518" s="2">
        <v>44383</v>
      </c>
      <c r="C518">
        <v>90</v>
      </c>
      <c r="D518">
        <v>71</v>
      </c>
      <c r="E518">
        <v>36</v>
      </c>
      <c r="F518">
        <v>31</v>
      </c>
      <c r="G518">
        <v>19</v>
      </c>
      <c r="H518">
        <v>77</v>
      </c>
      <c r="I518">
        <v>47</v>
      </c>
      <c r="J518">
        <v>40</v>
      </c>
      <c r="K518">
        <v>27</v>
      </c>
      <c r="L518">
        <v>18</v>
      </c>
      <c r="P518">
        <v>90.153450840311606</v>
      </c>
      <c r="Q518" s="2"/>
    </row>
    <row r="519" spans="1:17" x14ac:dyDescent="0.2">
      <c r="A519" s="2">
        <v>44384</v>
      </c>
      <c r="C519">
        <v>77</v>
      </c>
      <c r="D519">
        <v>73</v>
      </c>
      <c r="E519">
        <v>31</v>
      </c>
      <c r="F519">
        <v>19</v>
      </c>
      <c r="G519">
        <v>26</v>
      </c>
      <c r="H519">
        <v>64</v>
      </c>
      <c r="I519">
        <v>53</v>
      </c>
      <c r="J519">
        <v>31</v>
      </c>
      <c r="K519">
        <v>17</v>
      </c>
      <c r="L519">
        <v>30</v>
      </c>
      <c r="P519">
        <v>87.005166407873105</v>
      </c>
      <c r="Q519" s="2"/>
    </row>
    <row r="520" spans="1:17" x14ac:dyDescent="0.2">
      <c r="A520" s="2">
        <v>44385</v>
      </c>
      <c r="C520">
        <v>79</v>
      </c>
      <c r="D520">
        <v>56</v>
      </c>
      <c r="E520">
        <v>39</v>
      </c>
      <c r="F520">
        <v>23</v>
      </c>
      <c r="G520">
        <v>18</v>
      </c>
      <c r="H520">
        <v>66</v>
      </c>
      <c r="I520">
        <v>50</v>
      </c>
      <c r="J520">
        <v>22</v>
      </c>
      <c r="K520">
        <v>14</v>
      </c>
      <c r="L520">
        <v>16</v>
      </c>
      <c r="P520">
        <v>84.070759674923593</v>
      </c>
      <c r="Q520" s="2"/>
    </row>
    <row r="521" spans="1:17" x14ac:dyDescent="0.2">
      <c r="A521" s="2">
        <v>44386</v>
      </c>
      <c r="C521">
        <v>63</v>
      </c>
      <c r="D521">
        <v>41</v>
      </c>
      <c r="E521">
        <v>23</v>
      </c>
      <c r="F521">
        <v>20</v>
      </c>
      <c r="G521">
        <v>26</v>
      </c>
      <c r="H521">
        <v>54</v>
      </c>
      <c r="I521">
        <v>49</v>
      </c>
      <c r="J521">
        <v>29</v>
      </c>
      <c r="K521">
        <v>19</v>
      </c>
      <c r="L521">
        <v>18</v>
      </c>
      <c r="P521">
        <v>81.360129245666798</v>
      </c>
      <c r="Q521" s="2"/>
    </row>
    <row r="522" spans="1:17" x14ac:dyDescent="0.2">
      <c r="A522" s="2">
        <v>44387</v>
      </c>
      <c r="C522">
        <v>61</v>
      </c>
      <c r="D522">
        <v>54</v>
      </c>
      <c r="E522">
        <v>35</v>
      </c>
      <c r="F522">
        <v>24</v>
      </c>
      <c r="G522">
        <v>34</v>
      </c>
      <c r="H522">
        <v>47</v>
      </c>
      <c r="I522">
        <v>30</v>
      </c>
      <c r="J522">
        <v>24</v>
      </c>
      <c r="K522">
        <v>15</v>
      </c>
      <c r="L522">
        <v>18</v>
      </c>
      <c r="P522">
        <v>78.863346985384396</v>
      </c>
      <c r="Q522" s="2"/>
    </row>
    <row r="523" spans="1:17" x14ac:dyDescent="0.2">
      <c r="A523" s="2">
        <v>44388</v>
      </c>
      <c r="C523">
        <v>49</v>
      </c>
      <c r="D523">
        <v>58</v>
      </c>
      <c r="E523">
        <v>31</v>
      </c>
      <c r="F523">
        <v>17</v>
      </c>
      <c r="G523">
        <v>22</v>
      </c>
      <c r="H523">
        <v>48</v>
      </c>
      <c r="I523">
        <v>45</v>
      </c>
      <c r="J523">
        <v>26</v>
      </c>
      <c r="K523">
        <v>17</v>
      </c>
      <c r="L523">
        <v>25</v>
      </c>
      <c r="P523">
        <v>76.529756398375298</v>
      </c>
      <c r="Q523" s="2"/>
    </row>
    <row r="524" spans="1:17" x14ac:dyDescent="0.2">
      <c r="A524" s="2">
        <v>44389</v>
      </c>
      <c r="C524">
        <v>55</v>
      </c>
      <c r="D524">
        <v>32</v>
      </c>
      <c r="E524">
        <v>26</v>
      </c>
      <c r="F524">
        <v>22</v>
      </c>
      <c r="G524">
        <v>11</v>
      </c>
      <c r="H524">
        <v>40</v>
      </c>
      <c r="I524">
        <v>27</v>
      </c>
      <c r="J524">
        <v>26</v>
      </c>
      <c r="K524">
        <v>20</v>
      </c>
      <c r="L524">
        <v>13</v>
      </c>
      <c r="P524">
        <v>74.345767762772496</v>
      </c>
      <c r="Q524" s="2"/>
    </row>
    <row r="525" spans="1:17" x14ac:dyDescent="0.2">
      <c r="A525" s="2">
        <v>44390</v>
      </c>
      <c r="C525">
        <v>55</v>
      </c>
      <c r="D525">
        <v>31</v>
      </c>
      <c r="E525">
        <v>30</v>
      </c>
      <c r="F525">
        <v>24</v>
      </c>
      <c r="G525">
        <v>27</v>
      </c>
      <c r="H525">
        <v>30</v>
      </c>
      <c r="I525">
        <v>40</v>
      </c>
      <c r="J525">
        <v>26</v>
      </c>
      <c r="K525">
        <v>22</v>
      </c>
      <c r="L525">
        <v>30</v>
      </c>
      <c r="P525">
        <v>72.348254020642401</v>
      </c>
      <c r="Q525" s="2"/>
    </row>
    <row r="526" spans="1:17" x14ac:dyDescent="0.2">
      <c r="A526" s="2">
        <v>44391</v>
      </c>
      <c r="C526">
        <v>40</v>
      </c>
      <c r="D526">
        <v>45</v>
      </c>
      <c r="E526">
        <v>28</v>
      </c>
      <c r="F526">
        <v>25</v>
      </c>
      <c r="G526">
        <v>32</v>
      </c>
      <c r="H526">
        <v>48</v>
      </c>
      <c r="I526">
        <v>30</v>
      </c>
      <c r="J526">
        <v>11</v>
      </c>
      <c r="K526">
        <v>17</v>
      </c>
      <c r="L526">
        <v>12</v>
      </c>
      <c r="P526">
        <v>70.490898873695102</v>
      </c>
      <c r="Q526" s="2"/>
    </row>
    <row r="527" spans="1:17" x14ac:dyDescent="0.2">
      <c r="A527" s="2">
        <v>44392</v>
      </c>
      <c r="C527">
        <v>42</v>
      </c>
      <c r="D527">
        <v>31</v>
      </c>
      <c r="E527">
        <v>25</v>
      </c>
      <c r="F527">
        <v>16</v>
      </c>
      <c r="G527">
        <v>15</v>
      </c>
      <c r="H527">
        <v>38</v>
      </c>
      <c r="I527">
        <v>36</v>
      </c>
      <c r="J527">
        <v>25</v>
      </c>
      <c r="K527">
        <v>24</v>
      </c>
      <c r="L527">
        <v>15</v>
      </c>
      <c r="P527">
        <v>68.734104284585499</v>
      </c>
      <c r="Q527" s="2"/>
    </row>
    <row r="528" spans="1:17" x14ac:dyDescent="0.2">
      <c r="A528" s="2">
        <v>44393</v>
      </c>
      <c r="C528">
        <v>42</v>
      </c>
      <c r="D528">
        <v>35</v>
      </c>
      <c r="E528">
        <v>21</v>
      </c>
      <c r="F528">
        <v>27</v>
      </c>
      <c r="G528">
        <v>21</v>
      </c>
      <c r="H528">
        <v>25</v>
      </c>
      <c r="I528">
        <v>27</v>
      </c>
      <c r="J528">
        <v>21</v>
      </c>
      <c r="K528">
        <v>18</v>
      </c>
      <c r="L528">
        <v>17</v>
      </c>
      <c r="P528">
        <v>67.117254005445005</v>
      </c>
      <c r="Q528" s="2"/>
    </row>
    <row r="529" spans="1:17" x14ac:dyDescent="0.2">
      <c r="A529" s="2">
        <v>44394</v>
      </c>
      <c r="C529">
        <v>44</v>
      </c>
      <c r="D529">
        <v>27</v>
      </c>
      <c r="E529">
        <v>47</v>
      </c>
      <c r="F529">
        <v>11</v>
      </c>
      <c r="G529">
        <v>29</v>
      </c>
      <c r="H529">
        <v>24</v>
      </c>
      <c r="I529">
        <v>32</v>
      </c>
      <c r="J529">
        <v>15</v>
      </c>
      <c r="K529">
        <v>22</v>
      </c>
      <c r="L529">
        <v>30</v>
      </c>
      <c r="P529">
        <v>65.636577850954595</v>
      </c>
      <c r="Q529" s="2"/>
    </row>
    <row r="530" spans="1:17" x14ac:dyDescent="0.2">
      <c r="A530" s="2">
        <v>44395</v>
      </c>
      <c r="C530">
        <v>26</v>
      </c>
      <c r="D530">
        <v>28</v>
      </c>
      <c r="E530">
        <v>19</v>
      </c>
      <c r="F530">
        <v>25</v>
      </c>
      <c r="G530">
        <v>24</v>
      </c>
      <c r="H530">
        <v>39</v>
      </c>
      <c r="I530">
        <v>26</v>
      </c>
      <c r="J530">
        <v>21</v>
      </c>
      <c r="K530">
        <v>31</v>
      </c>
      <c r="L530">
        <v>13</v>
      </c>
      <c r="P530">
        <v>64.258801310617798</v>
      </c>
      <c r="Q530" s="2"/>
    </row>
    <row r="531" spans="1:17" x14ac:dyDescent="0.2">
      <c r="A531" s="2">
        <v>44396</v>
      </c>
      <c r="C531">
        <v>35</v>
      </c>
      <c r="D531">
        <v>29</v>
      </c>
      <c r="E531">
        <v>25</v>
      </c>
      <c r="F531">
        <v>24</v>
      </c>
      <c r="G531">
        <v>19</v>
      </c>
      <c r="H531">
        <v>29</v>
      </c>
      <c r="I531">
        <v>27</v>
      </c>
      <c r="J531">
        <v>21</v>
      </c>
      <c r="K531">
        <v>22</v>
      </c>
      <c r="L531">
        <v>15</v>
      </c>
      <c r="P531">
        <v>62.975519420956502</v>
      </c>
      <c r="Q531" s="2"/>
    </row>
    <row r="532" spans="1:17" x14ac:dyDescent="0.2">
      <c r="A532" s="2">
        <v>44397</v>
      </c>
      <c r="C532">
        <v>38</v>
      </c>
      <c r="D532">
        <v>31</v>
      </c>
      <c r="E532">
        <v>31</v>
      </c>
      <c r="F532">
        <v>16</v>
      </c>
      <c r="G532">
        <v>29</v>
      </c>
      <c r="H532">
        <v>22</v>
      </c>
      <c r="I532">
        <v>31</v>
      </c>
      <c r="J532">
        <v>9</v>
      </c>
      <c r="K532">
        <v>27</v>
      </c>
      <c r="L532">
        <v>20</v>
      </c>
      <c r="P532">
        <v>61.792214322028101</v>
      </c>
      <c r="Q532" s="2"/>
    </row>
    <row r="533" spans="1:17" x14ac:dyDescent="0.2">
      <c r="A533" s="2">
        <v>44398</v>
      </c>
      <c r="C533">
        <v>30</v>
      </c>
      <c r="D533">
        <v>25</v>
      </c>
      <c r="E533">
        <v>32</v>
      </c>
      <c r="F533">
        <v>24</v>
      </c>
      <c r="G533">
        <v>20</v>
      </c>
      <c r="H533">
        <v>29</v>
      </c>
      <c r="I533">
        <v>23</v>
      </c>
      <c r="J533">
        <v>23</v>
      </c>
      <c r="K533">
        <v>22</v>
      </c>
      <c r="L533">
        <v>14</v>
      </c>
      <c r="P533">
        <v>60.700801993804099</v>
      </c>
      <c r="Q533" s="2"/>
    </row>
    <row r="534" spans="1:17" x14ac:dyDescent="0.2">
      <c r="A534" s="2">
        <v>44399</v>
      </c>
      <c r="C534">
        <v>21</v>
      </c>
      <c r="D534">
        <v>25</v>
      </c>
      <c r="E534">
        <v>31</v>
      </c>
      <c r="F534">
        <v>18</v>
      </c>
      <c r="G534">
        <v>26</v>
      </c>
      <c r="H534">
        <v>33</v>
      </c>
      <c r="I534">
        <v>14</v>
      </c>
      <c r="J534">
        <v>11</v>
      </c>
      <c r="K534">
        <v>26</v>
      </c>
      <c r="L534">
        <v>31</v>
      </c>
      <c r="P534">
        <v>59.696084890279302</v>
      </c>
      <c r="Q534" s="2"/>
    </row>
    <row r="535" spans="1:17" x14ac:dyDescent="0.2">
      <c r="A535" s="2">
        <v>44400</v>
      </c>
      <c r="C535">
        <v>30</v>
      </c>
      <c r="D535">
        <v>29</v>
      </c>
      <c r="E535">
        <v>24</v>
      </c>
      <c r="F535">
        <v>15</v>
      </c>
      <c r="G535">
        <v>29</v>
      </c>
      <c r="H535">
        <v>24</v>
      </c>
      <c r="I535">
        <v>24</v>
      </c>
      <c r="J535">
        <v>20</v>
      </c>
      <c r="K535">
        <v>24</v>
      </c>
      <c r="L535">
        <v>15</v>
      </c>
      <c r="P535">
        <v>58.781485016643103</v>
      </c>
      <c r="Q535" s="2"/>
    </row>
    <row r="536" spans="1:17" x14ac:dyDescent="0.2">
      <c r="A536" s="2">
        <v>44401</v>
      </c>
      <c r="C536">
        <v>33</v>
      </c>
      <c r="D536">
        <v>29</v>
      </c>
      <c r="E536">
        <v>24</v>
      </c>
      <c r="F536">
        <v>21</v>
      </c>
      <c r="G536">
        <v>33</v>
      </c>
      <c r="H536">
        <v>17</v>
      </c>
      <c r="I536">
        <v>33</v>
      </c>
      <c r="J536">
        <v>30</v>
      </c>
      <c r="K536">
        <v>29</v>
      </c>
      <c r="L536">
        <v>24</v>
      </c>
      <c r="P536">
        <v>57.957311149021301</v>
      </c>
      <c r="Q536" s="2"/>
    </row>
    <row r="537" spans="1:17" x14ac:dyDescent="0.2">
      <c r="A537" s="2">
        <v>44402</v>
      </c>
      <c r="C537">
        <v>22</v>
      </c>
      <c r="D537">
        <v>28</v>
      </c>
      <c r="E537">
        <v>28</v>
      </c>
      <c r="F537">
        <v>25</v>
      </c>
      <c r="G537">
        <v>25</v>
      </c>
      <c r="H537">
        <v>28</v>
      </c>
      <c r="I537">
        <v>23</v>
      </c>
      <c r="J537">
        <v>14</v>
      </c>
      <c r="K537">
        <v>27</v>
      </c>
      <c r="L537">
        <v>19</v>
      </c>
      <c r="P537">
        <v>57.208502213701898</v>
      </c>
      <c r="Q537" s="2"/>
    </row>
    <row r="538" spans="1:17" x14ac:dyDescent="0.2">
      <c r="A538" s="2">
        <v>44403</v>
      </c>
      <c r="C538">
        <v>20</v>
      </c>
      <c r="D538">
        <v>26</v>
      </c>
      <c r="E538">
        <v>30</v>
      </c>
      <c r="F538">
        <v>24</v>
      </c>
      <c r="G538">
        <v>21</v>
      </c>
      <c r="H538">
        <v>21</v>
      </c>
      <c r="I538">
        <v>22</v>
      </c>
      <c r="J538">
        <v>23</v>
      </c>
      <c r="K538">
        <v>17</v>
      </c>
      <c r="L538">
        <v>17</v>
      </c>
      <c r="P538">
        <v>56.527461702754302</v>
      </c>
      <c r="Q538" s="2"/>
    </row>
    <row r="539" spans="1:17" x14ac:dyDescent="0.2">
      <c r="A539" s="2">
        <v>44404</v>
      </c>
      <c r="C539">
        <v>24</v>
      </c>
      <c r="D539">
        <v>26</v>
      </c>
      <c r="E539">
        <v>24</v>
      </c>
      <c r="F539">
        <v>13</v>
      </c>
      <c r="G539">
        <v>27</v>
      </c>
      <c r="H539">
        <v>21</v>
      </c>
      <c r="I539">
        <v>17</v>
      </c>
      <c r="J539">
        <v>16</v>
      </c>
      <c r="K539">
        <v>27</v>
      </c>
      <c r="L539">
        <v>17</v>
      </c>
      <c r="P539">
        <v>55.914591200848001</v>
      </c>
      <c r="Q539" s="2"/>
    </row>
    <row r="540" spans="1:17" x14ac:dyDescent="0.2">
      <c r="A540" s="2">
        <v>44405</v>
      </c>
      <c r="C540">
        <v>33</v>
      </c>
      <c r="D540">
        <v>31</v>
      </c>
      <c r="E540">
        <v>16</v>
      </c>
      <c r="F540">
        <v>26</v>
      </c>
      <c r="G540">
        <v>28</v>
      </c>
      <c r="H540">
        <v>13</v>
      </c>
      <c r="I540">
        <v>30</v>
      </c>
      <c r="J540">
        <v>27</v>
      </c>
      <c r="K540">
        <v>29</v>
      </c>
      <c r="L540">
        <v>23</v>
      </c>
      <c r="P540">
        <v>55.367031269393102</v>
      </c>
      <c r="Q540" s="2"/>
    </row>
    <row r="541" spans="1:17" x14ac:dyDescent="0.2">
      <c r="A541" s="2">
        <v>44406</v>
      </c>
      <c r="C541">
        <v>29</v>
      </c>
      <c r="D541">
        <v>32</v>
      </c>
      <c r="E541">
        <v>21</v>
      </c>
      <c r="F541">
        <v>20</v>
      </c>
      <c r="G541">
        <v>27</v>
      </c>
      <c r="H541">
        <v>28</v>
      </c>
      <c r="I541">
        <v>28</v>
      </c>
      <c r="J541">
        <v>18</v>
      </c>
      <c r="K541">
        <v>20</v>
      </c>
      <c r="L541">
        <v>22</v>
      </c>
      <c r="P541">
        <v>54.878361341633898</v>
      </c>
      <c r="Q541" s="2"/>
    </row>
    <row r="542" spans="1:17" x14ac:dyDescent="0.2">
      <c r="A542" s="2">
        <v>44407</v>
      </c>
      <c r="C542">
        <v>22</v>
      </c>
      <c r="D542">
        <v>19</v>
      </c>
      <c r="E542">
        <v>23</v>
      </c>
      <c r="F542">
        <v>30</v>
      </c>
      <c r="G542">
        <v>19</v>
      </c>
      <c r="H542">
        <v>13</v>
      </c>
      <c r="I542">
        <v>16</v>
      </c>
      <c r="J542">
        <v>17</v>
      </c>
      <c r="K542">
        <v>22</v>
      </c>
      <c r="L542">
        <v>9</v>
      </c>
      <c r="P542">
        <v>54.452956453114297</v>
      </c>
      <c r="Q542" s="2"/>
    </row>
    <row r="543" spans="1:17" x14ac:dyDescent="0.2">
      <c r="A543" s="2">
        <v>44408</v>
      </c>
      <c r="C543">
        <v>26</v>
      </c>
      <c r="D543">
        <v>19</v>
      </c>
      <c r="E543">
        <v>26</v>
      </c>
      <c r="F543">
        <v>22</v>
      </c>
      <c r="G543">
        <v>22</v>
      </c>
      <c r="H543">
        <v>20</v>
      </c>
      <c r="I543">
        <v>23</v>
      </c>
      <c r="J543">
        <v>23</v>
      </c>
      <c r="K543">
        <v>17</v>
      </c>
      <c r="L543">
        <v>16</v>
      </c>
      <c r="P543">
        <v>54.097027935199499</v>
      </c>
      <c r="Q543" s="2"/>
    </row>
    <row r="544" spans="1:17" x14ac:dyDescent="0.2">
      <c r="A544" s="2">
        <v>44409</v>
      </c>
      <c r="C544">
        <v>34</v>
      </c>
      <c r="D544">
        <v>31</v>
      </c>
      <c r="E544">
        <v>18</v>
      </c>
      <c r="F544">
        <v>24</v>
      </c>
      <c r="G544">
        <v>32</v>
      </c>
      <c r="H544">
        <v>15</v>
      </c>
      <c r="I544">
        <v>23</v>
      </c>
      <c r="J544">
        <v>20</v>
      </c>
      <c r="K544">
        <v>24</v>
      </c>
      <c r="L544">
        <v>27</v>
      </c>
      <c r="P544">
        <v>53.803748905804902</v>
      </c>
      <c r="Q544" s="2"/>
    </row>
    <row r="545" spans="1:17" x14ac:dyDescent="0.2">
      <c r="A545" s="2">
        <v>44410</v>
      </c>
      <c r="C545">
        <v>21</v>
      </c>
      <c r="D545">
        <v>26</v>
      </c>
      <c r="E545">
        <v>24</v>
      </c>
      <c r="F545">
        <v>17</v>
      </c>
      <c r="G545">
        <v>20</v>
      </c>
      <c r="H545">
        <v>23</v>
      </c>
      <c r="I545">
        <v>28</v>
      </c>
      <c r="J545">
        <v>17</v>
      </c>
      <c r="K545">
        <v>23</v>
      </c>
      <c r="L545">
        <v>22</v>
      </c>
      <c r="Q545" s="2"/>
    </row>
    <row r="546" spans="1:17" x14ac:dyDescent="0.2">
      <c r="A546" s="2">
        <v>44411</v>
      </c>
      <c r="C546">
        <v>28</v>
      </c>
      <c r="D546">
        <v>14</v>
      </c>
      <c r="E546">
        <v>23</v>
      </c>
      <c r="F546">
        <v>26</v>
      </c>
      <c r="G546">
        <v>20</v>
      </c>
      <c r="H546">
        <v>24</v>
      </c>
      <c r="I546">
        <v>14</v>
      </c>
      <c r="J546">
        <v>11</v>
      </c>
      <c r="K546">
        <v>20</v>
      </c>
      <c r="L546">
        <v>16</v>
      </c>
      <c r="Q546" s="2"/>
    </row>
    <row r="547" spans="1:17" x14ac:dyDescent="0.2">
      <c r="A547" s="2">
        <v>44412</v>
      </c>
      <c r="C547">
        <v>19</v>
      </c>
      <c r="D547">
        <v>27</v>
      </c>
      <c r="E547">
        <v>29</v>
      </c>
      <c r="F547">
        <v>12</v>
      </c>
      <c r="G547">
        <v>12</v>
      </c>
      <c r="H547">
        <v>15</v>
      </c>
      <c r="I547">
        <v>18</v>
      </c>
      <c r="J547">
        <v>17</v>
      </c>
      <c r="K547">
        <v>19</v>
      </c>
      <c r="L547">
        <v>21</v>
      </c>
      <c r="Q547" s="2"/>
    </row>
    <row r="548" spans="1:17" x14ac:dyDescent="0.2">
      <c r="A548" s="2">
        <v>44413</v>
      </c>
      <c r="C548">
        <v>37</v>
      </c>
      <c r="D548">
        <v>32</v>
      </c>
      <c r="E548">
        <v>27</v>
      </c>
      <c r="F548">
        <v>27</v>
      </c>
      <c r="G548">
        <v>28</v>
      </c>
      <c r="H548">
        <v>16</v>
      </c>
      <c r="I548">
        <v>18</v>
      </c>
      <c r="J548">
        <v>16</v>
      </c>
      <c r="K548">
        <v>24</v>
      </c>
      <c r="L548">
        <v>20</v>
      </c>
      <c r="Q548" s="2"/>
    </row>
    <row r="549" spans="1:17" x14ac:dyDescent="0.2">
      <c r="A549" s="2">
        <v>44414</v>
      </c>
      <c r="C549">
        <v>15</v>
      </c>
      <c r="D549">
        <v>23</v>
      </c>
      <c r="E549">
        <v>20</v>
      </c>
      <c r="F549">
        <v>17</v>
      </c>
      <c r="G549">
        <v>27</v>
      </c>
      <c r="H549">
        <v>10</v>
      </c>
      <c r="I549">
        <v>17</v>
      </c>
      <c r="J549">
        <v>22</v>
      </c>
      <c r="K549">
        <v>28</v>
      </c>
      <c r="L549">
        <v>21</v>
      </c>
      <c r="Q549" s="2"/>
    </row>
    <row r="550" spans="1:17" x14ac:dyDescent="0.2">
      <c r="A550" s="2">
        <v>44415</v>
      </c>
      <c r="C550">
        <v>23</v>
      </c>
      <c r="D550">
        <v>22</v>
      </c>
      <c r="E550">
        <v>17</v>
      </c>
      <c r="F550">
        <v>30</v>
      </c>
      <c r="G550">
        <v>15</v>
      </c>
      <c r="H550">
        <v>25</v>
      </c>
      <c r="I550">
        <v>21</v>
      </c>
      <c r="J550">
        <v>15</v>
      </c>
      <c r="K550">
        <v>22</v>
      </c>
      <c r="L550">
        <v>16</v>
      </c>
      <c r="Q550" s="2"/>
    </row>
    <row r="551" spans="1:17" x14ac:dyDescent="0.2">
      <c r="A551" s="2">
        <v>44416</v>
      </c>
      <c r="C551">
        <v>24</v>
      </c>
      <c r="D551">
        <v>28</v>
      </c>
      <c r="E551">
        <v>38</v>
      </c>
      <c r="F551">
        <v>18</v>
      </c>
      <c r="G551">
        <v>27</v>
      </c>
      <c r="H551">
        <v>10</v>
      </c>
      <c r="I551">
        <v>15</v>
      </c>
      <c r="J551">
        <v>21</v>
      </c>
      <c r="K551">
        <v>14</v>
      </c>
      <c r="L551">
        <v>22</v>
      </c>
      <c r="Q551" s="2"/>
    </row>
    <row r="552" spans="1:17" x14ac:dyDescent="0.2">
      <c r="A552" s="2">
        <v>44417</v>
      </c>
      <c r="C552">
        <v>24</v>
      </c>
      <c r="D552">
        <v>26</v>
      </c>
      <c r="E552">
        <v>20</v>
      </c>
      <c r="F552">
        <v>31</v>
      </c>
      <c r="G552">
        <v>19</v>
      </c>
      <c r="H552">
        <v>16</v>
      </c>
      <c r="I552">
        <v>20</v>
      </c>
      <c r="J552">
        <v>16</v>
      </c>
      <c r="K552">
        <v>21</v>
      </c>
      <c r="L552">
        <v>15</v>
      </c>
      <c r="Q552" s="2"/>
    </row>
    <row r="553" spans="1:17" x14ac:dyDescent="0.2">
      <c r="A553" s="2">
        <v>44418</v>
      </c>
      <c r="C553">
        <v>22</v>
      </c>
      <c r="D553">
        <v>25</v>
      </c>
      <c r="E553">
        <v>27</v>
      </c>
      <c r="F553">
        <v>15</v>
      </c>
      <c r="G553">
        <v>22</v>
      </c>
      <c r="H553">
        <v>16</v>
      </c>
      <c r="I553">
        <v>15</v>
      </c>
      <c r="J553">
        <v>18</v>
      </c>
      <c r="K553">
        <v>26</v>
      </c>
      <c r="L553">
        <v>12</v>
      </c>
      <c r="Q553" s="2"/>
    </row>
    <row r="554" spans="1:17" x14ac:dyDescent="0.2">
      <c r="A554" s="2">
        <v>44419</v>
      </c>
      <c r="C554">
        <v>16</v>
      </c>
      <c r="D554">
        <v>18</v>
      </c>
      <c r="E554">
        <v>26</v>
      </c>
      <c r="F554">
        <v>20</v>
      </c>
      <c r="G554">
        <v>11</v>
      </c>
      <c r="H554">
        <v>24</v>
      </c>
      <c r="I554">
        <v>16</v>
      </c>
      <c r="J554">
        <v>23</v>
      </c>
      <c r="K554">
        <v>24</v>
      </c>
      <c r="L554">
        <v>17</v>
      </c>
      <c r="Q554" s="2"/>
    </row>
    <row r="555" spans="1:17" x14ac:dyDescent="0.2">
      <c r="A555" s="2">
        <v>44420</v>
      </c>
      <c r="C555">
        <v>29</v>
      </c>
      <c r="D555">
        <v>24</v>
      </c>
      <c r="E555">
        <v>28</v>
      </c>
      <c r="F555">
        <v>25</v>
      </c>
      <c r="G555">
        <v>27</v>
      </c>
      <c r="H555">
        <v>17</v>
      </c>
      <c r="I555">
        <v>20</v>
      </c>
      <c r="J555">
        <v>11</v>
      </c>
      <c r="K555">
        <v>20</v>
      </c>
      <c r="L555">
        <v>24</v>
      </c>
      <c r="Q555" s="2"/>
    </row>
    <row r="556" spans="1:17" x14ac:dyDescent="0.2">
      <c r="A556" s="2">
        <v>44421</v>
      </c>
      <c r="C556">
        <v>24</v>
      </c>
      <c r="D556">
        <v>33</v>
      </c>
      <c r="E556">
        <v>36</v>
      </c>
      <c r="F556">
        <v>29</v>
      </c>
      <c r="G556">
        <v>31</v>
      </c>
      <c r="H556">
        <v>21</v>
      </c>
      <c r="I556">
        <v>18</v>
      </c>
      <c r="J556">
        <v>18</v>
      </c>
      <c r="K556">
        <v>24</v>
      </c>
      <c r="L556">
        <v>19</v>
      </c>
      <c r="Q556" s="2"/>
    </row>
    <row r="557" spans="1:17" x14ac:dyDescent="0.2">
      <c r="A557" s="2">
        <v>44422</v>
      </c>
      <c r="C557">
        <v>15</v>
      </c>
      <c r="D557">
        <v>21</v>
      </c>
      <c r="E557">
        <v>25</v>
      </c>
      <c r="F557">
        <v>24</v>
      </c>
      <c r="G557">
        <v>28</v>
      </c>
      <c r="H557">
        <v>15</v>
      </c>
      <c r="I557">
        <v>19</v>
      </c>
      <c r="J557">
        <v>26</v>
      </c>
      <c r="K557">
        <v>22</v>
      </c>
      <c r="L557">
        <v>12</v>
      </c>
      <c r="Q557" s="2"/>
    </row>
    <row r="558" spans="1:17" x14ac:dyDescent="0.2">
      <c r="A558" s="2">
        <v>44423</v>
      </c>
      <c r="C558">
        <v>22</v>
      </c>
      <c r="D558">
        <v>12</v>
      </c>
      <c r="E558">
        <v>24</v>
      </c>
      <c r="F558">
        <v>25</v>
      </c>
      <c r="G558">
        <v>20</v>
      </c>
      <c r="H558">
        <v>22</v>
      </c>
      <c r="I558">
        <v>23</v>
      </c>
      <c r="J558">
        <v>16</v>
      </c>
      <c r="K558">
        <v>25</v>
      </c>
      <c r="L558">
        <v>10</v>
      </c>
      <c r="Q558" s="2"/>
    </row>
    <row r="559" spans="1:17" x14ac:dyDescent="0.2">
      <c r="A559" s="2">
        <v>44424</v>
      </c>
      <c r="C559">
        <v>18</v>
      </c>
      <c r="D559">
        <v>21</v>
      </c>
      <c r="E559">
        <v>24</v>
      </c>
      <c r="F559">
        <v>15</v>
      </c>
      <c r="G559">
        <v>35</v>
      </c>
      <c r="H559">
        <v>20</v>
      </c>
      <c r="I559">
        <v>17</v>
      </c>
      <c r="J559">
        <v>22</v>
      </c>
      <c r="K559">
        <v>18</v>
      </c>
      <c r="L559">
        <v>16</v>
      </c>
      <c r="Q559" s="2"/>
    </row>
    <row r="560" spans="1:17" x14ac:dyDescent="0.2">
      <c r="A560" s="2">
        <v>44425</v>
      </c>
      <c r="C560">
        <v>22</v>
      </c>
      <c r="D560">
        <v>23</v>
      </c>
      <c r="E560">
        <v>35</v>
      </c>
      <c r="F560">
        <v>28</v>
      </c>
      <c r="G560">
        <v>28</v>
      </c>
      <c r="H560">
        <v>24</v>
      </c>
      <c r="I560">
        <v>31</v>
      </c>
      <c r="J560">
        <v>26</v>
      </c>
      <c r="K560">
        <v>30</v>
      </c>
      <c r="L560">
        <v>17</v>
      </c>
      <c r="Q560" s="2"/>
    </row>
    <row r="561" spans="1:17" x14ac:dyDescent="0.2">
      <c r="A561" s="2">
        <v>44426</v>
      </c>
      <c r="C561">
        <v>18</v>
      </c>
      <c r="D561">
        <v>21</v>
      </c>
      <c r="E561">
        <v>22</v>
      </c>
      <c r="F561">
        <v>24</v>
      </c>
      <c r="G561">
        <v>30</v>
      </c>
      <c r="H561">
        <v>28</v>
      </c>
      <c r="I561">
        <v>14</v>
      </c>
      <c r="J561">
        <v>14</v>
      </c>
      <c r="K561">
        <v>27</v>
      </c>
      <c r="L561">
        <v>22</v>
      </c>
      <c r="Q561" s="2"/>
    </row>
    <row r="562" spans="1:17" x14ac:dyDescent="0.2">
      <c r="A562" s="2">
        <v>44427</v>
      </c>
      <c r="C562">
        <v>22</v>
      </c>
      <c r="D562">
        <v>17</v>
      </c>
      <c r="E562">
        <v>15</v>
      </c>
      <c r="F562">
        <v>21</v>
      </c>
      <c r="G562">
        <v>27</v>
      </c>
      <c r="H562">
        <v>15</v>
      </c>
      <c r="I562">
        <v>29</v>
      </c>
      <c r="J562">
        <v>28</v>
      </c>
      <c r="K562">
        <v>25</v>
      </c>
      <c r="L562">
        <v>22</v>
      </c>
      <c r="Q562" s="2"/>
    </row>
    <row r="563" spans="1:17" x14ac:dyDescent="0.2">
      <c r="A563" s="2">
        <v>44428</v>
      </c>
      <c r="C563">
        <v>20</v>
      </c>
      <c r="D563">
        <v>22</v>
      </c>
      <c r="E563">
        <v>30</v>
      </c>
      <c r="F563">
        <v>19</v>
      </c>
      <c r="G563">
        <v>31</v>
      </c>
      <c r="H563">
        <v>17</v>
      </c>
      <c r="I563">
        <v>14</v>
      </c>
      <c r="J563">
        <v>21</v>
      </c>
      <c r="K563">
        <v>25</v>
      </c>
      <c r="L563">
        <v>21</v>
      </c>
      <c r="Q563" s="2"/>
    </row>
    <row r="564" spans="1:17" x14ac:dyDescent="0.2">
      <c r="A564" s="2">
        <v>44429</v>
      </c>
      <c r="C564">
        <v>29</v>
      </c>
      <c r="D564">
        <v>21</v>
      </c>
      <c r="E564">
        <v>25</v>
      </c>
      <c r="F564">
        <v>28</v>
      </c>
      <c r="G564">
        <v>37</v>
      </c>
      <c r="H564">
        <v>23</v>
      </c>
      <c r="I564">
        <v>28</v>
      </c>
      <c r="J564">
        <v>18</v>
      </c>
      <c r="K564">
        <v>28</v>
      </c>
      <c r="L564">
        <v>16</v>
      </c>
      <c r="Q564" s="2"/>
    </row>
    <row r="565" spans="1:17" x14ac:dyDescent="0.2">
      <c r="A565" s="2">
        <v>44430</v>
      </c>
      <c r="C565">
        <v>26</v>
      </c>
      <c r="D565">
        <v>23</v>
      </c>
      <c r="E565">
        <v>16</v>
      </c>
      <c r="F565">
        <v>33</v>
      </c>
      <c r="G565">
        <v>20</v>
      </c>
      <c r="H565">
        <v>21</v>
      </c>
      <c r="I565">
        <v>16</v>
      </c>
      <c r="J565">
        <v>12</v>
      </c>
      <c r="K565">
        <v>22</v>
      </c>
      <c r="L565">
        <v>26</v>
      </c>
      <c r="Q565" s="2"/>
    </row>
    <row r="566" spans="1:17" x14ac:dyDescent="0.2">
      <c r="A566" s="2">
        <v>44431</v>
      </c>
      <c r="C566">
        <v>15</v>
      </c>
      <c r="D566">
        <v>17</v>
      </c>
      <c r="E566">
        <v>27</v>
      </c>
      <c r="F566">
        <v>19</v>
      </c>
      <c r="G566">
        <v>27</v>
      </c>
      <c r="H566">
        <v>19</v>
      </c>
      <c r="I566">
        <v>27</v>
      </c>
      <c r="J566">
        <v>26</v>
      </c>
      <c r="K566">
        <v>28</v>
      </c>
      <c r="L566">
        <v>21</v>
      </c>
      <c r="Q566" s="2"/>
    </row>
    <row r="567" spans="1:17" x14ac:dyDescent="0.2">
      <c r="A567" s="2">
        <v>44432</v>
      </c>
      <c r="C567">
        <v>19</v>
      </c>
      <c r="D567">
        <v>23</v>
      </c>
      <c r="E567">
        <v>25</v>
      </c>
      <c r="F567">
        <v>21</v>
      </c>
      <c r="G567">
        <v>46</v>
      </c>
      <c r="H567">
        <v>19</v>
      </c>
      <c r="I567">
        <v>19</v>
      </c>
      <c r="J567">
        <v>21</v>
      </c>
      <c r="K567">
        <v>23</v>
      </c>
      <c r="L567">
        <v>19</v>
      </c>
      <c r="Q567" s="2"/>
    </row>
    <row r="568" spans="1:17" x14ac:dyDescent="0.2">
      <c r="A568" s="2">
        <v>44433</v>
      </c>
      <c r="C568">
        <v>25</v>
      </c>
      <c r="D568">
        <v>27</v>
      </c>
      <c r="E568">
        <v>31</v>
      </c>
      <c r="F568">
        <v>38</v>
      </c>
      <c r="G568">
        <v>34</v>
      </c>
      <c r="H568">
        <v>31</v>
      </c>
      <c r="I568">
        <v>26</v>
      </c>
      <c r="J568">
        <v>20</v>
      </c>
      <c r="K568">
        <v>28</v>
      </c>
      <c r="L568">
        <v>23</v>
      </c>
      <c r="Q568" s="2"/>
    </row>
    <row r="569" spans="1:17" x14ac:dyDescent="0.2">
      <c r="A569" s="2">
        <v>44434</v>
      </c>
      <c r="C569">
        <v>28</v>
      </c>
      <c r="D569">
        <v>25</v>
      </c>
      <c r="E569">
        <v>27</v>
      </c>
      <c r="F569">
        <v>35</v>
      </c>
      <c r="G569">
        <v>32</v>
      </c>
      <c r="H569">
        <v>19</v>
      </c>
      <c r="I569">
        <v>25</v>
      </c>
      <c r="J569">
        <v>9</v>
      </c>
      <c r="K569">
        <v>23</v>
      </c>
      <c r="L569">
        <v>29</v>
      </c>
      <c r="Q569" s="2"/>
    </row>
    <row r="570" spans="1:17" x14ac:dyDescent="0.2">
      <c r="A570" s="2">
        <v>44435</v>
      </c>
      <c r="C570">
        <v>27</v>
      </c>
      <c r="D570">
        <v>23</v>
      </c>
      <c r="E570">
        <v>36</v>
      </c>
      <c r="F570">
        <v>32</v>
      </c>
      <c r="G570">
        <v>27</v>
      </c>
      <c r="H570">
        <v>16</v>
      </c>
      <c r="I570">
        <v>28</v>
      </c>
      <c r="J570">
        <v>13</v>
      </c>
      <c r="K570">
        <v>33</v>
      </c>
      <c r="L570">
        <v>22</v>
      </c>
      <c r="Q570" s="2"/>
    </row>
    <row r="571" spans="1:17" x14ac:dyDescent="0.2">
      <c r="A571" s="2">
        <v>44436</v>
      </c>
      <c r="C571">
        <v>28</v>
      </c>
      <c r="D571">
        <v>12</v>
      </c>
      <c r="E571">
        <v>33</v>
      </c>
      <c r="F571">
        <v>29</v>
      </c>
      <c r="G571">
        <v>37</v>
      </c>
      <c r="H571">
        <v>19</v>
      </c>
      <c r="I571">
        <v>31</v>
      </c>
      <c r="J571">
        <v>34</v>
      </c>
      <c r="K571">
        <v>26</v>
      </c>
      <c r="L571">
        <v>26</v>
      </c>
      <c r="Q571" s="2"/>
    </row>
    <row r="572" spans="1:17" x14ac:dyDescent="0.2">
      <c r="A572" s="2">
        <v>44437</v>
      </c>
      <c r="C572">
        <v>26</v>
      </c>
      <c r="D572">
        <v>29</v>
      </c>
      <c r="E572">
        <v>30</v>
      </c>
      <c r="F572">
        <v>32</v>
      </c>
      <c r="G572">
        <v>42</v>
      </c>
      <c r="H572">
        <v>18</v>
      </c>
      <c r="I572">
        <v>19</v>
      </c>
      <c r="J572">
        <v>18</v>
      </c>
      <c r="K572">
        <v>21</v>
      </c>
      <c r="L572">
        <v>31</v>
      </c>
      <c r="Q572" s="2"/>
    </row>
    <row r="573" spans="1:17" x14ac:dyDescent="0.2">
      <c r="A573" s="2">
        <v>44438</v>
      </c>
      <c r="C573">
        <v>35</v>
      </c>
      <c r="D573">
        <v>34</v>
      </c>
      <c r="E573">
        <v>28</v>
      </c>
      <c r="F573">
        <v>42</v>
      </c>
      <c r="G573">
        <v>36</v>
      </c>
      <c r="H573">
        <v>28</v>
      </c>
      <c r="I573">
        <v>27</v>
      </c>
      <c r="J573">
        <v>11</v>
      </c>
      <c r="K573">
        <v>40</v>
      </c>
      <c r="L573">
        <v>31</v>
      </c>
      <c r="Q573" s="2"/>
    </row>
    <row r="574" spans="1:17" x14ac:dyDescent="0.2">
      <c r="A574" s="2">
        <v>44439</v>
      </c>
      <c r="C574">
        <v>14</v>
      </c>
      <c r="D574">
        <v>29</v>
      </c>
      <c r="E574">
        <v>31</v>
      </c>
      <c r="F574">
        <v>33</v>
      </c>
      <c r="G574">
        <v>38</v>
      </c>
      <c r="H574">
        <v>25</v>
      </c>
      <c r="I574">
        <v>25</v>
      </c>
      <c r="J574">
        <v>17</v>
      </c>
      <c r="K574">
        <v>29</v>
      </c>
      <c r="L574">
        <v>25</v>
      </c>
      <c r="Q574" s="2"/>
    </row>
    <row r="575" spans="1:17" x14ac:dyDescent="0.2">
      <c r="A575" s="2">
        <v>44440</v>
      </c>
      <c r="C575">
        <v>21</v>
      </c>
      <c r="D575">
        <v>28</v>
      </c>
      <c r="E575">
        <v>44</v>
      </c>
      <c r="F575">
        <v>40</v>
      </c>
      <c r="G575">
        <v>38</v>
      </c>
      <c r="H575">
        <v>16</v>
      </c>
      <c r="I575">
        <v>23</v>
      </c>
      <c r="J575">
        <v>32</v>
      </c>
      <c r="K575">
        <v>33</v>
      </c>
      <c r="L575">
        <v>22</v>
      </c>
      <c r="Q575" s="2"/>
    </row>
    <row r="576" spans="1:17" x14ac:dyDescent="0.2">
      <c r="A576" s="2">
        <v>44441</v>
      </c>
      <c r="C576">
        <v>25</v>
      </c>
      <c r="D576">
        <v>29</v>
      </c>
      <c r="E576">
        <v>36</v>
      </c>
      <c r="F576">
        <v>37</v>
      </c>
      <c r="G576">
        <v>39</v>
      </c>
      <c r="H576">
        <v>17</v>
      </c>
      <c r="I576">
        <v>19</v>
      </c>
      <c r="J576">
        <v>27</v>
      </c>
      <c r="K576">
        <v>26</v>
      </c>
      <c r="L576">
        <v>33</v>
      </c>
      <c r="Q576" s="2"/>
    </row>
    <row r="577" spans="1:17" x14ac:dyDescent="0.2">
      <c r="A577" s="2">
        <v>44442</v>
      </c>
      <c r="C577">
        <v>31</v>
      </c>
      <c r="D577">
        <v>31</v>
      </c>
      <c r="E577">
        <v>30</v>
      </c>
      <c r="F577">
        <v>26</v>
      </c>
      <c r="G577">
        <v>42</v>
      </c>
      <c r="H577">
        <v>19</v>
      </c>
      <c r="I577">
        <v>26</v>
      </c>
      <c r="J577">
        <v>17</v>
      </c>
      <c r="K577">
        <v>38</v>
      </c>
      <c r="L577">
        <v>25</v>
      </c>
      <c r="Q577" s="2"/>
    </row>
    <row r="578" spans="1:17" x14ac:dyDescent="0.2">
      <c r="A578" s="2">
        <v>44443</v>
      </c>
      <c r="C578">
        <v>31</v>
      </c>
      <c r="D578">
        <v>29</v>
      </c>
      <c r="E578">
        <v>31</v>
      </c>
      <c r="F578">
        <v>41</v>
      </c>
      <c r="G578">
        <v>26</v>
      </c>
      <c r="H578">
        <v>23</v>
      </c>
      <c r="I578">
        <v>38</v>
      </c>
      <c r="J578">
        <v>15</v>
      </c>
      <c r="K578">
        <v>36</v>
      </c>
      <c r="L578">
        <v>23</v>
      </c>
      <c r="Q578" s="2"/>
    </row>
    <row r="579" spans="1:17" x14ac:dyDescent="0.2">
      <c r="A579" s="2">
        <v>44444</v>
      </c>
      <c r="C579">
        <v>23</v>
      </c>
      <c r="D579">
        <v>37</v>
      </c>
      <c r="E579">
        <v>37</v>
      </c>
      <c r="F579">
        <v>39</v>
      </c>
      <c r="G579">
        <v>39</v>
      </c>
      <c r="H579">
        <v>19</v>
      </c>
      <c r="I579">
        <v>23</v>
      </c>
      <c r="J579">
        <v>29</v>
      </c>
      <c r="K579">
        <v>30</v>
      </c>
      <c r="L579">
        <v>25</v>
      </c>
      <c r="Q579" s="2"/>
    </row>
    <row r="580" spans="1:17" x14ac:dyDescent="0.2">
      <c r="A580" s="2">
        <v>44445</v>
      </c>
      <c r="C580">
        <v>23</v>
      </c>
      <c r="D580">
        <v>27</v>
      </c>
      <c r="E580">
        <v>28</v>
      </c>
      <c r="F580">
        <v>23</v>
      </c>
      <c r="G580">
        <v>37</v>
      </c>
      <c r="H580">
        <v>16</v>
      </c>
      <c r="I580">
        <v>24</v>
      </c>
      <c r="J580">
        <v>22</v>
      </c>
      <c r="K580">
        <v>37</v>
      </c>
      <c r="L580">
        <v>32</v>
      </c>
      <c r="Q580" s="2"/>
    </row>
    <row r="581" spans="1:17" x14ac:dyDescent="0.2">
      <c r="A581" s="2">
        <v>44446</v>
      </c>
      <c r="C581">
        <v>35</v>
      </c>
      <c r="D581">
        <v>27</v>
      </c>
      <c r="E581">
        <v>36</v>
      </c>
      <c r="F581">
        <v>35</v>
      </c>
      <c r="G581">
        <v>50</v>
      </c>
      <c r="H581">
        <v>17</v>
      </c>
      <c r="I581">
        <v>28</v>
      </c>
      <c r="J581">
        <v>19</v>
      </c>
      <c r="K581">
        <v>28</v>
      </c>
      <c r="L581">
        <v>22</v>
      </c>
      <c r="Q581" s="2"/>
    </row>
    <row r="582" spans="1:17" x14ac:dyDescent="0.2">
      <c r="A582" s="2">
        <v>44447</v>
      </c>
      <c r="C582">
        <v>17</v>
      </c>
      <c r="D582">
        <v>34</v>
      </c>
      <c r="E582">
        <v>34</v>
      </c>
      <c r="F582">
        <v>34</v>
      </c>
      <c r="G582">
        <v>14</v>
      </c>
      <c r="H582">
        <v>19</v>
      </c>
      <c r="I582">
        <v>32</v>
      </c>
      <c r="J582">
        <v>24</v>
      </c>
      <c r="K582">
        <v>29</v>
      </c>
      <c r="L582">
        <v>28</v>
      </c>
      <c r="Q582" s="2"/>
    </row>
    <row r="583" spans="1:17" x14ac:dyDescent="0.2">
      <c r="A583" s="2">
        <v>44448</v>
      </c>
      <c r="C583">
        <v>35</v>
      </c>
      <c r="D583">
        <v>29</v>
      </c>
      <c r="E583">
        <v>36</v>
      </c>
      <c r="F583">
        <v>32</v>
      </c>
      <c r="G583">
        <v>33</v>
      </c>
      <c r="H583">
        <v>10</v>
      </c>
      <c r="I583">
        <v>25</v>
      </c>
      <c r="J583">
        <v>33</v>
      </c>
      <c r="K583">
        <v>28</v>
      </c>
      <c r="L583">
        <v>28</v>
      </c>
      <c r="Q583" s="2"/>
    </row>
    <row r="584" spans="1:17" x14ac:dyDescent="0.2">
      <c r="A584" s="2">
        <v>44449</v>
      </c>
      <c r="C584">
        <v>23</v>
      </c>
      <c r="D584">
        <v>22</v>
      </c>
      <c r="E584">
        <v>38</v>
      </c>
      <c r="F584">
        <v>20</v>
      </c>
      <c r="G584">
        <v>45</v>
      </c>
      <c r="H584">
        <v>14</v>
      </c>
      <c r="I584">
        <v>22</v>
      </c>
      <c r="J584">
        <v>14</v>
      </c>
      <c r="K584">
        <v>34</v>
      </c>
      <c r="L584">
        <v>26</v>
      </c>
      <c r="Q584" s="2"/>
    </row>
    <row r="585" spans="1:17" x14ac:dyDescent="0.2">
      <c r="A585" s="2">
        <v>44450</v>
      </c>
      <c r="C585">
        <v>24</v>
      </c>
      <c r="D585">
        <v>31</v>
      </c>
      <c r="E585">
        <v>41</v>
      </c>
      <c r="F585">
        <v>40</v>
      </c>
      <c r="G585">
        <v>38</v>
      </c>
      <c r="H585">
        <v>15</v>
      </c>
      <c r="I585">
        <v>31</v>
      </c>
      <c r="J585">
        <v>18</v>
      </c>
      <c r="K585">
        <v>25</v>
      </c>
      <c r="L585">
        <v>28</v>
      </c>
      <c r="Q585" s="2"/>
    </row>
    <row r="586" spans="1:17" x14ac:dyDescent="0.2">
      <c r="A586" s="2">
        <v>44451</v>
      </c>
      <c r="C586">
        <v>33</v>
      </c>
      <c r="D586">
        <v>33</v>
      </c>
      <c r="E586">
        <v>27</v>
      </c>
      <c r="F586">
        <v>34</v>
      </c>
      <c r="G586">
        <v>23</v>
      </c>
      <c r="H586">
        <v>17</v>
      </c>
      <c r="I586">
        <v>32</v>
      </c>
      <c r="J586">
        <v>38</v>
      </c>
      <c r="K586">
        <v>22</v>
      </c>
      <c r="L586">
        <v>31</v>
      </c>
      <c r="Q586" s="2"/>
    </row>
    <row r="587" spans="1:17" x14ac:dyDescent="0.2">
      <c r="A587" s="2">
        <v>44452</v>
      </c>
      <c r="C587">
        <v>33</v>
      </c>
      <c r="D587">
        <v>33</v>
      </c>
      <c r="E587">
        <v>36</v>
      </c>
      <c r="F587">
        <v>34</v>
      </c>
      <c r="G587">
        <v>41</v>
      </c>
      <c r="H587">
        <v>6</v>
      </c>
      <c r="I587">
        <v>26</v>
      </c>
      <c r="J587">
        <v>30</v>
      </c>
      <c r="K587">
        <v>25</v>
      </c>
      <c r="L587">
        <v>31</v>
      </c>
      <c r="Q587" s="2"/>
    </row>
    <row r="588" spans="1:17" x14ac:dyDescent="0.2">
      <c r="A588" s="2">
        <v>44453</v>
      </c>
      <c r="C588">
        <v>38</v>
      </c>
      <c r="D588">
        <v>31</v>
      </c>
      <c r="E588">
        <v>45</v>
      </c>
      <c r="F588">
        <v>24</v>
      </c>
      <c r="G588">
        <v>31</v>
      </c>
      <c r="H588">
        <v>12</v>
      </c>
      <c r="I588">
        <v>19</v>
      </c>
      <c r="J588">
        <v>22</v>
      </c>
      <c r="K588">
        <v>29</v>
      </c>
      <c r="L588">
        <v>34</v>
      </c>
      <c r="Q588" s="2"/>
    </row>
    <row r="589" spans="1:17" x14ac:dyDescent="0.2">
      <c r="A589" s="2">
        <v>44454</v>
      </c>
      <c r="C589">
        <v>35</v>
      </c>
      <c r="D589">
        <v>28</v>
      </c>
      <c r="E589">
        <v>32</v>
      </c>
      <c r="F589">
        <v>44</v>
      </c>
      <c r="G589">
        <v>38</v>
      </c>
      <c r="H589">
        <v>16</v>
      </c>
      <c r="I589">
        <v>41</v>
      </c>
      <c r="J589">
        <v>30</v>
      </c>
      <c r="K589">
        <v>28</v>
      </c>
      <c r="L589">
        <v>25</v>
      </c>
      <c r="Q589" s="2"/>
    </row>
    <row r="590" spans="1:17" x14ac:dyDescent="0.2">
      <c r="A590" s="2">
        <v>44455</v>
      </c>
      <c r="C590">
        <v>33</v>
      </c>
      <c r="D590">
        <v>37</v>
      </c>
      <c r="E590">
        <v>31</v>
      </c>
      <c r="F590">
        <v>36</v>
      </c>
      <c r="G590">
        <v>40</v>
      </c>
      <c r="H590">
        <v>13</v>
      </c>
      <c r="I590">
        <v>31</v>
      </c>
      <c r="J590">
        <v>26</v>
      </c>
      <c r="K590">
        <v>38</v>
      </c>
      <c r="L590">
        <v>25</v>
      </c>
      <c r="Q590" s="2"/>
    </row>
    <row r="591" spans="1:17" x14ac:dyDescent="0.2">
      <c r="A591" s="2">
        <v>44456</v>
      </c>
      <c r="C591">
        <v>35</v>
      </c>
      <c r="D591">
        <v>41</v>
      </c>
      <c r="E591">
        <v>28</v>
      </c>
      <c r="F591">
        <v>29</v>
      </c>
      <c r="G591">
        <v>29</v>
      </c>
      <c r="H591">
        <v>18</v>
      </c>
      <c r="I591">
        <v>28</v>
      </c>
      <c r="J591">
        <v>22</v>
      </c>
      <c r="K591">
        <v>29</v>
      </c>
      <c r="L591">
        <v>38</v>
      </c>
      <c r="Q591" s="2"/>
    </row>
    <row r="592" spans="1:17" x14ac:dyDescent="0.2">
      <c r="A592" s="2">
        <v>44457</v>
      </c>
      <c r="C592">
        <v>26</v>
      </c>
      <c r="D592">
        <v>37</v>
      </c>
      <c r="E592">
        <v>45</v>
      </c>
      <c r="F592">
        <v>30</v>
      </c>
      <c r="G592">
        <v>39</v>
      </c>
      <c r="H592">
        <v>11</v>
      </c>
      <c r="I592">
        <v>31</v>
      </c>
      <c r="J592">
        <v>31</v>
      </c>
      <c r="K592">
        <v>24</v>
      </c>
      <c r="L592">
        <v>31</v>
      </c>
      <c r="Q592" s="2"/>
    </row>
    <row r="593" spans="1:17" x14ac:dyDescent="0.2">
      <c r="A593" s="2">
        <v>44458</v>
      </c>
      <c r="C593">
        <v>33</v>
      </c>
      <c r="D593">
        <v>26</v>
      </c>
      <c r="E593">
        <v>37</v>
      </c>
      <c r="F593">
        <v>42</v>
      </c>
      <c r="G593">
        <v>48</v>
      </c>
      <c r="H593">
        <v>23</v>
      </c>
      <c r="I593">
        <v>36</v>
      </c>
      <c r="J593">
        <v>29</v>
      </c>
      <c r="K593">
        <v>29</v>
      </c>
      <c r="L593">
        <v>24</v>
      </c>
      <c r="Q593" s="2"/>
    </row>
    <row r="594" spans="1:17" x14ac:dyDescent="0.2">
      <c r="A594" s="2">
        <v>44459</v>
      </c>
      <c r="C594">
        <v>28</v>
      </c>
      <c r="D594">
        <v>42</v>
      </c>
      <c r="E594">
        <v>33</v>
      </c>
      <c r="F594">
        <v>45</v>
      </c>
      <c r="G594">
        <v>38</v>
      </c>
      <c r="H594">
        <v>17</v>
      </c>
      <c r="I594">
        <v>31</v>
      </c>
      <c r="J594">
        <v>25</v>
      </c>
      <c r="K594">
        <v>31</v>
      </c>
      <c r="L594">
        <v>23</v>
      </c>
      <c r="Q594" s="2"/>
    </row>
    <row r="595" spans="1:17" x14ac:dyDescent="0.2">
      <c r="A595" s="2">
        <v>44460</v>
      </c>
      <c r="C595">
        <v>30</v>
      </c>
      <c r="D595">
        <v>38</v>
      </c>
      <c r="E595">
        <v>31</v>
      </c>
      <c r="F595">
        <v>29</v>
      </c>
      <c r="G595">
        <v>27</v>
      </c>
      <c r="H595">
        <v>24</v>
      </c>
      <c r="I595">
        <v>29</v>
      </c>
      <c r="J595">
        <v>16</v>
      </c>
      <c r="K595">
        <v>26</v>
      </c>
      <c r="L595">
        <v>36</v>
      </c>
      <c r="Q595" s="2"/>
    </row>
    <row r="596" spans="1:17" x14ac:dyDescent="0.2">
      <c r="A596" s="2">
        <v>44461</v>
      </c>
      <c r="C596">
        <v>29</v>
      </c>
      <c r="D596">
        <v>38</v>
      </c>
      <c r="E596">
        <v>44</v>
      </c>
      <c r="F596">
        <v>33</v>
      </c>
      <c r="G596">
        <v>49</v>
      </c>
      <c r="H596">
        <v>32</v>
      </c>
      <c r="I596">
        <v>39</v>
      </c>
      <c r="J596">
        <v>28</v>
      </c>
      <c r="K596">
        <v>34</v>
      </c>
      <c r="L596">
        <v>37</v>
      </c>
      <c r="Q596" s="2"/>
    </row>
    <row r="597" spans="1:17" x14ac:dyDescent="0.2">
      <c r="A597" s="2">
        <v>44462</v>
      </c>
      <c r="C597">
        <v>35</v>
      </c>
      <c r="D597">
        <v>33</v>
      </c>
      <c r="E597">
        <v>60</v>
      </c>
      <c r="F597">
        <v>46</v>
      </c>
      <c r="G597">
        <v>58</v>
      </c>
      <c r="H597">
        <v>21</v>
      </c>
      <c r="I597">
        <v>35</v>
      </c>
      <c r="J597">
        <v>30</v>
      </c>
      <c r="K597">
        <v>28</v>
      </c>
      <c r="L597">
        <v>23</v>
      </c>
      <c r="Q597" s="2"/>
    </row>
    <row r="598" spans="1:17" x14ac:dyDescent="0.2">
      <c r="A598" s="2">
        <v>44463</v>
      </c>
      <c r="C598">
        <v>42</v>
      </c>
      <c r="D598">
        <v>53</v>
      </c>
      <c r="E598">
        <v>30</v>
      </c>
      <c r="F598">
        <v>49</v>
      </c>
      <c r="G598">
        <v>43</v>
      </c>
      <c r="H598">
        <v>22</v>
      </c>
      <c r="I598">
        <v>31</v>
      </c>
      <c r="J598">
        <v>28</v>
      </c>
      <c r="K598">
        <v>36</v>
      </c>
      <c r="L598">
        <v>37</v>
      </c>
      <c r="Q598" s="2"/>
    </row>
    <row r="599" spans="1:17" x14ac:dyDescent="0.2">
      <c r="A599" s="2">
        <v>44464</v>
      </c>
      <c r="C599">
        <v>39</v>
      </c>
      <c r="D599">
        <v>67</v>
      </c>
      <c r="E599">
        <v>50</v>
      </c>
      <c r="F599">
        <v>47</v>
      </c>
      <c r="G599">
        <v>43</v>
      </c>
      <c r="H599">
        <v>24</v>
      </c>
      <c r="I599">
        <v>44</v>
      </c>
      <c r="J599">
        <v>19</v>
      </c>
      <c r="K599">
        <v>32</v>
      </c>
      <c r="L599">
        <v>43</v>
      </c>
      <c r="Q599" s="2"/>
    </row>
    <row r="600" spans="1:17" x14ac:dyDescent="0.2">
      <c r="A600" s="2">
        <v>44465</v>
      </c>
      <c r="C600">
        <v>40</v>
      </c>
      <c r="D600">
        <v>30</v>
      </c>
      <c r="E600">
        <v>42</v>
      </c>
      <c r="F600">
        <v>44</v>
      </c>
      <c r="G600">
        <v>68</v>
      </c>
      <c r="H600">
        <v>40</v>
      </c>
      <c r="I600">
        <v>29</v>
      </c>
      <c r="J600">
        <v>24</v>
      </c>
      <c r="K600">
        <v>42</v>
      </c>
      <c r="L600">
        <v>30</v>
      </c>
      <c r="Q600" s="2"/>
    </row>
    <row r="601" spans="1:17" x14ac:dyDescent="0.2">
      <c r="A601" s="2">
        <v>44466</v>
      </c>
      <c r="C601">
        <v>40</v>
      </c>
      <c r="D601">
        <v>40</v>
      </c>
      <c r="E601">
        <v>44</v>
      </c>
      <c r="F601">
        <v>47</v>
      </c>
      <c r="G601">
        <v>50</v>
      </c>
      <c r="H601">
        <v>21</v>
      </c>
      <c r="I601">
        <v>38</v>
      </c>
      <c r="J601">
        <v>40</v>
      </c>
      <c r="K601">
        <v>33</v>
      </c>
      <c r="L601">
        <v>41</v>
      </c>
      <c r="Q601" s="2"/>
    </row>
    <row r="602" spans="1:17" x14ac:dyDescent="0.2">
      <c r="A602" s="2">
        <v>44467</v>
      </c>
      <c r="C602">
        <v>38</v>
      </c>
      <c r="D602">
        <v>49</v>
      </c>
      <c r="E602">
        <v>49</v>
      </c>
      <c r="F602">
        <v>54</v>
      </c>
      <c r="G602">
        <v>61</v>
      </c>
      <c r="H602">
        <v>25</v>
      </c>
      <c r="I602">
        <v>35</v>
      </c>
      <c r="J602">
        <v>39</v>
      </c>
      <c r="K602">
        <v>57</v>
      </c>
      <c r="L602">
        <v>49</v>
      </c>
      <c r="Q602" s="2"/>
    </row>
    <row r="603" spans="1:17" x14ac:dyDescent="0.2">
      <c r="A603" s="2">
        <v>44468</v>
      </c>
      <c r="C603">
        <v>47</v>
      </c>
      <c r="D603">
        <v>60</v>
      </c>
      <c r="E603">
        <v>44</v>
      </c>
      <c r="F603">
        <v>55</v>
      </c>
      <c r="G603">
        <v>62</v>
      </c>
      <c r="H603">
        <v>22</v>
      </c>
      <c r="I603">
        <v>44</v>
      </c>
      <c r="J603">
        <v>24</v>
      </c>
      <c r="K603">
        <v>36</v>
      </c>
      <c r="L603">
        <v>50</v>
      </c>
      <c r="Q603" s="2"/>
    </row>
    <row r="604" spans="1:17" x14ac:dyDescent="0.2">
      <c r="A604" s="2">
        <v>44469</v>
      </c>
      <c r="C604">
        <v>52</v>
      </c>
      <c r="D604">
        <v>50</v>
      </c>
      <c r="E604">
        <v>56</v>
      </c>
      <c r="F604">
        <v>53</v>
      </c>
      <c r="G604">
        <v>69</v>
      </c>
      <c r="H604">
        <v>26</v>
      </c>
      <c r="I604">
        <v>21</v>
      </c>
      <c r="J604">
        <v>33</v>
      </c>
      <c r="K604">
        <v>40</v>
      </c>
      <c r="L604">
        <v>27</v>
      </c>
      <c r="Q604" s="2"/>
    </row>
    <row r="605" spans="1:17" x14ac:dyDescent="0.2">
      <c r="A605" s="2">
        <v>44470</v>
      </c>
      <c r="C605">
        <v>41</v>
      </c>
      <c r="D605">
        <v>38</v>
      </c>
      <c r="E605">
        <v>48</v>
      </c>
      <c r="F605">
        <v>53</v>
      </c>
      <c r="G605">
        <v>55</v>
      </c>
      <c r="H605">
        <v>35</v>
      </c>
      <c r="I605">
        <v>35</v>
      </c>
      <c r="J605">
        <v>26</v>
      </c>
      <c r="K605">
        <v>56</v>
      </c>
      <c r="L605">
        <v>45</v>
      </c>
      <c r="Q605" s="2"/>
    </row>
    <row r="606" spans="1:17" x14ac:dyDescent="0.2">
      <c r="A606" s="2">
        <v>44471</v>
      </c>
      <c r="C606">
        <v>48</v>
      </c>
      <c r="D606">
        <v>46</v>
      </c>
      <c r="E606">
        <v>45</v>
      </c>
      <c r="F606">
        <v>69</v>
      </c>
      <c r="G606">
        <v>73</v>
      </c>
      <c r="H606">
        <v>24</v>
      </c>
      <c r="I606">
        <v>45</v>
      </c>
      <c r="J606">
        <v>45</v>
      </c>
      <c r="K606">
        <v>40</v>
      </c>
      <c r="L606">
        <v>68</v>
      </c>
      <c r="Q606" s="2"/>
    </row>
    <row r="607" spans="1:17" x14ac:dyDescent="0.2">
      <c r="A607" s="2">
        <v>44472</v>
      </c>
      <c r="C607">
        <v>49</v>
      </c>
      <c r="D607">
        <v>60</v>
      </c>
      <c r="E607">
        <v>61</v>
      </c>
      <c r="F607">
        <v>70</v>
      </c>
      <c r="G607">
        <v>65</v>
      </c>
      <c r="H607">
        <v>29</v>
      </c>
      <c r="I607">
        <v>52</v>
      </c>
      <c r="J607">
        <v>36</v>
      </c>
      <c r="K607">
        <v>54</v>
      </c>
      <c r="L607">
        <v>51</v>
      </c>
      <c r="Q607" s="2"/>
    </row>
    <row r="608" spans="1:17" x14ac:dyDescent="0.2">
      <c r="A608" s="2">
        <v>44473</v>
      </c>
      <c r="C608">
        <v>46</v>
      </c>
      <c r="D608">
        <v>57</v>
      </c>
      <c r="E608">
        <v>59</v>
      </c>
      <c r="F608">
        <v>68</v>
      </c>
      <c r="G608">
        <v>57</v>
      </c>
      <c r="H608">
        <v>36</v>
      </c>
      <c r="I608">
        <v>30</v>
      </c>
      <c r="J608">
        <v>34</v>
      </c>
      <c r="K608">
        <v>52</v>
      </c>
      <c r="L608">
        <v>41</v>
      </c>
      <c r="Q608" s="2"/>
    </row>
    <row r="609" spans="1:17" x14ac:dyDescent="0.2">
      <c r="A609" s="2">
        <v>44474</v>
      </c>
      <c r="C609">
        <v>41</v>
      </c>
      <c r="D609">
        <v>40</v>
      </c>
      <c r="E609">
        <v>54</v>
      </c>
      <c r="F609">
        <v>64</v>
      </c>
      <c r="G609">
        <v>77</v>
      </c>
      <c r="H609">
        <v>39</v>
      </c>
      <c r="I609">
        <v>37</v>
      </c>
      <c r="J609">
        <v>39</v>
      </c>
      <c r="K609">
        <v>53</v>
      </c>
      <c r="L609">
        <v>59</v>
      </c>
      <c r="Q609" s="2"/>
    </row>
    <row r="610" spans="1:17" x14ac:dyDescent="0.2">
      <c r="A610" s="2">
        <v>44475</v>
      </c>
      <c r="C610">
        <v>52</v>
      </c>
      <c r="D610">
        <v>60</v>
      </c>
      <c r="E610">
        <v>53</v>
      </c>
      <c r="F610">
        <v>72</v>
      </c>
      <c r="G610">
        <v>69</v>
      </c>
      <c r="H610">
        <v>29</v>
      </c>
      <c r="I610">
        <v>29</v>
      </c>
      <c r="J610">
        <v>44</v>
      </c>
      <c r="K610">
        <v>65</v>
      </c>
      <c r="L610">
        <v>45</v>
      </c>
      <c r="Q610" s="2"/>
    </row>
    <row r="611" spans="1:17" x14ac:dyDescent="0.2">
      <c r="A611" s="2">
        <v>44476</v>
      </c>
      <c r="C611">
        <v>50</v>
      </c>
      <c r="D611">
        <v>69</v>
      </c>
      <c r="E611">
        <v>54</v>
      </c>
      <c r="F611">
        <v>81</v>
      </c>
      <c r="G611">
        <v>66</v>
      </c>
      <c r="H611">
        <v>32</v>
      </c>
      <c r="I611">
        <v>47</v>
      </c>
      <c r="J611">
        <v>35</v>
      </c>
      <c r="K611">
        <v>44</v>
      </c>
      <c r="L611">
        <v>51</v>
      </c>
      <c r="Q611" s="2"/>
    </row>
    <row r="612" spans="1:17" x14ac:dyDescent="0.2">
      <c r="A612" s="2">
        <v>44477</v>
      </c>
      <c r="C612">
        <v>71</v>
      </c>
      <c r="D612">
        <v>51</v>
      </c>
      <c r="E612">
        <v>71</v>
      </c>
      <c r="F612">
        <v>77</v>
      </c>
      <c r="G612">
        <v>66</v>
      </c>
      <c r="H612">
        <v>45</v>
      </c>
      <c r="I612">
        <v>42</v>
      </c>
      <c r="J612">
        <v>43</v>
      </c>
      <c r="K612">
        <v>67</v>
      </c>
      <c r="L612">
        <v>62</v>
      </c>
      <c r="Q612" s="2"/>
    </row>
    <row r="613" spans="1:17" x14ac:dyDescent="0.2">
      <c r="A613" s="2">
        <v>44478</v>
      </c>
      <c r="C613">
        <v>50</v>
      </c>
      <c r="D613">
        <v>56</v>
      </c>
      <c r="E613">
        <v>56</v>
      </c>
      <c r="F613">
        <v>60</v>
      </c>
      <c r="G613">
        <v>84</v>
      </c>
      <c r="H613">
        <v>30</v>
      </c>
      <c r="I613">
        <v>42</v>
      </c>
      <c r="J613">
        <v>46</v>
      </c>
      <c r="K613">
        <v>55</v>
      </c>
      <c r="L613">
        <v>47</v>
      </c>
      <c r="Q613" s="2"/>
    </row>
    <row r="614" spans="1:17" x14ac:dyDescent="0.2">
      <c r="A614" s="2">
        <v>44479</v>
      </c>
      <c r="C614">
        <v>60</v>
      </c>
      <c r="D614">
        <v>60</v>
      </c>
      <c r="E614">
        <v>61</v>
      </c>
      <c r="F614">
        <v>84</v>
      </c>
      <c r="G614">
        <v>63</v>
      </c>
      <c r="H614">
        <v>44</v>
      </c>
      <c r="I614">
        <v>39</v>
      </c>
      <c r="J614">
        <v>45</v>
      </c>
      <c r="K614">
        <v>64</v>
      </c>
      <c r="L614">
        <v>65</v>
      </c>
      <c r="Q614" s="2"/>
    </row>
    <row r="615" spans="1:17" x14ac:dyDescent="0.2">
      <c r="A615" s="2">
        <v>44480</v>
      </c>
      <c r="C615">
        <v>50</v>
      </c>
      <c r="D615">
        <v>73</v>
      </c>
      <c r="E615">
        <v>69</v>
      </c>
      <c r="F615">
        <v>86</v>
      </c>
      <c r="G615">
        <v>79</v>
      </c>
      <c r="H615">
        <v>31</v>
      </c>
      <c r="I615">
        <v>40</v>
      </c>
      <c r="J615">
        <v>45</v>
      </c>
      <c r="K615">
        <v>63</v>
      </c>
      <c r="L615">
        <v>50</v>
      </c>
      <c r="Q615" s="2"/>
    </row>
    <row r="616" spans="1:17" x14ac:dyDescent="0.2">
      <c r="A616" s="2">
        <v>44481</v>
      </c>
      <c r="C616">
        <v>67</v>
      </c>
      <c r="D616">
        <v>70</v>
      </c>
      <c r="E616">
        <v>61</v>
      </c>
      <c r="F616">
        <v>68</v>
      </c>
      <c r="G616">
        <v>88</v>
      </c>
      <c r="H616">
        <v>39</v>
      </c>
      <c r="I616">
        <v>51</v>
      </c>
      <c r="J616">
        <v>50</v>
      </c>
      <c r="K616">
        <v>73</v>
      </c>
      <c r="L616">
        <v>68</v>
      </c>
      <c r="Q616" s="2"/>
    </row>
    <row r="617" spans="1:17" x14ac:dyDescent="0.2">
      <c r="A617" s="2">
        <v>44482</v>
      </c>
      <c r="C617">
        <v>64</v>
      </c>
      <c r="D617">
        <v>52</v>
      </c>
      <c r="E617">
        <v>62</v>
      </c>
      <c r="F617">
        <v>80</v>
      </c>
      <c r="G617">
        <v>73</v>
      </c>
      <c r="H617">
        <v>38</v>
      </c>
      <c r="I617">
        <v>50</v>
      </c>
      <c r="J617">
        <v>48</v>
      </c>
      <c r="K617">
        <v>64</v>
      </c>
      <c r="L617">
        <v>44</v>
      </c>
      <c r="Q617" s="2"/>
    </row>
    <row r="618" spans="1:17" x14ac:dyDescent="0.2">
      <c r="A618" s="2">
        <v>44483</v>
      </c>
      <c r="C618">
        <v>60</v>
      </c>
      <c r="D618">
        <v>54</v>
      </c>
      <c r="E618">
        <v>69</v>
      </c>
      <c r="F618">
        <v>82</v>
      </c>
      <c r="G618">
        <v>71</v>
      </c>
      <c r="H618">
        <v>40</v>
      </c>
      <c r="I618">
        <v>50</v>
      </c>
      <c r="J618">
        <v>62</v>
      </c>
      <c r="K618">
        <v>46</v>
      </c>
      <c r="L618">
        <v>73</v>
      </c>
      <c r="Q618" s="2"/>
    </row>
    <row r="619" spans="1:17" x14ac:dyDescent="0.2">
      <c r="A619" s="2">
        <v>44484</v>
      </c>
      <c r="C619">
        <v>55</v>
      </c>
      <c r="D619">
        <v>87</v>
      </c>
      <c r="E619">
        <v>67</v>
      </c>
      <c r="F619">
        <v>80</v>
      </c>
      <c r="G619">
        <v>94</v>
      </c>
      <c r="H619">
        <v>37</v>
      </c>
      <c r="I619">
        <v>51</v>
      </c>
      <c r="J619">
        <v>52</v>
      </c>
      <c r="K619">
        <v>80</v>
      </c>
      <c r="L619">
        <v>64</v>
      </c>
      <c r="Q619" s="2"/>
    </row>
    <row r="620" spans="1:17" x14ac:dyDescent="0.2">
      <c r="A620" s="2">
        <v>44485</v>
      </c>
      <c r="C620">
        <v>63</v>
      </c>
      <c r="D620">
        <v>50</v>
      </c>
      <c r="E620">
        <v>54</v>
      </c>
      <c r="F620">
        <v>77</v>
      </c>
      <c r="G620">
        <v>83</v>
      </c>
      <c r="H620">
        <v>43</v>
      </c>
      <c r="I620">
        <v>54</v>
      </c>
      <c r="J620">
        <v>39</v>
      </c>
      <c r="K620">
        <v>67</v>
      </c>
      <c r="L620">
        <v>63</v>
      </c>
      <c r="Q620" s="2"/>
    </row>
    <row r="621" spans="1:17" x14ac:dyDescent="0.2">
      <c r="A621" s="2">
        <v>44486</v>
      </c>
      <c r="C621">
        <v>71</v>
      </c>
      <c r="D621">
        <v>65</v>
      </c>
      <c r="E621">
        <v>88</v>
      </c>
      <c r="F621">
        <v>89</v>
      </c>
      <c r="G621">
        <v>92</v>
      </c>
      <c r="H621">
        <v>37</v>
      </c>
      <c r="I621">
        <v>54</v>
      </c>
      <c r="J621">
        <v>52</v>
      </c>
      <c r="K621">
        <v>72</v>
      </c>
      <c r="L621">
        <v>54</v>
      </c>
      <c r="Q621" s="2"/>
    </row>
    <row r="622" spans="1:17" x14ac:dyDescent="0.2">
      <c r="A622" s="2">
        <v>44487</v>
      </c>
      <c r="C622">
        <v>53</v>
      </c>
      <c r="D622">
        <v>58</v>
      </c>
      <c r="E622">
        <v>69</v>
      </c>
      <c r="F622">
        <v>92</v>
      </c>
      <c r="G622">
        <v>67</v>
      </c>
      <c r="H622">
        <v>51</v>
      </c>
      <c r="I622">
        <v>46</v>
      </c>
      <c r="J622">
        <v>60</v>
      </c>
      <c r="K622">
        <v>68</v>
      </c>
      <c r="L622">
        <v>72</v>
      </c>
      <c r="Q622" s="2"/>
    </row>
    <row r="623" spans="1:17" x14ac:dyDescent="0.2">
      <c r="A623" s="2">
        <v>44488</v>
      </c>
      <c r="C623">
        <v>74</v>
      </c>
      <c r="D623">
        <v>70</v>
      </c>
      <c r="E623">
        <v>64</v>
      </c>
      <c r="F623">
        <v>80</v>
      </c>
      <c r="G623">
        <v>103</v>
      </c>
      <c r="H623">
        <v>30</v>
      </c>
      <c r="I623">
        <v>46</v>
      </c>
      <c r="J623">
        <v>60</v>
      </c>
      <c r="K623">
        <v>59</v>
      </c>
      <c r="L623">
        <v>79</v>
      </c>
      <c r="Q623" s="2"/>
    </row>
    <row r="624" spans="1:17" x14ac:dyDescent="0.2">
      <c r="A624" s="2">
        <v>44489</v>
      </c>
      <c r="C624">
        <v>60</v>
      </c>
      <c r="D624">
        <v>70</v>
      </c>
      <c r="E624">
        <v>74</v>
      </c>
      <c r="F624">
        <v>91</v>
      </c>
      <c r="G624">
        <v>90</v>
      </c>
      <c r="H624">
        <v>43</v>
      </c>
      <c r="I624">
        <v>56</v>
      </c>
      <c r="J624">
        <v>47</v>
      </c>
      <c r="K624">
        <v>67</v>
      </c>
      <c r="L624">
        <v>55</v>
      </c>
      <c r="Q624" s="2"/>
    </row>
    <row r="625" spans="1:17" x14ac:dyDescent="0.2">
      <c r="A625" s="2">
        <v>44490</v>
      </c>
      <c r="C625">
        <v>71</v>
      </c>
      <c r="D625">
        <v>67</v>
      </c>
      <c r="E625">
        <v>78</v>
      </c>
      <c r="F625">
        <v>101</v>
      </c>
      <c r="G625">
        <v>78</v>
      </c>
      <c r="H625">
        <v>48</v>
      </c>
      <c r="I625">
        <v>69</v>
      </c>
      <c r="J625">
        <v>58</v>
      </c>
      <c r="K625">
        <v>73</v>
      </c>
      <c r="L625">
        <v>55</v>
      </c>
      <c r="Q625" s="2"/>
    </row>
    <row r="626" spans="1:17" x14ac:dyDescent="0.2">
      <c r="A626" s="2">
        <v>44491</v>
      </c>
      <c r="C626">
        <v>64</v>
      </c>
      <c r="D626">
        <v>65</v>
      </c>
      <c r="E626">
        <v>93</v>
      </c>
      <c r="F626">
        <v>101</v>
      </c>
      <c r="G626">
        <v>115</v>
      </c>
      <c r="H626">
        <v>63</v>
      </c>
      <c r="I626">
        <v>60</v>
      </c>
      <c r="J626">
        <v>76</v>
      </c>
      <c r="K626">
        <v>94</v>
      </c>
      <c r="L626">
        <v>93</v>
      </c>
      <c r="Q626" s="2"/>
    </row>
    <row r="627" spans="1:17" x14ac:dyDescent="0.2">
      <c r="A627" s="2">
        <v>44492</v>
      </c>
      <c r="C627">
        <v>69</v>
      </c>
      <c r="D627">
        <v>85</v>
      </c>
      <c r="E627">
        <v>93</v>
      </c>
      <c r="F627">
        <v>116</v>
      </c>
      <c r="G627">
        <v>114</v>
      </c>
      <c r="H627">
        <v>41</v>
      </c>
      <c r="I627">
        <v>73</v>
      </c>
      <c r="J627">
        <v>61</v>
      </c>
      <c r="K627">
        <v>92</v>
      </c>
      <c r="L627">
        <v>96</v>
      </c>
      <c r="Q627" s="2"/>
    </row>
    <row r="628" spans="1:17" x14ac:dyDescent="0.2">
      <c r="A628" s="2">
        <v>44493</v>
      </c>
      <c r="C628">
        <v>95</v>
      </c>
      <c r="D628">
        <v>88</v>
      </c>
      <c r="E628">
        <v>89</v>
      </c>
      <c r="F628">
        <v>116</v>
      </c>
      <c r="G628">
        <v>128</v>
      </c>
      <c r="H628">
        <v>54</v>
      </c>
      <c r="I628">
        <v>64</v>
      </c>
      <c r="J628">
        <v>74</v>
      </c>
      <c r="K628">
        <v>68</v>
      </c>
      <c r="L628">
        <v>73</v>
      </c>
      <c r="Q628" s="2"/>
    </row>
    <row r="629" spans="1:17" x14ac:dyDescent="0.2">
      <c r="A629" s="2">
        <v>44494</v>
      </c>
      <c r="C629">
        <v>80</v>
      </c>
      <c r="D629">
        <v>85</v>
      </c>
      <c r="E629">
        <v>95</v>
      </c>
      <c r="F629">
        <v>122</v>
      </c>
      <c r="G629">
        <v>127</v>
      </c>
      <c r="H629">
        <v>62</v>
      </c>
      <c r="I629">
        <v>70</v>
      </c>
      <c r="J629">
        <v>88</v>
      </c>
      <c r="K629">
        <v>97</v>
      </c>
      <c r="L629">
        <v>78</v>
      </c>
      <c r="Q629" s="2"/>
    </row>
    <row r="630" spans="1:17" x14ac:dyDescent="0.2">
      <c r="A630" s="2">
        <v>44495</v>
      </c>
      <c r="C630">
        <v>88</v>
      </c>
      <c r="D630">
        <v>97</v>
      </c>
      <c r="E630">
        <v>130</v>
      </c>
      <c r="F630">
        <v>125</v>
      </c>
      <c r="G630">
        <v>116</v>
      </c>
      <c r="H630">
        <v>77</v>
      </c>
      <c r="I630">
        <v>68</v>
      </c>
      <c r="J630">
        <v>79</v>
      </c>
      <c r="K630">
        <v>132</v>
      </c>
      <c r="L630">
        <v>97</v>
      </c>
      <c r="Q630" s="2"/>
    </row>
    <row r="631" spans="1:17" x14ac:dyDescent="0.2">
      <c r="A631" s="2">
        <v>44496</v>
      </c>
      <c r="C631">
        <v>91</v>
      </c>
      <c r="D631">
        <v>90</v>
      </c>
      <c r="E631">
        <v>105</v>
      </c>
      <c r="F631">
        <v>147</v>
      </c>
      <c r="G631">
        <v>165</v>
      </c>
      <c r="H631">
        <v>63</v>
      </c>
      <c r="I631">
        <v>84</v>
      </c>
      <c r="J631">
        <v>80</v>
      </c>
      <c r="K631">
        <v>116</v>
      </c>
      <c r="L631">
        <v>112</v>
      </c>
      <c r="Q631" s="2"/>
    </row>
    <row r="632" spans="1:17" x14ac:dyDescent="0.2">
      <c r="A632" s="2">
        <v>44497</v>
      </c>
      <c r="C632">
        <v>100</v>
      </c>
      <c r="D632">
        <v>102</v>
      </c>
      <c r="E632">
        <v>135</v>
      </c>
      <c r="F632">
        <v>149</v>
      </c>
      <c r="G632">
        <v>142</v>
      </c>
      <c r="H632">
        <v>71</v>
      </c>
      <c r="I632">
        <v>84</v>
      </c>
      <c r="J632">
        <v>116</v>
      </c>
      <c r="K632">
        <v>85</v>
      </c>
      <c r="L632">
        <v>88</v>
      </c>
      <c r="Q632" s="2"/>
    </row>
    <row r="633" spans="1:17" x14ac:dyDescent="0.2">
      <c r="A633" s="2">
        <v>44498</v>
      </c>
      <c r="C633">
        <v>114</v>
      </c>
      <c r="D633">
        <v>107</v>
      </c>
      <c r="E633">
        <v>113</v>
      </c>
      <c r="F633">
        <v>147</v>
      </c>
      <c r="G633">
        <v>163</v>
      </c>
      <c r="H633">
        <v>74</v>
      </c>
      <c r="I633">
        <v>76</v>
      </c>
      <c r="J633">
        <v>106</v>
      </c>
      <c r="K633">
        <v>132</v>
      </c>
      <c r="L633">
        <v>122</v>
      </c>
      <c r="Q633" s="2"/>
    </row>
    <row r="634" spans="1:17" x14ac:dyDescent="0.2">
      <c r="A634" s="2">
        <v>44499</v>
      </c>
      <c r="C634">
        <v>108</v>
      </c>
      <c r="D634">
        <v>128</v>
      </c>
      <c r="E634">
        <v>147</v>
      </c>
      <c r="F634">
        <v>157</v>
      </c>
      <c r="G634">
        <v>164</v>
      </c>
      <c r="H634">
        <v>77</v>
      </c>
      <c r="I634">
        <v>109</v>
      </c>
      <c r="J634">
        <v>103</v>
      </c>
      <c r="K634">
        <v>154</v>
      </c>
      <c r="L634">
        <v>120</v>
      </c>
      <c r="Q634" s="2"/>
    </row>
    <row r="635" spans="1:17" x14ac:dyDescent="0.2">
      <c r="A635" s="2">
        <v>44500</v>
      </c>
      <c r="C635">
        <v>105</v>
      </c>
      <c r="D635">
        <v>117</v>
      </c>
      <c r="E635">
        <v>123</v>
      </c>
      <c r="F635">
        <v>172</v>
      </c>
      <c r="G635">
        <v>182</v>
      </c>
      <c r="H635">
        <v>85</v>
      </c>
      <c r="I635">
        <v>82</v>
      </c>
      <c r="J635">
        <v>110</v>
      </c>
      <c r="K635">
        <v>127</v>
      </c>
      <c r="L635">
        <v>125</v>
      </c>
      <c r="Q635" s="2"/>
    </row>
    <row r="636" spans="1:17" x14ac:dyDescent="0.2">
      <c r="A636" s="2">
        <v>44501</v>
      </c>
      <c r="C636">
        <v>122</v>
      </c>
      <c r="D636">
        <v>110</v>
      </c>
      <c r="E636">
        <v>179</v>
      </c>
      <c r="F636">
        <v>187</v>
      </c>
      <c r="G636">
        <v>190</v>
      </c>
      <c r="H636">
        <v>82</v>
      </c>
      <c r="I636">
        <v>108</v>
      </c>
      <c r="J636">
        <v>127</v>
      </c>
      <c r="K636">
        <v>136</v>
      </c>
      <c r="L636">
        <v>135</v>
      </c>
      <c r="Q636" s="2"/>
    </row>
    <row r="637" spans="1:17" x14ac:dyDescent="0.2">
      <c r="A637" s="2">
        <v>44502</v>
      </c>
      <c r="C637">
        <v>139</v>
      </c>
      <c r="D637">
        <v>128</v>
      </c>
      <c r="E637">
        <v>135</v>
      </c>
      <c r="F637">
        <v>174</v>
      </c>
      <c r="G637">
        <v>171</v>
      </c>
      <c r="H637">
        <v>87</v>
      </c>
      <c r="I637">
        <v>106</v>
      </c>
      <c r="J637">
        <v>122</v>
      </c>
      <c r="K637">
        <v>153</v>
      </c>
      <c r="L637">
        <v>157</v>
      </c>
      <c r="Q637" s="2"/>
    </row>
    <row r="638" spans="1:17" x14ac:dyDescent="0.2">
      <c r="A638" s="2">
        <v>44503</v>
      </c>
      <c r="C638">
        <v>123</v>
      </c>
      <c r="D638">
        <v>138</v>
      </c>
      <c r="E638">
        <v>168</v>
      </c>
      <c r="F638">
        <v>192</v>
      </c>
      <c r="G638">
        <v>217</v>
      </c>
      <c r="H638">
        <v>102</v>
      </c>
      <c r="I638">
        <v>104</v>
      </c>
      <c r="J638">
        <v>138</v>
      </c>
      <c r="K638">
        <v>160</v>
      </c>
      <c r="L638">
        <v>129</v>
      </c>
      <c r="Q638" s="2"/>
    </row>
    <row r="639" spans="1:17" x14ac:dyDescent="0.2">
      <c r="A639" s="2">
        <v>44504</v>
      </c>
      <c r="C639">
        <v>150</v>
      </c>
      <c r="D639">
        <v>160</v>
      </c>
      <c r="E639">
        <v>167</v>
      </c>
      <c r="F639">
        <v>226</v>
      </c>
      <c r="G639">
        <v>226</v>
      </c>
      <c r="H639">
        <v>88</v>
      </c>
      <c r="I639">
        <v>118</v>
      </c>
      <c r="J639">
        <v>149</v>
      </c>
      <c r="K639">
        <v>181</v>
      </c>
      <c r="L639">
        <v>175</v>
      </c>
      <c r="Q639" s="2"/>
    </row>
    <row r="640" spans="1:17" x14ac:dyDescent="0.2">
      <c r="A640" s="2">
        <v>44505</v>
      </c>
      <c r="C640">
        <v>138</v>
      </c>
      <c r="D640">
        <v>151</v>
      </c>
      <c r="E640">
        <v>194</v>
      </c>
      <c r="F640">
        <v>220</v>
      </c>
      <c r="G640">
        <v>220</v>
      </c>
      <c r="H640">
        <v>76</v>
      </c>
      <c r="I640">
        <v>124</v>
      </c>
      <c r="J640">
        <v>153</v>
      </c>
      <c r="K640">
        <v>173</v>
      </c>
      <c r="L640">
        <v>155</v>
      </c>
      <c r="Q640" s="2"/>
    </row>
    <row r="641" spans="1:17" x14ac:dyDescent="0.2">
      <c r="A641" s="2">
        <v>44506</v>
      </c>
      <c r="C641">
        <v>148</v>
      </c>
      <c r="D641">
        <v>129</v>
      </c>
      <c r="E641">
        <v>186</v>
      </c>
      <c r="F641">
        <v>227</v>
      </c>
      <c r="G641">
        <v>250</v>
      </c>
      <c r="H641">
        <v>120</v>
      </c>
      <c r="I641">
        <v>118</v>
      </c>
      <c r="J641">
        <v>129</v>
      </c>
      <c r="K641">
        <v>183</v>
      </c>
      <c r="L641">
        <v>176</v>
      </c>
      <c r="Q641" s="2"/>
    </row>
    <row r="642" spans="1:17" x14ac:dyDescent="0.2">
      <c r="A642" s="2">
        <v>44507</v>
      </c>
      <c r="C642">
        <v>150</v>
      </c>
      <c r="D642">
        <v>161</v>
      </c>
      <c r="E642">
        <v>213</v>
      </c>
      <c r="F642">
        <v>222</v>
      </c>
      <c r="G642">
        <v>260</v>
      </c>
      <c r="H642">
        <v>89</v>
      </c>
      <c r="I642">
        <v>133</v>
      </c>
      <c r="J642">
        <v>175</v>
      </c>
      <c r="K642">
        <v>189</v>
      </c>
      <c r="L642">
        <v>190</v>
      </c>
      <c r="Q642" s="2"/>
    </row>
    <row r="643" spans="1:17" x14ac:dyDescent="0.2">
      <c r="A643" s="2">
        <v>44508</v>
      </c>
      <c r="C643">
        <v>172</v>
      </c>
      <c r="D643">
        <v>187</v>
      </c>
      <c r="E643">
        <v>184</v>
      </c>
      <c r="F643">
        <v>282</v>
      </c>
      <c r="G643">
        <v>275</v>
      </c>
      <c r="H643">
        <v>104</v>
      </c>
      <c r="I643">
        <v>127</v>
      </c>
      <c r="J643">
        <v>165</v>
      </c>
      <c r="K643">
        <v>230</v>
      </c>
      <c r="L643">
        <v>187</v>
      </c>
      <c r="Q643" s="2"/>
    </row>
    <row r="644" spans="1:17" x14ac:dyDescent="0.2">
      <c r="A644" s="2">
        <v>44509</v>
      </c>
      <c r="C644">
        <v>164</v>
      </c>
      <c r="D644">
        <v>190</v>
      </c>
      <c r="E644">
        <v>229</v>
      </c>
      <c r="F644">
        <v>244</v>
      </c>
      <c r="G644">
        <v>274</v>
      </c>
      <c r="H644">
        <v>100</v>
      </c>
      <c r="I644">
        <v>166</v>
      </c>
      <c r="J644">
        <v>179</v>
      </c>
      <c r="K644">
        <v>226</v>
      </c>
      <c r="L644">
        <v>199</v>
      </c>
      <c r="Q644" s="2"/>
    </row>
    <row r="645" spans="1:17" x14ac:dyDescent="0.2">
      <c r="A645" s="2">
        <v>44510</v>
      </c>
      <c r="C645">
        <v>190</v>
      </c>
      <c r="D645">
        <v>168</v>
      </c>
      <c r="E645">
        <v>241</v>
      </c>
      <c r="F645">
        <v>261</v>
      </c>
      <c r="G645">
        <v>279</v>
      </c>
      <c r="H645">
        <v>124</v>
      </c>
      <c r="I645">
        <v>162</v>
      </c>
      <c r="J645">
        <v>191</v>
      </c>
      <c r="K645">
        <v>222</v>
      </c>
      <c r="L645">
        <v>195</v>
      </c>
      <c r="Q645" s="2"/>
    </row>
    <row r="646" spans="1:17" x14ac:dyDescent="0.2">
      <c r="A646" s="2">
        <v>44511</v>
      </c>
      <c r="C646">
        <v>159</v>
      </c>
      <c r="D646">
        <v>182</v>
      </c>
      <c r="E646">
        <v>249</v>
      </c>
      <c r="F646">
        <v>294</v>
      </c>
      <c r="G646">
        <v>318</v>
      </c>
      <c r="H646">
        <v>102</v>
      </c>
      <c r="I646">
        <v>155</v>
      </c>
      <c r="J646">
        <v>189</v>
      </c>
      <c r="K646">
        <v>251</v>
      </c>
      <c r="L646">
        <v>240</v>
      </c>
      <c r="Q646" s="2"/>
    </row>
    <row r="647" spans="1:17" x14ac:dyDescent="0.2">
      <c r="A647" s="2">
        <v>44512</v>
      </c>
      <c r="C647">
        <v>193</v>
      </c>
      <c r="D647">
        <v>188</v>
      </c>
      <c r="E647">
        <v>232</v>
      </c>
      <c r="F647">
        <v>319</v>
      </c>
      <c r="G647">
        <v>325</v>
      </c>
      <c r="H647">
        <v>124</v>
      </c>
      <c r="I647">
        <v>159</v>
      </c>
      <c r="J647">
        <v>189</v>
      </c>
      <c r="K647">
        <v>242</v>
      </c>
      <c r="L647">
        <v>202</v>
      </c>
      <c r="Q647" s="2"/>
    </row>
    <row r="648" spans="1:17" x14ac:dyDescent="0.2">
      <c r="A648" s="2">
        <v>44513</v>
      </c>
      <c r="C648">
        <v>204</v>
      </c>
      <c r="D648">
        <v>236</v>
      </c>
      <c r="E648">
        <v>295</v>
      </c>
      <c r="F648">
        <v>277</v>
      </c>
      <c r="G648">
        <v>324</v>
      </c>
      <c r="H648">
        <v>117</v>
      </c>
      <c r="I648">
        <v>202</v>
      </c>
      <c r="J648">
        <v>217</v>
      </c>
      <c r="K648">
        <v>297</v>
      </c>
      <c r="L648">
        <v>243</v>
      </c>
      <c r="Q648" s="2"/>
    </row>
    <row r="649" spans="1:17" x14ac:dyDescent="0.2">
      <c r="A649" s="2">
        <v>44514</v>
      </c>
      <c r="C649">
        <v>183</v>
      </c>
      <c r="D649">
        <v>196</v>
      </c>
      <c r="E649">
        <v>292</v>
      </c>
      <c r="F649">
        <v>328</v>
      </c>
      <c r="G649">
        <v>345</v>
      </c>
      <c r="H649">
        <v>129</v>
      </c>
      <c r="I649">
        <v>215</v>
      </c>
      <c r="J649">
        <v>221</v>
      </c>
      <c r="K649">
        <v>265</v>
      </c>
      <c r="L649">
        <v>239</v>
      </c>
      <c r="Q649" s="2"/>
    </row>
    <row r="650" spans="1:17" x14ac:dyDescent="0.2">
      <c r="A650" s="2">
        <v>44515</v>
      </c>
      <c r="C650">
        <v>204</v>
      </c>
      <c r="D650">
        <v>215</v>
      </c>
      <c r="E650">
        <v>276</v>
      </c>
      <c r="F650">
        <v>347</v>
      </c>
      <c r="G650">
        <v>387</v>
      </c>
      <c r="H650">
        <v>133</v>
      </c>
      <c r="I650">
        <v>176</v>
      </c>
      <c r="J650">
        <v>208</v>
      </c>
      <c r="K650">
        <v>265</v>
      </c>
      <c r="L650">
        <v>269</v>
      </c>
      <c r="Q650" s="2"/>
    </row>
    <row r="651" spans="1:17" x14ac:dyDescent="0.2">
      <c r="A651" s="2">
        <v>44516</v>
      </c>
      <c r="C651">
        <v>227</v>
      </c>
      <c r="D651">
        <v>223</v>
      </c>
      <c r="E651">
        <v>296</v>
      </c>
      <c r="F651">
        <v>355</v>
      </c>
      <c r="G651">
        <v>369</v>
      </c>
      <c r="H651">
        <v>146</v>
      </c>
      <c r="I651">
        <v>203</v>
      </c>
      <c r="J651">
        <v>228</v>
      </c>
      <c r="K651">
        <v>323</v>
      </c>
      <c r="L651">
        <v>270</v>
      </c>
      <c r="Q651" s="2"/>
    </row>
    <row r="652" spans="1:17" x14ac:dyDescent="0.2">
      <c r="A652" s="2">
        <v>44517</v>
      </c>
      <c r="C652">
        <v>218</v>
      </c>
      <c r="D652">
        <v>291</v>
      </c>
      <c r="E652">
        <v>330</v>
      </c>
      <c r="F652">
        <v>347</v>
      </c>
      <c r="G652">
        <v>412</v>
      </c>
      <c r="H652">
        <v>109</v>
      </c>
      <c r="I652">
        <v>242</v>
      </c>
      <c r="J652">
        <v>252</v>
      </c>
      <c r="K652">
        <v>327</v>
      </c>
      <c r="L652">
        <v>283</v>
      </c>
      <c r="Q652" s="2"/>
    </row>
    <row r="653" spans="1:17" x14ac:dyDescent="0.2">
      <c r="A653" s="2">
        <v>44518</v>
      </c>
      <c r="C653">
        <v>226</v>
      </c>
      <c r="D653">
        <v>229</v>
      </c>
      <c r="E653">
        <v>341</v>
      </c>
      <c r="F653">
        <v>384</v>
      </c>
      <c r="G653">
        <v>418</v>
      </c>
      <c r="H653">
        <v>152</v>
      </c>
      <c r="I653">
        <v>245</v>
      </c>
      <c r="J653">
        <v>247</v>
      </c>
      <c r="K653">
        <v>359</v>
      </c>
      <c r="L653">
        <v>312</v>
      </c>
      <c r="Q653" s="2"/>
    </row>
    <row r="654" spans="1:17" x14ac:dyDescent="0.2">
      <c r="A654" s="2">
        <v>44519</v>
      </c>
      <c r="C654">
        <v>228</v>
      </c>
      <c r="D654">
        <v>241</v>
      </c>
      <c r="E654">
        <v>348</v>
      </c>
      <c r="F654">
        <v>414</v>
      </c>
      <c r="G654">
        <v>432</v>
      </c>
      <c r="H654">
        <v>146</v>
      </c>
      <c r="I654">
        <v>219</v>
      </c>
      <c r="J654">
        <v>254</v>
      </c>
      <c r="K654">
        <v>326</v>
      </c>
      <c r="L654">
        <v>291</v>
      </c>
      <c r="Q654" s="2"/>
    </row>
    <row r="655" spans="1:17" x14ac:dyDescent="0.2">
      <c r="A655" s="2">
        <v>44520</v>
      </c>
      <c r="C655">
        <v>241</v>
      </c>
      <c r="D655">
        <v>276</v>
      </c>
      <c r="E655">
        <v>351</v>
      </c>
      <c r="F655">
        <v>386</v>
      </c>
      <c r="G655">
        <v>483</v>
      </c>
      <c r="H655">
        <v>170</v>
      </c>
      <c r="I655">
        <v>234</v>
      </c>
      <c r="J655">
        <v>245</v>
      </c>
      <c r="K655">
        <v>364</v>
      </c>
      <c r="L655">
        <v>322</v>
      </c>
      <c r="Q655" s="2"/>
    </row>
    <row r="656" spans="1:17" x14ac:dyDescent="0.2">
      <c r="A656" s="2">
        <v>44521</v>
      </c>
      <c r="C656">
        <v>273</v>
      </c>
      <c r="D656">
        <v>366</v>
      </c>
      <c r="E656">
        <v>435</v>
      </c>
      <c r="F656">
        <v>502</v>
      </c>
      <c r="G656">
        <v>573</v>
      </c>
      <c r="H656">
        <v>146</v>
      </c>
      <c r="I656">
        <v>319</v>
      </c>
      <c r="J656">
        <v>341</v>
      </c>
      <c r="K656">
        <v>450</v>
      </c>
      <c r="L656">
        <v>363</v>
      </c>
      <c r="Q656" s="2"/>
    </row>
    <row r="657" spans="1:17" x14ac:dyDescent="0.2">
      <c r="A657" s="2">
        <v>44522</v>
      </c>
      <c r="C657">
        <v>336</v>
      </c>
      <c r="D657">
        <v>327</v>
      </c>
      <c r="E657">
        <v>481</v>
      </c>
      <c r="F657">
        <v>510</v>
      </c>
      <c r="G657">
        <v>548</v>
      </c>
      <c r="H657">
        <v>186</v>
      </c>
      <c r="I657">
        <v>307</v>
      </c>
      <c r="J657">
        <v>358</v>
      </c>
      <c r="K657">
        <v>431</v>
      </c>
      <c r="L657">
        <v>414</v>
      </c>
      <c r="Q657" s="2"/>
    </row>
    <row r="658" spans="1:17" x14ac:dyDescent="0.2">
      <c r="A658" s="2">
        <v>44523</v>
      </c>
      <c r="C658">
        <v>270</v>
      </c>
      <c r="D658">
        <v>328</v>
      </c>
      <c r="E658">
        <v>474</v>
      </c>
      <c r="F658">
        <v>507</v>
      </c>
      <c r="G658">
        <v>596</v>
      </c>
      <c r="H658">
        <v>181</v>
      </c>
      <c r="I658">
        <v>314</v>
      </c>
      <c r="J658">
        <v>327</v>
      </c>
      <c r="K658">
        <v>444</v>
      </c>
      <c r="L658">
        <v>398</v>
      </c>
      <c r="Q658" s="2"/>
    </row>
    <row r="659" spans="1:17" x14ac:dyDescent="0.2">
      <c r="A659" s="2">
        <v>44524</v>
      </c>
      <c r="C659">
        <v>328</v>
      </c>
      <c r="D659">
        <v>389</v>
      </c>
      <c r="E659">
        <v>472</v>
      </c>
      <c r="F659">
        <v>537</v>
      </c>
      <c r="G659">
        <v>652</v>
      </c>
      <c r="H659">
        <v>211</v>
      </c>
      <c r="I659">
        <v>314</v>
      </c>
      <c r="J659">
        <v>353</v>
      </c>
      <c r="K659">
        <v>532</v>
      </c>
      <c r="L659">
        <v>425</v>
      </c>
      <c r="Q659" s="2"/>
    </row>
    <row r="660" spans="1:17" x14ac:dyDescent="0.2">
      <c r="A660" s="2">
        <v>44525</v>
      </c>
      <c r="C660">
        <v>350</v>
      </c>
      <c r="D660">
        <v>440</v>
      </c>
      <c r="E660">
        <v>582</v>
      </c>
      <c r="F660">
        <v>666</v>
      </c>
      <c r="G660">
        <v>713</v>
      </c>
      <c r="H660">
        <v>212</v>
      </c>
      <c r="I660">
        <v>378</v>
      </c>
      <c r="J660">
        <v>443</v>
      </c>
      <c r="K660">
        <v>518</v>
      </c>
      <c r="L660">
        <v>477</v>
      </c>
      <c r="Q660" s="2"/>
    </row>
    <row r="661" spans="1:17" x14ac:dyDescent="0.2">
      <c r="A661" s="2">
        <v>44526</v>
      </c>
      <c r="C661">
        <v>398</v>
      </c>
      <c r="D661">
        <v>449</v>
      </c>
      <c r="E661">
        <v>607</v>
      </c>
      <c r="F661">
        <v>658</v>
      </c>
      <c r="G661">
        <v>747</v>
      </c>
      <c r="H661">
        <v>231</v>
      </c>
      <c r="I661">
        <v>379</v>
      </c>
      <c r="J661">
        <v>451</v>
      </c>
      <c r="K661">
        <v>591</v>
      </c>
      <c r="L661">
        <v>508</v>
      </c>
      <c r="Q661" s="2"/>
    </row>
    <row r="662" spans="1:17" x14ac:dyDescent="0.2">
      <c r="A662" s="2">
        <v>44527</v>
      </c>
      <c r="C662">
        <v>374</v>
      </c>
      <c r="D662">
        <v>433</v>
      </c>
      <c r="E662">
        <v>617</v>
      </c>
      <c r="F662">
        <v>669</v>
      </c>
      <c r="G662">
        <v>810</v>
      </c>
      <c r="H662">
        <v>236</v>
      </c>
      <c r="I662">
        <v>399</v>
      </c>
      <c r="J662">
        <v>434</v>
      </c>
      <c r="K662">
        <v>620</v>
      </c>
      <c r="L662">
        <v>557</v>
      </c>
      <c r="Q662" s="2"/>
    </row>
    <row r="663" spans="1:17" x14ac:dyDescent="0.2">
      <c r="A663" s="2">
        <v>44528</v>
      </c>
      <c r="C663">
        <v>416</v>
      </c>
      <c r="D663">
        <v>521</v>
      </c>
      <c r="E663">
        <v>659</v>
      </c>
      <c r="F663">
        <v>711</v>
      </c>
      <c r="G663">
        <v>934</v>
      </c>
      <c r="H663">
        <v>278</v>
      </c>
      <c r="I663">
        <v>405</v>
      </c>
      <c r="J663">
        <v>509</v>
      </c>
      <c r="K663">
        <v>672</v>
      </c>
      <c r="L663">
        <v>589</v>
      </c>
      <c r="Q663" s="2"/>
    </row>
    <row r="664" spans="1:17" x14ac:dyDescent="0.2">
      <c r="A664" s="2">
        <v>44529</v>
      </c>
      <c r="C664">
        <v>417</v>
      </c>
      <c r="D664">
        <v>534</v>
      </c>
      <c r="E664">
        <v>744</v>
      </c>
      <c r="F664">
        <v>866</v>
      </c>
      <c r="G664">
        <v>910</v>
      </c>
      <c r="H664">
        <v>240</v>
      </c>
      <c r="I664">
        <v>472</v>
      </c>
      <c r="J664">
        <v>552</v>
      </c>
      <c r="K664">
        <v>697</v>
      </c>
      <c r="L664">
        <v>627</v>
      </c>
      <c r="Q664" s="2"/>
    </row>
    <row r="665" spans="1:17" x14ac:dyDescent="0.2">
      <c r="A665" s="2">
        <v>44530</v>
      </c>
      <c r="C665">
        <v>482</v>
      </c>
      <c r="D665">
        <v>598</v>
      </c>
      <c r="E665">
        <v>812</v>
      </c>
      <c r="F665">
        <v>838</v>
      </c>
      <c r="G665">
        <v>996</v>
      </c>
      <c r="H665">
        <v>295</v>
      </c>
      <c r="I665">
        <v>491</v>
      </c>
      <c r="J665">
        <v>574</v>
      </c>
      <c r="K665">
        <v>743</v>
      </c>
      <c r="L665">
        <v>685</v>
      </c>
      <c r="Q665" s="2"/>
    </row>
    <row r="666" spans="1:17" x14ac:dyDescent="0.2">
      <c r="A666" s="2">
        <v>44531</v>
      </c>
      <c r="C666">
        <v>514</v>
      </c>
      <c r="D666">
        <v>619</v>
      </c>
      <c r="E666">
        <v>770</v>
      </c>
      <c r="F666">
        <v>953</v>
      </c>
      <c r="G666">
        <v>1094</v>
      </c>
      <c r="H666">
        <v>296</v>
      </c>
      <c r="I666">
        <v>469</v>
      </c>
      <c r="J666">
        <v>636</v>
      </c>
      <c r="K666">
        <v>781</v>
      </c>
      <c r="L666">
        <v>737</v>
      </c>
      <c r="Q666" s="2"/>
    </row>
    <row r="667" spans="1:17" x14ac:dyDescent="0.2">
      <c r="A667" s="2">
        <v>44532</v>
      </c>
      <c r="C667">
        <v>531</v>
      </c>
      <c r="D667">
        <v>614</v>
      </c>
      <c r="E667">
        <v>871</v>
      </c>
      <c r="F667">
        <v>971</v>
      </c>
      <c r="G667">
        <v>1228</v>
      </c>
      <c r="H667">
        <v>320</v>
      </c>
      <c r="I667">
        <v>565</v>
      </c>
      <c r="J667">
        <v>615</v>
      </c>
      <c r="K667">
        <v>879</v>
      </c>
      <c r="L667">
        <v>757</v>
      </c>
      <c r="Q667" s="2"/>
    </row>
    <row r="668" spans="1:17" x14ac:dyDescent="0.2">
      <c r="A668" s="2">
        <v>44533</v>
      </c>
      <c r="C668">
        <v>547</v>
      </c>
      <c r="D668">
        <v>683</v>
      </c>
      <c r="E668">
        <v>987</v>
      </c>
      <c r="F668">
        <v>1086</v>
      </c>
      <c r="G668">
        <v>1206</v>
      </c>
      <c r="H668">
        <v>303</v>
      </c>
      <c r="I668">
        <v>594</v>
      </c>
      <c r="J668">
        <v>705</v>
      </c>
      <c r="K668">
        <v>963</v>
      </c>
      <c r="L668">
        <v>837</v>
      </c>
      <c r="Q668" s="2"/>
    </row>
    <row r="669" spans="1:17" x14ac:dyDescent="0.2">
      <c r="A669" s="2">
        <v>44534</v>
      </c>
      <c r="C669">
        <v>609</v>
      </c>
      <c r="D669">
        <v>724</v>
      </c>
      <c r="E669">
        <v>1043</v>
      </c>
      <c r="F669">
        <v>1145</v>
      </c>
      <c r="G669">
        <v>1284</v>
      </c>
      <c r="H669">
        <v>394</v>
      </c>
      <c r="I669">
        <v>634</v>
      </c>
      <c r="J669">
        <v>796</v>
      </c>
      <c r="K669">
        <v>1013</v>
      </c>
      <c r="L669">
        <v>939</v>
      </c>
      <c r="Q669" s="2"/>
    </row>
    <row r="670" spans="1:17" x14ac:dyDescent="0.2">
      <c r="A670" s="2">
        <v>44535</v>
      </c>
      <c r="C670">
        <v>625</v>
      </c>
      <c r="D670">
        <v>796</v>
      </c>
      <c r="E670">
        <v>1040</v>
      </c>
      <c r="F670">
        <v>1213</v>
      </c>
      <c r="G670">
        <v>1478</v>
      </c>
      <c r="H670">
        <v>413</v>
      </c>
      <c r="I670">
        <v>612</v>
      </c>
      <c r="J670">
        <v>843</v>
      </c>
      <c r="K670">
        <v>975</v>
      </c>
      <c r="L670">
        <v>962</v>
      </c>
      <c r="Q670" s="2"/>
    </row>
    <row r="671" spans="1:17" x14ac:dyDescent="0.2">
      <c r="A671" s="2">
        <v>44536</v>
      </c>
      <c r="C671">
        <v>701</v>
      </c>
      <c r="D671">
        <v>807</v>
      </c>
      <c r="E671">
        <v>1112</v>
      </c>
      <c r="F671">
        <v>1267</v>
      </c>
      <c r="G671">
        <v>1564</v>
      </c>
      <c r="H671">
        <v>366</v>
      </c>
      <c r="I671">
        <v>696</v>
      </c>
      <c r="J671">
        <v>799</v>
      </c>
      <c r="K671">
        <v>1152</v>
      </c>
      <c r="L671">
        <v>1012</v>
      </c>
      <c r="Q671" s="2"/>
    </row>
    <row r="672" spans="1:17" x14ac:dyDescent="0.2">
      <c r="A672" s="2">
        <v>44537</v>
      </c>
      <c r="C672">
        <v>699</v>
      </c>
      <c r="D672">
        <v>919</v>
      </c>
      <c r="E672">
        <v>1278</v>
      </c>
      <c r="F672">
        <v>1417</v>
      </c>
      <c r="G672">
        <v>1641</v>
      </c>
      <c r="H672">
        <v>389</v>
      </c>
      <c r="I672">
        <v>811</v>
      </c>
      <c r="J672">
        <v>936</v>
      </c>
      <c r="K672">
        <v>1279</v>
      </c>
      <c r="L672">
        <v>1095</v>
      </c>
      <c r="Q672" s="2"/>
    </row>
    <row r="673" spans="1:17" x14ac:dyDescent="0.2">
      <c r="A673" s="2">
        <v>44538</v>
      </c>
      <c r="C673">
        <v>733</v>
      </c>
      <c r="D673">
        <v>913</v>
      </c>
      <c r="E673">
        <v>1367</v>
      </c>
      <c r="F673">
        <v>1527</v>
      </c>
      <c r="G673">
        <v>1752</v>
      </c>
      <c r="H673">
        <v>501</v>
      </c>
      <c r="I673">
        <v>794</v>
      </c>
      <c r="J673">
        <v>1030</v>
      </c>
      <c r="K673">
        <v>1318</v>
      </c>
      <c r="L673">
        <v>1194</v>
      </c>
      <c r="Q673" s="2"/>
    </row>
    <row r="674" spans="1:17" x14ac:dyDescent="0.2">
      <c r="A674" s="2">
        <v>44539</v>
      </c>
      <c r="C674">
        <v>817</v>
      </c>
      <c r="D674">
        <v>1015</v>
      </c>
      <c r="E674">
        <v>1346</v>
      </c>
      <c r="F674">
        <v>1555</v>
      </c>
      <c r="G674">
        <v>1827</v>
      </c>
      <c r="H674">
        <v>511</v>
      </c>
      <c r="I674">
        <v>750</v>
      </c>
      <c r="J674">
        <v>1109</v>
      </c>
      <c r="K674">
        <v>1374</v>
      </c>
      <c r="L674">
        <v>1308</v>
      </c>
      <c r="Q674" s="2"/>
    </row>
    <row r="675" spans="1:17" x14ac:dyDescent="0.2">
      <c r="A675" s="2">
        <v>44540</v>
      </c>
      <c r="C675">
        <v>839</v>
      </c>
      <c r="D675">
        <v>1038</v>
      </c>
      <c r="E675">
        <v>1484</v>
      </c>
      <c r="F675">
        <v>1631</v>
      </c>
      <c r="G675">
        <v>2162</v>
      </c>
      <c r="H675">
        <v>476</v>
      </c>
      <c r="I675">
        <v>893</v>
      </c>
      <c r="J675">
        <v>1057</v>
      </c>
      <c r="K675">
        <v>1486</v>
      </c>
      <c r="L675">
        <v>1329</v>
      </c>
      <c r="Q675" s="2"/>
    </row>
    <row r="676" spans="1:17" x14ac:dyDescent="0.2">
      <c r="A676" s="2">
        <v>44541</v>
      </c>
      <c r="C676">
        <v>916</v>
      </c>
      <c r="D676">
        <v>1196</v>
      </c>
      <c r="E676">
        <v>1669</v>
      </c>
      <c r="F676">
        <v>1897</v>
      </c>
      <c r="G676">
        <v>2110</v>
      </c>
      <c r="H676">
        <v>507</v>
      </c>
      <c r="I676">
        <v>998</v>
      </c>
      <c r="J676">
        <v>1223</v>
      </c>
      <c r="K676">
        <v>1646</v>
      </c>
      <c r="L676">
        <v>1478</v>
      </c>
      <c r="Q676" s="2"/>
    </row>
    <row r="677" spans="1:17" x14ac:dyDescent="0.2">
      <c r="A677" s="2">
        <v>44542</v>
      </c>
      <c r="C677">
        <v>962</v>
      </c>
      <c r="D677">
        <v>1247</v>
      </c>
      <c r="E677">
        <v>1732</v>
      </c>
      <c r="F677">
        <v>1935</v>
      </c>
      <c r="G677">
        <v>2369</v>
      </c>
      <c r="H677">
        <v>571</v>
      </c>
      <c r="I677">
        <v>1052</v>
      </c>
      <c r="J677">
        <v>1250</v>
      </c>
      <c r="K677">
        <v>1782</v>
      </c>
      <c r="L677">
        <v>1586</v>
      </c>
      <c r="Q677" s="2"/>
    </row>
    <row r="678" spans="1:17" x14ac:dyDescent="0.2">
      <c r="A678" s="2">
        <v>44543</v>
      </c>
      <c r="C678">
        <v>1027</v>
      </c>
      <c r="D678">
        <v>1287</v>
      </c>
      <c r="E678">
        <v>1820</v>
      </c>
      <c r="F678">
        <v>2036</v>
      </c>
      <c r="G678">
        <v>2478</v>
      </c>
      <c r="H678">
        <v>666</v>
      </c>
      <c r="I678">
        <v>1040</v>
      </c>
      <c r="J678">
        <v>1364</v>
      </c>
      <c r="K678">
        <v>1731</v>
      </c>
      <c r="L678">
        <v>1682</v>
      </c>
      <c r="Q678" s="2"/>
    </row>
    <row r="679" spans="1:17" x14ac:dyDescent="0.2">
      <c r="A679" s="2">
        <v>44544</v>
      </c>
      <c r="C679">
        <v>1074</v>
      </c>
      <c r="D679">
        <v>1303</v>
      </c>
      <c r="E679">
        <v>1944</v>
      </c>
      <c r="F679">
        <v>2285</v>
      </c>
      <c r="G679">
        <v>2710</v>
      </c>
      <c r="H679">
        <v>603</v>
      </c>
      <c r="I679">
        <v>1161</v>
      </c>
      <c r="J679">
        <v>1480</v>
      </c>
      <c r="K679">
        <v>2000</v>
      </c>
      <c r="L679">
        <v>1781</v>
      </c>
      <c r="Q679" s="2"/>
    </row>
    <row r="680" spans="1:17" x14ac:dyDescent="0.2">
      <c r="A680" s="2">
        <v>44545</v>
      </c>
      <c r="C680">
        <v>1171</v>
      </c>
      <c r="D680">
        <v>1512</v>
      </c>
      <c r="E680">
        <v>2144</v>
      </c>
      <c r="F680">
        <v>2396</v>
      </c>
      <c r="G680">
        <v>2784</v>
      </c>
      <c r="H680">
        <v>671</v>
      </c>
      <c r="I680">
        <v>1265</v>
      </c>
      <c r="J680">
        <v>1515</v>
      </c>
      <c r="K680">
        <v>2087</v>
      </c>
      <c r="L680">
        <v>1909</v>
      </c>
      <c r="Q680" s="2"/>
    </row>
    <row r="681" spans="1:17" x14ac:dyDescent="0.2">
      <c r="A681" s="2">
        <v>44546</v>
      </c>
      <c r="C681">
        <v>1198</v>
      </c>
      <c r="D681">
        <v>1595</v>
      </c>
      <c r="E681">
        <v>2242</v>
      </c>
      <c r="F681">
        <v>2458</v>
      </c>
      <c r="G681">
        <v>3093</v>
      </c>
      <c r="H681">
        <v>744</v>
      </c>
      <c r="I681">
        <v>1274</v>
      </c>
      <c r="J681">
        <v>1686</v>
      </c>
      <c r="K681">
        <v>2205</v>
      </c>
      <c r="L681">
        <v>2017</v>
      </c>
      <c r="Q681" s="2"/>
    </row>
    <row r="682" spans="1:17" x14ac:dyDescent="0.2">
      <c r="A682" s="2">
        <v>44547</v>
      </c>
      <c r="C682">
        <v>1291</v>
      </c>
      <c r="D682">
        <v>1598</v>
      </c>
      <c r="E682">
        <v>2450</v>
      </c>
      <c r="F682">
        <v>2688</v>
      </c>
      <c r="G682">
        <v>3275</v>
      </c>
      <c r="H682">
        <v>740</v>
      </c>
      <c r="I682">
        <v>1423</v>
      </c>
      <c r="J682">
        <v>1773</v>
      </c>
      <c r="K682">
        <v>2316</v>
      </c>
      <c r="L682">
        <v>2272</v>
      </c>
      <c r="Q682" s="2"/>
    </row>
    <row r="683" spans="1:17" x14ac:dyDescent="0.2">
      <c r="A683" s="2">
        <v>44548</v>
      </c>
      <c r="C683">
        <v>1413</v>
      </c>
      <c r="D683">
        <v>1708</v>
      </c>
      <c r="E683">
        <v>2480</v>
      </c>
      <c r="F683">
        <v>2954</v>
      </c>
      <c r="G683">
        <v>3502</v>
      </c>
      <c r="H683">
        <v>832</v>
      </c>
      <c r="I683">
        <v>1483</v>
      </c>
      <c r="J683">
        <v>1912</v>
      </c>
      <c r="K683">
        <v>2510</v>
      </c>
      <c r="L683">
        <v>2393</v>
      </c>
      <c r="Q683" s="2"/>
    </row>
    <row r="684" spans="1:17" x14ac:dyDescent="0.2">
      <c r="A684" s="2">
        <v>44549</v>
      </c>
      <c r="C684">
        <v>1464</v>
      </c>
      <c r="D684">
        <v>1928</v>
      </c>
      <c r="E684">
        <v>2801</v>
      </c>
      <c r="F684">
        <v>3081</v>
      </c>
      <c r="G684">
        <v>3690</v>
      </c>
      <c r="H684">
        <v>854</v>
      </c>
      <c r="I684">
        <v>1592</v>
      </c>
      <c r="J684">
        <v>1975</v>
      </c>
      <c r="K684">
        <v>2797</v>
      </c>
      <c r="L684">
        <v>2479</v>
      </c>
      <c r="Q684" s="2"/>
    </row>
    <row r="685" spans="1:17" x14ac:dyDescent="0.2">
      <c r="A685" s="2">
        <v>44550</v>
      </c>
      <c r="C685">
        <v>1484</v>
      </c>
      <c r="D685">
        <v>1989</v>
      </c>
      <c r="E685">
        <v>2934</v>
      </c>
      <c r="F685">
        <v>3363</v>
      </c>
      <c r="G685">
        <v>4014</v>
      </c>
      <c r="H685">
        <v>890</v>
      </c>
      <c r="I685">
        <v>1594</v>
      </c>
      <c r="J685">
        <v>2164</v>
      </c>
      <c r="K685">
        <v>2952</v>
      </c>
      <c r="L685">
        <v>2678</v>
      </c>
      <c r="Q685" s="2"/>
    </row>
    <row r="686" spans="1:17" x14ac:dyDescent="0.2">
      <c r="A686" s="2">
        <v>44551</v>
      </c>
      <c r="C686">
        <v>1742</v>
      </c>
      <c r="D686">
        <v>2100</v>
      </c>
      <c r="E686">
        <v>3203</v>
      </c>
      <c r="F686">
        <v>3553</v>
      </c>
      <c r="G686">
        <v>4412</v>
      </c>
      <c r="H686">
        <v>967</v>
      </c>
      <c r="I686">
        <v>1903</v>
      </c>
      <c r="J686">
        <v>2399</v>
      </c>
      <c r="K686">
        <v>3033</v>
      </c>
      <c r="L686">
        <v>2998</v>
      </c>
      <c r="Q686" s="2"/>
    </row>
    <row r="687" spans="1:17" x14ac:dyDescent="0.2">
      <c r="A687" s="2">
        <v>44552</v>
      </c>
      <c r="C687">
        <v>1799</v>
      </c>
      <c r="D687">
        <v>2331</v>
      </c>
      <c r="E687">
        <v>3388</v>
      </c>
      <c r="F687">
        <v>3912</v>
      </c>
      <c r="G687">
        <v>4750</v>
      </c>
      <c r="H687">
        <v>1098</v>
      </c>
      <c r="I687">
        <v>1867</v>
      </c>
      <c r="J687">
        <v>2529</v>
      </c>
      <c r="K687">
        <v>3285</v>
      </c>
      <c r="L687">
        <v>3193</v>
      </c>
      <c r="Q687" s="2"/>
    </row>
    <row r="688" spans="1:17" x14ac:dyDescent="0.2">
      <c r="A688" s="2">
        <v>44553</v>
      </c>
      <c r="C688">
        <v>1844</v>
      </c>
      <c r="D688">
        <v>2560</v>
      </c>
      <c r="E688">
        <v>3757</v>
      </c>
      <c r="F688">
        <v>4204</v>
      </c>
      <c r="G688">
        <v>4966</v>
      </c>
      <c r="H688">
        <v>1108</v>
      </c>
      <c r="I688">
        <v>2041</v>
      </c>
      <c r="J688">
        <v>2609</v>
      </c>
      <c r="K688">
        <v>3787</v>
      </c>
      <c r="L688">
        <v>3391</v>
      </c>
      <c r="Q688" s="2"/>
    </row>
    <row r="689" spans="1:17" x14ac:dyDescent="0.2">
      <c r="A689" s="2">
        <v>44554</v>
      </c>
      <c r="C689">
        <v>2010</v>
      </c>
      <c r="D689">
        <v>2585</v>
      </c>
      <c r="E689">
        <v>3922</v>
      </c>
      <c r="F689">
        <v>4411</v>
      </c>
      <c r="G689">
        <v>5383</v>
      </c>
      <c r="H689">
        <v>1094</v>
      </c>
      <c r="I689">
        <v>2153</v>
      </c>
      <c r="J689">
        <v>2868</v>
      </c>
      <c r="K689">
        <v>3831</v>
      </c>
      <c r="L689">
        <v>3576</v>
      </c>
      <c r="Q689" s="2"/>
    </row>
    <row r="690" spans="1:17" x14ac:dyDescent="0.2">
      <c r="A690" s="2">
        <v>44555</v>
      </c>
      <c r="C690">
        <v>2100</v>
      </c>
      <c r="D690">
        <v>2789</v>
      </c>
      <c r="E690">
        <v>4186</v>
      </c>
      <c r="F690">
        <v>4747</v>
      </c>
      <c r="G690">
        <v>5855</v>
      </c>
      <c r="H690">
        <v>1260</v>
      </c>
      <c r="I690">
        <v>2353</v>
      </c>
      <c r="J690">
        <v>3140</v>
      </c>
      <c r="K690">
        <v>4111</v>
      </c>
      <c r="L690">
        <v>4034</v>
      </c>
      <c r="Q690" s="2"/>
    </row>
    <row r="691" spans="1:17" x14ac:dyDescent="0.2">
      <c r="A691" s="2">
        <v>44556</v>
      </c>
      <c r="C691">
        <v>2310</v>
      </c>
      <c r="D691">
        <v>3052</v>
      </c>
      <c r="E691">
        <v>4565</v>
      </c>
      <c r="F691">
        <v>5148</v>
      </c>
      <c r="G691">
        <v>6303</v>
      </c>
      <c r="H691">
        <v>1393</v>
      </c>
      <c r="I691">
        <v>2507</v>
      </c>
      <c r="J691">
        <v>3399</v>
      </c>
      <c r="K691">
        <v>4416</v>
      </c>
      <c r="L691">
        <v>4262</v>
      </c>
      <c r="Q691" s="2"/>
    </row>
    <row r="692" spans="1:17" x14ac:dyDescent="0.2">
      <c r="A692" s="2">
        <v>44557</v>
      </c>
      <c r="C692">
        <v>2442</v>
      </c>
      <c r="D692">
        <v>3263</v>
      </c>
      <c r="E692">
        <v>4987</v>
      </c>
      <c r="F692">
        <v>5659</v>
      </c>
      <c r="G692">
        <v>6890</v>
      </c>
      <c r="H692">
        <v>1344</v>
      </c>
      <c r="I692">
        <v>2654</v>
      </c>
      <c r="J692">
        <v>3483</v>
      </c>
      <c r="K692">
        <v>4890</v>
      </c>
      <c r="L692">
        <v>4562</v>
      </c>
      <c r="Q692" s="2"/>
    </row>
    <row r="693" spans="1:17" x14ac:dyDescent="0.2">
      <c r="A693" s="2">
        <v>44558</v>
      </c>
      <c r="C693">
        <v>2527</v>
      </c>
      <c r="D693">
        <v>3369</v>
      </c>
      <c r="E693">
        <v>5218</v>
      </c>
      <c r="F693">
        <v>5803</v>
      </c>
      <c r="G693">
        <v>7256</v>
      </c>
      <c r="H693">
        <v>1418</v>
      </c>
      <c r="I693">
        <v>2844</v>
      </c>
      <c r="J693">
        <v>3902</v>
      </c>
      <c r="K693">
        <v>5078</v>
      </c>
      <c r="L693">
        <v>4932</v>
      </c>
      <c r="Q693" s="2"/>
    </row>
    <row r="694" spans="1:17" x14ac:dyDescent="0.2">
      <c r="A694" s="2">
        <v>44559</v>
      </c>
      <c r="C694">
        <v>2670</v>
      </c>
      <c r="D694">
        <v>3658</v>
      </c>
      <c r="E694">
        <v>5574</v>
      </c>
      <c r="F694">
        <v>6503</v>
      </c>
      <c r="G694">
        <v>7779</v>
      </c>
      <c r="H694">
        <v>1593</v>
      </c>
      <c r="I694">
        <v>2926</v>
      </c>
      <c r="J694">
        <v>4098</v>
      </c>
      <c r="K694">
        <v>5504</v>
      </c>
      <c r="L694">
        <v>5431</v>
      </c>
      <c r="Q694" s="2"/>
    </row>
    <row r="695" spans="1:17" x14ac:dyDescent="0.2">
      <c r="A695" s="2">
        <v>44560</v>
      </c>
      <c r="C695">
        <v>2997</v>
      </c>
      <c r="D695">
        <v>3996</v>
      </c>
      <c r="E695">
        <v>6183</v>
      </c>
      <c r="F695">
        <v>6738</v>
      </c>
      <c r="G695">
        <v>8398</v>
      </c>
      <c r="H695">
        <v>1727</v>
      </c>
      <c r="I695">
        <v>3278</v>
      </c>
      <c r="J695">
        <v>4376</v>
      </c>
      <c r="K695">
        <v>5851</v>
      </c>
      <c r="L695">
        <v>5692</v>
      </c>
      <c r="Q695" s="2"/>
    </row>
    <row r="696" spans="1:17" x14ac:dyDescent="0.2">
      <c r="C696">
        <v>30</v>
      </c>
      <c r="D696">
        <v>50</v>
      </c>
      <c r="E696">
        <v>56</v>
      </c>
      <c r="F696">
        <v>60</v>
      </c>
      <c r="G696">
        <v>72</v>
      </c>
      <c r="H696">
        <v>32</v>
      </c>
      <c r="I696">
        <v>39</v>
      </c>
      <c r="J696">
        <v>59</v>
      </c>
      <c r="K696">
        <v>41</v>
      </c>
      <c r="L696">
        <v>42</v>
      </c>
      <c r="Q696" s="11"/>
    </row>
    <row r="697" spans="1:17" x14ac:dyDescent="0.2">
      <c r="Q697" s="11"/>
    </row>
    <row r="698" spans="1:17" x14ac:dyDescent="0.2">
      <c r="Q698" s="11"/>
    </row>
    <row r="700" spans="1:17" ht="16" customHeight="1" x14ac:dyDescent="0.2"/>
    <row r="708" ht="16" customHeight="1" x14ac:dyDescent="0.2"/>
  </sheetData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64802E9-601A-F24C-9807-5105069302D7}">
  <dimension ref="A1:AU719"/>
  <sheetViews>
    <sheetView zoomScale="63" workbookViewId="0">
      <pane xSplit="1" ySplit="2" topLeftCell="B432" activePane="bottomRight" state="frozen"/>
      <selection pane="topRight" activeCell="B1" sqref="B1"/>
      <selection pane="bottomLeft" activeCell="A3" sqref="A3"/>
      <selection pane="bottomRight" activeCell="Z465" sqref="Q465:Z469"/>
    </sheetView>
  </sheetViews>
  <sheetFormatPr baseColWidth="10" defaultRowHeight="16" x14ac:dyDescent="0.2"/>
  <cols>
    <col min="2" max="2" width="11.33203125" style="8" bestFit="1" customWidth="1"/>
    <col min="21" max="23" width="11.6640625" bestFit="1" customWidth="1"/>
    <col min="24" max="25" width="11" bestFit="1" customWidth="1"/>
  </cols>
  <sheetData>
    <row r="1" spans="1:47" x14ac:dyDescent="0.2">
      <c r="B1" s="6"/>
      <c r="M1" t="s">
        <v>0</v>
      </c>
      <c r="N1" t="s">
        <v>1</v>
      </c>
      <c r="O1" t="s">
        <v>2</v>
      </c>
      <c r="AA1" s="4"/>
      <c r="AB1" s="4"/>
      <c r="AC1" s="4"/>
      <c r="AE1" s="4"/>
      <c r="AF1" s="4"/>
      <c r="AG1" s="4"/>
    </row>
    <row r="2" spans="1:47" s="4" customFormat="1" ht="68" x14ac:dyDescent="0.2">
      <c r="A2" s="10" t="s">
        <v>23</v>
      </c>
      <c r="B2" s="4" t="s">
        <v>15</v>
      </c>
      <c r="C2" s="4" t="s">
        <v>22</v>
      </c>
      <c r="D2" s="4" t="s">
        <v>27</v>
      </c>
      <c r="E2" s="4" t="s">
        <v>28</v>
      </c>
      <c r="F2" s="4" t="s">
        <v>29</v>
      </c>
      <c r="G2" s="4" t="s">
        <v>21</v>
      </c>
      <c r="H2" s="4" t="s">
        <v>19</v>
      </c>
      <c r="I2" s="4" t="s">
        <v>30</v>
      </c>
      <c r="J2" s="4" t="s">
        <v>31</v>
      </c>
      <c r="K2" s="4" t="s">
        <v>32</v>
      </c>
      <c r="L2" s="4" t="s">
        <v>20</v>
      </c>
      <c r="M2" s="4" t="s">
        <v>13</v>
      </c>
      <c r="N2" s="4" t="s">
        <v>5</v>
      </c>
      <c r="O2" s="4" t="s">
        <v>14</v>
      </c>
      <c r="P2" s="4" t="s">
        <v>10</v>
      </c>
      <c r="AE2"/>
      <c r="AF2"/>
      <c r="AG2"/>
    </row>
    <row r="3" spans="1:47" x14ac:dyDescent="0.2">
      <c r="A3" s="2">
        <v>43868</v>
      </c>
      <c r="B3" s="2"/>
      <c r="C3" s="30">
        <v>0</v>
      </c>
      <c r="D3" s="30">
        <v>0</v>
      </c>
      <c r="E3" s="30">
        <v>0</v>
      </c>
      <c r="F3" s="30">
        <v>0</v>
      </c>
      <c r="G3" s="30">
        <v>0</v>
      </c>
      <c r="H3" s="30">
        <v>0</v>
      </c>
      <c r="I3" s="30">
        <v>0</v>
      </c>
      <c r="J3" s="30">
        <v>0</v>
      </c>
      <c r="K3" s="30">
        <v>0</v>
      </c>
      <c r="L3" s="30">
        <v>0</v>
      </c>
      <c r="N3">
        <v>0</v>
      </c>
      <c r="P3">
        <v>0</v>
      </c>
      <c r="AI3" s="1"/>
      <c r="AO3" s="4"/>
      <c r="AQ3" s="4"/>
      <c r="AS3" s="4"/>
      <c r="AU3" s="4"/>
    </row>
    <row r="4" spans="1:47" x14ac:dyDescent="0.2">
      <c r="A4" s="2">
        <v>43869</v>
      </c>
      <c r="B4" s="2"/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N4">
        <v>0</v>
      </c>
      <c r="P4">
        <v>0</v>
      </c>
      <c r="AI4" s="1"/>
      <c r="AO4" s="4"/>
      <c r="AQ4" s="4"/>
      <c r="AS4" s="4"/>
      <c r="AU4" s="4"/>
    </row>
    <row r="5" spans="1:47" x14ac:dyDescent="0.2">
      <c r="A5" s="2">
        <v>43870</v>
      </c>
      <c r="B5" s="2"/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N5">
        <v>0</v>
      </c>
      <c r="P5">
        <v>0</v>
      </c>
      <c r="AI5" s="1"/>
      <c r="AO5" s="4"/>
      <c r="AQ5" s="4"/>
      <c r="AS5" s="4"/>
      <c r="AU5" s="4"/>
    </row>
    <row r="6" spans="1:47" x14ac:dyDescent="0.2">
      <c r="A6" s="2">
        <v>43871</v>
      </c>
      <c r="B6" s="2"/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N6">
        <v>0.01</v>
      </c>
      <c r="P6">
        <v>0</v>
      </c>
      <c r="AI6" s="1"/>
      <c r="AO6" s="4"/>
      <c r="AQ6" s="4"/>
      <c r="AS6" s="4"/>
      <c r="AU6" s="4"/>
    </row>
    <row r="7" spans="1:47" x14ac:dyDescent="0.2">
      <c r="A7" s="2">
        <v>43872</v>
      </c>
      <c r="B7" s="2"/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N7">
        <v>0</v>
      </c>
      <c r="P7">
        <v>0</v>
      </c>
      <c r="AI7" s="1"/>
      <c r="AO7" s="4"/>
      <c r="AQ7" s="4"/>
      <c r="AS7" s="4"/>
      <c r="AU7" s="4"/>
    </row>
    <row r="8" spans="1:47" x14ac:dyDescent="0.2">
      <c r="A8" s="2">
        <v>43873</v>
      </c>
      <c r="B8" s="2"/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N8">
        <v>0.02</v>
      </c>
      <c r="P8">
        <v>0</v>
      </c>
      <c r="AI8" s="1"/>
      <c r="AO8" s="4"/>
      <c r="AQ8" s="4"/>
      <c r="AS8" s="4"/>
      <c r="AU8" s="4"/>
    </row>
    <row r="9" spans="1:47" x14ac:dyDescent="0.2">
      <c r="A9" s="2">
        <v>43874</v>
      </c>
      <c r="B9" s="2"/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N9">
        <v>0.03</v>
      </c>
      <c r="P9">
        <v>0</v>
      </c>
      <c r="AI9" s="1"/>
      <c r="AO9" s="4"/>
      <c r="AQ9" s="4"/>
      <c r="AS9" s="4"/>
      <c r="AU9" s="4"/>
    </row>
    <row r="10" spans="1:47" x14ac:dyDescent="0.2">
      <c r="A10" s="2">
        <v>43875</v>
      </c>
      <c r="B10" s="2"/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N10">
        <v>0.03</v>
      </c>
      <c r="P10">
        <v>0</v>
      </c>
      <c r="AI10" s="1"/>
      <c r="AO10" s="4"/>
      <c r="AQ10" s="4"/>
      <c r="AS10" s="4"/>
      <c r="AU10" s="4"/>
    </row>
    <row r="11" spans="1:47" x14ac:dyDescent="0.2">
      <c r="A11" s="2">
        <v>43876</v>
      </c>
      <c r="B11" s="2"/>
      <c r="C11">
        <v>0.41699999999999998</v>
      </c>
      <c r="D11">
        <v>0.25</v>
      </c>
      <c r="E11">
        <v>0.58399999999999996</v>
      </c>
      <c r="F11">
        <v>0.41699999999999998</v>
      </c>
      <c r="G11">
        <v>0.5</v>
      </c>
      <c r="H11">
        <v>0.5</v>
      </c>
      <c r="I11">
        <v>0.44500000000000001</v>
      </c>
      <c r="J11">
        <v>0.41699999999999998</v>
      </c>
      <c r="K11">
        <v>0.33400000000000002</v>
      </c>
      <c r="L11">
        <v>0.38900000000000001</v>
      </c>
      <c r="N11">
        <v>7.0000000000000007E-2</v>
      </c>
      <c r="P11">
        <v>0</v>
      </c>
      <c r="AI11" s="1"/>
      <c r="AO11" s="4"/>
      <c r="AQ11" s="4"/>
      <c r="AS11" s="4"/>
      <c r="AU11" s="4"/>
    </row>
    <row r="12" spans="1:47" x14ac:dyDescent="0.2">
      <c r="A12" s="2">
        <v>43877</v>
      </c>
      <c r="B12" s="2"/>
      <c r="C12">
        <v>0.30599999999999999</v>
      </c>
      <c r="D12">
        <v>0.36099999999999999</v>
      </c>
      <c r="E12">
        <v>0.5</v>
      </c>
      <c r="F12">
        <v>0.33400000000000002</v>
      </c>
      <c r="G12">
        <v>0.44500000000000001</v>
      </c>
      <c r="H12">
        <v>0.38900000000000001</v>
      </c>
      <c r="I12">
        <v>0.38900000000000001</v>
      </c>
      <c r="J12">
        <v>0.36099999999999999</v>
      </c>
      <c r="K12">
        <v>0.36099999999999999</v>
      </c>
      <c r="L12">
        <v>0.38900000000000001</v>
      </c>
      <c r="N12">
        <v>0.03</v>
      </c>
      <c r="P12">
        <v>0</v>
      </c>
      <c r="AI12" s="1"/>
      <c r="AO12" s="4"/>
      <c r="AQ12" s="4"/>
      <c r="AS12" s="4"/>
      <c r="AU12" s="4"/>
    </row>
    <row r="13" spans="1:47" x14ac:dyDescent="0.2">
      <c r="A13" s="2">
        <v>43878</v>
      </c>
      <c r="B13" s="2"/>
      <c r="C13">
        <v>0.33400000000000002</v>
      </c>
      <c r="D13">
        <v>0.44500000000000001</v>
      </c>
      <c r="E13">
        <v>0.61199999999999999</v>
      </c>
      <c r="F13">
        <v>0.41699999999999998</v>
      </c>
      <c r="G13">
        <v>0.33400000000000002</v>
      </c>
      <c r="H13">
        <v>0.44500000000000001</v>
      </c>
      <c r="I13">
        <v>0.27800000000000002</v>
      </c>
      <c r="J13">
        <v>0.44500000000000001</v>
      </c>
      <c r="K13">
        <v>0.38900000000000001</v>
      </c>
      <c r="L13">
        <v>0.36099999999999999</v>
      </c>
      <c r="N13">
        <v>0.11</v>
      </c>
      <c r="P13">
        <v>0</v>
      </c>
      <c r="AI13" s="1"/>
      <c r="AO13" s="4"/>
      <c r="AQ13" s="4"/>
      <c r="AS13" s="4"/>
      <c r="AU13" s="4"/>
    </row>
    <row r="14" spans="1:47" x14ac:dyDescent="0.2">
      <c r="A14" s="2">
        <v>43879</v>
      </c>
      <c r="B14" s="2"/>
      <c r="C14">
        <v>0.83399999999999996</v>
      </c>
      <c r="D14">
        <v>0.44500000000000001</v>
      </c>
      <c r="E14">
        <v>0.61199999999999999</v>
      </c>
      <c r="F14">
        <v>0.83399999999999996</v>
      </c>
      <c r="G14">
        <v>0.36099999999999999</v>
      </c>
      <c r="H14">
        <v>0.61199999999999999</v>
      </c>
      <c r="I14">
        <v>0.55600000000000005</v>
      </c>
      <c r="J14">
        <v>0.27800000000000002</v>
      </c>
      <c r="K14">
        <v>0.69499999999999995</v>
      </c>
      <c r="L14">
        <v>0.63900000000000001</v>
      </c>
      <c r="N14">
        <v>0.19</v>
      </c>
      <c r="P14">
        <v>0</v>
      </c>
      <c r="AI14" s="1"/>
      <c r="AO14" s="4"/>
      <c r="AQ14" s="4"/>
      <c r="AS14" s="4"/>
      <c r="AU14" s="4"/>
    </row>
    <row r="15" spans="1:47" x14ac:dyDescent="0.2">
      <c r="A15" s="2">
        <v>43880</v>
      </c>
      <c r="B15" s="2"/>
      <c r="C15">
        <v>1.0840000000000001</v>
      </c>
      <c r="D15">
        <v>1.1950000000000001</v>
      </c>
      <c r="E15">
        <v>1.724</v>
      </c>
      <c r="F15">
        <v>1.3069999999999999</v>
      </c>
      <c r="G15">
        <v>1.2230000000000001</v>
      </c>
      <c r="H15">
        <v>1.2230000000000001</v>
      </c>
      <c r="I15">
        <v>1.7509999999999999</v>
      </c>
      <c r="J15">
        <v>1.835</v>
      </c>
      <c r="K15">
        <v>1.1950000000000001</v>
      </c>
      <c r="L15">
        <v>1.2230000000000001</v>
      </c>
      <c r="N15">
        <v>0.12</v>
      </c>
      <c r="P15">
        <v>0</v>
      </c>
      <c r="AI15" s="1"/>
      <c r="AO15" s="4"/>
      <c r="AQ15" s="4"/>
      <c r="AS15" s="4"/>
      <c r="AU15" s="4"/>
    </row>
    <row r="16" spans="1:47" x14ac:dyDescent="0.2">
      <c r="A16" s="2">
        <v>43881</v>
      </c>
      <c r="B16" s="2"/>
      <c r="C16">
        <v>1.2509999999999999</v>
      </c>
      <c r="D16">
        <v>1.5289999999999999</v>
      </c>
      <c r="E16">
        <v>2.2240000000000002</v>
      </c>
      <c r="F16">
        <v>0.94499999999999995</v>
      </c>
      <c r="G16">
        <v>2.141</v>
      </c>
      <c r="H16">
        <v>1.4730000000000001</v>
      </c>
      <c r="I16">
        <v>1.5009999999999999</v>
      </c>
      <c r="J16">
        <v>1.2509999999999999</v>
      </c>
      <c r="K16">
        <v>1.8069999999999999</v>
      </c>
      <c r="L16">
        <v>2.0569999999999999</v>
      </c>
      <c r="N16">
        <v>0.13</v>
      </c>
      <c r="P16">
        <v>0</v>
      </c>
      <c r="AI16" s="1"/>
      <c r="AO16" s="4"/>
      <c r="AQ16" s="4"/>
      <c r="AS16" s="4"/>
      <c r="AU16" s="4"/>
    </row>
    <row r="17" spans="1:47" x14ac:dyDescent="0.2">
      <c r="A17" s="2">
        <v>43882</v>
      </c>
      <c r="B17" s="2"/>
      <c r="C17">
        <v>1.7509999999999999</v>
      </c>
      <c r="D17">
        <v>1.7509999999999999</v>
      </c>
      <c r="E17">
        <v>2.5579999999999998</v>
      </c>
      <c r="F17">
        <v>2.2519999999999998</v>
      </c>
      <c r="G17">
        <v>1.1120000000000001</v>
      </c>
      <c r="H17">
        <v>2.419</v>
      </c>
      <c r="I17">
        <v>1.8069999999999999</v>
      </c>
      <c r="J17">
        <v>1.5009999999999999</v>
      </c>
      <c r="K17">
        <v>1.6120000000000001</v>
      </c>
      <c r="L17">
        <v>1.1950000000000001</v>
      </c>
      <c r="N17">
        <v>0.19</v>
      </c>
      <c r="P17">
        <v>0</v>
      </c>
      <c r="AI17" s="1"/>
      <c r="AO17" s="4"/>
      <c r="AQ17" s="4"/>
      <c r="AS17" s="4"/>
      <c r="AU17" s="4"/>
    </row>
    <row r="18" spans="1:47" x14ac:dyDescent="0.2">
      <c r="A18" s="2">
        <v>43883</v>
      </c>
      <c r="B18" s="2"/>
      <c r="C18">
        <v>3.419</v>
      </c>
      <c r="D18">
        <v>2.1680000000000001</v>
      </c>
      <c r="E18">
        <v>3.3359999999999999</v>
      </c>
      <c r="F18">
        <v>3.8090000000000002</v>
      </c>
      <c r="G18">
        <v>3.03</v>
      </c>
      <c r="H18">
        <v>2.3069999999999999</v>
      </c>
      <c r="I18">
        <v>3.6139999999999999</v>
      </c>
      <c r="J18">
        <v>3.2530000000000001</v>
      </c>
      <c r="K18">
        <v>2.919</v>
      </c>
      <c r="L18">
        <v>3.419</v>
      </c>
      <c r="N18">
        <v>0.27</v>
      </c>
      <c r="P18">
        <v>0</v>
      </c>
      <c r="AI18" s="1"/>
      <c r="AO18" s="4"/>
      <c r="AQ18" s="4"/>
      <c r="AS18" s="4"/>
      <c r="AU18" s="4"/>
    </row>
    <row r="19" spans="1:47" x14ac:dyDescent="0.2">
      <c r="A19" s="2">
        <v>43884</v>
      </c>
      <c r="B19" s="2"/>
      <c r="C19">
        <v>4.17</v>
      </c>
      <c r="D19">
        <v>4.726</v>
      </c>
      <c r="E19">
        <v>6.0049999999999999</v>
      </c>
      <c r="F19">
        <v>3.92</v>
      </c>
      <c r="G19">
        <v>3.9750000000000001</v>
      </c>
      <c r="H19">
        <v>4.2530000000000001</v>
      </c>
      <c r="I19">
        <v>4.7539999999999996</v>
      </c>
      <c r="J19">
        <v>4.976</v>
      </c>
      <c r="K19">
        <v>4.6150000000000002</v>
      </c>
      <c r="L19">
        <v>4.5039999999999996</v>
      </c>
      <c r="N19">
        <v>0.4</v>
      </c>
      <c r="P19">
        <v>0</v>
      </c>
      <c r="AI19" s="1"/>
      <c r="AO19" s="4"/>
      <c r="AQ19" s="4"/>
      <c r="AS19" s="4"/>
      <c r="AU19" s="4"/>
    </row>
    <row r="20" spans="1:47" x14ac:dyDescent="0.2">
      <c r="A20" s="2">
        <v>43885</v>
      </c>
      <c r="B20">
        <v>5</v>
      </c>
      <c r="C20">
        <v>4.8929999999999998</v>
      </c>
      <c r="D20">
        <v>5.4489999999999998</v>
      </c>
      <c r="E20">
        <v>7.8949999999999996</v>
      </c>
      <c r="F20">
        <v>5.226</v>
      </c>
      <c r="G20">
        <v>6.3940000000000001</v>
      </c>
      <c r="H20">
        <v>6.5049999999999999</v>
      </c>
      <c r="I20">
        <v>6.7830000000000004</v>
      </c>
      <c r="J20">
        <v>5.3380000000000001</v>
      </c>
      <c r="K20">
        <v>6.2549999999999999</v>
      </c>
      <c r="L20">
        <v>6.5609999999999999</v>
      </c>
      <c r="N20">
        <v>0.42</v>
      </c>
      <c r="P20">
        <v>0</v>
      </c>
      <c r="AI20" s="1"/>
      <c r="AO20" s="4"/>
      <c r="AQ20" s="4"/>
      <c r="AS20" s="4"/>
      <c r="AU20" s="4"/>
    </row>
    <row r="21" spans="1:47" x14ac:dyDescent="0.2">
      <c r="A21" s="2">
        <v>43886</v>
      </c>
      <c r="B21">
        <v>4</v>
      </c>
      <c r="C21">
        <v>6.5890000000000004</v>
      </c>
      <c r="D21">
        <v>6.5049999999999999</v>
      </c>
      <c r="E21">
        <v>8.7569999999999997</v>
      </c>
      <c r="F21">
        <v>8.6180000000000003</v>
      </c>
      <c r="G21">
        <v>6.3380000000000001</v>
      </c>
      <c r="H21">
        <v>7.7560000000000002</v>
      </c>
      <c r="I21">
        <v>7.9790000000000001</v>
      </c>
      <c r="J21">
        <v>7.0890000000000004</v>
      </c>
      <c r="K21">
        <v>8.5350000000000001</v>
      </c>
      <c r="L21">
        <v>6.1440000000000001</v>
      </c>
      <c r="N21">
        <v>0.6</v>
      </c>
      <c r="P21">
        <v>0</v>
      </c>
      <c r="AI21" s="1"/>
      <c r="AO21" s="4"/>
      <c r="AQ21" s="4"/>
      <c r="AS21" s="4"/>
      <c r="AU21" s="4"/>
    </row>
    <row r="22" spans="1:47" x14ac:dyDescent="0.2">
      <c r="A22" s="2">
        <v>43887</v>
      </c>
      <c r="B22">
        <v>9</v>
      </c>
      <c r="C22">
        <v>11.537000000000001</v>
      </c>
      <c r="D22">
        <v>8.3119999999999994</v>
      </c>
      <c r="E22">
        <v>14.039</v>
      </c>
      <c r="F22">
        <v>12.76</v>
      </c>
      <c r="G22">
        <v>10.62</v>
      </c>
      <c r="H22">
        <v>9.3689999999999998</v>
      </c>
      <c r="I22">
        <v>13.760999999999999</v>
      </c>
      <c r="J22">
        <v>12.898999999999999</v>
      </c>
      <c r="K22">
        <v>10.731</v>
      </c>
      <c r="L22">
        <v>12.731999999999999</v>
      </c>
      <c r="N22">
        <v>0.79</v>
      </c>
      <c r="P22">
        <v>0</v>
      </c>
      <c r="AI22" s="1"/>
      <c r="AO22" s="4"/>
      <c r="AQ22" s="4"/>
      <c r="AS22" s="4"/>
      <c r="AU22" s="4"/>
    </row>
    <row r="23" spans="1:47" x14ac:dyDescent="0.2">
      <c r="A23" s="2">
        <v>43888</v>
      </c>
      <c r="B23">
        <v>5</v>
      </c>
      <c r="C23">
        <v>17.375</v>
      </c>
      <c r="D23">
        <v>16.541</v>
      </c>
      <c r="E23">
        <v>20.85</v>
      </c>
      <c r="F23">
        <v>15.207000000000001</v>
      </c>
      <c r="G23">
        <v>14.4</v>
      </c>
      <c r="H23">
        <v>15.29</v>
      </c>
      <c r="I23">
        <v>17.207999999999998</v>
      </c>
      <c r="J23">
        <v>16.484999999999999</v>
      </c>
      <c r="K23">
        <v>16.457999999999998</v>
      </c>
      <c r="L23">
        <v>17.236000000000001</v>
      </c>
      <c r="N23">
        <v>0.98</v>
      </c>
      <c r="P23">
        <v>0</v>
      </c>
      <c r="AI23" s="1"/>
      <c r="AO23" s="4"/>
      <c r="AQ23" s="4"/>
      <c r="AS23" s="4"/>
      <c r="AU23" s="4"/>
    </row>
    <row r="24" spans="1:47" x14ac:dyDescent="0.2">
      <c r="A24" s="2">
        <v>43889</v>
      </c>
      <c r="B24">
        <v>5</v>
      </c>
      <c r="C24">
        <v>10.452999999999999</v>
      </c>
      <c r="D24">
        <v>12.26</v>
      </c>
      <c r="E24">
        <v>16.263000000000002</v>
      </c>
      <c r="F24">
        <v>11.426</v>
      </c>
      <c r="G24">
        <v>13.817</v>
      </c>
      <c r="H24">
        <v>15.346</v>
      </c>
      <c r="I24">
        <v>16.318999999999999</v>
      </c>
      <c r="J24">
        <v>13.956</v>
      </c>
      <c r="K24">
        <v>14.456</v>
      </c>
      <c r="L24">
        <v>14.428000000000001</v>
      </c>
      <c r="N24">
        <v>1.1000000000000001</v>
      </c>
      <c r="P24">
        <v>0</v>
      </c>
      <c r="AI24" s="1"/>
      <c r="AO24" s="4"/>
      <c r="AQ24" s="4"/>
      <c r="AS24" s="4"/>
      <c r="AU24" s="4"/>
    </row>
    <row r="25" spans="1:47" x14ac:dyDescent="0.2">
      <c r="A25" s="2">
        <v>43890</v>
      </c>
      <c r="B25">
        <v>14</v>
      </c>
      <c r="C25">
        <v>14.512</v>
      </c>
      <c r="D25">
        <v>12.677</v>
      </c>
      <c r="E25">
        <v>20.433</v>
      </c>
      <c r="F25">
        <v>17.207999999999998</v>
      </c>
      <c r="G25">
        <v>14.678000000000001</v>
      </c>
      <c r="H25">
        <v>20.628</v>
      </c>
      <c r="I25">
        <v>21.850999999999999</v>
      </c>
      <c r="J25">
        <v>17.959</v>
      </c>
      <c r="K25">
        <v>21.766999999999999</v>
      </c>
      <c r="L25">
        <v>18.765000000000001</v>
      </c>
      <c r="N25">
        <v>1.98</v>
      </c>
      <c r="P25">
        <v>0</v>
      </c>
      <c r="AI25" s="1"/>
      <c r="AO25" s="4"/>
      <c r="AQ25" s="4"/>
      <c r="AS25" s="4"/>
      <c r="AU25" s="4"/>
    </row>
    <row r="26" spans="1:47" x14ac:dyDescent="0.2">
      <c r="A26" s="2">
        <v>43891</v>
      </c>
      <c r="B26">
        <v>10</v>
      </c>
      <c r="C26">
        <v>20.126999999999999</v>
      </c>
      <c r="D26">
        <v>17.236000000000001</v>
      </c>
      <c r="E26">
        <v>23.658000000000001</v>
      </c>
      <c r="F26">
        <v>22.934999999999999</v>
      </c>
      <c r="G26">
        <v>17.792000000000002</v>
      </c>
      <c r="H26">
        <v>20.544</v>
      </c>
      <c r="I26">
        <v>25.742999999999999</v>
      </c>
      <c r="J26">
        <v>24.797999999999998</v>
      </c>
      <c r="K26">
        <v>21.905999999999999</v>
      </c>
      <c r="L26">
        <v>25.797999999999998</v>
      </c>
      <c r="N26">
        <v>2.29</v>
      </c>
      <c r="P26">
        <v>0</v>
      </c>
      <c r="AI26" s="1"/>
      <c r="AO26" s="4"/>
      <c r="AQ26" s="4"/>
      <c r="AS26" s="4"/>
      <c r="AU26" s="4"/>
    </row>
    <row r="27" spans="1:47" x14ac:dyDescent="0.2">
      <c r="A27" s="2">
        <v>43892</v>
      </c>
      <c r="B27">
        <v>13</v>
      </c>
      <c r="C27">
        <v>23.713000000000001</v>
      </c>
      <c r="D27">
        <v>23.852</v>
      </c>
      <c r="E27">
        <v>31.72</v>
      </c>
      <c r="F27">
        <v>22.184000000000001</v>
      </c>
      <c r="G27">
        <v>23.184999999999999</v>
      </c>
      <c r="H27">
        <v>27.439</v>
      </c>
      <c r="I27">
        <v>33.86</v>
      </c>
      <c r="J27">
        <v>31.053000000000001</v>
      </c>
      <c r="K27">
        <v>31.274999999999999</v>
      </c>
      <c r="L27">
        <v>31.024999999999999</v>
      </c>
      <c r="N27">
        <v>3.07</v>
      </c>
      <c r="P27">
        <v>0</v>
      </c>
      <c r="AI27" s="1"/>
      <c r="AO27" s="4"/>
      <c r="AQ27" s="4"/>
      <c r="AS27" s="4"/>
      <c r="AU27" s="4"/>
    </row>
    <row r="28" spans="1:47" x14ac:dyDescent="0.2">
      <c r="A28" s="2">
        <v>43893</v>
      </c>
      <c r="B28">
        <v>17</v>
      </c>
      <c r="C28">
        <v>23.491</v>
      </c>
      <c r="D28">
        <v>22.018000000000001</v>
      </c>
      <c r="E28">
        <v>31.08</v>
      </c>
      <c r="F28">
        <v>22.768000000000001</v>
      </c>
      <c r="G28">
        <v>24.242000000000001</v>
      </c>
      <c r="H28">
        <v>33.387999999999998</v>
      </c>
      <c r="I28">
        <v>34.860999999999997</v>
      </c>
      <c r="J28">
        <v>30.552</v>
      </c>
      <c r="K28">
        <v>33.277000000000001</v>
      </c>
      <c r="L28">
        <v>32.247999999999998</v>
      </c>
      <c r="N28">
        <v>3.78</v>
      </c>
      <c r="P28">
        <v>0</v>
      </c>
      <c r="AI28" s="1"/>
      <c r="AO28" s="4"/>
      <c r="AQ28" s="4"/>
      <c r="AS28" s="4"/>
      <c r="AU28" s="4"/>
    </row>
    <row r="29" spans="1:47" x14ac:dyDescent="0.2">
      <c r="A29" s="2">
        <v>43894</v>
      </c>
      <c r="B29">
        <v>13</v>
      </c>
      <c r="C29">
        <v>26.382000000000001</v>
      </c>
      <c r="D29">
        <v>23.324000000000002</v>
      </c>
      <c r="E29">
        <v>35.195</v>
      </c>
      <c r="F29">
        <v>29.635000000000002</v>
      </c>
      <c r="G29">
        <v>25.547999999999998</v>
      </c>
      <c r="H29">
        <v>39.615000000000002</v>
      </c>
      <c r="I29">
        <v>44.258000000000003</v>
      </c>
      <c r="J29">
        <v>37.808</v>
      </c>
      <c r="K29">
        <v>40.115000000000002</v>
      </c>
      <c r="L29">
        <v>39.81</v>
      </c>
      <c r="N29">
        <v>5.31</v>
      </c>
      <c r="P29">
        <v>0</v>
      </c>
      <c r="AI29" s="1"/>
      <c r="AO29" s="4"/>
      <c r="AQ29" s="4"/>
      <c r="AS29" s="4"/>
      <c r="AU29" s="4"/>
    </row>
    <row r="30" spans="1:47" x14ac:dyDescent="0.2">
      <c r="A30" s="2">
        <v>43895</v>
      </c>
      <c r="B30">
        <v>18</v>
      </c>
      <c r="C30">
        <v>32.387</v>
      </c>
      <c r="D30">
        <v>30.969000000000001</v>
      </c>
      <c r="E30">
        <v>41.671999999999997</v>
      </c>
      <c r="F30">
        <v>38.113999999999997</v>
      </c>
      <c r="G30">
        <v>33.054000000000002</v>
      </c>
      <c r="H30">
        <v>45.203000000000003</v>
      </c>
      <c r="I30">
        <v>53.209000000000003</v>
      </c>
      <c r="J30">
        <v>51.569000000000003</v>
      </c>
      <c r="K30">
        <v>49.011000000000003</v>
      </c>
      <c r="L30">
        <v>51.597000000000001</v>
      </c>
      <c r="N30">
        <v>7.07</v>
      </c>
      <c r="P30">
        <v>0</v>
      </c>
      <c r="AI30" s="1"/>
      <c r="AO30" s="4"/>
      <c r="AQ30" s="4"/>
      <c r="AS30" s="4"/>
      <c r="AU30" s="4"/>
    </row>
    <row r="31" spans="1:47" x14ac:dyDescent="0.2">
      <c r="A31" s="2">
        <v>43896</v>
      </c>
      <c r="B31">
        <v>24</v>
      </c>
      <c r="C31">
        <v>39.003</v>
      </c>
      <c r="D31">
        <v>37.252000000000002</v>
      </c>
      <c r="E31">
        <v>51.402000000000001</v>
      </c>
      <c r="F31">
        <v>37.808</v>
      </c>
      <c r="G31">
        <v>36.807000000000002</v>
      </c>
      <c r="H31">
        <v>55.795000000000002</v>
      </c>
      <c r="I31">
        <v>65.497</v>
      </c>
      <c r="J31">
        <v>59.186</v>
      </c>
      <c r="K31">
        <v>60.631999999999998</v>
      </c>
      <c r="L31">
        <v>60.631999999999998</v>
      </c>
      <c r="N31">
        <v>8.58</v>
      </c>
      <c r="P31">
        <v>0</v>
      </c>
      <c r="AI31" s="1"/>
      <c r="AO31" s="4"/>
      <c r="AQ31" s="4"/>
      <c r="AS31" s="4"/>
      <c r="AU31" s="4"/>
    </row>
    <row r="32" spans="1:47" x14ac:dyDescent="0.2">
      <c r="A32" s="2">
        <v>43897</v>
      </c>
      <c r="B32">
        <v>8</v>
      </c>
      <c r="C32">
        <v>40.588000000000001</v>
      </c>
      <c r="D32">
        <v>39.558999999999997</v>
      </c>
      <c r="E32">
        <v>55.738999999999997</v>
      </c>
      <c r="F32">
        <v>42.59</v>
      </c>
      <c r="G32">
        <v>41.421999999999997</v>
      </c>
      <c r="H32">
        <v>66.775999999999996</v>
      </c>
      <c r="I32">
        <v>73.058000000000007</v>
      </c>
      <c r="J32">
        <v>65.747</v>
      </c>
      <c r="K32">
        <v>69.582999999999998</v>
      </c>
      <c r="L32">
        <v>67.22</v>
      </c>
      <c r="N32">
        <v>11.35</v>
      </c>
      <c r="P32">
        <v>0</v>
      </c>
      <c r="AI32" s="1"/>
      <c r="AO32" s="4"/>
      <c r="AQ32" s="4"/>
      <c r="AS32" s="4"/>
      <c r="AU32" s="4"/>
    </row>
    <row r="33" spans="1:47" x14ac:dyDescent="0.2">
      <c r="A33" s="2">
        <v>43898</v>
      </c>
      <c r="B33">
        <v>18</v>
      </c>
      <c r="C33">
        <v>47.121000000000002</v>
      </c>
      <c r="D33">
        <v>43.563000000000002</v>
      </c>
      <c r="E33">
        <v>60.408999999999999</v>
      </c>
      <c r="F33">
        <v>51.040999999999997</v>
      </c>
      <c r="G33">
        <v>45.953000000000003</v>
      </c>
      <c r="H33">
        <v>80.203000000000003</v>
      </c>
      <c r="I33">
        <v>90.683999999999997</v>
      </c>
      <c r="J33">
        <v>79.397000000000006</v>
      </c>
      <c r="K33">
        <v>80.980999999999995</v>
      </c>
      <c r="L33">
        <v>84.150999999999996</v>
      </c>
      <c r="N33">
        <v>14.92</v>
      </c>
      <c r="P33">
        <v>69.326686291434598</v>
      </c>
      <c r="AI33" s="1"/>
      <c r="AO33" s="4"/>
      <c r="AQ33" s="4"/>
      <c r="AS33" s="4"/>
      <c r="AU33" s="4"/>
    </row>
    <row r="34" spans="1:47" x14ac:dyDescent="0.2">
      <c r="A34" s="2">
        <v>43899</v>
      </c>
      <c r="B34">
        <v>29</v>
      </c>
      <c r="C34">
        <v>55.433</v>
      </c>
      <c r="D34">
        <v>50.93</v>
      </c>
      <c r="E34">
        <v>73.558999999999997</v>
      </c>
      <c r="F34">
        <v>61.16</v>
      </c>
      <c r="G34">
        <v>55.767000000000003</v>
      </c>
      <c r="H34">
        <v>92.685000000000002</v>
      </c>
      <c r="I34">
        <v>108.059</v>
      </c>
      <c r="J34">
        <v>98.522999999999996</v>
      </c>
      <c r="K34">
        <v>99.58</v>
      </c>
      <c r="L34">
        <v>99.468000000000004</v>
      </c>
      <c r="N34">
        <v>19.72</v>
      </c>
      <c r="P34">
        <v>84.475297076668795</v>
      </c>
      <c r="AI34" s="1"/>
      <c r="AO34" s="4"/>
      <c r="AQ34" s="4"/>
      <c r="AS34" s="4"/>
      <c r="AU34" s="4"/>
    </row>
    <row r="35" spans="1:47" x14ac:dyDescent="0.2">
      <c r="A35" s="2">
        <v>43900</v>
      </c>
      <c r="B35">
        <v>42</v>
      </c>
      <c r="C35">
        <v>65.218999999999994</v>
      </c>
      <c r="D35">
        <v>60.993000000000002</v>
      </c>
      <c r="E35">
        <v>85.29</v>
      </c>
      <c r="F35">
        <v>67.775999999999996</v>
      </c>
      <c r="G35">
        <v>62.271999999999998</v>
      </c>
      <c r="H35">
        <v>110.422</v>
      </c>
      <c r="I35">
        <v>129.40899999999999</v>
      </c>
      <c r="J35">
        <v>120.346</v>
      </c>
      <c r="K35">
        <v>122.23699999999999</v>
      </c>
      <c r="L35">
        <v>119.596</v>
      </c>
      <c r="N35">
        <v>24.12</v>
      </c>
      <c r="P35">
        <v>100.05631196618501</v>
      </c>
      <c r="AI35" s="1"/>
      <c r="AO35" s="4"/>
      <c r="AQ35" s="4"/>
      <c r="AS35" s="4"/>
      <c r="AU35" s="4"/>
    </row>
    <row r="36" spans="1:47" x14ac:dyDescent="0.2">
      <c r="A36" s="2">
        <v>43901</v>
      </c>
      <c r="B36">
        <v>49</v>
      </c>
      <c r="C36">
        <v>71.695999999999998</v>
      </c>
      <c r="D36">
        <v>67.888000000000005</v>
      </c>
      <c r="E36">
        <v>94.242000000000004</v>
      </c>
      <c r="F36">
        <v>73.141999999999996</v>
      </c>
      <c r="G36">
        <v>70.64</v>
      </c>
      <c r="H36">
        <v>136.49799999999999</v>
      </c>
      <c r="I36">
        <v>154.23400000000001</v>
      </c>
      <c r="J36">
        <v>138.583</v>
      </c>
      <c r="K36">
        <v>140.22300000000001</v>
      </c>
      <c r="L36">
        <v>138.5</v>
      </c>
      <c r="N36">
        <v>31.61</v>
      </c>
      <c r="P36">
        <v>118.775336164332</v>
      </c>
      <c r="AI36" s="1"/>
      <c r="AO36" s="4"/>
      <c r="AQ36" s="4"/>
      <c r="AS36" s="4"/>
      <c r="AU36" s="4"/>
    </row>
    <row r="37" spans="1:47" x14ac:dyDescent="0.2">
      <c r="A37" s="2">
        <v>43902</v>
      </c>
      <c r="B37">
        <v>52</v>
      </c>
      <c r="C37">
        <v>80.563999999999993</v>
      </c>
      <c r="D37">
        <v>76.644999999999996</v>
      </c>
      <c r="E37">
        <v>107.14100000000001</v>
      </c>
      <c r="F37">
        <v>89.099000000000004</v>
      </c>
      <c r="G37">
        <v>80.980999999999995</v>
      </c>
      <c r="H37">
        <v>161.87899999999999</v>
      </c>
      <c r="I37">
        <v>181.36699999999999</v>
      </c>
      <c r="J37">
        <v>159.405</v>
      </c>
      <c r="K37">
        <v>166.744</v>
      </c>
      <c r="L37">
        <v>170.77500000000001</v>
      </c>
      <c r="N37">
        <v>41.09</v>
      </c>
      <c r="P37">
        <v>140.88163153977899</v>
      </c>
      <c r="AI37" s="1"/>
      <c r="AO37" s="4"/>
      <c r="AQ37" s="4"/>
      <c r="AS37" s="4"/>
      <c r="AU37" s="4"/>
    </row>
    <row r="38" spans="1:47" x14ac:dyDescent="0.2">
      <c r="A38" s="2">
        <v>43903</v>
      </c>
      <c r="B38">
        <v>56</v>
      </c>
      <c r="C38">
        <v>94.492000000000004</v>
      </c>
      <c r="D38">
        <v>89.488</v>
      </c>
      <c r="E38">
        <v>122.765</v>
      </c>
      <c r="F38">
        <v>100.46899999999999</v>
      </c>
      <c r="G38">
        <v>94.102999999999994</v>
      </c>
      <c r="H38">
        <v>190.68</v>
      </c>
      <c r="I38">
        <v>217.98</v>
      </c>
      <c r="J38">
        <v>197.04599999999999</v>
      </c>
      <c r="K38">
        <v>202.66200000000001</v>
      </c>
      <c r="L38">
        <v>206.69300000000001</v>
      </c>
      <c r="N38">
        <v>53.52</v>
      </c>
      <c r="P38">
        <v>166.50777182543999</v>
      </c>
      <c r="AI38" s="1"/>
      <c r="AO38" s="4"/>
      <c r="AQ38" s="4"/>
      <c r="AS38" s="4"/>
      <c r="AU38" s="4"/>
    </row>
    <row r="39" spans="1:47" x14ac:dyDescent="0.2">
      <c r="A39" s="2">
        <v>43904</v>
      </c>
      <c r="B39">
        <v>65</v>
      </c>
      <c r="C39">
        <v>109.643</v>
      </c>
      <c r="D39">
        <v>99.58</v>
      </c>
      <c r="E39">
        <v>144.11500000000001</v>
      </c>
      <c r="F39">
        <v>114.73099999999999</v>
      </c>
      <c r="G39">
        <v>106.696</v>
      </c>
      <c r="H39">
        <v>221.78800000000001</v>
      </c>
      <c r="I39">
        <v>258.54000000000002</v>
      </c>
      <c r="J39">
        <v>238.71899999999999</v>
      </c>
      <c r="K39">
        <v>240.74799999999999</v>
      </c>
      <c r="L39">
        <v>234.15899999999999</v>
      </c>
      <c r="N39">
        <v>70.08</v>
      </c>
      <c r="P39">
        <v>211.88883422678401</v>
      </c>
      <c r="AI39" s="1"/>
    </row>
    <row r="40" spans="1:47" x14ac:dyDescent="0.2">
      <c r="A40" s="3">
        <v>43905</v>
      </c>
      <c r="B40">
        <v>55</v>
      </c>
      <c r="C40">
        <v>123.488</v>
      </c>
      <c r="D40">
        <v>115.53700000000001</v>
      </c>
      <c r="E40">
        <v>160.851</v>
      </c>
      <c r="F40">
        <v>129.35300000000001</v>
      </c>
      <c r="G40">
        <v>119.95699999999999</v>
      </c>
      <c r="H40">
        <v>273.44099999999997</v>
      </c>
      <c r="I40">
        <v>312.13799999999998</v>
      </c>
      <c r="J40">
        <v>277.22199999999998</v>
      </c>
      <c r="K40">
        <v>284.97800000000001</v>
      </c>
      <c r="L40">
        <v>281.75299999999999</v>
      </c>
      <c r="N40">
        <v>89.63</v>
      </c>
      <c r="P40">
        <v>233.97392712208</v>
      </c>
      <c r="AI40" s="1"/>
    </row>
    <row r="41" spans="1:47" x14ac:dyDescent="0.2">
      <c r="A41" s="3">
        <v>43906</v>
      </c>
      <c r="B41">
        <v>120</v>
      </c>
      <c r="C41">
        <v>139.13900000000001</v>
      </c>
      <c r="D41">
        <v>132.71700000000001</v>
      </c>
      <c r="E41">
        <v>180.589</v>
      </c>
      <c r="F41">
        <v>148.42400000000001</v>
      </c>
      <c r="G41">
        <v>138.833</v>
      </c>
      <c r="H41">
        <v>324.39800000000002</v>
      </c>
      <c r="I41">
        <v>366.154</v>
      </c>
      <c r="J41">
        <v>328.12299999999999</v>
      </c>
      <c r="K41">
        <v>335.90699999999998</v>
      </c>
      <c r="L41">
        <v>342.55200000000002</v>
      </c>
      <c r="N41">
        <v>113.31</v>
      </c>
      <c r="P41">
        <v>259.963556482787</v>
      </c>
      <c r="AI41" s="1"/>
    </row>
    <row r="42" spans="1:47" x14ac:dyDescent="0.2">
      <c r="A42" s="3">
        <v>43907</v>
      </c>
      <c r="B42">
        <v>98</v>
      </c>
      <c r="C42">
        <v>159.489</v>
      </c>
      <c r="D42">
        <v>153.261</v>
      </c>
      <c r="E42">
        <v>211.80799999999999</v>
      </c>
      <c r="F42">
        <v>174.91800000000001</v>
      </c>
      <c r="G42">
        <v>160.65600000000001</v>
      </c>
      <c r="H42">
        <v>203.13499999999999</v>
      </c>
      <c r="I42">
        <v>231.46299999999999</v>
      </c>
      <c r="J42">
        <v>208.13900000000001</v>
      </c>
      <c r="K42">
        <v>211.864</v>
      </c>
      <c r="L42">
        <v>214.28200000000001</v>
      </c>
      <c r="N42">
        <v>144.80000000000001</v>
      </c>
      <c r="P42">
        <v>287.32690015722301</v>
      </c>
      <c r="AI42" s="1"/>
    </row>
    <row r="43" spans="1:47" x14ac:dyDescent="0.2">
      <c r="A43" s="3">
        <v>43908</v>
      </c>
      <c r="B43">
        <v>112</v>
      </c>
      <c r="C43">
        <v>103.221</v>
      </c>
      <c r="D43">
        <v>92.491</v>
      </c>
      <c r="E43">
        <v>132.71700000000001</v>
      </c>
      <c r="F43">
        <v>105.501</v>
      </c>
      <c r="G43">
        <v>100.191</v>
      </c>
      <c r="H43">
        <v>232.18600000000001</v>
      </c>
      <c r="I43">
        <v>268.77</v>
      </c>
      <c r="J43">
        <v>246.47499999999999</v>
      </c>
      <c r="K43">
        <v>255.28700000000001</v>
      </c>
      <c r="L43">
        <v>253.59200000000001</v>
      </c>
      <c r="N43">
        <v>177.78</v>
      </c>
      <c r="P43">
        <v>315.62674889781101</v>
      </c>
      <c r="AI43" s="1"/>
    </row>
    <row r="44" spans="1:47" x14ac:dyDescent="0.2">
      <c r="A44" s="3">
        <v>43909</v>
      </c>
      <c r="B44">
        <v>110</v>
      </c>
      <c r="C44">
        <v>115.592</v>
      </c>
      <c r="D44">
        <v>109.476</v>
      </c>
      <c r="E44">
        <v>149.87</v>
      </c>
      <c r="F44">
        <v>120.152</v>
      </c>
      <c r="G44">
        <v>111.895</v>
      </c>
      <c r="H44">
        <v>284.97800000000001</v>
      </c>
      <c r="I44">
        <v>323.00799999999998</v>
      </c>
      <c r="J44">
        <v>292.98399999999998</v>
      </c>
      <c r="K44">
        <v>295.73599999999999</v>
      </c>
      <c r="L44">
        <v>292.92899999999997</v>
      </c>
      <c r="N44">
        <v>215.47</v>
      </c>
      <c r="P44">
        <v>344.63076685681</v>
      </c>
      <c r="AI44" s="1"/>
    </row>
    <row r="45" spans="1:47" x14ac:dyDescent="0.2">
      <c r="A45" s="3">
        <v>43910</v>
      </c>
      <c r="B45">
        <v>143</v>
      </c>
      <c r="C45">
        <v>126.32299999999999</v>
      </c>
      <c r="D45">
        <v>120.874</v>
      </c>
      <c r="E45">
        <v>168.13399999999999</v>
      </c>
      <c r="F45">
        <v>137.38800000000001</v>
      </c>
      <c r="G45">
        <v>126.54600000000001</v>
      </c>
      <c r="H45">
        <v>298.35000000000002</v>
      </c>
      <c r="I45">
        <v>335.76799999999997</v>
      </c>
      <c r="J45">
        <v>301.99099999999999</v>
      </c>
      <c r="K45">
        <v>307.69</v>
      </c>
      <c r="L45">
        <v>310.47000000000003</v>
      </c>
      <c r="N45">
        <v>255.42</v>
      </c>
      <c r="P45">
        <v>375.431905487817</v>
      </c>
      <c r="AI45" s="1"/>
    </row>
    <row r="46" spans="1:47" x14ac:dyDescent="0.2">
      <c r="A46" s="3">
        <v>43911</v>
      </c>
      <c r="B46">
        <v>118</v>
      </c>
      <c r="C46">
        <v>131.077</v>
      </c>
      <c r="D46">
        <v>123.79300000000001</v>
      </c>
      <c r="E46">
        <v>172.88800000000001</v>
      </c>
      <c r="F46">
        <v>143.16999999999999</v>
      </c>
      <c r="G46">
        <v>130.994</v>
      </c>
      <c r="H46">
        <v>247.28100000000001</v>
      </c>
      <c r="I46">
        <v>283.56</v>
      </c>
      <c r="J46">
        <v>253.92500000000001</v>
      </c>
      <c r="K46">
        <v>260.45800000000003</v>
      </c>
      <c r="L46">
        <v>260.56900000000002</v>
      </c>
      <c r="N46">
        <v>288.25</v>
      </c>
      <c r="P46">
        <v>407.56945983494001</v>
      </c>
      <c r="AI46" s="1"/>
    </row>
    <row r="47" spans="1:47" x14ac:dyDescent="0.2">
      <c r="A47" s="3">
        <v>43912</v>
      </c>
      <c r="B47">
        <v>135</v>
      </c>
      <c r="C47">
        <v>108.61499999999999</v>
      </c>
      <c r="D47">
        <v>103.249</v>
      </c>
      <c r="E47">
        <v>139.667</v>
      </c>
      <c r="F47">
        <v>116.343</v>
      </c>
      <c r="G47">
        <v>108.69799999999999</v>
      </c>
      <c r="H47">
        <v>244.30600000000001</v>
      </c>
      <c r="I47">
        <v>282.58699999999999</v>
      </c>
      <c r="J47">
        <v>258.06700000000001</v>
      </c>
      <c r="K47">
        <v>264.37799999999999</v>
      </c>
      <c r="L47">
        <v>267.10199999999998</v>
      </c>
      <c r="N47">
        <v>311.56</v>
      </c>
      <c r="P47">
        <v>449.06242018486199</v>
      </c>
      <c r="AI47" s="1"/>
    </row>
    <row r="48" spans="1:47" x14ac:dyDescent="0.2">
      <c r="A48" s="3">
        <v>43913</v>
      </c>
      <c r="B48">
        <v>163</v>
      </c>
      <c r="C48">
        <v>109.504</v>
      </c>
      <c r="D48">
        <v>101.526</v>
      </c>
      <c r="E48">
        <v>141.113</v>
      </c>
      <c r="F48">
        <v>108.61499999999999</v>
      </c>
      <c r="G48">
        <v>102.86</v>
      </c>
      <c r="H48">
        <v>289.28699999999998</v>
      </c>
      <c r="I48">
        <v>322.73</v>
      </c>
      <c r="J48">
        <v>291.84399999999999</v>
      </c>
      <c r="K48">
        <v>299.99</v>
      </c>
      <c r="L48">
        <v>295.43099999999998</v>
      </c>
      <c r="N48">
        <v>327.11</v>
      </c>
      <c r="P48">
        <v>493.01892020419399</v>
      </c>
      <c r="AI48" s="1"/>
    </row>
    <row r="49" spans="1:35" x14ac:dyDescent="0.2">
      <c r="A49" s="3">
        <v>43914</v>
      </c>
      <c r="B49">
        <v>181</v>
      </c>
      <c r="C49">
        <v>114.925</v>
      </c>
      <c r="D49">
        <v>107.836</v>
      </c>
      <c r="E49">
        <v>152.59399999999999</v>
      </c>
      <c r="F49">
        <v>126.57299999999999</v>
      </c>
      <c r="G49">
        <v>115.203</v>
      </c>
      <c r="H49">
        <v>291.28800000000001</v>
      </c>
      <c r="I49">
        <v>333.37799999999999</v>
      </c>
      <c r="J49">
        <v>303.13099999999997</v>
      </c>
      <c r="K49">
        <v>305.04899999999998</v>
      </c>
      <c r="L49">
        <v>307.99599999999998</v>
      </c>
      <c r="N49">
        <v>332.58</v>
      </c>
      <c r="P49">
        <v>535.68864877339195</v>
      </c>
      <c r="AI49" s="1"/>
    </row>
    <row r="50" spans="1:35" x14ac:dyDescent="0.2">
      <c r="A50" s="3">
        <v>43915</v>
      </c>
      <c r="B50">
        <v>199</v>
      </c>
      <c r="C50">
        <v>114.64700000000001</v>
      </c>
      <c r="D50">
        <v>109.532</v>
      </c>
      <c r="E50">
        <v>147.67400000000001</v>
      </c>
      <c r="F50">
        <v>126.879</v>
      </c>
      <c r="G50">
        <v>116.03700000000001</v>
      </c>
      <c r="H50">
        <v>269.02100000000002</v>
      </c>
      <c r="I50">
        <v>300.21199999999999</v>
      </c>
      <c r="J50">
        <v>272.63499999999999</v>
      </c>
      <c r="K50">
        <v>286.08999999999997</v>
      </c>
      <c r="L50">
        <v>279.80700000000002</v>
      </c>
      <c r="N50">
        <v>332.35</v>
      </c>
      <c r="P50">
        <v>578.30781175167601</v>
      </c>
      <c r="AI50" s="1"/>
    </row>
    <row r="51" spans="1:35" x14ac:dyDescent="0.2">
      <c r="A51" s="3">
        <v>43916</v>
      </c>
      <c r="B51">
        <v>165</v>
      </c>
      <c r="C51">
        <v>105.501</v>
      </c>
      <c r="D51">
        <v>98.828999999999994</v>
      </c>
      <c r="E51">
        <v>137.971</v>
      </c>
      <c r="F51">
        <v>109.643</v>
      </c>
      <c r="G51">
        <v>104.27800000000001</v>
      </c>
      <c r="H51">
        <v>261.34800000000001</v>
      </c>
      <c r="I51">
        <v>306.245</v>
      </c>
      <c r="J51">
        <v>277.08300000000003</v>
      </c>
      <c r="K51">
        <v>280.22399999999999</v>
      </c>
      <c r="L51">
        <v>280.50200000000001</v>
      </c>
      <c r="N51">
        <v>321.10000000000002</v>
      </c>
      <c r="P51">
        <v>618.91253641625406</v>
      </c>
      <c r="AI51" s="1"/>
    </row>
    <row r="52" spans="1:35" x14ac:dyDescent="0.2">
      <c r="A52" s="3">
        <v>43917</v>
      </c>
      <c r="B52">
        <v>209</v>
      </c>
      <c r="C52">
        <v>102.137</v>
      </c>
      <c r="D52">
        <v>96.772000000000006</v>
      </c>
      <c r="E52">
        <v>131.43799999999999</v>
      </c>
      <c r="F52">
        <v>104.77800000000001</v>
      </c>
      <c r="G52">
        <v>98.355999999999995</v>
      </c>
      <c r="H52">
        <v>292.56700000000001</v>
      </c>
      <c r="I52">
        <v>325.59399999999999</v>
      </c>
      <c r="J52">
        <v>292.98399999999998</v>
      </c>
      <c r="K52">
        <v>300.351</v>
      </c>
      <c r="L52">
        <v>298.62799999999999</v>
      </c>
      <c r="N52">
        <v>302.68</v>
      </c>
      <c r="P52">
        <v>655.114524210995</v>
      </c>
      <c r="AI52" s="1"/>
    </row>
    <row r="53" spans="1:35" x14ac:dyDescent="0.2">
      <c r="A53" s="3">
        <v>43918</v>
      </c>
      <c r="B53">
        <v>122</v>
      </c>
      <c r="C53">
        <v>104.667</v>
      </c>
      <c r="D53">
        <v>95.215000000000003</v>
      </c>
      <c r="E53">
        <v>136.69300000000001</v>
      </c>
      <c r="F53">
        <v>116.371</v>
      </c>
      <c r="G53">
        <v>103.13800000000001</v>
      </c>
      <c r="H53">
        <v>289.17599999999999</v>
      </c>
      <c r="I53">
        <v>328.76299999999998</v>
      </c>
      <c r="J53">
        <v>298.238</v>
      </c>
      <c r="K53">
        <v>306.41199999999998</v>
      </c>
      <c r="L53">
        <v>311.24900000000002</v>
      </c>
      <c r="N53">
        <v>289.20999999999998</v>
      </c>
      <c r="P53">
        <v>688.07845765249101</v>
      </c>
      <c r="AI53" s="1"/>
    </row>
    <row r="54" spans="1:35" x14ac:dyDescent="0.2">
      <c r="A54" s="3">
        <v>43919</v>
      </c>
      <c r="B54">
        <v>122</v>
      </c>
      <c r="C54">
        <v>103.944</v>
      </c>
      <c r="D54">
        <v>100.77500000000001</v>
      </c>
      <c r="E54">
        <v>134.07900000000001</v>
      </c>
      <c r="F54">
        <v>110.616</v>
      </c>
      <c r="G54">
        <v>102.943</v>
      </c>
      <c r="H54">
        <v>282.03100000000001</v>
      </c>
      <c r="I54">
        <v>317.92099999999999</v>
      </c>
      <c r="J54">
        <v>293.04000000000002</v>
      </c>
      <c r="K54">
        <v>297.45999999999998</v>
      </c>
      <c r="L54">
        <v>295.48599999999999</v>
      </c>
      <c r="N54">
        <v>266.89999999999998</v>
      </c>
      <c r="P54">
        <v>712.69755311998301</v>
      </c>
      <c r="AI54" s="1"/>
    </row>
    <row r="55" spans="1:35" x14ac:dyDescent="0.2">
      <c r="A55" s="3">
        <v>43920</v>
      </c>
      <c r="B55">
        <v>166</v>
      </c>
      <c r="C55">
        <v>97.522000000000006</v>
      </c>
      <c r="D55">
        <v>93.073999999999998</v>
      </c>
      <c r="E55">
        <v>125.18300000000001</v>
      </c>
      <c r="F55">
        <v>103.47199999999999</v>
      </c>
      <c r="G55">
        <v>98.718000000000004</v>
      </c>
      <c r="H55">
        <v>278.86200000000002</v>
      </c>
      <c r="I55">
        <v>318.56</v>
      </c>
      <c r="J55">
        <v>290.92700000000002</v>
      </c>
      <c r="K55">
        <v>295.125</v>
      </c>
      <c r="L55">
        <v>291.81700000000001</v>
      </c>
      <c r="N55">
        <v>250.22</v>
      </c>
      <c r="P55">
        <v>727.73440459701101</v>
      </c>
      <c r="AI55" s="1"/>
    </row>
    <row r="56" spans="1:35" x14ac:dyDescent="0.2">
      <c r="A56" s="3">
        <v>43921</v>
      </c>
      <c r="B56">
        <v>125</v>
      </c>
      <c r="C56">
        <v>83.956000000000003</v>
      </c>
      <c r="D56">
        <v>76.533000000000001</v>
      </c>
      <c r="E56">
        <v>108.976</v>
      </c>
      <c r="F56">
        <v>87.513999999999996</v>
      </c>
      <c r="G56">
        <v>79.674999999999997</v>
      </c>
      <c r="H56">
        <v>256.56599999999997</v>
      </c>
      <c r="I56">
        <v>284.33800000000002</v>
      </c>
      <c r="J56">
        <v>256.84399999999999</v>
      </c>
      <c r="K56">
        <v>264.851</v>
      </c>
      <c r="L56">
        <v>264.62799999999999</v>
      </c>
      <c r="N56">
        <v>232.99</v>
      </c>
      <c r="P56">
        <v>733.17114467371402</v>
      </c>
      <c r="AI56" s="1"/>
    </row>
    <row r="57" spans="1:35" x14ac:dyDescent="0.2">
      <c r="A57" s="3">
        <v>43922</v>
      </c>
      <c r="B57">
        <v>97</v>
      </c>
      <c r="C57">
        <v>81.731999999999999</v>
      </c>
      <c r="D57">
        <v>79.424999999999997</v>
      </c>
      <c r="E57">
        <v>109.032</v>
      </c>
      <c r="F57">
        <v>89.683000000000007</v>
      </c>
      <c r="G57">
        <v>82.954999999999998</v>
      </c>
      <c r="H57">
        <v>259.26299999999998</v>
      </c>
      <c r="I57">
        <v>292.12200000000001</v>
      </c>
      <c r="J57">
        <v>265.37900000000002</v>
      </c>
      <c r="K57">
        <v>274.08</v>
      </c>
      <c r="L57">
        <v>273.608</v>
      </c>
      <c r="N57">
        <v>215.1</v>
      </c>
      <c r="P57">
        <v>729.27063154199402</v>
      </c>
      <c r="AI57" s="1"/>
    </row>
    <row r="58" spans="1:35" x14ac:dyDescent="0.2">
      <c r="A58" s="3">
        <v>43923</v>
      </c>
      <c r="B58">
        <v>94</v>
      </c>
      <c r="C58">
        <v>82.343999999999994</v>
      </c>
      <c r="D58">
        <v>78.534999999999997</v>
      </c>
      <c r="E58">
        <v>106.696</v>
      </c>
      <c r="F58">
        <v>88.682000000000002</v>
      </c>
      <c r="G58">
        <v>80.676000000000002</v>
      </c>
      <c r="H58">
        <v>251.53399999999999</v>
      </c>
      <c r="I58">
        <v>285.45</v>
      </c>
      <c r="J58">
        <v>263.46100000000001</v>
      </c>
      <c r="K58">
        <v>265.65699999999998</v>
      </c>
      <c r="L58">
        <v>265.18400000000003</v>
      </c>
      <c r="N58">
        <v>197.18</v>
      </c>
      <c r="P58">
        <v>716.70458759655003</v>
      </c>
      <c r="AI58" s="1"/>
    </row>
    <row r="59" spans="1:35" x14ac:dyDescent="0.2">
      <c r="A59" s="3">
        <v>43924</v>
      </c>
      <c r="B59">
        <v>75</v>
      </c>
      <c r="C59">
        <v>79.536000000000001</v>
      </c>
      <c r="D59">
        <v>73.531000000000006</v>
      </c>
      <c r="E59">
        <v>97.105000000000004</v>
      </c>
      <c r="F59">
        <v>80.424999999999997</v>
      </c>
      <c r="G59">
        <v>76.867000000000004</v>
      </c>
      <c r="H59">
        <v>247.69800000000001</v>
      </c>
      <c r="I59">
        <v>278.5</v>
      </c>
      <c r="J59">
        <v>250.28299999999999</v>
      </c>
      <c r="K59">
        <v>259.76299999999998</v>
      </c>
      <c r="L59">
        <v>257.678</v>
      </c>
      <c r="N59">
        <v>181.75</v>
      </c>
      <c r="P59">
        <v>696.30703113330503</v>
      </c>
      <c r="AI59" s="1"/>
    </row>
    <row r="60" spans="1:35" x14ac:dyDescent="0.2">
      <c r="A60" s="3">
        <v>43925</v>
      </c>
      <c r="B60">
        <v>58</v>
      </c>
      <c r="C60">
        <v>68.748999999999995</v>
      </c>
      <c r="D60">
        <v>64.468000000000004</v>
      </c>
      <c r="E60">
        <v>89.599000000000004</v>
      </c>
      <c r="F60">
        <v>72.753</v>
      </c>
      <c r="G60">
        <v>67.471000000000004</v>
      </c>
      <c r="H60">
        <v>232.57499999999999</v>
      </c>
      <c r="I60">
        <v>260.73599999999999</v>
      </c>
      <c r="J60">
        <v>237.63399999999999</v>
      </c>
      <c r="K60">
        <v>241.77699999999999</v>
      </c>
      <c r="L60">
        <v>243.02799999999999</v>
      </c>
      <c r="N60">
        <v>165.29</v>
      </c>
      <c r="P60">
        <v>668.84988530301098</v>
      </c>
      <c r="AI60" s="1"/>
    </row>
    <row r="61" spans="1:35" x14ac:dyDescent="0.2">
      <c r="A61" s="3">
        <v>43926</v>
      </c>
      <c r="B61">
        <v>50</v>
      </c>
      <c r="C61">
        <v>65.58</v>
      </c>
      <c r="D61">
        <v>63.606000000000002</v>
      </c>
      <c r="E61">
        <v>86.540999999999997</v>
      </c>
      <c r="F61">
        <v>71.39</v>
      </c>
      <c r="G61">
        <v>67.081000000000003</v>
      </c>
      <c r="H61">
        <v>226.68100000000001</v>
      </c>
      <c r="I61">
        <v>257.928</v>
      </c>
      <c r="J61">
        <v>236.995</v>
      </c>
      <c r="K61">
        <v>241.499</v>
      </c>
      <c r="L61">
        <v>241.52600000000001</v>
      </c>
      <c r="N61">
        <v>153.82</v>
      </c>
      <c r="P61">
        <v>635.26808571617903</v>
      </c>
      <c r="AI61" s="1"/>
    </row>
    <row r="62" spans="1:35" x14ac:dyDescent="0.2">
      <c r="A62" s="3">
        <v>43927</v>
      </c>
      <c r="B62">
        <v>71</v>
      </c>
      <c r="C62">
        <v>64.412999999999997</v>
      </c>
      <c r="D62">
        <v>62.828000000000003</v>
      </c>
      <c r="E62">
        <v>85.652000000000001</v>
      </c>
      <c r="F62">
        <v>70.194999999999993</v>
      </c>
      <c r="G62">
        <v>62.661000000000001</v>
      </c>
      <c r="H62">
        <v>227.68199999999999</v>
      </c>
      <c r="I62">
        <v>250.14400000000001</v>
      </c>
      <c r="J62">
        <v>232.797</v>
      </c>
      <c r="K62">
        <v>236.60599999999999</v>
      </c>
      <c r="L62">
        <v>235.18799999999999</v>
      </c>
      <c r="N62">
        <v>141.91999999999999</v>
      </c>
      <c r="P62">
        <v>596.65090784973199</v>
      </c>
      <c r="AI62" s="1"/>
    </row>
    <row r="63" spans="1:35" x14ac:dyDescent="0.2">
      <c r="A63" s="3">
        <v>43928</v>
      </c>
      <c r="B63">
        <v>57</v>
      </c>
      <c r="C63">
        <v>64.022999999999996</v>
      </c>
      <c r="D63">
        <v>57.823999999999998</v>
      </c>
      <c r="E63">
        <v>76.588999999999999</v>
      </c>
      <c r="F63">
        <v>63.634</v>
      </c>
      <c r="G63">
        <v>62.466999999999999</v>
      </c>
      <c r="H63">
        <v>216.47900000000001</v>
      </c>
      <c r="I63">
        <v>243.75</v>
      </c>
      <c r="J63">
        <v>222.845</v>
      </c>
      <c r="K63">
        <v>232.13</v>
      </c>
      <c r="L63">
        <v>229.01599999999999</v>
      </c>
      <c r="N63">
        <v>130.9</v>
      </c>
      <c r="P63">
        <v>554.29307209944102</v>
      </c>
      <c r="AI63" s="1"/>
    </row>
    <row r="64" spans="1:35" x14ac:dyDescent="0.2">
      <c r="A64" s="3">
        <v>43929</v>
      </c>
      <c r="B64">
        <v>59</v>
      </c>
      <c r="C64">
        <v>55.683</v>
      </c>
      <c r="D64">
        <v>53.209000000000003</v>
      </c>
      <c r="E64">
        <v>72.141000000000005</v>
      </c>
      <c r="F64">
        <v>59.186</v>
      </c>
      <c r="G64">
        <v>57.045999999999999</v>
      </c>
      <c r="H64">
        <v>207.471</v>
      </c>
      <c r="I64">
        <v>237.495</v>
      </c>
      <c r="J64">
        <v>210.08500000000001</v>
      </c>
      <c r="K64">
        <v>215.03299999999999</v>
      </c>
      <c r="L64">
        <v>216.89599999999999</v>
      </c>
      <c r="N64">
        <v>123.77</v>
      </c>
      <c r="P64">
        <v>509.72840051843502</v>
      </c>
      <c r="AI64" s="1"/>
    </row>
    <row r="65" spans="1:35" x14ac:dyDescent="0.2">
      <c r="A65" s="3">
        <v>43930</v>
      </c>
      <c r="B65">
        <v>57</v>
      </c>
      <c r="C65">
        <v>52.069000000000003</v>
      </c>
      <c r="D65">
        <v>52.485999999999997</v>
      </c>
      <c r="E65">
        <v>70</v>
      </c>
      <c r="F65">
        <v>57.185000000000002</v>
      </c>
      <c r="G65">
        <v>52.152999999999999</v>
      </c>
      <c r="H65">
        <v>204.803</v>
      </c>
      <c r="I65">
        <v>228.822</v>
      </c>
      <c r="J65">
        <v>211.80799999999999</v>
      </c>
      <c r="K65">
        <v>210.696</v>
      </c>
      <c r="L65">
        <v>212.197</v>
      </c>
      <c r="N65">
        <v>115.34</v>
      </c>
      <c r="P65">
        <v>464.59447766925598</v>
      </c>
      <c r="AI65" s="1"/>
    </row>
    <row r="66" spans="1:35" x14ac:dyDescent="0.2">
      <c r="A66" s="3">
        <v>43931</v>
      </c>
      <c r="B66">
        <v>41</v>
      </c>
      <c r="C66">
        <v>52.847999999999999</v>
      </c>
      <c r="D66">
        <v>48.594000000000001</v>
      </c>
      <c r="E66">
        <v>66.552999999999997</v>
      </c>
      <c r="F66">
        <v>57.185000000000002</v>
      </c>
      <c r="G66">
        <v>50.54</v>
      </c>
      <c r="H66">
        <v>175.446</v>
      </c>
      <c r="I66">
        <v>191.375</v>
      </c>
      <c r="J66">
        <v>179.03200000000001</v>
      </c>
      <c r="K66">
        <v>186.87200000000001</v>
      </c>
      <c r="L66">
        <v>185.12</v>
      </c>
      <c r="N66">
        <v>108.75</v>
      </c>
      <c r="P66">
        <v>420.648666898947</v>
      </c>
      <c r="AI66" s="1"/>
    </row>
    <row r="67" spans="1:35" x14ac:dyDescent="0.2">
      <c r="A67" s="3">
        <v>43932</v>
      </c>
      <c r="B67">
        <v>45</v>
      </c>
      <c r="C67">
        <v>49.679000000000002</v>
      </c>
      <c r="D67">
        <v>45.926000000000002</v>
      </c>
      <c r="E67">
        <v>62.3</v>
      </c>
      <c r="F67">
        <v>50.762999999999998</v>
      </c>
      <c r="G67">
        <v>49.484000000000002</v>
      </c>
      <c r="H67">
        <v>169.66300000000001</v>
      </c>
      <c r="I67">
        <v>188.595</v>
      </c>
      <c r="J67">
        <v>174.084</v>
      </c>
      <c r="K67">
        <v>179.78299999999999</v>
      </c>
      <c r="L67">
        <v>175.97399999999999</v>
      </c>
      <c r="N67">
        <v>100.74</v>
      </c>
      <c r="P67">
        <v>379.61326586182599</v>
      </c>
      <c r="AI67" s="1"/>
    </row>
    <row r="68" spans="1:35" x14ac:dyDescent="0.2">
      <c r="A68" s="3">
        <v>43933</v>
      </c>
      <c r="B68">
        <v>33</v>
      </c>
      <c r="C68">
        <v>45.203000000000003</v>
      </c>
      <c r="D68">
        <v>43.284999999999997</v>
      </c>
      <c r="E68">
        <v>56.962000000000003</v>
      </c>
      <c r="F68">
        <v>48.9</v>
      </c>
      <c r="G68">
        <v>44.869</v>
      </c>
      <c r="H68">
        <v>163.714</v>
      </c>
      <c r="I68">
        <v>184.203</v>
      </c>
      <c r="J68">
        <v>165.68799999999999</v>
      </c>
      <c r="K68">
        <v>168.96799999999999</v>
      </c>
      <c r="L68">
        <v>172.833</v>
      </c>
      <c r="N68">
        <v>96.3</v>
      </c>
      <c r="P68">
        <v>342.66797442698697</v>
      </c>
      <c r="AI68" s="1"/>
    </row>
    <row r="69" spans="1:35" x14ac:dyDescent="0.2">
      <c r="A69" s="3">
        <v>43934</v>
      </c>
      <c r="B69">
        <v>27</v>
      </c>
      <c r="C69">
        <v>41.366</v>
      </c>
      <c r="D69">
        <v>41.561</v>
      </c>
      <c r="E69">
        <v>57.018000000000001</v>
      </c>
      <c r="F69">
        <v>45.341999999999999</v>
      </c>
      <c r="G69">
        <v>43.284999999999997</v>
      </c>
      <c r="H69">
        <v>156.48599999999999</v>
      </c>
      <c r="I69">
        <v>174.334</v>
      </c>
      <c r="J69">
        <v>159.572</v>
      </c>
      <c r="K69">
        <v>163.13</v>
      </c>
      <c r="L69">
        <v>164.07599999999999</v>
      </c>
      <c r="N69">
        <v>87.66</v>
      </c>
      <c r="P69">
        <v>310.44041395060901</v>
      </c>
      <c r="AI69" s="1"/>
    </row>
    <row r="70" spans="1:35" x14ac:dyDescent="0.2">
      <c r="A70" s="3">
        <v>43935</v>
      </c>
      <c r="B70">
        <v>52</v>
      </c>
      <c r="C70">
        <v>42.506</v>
      </c>
      <c r="D70">
        <v>38.253</v>
      </c>
      <c r="E70">
        <v>52.82</v>
      </c>
      <c r="F70">
        <v>44.313000000000002</v>
      </c>
      <c r="G70">
        <v>40.448999999999998</v>
      </c>
      <c r="H70">
        <v>140.61199999999999</v>
      </c>
      <c r="I70">
        <v>155.81899999999999</v>
      </c>
      <c r="J70">
        <v>145.422</v>
      </c>
      <c r="K70">
        <v>148.202</v>
      </c>
      <c r="L70">
        <v>147.20099999999999</v>
      </c>
      <c r="N70">
        <v>84.18</v>
      </c>
      <c r="P70">
        <v>283.011191277058</v>
      </c>
      <c r="AI70" s="1"/>
    </row>
    <row r="71" spans="1:35" x14ac:dyDescent="0.2">
      <c r="A71" s="3">
        <v>43936</v>
      </c>
      <c r="B71">
        <v>32</v>
      </c>
      <c r="C71">
        <v>39.308999999999997</v>
      </c>
      <c r="D71">
        <v>38.308</v>
      </c>
      <c r="E71">
        <v>49.679000000000002</v>
      </c>
      <c r="F71">
        <v>42.061</v>
      </c>
      <c r="G71">
        <v>38.92</v>
      </c>
      <c r="H71">
        <v>132.60599999999999</v>
      </c>
      <c r="I71">
        <v>144.643</v>
      </c>
      <c r="J71">
        <v>133.82900000000001</v>
      </c>
      <c r="K71">
        <v>140.30699999999999</v>
      </c>
      <c r="L71">
        <v>137.38800000000001</v>
      </c>
      <c r="N71">
        <v>79.55</v>
      </c>
      <c r="P71">
        <v>260.08896747694899</v>
      </c>
      <c r="AI71" s="1"/>
    </row>
    <row r="72" spans="1:35" x14ac:dyDescent="0.2">
      <c r="A72" s="3">
        <v>43937</v>
      </c>
      <c r="B72">
        <v>38</v>
      </c>
      <c r="C72">
        <v>37.057000000000002</v>
      </c>
      <c r="D72">
        <v>35.139000000000003</v>
      </c>
      <c r="E72">
        <v>46.871000000000002</v>
      </c>
      <c r="F72">
        <v>39.058999999999997</v>
      </c>
      <c r="G72">
        <v>37.390999999999998</v>
      </c>
      <c r="H72">
        <v>126.045</v>
      </c>
      <c r="I72">
        <v>142.72499999999999</v>
      </c>
      <c r="J72">
        <v>130.77099999999999</v>
      </c>
      <c r="K72">
        <v>132.328</v>
      </c>
      <c r="L72">
        <v>132.578</v>
      </c>
      <c r="N72">
        <v>74.34</v>
      </c>
      <c r="P72">
        <v>241.112205695499</v>
      </c>
      <c r="AI72" s="1"/>
    </row>
    <row r="73" spans="1:35" x14ac:dyDescent="0.2">
      <c r="A73" s="3">
        <v>43938</v>
      </c>
      <c r="B73">
        <v>32</v>
      </c>
      <c r="C73">
        <v>33.749000000000002</v>
      </c>
      <c r="D73">
        <v>31.998000000000001</v>
      </c>
      <c r="E73">
        <v>44.619</v>
      </c>
      <c r="F73">
        <v>36.279000000000003</v>
      </c>
      <c r="G73">
        <v>34.972000000000001</v>
      </c>
      <c r="H73">
        <v>120.291</v>
      </c>
      <c r="I73">
        <v>135.358</v>
      </c>
      <c r="J73">
        <v>122.79300000000001</v>
      </c>
      <c r="K73">
        <v>123.126</v>
      </c>
      <c r="L73">
        <v>126.99</v>
      </c>
      <c r="N73">
        <v>69.349999999999994</v>
      </c>
      <c r="P73">
        <v>225.37057615103399</v>
      </c>
      <c r="AI73" s="1"/>
    </row>
    <row r="74" spans="1:35" x14ac:dyDescent="0.2">
      <c r="A74" s="3">
        <v>43939</v>
      </c>
      <c r="B74">
        <v>13</v>
      </c>
      <c r="C74">
        <v>33.387999999999998</v>
      </c>
      <c r="D74">
        <v>31.274999999999999</v>
      </c>
      <c r="E74">
        <v>41.45</v>
      </c>
      <c r="F74">
        <v>35.972999999999999</v>
      </c>
      <c r="G74">
        <v>31.914000000000001</v>
      </c>
      <c r="H74">
        <v>113.84099999999999</v>
      </c>
      <c r="I74">
        <v>122.765</v>
      </c>
      <c r="J74">
        <v>116.51</v>
      </c>
      <c r="K74">
        <v>118.233</v>
      </c>
      <c r="L74">
        <v>116.45399999999999</v>
      </c>
      <c r="N74">
        <v>64.39</v>
      </c>
      <c r="P74">
        <v>211.97341271284699</v>
      </c>
      <c r="AI74" s="1"/>
    </row>
    <row r="75" spans="1:35" x14ac:dyDescent="0.2">
      <c r="A75" s="3">
        <v>43940</v>
      </c>
      <c r="B75">
        <v>24</v>
      </c>
      <c r="C75">
        <v>30.997</v>
      </c>
      <c r="D75">
        <v>29.829000000000001</v>
      </c>
      <c r="E75">
        <v>40.31</v>
      </c>
      <c r="F75">
        <v>33.054000000000002</v>
      </c>
      <c r="G75">
        <v>32.359000000000002</v>
      </c>
      <c r="H75">
        <v>104.723</v>
      </c>
      <c r="I75">
        <v>114.119</v>
      </c>
      <c r="J75">
        <v>104.333</v>
      </c>
      <c r="K75">
        <v>108.53100000000001</v>
      </c>
      <c r="L75">
        <v>108.42</v>
      </c>
      <c r="N75">
        <v>60.82</v>
      </c>
      <c r="P75">
        <v>200.02840409205299</v>
      </c>
      <c r="AI75" s="1"/>
    </row>
    <row r="76" spans="1:35" x14ac:dyDescent="0.2">
      <c r="A76" s="3">
        <v>43941</v>
      </c>
      <c r="B76">
        <v>23</v>
      </c>
      <c r="C76">
        <v>28.661999999999999</v>
      </c>
      <c r="D76">
        <v>29.218</v>
      </c>
      <c r="E76">
        <v>37.502000000000002</v>
      </c>
      <c r="F76">
        <v>31.72</v>
      </c>
      <c r="G76">
        <v>29.524000000000001</v>
      </c>
      <c r="H76">
        <v>98.662000000000006</v>
      </c>
      <c r="I76">
        <v>108.03100000000001</v>
      </c>
      <c r="J76">
        <v>101.553</v>
      </c>
      <c r="K76">
        <v>101.10899999999999</v>
      </c>
      <c r="L76">
        <v>103.916</v>
      </c>
      <c r="N76">
        <v>55.87</v>
      </c>
      <c r="P76">
        <v>188.77836029146201</v>
      </c>
      <c r="AI76" s="1"/>
    </row>
    <row r="77" spans="1:35" x14ac:dyDescent="0.2">
      <c r="A77" s="3">
        <v>43942</v>
      </c>
      <c r="B77">
        <v>19</v>
      </c>
      <c r="C77">
        <v>28.411999999999999</v>
      </c>
      <c r="D77">
        <v>26.577000000000002</v>
      </c>
      <c r="E77">
        <v>35.139000000000003</v>
      </c>
      <c r="F77">
        <v>29.300999999999998</v>
      </c>
      <c r="G77">
        <v>28.523</v>
      </c>
      <c r="H77">
        <v>92.796000000000006</v>
      </c>
      <c r="I77">
        <v>104.05500000000001</v>
      </c>
      <c r="J77">
        <v>95.632000000000005</v>
      </c>
      <c r="K77">
        <v>96.16</v>
      </c>
      <c r="L77">
        <v>97.188999999999993</v>
      </c>
      <c r="N77">
        <v>52.33</v>
      </c>
      <c r="P77">
        <v>177.67073474863099</v>
      </c>
      <c r="AI77" s="1"/>
    </row>
    <row r="78" spans="1:35" x14ac:dyDescent="0.2">
      <c r="A78" s="3">
        <v>43943</v>
      </c>
      <c r="B78">
        <v>21</v>
      </c>
      <c r="C78">
        <v>25.715</v>
      </c>
      <c r="D78">
        <v>25.381</v>
      </c>
      <c r="E78">
        <v>33.415999999999997</v>
      </c>
      <c r="F78">
        <v>28.550999999999998</v>
      </c>
      <c r="G78">
        <v>26.353999999999999</v>
      </c>
      <c r="H78">
        <v>88.570999999999998</v>
      </c>
      <c r="I78">
        <v>95.382000000000005</v>
      </c>
      <c r="J78">
        <v>88.820999999999998</v>
      </c>
      <c r="K78">
        <v>91.962000000000003</v>
      </c>
      <c r="L78">
        <v>90.183000000000007</v>
      </c>
      <c r="N78">
        <v>47.25</v>
      </c>
      <c r="P78">
        <v>166.44328004000101</v>
      </c>
      <c r="AI78" s="1"/>
    </row>
    <row r="79" spans="1:35" x14ac:dyDescent="0.2">
      <c r="A79" s="3">
        <v>43944</v>
      </c>
      <c r="B79">
        <v>9</v>
      </c>
      <c r="C79">
        <v>25.771000000000001</v>
      </c>
      <c r="D79">
        <v>23.768999999999998</v>
      </c>
      <c r="E79">
        <v>31.609000000000002</v>
      </c>
      <c r="F79">
        <v>27.466000000000001</v>
      </c>
      <c r="G79">
        <v>24.853000000000002</v>
      </c>
      <c r="H79">
        <v>83.039000000000001</v>
      </c>
      <c r="I79">
        <v>89.070999999999998</v>
      </c>
      <c r="J79">
        <v>83.316999999999993</v>
      </c>
      <c r="K79">
        <v>85.652000000000001</v>
      </c>
      <c r="L79">
        <v>86.707999999999998</v>
      </c>
      <c r="N79">
        <v>44.03</v>
      </c>
      <c r="P79">
        <v>155.05948615725799</v>
      </c>
      <c r="AI79" s="1"/>
    </row>
    <row r="80" spans="1:35" x14ac:dyDescent="0.2">
      <c r="A80" s="3">
        <v>43945</v>
      </c>
      <c r="B80">
        <v>13</v>
      </c>
      <c r="C80">
        <v>23.074000000000002</v>
      </c>
      <c r="D80">
        <v>23.936</v>
      </c>
      <c r="E80">
        <v>31.774999999999999</v>
      </c>
      <c r="F80">
        <v>25.27</v>
      </c>
      <c r="G80">
        <v>23.963999999999999</v>
      </c>
      <c r="H80">
        <v>74.893000000000001</v>
      </c>
      <c r="I80">
        <v>85.067999999999998</v>
      </c>
      <c r="J80">
        <v>77.59</v>
      </c>
      <c r="K80">
        <v>79.286000000000001</v>
      </c>
      <c r="L80">
        <v>79.813999999999993</v>
      </c>
      <c r="N80">
        <v>41.59</v>
      </c>
      <c r="P80">
        <v>143.61685589638</v>
      </c>
      <c r="AI80" s="1"/>
    </row>
    <row r="81" spans="1:35" x14ac:dyDescent="0.2">
      <c r="A81" s="3">
        <v>43946</v>
      </c>
      <c r="B81">
        <v>15</v>
      </c>
      <c r="C81">
        <v>23.184999999999999</v>
      </c>
      <c r="D81">
        <v>21.489000000000001</v>
      </c>
      <c r="E81">
        <v>27.521999999999998</v>
      </c>
      <c r="F81">
        <v>24.381</v>
      </c>
      <c r="G81">
        <v>22.212</v>
      </c>
      <c r="H81">
        <v>73.224999999999994</v>
      </c>
      <c r="I81">
        <v>79.786000000000001</v>
      </c>
      <c r="J81">
        <v>73.474999999999994</v>
      </c>
      <c r="K81">
        <v>74.421000000000006</v>
      </c>
      <c r="L81">
        <v>77.84</v>
      </c>
      <c r="N81">
        <v>37.97</v>
      </c>
      <c r="P81">
        <v>132.29821946839701</v>
      </c>
      <c r="AI81" s="1"/>
    </row>
    <row r="82" spans="1:35" x14ac:dyDescent="0.2">
      <c r="A82" s="3">
        <v>43947</v>
      </c>
      <c r="B82">
        <v>6</v>
      </c>
      <c r="C82">
        <v>20.655000000000001</v>
      </c>
      <c r="D82">
        <v>19.349</v>
      </c>
      <c r="E82">
        <v>26.076000000000001</v>
      </c>
      <c r="F82">
        <v>22.184000000000001</v>
      </c>
      <c r="G82">
        <v>21.239000000000001</v>
      </c>
      <c r="H82">
        <v>69.917000000000002</v>
      </c>
      <c r="I82">
        <v>74.587000000000003</v>
      </c>
      <c r="J82">
        <v>69.888999999999996</v>
      </c>
      <c r="K82">
        <v>71.501999999999995</v>
      </c>
      <c r="L82">
        <v>68.527000000000001</v>
      </c>
      <c r="N82">
        <v>34.56</v>
      </c>
      <c r="P82">
        <v>121.309306140404</v>
      </c>
      <c r="AI82" s="1"/>
    </row>
    <row r="83" spans="1:35" x14ac:dyDescent="0.2">
      <c r="A83" s="3">
        <v>43948</v>
      </c>
      <c r="B83">
        <v>13</v>
      </c>
      <c r="C83">
        <v>20.683</v>
      </c>
      <c r="D83">
        <v>19.542999999999999</v>
      </c>
      <c r="E83">
        <v>26.548999999999999</v>
      </c>
      <c r="F83">
        <v>22.212</v>
      </c>
      <c r="G83">
        <v>20.238</v>
      </c>
      <c r="H83">
        <v>63.356000000000002</v>
      </c>
      <c r="I83">
        <v>69.972999999999999</v>
      </c>
      <c r="J83">
        <v>65.775000000000006</v>
      </c>
      <c r="K83">
        <v>66.608999999999995</v>
      </c>
      <c r="L83">
        <v>65.997</v>
      </c>
      <c r="N83">
        <v>32.729999999999997</v>
      </c>
      <c r="P83">
        <v>110.834962997963</v>
      </c>
      <c r="AI83" s="1"/>
    </row>
    <row r="84" spans="1:35" x14ac:dyDescent="0.2">
      <c r="A84" s="3">
        <v>43949</v>
      </c>
      <c r="B84">
        <v>15</v>
      </c>
      <c r="C84">
        <v>18.986999999999998</v>
      </c>
      <c r="D84">
        <v>19.21</v>
      </c>
      <c r="E84">
        <v>23.658000000000001</v>
      </c>
      <c r="F84">
        <v>20.460999999999999</v>
      </c>
      <c r="G84">
        <v>19.238</v>
      </c>
      <c r="H84">
        <v>60.66</v>
      </c>
      <c r="I84">
        <v>65.08</v>
      </c>
      <c r="J84">
        <v>60.048000000000002</v>
      </c>
      <c r="K84">
        <v>64.106999999999999</v>
      </c>
      <c r="L84">
        <v>65.468999999999994</v>
      </c>
      <c r="N84">
        <v>31.36</v>
      </c>
      <c r="P84">
        <v>101.012343769122</v>
      </c>
      <c r="AI84" s="1"/>
    </row>
    <row r="85" spans="1:35" x14ac:dyDescent="0.2">
      <c r="A85" s="3">
        <v>43950</v>
      </c>
      <c r="B85">
        <v>11</v>
      </c>
      <c r="C85">
        <v>18.931999999999999</v>
      </c>
      <c r="D85">
        <v>17.959</v>
      </c>
      <c r="E85">
        <v>22.991</v>
      </c>
      <c r="F85">
        <v>20.183</v>
      </c>
      <c r="G85">
        <v>17.652999999999999</v>
      </c>
      <c r="H85">
        <v>57.463000000000001</v>
      </c>
      <c r="I85">
        <v>61.381999999999998</v>
      </c>
      <c r="J85">
        <v>57.018000000000001</v>
      </c>
      <c r="K85">
        <v>57.823999999999998</v>
      </c>
      <c r="L85">
        <v>57.435000000000002</v>
      </c>
      <c r="N85">
        <v>28.07</v>
      </c>
      <c r="P85">
        <v>91.907960391949302</v>
      </c>
      <c r="AI85" s="1"/>
    </row>
    <row r="86" spans="1:35" x14ac:dyDescent="0.2">
      <c r="A86" s="3">
        <v>43951</v>
      </c>
      <c r="B86">
        <v>4</v>
      </c>
      <c r="C86">
        <v>14.539</v>
      </c>
      <c r="D86">
        <v>13.260999999999999</v>
      </c>
      <c r="E86">
        <v>17.986999999999998</v>
      </c>
      <c r="F86">
        <v>14.984</v>
      </c>
      <c r="G86">
        <v>15.095000000000001</v>
      </c>
      <c r="H86">
        <v>44.841000000000001</v>
      </c>
      <c r="I86">
        <v>49.011000000000003</v>
      </c>
      <c r="J86">
        <v>46.509</v>
      </c>
      <c r="K86">
        <v>45.453000000000003</v>
      </c>
      <c r="L86">
        <v>46.871000000000002</v>
      </c>
      <c r="N86">
        <v>26.64</v>
      </c>
      <c r="P86">
        <v>83.533875400803296</v>
      </c>
      <c r="AI86" s="1"/>
    </row>
    <row r="87" spans="1:35" x14ac:dyDescent="0.2">
      <c r="A87" s="3">
        <v>43952</v>
      </c>
      <c r="B87">
        <v>7</v>
      </c>
      <c r="C87">
        <v>13.9</v>
      </c>
      <c r="D87">
        <v>13.9</v>
      </c>
      <c r="E87">
        <v>18.515000000000001</v>
      </c>
      <c r="F87">
        <v>15.54</v>
      </c>
      <c r="G87">
        <v>14.122</v>
      </c>
      <c r="H87">
        <v>42.478000000000002</v>
      </c>
      <c r="I87">
        <v>47.26</v>
      </c>
      <c r="J87">
        <v>43.033999999999999</v>
      </c>
      <c r="K87">
        <v>45.119</v>
      </c>
      <c r="L87">
        <v>43.896000000000001</v>
      </c>
      <c r="N87">
        <v>23.99</v>
      </c>
      <c r="P87">
        <v>75.886520403359896</v>
      </c>
      <c r="AI87" s="1"/>
    </row>
    <row r="88" spans="1:35" x14ac:dyDescent="0.2">
      <c r="A88" s="3">
        <v>43953</v>
      </c>
      <c r="B88">
        <v>7</v>
      </c>
      <c r="C88">
        <v>13.427</v>
      </c>
      <c r="D88">
        <v>12.788</v>
      </c>
      <c r="E88">
        <v>15.79</v>
      </c>
      <c r="F88">
        <v>14.539</v>
      </c>
      <c r="G88">
        <v>12.677</v>
      </c>
      <c r="H88">
        <v>41.561</v>
      </c>
      <c r="I88">
        <v>42.811999999999998</v>
      </c>
      <c r="J88">
        <v>40.115000000000002</v>
      </c>
      <c r="K88">
        <v>43.006999999999998</v>
      </c>
      <c r="L88">
        <v>42.116999999999997</v>
      </c>
      <c r="N88">
        <v>22.12</v>
      </c>
      <c r="P88">
        <v>68.951535483940305</v>
      </c>
      <c r="AI88" s="1"/>
    </row>
    <row r="89" spans="1:35" x14ac:dyDescent="0.2">
      <c r="A89" s="3">
        <v>43954</v>
      </c>
      <c r="B89">
        <v>7</v>
      </c>
      <c r="C89">
        <v>12.788</v>
      </c>
      <c r="D89">
        <v>12.315</v>
      </c>
      <c r="E89">
        <v>15.512</v>
      </c>
      <c r="F89">
        <v>12.843999999999999</v>
      </c>
      <c r="G89">
        <v>11.815</v>
      </c>
      <c r="H89">
        <v>37.223999999999997</v>
      </c>
      <c r="I89">
        <v>37.308</v>
      </c>
      <c r="J89">
        <v>36.250999999999998</v>
      </c>
      <c r="K89">
        <v>37.418999999999997</v>
      </c>
      <c r="L89">
        <v>37.668999999999997</v>
      </c>
      <c r="N89">
        <v>21.32</v>
      </c>
      <c r="P89">
        <v>62.704521158067898</v>
      </c>
      <c r="AI89" s="1"/>
    </row>
    <row r="90" spans="1:35" x14ac:dyDescent="0.2">
      <c r="A90" s="3">
        <v>43955</v>
      </c>
      <c r="B90">
        <v>4</v>
      </c>
      <c r="C90">
        <v>10.592000000000001</v>
      </c>
      <c r="D90">
        <v>10.064</v>
      </c>
      <c r="E90">
        <v>12.955</v>
      </c>
      <c r="F90">
        <v>11.454000000000001</v>
      </c>
      <c r="G90">
        <v>11.12</v>
      </c>
      <c r="H90">
        <v>30.58</v>
      </c>
      <c r="I90">
        <v>36.307000000000002</v>
      </c>
      <c r="J90">
        <v>32.942999999999998</v>
      </c>
      <c r="K90">
        <v>32.304000000000002</v>
      </c>
      <c r="L90">
        <v>32.804000000000002</v>
      </c>
      <c r="N90">
        <v>19.97</v>
      </c>
      <c r="P90">
        <v>57.109525244099302</v>
      </c>
      <c r="AI90" s="1"/>
    </row>
    <row r="91" spans="1:35" x14ac:dyDescent="0.2">
      <c r="A91" s="3">
        <v>43956</v>
      </c>
      <c r="B91">
        <v>6</v>
      </c>
      <c r="C91">
        <v>9.6189999999999998</v>
      </c>
      <c r="D91">
        <v>9.3130000000000006</v>
      </c>
      <c r="E91">
        <v>12.427</v>
      </c>
      <c r="F91">
        <v>10.452999999999999</v>
      </c>
      <c r="G91">
        <v>10.119</v>
      </c>
      <c r="H91">
        <v>29.300999999999998</v>
      </c>
      <c r="I91">
        <v>29.774000000000001</v>
      </c>
      <c r="J91">
        <v>28.716999999999999</v>
      </c>
      <c r="K91">
        <v>29.079000000000001</v>
      </c>
      <c r="L91">
        <v>30.33</v>
      </c>
      <c r="N91">
        <v>18.3</v>
      </c>
      <c r="P91">
        <v>52.1030695498226</v>
      </c>
      <c r="AI91" s="1"/>
    </row>
    <row r="92" spans="1:35" x14ac:dyDescent="0.2">
      <c r="A92" s="3">
        <v>43957</v>
      </c>
      <c r="B92">
        <v>3</v>
      </c>
      <c r="C92">
        <v>9.7859999999999996</v>
      </c>
      <c r="D92">
        <v>9.4239999999999995</v>
      </c>
      <c r="E92">
        <v>10.62</v>
      </c>
      <c r="F92">
        <v>9.702</v>
      </c>
      <c r="G92">
        <v>8.8130000000000006</v>
      </c>
      <c r="H92">
        <v>26.327000000000002</v>
      </c>
      <c r="I92">
        <v>28.550999999999998</v>
      </c>
      <c r="J92">
        <v>26.492999999999999</v>
      </c>
      <c r="K92">
        <v>28.021999999999998</v>
      </c>
      <c r="L92">
        <v>27.605</v>
      </c>
      <c r="N92">
        <v>17.28</v>
      </c>
      <c r="P92">
        <v>47.613681486632103</v>
      </c>
      <c r="AI92" s="1"/>
    </row>
    <row r="93" spans="1:35" x14ac:dyDescent="0.2">
      <c r="A93" s="3">
        <v>43958</v>
      </c>
      <c r="B93">
        <v>7</v>
      </c>
      <c r="C93">
        <v>8.8960000000000008</v>
      </c>
      <c r="D93">
        <v>8.0619999999999994</v>
      </c>
      <c r="E93">
        <v>10.536</v>
      </c>
      <c r="F93">
        <v>9.5630000000000006</v>
      </c>
      <c r="G93">
        <v>8.0619999999999994</v>
      </c>
      <c r="H93">
        <v>25.02</v>
      </c>
      <c r="I93">
        <v>25.103000000000002</v>
      </c>
      <c r="J93">
        <v>25.02</v>
      </c>
      <c r="K93">
        <v>24.824999999999999</v>
      </c>
      <c r="L93">
        <v>24.686</v>
      </c>
      <c r="N93">
        <v>16.36</v>
      </c>
      <c r="P93">
        <v>43.580983388108798</v>
      </c>
      <c r="AI93" s="1"/>
    </row>
    <row r="94" spans="1:35" x14ac:dyDescent="0.2">
      <c r="A94" s="3">
        <v>43959</v>
      </c>
      <c r="B94">
        <v>3</v>
      </c>
      <c r="C94">
        <v>7.5060000000000002</v>
      </c>
      <c r="D94">
        <v>7.617</v>
      </c>
      <c r="E94">
        <v>9.8130000000000006</v>
      </c>
      <c r="F94">
        <v>8.1180000000000003</v>
      </c>
      <c r="G94">
        <v>7.9509999999999996</v>
      </c>
      <c r="H94">
        <v>21.684000000000001</v>
      </c>
      <c r="I94">
        <v>22.879000000000001</v>
      </c>
      <c r="J94">
        <v>21.795000000000002</v>
      </c>
      <c r="K94">
        <v>21.905999999999999</v>
      </c>
      <c r="L94">
        <v>22.350999999999999</v>
      </c>
      <c r="N94">
        <v>15.48</v>
      </c>
      <c r="P94">
        <v>39.960638318527998</v>
      </c>
      <c r="AI94" s="1"/>
    </row>
    <row r="95" spans="1:35" x14ac:dyDescent="0.2">
      <c r="A95" s="3">
        <v>43960</v>
      </c>
      <c r="B95">
        <v>2</v>
      </c>
      <c r="C95">
        <v>6.6719999999999997</v>
      </c>
      <c r="D95">
        <v>6.2549999999999999</v>
      </c>
      <c r="E95">
        <v>7.5339999999999998</v>
      </c>
      <c r="F95">
        <v>7.2279999999999998</v>
      </c>
      <c r="G95">
        <v>7.617</v>
      </c>
      <c r="H95">
        <v>18.597999999999999</v>
      </c>
      <c r="I95">
        <v>21.045000000000002</v>
      </c>
      <c r="J95">
        <v>19.71</v>
      </c>
      <c r="K95">
        <v>19.376999999999999</v>
      </c>
      <c r="L95">
        <v>19.542999999999999</v>
      </c>
      <c r="N95">
        <v>14.44</v>
      </c>
      <c r="P95">
        <v>36.721595589943803</v>
      </c>
      <c r="AI95" s="1"/>
    </row>
    <row r="96" spans="1:35" x14ac:dyDescent="0.2">
      <c r="A96" s="3">
        <v>43961</v>
      </c>
      <c r="B96">
        <v>6</v>
      </c>
      <c r="C96">
        <v>6.95</v>
      </c>
      <c r="D96">
        <v>6.5330000000000004</v>
      </c>
      <c r="E96">
        <v>8.1449999999999996</v>
      </c>
      <c r="F96">
        <v>6.9779999999999998</v>
      </c>
      <c r="G96">
        <v>6.3109999999999999</v>
      </c>
      <c r="H96">
        <v>16.986000000000001</v>
      </c>
      <c r="I96">
        <v>18.152999999999999</v>
      </c>
      <c r="J96">
        <v>17.763999999999999</v>
      </c>
      <c r="K96">
        <v>19.488</v>
      </c>
      <c r="L96">
        <v>19.154</v>
      </c>
      <c r="N96">
        <v>13.43</v>
      </c>
      <c r="P96">
        <v>33.8426207387867</v>
      </c>
      <c r="AI96" s="1"/>
    </row>
    <row r="97" spans="1:35" x14ac:dyDescent="0.2">
      <c r="A97" s="3">
        <v>43962</v>
      </c>
      <c r="B97">
        <v>5</v>
      </c>
      <c r="C97">
        <v>6.2549999999999999</v>
      </c>
      <c r="D97">
        <v>5.8659999999999997</v>
      </c>
      <c r="E97">
        <v>7.0060000000000002</v>
      </c>
      <c r="F97">
        <v>6.2549999999999999</v>
      </c>
      <c r="G97">
        <v>5.782</v>
      </c>
      <c r="H97">
        <v>16.318999999999999</v>
      </c>
      <c r="I97">
        <v>17.513999999999999</v>
      </c>
      <c r="J97">
        <v>16.096</v>
      </c>
      <c r="K97">
        <v>16.096</v>
      </c>
      <c r="L97">
        <v>15.262</v>
      </c>
      <c r="N97">
        <v>13.01</v>
      </c>
      <c r="P97">
        <v>31.314075012886601</v>
      </c>
      <c r="AI97" s="1"/>
    </row>
    <row r="98" spans="1:35" x14ac:dyDescent="0.2">
      <c r="A98" s="3">
        <v>43963</v>
      </c>
      <c r="B98">
        <v>1</v>
      </c>
      <c r="C98">
        <v>6.4770000000000003</v>
      </c>
      <c r="D98">
        <v>6.1440000000000001</v>
      </c>
      <c r="E98">
        <v>8.1449999999999996</v>
      </c>
      <c r="F98">
        <v>7.117</v>
      </c>
      <c r="G98">
        <v>6.3940000000000001</v>
      </c>
      <c r="H98">
        <v>17.236000000000001</v>
      </c>
      <c r="I98">
        <v>17.57</v>
      </c>
      <c r="J98">
        <v>16.818999999999999</v>
      </c>
      <c r="K98">
        <v>16.263000000000002</v>
      </c>
      <c r="L98">
        <v>17.681000000000001</v>
      </c>
      <c r="N98">
        <v>11.75</v>
      </c>
      <c r="P98">
        <v>29.129282345373699</v>
      </c>
      <c r="AI98" s="1"/>
    </row>
    <row r="99" spans="1:35" x14ac:dyDescent="0.2">
      <c r="A99" s="3">
        <v>43964</v>
      </c>
      <c r="B99">
        <v>5</v>
      </c>
      <c r="C99">
        <v>6.2830000000000004</v>
      </c>
      <c r="D99">
        <v>5.3929999999999998</v>
      </c>
      <c r="E99">
        <v>6.7830000000000004</v>
      </c>
      <c r="F99">
        <v>6.1440000000000001</v>
      </c>
      <c r="G99">
        <v>6.5890000000000004</v>
      </c>
      <c r="H99">
        <v>15.929</v>
      </c>
      <c r="I99">
        <v>15.901999999999999</v>
      </c>
      <c r="J99">
        <v>15.429</v>
      </c>
      <c r="K99">
        <v>15.846</v>
      </c>
      <c r="L99">
        <v>15.929</v>
      </c>
      <c r="N99">
        <v>11.56</v>
      </c>
      <c r="P99">
        <v>27.2748684637059</v>
      </c>
      <c r="AI99" s="1"/>
    </row>
    <row r="100" spans="1:35" x14ac:dyDescent="0.2">
      <c r="A100" s="3">
        <v>43965</v>
      </c>
      <c r="B100">
        <v>3</v>
      </c>
      <c r="C100">
        <v>5.032</v>
      </c>
      <c r="D100">
        <v>5.4210000000000003</v>
      </c>
      <c r="E100">
        <v>6.5049999999999999</v>
      </c>
      <c r="F100">
        <v>5.0599999999999996</v>
      </c>
      <c r="G100">
        <v>5.032</v>
      </c>
      <c r="H100">
        <v>13.177</v>
      </c>
      <c r="I100">
        <v>14.622999999999999</v>
      </c>
      <c r="J100">
        <v>13.733000000000001</v>
      </c>
      <c r="K100">
        <v>14.4</v>
      </c>
      <c r="L100">
        <v>14.15</v>
      </c>
      <c r="N100">
        <v>10.220000000000001</v>
      </c>
      <c r="P100">
        <v>25.721831215210699</v>
      </c>
      <c r="AI100" s="1"/>
    </row>
    <row r="101" spans="1:35" x14ac:dyDescent="0.2">
      <c r="A101" s="3">
        <v>43966</v>
      </c>
      <c r="B101">
        <v>3</v>
      </c>
      <c r="C101">
        <v>4.8369999999999997</v>
      </c>
      <c r="D101">
        <v>4.6980000000000004</v>
      </c>
      <c r="E101">
        <v>6.1159999999999997</v>
      </c>
      <c r="F101">
        <v>5.6429999999999998</v>
      </c>
      <c r="G101">
        <v>5.5880000000000001</v>
      </c>
      <c r="H101">
        <v>12.648999999999999</v>
      </c>
      <c r="I101">
        <v>13.455</v>
      </c>
      <c r="J101">
        <v>13.148999999999999</v>
      </c>
      <c r="K101">
        <v>12.76</v>
      </c>
      <c r="L101">
        <v>12.983000000000001</v>
      </c>
      <c r="N101">
        <v>10.82</v>
      </c>
      <c r="P101">
        <v>24.4275583912477</v>
      </c>
      <c r="AI101" s="1"/>
    </row>
    <row r="102" spans="1:35" x14ac:dyDescent="0.2">
      <c r="A102" s="2">
        <v>43967</v>
      </c>
      <c r="B102">
        <v>3</v>
      </c>
      <c r="C102">
        <v>5.6989999999999998</v>
      </c>
      <c r="D102">
        <v>4.9210000000000003</v>
      </c>
      <c r="E102">
        <v>5.8380000000000001</v>
      </c>
      <c r="F102">
        <v>5.4770000000000003</v>
      </c>
      <c r="G102">
        <v>5.5039999999999996</v>
      </c>
      <c r="H102">
        <v>13.038</v>
      </c>
      <c r="I102">
        <v>13.65</v>
      </c>
      <c r="J102">
        <v>13.066000000000001</v>
      </c>
      <c r="K102">
        <v>13.01</v>
      </c>
      <c r="L102">
        <v>13.789</v>
      </c>
      <c r="N102">
        <v>9.9</v>
      </c>
      <c r="P102">
        <v>23.3415334973154</v>
      </c>
      <c r="AI102" s="1"/>
    </row>
    <row r="103" spans="1:35" x14ac:dyDescent="0.2">
      <c r="A103" s="2">
        <v>43968</v>
      </c>
      <c r="B103">
        <v>5</v>
      </c>
      <c r="C103">
        <v>5.0599999999999996</v>
      </c>
      <c r="D103">
        <v>4.9480000000000004</v>
      </c>
      <c r="E103">
        <v>5.5880000000000001</v>
      </c>
      <c r="F103">
        <v>5.2539999999999996</v>
      </c>
      <c r="G103">
        <v>4.9210000000000003</v>
      </c>
      <c r="H103">
        <v>11.537000000000001</v>
      </c>
      <c r="I103">
        <v>12.454000000000001</v>
      </c>
      <c r="J103">
        <v>11.454000000000001</v>
      </c>
      <c r="K103">
        <v>11.898</v>
      </c>
      <c r="L103">
        <v>12.677</v>
      </c>
      <c r="N103">
        <v>9.17</v>
      </c>
      <c r="P103">
        <v>22.411339412348099</v>
      </c>
      <c r="AI103" s="1"/>
    </row>
    <row r="104" spans="1:35" x14ac:dyDescent="0.2">
      <c r="A104" s="2">
        <v>43969</v>
      </c>
      <c r="B104">
        <v>3</v>
      </c>
      <c r="C104">
        <v>4.6150000000000002</v>
      </c>
      <c r="D104">
        <v>4.5590000000000002</v>
      </c>
      <c r="E104">
        <v>5.6429999999999998</v>
      </c>
      <c r="F104">
        <v>4.5590000000000002</v>
      </c>
      <c r="G104">
        <v>4.5309999999999997</v>
      </c>
      <c r="H104">
        <v>11.064</v>
      </c>
      <c r="I104">
        <v>11.676</v>
      </c>
      <c r="J104">
        <v>11.787000000000001</v>
      </c>
      <c r="K104">
        <v>11.148</v>
      </c>
      <c r="L104">
        <v>11.509</v>
      </c>
      <c r="N104">
        <v>9.09</v>
      </c>
      <c r="P104">
        <v>21.5910725672043</v>
      </c>
      <c r="AI104" s="1"/>
    </row>
    <row r="105" spans="1:35" x14ac:dyDescent="0.2">
      <c r="A105" s="2">
        <v>43970</v>
      </c>
      <c r="B105">
        <v>2</v>
      </c>
      <c r="C105">
        <v>4.42</v>
      </c>
      <c r="D105">
        <v>4.0030000000000001</v>
      </c>
      <c r="E105">
        <v>4.976</v>
      </c>
      <c r="F105">
        <v>4.5590000000000002</v>
      </c>
      <c r="G105">
        <v>4.726</v>
      </c>
      <c r="H105">
        <v>10.647</v>
      </c>
      <c r="I105">
        <v>10.564</v>
      </c>
      <c r="J105">
        <v>10.702999999999999</v>
      </c>
      <c r="K105">
        <v>9.98</v>
      </c>
      <c r="L105">
        <v>9.98</v>
      </c>
      <c r="N105">
        <v>7.89</v>
      </c>
      <c r="P105">
        <v>20.840452765495801</v>
      </c>
      <c r="AI105" s="1"/>
    </row>
    <row r="106" spans="1:35" x14ac:dyDescent="0.2">
      <c r="A106" s="2">
        <v>43971</v>
      </c>
      <c r="B106">
        <v>2</v>
      </c>
      <c r="C106">
        <v>4.6150000000000002</v>
      </c>
      <c r="D106">
        <v>4.3920000000000003</v>
      </c>
      <c r="E106">
        <v>4.9480000000000004</v>
      </c>
      <c r="F106">
        <v>4.4480000000000004</v>
      </c>
      <c r="G106">
        <v>4.7539999999999996</v>
      </c>
      <c r="H106">
        <v>10.147</v>
      </c>
      <c r="I106">
        <v>10.731</v>
      </c>
      <c r="J106">
        <v>9.8130000000000006</v>
      </c>
      <c r="K106">
        <v>9.952</v>
      </c>
      <c r="L106">
        <v>10.369</v>
      </c>
      <c r="N106">
        <v>7.83</v>
      </c>
      <c r="P106">
        <v>20.125439399352</v>
      </c>
      <c r="AI106" s="1"/>
    </row>
    <row r="107" spans="1:35" x14ac:dyDescent="0.2">
      <c r="A107" s="2">
        <v>43972</v>
      </c>
      <c r="B107">
        <v>3</v>
      </c>
      <c r="C107">
        <v>4.3369999999999997</v>
      </c>
      <c r="D107">
        <v>3.948</v>
      </c>
      <c r="E107">
        <v>4.7539999999999996</v>
      </c>
      <c r="F107">
        <v>4.5590000000000002</v>
      </c>
      <c r="G107">
        <v>3.67</v>
      </c>
      <c r="H107">
        <v>9.452</v>
      </c>
      <c r="I107">
        <v>9.6470000000000002</v>
      </c>
      <c r="J107">
        <v>9.0069999999999997</v>
      </c>
      <c r="K107">
        <v>9.6739999999999995</v>
      </c>
      <c r="L107">
        <v>9.7579999999999991</v>
      </c>
      <c r="N107">
        <v>7.18</v>
      </c>
      <c r="P107">
        <v>19.424842780112801</v>
      </c>
      <c r="AI107" s="1"/>
    </row>
    <row r="108" spans="1:35" x14ac:dyDescent="0.2">
      <c r="A108" s="2">
        <v>43973</v>
      </c>
      <c r="B108">
        <v>4</v>
      </c>
      <c r="C108">
        <v>3.6970000000000001</v>
      </c>
      <c r="D108">
        <v>3.948</v>
      </c>
      <c r="E108">
        <v>4.42</v>
      </c>
      <c r="F108">
        <v>4.0590000000000002</v>
      </c>
      <c r="G108">
        <v>3.92</v>
      </c>
      <c r="H108">
        <v>8.423</v>
      </c>
      <c r="I108">
        <v>8.7850000000000001</v>
      </c>
      <c r="J108">
        <v>8.8680000000000003</v>
      </c>
      <c r="K108">
        <v>8.5350000000000001</v>
      </c>
      <c r="L108">
        <v>8.952</v>
      </c>
      <c r="N108">
        <v>7.56</v>
      </c>
      <c r="P108">
        <v>18.732033650329001</v>
      </c>
      <c r="AI108" s="1"/>
    </row>
    <row r="109" spans="1:35" x14ac:dyDescent="0.2">
      <c r="A109" s="2">
        <v>43974</v>
      </c>
      <c r="B109">
        <v>1</v>
      </c>
      <c r="C109">
        <v>3.7810000000000001</v>
      </c>
      <c r="D109">
        <v>3.419</v>
      </c>
      <c r="E109">
        <v>4.42</v>
      </c>
      <c r="F109">
        <v>3.6139999999999999</v>
      </c>
      <c r="G109">
        <v>4.2809999999999997</v>
      </c>
      <c r="H109">
        <v>8.34</v>
      </c>
      <c r="I109">
        <v>8.8960000000000008</v>
      </c>
      <c r="J109">
        <v>7.9509999999999996</v>
      </c>
      <c r="K109">
        <v>8.2569999999999997</v>
      </c>
      <c r="L109">
        <v>8.5069999999999997</v>
      </c>
      <c r="N109">
        <v>6.85</v>
      </c>
      <c r="P109">
        <v>18.0510970864058</v>
      </c>
      <c r="AI109" s="1"/>
    </row>
    <row r="110" spans="1:35" x14ac:dyDescent="0.2">
      <c r="A110" s="2">
        <v>43975</v>
      </c>
      <c r="B110">
        <v>0</v>
      </c>
      <c r="C110">
        <v>3.8639999999999999</v>
      </c>
      <c r="D110">
        <v>3.6139999999999999</v>
      </c>
      <c r="E110">
        <v>3.948</v>
      </c>
      <c r="F110">
        <v>4.42</v>
      </c>
      <c r="G110">
        <v>3.6419999999999999</v>
      </c>
      <c r="H110">
        <v>7.7279999999999998</v>
      </c>
      <c r="I110">
        <v>8.4510000000000005</v>
      </c>
      <c r="J110">
        <v>8.423</v>
      </c>
      <c r="K110">
        <v>8.34</v>
      </c>
      <c r="L110">
        <v>8.3119999999999994</v>
      </c>
      <c r="N110">
        <v>6.52</v>
      </c>
      <c r="P110">
        <v>17.394184511486898</v>
      </c>
      <c r="AI110" s="1"/>
    </row>
    <row r="111" spans="1:35" x14ac:dyDescent="0.2">
      <c r="A111" s="2">
        <v>43976</v>
      </c>
      <c r="B111">
        <v>1</v>
      </c>
      <c r="C111">
        <v>3.67</v>
      </c>
      <c r="D111">
        <v>3.28</v>
      </c>
      <c r="E111">
        <v>4.1420000000000003</v>
      </c>
      <c r="F111">
        <v>3.6139999999999999</v>
      </c>
      <c r="G111">
        <v>3.4470000000000001</v>
      </c>
      <c r="H111">
        <v>7.9790000000000001</v>
      </c>
      <c r="I111">
        <v>7.7279999999999998</v>
      </c>
      <c r="J111">
        <v>6.6440000000000001</v>
      </c>
      <c r="K111">
        <v>7.7839999999999998</v>
      </c>
      <c r="L111">
        <v>7.5339999999999998</v>
      </c>
      <c r="N111">
        <v>5.84</v>
      </c>
      <c r="P111">
        <v>16.776116937851601</v>
      </c>
      <c r="AI111" s="1"/>
    </row>
    <row r="112" spans="1:35" x14ac:dyDescent="0.2">
      <c r="A112" s="2">
        <v>43977</v>
      </c>
      <c r="B112">
        <v>5</v>
      </c>
      <c r="C112">
        <v>3.5310000000000001</v>
      </c>
      <c r="D112">
        <v>3.3919999999999999</v>
      </c>
      <c r="E112">
        <v>3.92</v>
      </c>
      <c r="F112">
        <v>3.419</v>
      </c>
      <c r="G112">
        <v>3.6139999999999999</v>
      </c>
      <c r="H112">
        <v>7.5890000000000004</v>
      </c>
      <c r="I112">
        <v>6.45</v>
      </c>
      <c r="J112">
        <v>7.0609999999999999</v>
      </c>
      <c r="K112">
        <v>6.2830000000000004</v>
      </c>
      <c r="L112">
        <v>7.2560000000000002</v>
      </c>
      <c r="N112">
        <v>6.14</v>
      </c>
      <c r="P112">
        <v>16.210112166150299</v>
      </c>
      <c r="AI112" s="1"/>
    </row>
    <row r="113" spans="1:35" x14ac:dyDescent="0.2">
      <c r="A113" s="2">
        <v>43978</v>
      </c>
      <c r="B113">
        <v>0</v>
      </c>
      <c r="C113">
        <v>2.919</v>
      </c>
      <c r="D113">
        <v>2.9470000000000001</v>
      </c>
      <c r="E113">
        <v>3.5859999999999999</v>
      </c>
      <c r="F113">
        <v>3.6419999999999999</v>
      </c>
      <c r="G113">
        <v>3.4750000000000001</v>
      </c>
      <c r="H113">
        <v>6.7830000000000004</v>
      </c>
      <c r="I113">
        <v>7.0060000000000002</v>
      </c>
      <c r="J113">
        <v>6.95</v>
      </c>
      <c r="K113">
        <v>6.7</v>
      </c>
      <c r="L113">
        <v>7.367</v>
      </c>
      <c r="N113">
        <v>6.01</v>
      </c>
      <c r="P113">
        <v>15.704014304200101</v>
      </c>
      <c r="AI113" s="1"/>
    </row>
    <row r="114" spans="1:35" x14ac:dyDescent="0.2">
      <c r="A114" s="2">
        <v>43979</v>
      </c>
      <c r="B114">
        <v>5</v>
      </c>
      <c r="C114">
        <v>3.7810000000000001</v>
      </c>
      <c r="D114">
        <v>2.9750000000000001</v>
      </c>
      <c r="E114">
        <v>3.6970000000000001</v>
      </c>
      <c r="F114">
        <v>3.1970000000000001</v>
      </c>
      <c r="G114">
        <v>3.2250000000000001</v>
      </c>
      <c r="H114">
        <v>6.3940000000000001</v>
      </c>
      <c r="I114">
        <v>6.4770000000000003</v>
      </c>
      <c r="J114">
        <v>6.6159999999999997</v>
      </c>
      <c r="K114">
        <v>6.4219999999999997</v>
      </c>
      <c r="L114">
        <v>6.1440000000000001</v>
      </c>
      <c r="N114">
        <v>5.72</v>
      </c>
      <c r="P114">
        <v>15.2537501547012</v>
      </c>
      <c r="AI114" s="1"/>
    </row>
    <row r="115" spans="1:35" x14ac:dyDescent="0.2">
      <c r="A115" s="2">
        <v>43980</v>
      </c>
      <c r="B115">
        <v>2</v>
      </c>
      <c r="C115">
        <v>3.169</v>
      </c>
      <c r="D115">
        <v>2.891</v>
      </c>
      <c r="E115">
        <v>3.6139999999999999</v>
      </c>
      <c r="F115">
        <v>3.3079999999999998</v>
      </c>
      <c r="G115">
        <v>2.7519999999999998</v>
      </c>
      <c r="H115">
        <v>5.8380000000000001</v>
      </c>
      <c r="I115">
        <v>6.3380000000000001</v>
      </c>
      <c r="J115">
        <v>5.5880000000000001</v>
      </c>
      <c r="K115">
        <v>5.6710000000000003</v>
      </c>
      <c r="L115">
        <v>5.8940000000000001</v>
      </c>
      <c r="N115">
        <v>5.3</v>
      </c>
      <c r="P115">
        <v>14.845334896427699</v>
      </c>
      <c r="AI115" s="1"/>
    </row>
    <row r="116" spans="1:35" x14ac:dyDescent="0.2">
      <c r="A116" s="2">
        <v>43981</v>
      </c>
      <c r="B116">
        <v>3</v>
      </c>
      <c r="C116">
        <v>2.5299999999999998</v>
      </c>
      <c r="D116">
        <v>2.335</v>
      </c>
      <c r="E116">
        <v>2.8079999999999998</v>
      </c>
      <c r="F116">
        <v>2.3069999999999999</v>
      </c>
      <c r="G116">
        <v>2.919</v>
      </c>
      <c r="H116">
        <v>4.8369999999999997</v>
      </c>
      <c r="I116">
        <v>4.726</v>
      </c>
      <c r="J116">
        <v>4.8090000000000002</v>
      </c>
      <c r="K116">
        <v>4.42</v>
      </c>
      <c r="L116">
        <v>5.4770000000000003</v>
      </c>
      <c r="N116">
        <v>5.31</v>
      </c>
      <c r="P116">
        <v>14.4575185900026</v>
      </c>
      <c r="AI116" s="1"/>
    </row>
    <row r="117" spans="1:35" x14ac:dyDescent="0.2">
      <c r="A117" s="2">
        <v>43982</v>
      </c>
      <c r="B117">
        <v>3</v>
      </c>
      <c r="C117">
        <v>2.419</v>
      </c>
      <c r="D117">
        <v>2.7519999999999998</v>
      </c>
      <c r="E117">
        <v>2.5019999999999998</v>
      </c>
      <c r="F117">
        <v>2.9750000000000001</v>
      </c>
      <c r="G117">
        <v>2.5579999999999998</v>
      </c>
      <c r="H117">
        <v>4.782</v>
      </c>
      <c r="I117">
        <v>4.8369999999999997</v>
      </c>
      <c r="J117">
        <v>4.8929999999999998</v>
      </c>
      <c r="K117">
        <v>4.6980000000000004</v>
      </c>
      <c r="L117">
        <v>4.5309999999999997</v>
      </c>
      <c r="N117">
        <v>5.51</v>
      </c>
      <c r="P117">
        <v>14.070824270734001</v>
      </c>
      <c r="AI117" s="1"/>
    </row>
    <row r="118" spans="1:35" x14ac:dyDescent="0.2">
      <c r="A118" s="2">
        <v>43983</v>
      </c>
      <c r="B118">
        <v>0</v>
      </c>
      <c r="C118">
        <v>2.335</v>
      </c>
      <c r="D118">
        <v>2.335</v>
      </c>
      <c r="E118">
        <v>2.363</v>
      </c>
      <c r="F118">
        <v>2.585</v>
      </c>
      <c r="G118">
        <v>2.5299999999999998</v>
      </c>
      <c r="H118">
        <v>4.8090000000000002</v>
      </c>
      <c r="I118">
        <v>4.6150000000000002</v>
      </c>
      <c r="J118">
        <v>4.782</v>
      </c>
      <c r="K118">
        <v>4.5590000000000002</v>
      </c>
      <c r="L118">
        <v>4.3650000000000002</v>
      </c>
      <c r="N118">
        <v>4.46</v>
      </c>
      <c r="P118">
        <v>13.677689482716501</v>
      </c>
      <c r="AI118" s="1"/>
    </row>
    <row r="119" spans="1:35" x14ac:dyDescent="0.2">
      <c r="A119" s="2">
        <v>43984</v>
      </c>
      <c r="B119">
        <v>0</v>
      </c>
      <c r="C119">
        <v>2.4740000000000002</v>
      </c>
      <c r="D119">
        <v>2.4460000000000002</v>
      </c>
      <c r="E119">
        <v>2.8359999999999999</v>
      </c>
      <c r="F119">
        <v>2.2519999999999998</v>
      </c>
      <c r="G119">
        <v>2.2799999999999998</v>
      </c>
      <c r="H119">
        <v>3.8090000000000002</v>
      </c>
      <c r="I119">
        <v>4.2530000000000001</v>
      </c>
      <c r="J119">
        <v>3.5579999999999998</v>
      </c>
      <c r="K119">
        <v>3.8090000000000002</v>
      </c>
      <c r="L119">
        <v>4.3650000000000002</v>
      </c>
      <c r="N119">
        <v>4.9000000000000004</v>
      </c>
      <c r="P119">
        <v>13.2789120245085</v>
      </c>
      <c r="AI119" s="1"/>
    </row>
    <row r="120" spans="1:35" x14ac:dyDescent="0.2">
      <c r="A120" s="2">
        <v>43985</v>
      </c>
      <c r="B120">
        <v>2</v>
      </c>
      <c r="C120">
        <v>2.0569999999999999</v>
      </c>
      <c r="D120">
        <v>1.863</v>
      </c>
      <c r="E120">
        <v>2.4460000000000002</v>
      </c>
      <c r="F120">
        <v>1.863</v>
      </c>
      <c r="G120">
        <v>2.2799999999999998</v>
      </c>
      <c r="H120">
        <v>3.6970000000000001</v>
      </c>
      <c r="I120">
        <v>3.3359999999999999</v>
      </c>
      <c r="J120">
        <v>3.7810000000000001</v>
      </c>
      <c r="K120">
        <v>3.4470000000000001</v>
      </c>
      <c r="L120">
        <v>4.1139999999999999</v>
      </c>
      <c r="N120">
        <v>4.74</v>
      </c>
      <c r="P120">
        <v>12.87592654082</v>
      </c>
      <c r="AI120" s="1"/>
    </row>
    <row r="121" spans="1:35" x14ac:dyDescent="0.2">
      <c r="A121" s="2">
        <v>43986</v>
      </c>
      <c r="B121">
        <v>3</v>
      </c>
      <c r="C121">
        <v>1.724</v>
      </c>
      <c r="D121">
        <v>1.7789999999999999</v>
      </c>
      <c r="E121">
        <v>2.0569999999999999</v>
      </c>
      <c r="F121">
        <v>2.7240000000000002</v>
      </c>
      <c r="G121">
        <v>1.974</v>
      </c>
      <c r="H121">
        <v>3.92</v>
      </c>
      <c r="I121">
        <v>3.5310000000000001</v>
      </c>
      <c r="J121">
        <v>3.5859999999999999</v>
      </c>
      <c r="K121">
        <v>3.4750000000000001</v>
      </c>
      <c r="L121">
        <v>3.4470000000000001</v>
      </c>
      <c r="N121">
        <v>4.71</v>
      </c>
      <c r="P121">
        <v>12.4697415626789</v>
      </c>
      <c r="AI121" s="1"/>
    </row>
    <row r="122" spans="1:35" x14ac:dyDescent="0.2">
      <c r="A122" s="2">
        <v>43987</v>
      </c>
      <c r="B122">
        <v>0</v>
      </c>
      <c r="C122">
        <v>1.724</v>
      </c>
      <c r="D122">
        <v>2.113</v>
      </c>
      <c r="E122">
        <v>1.946</v>
      </c>
      <c r="F122">
        <v>1.863</v>
      </c>
      <c r="G122">
        <v>1.7509999999999999</v>
      </c>
      <c r="H122">
        <v>3.3079999999999998</v>
      </c>
      <c r="I122">
        <v>3.5030000000000001</v>
      </c>
      <c r="J122">
        <v>3.5030000000000001</v>
      </c>
      <c r="K122">
        <v>3.169</v>
      </c>
      <c r="L122">
        <v>3.1139999999999999</v>
      </c>
      <c r="N122">
        <v>4.5599999999999996</v>
      </c>
      <c r="P122">
        <v>12.0625759045825</v>
      </c>
      <c r="AI122" s="1"/>
    </row>
    <row r="123" spans="1:35" x14ac:dyDescent="0.2">
      <c r="A123" s="2">
        <v>43988</v>
      </c>
      <c r="B123">
        <v>0</v>
      </c>
      <c r="C123">
        <v>1.724</v>
      </c>
      <c r="D123">
        <v>1.946</v>
      </c>
      <c r="E123">
        <v>1.7789999999999999</v>
      </c>
      <c r="F123">
        <v>1.974</v>
      </c>
      <c r="G123">
        <v>2.0019999999999998</v>
      </c>
      <c r="H123">
        <v>3.1970000000000001</v>
      </c>
      <c r="I123">
        <v>2.78</v>
      </c>
      <c r="J123">
        <v>2.8359999999999999</v>
      </c>
      <c r="K123">
        <v>2.8079999999999998</v>
      </c>
      <c r="L123">
        <v>3.3639999999999999</v>
      </c>
      <c r="N123">
        <v>4.5599999999999996</v>
      </c>
      <c r="P123">
        <v>11.656059735365099</v>
      </c>
      <c r="AI123" s="1"/>
    </row>
    <row r="124" spans="1:35" x14ac:dyDescent="0.2">
      <c r="A124" s="2">
        <v>43989</v>
      </c>
      <c r="B124">
        <v>0</v>
      </c>
      <c r="C124">
        <v>1.5009999999999999</v>
      </c>
      <c r="D124">
        <v>1.585</v>
      </c>
      <c r="E124">
        <v>1.7789999999999999</v>
      </c>
      <c r="F124">
        <v>1.9179999999999999</v>
      </c>
      <c r="G124">
        <v>1.946</v>
      </c>
      <c r="H124">
        <v>2.5019999999999998</v>
      </c>
      <c r="I124">
        <v>2.6970000000000001</v>
      </c>
      <c r="J124">
        <v>2.5299999999999998</v>
      </c>
      <c r="K124">
        <v>2.5019999999999998</v>
      </c>
      <c r="L124">
        <v>2.7240000000000002</v>
      </c>
      <c r="N124">
        <v>3.94</v>
      </c>
      <c r="P124">
        <v>11.247134323310499</v>
      </c>
      <c r="AI124" s="1"/>
    </row>
    <row r="125" spans="1:35" x14ac:dyDescent="0.2">
      <c r="A125" s="2">
        <v>43990</v>
      </c>
      <c r="B125">
        <v>1</v>
      </c>
      <c r="C125">
        <v>1.39</v>
      </c>
      <c r="D125">
        <v>1.64</v>
      </c>
      <c r="E125">
        <v>2.0569999999999999</v>
      </c>
      <c r="F125">
        <v>1.7789999999999999</v>
      </c>
      <c r="G125">
        <v>1.5009999999999999</v>
      </c>
      <c r="H125">
        <v>2.9470000000000001</v>
      </c>
      <c r="I125">
        <v>2.7240000000000002</v>
      </c>
      <c r="J125">
        <v>2.669</v>
      </c>
      <c r="K125">
        <v>2.3069999999999999</v>
      </c>
      <c r="L125">
        <v>3.0019999999999998</v>
      </c>
      <c r="N125">
        <v>4.1500000000000004</v>
      </c>
      <c r="P125">
        <v>10.827506802689401</v>
      </c>
      <c r="AI125" s="1"/>
    </row>
    <row r="126" spans="1:35" x14ac:dyDescent="0.2">
      <c r="A126" s="2">
        <v>43991</v>
      </c>
      <c r="B126">
        <v>0</v>
      </c>
      <c r="C126">
        <v>1.585</v>
      </c>
      <c r="D126">
        <v>1.7789999999999999</v>
      </c>
      <c r="E126">
        <v>1.835</v>
      </c>
      <c r="F126">
        <v>1.5289999999999999</v>
      </c>
      <c r="G126">
        <v>1.8069999999999999</v>
      </c>
      <c r="H126">
        <v>2.6970000000000001</v>
      </c>
      <c r="I126">
        <v>2.613</v>
      </c>
      <c r="J126">
        <v>2.585</v>
      </c>
      <c r="K126">
        <v>2.8079999999999998</v>
      </c>
      <c r="L126">
        <v>2.2799999999999998</v>
      </c>
      <c r="N126">
        <v>3.55</v>
      </c>
      <c r="P126">
        <v>10.388783740953601</v>
      </c>
      <c r="AI126" s="1"/>
    </row>
    <row r="127" spans="1:35" x14ac:dyDescent="0.2">
      <c r="A127" s="2">
        <v>43992</v>
      </c>
      <c r="B127">
        <v>1</v>
      </c>
      <c r="C127">
        <v>1.585</v>
      </c>
      <c r="D127">
        <v>1.7789999999999999</v>
      </c>
      <c r="E127">
        <v>1.3069999999999999</v>
      </c>
      <c r="F127">
        <v>1.7789999999999999</v>
      </c>
      <c r="G127">
        <v>1.39</v>
      </c>
      <c r="H127">
        <v>2.363</v>
      </c>
      <c r="I127">
        <v>2.1960000000000002</v>
      </c>
      <c r="J127">
        <v>2.585</v>
      </c>
      <c r="K127">
        <v>2.0019999999999998</v>
      </c>
      <c r="L127">
        <v>1.946</v>
      </c>
      <c r="N127">
        <v>3.37</v>
      </c>
      <c r="P127">
        <v>9.9294119677881394</v>
      </c>
      <c r="AI127" s="1"/>
    </row>
    <row r="128" spans="1:35" x14ac:dyDescent="0.2">
      <c r="A128" s="2">
        <v>43993</v>
      </c>
      <c r="B128">
        <v>1</v>
      </c>
      <c r="C128">
        <v>1.2230000000000001</v>
      </c>
      <c r="D128">
        <v>1.6120000000000001</v>
      </c>
      <c r="E128">
        <v>1.6120000000000001</v>
      </c>
      <c r="F128">
        <v>1.696</v>
      </c>
      <c r="G128">
        <v>1.6679999999999999</v>
      </c>
      <c r="H128">
        <v>2.141</v>
      </c>
      <c r="I128">
        <v>2.2519999999999998</v>
      </c>
      <c r="J128">
        <v>1.6120000000000001</v>
      </c>
      <c r="K128">
        <v>2.113</v>
      </c>
      <c r="L128">
        <v>2.1960000000000002</v>
      </c>
      <c r="N128">
        <v>3.61</v>
      </c>
      <c r="P128">
        <v>9.4573895366486393</v>
      </c>
      <c r="AI128" s="1"/>
    </row>
    <row r="129" spans="1:35" x14ac:dyDescent="0.2">
      <c r="A129" s="2">
        <v>43994</v>
      </c>
      <c r="B129">
        <v>3</v>
      </c>
      <c r="C129">
        <v>1.5009999999999999</v>
      </c>
      <c r="D129">
        <v>1.3620000000000001</v>
      </c>
      <c r="E129">
        <v>1.64</v>
      </c>
      <c r="F129">
        <v>1.5569999999999999</v>
      </c>
      <c r="G129">
        <v>1.4179999999999999</v>
      </c>
      <c r="H129">
        <v>2.5299999999999998</v>
      </c>
      <c r="I129">
        <v>1.9179999999999999</v>
      </c>
      <c r="J129">
        <v>2.1960000000000002</v>
      </c>
      <c r="K129">
        <v>1.835</v>
      </c>
      <c r="L129">
        <v>2.363</v>
      </c>
      <c r="N129">
        <v>3.35</v>
      </c>
      <c r="P129">
        <v>8.9883839249141797</v>
      </c>
      <c r="AI129" s="1"/>
    </row>
    <row r="130" spans="1:35" x14ac:dyDescent="0.2">
      <c r="A130" s="2">
        <v>43995</v>
      </c>
      <c r="B130">
        <v>0</v>
      </c>
      <c r="C130">
        <v>1.3340000000000001</v>
      </c>
      <c r="D130">
        <v>1.2509999999999999</v>
      </c>
      <c r="E130">
        <v>1.446</v>
      </c>
      <c r="F130">
        <v>1.2230000000000001</v>
      </c>
      <c r="G130">
        <v>1.3069999999999999</v>
      </c>
      <c r="H130">
        <v>2.1680000000000001</v>
      </c>
      <c r="I130">
        <v>2.085</v>
      </c>
      <c r="J130">
        <v>1.974</v>
      </c>
      <c r="K130">
        <v>1.64</v>
      </c>
      <c r="L130">
        <v>1.585</v>
      </c>
      <c r="N130">
        <v>3.44</v>
      </c>
      <c r="P130">
        <v>8.5489040723317107</v>
      </c>
      <c r="AI130" s="1"/>
    </row>
    <row r="131" spans="1:35" x14ac:dyDescent="0.2">
      <c r="A131" s="2">
        <v>43996</v>
      </c>
      <c r="B131">
        <v>1</v>
      </c>
      <c r="C131">
        <v>1.1950000000000001</v>
      </c>
      <c r="D131">
        <v>1.5289999999999999</v>
      </c>
      <c r="E131">
        <v>1.1950000000000001</v>
      </c>
      <c r="F131">
        <v>1.3340000000000001</v>
      </c>
      <c r="G131">
        <v>1.1120000000000001</v>
      </c>
      <c r="H131">
        <v>1.835</v>
      </c>
      <c r="I131">
        <v>1.835</v>
      </c>
      <c r="J131">
        <v>1.64</v>
      </c>
      <c r="K131">
        <v>1.89</v>
      </c>
      <c r="L131">
        <v>1.8069999999999999</v>
      </c>
      <c r="N131">
        <v>3.34</v>
      </c>
      <c r="P131">
        <v>8.1764768868729991</v>
      </c>
      <c r="AI131" s="1"/>
    </row>
    <row r="132" spans="1:35" x14ac:dyDescent="0.2">
      <c r="A132" s="2">
        <v>43997</v>
      </c>
      <c r="B132">
        <v>1</v>
      </c>
      <c r="C132">
        <v>0.97299999999999998</v>
      </c>
      <c r="D132">
        <v>1.5009999999999999</v>
      </c>
      <c r="E132">
        <v>1.3069999999999999</v>
      </c>
      <c r="F132">
        <v>1.5569999999999999</v>
      </c>
      <c r="G132">
        <v>1.3340000000000001</v>
      </c>
      <c r="H132">
        <v>1.863</v>
      </c>
      <c r="I132">
        <v>1.64</v>
      </c>
      <c r="J132">
        <v>1.89</v>
      </c>
      <c r="K132">
        <v>1.724</v>
      </c>
      <c r="L132">
        <v>1.5289999999999999</v>
      </c>
      <c r="N132">
        <v>2.81</v>
      </c>
      <c r="P132">
        <v>7.9084832049247096</v>
      </c>
      <c r="AI132" s="1"/>
    </row>
    <row r="133" spans="1:35" x14ac:dyDescent="0.2">
      <c r="A133" s="2">
        <v>43998</v>
      </c>
      <c r="B133">
        <v>0</v>
      </c>
      <c r="C133">
        <v>1.3620000000000001</v>
      </c>
      <c r="D133">
        <v>1.2509999999999999</v>
      </c>
      <c r="E133">
        <v>1.3069999999999999</v>
      </c>
      <c r="F133">
        <v>1.5289999999999999</v>
      </c>
      <c r="G133">
        <v>1.3620000000000001</v>
      </c>
      <c r="H133">
        <v>1.8069999999999999</v>
      </c>
      <c r="I133">
        <v>1.5289999999999999</v>
      </c>
      <c r="J133">
        <v>1.5289999999999999</v>
      </c>
      <c r="K133">
        <v>1.4179999999999999</v>
      </c>
      <c r="L133">
        <v>1.64</v>
      </c>
      <c r="N133">
        <v>3.05</v>
      </c>
      <c r="P133">
        <v>7.7800560107973897</v>
      </c>
      <c r="AI133" s="1"/>
    </row>
    <row r="134" spans="1:35" x14ac:dyDescent="0.2">
      <c r="A134" s="2">
        <v>43999</v>
      </c>
      <c r="B134">
        <v>2</v>
      </c>
      <c r="C134">
        <v>1.2509999999999999</v>
      </c>
      <c r="D134">
        <v>1.2509999999999999</v>
      </c>
      <c r="E134">
        <v>1.4179999999999999</v>
      </c>
      <c r="F134">
        <v>1.0840000000000001</v>
      </c>
      <c r="G134">
        <v>1.056</v>
      </c>
      <c r="H134">
        <v>1.7509999999999999</v>
      </c>
      <c r="I134">
        <v>1.3069999999999999</v>
      </c>
      <c r="J134">
        <v>1.4179999999999999</v>
      </c>
      <c r="K134">
        <v>1.4179999999999999</v>
      </c>
      <c r="L134">
        <v>1.1950000000000001</v>
      </c>
      <c r="N134">
        <v>2.76</v>
      </c>
      <c r="P134">
        <v>7.8215432896483499</v>
      </c>
      <c r="AI134" s="1"/>
    </row>
    <row r="135" spans="1:35" x14ac:dyDescent="0.2">
      <c r="A135" s="2">
        <v>44000</v>
      </c>
      <c r="B135">
        <v>3</v>
      </c>
      <c r="C135">
        <v>0.751</v>
      </c>
      <c r="D135">
        <v>1.3340000000000001</v>
      </c>
      <c r="E135">
        <v>1.0289999999999999</v>
      </c>
      <c r="F135">
        <v>1.2789999999999999</v>
      </c>
      <c r="G135">
        <v>1.3620000000000001</v>
      </c>
      <c r="H135">
        <v>1.585</v>
      </c>
      <c r="I135">
        <v>1.64</v>
      </c>
      <c r="J135">
        <v>1.2230000000000001</v>
      </c>
      <c r="K135">
        <v>1.2509999999999999</v>
      </c>
      <c r="L135">
        <v>1.2789999999999999</v>
      </c>
      <c r="N135">
        <v>2.87</v>
      </c>
      <c r="P135">
        <v>8.0545635369611404</v>
      </c>
      <c r="AI135" s="1"/>
    </row>
    <row r="136" spans="1:35" x14ac:dyDescent="0.2">
      <c r="A136" s="2">
        <v>44001</v>
      </c>
      <c r="B136">
        <v>5</v>
      </c>
      <c r="C136">
        <v>0.89</v>
      </c>
      <c r="D136">
        <v>0.89</v>
      </c>
      <c r="E136">
        <v>1.2789999999999999</v>
      </c>
      <c r="F136">
        <v>1.1950000000000001</v>
      </c>
      <c r="G136">
        <v>0.86199999999999999</v>
      </c>
      <c r="H136">
        <v>1.3069999999999999</v>
      </c>
      <c r="I136">
        <v>1.5009999999999999</v>
      </c>
      <c r="J136">
        <v>1.3340000000000001</v>
      </c>
      <c r="K136">
        <v>1.2230000000000001</v>
      </c>
      <c r="L136">
        <v>1.1399999999999999</v>
      </c>
      <c r="N136">
        <v>2.58</v>
      </c>
      <c r="P136">
        <v>8.4894547695640608</v>
      </c>
      <c r="AI136" s="1"/>
    </row>
    <row r="137" spans="1:35" x14ac:dyDescent="0.2">
      <c r="A137" s="2">
        <v>44002</v>
      </c>
      <c r="B137">
        <v>6</v>
      </c>
      <c r="C137">
        <v>0.91700000000000004</v>
      </c>
      <c r="D137">
        <v>1.2230000000000001</v>
      </c>
      <c r="E137">
        <v>1.2230000000000001</v>
      </c>
      <c r="F137">
        <v>1.39</v>
      </c>
      <c r="G137">
        <v>1.3340000000000001</v>
      </c>
      <c r="H137">
        <v>1.3069999999999999</v>
      </c>
      <c r="I137">
        <v>1.2789999999999999</v>
      </c>
      <c r="J137">
        <v>1.1950000000000001</v>
      </c>
      <c r="K137">
        <v>1.39</v>
      </c>
      <c r="L137">
        <v>1.39</v>
      </c>
      <c r="N137">
        <v>2.74</v>
      </c>
      <c r="P137">
        <v>9.1167744032862306</v>
      </c>
      <c r="AI137" s="1"/>
    </row>
    <row r="138" spans="1:35" x14ac:dyDescent="0.2">
      <c r="A138" s="2">
        <v>44003</v>
      </c>
      <c r="B138">
        <v>0</v>
      </c>
      <c r="C138">
        <v>1.1399999999999999</v>
      </c>
      <c r="D138">
        <v>0.97299999999999998</v>
      </c>
      <c r="E138">
        <v>0.91700000000000004</v>
      </c>
      <c r="F138">
        <v>1.3069999999999999</v>
      </c>
      <c r="G138">
        <v>1.3340000000000001</v>
      </c>
      <c r="H138">
        <v>1.5009999999999999</v>
      </c>
      <c r="I138">
        <v>0.97299999999999998</v>
      </c>
      <c r="J138">
        <v>1.2230000000000001</v>
      </c>
      <c r="K138">
        <v>1.1950000000000001</v>
      </c>
      <c r="L138">
        <v>1.056</v>
      </c>
      <c r="N138">
        <v>2.74</v>
      </c>
      <c r="P138">
        <v>9.9154235489452809</v>
      </c>
      <c r="AI138" s="1"/>
    </row>
    <row r="139" spans="1:35" x14ac:dyDescent="0.2">
      <c r="A139" s="2">
        <v>44004</v>
      </c>
      <c r="B139">
        <v>3</v>
      </c>
      <c r="C139">
        <v>1.0009999999999999</v>
      </c>
      <c r="D139">
        <v>1.1950000000000001</v>
      </c>
      <c r="E139">
        <v>0.86199999999999999</v>
      </c>
      <c r="F139">
        <v>0.91700000000000004</v>
      </c>
      <c r="G139">
        <v>1.1399999999999999</v>
      </c>
      <c r="H139">
        <v>1.4179999999999999</v>
      </c>
      <c r="I139">
        <v>1.3069999999999999</v>
      </c>
      <c r="J139">
        <v>1.0840000000000001</v>
      </c>
      <c r="K139">
        <v>0.91700000000000004</v>
      </c>
      <c r="L139">
        <v>0.80600000000000005</v>
      </c>
      <c r="N139">
        <v>2.65</v>
      </c>
      <c r="P139">
        <v>10.8729361718301</v>
      </c>
      <c r="AI139" s="1"/>
    </row>
    <row r="140" spans="1:35" x14ac:dyDescent="0.2">
      <c r="A140" s="2">
        <v>44005</v>
      </c>
      <c r="B140">
        <v>3</v>
      </c>
      <c r="C140">
        <v>1.0840000000000001</v>
      </c>
      <c r="D140">
        <v>1.4730000000000001</v>
      </c>
      <c r="E140">
        <v>1.3340000000000001</v>
      </c>
      <c r="F140">
        <v>1.39</v>
      </c>
      <c r="G140">
        <v>1.0840000000000001</v>
      </c>
      <c r="H140">
        <v>1.5569999999999999</v>
      </c>
      <c r="I140">
        <v>1.4179999999999999</v>
      </c>
      <c r="J140">
        <v>1.4179999999999999</v>
      </c>
      <c r="K140">
        <v>1.6679999999999999</v>
      </c>
      <c r="L140">
        <v>1.5569999999999999</v>
      </c>
      <c r="N140">
        <v>2.56</v>
      </c>
      <c r="P140">
        <v>11.9529238781567</v>
      </c>
      <c r="AI140" s="1"/>
    </row>
    <row r="141" spans="1:35" x14ac:dyDescent="0.2">
      <c r="A141" s="2">
        <v>44006</v>
      </c>
      <c r="B141">
        <v>4</v>
      </c>
      <c r="C141">
        <v>1.5009999999999999</v>
      </c>
      <c r="D141">
        <v>1.1120000000000001</v>
      </c>
      <c r="E141">
        <v>1.39</v>
      </c>
      <c r="F141">
        <v>1.1950000000000001</v>
      </c>
      <c r="G141">
        <v>1.1679999999999999</v>
      </c>
      <c r="H141">
        <v>1.056</v>
      </c>
      <c r="I141">
        <v>1.6679999999999999</v>
      </c>
      <c r="J141">
        <v>1.2509999999999999</v>
      </c>
      <c r="K141">
        <v>1.4179999999999999</v>
      </c>
      <c r="L141">
        <v>1.2509999999999999</v>
      </c>
      <c r="N141">
        <v>2.4300000000000002</v>
      </c>
      <c r="P141">
        <v>13.1112755679095</v>
      </c>
      <c r="AI141" s="1"/>
    </row>
    <row r="142" spans="1:35" x14ac:dyDescent="0.2">
      <c r="A142" s="2">
        <v>44007</v>
      </c>
      <c r="B142">
        <v>0</v>
      </c>
      <c r="C142">
        <v>1.3340000000000001</v>
      </c>
      <c r="D142">
        <v>1.1120000000000001</v>
      </c>
      <c r="E142">
        <v>1.4179999999999999</v>
      </c>
      <c r="F142">
        <v>1.5289999999999999</v>
      </c>
      <c r="G142">
        <v>1.4179999999999999</v>
      </c>
      <c r="H142">
        <v>1.5569999999999999</v>
      </c>
      <c r="I142">
        <v>1.3069999999999999</v>
      </c>
      <c r="J142">
        <v>1.3340000000000001</v>
      </c>
      <c r="K142">
        <v>1.3069999999999999</v>
      </c>
      <c r="L142">
        <v>1.39</v>
      </c>
      <c r="N142">
        <v>2.44</v>
      </c>
      <c r="P142">
        <v>14.308260179964501</v>
      </c>
      <c r="AI142" s="1"/>
    </row>
    <row r="143" spans="1:35" x14ac:dyDescent="0.2">
      <c r="A143" s="2">
        <v>44008</v>
      </c>
      <c r="B143">
        <v>5</v>
      </c>
      <c r="C143">
        <v>1.3069999999999999</v>
      </c>
      <c r="D143">
        <v>1.5289999999999999</v>
      </c>
      <c r="E143">
        <v>1.1120000000000001</v>
      </c>
      <c r="F143">
        <v>1.1120000000000001</v>
      </c>
      <c r="G143">
        <v>1.4730000000000001</v>
      </c>
      <c r="H143">
        <v>1.39</v>
      </c>
      <c r="I143">
        <v>1.585</v>
      </c>
      <c r="J143">
        <v>1.5569999999999999</v>
      </c>
      <c r="K143">
        <v>1.2230000000000001</v>
      </c>
      <c r="L143">
        <v>1.2509999999999999</v>
      </c>
      <c r="N143">
        <v>2.48</v>
      </c>
      <c r="P143">
        <v>15.512730367861</v>
      </c>
      <c r="AI143" s="1"/>
    </row>
    <row r="144" spans="1:35" x14ac:dyDescent="0.2">
      <c r="A144" s="2">
        <v>44009</v>
      </c>
      <c r="B144">
        <v>1</v>
      </c>
      <c r="C144">
        <v>1.4730000000000001</v>
      </c>
      <c r="D144">
        <v>1.3069999999999999</v>
      </c>
      <c r="E144">
        <v>1.1679999999999999</v>
      </c>
      <c r="F144">
        <v>1.585</v>
      </c>
      <c r="G144">
        <v>1.1399999999999999</v>
      </c>
      <c r="H144">
        <v>1.585</v>
      </c>
      <c r="I144">
        <v>1.446</v>
      </c>
      <c r="J144">
        <v>1.4179999999999999</v>
      </c>
      <c r="K144">
        <v>1.696</v>
      </c>
      <c r="L144">
        <v>1.3340000000000001</v>
      </c>
      <c r="N144">
        <v>2.52</v>
      </c>
      <c r="P144">
        <v>16.697768086351999</v>
      </c>
      <c r="AI144" s="1"/>
    </row>
    <row r="145" spans="1:35" x14ac:dyDescent="0.2">
      <c r="A145" s="2">
        <v>44010</v>
      </c>
      <c r="B145">
        <v>1</v>
      </c>
      <c r="C145">
        <v>1.5289999999999999</v>
      </c>
      <c r="D145">
        <v>1.3340000000000001</v>
      </c>
      <c r="E145">
        <v>1.5289999999999999</v>
      </c>
      <c r="F145">
        <v>1.7509999999999999</v>
      </c>
      <c r="G145">
        <v>1.585</v>
      </c>
      <c r="H145">
        <v>1.6120000000000001</v>
      </c>
      <c r="I145">
        <v>1.974</v>
      </c>
      <c r="J145">
        <v>1.2789999999999999</v>
      </c>
      <c r="K145">
        <v>1.446</v>
      </c>
      <c r="L145">
        <v>1.3340000000000001</v>
      </c>
      <c r="N145">
        <v>2.68</v>
      </c>
      <c r="P145">
        <v>17.8500064016667</v>
      </c>
      <c r="AI145" s="1"/>
    </row>
    <row r="146" spans="1:35" x14ac:dyDescent="0.2">
      <c r="A146" s="2">
        <v>44011</v>
      </c>
      <c r="B146">
        <v>5</v>
      </c>
      <c r="C146">
        <v>1.64</v>
      </c>
      <c r="D146">
        <v>1.5569999999999999</v>
      </c>
      <c r="E146">
        <v>1.585</v>
      </c>
      <c r="F146">
        <v>1.446</v>
      </c>
      <c r="G146">
        <v>1.2789999999999999</v>
      </c>
      <c r="H146">
        <v>1.1950000000000001</v>
      </c>
      <c r="I146">
        <v>1.6679999999999999</v>
      </c>
      <c r="J146">
        <v>1.3069999999999999</v>
      </c>
      <c r="K146">
        <v>1.2789999999999999</v>
      </c>
      <c r="L146">
        <v>1.3069999999999999</v>
      </c>
      <c r="N146">
        <v>2.34</v>
      </c>
      <c r="P146">
        <v>18.991169125131599</v>
      </c>
      <c r="AI146" s="1"/>
    </row>
    <row r="147" spans="1:35" x14ac:dyDescent="0.2">
      <c r="A147" s="2">
        <v>44012</v>
      </c>
      <c r="B147">
        <v>8</v>
      </c>
      <c r="C147">
        <v>1.2789999999999999</v>
      </c>
      <c r="D147">
        <v>1.2230000000000001</v>
      </c>
      <c r="E147">
        <v>1.2789999999999999</v>
      </c>
      <c r="F147">
        <v>1.4730000000000001</v>
      </c>
      <c r="G147">
        <v>1.2509999999999999</v>
      </c>
      <c r="H147">
        <v>1.64</v>
      </c>
      <c r="I147">
        <v>1.5289999999999999</v>
      </c>
      <c r="J147">
        <v>1.4730000000000001</v>
      </c>
      <c r="K147">
        <v>1.3620000000000001</v>
      </c>
      <c r="L147">
        <v>1.446</v>
      </c>
      <c r="N147">
        <v>2.39</v>
      </c>
      <c r="P147">
        <v>20.146589458418202</v>
      </c>
      <c r="AI147" s="1"/>
    </row>
    <row r="148" spans="1:35" x14ac:dyDescent="0.2">
      <c r="A148" s="2">
        <v>44013</v>
      </c>
      <c r="B148">
        <v>6</v>
      </c>
      <c r="C148">
        <v>1.8069999999999999</v>
      </c>
      <c r="D148">
        <v>1.696</v>
      </c>
      <c r="E148">
        <v>1.1950000000000001</v>
      </c>
      <c r="F148">
        <v>1.3620000000000001</v>
      </c>
      <c r="G148">
        <v>1.2230000000000001</v>
      </c>
      <c r="H148">
        <v>1.2509999999999999</v>
      </c>
      <c r="I148">
        <v>1.6679999999999999</v>
      </c>
      <c r="J148">
        <v>1.6679999999999999</v>
      </c>
      <c r="K148">
        <v>1.4179999999999999</v>
      </c>
      <c r="L148">
        <v>1.2509999999999999</v>
      </c>
      <c r="N148">
        <v>2.5</v>
      </c>
      <c r="P148">
        <v>21.3418030884065</v>
      </c>
      <c r="AI148" s="1"/>
    </row>
    <row r="149" spans="1:35" x14ac:dyDescent="0.2">
      <c r="A149" s="2">
        <v>44014</v>
      </c>
      <c r="B149">
        <v>5</v>
      </c>
      <c r="C149">
        <v>1.6679999999999999</v>
      </c>
      <c r="D149">
        <v>1.5009999999999999</v>
      </c>
      <c r="E149">
        <v>1.585</v>
      </c>
      <c r="F149">
        <v>1.4179999999999999</v>
      </c>
      <c r="G149">
        <v>1.1679999999999999</v>
      </c>
      <c r="H149">
        <v>1.2509999999999999</v>
      </c>
      <c r="I149">
        <v>1.5289999999999999</v>
      </c>
      <c r="J149">
        <v>1.1950000000000001</v>
      </c>
      <c r="K149">
        <v>1.6120000000000001</v>
      </c>
      <c r="L149">
        <v>1.4179999999999999</v>
      </c>
      <c r="N149">
        <v>2.3199999999999998</v>
      </c>
      <c r="P149">
        <v>22.6067416257108</v>
      </c>
      <c r="AI149" s="1"/>
    </row>
    <row r="150" spans="1:35" x14ac:dyDescent="0.2">
      <c r="A150" s="2">
        <v>44015</v>
      </c>
      <c r="B150">
        <v>5</v>
      </c>
      <c r="C150">
        <v>1.2230000000000001</v>
      </c>
      <c r="D150">
        <v>1.2509999999999999</v>
      </c>
      <c r="E150">
        <v>1.5009999999999999</v>
      </c>
      <c r="F150">
        <v>1.64</v>
      </c>
      <c r="G150">
        <v>1.6679999999999999</v>
      </c>
      <c r="H150">
        <v>1.5289999999999999</v>
      </c>
      <c r="I150">
        <v>1.724</v>
      </c>
      <c r="J150">
        <v>1.1679999999999999</v>
      </c>
      <c r="K150">
        <v>1.2230000000000001</v>
      </c>
      <c r="L150">
        <v>1.6120000000000001</v>
      </c>
      <c r="N150">
        <v>2.78</v>
      </c>
      <c r="P150">
        <v>23.974537114857799</v>
      </c>
      <c r="AI150" s="1"/>
    </row>
    <row r="151" spans="1:35" x14ac:dyDescent="0.2">
      <c r="A151" s="2">
        <v>44016</v>
      </c>
      <c r="B151">
        <v>2</v>
      </c>
      <c r="C151">
        <v>1.446</v>
      </c>
      <c r="D151">
        <v>1.1950000000000001</v>
      </c>
      <c r="E151">
        <v>1.2509999999999999</v>
      </c>
      <c r="F151">
        <v>1.5009999999999999</v>
      </c>
      <c r="G151">
        <v>1.39</v>
      </c>
      <c r="H151">
        <v>1.3069999999999999</v>
      </c>
      <c r="I151">
        <v>1.835</v>
      </c>
      <c r="J151">
        <v>1.5289999999999999</v>
      </c>
      <c r="K151">
        <v>1.2789999999999999</v>
      </c>
      <c r="L151">
        <v>1.2789999999999999</v>
      </c>
      <c r="N151">
        <v>2.31</v>
      </c>
      <c r="P151">
        <v>25.471690976351798</v>
      </c>
      <c r="AI151" s="1"/>
    </row>
    <row r="152" spans="1:35" x14ac:dyDescent="0.2">
      <c r="A152" s="2">
        <v>44017</v>
      </c>
      <c r="B152">
        <v>7</v>
      </c>
      <c r="C152">
        <v>1.9179999999999999</v>
      </c>
      <c r="D152">
        <v>1.7789999999999999</v>
      </c>
      <c r="E152">
        <v>1.89</v>
      </c>
      <c r="F152">
        <v>1.2789999999999999</v>
      </c>
      <c r="G152">
        <v>1.4179999999999999</v>
      </c>
      <c r="H152">
        <v>1.585</v>
      </c>
      <c r="I152">
        <v>1.696</v>
      </c>
      <c r="J152">
        <v>1.3069999999999999</v>
      </c>
      <c r="K152">
        <v>1.724</v>
      </c>
      <c r="L152">
        <v>1.1679999999999999</v>
      </c>
      <c r="N152">
        <v>2.66</v>
      </c>
      <c r="P152">
        <v>27.1202798030514</v>
      </c>
      <c r="AI152" s="1"/>
    </row>
    <row r="153" spans="1:35" x14ac:dyDescent="0.2">
      <c r="A153" s="2">
        <v>44018</v>
      </c>
      <c r="B153">
        <v>3</v>
      </c>
      <c r="C153">
        <v>1.6120000000000001</v>
      </c>
      <c r="D153">
        <v>1.5009999999999999</v>
      </c>
      <c r="E153">
        <v>1.39</v>
      </c>
      <c r="F153">
        <v>1.64</v>
      </c>
      <c r="G153">
        <v>1.2509999999999999</v>
      </c>
      <c r="H153">
        <v>1.1679999999999999</v>
      </c>
      <c r="I153">
        <v>1.5569999999999999</v>
      </c>
      <c r="J153">
        <v>1.39</v>
      </c>
      <c r="K153">
        <v>1.5569999999999999</v>
      </c>
      <c r="L153">
        <v>1.585</v>
      </c>
      <c r="N153">
        <v>2.35</v>
      </c>
      <c r="P153">
        <v>28.9388773244983</v>
      </c>
      <c r="AI153" s="1"/>
    </row>
    <row r="154" spans="1:35" x14ac:dyDescent="0.2">
      <c r="A154" s="2">
        <v>44019</v>
      </c>
      <c r="B154">
        <v>7</v>
      </c>
      <c r="C154">
        <v>1.3620000000000001</v>
      </c>
      <c r="D154">
        <v>1.0840000000000001</v>
      </c>
      <c r="E154">
        <v>1.2509999999999999</v>
      </c>
      <c r="F154">
        <v>1.3620000000000001</v>
      </c>
      <c r="G154">
        <v>1.5009999999999999</v>
      </c>
      <c r="H154">
        <v>1.39</v>
      </c>
      <c r="I154">
        <v>1.5289999999999999</v>
      </c>
      <c r="J154">
        <v>1.3340000000000001</v>
      </c>
      <c r="K154">
        <v>1.39</v>
      </c>
      <c r="L154">
        <v>1.4179999999999999</v>
      </c>
      <c r="N154">
        <v>2.99</v>
      </c>
      <c r="P154">
        <v>30.9336694090686</v>
      </c>
      <c r="AI154" s="1"/>
    </row>
    <row r="155" spans="1:35" x14ac:dyDescent="0.2">
      <c r="A155" s="2">
        <v>44020</v>
      </c>
      <c r="B155">
        <v>4</v>
      </c>
      <c r="C155">
        <v>1.946</v>
      </c>
      <c r="D155">
        <v>1.724</v>
      </c>
      <c r="E155">
        <v>1.4179999999999999</v>
      </c>
      <c r="F155">
        <v>1.5009999999999999</v>
      </c>
      <c r="G155">
        <v>1.5009999999999999</v>
      </c>
      <c r="H155">
        <v>1.4730000000000001</v>
      </c>
      <c r="I155">
        <v>1.89</v>
      </c>
      <c r="J155">
        <v>1.2509999999999999</v>
      </c>
      <c r="K155">
        <v>1.6120000000000001</v>
      </c>
      <c r="L155">
        <v>1.39</v>
      </c>
      <c r="N155">
        <v>2.63</v>
      </c>
      <c r="P155">
        <v>33.086772674412899</v>
      </c>
      <c r="AI155" s="1"/>
    </row>
    <row r="156" spans="1:35" x14ac:dyDescent="0.2">
      <c r="A156" s="2">
        <v>44021</v>
      </c>
      <c r="B156">
        <v>11</v>
      </c>
      <c r="C156">
        <v>1.4730000000000001</v>
      </c>
      <c r="D156">
        <v>1.0840000000000001</v>
      </c>
      <c r="E156">
        <v>1.863</v>
      </c>
      <c r="F156">
        <v>1.1950000000000001</v>
      </c>
      <c r="G156">
        <v>1.2509999999999999</v>
      </c>
      <c r="H156">
        <v>1.2509999999999999</v>
      </c>
      <c r="I156">
        <v>1.6120000000000001</v>
      </c>
      <c r="J156">
        <v>1.3069999999999999</v>
      </c>
      <c r="K156">
        <v>1.5289999999999999</v>
      </c>
      <c r="L156">
        <v>1.3340000000000001</v>
      </c>
      <c r="N156">
        <v>2.4700000000000002</v>
      </c>
      <c r="P156">
        <v>35.349397870845301</v>
      </c>
      <c r="AI156" s="1"/>
    </row>
    <row r="157" spans="1:35" x14ac:dyDescent="0.2">
      <c r="A157" s="2">
        <v>44022</v>
      </c>
      <c r="B157">
        <v>7</v>
      </c>
      <c r="C157">
        <v>1.4179999999999999</v>
      </c>
      <c r="D157">
        <v>1.64</v>
      </c>
      <c r="E157">
        <v>1.2789999999999999</v>
      </c>
      <c r="F157">
        <v>1.3620000000000001</v>
      </c>
      <c r="G157">
        <v>1.5289999999999999</v>
      </c>
      <c r="H157">
        <v>1.39</v>
      </c>
      <c r="I157">
        <v>1.4730000000000001</v>
      </c>
      <c r="J157">
        <v>1.5009999999999999</v>
      </c>
      <c r="K157">
        <v>1.4179999999999999</v>
      </c>
      <c r="L157">
        <v>1.3069999999999999</v>
      </c>
      <c r="N157">
        <v>2.56</v>
      </c>
      <c r="P157">
        <v>37.641385921261502</v>
      </c>
      <c r="AI157" s="1"/>
    </row>
    <row r="158" spans="1:35" x14ac:dyDescent="0.2">
      <c r="A158" s="2">
        <v>44023</v>
      </c>
      <c r="B158">
        <v>10</v>
      </c>
      <c r="C158">
        <v>1.6679999999999999</v>
      </c>
      <c r="D158">
        <v>1.6120000000000001</v>
      </c>
      <c r="E158">
        <v>1.5009999999999999</v>
      </c>
      <c r="F158">
        <v>1.4730000000000001</v>
      </c>
      <c r="G158">
        <v>1.3340000000000001</v>
      </c>
      <c r="H158">
        <v>1.2230000000000001</v>
      </c>
      <c r="I158">
        <v>1.446</v>
      </c>
      <c r="J158">
        <v>1.0840000000000001</v>
      </c>
      <c r="K158">
        <v>1.5009999999999999</v>
      </c>
      <c r="L158">
        <v>1.1399999999999999</v>
      </c>
      <c r="N158">
        <v>2.56</v>
      </c>
      <c r="P158">
        <v>39.852622541585902</v>
      </c>
      <c r="AI158" s="1"/>
    </row>
    <row r="159" spans="1:35" x14ac:dyDescent="0.2">
      <c r="A159" s="2">
        <v>44024</v>
      </c>
      <c r="B159">
        <v>12</v>
      </c>
      <c r="C159">
        <v>1.6120000000000001</v>
      </c>
      <c r="D159">
        <v>1.5289999999999999</v>
      </c>
      <c r="E159">
        <v>1.39</v>
      </c>
      <c r="F159">
        <v>1.446</v>
      </c>
      <c r="G159">
        <v>1.3340000000000001</v>
      </c>
      <c r="H159">
        <v>1.446</v>
      </c>
      <c r="I159">
        <v>1.5569999999999999</v>
      </c>
      <c r="J159">
        <v>1.4179999999999999</v>
      </c>
      <c r="K159">
        <v>1.0840000000000001</v>
      </c>
      <c r="L159">
        <v>1.64</v>
      </c>
      <c r="N159">
        <v>2.69</v>
      </c>
      <c r="P159">
        <v>41.857838115033402</v>
      </c>
      <c r="AI159" s="1"/>
    </row>
    <row r="160" spans="1:35" x14ac:dyDescent="0.2">
      <c r="A160" s="2">
        <v>44025</v>
      </c>
      <c r="B160">
        <v>5</v>
      </c>
      <c r="C160">
        <v>1.3340000000000001</v>
      </c>
      <c r="D160">
        <v>1.2230000000000001</v>
      </c>
      <c r="E160">
        <v>1.724</v>
      </c>
      <c r="F160">
        <v>1.39</v>
      </c>
      <c r="G160">
        <v>1.4179999999999999</v>
      </c>
      <c r="H160">
        <v>1.1399999999999999</v>
      </c>
      <c r="I160">
        <v>1.39</v>
      </c>
      <c r="J160">
        <v>1.3620000000000001</v>
      </c>
      <c r="K160">
        <v>1.3620000000000001</v>
      </c>
      <c r="L160">
        <v>1.6120000000000001</v>
      </c>
      <c r="N160">
        <v>2.95</v>
      </c>
      <c r="P160">
        <v>43.567431827124302</v>
      </c>
      <c r="AI160" s="1"/>
    </row>
    <row r="161" spans="1:35" x14ac:dyDescent="0.2">
      <c r="A161" s="2">
        <v>44026</v>
      </c>
      <c r="B161">
        <v>5</v>
      </c>
      <c r="C161">
        <v>1.724</v>
      </c>
      <c r="D161">
        <v>1.585</v>
      </c>
      <c r="E161">
        <v>1.4730000000000001</v>
      </c>
      <c r="F161">
        <v>1.724</v>
      </c>
      <c r="G161">
        <v>1.3620000000000001</v>
      </c>
      <c r="H161">
        <v>1.5289999999999999</v>
      </c>
      <c r="I161">
        <v>1.3069999999999999</v>
      </c>
      <c r="J161">
        <v>1.5289999999999999</v>
      </c>
      <c r="K161">
        <v>1.585</v>
      </c>
      <c r="L161">
        <v>0.94499999999999995</v>
      </c>
      <c r="N161">
        <v>2.78</v>
      </c>
      <c r="P161">
        <v>44.935222521371401</v>
      </c>
      <c r="AI161" s="1"/>
    </row>
    <row r="162" spans="1:35" x14ac:dyDescent="0.2">
      <c r="A162" s="2">
        <v>44027</v>
      </c>
      <c r="B162">
        <v>7</v>
      </c>
      <c r="C162">
        <v>1.5569999999999999</v>
      </c>
      <c r="D162">
        <v>1.5569999999999999</v>
      </c>
      <c r="E162">
        <v>1.4179999999999999</v>
      </c>
      <c r="F162">
        <v>1.5569999999999999</v>
      </c>
      <c r="G162">
        <v>1.3069999999999999</v>
      </c>
      <c r="H162">
        <v>1.2509999999999999</v>
      </c>
      <c r="I162">
        <v>1.446</v>
      </c>
      <c r="J162">
        <v>1.2509999999999999</v>
      </c>
      <c r="K162">
        <v>1.2789999999999999</v>
      </c>
      <c r="L162">
        <v>1.696</v>
      </c>
      <c r="N162">
        <v>3.1</v>
      </c>
      <c r="P162">
        <v>45.950444684248602</v>
      </c>
      <c r="AI162" s="1"/>
    </row>
    <row r="163" spans="1:35" x14ac:dyDescent="0.2">
      <c r="A163" s="2">
        <v>44028</v>
      </c>
      <c r="B163">
        <v>5</v>
      </c>
      <c r="C163">
        <v>1.2789999999999999</v>
      </c>
      <c r="D163">
        <v>1.4179999999999999</v>
      </c>
      <c r="E163">
        <v>1.6120000000000001</v>
      </c>
      <c r="F163">
        <v>1.5289999999999999</v>
      </c>
      <c r="G163">
        <v>1.5569999999999999</v>
      </c>
      <c r="H163">
        <v>1.4179999999999999</v>
      </c>
      <c r="I163">
        <v>1.1120000000000001</v>
      </c>
      <c r="J163">
        <v>1.3069999999999999</v>
      </c>
      <c r="K163">
        <v>1.5289999999999999</v>
      </c>
      <c r="L163">
        <v>1.3069999999999999</v>
      </c>
      <c r="N163">
        <v>2.72</v>
      </c>
      <c r="P163">
        <v>46.632131180122101</v>
      </c>
      <c r="AI163" s="1"/>
    </row>
    <row r="164" spans="1:35" x14ac:dyDescent="0.2">
      <c r="A164" s="2">
        <v>44029</v>
      </c>
      <c r="B164">
        <v>6</v>
      </c>
      <c r="C164">
        <v>1.64</v>
      </c>
      <c r="D164">
        <v>1.1679999999999999</v>
      </c>
      <c r="E164">
        <v>1.5569999999999999</v>
      </c>
      <c r="F164">
        <v>1.5569999999999999</v>
      </c>
      <c r="G164">
        <v>1.1399999999999999</v>
      </c>
      <c r="H164">
        <v>1.1679999999999999</v>
      </c>
      <c r="I164">
        <v>1.3069999999999999</v>
      </c>
      <c r="J164">
        <v>1.2509999999999999</v>
      </c>
      <c r="K164">
        <v>1.056</v>
      </c>
      <c r="L164">
        <v>1.446</v>
      </c>
      <c r="N164">
        <v>2.8</v>
      </c>
      <c r="P164">
        <v>47.024846447185702</v>
      </c>
      <c r="AI164" s="1"/>
    </row>
    <row r="165" spans="1:35" x14ac:dyDescent="0.2">
      <c r="A165" s="2">
        <v>44030</v>
      </c>
      <c r="B165">
        <v>6</v>
      </c>
      <c r="C165">
        <v>1.6120000000000001</v>
      </c>
      <c r="D165">
        <v>1.1399999999999999</v>
      </c>
      <c r="E165">
        <v>1.5289999999999999</v>
      </c>
      <c r="F165">
        <v>1.6679999999999999</v>
      </c>
      <c r="G165">
        <v>1.1950000000000001</v>
      </c>
      <c r="H165">
        <v>1.3620000000000001</v>
      </c>
      <c r="I165">
        <v>1.1399999999999999</v>
      </c>
      <c r="J165">
        <v>1.1399999999999999</v>
      </c>
      <c r="K165">
        <v>1.64</v>
      </c>
      <c r="L165">
        <v>1.3620000000000001</v>
      </c>
      <c r="N165">
        <v>2.95</v>
      </c>
      <c r="P165">
        <v>47.199619115695597</v>
      </c>
      <c r="AI165" s="1"/>
    </row>
    <row r="166" spans="1:35" x14ac:dyDescent="0.2">
      <c r="A166" s="2">
        <v>44031</v>
      </c>
      <c r="B166">
        <v>1</v>
      </c>
      <c r="C166">
        <v>1.863</v>
      </c>
      <c r="D166">
        <v>1.585</v>
      </c>
      <c r="E166">
        <v>1.89</v>
      </c>
      <c r="F166">
        <v>1.724</v>
      </c>
      <c r="G166">
        <v>1.446</v>
      </c>
      <c r="H166">
        <v>1.4179999999999999</v>
      </c>
      <c r="I166">
        <v>1.2230000000000001</v>
      </c>
      <c r="J166">
        <v>1.2230000000000001</v>
      </c>
      <c r="K166">
        <v>1.3620000000000001</v>
      </c>
      <c r="L166">
        <v>1.4179999999999999</v>
      </c>
      <c r="N166">
        <v>2.85</v>
      </c>
      <c r="P166">
        <v>47.255874752214901</v>
      </c>
      <c r="AI166" s="1"/>
    </row>
    <row r="167" spans="1:35" x14ac:dyDescent="0.2">
      <c r="A167" s="2">
        <v>44032</v>
      </c>
      <c r="B167">
        <v>7</v>
      </c>
      <c r="C167">
        <v>1.1679999999999999</v>
      </c>
      <c r="D167">
        <v>1.6679999999999999</v>
      </c>
      <c r="E167">
        <v>1.4730000000000001</v>
      </c>
      <c r="F167">
        <v>1.5569999999999999</v>
      </c>
      <c r="G167">
        <v>1.2509999999999999</v>
      </c>
      <c r="H167">
        <v>1.2230000000000001</v>
      </c>
      <c r="I167">
        <v>1.724</v>
      </c>
      <c r="J167">
        <v>1.446</v>
      </c>
      <c r="K167">
        <v>1.1950000000000001</v>
      </c>
      <c r="L167">
        <v>1.1679999999999999</v>
      </c>
      <c r="N167">
        <v>3.4</v>
      </c>
      <c r="P167">
        <v>47.293519615036303</v>
      </c>
      <c r="AI167" s="1"/>
    </row>
    <row r="168" spans="1:35" x14ac:dyDescent="0.2">
      <c r="A168" s="2">
        <v>44033</v>
      </c>
      <c r="B168">
        <v>6</v>
      </c>
      <c r="C168">
        <v>1.8069999999999999</v>
      </c>
      <c r="D168">
        <v>1.3069999999999999</v>
      </c>
      <c r="E168">
        <v>1.39</v>
      </c>
      <c r="F168">
        <v>2.085</v>
      </c>
      <c r="G168">
        <v>1.4179999999999999</v>
      </c>
      <c r="H168">
        <v>1.39</v>
      </c>
      <c r="I168">
        <v>1.056</v>
      </c>
      <c r="J168">
        <v>1.3620000000000001</v>
      </c>
      <c r="K168">
        <v>1.2789999999999999</v>
      </c>
      <c r="L168">
        <v>1.585</v>
      </c>
      <c r="N168">
        <v>3.07</v>
      </c>
      <c r="P168">
        <v>47.406919321152301</v>
      </c>
      <c r="AI168" s="1"/>
    </row>
    <row r="169" spans="1:35" x14ac:dyDescent="0.2">
      <c r="A169" s="2">
        <v>44034</v>
      </c>
      <c r="B169">
        <v>8</v>
      </c>
      <c r="C169">
        <v>1.6120000000000001</v>
      </c>
      <c r="D169">
        <v>1.39</v>
      </c>
      <c r="E169">
        <v>1.39</v>
      </c>
      <c r="F169">
        <v>1.7789999999999999</v>
      </c>
      <c r="G169">
        <v>1.0840000000000001</v>
      </c>
      <c r="H169">
        <v>1.4179999999999999</v>
      </c>
      <c r="I169">
        <v>1.1679999999999999</v>
      </c>
      <c r="J169">
        <v>1.1950000000000001</v>
      </c>
      <c r="K169">
        <v>1.5009999999999999</v>
      </c>
      <c r="L169">
        <v>1.2230000000000001</v>
      </c>
      <c r="N169">
        <v>3</v>
      </c>
      <c r="P169">
        <v>47.681980746029602</v>
      </c>
      <c r="AI169" s="1"/>
    </row>
    <row r="170" spans="1:35" x14ac:dyDescent="0.2">
      <c r="A170" s="2">
        <v>44035</v>
      </c>
      <c r="B170">
        <v>8</v>
      </c>
      <c r="C170">
        <v>1.585</v>
      </c>
      <c r="D170">
        <v>1.5569999999999999</v>
      </c>
      <c r="E170">
        <v>2.085</v>
      </c>
      <c r="F170">
        <v>1.6679999999999999</v>
      </c>
      <c r="G170">
        <v>1.4730000000000001</v>
      </c>
      <c r="H170">
        <v>1.2509999999999999</v>
      </c>
      <c r="I170">
        <v>1.0289999999999999</v>
      </c>
      <c r="J170">
        <v>1.3620000000000001</v>
      </c>
      <c r="K170">
        <v>1.2230000000000001</v>
      </c>
      <c r="L170">
        <v>1.2509999999999999</v>
      </c>
      <c r="N170">
        <v>3.44</v>
      </c>
      <c r="P170">
        <v>48.1829715879555</v>
      </c>
      <c r="AI170" s="1"/>
    </row>
    <row r="171" spans="1:35" x14ac:dyDescent="0.2">
      <c r="A171" s="2">
        <v>44036</v>
      </c>
      <c r="B171">
        <v>15</v>
      </c>
      <c r="C171">
        <v>1.3340000000000001</v>
      </c>
      <c r="D171">
        <v>1.3069999999999999</v>
      </c>
      <c r="E171">
        <v>1.724</v>
      </c>
      <c r="F171">
        <v>2.113</v>
      </c>
      <c r="G171">
        <v>1.39</v>
      </c>
      <c r="H171">
        <v>1.1399999999999999</v>
      </c>
      <c r="I171">
        <v>1.5569999999999999</v>
      </c>
      <c r="J171">
        <v>1.2230000000000001</v>
      </c>
      <c r="K171">
        <v>1.0289999999999999</v>
      </c>
      <c r="L171">
        <v>1.2789999999999999</v>
      </c>
      <c r="N171">
        <v>3.22</v>
      </c>
      <c r="P171">
        <v>48.933736359411803</v>
      </c>
      <c r="AI171" s="1"/>
    </row>
    <row r="172" spans="1:35" x14ac:dyDescent="0.2">
      <c r="A172" s="2">
        <v>44037</v>
      </c>
      <c r="B172">
        <v>10</v>
      </c>
      <c r="C172">
        <v>1.7509999999999999</v>
      </c>
      <c r="D172">
        <v>1.3069999999999999</v>
      </c>
      <c r="E172">
        <v>1.0289999999999999</v>
      </c>
      <c r="F172">
        <v>1.6120000000000001</v>
      </c>
      <c r="G172">
        <v>1.1399999999999999</v>
      </c>
      <c r="H172">
        <v>1.3620000000000001</v>
      </c>
      <c r="I172">
        <v>1.3069999999999999</v>
      </c>
      <c r="J172">
        <v>1.3340000000000001</v>
      </c>
      <c r="K172">
        <v>1.4179999999999999</v>
      </c>
      <c r="L172">
        <v>1.5009999999999999</v>
      </c>
      <c r="N172">
        <v>3.04</v>
      </c>
      <c r="P172">
        <v>49.900168869261002</v>
      </c>
      <c r="AI172" s="1"/>
    </row>
    <row r="173" spans="1:35" x14ac:dyDescent="0.2">
      <c r="A173" s="2">
        <v>44038</v>
      </c>
      <c r="B173">
        <v>4</v>
      </c>
      <c r="C173">
        <v>1.8069999999999999</v>
      </c>
      <c r="D173">
        <v>1.7509999999999999</v>
      </c>
      <c r="E173">
        <v>1.3340000000000001</v>
      </c>
      <c r="F173">
        <v>1.8069999999999999</v>
      </c>
      <c r="G173">
        <v>1.2509999999999999</v>
      </c>
      <c r="H173">
        <v>1.1679999999999999</v>
      </c>
      <c r="I173">
        <v>1.1950000000000001</v>
      </c>
      <c r="J173">
        <v>1.3620000000000001</v>
      </c>
      <c r="K173">
        <v>1.2509999999999999</v>
      </c>
      <c r="L173">
        <v>1.2789999999999999</v>
      </c>
      <c r="N173">
        <v>3.26</v>
      </c>
      <c r="P173">
        <v>50.9875362072302</v>
      </c>
      <c r="AI173" s="1"/>
    </row>
    <row r="174" spans="1:35" x14ac:dyDescent="0.2">
      <c r="A174" s="2">
        <v>44039</v>
      </c>
      <c r="B174">
        <v>8</v>
      </c>
      <c r="C174">
        <v>1.5569999999999999</v>
      </c>
      <c r="D174">
        <v>1.3340000000000001</v>
      </c>
      <c r="E174">
        <v>2.0569999999999999</v>
      </c>
      <c r="F174">
        <v>1.7789999999999999</v>
      </c>
      <c r="G174">
        <v>1.696</v>
      </c>
      <c r="H174">
        <v>1.2789999999999999</v>
      </c>
      <c r="I174">
        <v>1.2230000000000001</v>
      </c>
      <c r="J174">
        <v>1.1399999999999999</v>
      </c>
      <c r="K174">
        <v>0.94499999999999995</v>
      </c>
      <c r="L174">
        <v>1.39</v>
      </c>
      <c r="N174">
        <v>3.22</v>
      </c>
      <c r="P174">
        <v>52.089309466553701</v>
      </c>
      <c r="AI174" s="1"/>
    </row>
    <row r="175" spans="1:35" x14ac:dyDescent="0.2">
      <c r="A175" s="2">
        <v>44040</v>
      </c>
      <c r="B175">
        <v>13</v>
      </c>
      <c r="C175">
        <v>1.1399999999999999</v>
      </c>
      <c r="D175">
        <v>1.0840000000000001</v>
      </c>
      <c r="E175">
        <v>1.3620000000000001</v>
      </c>
      <c r="F175">
        <v>2.0289999999999999</v>
      </c>
      <c r="G175">
        <v>1.1399999999999999</v>
      </c>
      <c r="H175">
        <v>1.1120000000000001</v>
      </c>
      <c r="I175">
        <v>1.3069999999999999</v>
      </c>
      <c r="J175">
        <v>1.1950000000000001</v>
      </c>
      <c r="K175">
        <v>1.1120000000000001</v>
      </c>
      <c r="L175">
        <v>1.4730000000000001</v>
      </c>
      <c r="N175">
        <v>3.45</v>
      </c>
      <c r="P175">
        <v>53.120624088679797</v>
      </c>
      <c r="AI175" s="1"/>
    </row>
    <row r="176" spans="1:35" x14ac:dyDescent="0.2">
      <c r="A176" s="2">
        <v>44041</v>
      </c>
      <c r="B176">
        <v>14</v>
      </c>
      <c r="C176">
        <v>2.1680000000000001</v>
      </c>
      <c r="D176">
        <v>1.6679999999999999</v>
      </c>
      <c r="E176">
        <v>1.446</v>
      </c>
      <c r="F176">
        <v>1.9179999999999999</v>
      </c>
      <c r="G176">
        <v>1.2509999999999999</v>
      </c>
      <c r="H176">
        <v>1.4179999999999999</v>
      </c>
      <c r="I176">
        <v>1.5009999999999999</v>
      </c>
      <c r="J176">
        <v>1.3069999999999999</v>
      </c>
      <c r="K176">
        <v>1.056</v>
      </c>
      <c r="L176">
        <v>0.86199999999999999</v>
      </c>
      <c r="N176">
        <v>3.51</v>
      </c>
      <c r="P176">
        <v>54.028176564929403</v>
      </c>
      <c r="AI176" s="1"/>
    </row>
    <row r="177" spans="1:35" x14ac:dyDescent="0.2">
      <c r="A177" s="2">
        <v>44042</v>
      </c>
      <c r="B177">
        <v>6</v>
      </c>
      <c r="C177">
        <v>1.5009999999999999</v>
      </c>
      <c r="D177">
        <v>1.4179999999999999</v>
      </c>
      <c r="E177">
        <v>1.5289999999999999</v>
      </c>
      <c r="F177">
        <v>1.724</v>
      </c>
      <c r="G177">
        <v>1.7509999999999999</v>
      </c>
      <c r="H177">
        <v>1.2789999999999999</v>
      </c>
      <c r="I177">
        <v>1.4730000000000001</v>
      </c>
      <c r="J177">
        <v>1.1120000000000001</v>
      </c>
      <c r="K177">
        <v>1.3620000000000001</v>
      </c>
      <c r="L177">
        <v>1.5289999999999999</v>
      </c>
      <c r="N177">
        <v>3.36</v>
      </c>
      <c r="P177">
        <v>54.790362999785401</v>
      </c>
      <c r="AI177" s="1"/>
    </row>
    <row r="178" spans="1:35" x14ac:dyDescent="0.2">
      <c r="A178" s="2">
        <v>44043</v>
      </c>
      <c r="B178">
        <v>9</v>
      </c>
      <c r="C178">
        <v>1.7789999999999999</v>
      </c>
      <c r="D178">
        <v>1.6120000000000001</v>
      </c>
      <c r="E178">
        <v>1.8069999999999999</v>
      </c>
      <c r="F178">
        <v>2.085</v>
      </c>
      <c r="G178">
        <v>1.446</v>
      </c>
      <c r="H178">
        <v>1.3620000000000001</v>
      </c>
      <c r="I178">
        <v>1.3340000000000001</v>
      </c>
      <c r="J178">
        <v>1.0009999999999999</v>
      </c>
      <c r="K178">
        <v>1.1950000000000001</v>
      </c>
      <c r="L178">
        <v>1.5569999999999999</v>
      </c>
      <c r="N178">
        <v>3.21</v>
      </c>
      <c r="P178">
        <v>55.4114181282619</v>
      </c>
      <c r="AI178" s="1"/>
    </row>
    <row r="179" spans="1:35" x14ac:dyDescent="0.2">
      <c r="A179" s="2">
        <v>44044</v>
      </c>
      <c r="B179">
        <v>6</v>
      </c>
      <c r="C179">
        <v>1.8069999999999999</v>
      </c>
      <c r="D179">
        <v>1.2789999999999999</v>
      </c>
      <c r="E179">
        <v>1.6679999999999999</v>
      </c>
      <c r="F179">
        <v>1.6679999999999999</v>
      </c>
      <c r="G179">
        <v>1.696</v>
      </c>
      <c r="H179">
        <v>1.1399999999999999</v>
      </c>
      <c r="I179">
        <v>1.64</v>
      </c>
      <c r="J179">
        <v>1.1950000000000001</v>
      </c>
      <c r="K179">
        <v>1.1679999999999999</v>
      </c>
      <c r="L179">
        <v>1.3069999999999999</v>
      </c>
      <c r="N179">
        <v>3.65</v>
      </c>
      <c r="P179">
        <v>55.9084602853776</v>
      </c>
      <c r="AI179" s="1"/>
    </row>
    <row r="180" spans="1:35" x14ac:dyDescent="0.2">
      <c r="A180" s="2">
        <v>44045</v>
      </c>
      <c r="B180">
        <v>6</v>
      </c>
      <c r="C180">
        <v>1.863</v>
      </c>
      <c r="D180">
        <v>1.4730000000000001</v>
      </c>
      <c r="E180">
        <v>1.2509999999999999</v>
      </c>
      <c r="F180">
        <v>1.946</v>
      </c>
      <c r="G180">
        <v>0.97299999999999998</v>
      </c>
      <c r="H180">
        <v>1.4179999999999999</v>
      </c>
      <c r="I180">
        <v>1.446</v>
      </c>
      <c r="J180">
        <v>1.2509999999999999</v>
      </c>
      <c r="K180">
        <v>1.446</v>
      </c>
      <c r="L180">
        <v>1.1950000000000001</v>
      </c>
      <c r="N180">
        <v>3.42</v>
      </c>
      <c r="P180">
        <v>56.289073238776602</v>
      </c>
      <c r="AI180" s="1"/>
    </row>
    <row r="181" spans="1:35" x14ac:dyDescent="0.2">
      <c r="A181" s="2">
        <v>44046</v>
      </c>
      <c r="B181">
        <v>5</v>
      </c>
      <c r="C181">
        <v>1.7789999999999999</v>
      </c>
      <c r="D181">
        <v>1.1950000000000001</v>
      </c>
      <c r="E181">
        <v>2.141</v>
      </c>
      <c r="F181">
        <v>1.724</v>
      </c>
      <c r="G181">
        <v>1.7509999999999999</v>
      </c>
      <c r="H181">
        <v>1.5009999999999999</v>
      </c>
      <c r="I181">
        <v>1.1120000000000001</v>
      </c>
      <c r="J181">
        <v>1.4730000000000001</v>
      </c>
      <c r="K181">
        <v>1.3620000000000001</v>
      </c>
      <c r="L181">
        <v>1.7509999999999999</v>
      </c>
      <c r="N181">
        <v>3.5</v>
      </c>
      <c r="P181">
        <v>56.545207173743599</v>
      </c>
      <c r="AI181" s="1"/>
    </row>
    <row r="182" spans="1:35" x14ac:dyDescent="0.2">
      <c r="A182" s="2">
        <v>44047</v>
      </c>
      <c r="B182">
        <v>2</v>
      </c>
      <c r="C182">
        <v>1.696</v>
      </c>
      <c r="D182">
        <v>1.696</v>
      </c>
      <c r="E182">
        <v>1.835</v>
      </c>
      <c r="F182">
        <v>1.89</v>
      </c>
      <c r="G182">
        <v>1.5009999999999999</v>
      </c>
      <c r="H182">
        <v>1.3340000000000001</v>
      </c>
      <c r="I182">
        <v>1.696</v>
      </c>
      <c r="J182">
        <v>1.5569999999999999</v>
      </c>
      <c r="K182">
        <v>1.4730000000000001</v>
      </c>
      <c r="L182">
        <v>1.2230000000000001</v>
      </c>
      <c r="N182">
        <v>3.65</v>
      </c>
      <c r="P182">
        <v>56.6555741118624</v>
      </c>
      <c r="AI182" s="1"/>
    </row>
    <row r="183" spans="1:35" x14ac:dyDescent="0.2">
      <c r="A183" s="2">
        <v>44048</v>
      </c>
      <c r="B183">
        <v>7</v>
      </c>
      <c r="C183">
        <v>1.974</v>
      </c>
      <c r="D183">
        <v>1.2509999999999999</v>
      </c>
      <c r="E183">
        <v>1.1399999999999999</v>
      </c>
      <c r="F183">
        <v>1.8069999999999999</v>
      </c>
      <c r="G183">
        <v>1.7789999999999999</v>
      </c>
      <c r="H183">
        <v>1.64</v>
      </c>
      <c r="I183">
        <v>1.3620000000000001</v>
      </c>
      <c r="J183">
        <v>0.94499999999999995</v>
      </c>
      <c r="K183">
        <v>1.1120000000000001</v>
      </c>
      <c r="L183">
        <v>1.5009999999999999</v>
      </c>
      <c r="N183">
        <v>3.45</v>
      </c>
      <c r="P183">
        <v>56.594955073278399</v>
      </c>
      <c r="AI183" s="1"/>
    </row>
    <row r="184" spans="1:35" x14ac:dyDescent="0.2">
      <c r="A184" s="2">
        <v>44049</v>
      </c>
      <c r="B184">
        <v>13</v>
      </c>
      <c r="C184">
        <v>1.3620000000000001</v>
      </c>
      <c r="D184">
        <v>1.4730000000000001</v>
      </c>
      <c r="E184">
        <v>1.64</v>
      </c>
      <c r="F184">
        <v>1.7509999999999999</v>
      </c>
      <c r="G184">
        <v>0.86199999999999999</v>
      </c>
      <c r="H184">
        <v>1.4179999999999999</v>
      </c>
      <c r="I184">
        <v>1.3069999999999999</v>
      </c>
      <c r="J184">
        <v>1.3340000000000001</v>
      </c>
      <c r="K184">
        <v>1.5009999999999999</v>
      </c>
      <c r="L184">
        <v>1.3340000000000001</v>
      </c>
      <c r="N184">
        <v>3.52</v>
      </c>
      <c r="P184">
        <v>56.349226964944599</v>
      </c>
      <c r="AI184" s="1"/>
    </row>
    <row r="185" spans="1:35" x14ac:dyDescent="0.2">
      <c r="A185" s="2">
        <v>44050</v>
      </c>
      <c r="B185">
        <v>6</v>
      </c>
      <c r="C185">
        <v>1.696</v>
      </c>
      <c r="D185">
        <v>1.39</v>
      </c>
      <c r="E185">
        <v>2.3069999999999999</v>
      </c>
      <c r="F185">
        <v>1.946</v>
      </c>
      <c r="G185">
        <v>1.5569999999999999</v>
      </c>
      <c r="H185">
        <v>1.4730000000000001</v>
      </c>
      <c r="I185">
        <v>1.446</v>
      </c>
      <c r="J185">
        <v>1.4179999999999999</v>
      </c>
      <c r="K185">
        <v>1.3340000000000001</v>
      </c>
      <c r="L185">
        <v>1.724</v>
      </c>
      <c r="N185">
        <v>3.34</v>
      </c>
      <c r="P185">
        <v>55.930527853563603</v>
      </c>
      <c r="AI185" s="1"/>
    </row>
    <row r="186" spans="1:35" x14ac:dyDescent="0.2">
      <c r="A186" s="2">
        <v>44051</v>
      </c>
      <c r="B186">
        <v>9</v>
      </c>
      <c r="C186">
        <v>1.585</v>
      </c>
      <c r="D186">
        <v>1.8069999999999999</v>
      </c>
      <c r="E186">
        <v>2.2240000000000002</v>
      </c>
      <c r="F186">
        <v>1.974</v>
      </c>
      <c r="G186">
        <v>1.8069999999999999</v>
      </c>
      <c r="H186">
        <v>1.3340000000000001</v>
      </c>
      <c r="I186">
        <v>1.5009999999999999</v>
      </c>
      <c r="J186">
        <v>1.5569999999999999</v>
      </c>
      <c r="K186">
        <v>1.2509999999999999</v>
      </c>
      <c r="L186">
        <v>1.1679999999999999</v>
      </c>
      <c r="N186">
        <v>4.2</v>
      </c>
      <c r="P186">
        <v>55.388918213947697</v>
      </c>
      <c r="AI186" s="1"/>
    </row>
    <row r="187" spans="1:35" x14ac:dyDescent="0.2">
      <c r="A187" s="2">
        <v>44052</v>
      </c>
      <c r="B187">
        <v>7</v>
      </c>
      <c r="C187">
        <v>1.64</v>
      </c>
      <c r="D187">
        <v>1.6679999999999999</v>
      </c>
      <c r="E187">
        <v>1.5569999999999999</v>
      </c>
      <c r="F187">
        <v>1.7789999999999999</v>
      </c>
      <c r="G187">
        <v>1.39</v>
      </c>
      <c r="H187">
        <v>1.64</v>
      </c>
      <c r="I187">
        <v>1.3620000000000001</v>
      </c>
      <c r="J187">
        <v>1.1399999999999999</v>
      </c>
      <c r="K187">
        <v>1.3620000000000001</v>
      </c>
      <c r="L187">
        <v>1.1120000000000001</v>
      </c>
      <c r="N187">
        <v>3.6</v>
      </c>
      <c r="P187">
        <v>54.817289581229801</v>
      </c>
      <c r="AI187" s="1"/>
    </row>
    <row r="188" spans="1:35" x14ac:dyDescent="0.2">
      <c r="A188" s="2">
        <v>44053</v>
      </c>
      <c r="B188">
        <v>9</v>
      </c>
      <c r="C188">
        <v>1.696</v>
      </c>
      <c r="D188">
        <v>1.4179999999999999</v>
      </c>
      <c r="E188">
        <v>1.724</v>
      </c>
      <c r="F188">
        <v>1.7509999999999999</v>
      </c>
      <c r="G188">
        <v>1.2509999999999999</v>
      </c>
      <c r="H188">
        <v>1.5009999999999999</v>
      </c>
      <c r="I188">
        <v>1.3069999999999999</v>
      </c>
      <c r="J188">
        <v>1.5009999999999999</v>
      </c>
      <c r="K188">
        <v>1.446</v>
      </c>
      <c r="L188">
        <v>1.585</v>
      </c>
      <c r="N188">
        <v>3.66</v>
      </c>
      <c r="P188">
        <v>54.301351652024501</v>
      </c>
      <c r="AI188" s="1"/>
    </row>
    <row r="189" spans="1:35" x14ac:dyDescent="0.2">
      <c r="A189" s="2">
        <v>44054</v>
      </c>
      <c r="B189">
        <v>6</v>
      </c>
      <c r="C189">
        <v>1.724</v>
      </c>
      <c r="D189">
        <v>1.6679999999999999</v>
      </c>
      <c r="E189">
        <v>2.5019999999999998</v>
      </c>
      <c r="F189">
        <v>1.9179999999999999</v>
      </c>
      <c r="G189">
        <v>1.696</v>
      </c>
      <c r="H189">
        <v>1.2230000000000001</v>
      </c>
      <c r="I189">
        <v>1.446</v>
      </c>
      <c r="J189">
        <v>1.3620000000000001</v>
      </c>
      <c r="K189">
        <v>1.6679999999999999</v>
      </c>
      <c r="L189">
        <v>1.446</v>
      </c>
      <c r="N189">
        <v>3.92</v>
      </c>
      <c r="P189">
        <v>53.896977184643298</v>
      </c>
      <c r="AI189" s="1"/>
    </row>
    <row r="190" spans="1:35" x14ac:dyDescent="0.2">
      <c r="A190" s="2">
        <v>44055</v>
      </c>
      <c r="B190">
        <v>5</v>
      </c>
      <c r="C190">
        <v>1.4730000000000001</v>
      </c>
      <c r="D190">
        <v>1.863</v>
      </c>
      <c r="E190">
        <v>1.835</v>
      </c>
      <c r="F190">
        <v>1.696</v>
      </c>
      <c r="G190">
        <v>2.085</v>
      </c>
      <c r="H190">
        <v>1.2509999999999999</v>
      </c>
      <c r="I190">
        <v>1.6679999999999999</v>
      </c>
      <c r="J190">
        <v>1.446</v>
      </c>
      <c r="K190">
        <v>1.64</v>
      </c>
      <c r="L190">
        <v>1.2789999999999999</v>
      </c>
      <c r="N190">
        <v>3.67</v>
      </c>
      <c r="P190">
        <v>53.6320395817446</v>
      </c>
      <c r="AI190" s="1"/>
    </row>
    <row r="191" spans="1:35" x14ac:dyDescent="0.2">
      <c r="A191" s="2">
        <v>44056</v>
      </c>
      <c r="B191">
        <v>10</v>
      </c>
      <c r="C191">
        <v>1.7789999999999999</v>
      </c>
      <c r="D191">
        <v>1.6120000000000001</v>
      </c>
      <c r="E191">
        <v>1.7509999999999999</v>
      </c>
      <c r="F191">
        <v>2.0289999999999999</v>
      </c>
      <c r="G191">
        <v>1.3620000000000001</v>
      </c>
      <c r="H191">
        <v>1.585</v>
      </c>
      <c r="I191">
        <v>1.724</v>
      </c>
      <c r="J191">
        <v>1.696</v>
      </c>
      <c r="K191">
        <v>1.1120000000000001</v>
      </c>
      <c r="L191">
        <v>1.2789999999999999</v>
      </c>
      <c r="N191">
        <v>3.77</v>
      </c>
      <c r="P191">
        <v>53.512524888593902</v>
      </c>
      <c r="AI191" s="1"/>
    </row>
    <row r="192" spans="1:35" x14ac:dyDescent="0.2">
      <c r="A192" s="2">
        <v>44057</v>
      </c>
      <c r="B192">
        <v>9</v>
      </c>
      <c r="C192">
        <v>2.113</v>
      </c>
      <c r="D192">
        <v>1.5009999999999999</v>
      </c>
      <c r="E192">
        <v>1.6679999999999999</v>
      </c>
      <c r="F192">
        <v>2.0019999999999998</v>
      </c>
      <c r="G192">
        <v>1.724</v>
      </c>
      <c r="H192">
        <v>1.7509999999999999</v>
      </c>
      <c r="I192">
        <v>1.446</v>
      </c>
      <c r="J192">
        <v>1.1399999999999999</v>
      </c>
      <c r="K192">
        <v>1.4179999999999999</v>
      </c>
      <c r="L192">
        <v>1.3620000000000001</v>
      </c>
      <c r="N192">
        <v>3.63</v>
      </c>
      <c r="P192">
        <v>53.5303857008075</v>
      </c>
      <c r="AI192" s="1"/>
    </row>
    <row r="193" spans="1:35" x14ac:dyDescent="0.2">
      <c r="A193" s="2">
        <v>44058</v>
      </c>
      <c r="B193">
        <v>8</v>
      </c>
      <c r="C193">
        <v>1.4179999999999999</v>
      </c>
      <c r="D193">
        <v>1.863</v>
      </c>
      <c r="E193">
        <v>2.2240000000000002</v>
      </c>
      <c r="F193">
        <v>1.7789999999999999</v>
      </c>
      <c r="G193">
        <v>1.6679999999999999</v>
      </c>
      <c r="H193">
        <v>1.4730000000000001</v>
      </c>
      <c r="I193">
        <v>1.3620000000000001</v>
      </c>
      <c r="J193">
        <v>1.7789999999999999</v>
      </c>
      <c r="K193">
        <v>1.64</v>
      </c>
      <c r="L193">
        <v>1.724</v>
      </c>
      <c r="N193">
        <v>4.0199999999999996</v>
      </c>
      <c r="P193">
        <v>53.667435139938497</v>
      </c>
      <c r="AI193" s="1"/>
    </row>
    <row r="194" spans="1:35" x14ac:dyDescent="0.2">
      <c r="A194" s="2">
        <v>44059</v>
      </c>
      <c r="B194">
        <v>6</v>
      </c>
      <c r="C194">
        <v>1.4730000000000001</v>
      </c>
      <c r="D194">
        <v>1.4730000000000001</v>
      </c>
      <c r="E194">
        <v>1.8069999999999999</v>
      </c>
      <c r="F194">
        <v>1.8069999999999999</v>
      </c>
      <c r="G194">
        <v>1.724</v>
      </c>
      <c r="H194">
        <v>1.2230000000000001</v>
      </c>
      <c r="I194">
        <v>1.39</v>
      </c>
      <c r="J194">
        <v>1.6120000000000001</v>
      </c>
      <c r="K194">
        <v>1.7509999999999999</v>
      </c>
      <c r="L194">
        <v>1.1950000000000001</v>
      </c>
      <c r="N194">
        <v>4.1399999999999997</v>
      </c>
      <c r="P194">
        <v>53.880423441530397</v>
      </c>
      <c r="AI194" s="1"/>
    </row>
    <row r="195" spans="1:35" x14ac:dyDescent="0.2">
      <c r="A195" s="2">
        <v>44060</v>
      </c>
      <c r="B195">
        <v>10</v>
      </c>
      <c r="C195">
        <v>2.085</v>
      </c>
      <c r="D195">
        <v>1.946</v>
      </c>
      <c r="E195">
        <v>1.724</v>
      </c>
      <c r="F195">
        <v>2.2799999999999998</v>
      </c>
      <c r="G195">
        <v>1.7509999999999999</v>
      </c>
      <c r="H195">
        <v>1.7789999999999999</v>
      </c>
      <c r="I195">
        <v>1.64</v>
      </c>
      <c r="J195">
        <v>1.3620000000000001</v>
      </c>
      <c r="K195">
        <v>1.5569999999999999</v>
      </c>
      <c r="L195">
        <v>1.3069999999999999</v>
      </c>
      <c r="N195">
        <v>4.78</v>
      </c>
      <c r="P195">
        <v>54.120860931636102</v>
      </c>
      <c r="AI195" s="1"/>
    </row>
    <row r="196" spans="1:35" x14ac:dyDescent="0.2">
      <c r="A196" s="2">
        <v>44061</v>
      </c>
      <c r="B196">
        <v>7</v>
      </c>
      <c r="C196">
        <v>2.0569999999999999</v>
      </c>
      <c r="D196">
        <v>1.5009999999999999</v>
      </c>
      <c r="E196">
        <v>2.0289999999999999</v>
      </c>
      <c r="F196">
        <v>1.696</v>
      </c>
      <c r="G196">
        <v>1.4730000000000001</v>
      </c>
      <c r="H196">
        <v>1.6120000000000001</v>
      </c>
      <c r="I196">
        <v>1.4730000000000001</v>
      </c>
      <c r="J196">
        <v>1.6120000000000001</v>
      </c>
      <c r="K196">
        <v>1.5289999999999999</v>
      </c>
      <c r="L196">
        <v>1.39</v>
      </c>
      <c r="N196">
        <v>3.94</v>
      </c>
      <c r="P196">
        <v>54.344915751122997</v>
      </c>
      <c r="AI196" s="1"/>
    </row>
    <row r="197" spans="1:35" x14ac:dyDescent="0.2">
      <c r="A197" s="2">
        <v>44062</v>
      </c>
      <c r="B197">
        <v>7</v>
      </c>
      <c r="C197">
        <v>1.6120000000000001</v>
      </c>
      <c r="D197">
        <v>1.7509999999999999</v>
      </c>
      <c r="E197">
        <v>2.0569999999999999</v>
      </c>
      <c r="F197">
        <v>1.835</v>
      </c>
      <c r="G197">
        <v>1.64</v>
      </c>
      <c r="H197">
        <v>1.446</v>
      </c>
      <c r="I197">
        <v>1.5569999999999999</v>
      </c>
      <c r="J197">
        <v>1.4730000000000001</v>
      </c>
      <c r="K197">
        <v>1.6120000000000001</v>
      </c>
      <c r="L197">
        <v>1.585</v>
      </c>
      <c r="N197">
        <v>4.2699999999999996</v>
      </c>
      <c r="P197">
        <v>54.5121940707417</v>
      </c>
      <c r="AI197" s="1"/>
    </row>
    <row r="198" spans="1:35" x14ac:dyDescent="0.2">
      <c r="A198" s="2">
        <v>44063</v>
      </c>
      <c r="B198">
        <v>8</v>
      </c>
      <c r="C198">
        <v>1.5289999999999999</v>
      </c>
      <c r="D198">
        <v>1.6679999999999999</v>
      </c>
      <c r="E198">
        <v>1.863</v>
      </c>
      <c r="F198">
        <v>1.7509999999999999</v>
      </c>
      <c r="G198">
        <v>1.946</v>
      </c>
      <c r="H198">
        <v>1.6120000000000001</v>
      </c>
      <c r="I198">
        <v>1.3620000000000001</v>
      </c>
      <c r="J198">
        <v>1.6679999999999999</v>
      </c>
      <c r="K198">
        <v>1.6679999999999999</v>
      </c>
      <c r="L198">
        <v>1.5009999999999999</v>
      </c>
      <c r="N198">
        <v>4.8099999999999996</v>
      </c>
      <c r="P198">
        <v>54.5869512089116</v>
      </c>
      <c r="AI198" s="1"/>
    </row>
    <row r="199" spans="1:35" x14ac:dyDescent="0.2">
      <c r="A199" s="2">
        <v>44064</v>
      </c>
      <c r="B199">
        <v>9</v>
      </c>
      <c r="C199">
        <v>1.64</v>
      </c>
      <c r="D199">
        <v>1.7789999999999999</v>
      </c>
      <c r="E199">
        <v>1.946</v>
      </c>
      <c r="F199">
        <v>2.1960000000000002</v>
      </c>
      <c r="G199">
        <v>1.5289999999999999</v>
      </c>
      <c r="H199">
        <v>1.724</v>
      </c>
      <c r="I199">
        <v>1.6120000000000001</v>
      </c>
      <c r="J199">
        <v>1.1399999999999999</v>
      </c>
      <c r="K199">
        <v>1.7509999999999999</v>
      </c>
      <c r="L199">
        <v>1.2230000000000001</v>
      </c>
      <c r="N199">
        <v>4.55</v>
      </c>
      <c r="P199">
        <v>54.5416902419013</v>
      </c>
      <c r="AI199" s="1"/>
    </row>
    <row r="200" spans="1:35" x14ac:dyDescent="0.2">
      <c r="A200" s="2">
        <v>44065</v>
      </c>
      <c r="B200">
        <v>5</v>
      </c>
      <c r="C200">
        <v>2.4460000000000002</v>
      </c>
      <c r="D200">
        <v>1.946</v>
      </c>
      <c r="E200">
        <v>1.7789999999999999</v>
      </c>
      <c r="F200">
        <v>2.0289999999999999</v>
      </c>
      <c r="G200">
        <v>1.696</v>
      </c>
      <c r="H200">
        <v>1.4730000000000001</v>
      </c>
      <c r="I200">
        <v>1.696</v>
      </c>
      <c r="J200">
        <v>2.085</v>
      </c>
      <c r="K200">
        <v>1.6679999999999999</v>
      </c>
      <c r="L200">
        <v>1.4730000000000001</v>
      </c>
      <c r="N200">
        <v>4.3899999999999997</v>
      </c>
      <c r="P200">
        <v>54.360428611775703</v>
      </c>
      <c r="AI200" s="1"/>
    </row>
    <row r="201" spans="1:35" x14ac:dyDescent="0.2">
      <c r="A201" s="2">
        <v>44066</v>
      </c>
      <c r="B201">
        <v>5</v>
      </c>
      <c r="C201">
        <v>1.3620000000000001</v>
      </c>
      <c r="D201">
        <v>1.6679999999999999</v>
      </c>
      <c r="E201">
        <v>2.1960000000000002</v>
      </c>
      <c r="F201">
        <v>2.0289999999999999</v>
      </c>
      <c r="G201">
        <v>1.446</v>
      </c>
      <c r="H201">
        <v>1.863</v>
      </c>
      <c r="I201">
        <v>1.696</v>
      </c>
      <c r="J201">
        <v>1.696</v>
      </c>
      <c r="K201">
        <v>1.974</v>
      </c>
      <c r="L201">
        <v>1.863</v>
      </c>
      <c r="N201">
        <v>4.1500000000000004</v>
      </c>
      <c r="P201">
        <v>54.046502771260101</v>
      </c>
      <c r="AI201" s="1"/>
    </row>
    <row r="202" spans="1:35" x14ac:dyDescent="0.2">
      <c r="A202" s="2">
        <v>44067</v>
      </c>
      <c r="B202">
        <v>7</v>
      </c>
      <c r="C202">
        <v>1.4730000000000001</v>
      </c>
      <c r="D202">
        <v>1.5569999999999999</v>
      </c>
      <c r="E202">
        <v>1.696</v>
      </c>
      <c r="F202">
        <v>1.724</v>
      </c>
      <c r="G202">
        <v>1.6120000000000001</v>
      </c>
      <c r="H202">
        <v>2.0019999999999998</v>
      </c>
      <c r="I202">
        <v>2.2799999999999998</v>
      </c>
      <c r="J202">
        <v>1.974</v>
      </c>
      <c r="K202">
        <v>2.3069999999999999</v>
      </c>
      <c r="L202">
        <v>1.835</v>
      </c>
      <c r="N202">
        <v>5.0599999999999996</v>
      </c>
      <c r="P202">
        <v>53.617459758752901</v>
      </c>
      <c r="AI202" s="1"/>
    </row>
    <row r="203" spans="1:35" x14ac:dyDescent="0.2">
      <c r="A203" s="2">
        <v>44068</v>
      </c>
      <c r="B203">
        <v>6</v>
      </c>
      <c r="C203">
        <v>2.2799999999999998</v>
      </c>
      <c r="D203">
        <v>1.7789999999999999</v>
      </c>
      <c r="E203">
        <v>2.2240000000000002</v>
      </c>
      <c r="F203">
        <v>2.085</v>
      </c>
      <c r="G203">
        <v>1.724</v>
      </c>
      <c r="H203">
        <v>1.696</v>
      </c>
      <c r="I203">
        <v>1.9179999999999999</v>
      </c>
      <c r="J203">
        <v>2.085</v>
      </c>
      <c r="K203">
        <v>2.113</v>
      </c>
      <c r="L203">
        <v>1.3069999999999999</v>
      </c>
      <c r="N203">
        <v>4.8499999999999996</v>
      </c>
      <c r="P203">
        <v>53.101235513989401</v>
      </c>
      <c r="AI203" s="1"/>
    </row>
    <row r="204" spans="1:35" x14ac:dyDescent="0.2">
      <c r="A204" s="2">
        <v>44069</v>
      </c>
      <c r="B204">
        <v>7</v>
      </c>
      <c r="C204">
        <v>1.9179999999999999</v>
      </c>
      <c r="D204">
        <v>1.8069999999999999</v>
      </c>
      <c r="E204">
        <v>1.724</v>
      </c>
      <c r="F204">
        <v>1.8069999999999999</v>
      </c>
      <c r="G204">
        <v>1.696</v>
      </c>
      <c r="H204">
        <v>2.113</v>
      </c>
      <c r="I204">
        <v>1.89</v>
      </c>
      <c r="J204">
        <v>1.835</v>
      </c>
      <c r="K204">
        <v>2.4460000000000002</v>
      </c>
      <c r="L204">
        <v>2.335</v>
      </c>
      <c r="N204">
        <v>4.6100000000000003</v>
      </c>
      <c r="P204">
        <v>52.536639983560399</v>
      </c>
      <c r="AI204" s="1"/>
    </row>
    <row r="205" spans="1:35" x14ac:dyDescent="0.2">
      <c r="A205" s="2">
        <v>44070</v>
      </c>
      <c r="B205">
        <v>6</v>
      </c>
      <c r="C205">
        <v>1.724</v>
      </c>
      <c r="D205">
        <v>1.64</v>
      </c>
      <c r="E205">
        <v>1.446</v>
      </c>
      <c r="F205">
        <v>2.419</v>
      </c>
      <c r="G205">
        <v>1.7509999999999999</v>
      </c>
      <c r="H205">
        <v>2.7240000000000002</v>
      </c>
      <c r="I205">
        <v>2.4740000000000002</v>
      </c>
      <c r="J205">
        <v>2.1680000000000001</v>
      </c>
      <c r="K205">
        <v>2.391</v>
      </c>
      <c r="L205">
        <v>2.2799999999999998</v>
      </c>
      <c r="N205">
        <v>5.56</v>
      </c>
      <c r="P205">
        <v>51.974181053958397</v>
      </c>
      <c r="AI205" s="1"/>
    </row>
    <row r="206" spans="1:35" x14ac:dyDescent="0.2">
      <c r="A206" s="2">
        <v>44071</v>
      </c>
      <c r="B206">
        <v>9</v>
      </c>
      <c r="C206">
        <v>2.0569999999999999</v>
      </c>
      <c r="D206">
        <v>2.2519999999999998</v>
      </c>
      <c r="E206">
        <v>2.7519999999999998</v>
      </c>
      <c r="F206">
        <v>2.6970000000000001</v>
      </c>
      <c r="G206">
        <v>2.2240000000000002</v>
      </c>
      <c r="H206">
        <v>2.335</v>
      </c>
      <c r="I206">
        <v>3.0579999999999998</v>
      </c>
      <c r="J206">
        <v>2.8359999999999999</v>
      </c>
      <c r="K206">
        <v>3.3639999999999999</v>
      </c>
      <c r="L206">
        <v>2.585</v>
      </c>
      <c r="N206">
        <v>5.79</v>
      </c>
      <c r="P206">
        <v>51.474592785199803</v>
      </c>
      <c r="AI206" s="1"/>
    </row>
    <row r="207" spans="1:35" x14ac:dyDescent="0.2">
      <c r="A207" s="2">
        <v>44072</v>
      </c>
      <c r="B207">
        <v>2</v>
      </c>
      <c r="C207">
        <v>2.1960000000000002</v>
      </c>
      <c r="D207">
        <v>2.2799999999999998</v>
      </c>
      <c r="E207">
        <v>2.2519999999999998</v>
      </c>
      <c r="F207">
        <v>2.3069999999999999</v>
      </c>
      <c r="G207">
        <v>1.89</v>
      </c>
      <c r="H207">
        <v>2.419</v>
      </c>
      <c r="I207">
        <v>2.7240000000000002</v>
      </c>
      <c r="J207">
        <v>3.0579999999999998</v>
      </c>
      <c r="K207">
        <v>3.2250000000000001</v>
      </c>
      <c r="L207">
        <v>2.5299999999999998</v>
      </c>
      <c r="N207">
        <v>5.69</v>
      </c>
      <c r="P207">
        <v>51.108411314437298</v>
      </c>
      <c r="AI207" s="1"/>
    </row>
    <row r="208" spans="1:35" x14ac:dyDescent="0.2">
      <c r="A208" s="2">
        <v>44073</v>
      </c>
      <c r="B208">
        <v>7</v>
      </c>
      <c r="C208">
        <v>2.0569999999999999</v>
      </c>
      <c r="D208">
        <v>1.7789999999999999</v>
      </c>
      <c r="E208">
        <v>2.2799999999999998</v>
      </c>
      <c r="F208">
        <v>2.6970000000000001</v>
      </c>
      <c r="G208">
        <v>2.0569999999999999</v>
      </c>
      <c r="H208">
        <v>3.5030000000000001</v>
      </c>
      <c r="I208">
        <v>3.141</v>
      </c>
      <c r="J208">
        <v>3.419</v>
      </c>
      <c r="K208">
        <v>3.5859999999999999</v>
      </c>
      <c r="L208">
        <v>3.4470000000000001</v>
      </c>
      <c r="N208">
        <v>5.13</v>
      </c>
      <c r="P208">
        <v>50.954811975491701</v>
      </c>
      <c r="AI208" s="1"/>
    </row>
    <row r="209" spans="1:35" x14ac:dyDescent="0.2">
      <c r="A209" s="2">
        <v>44074</v>
      </c>
      <c r="B209">
        <v>9</v>
      </c>
      <c r="C209">
        <v>2.2240000000000002</v>
      </c>
      <c r="D209">
        <v>2.1680000000000001</v>
      </c>
      <c r="E209">
        <v>2.2240000000000002</v>
      </c>
      <c r="F209">
        <v>2.5579999999999998</v>
      </c>
      <c r="G209">
        <v>2.2519999999999998</v>
      </c>
      <c r="H209">
        <v>3.1970000000000001</v>
      </c>
      <c r="I209">
        <v>3.6970000000000001</v>
      </c>
      <c r="J209">
        <v>3.3359999999999999</v>
      </c>
      <c r="K209">
        <v>4.0309999999999997</v>
      </c>
      <c r="L209">
        <v>3.3359999999999999</v>
      </c>
      <c r="N209">
        <v>5.75</v>
      </c>
      <c r="P209">
        <v>51.087338622664703</v>
      </c>
      <c r="AI209" s="1"/>
    </row>
    <row r="210" spans="1:35" x14ac:dyDescent="0.2">
      <c r="A210" s="2">
        <v>44075</v>
      </c>
      <c r="B210">
        <v>10</v>
      </c>
      <c r="C210">
        <v>2.4460000000000002</v>
      </c>
      <c r="D210">
        <v>2.613</v>
      </c>
      <c r="E210">
        <v>2.8359999999999999</v>
      </c>
      <c r="F210">
        <v>2.78</v>
      </c>
      <c r="G210">
        <v>2.7240000000000002</v>
      </c>
      <c r="H210">
        <v>3.6970000000000001</v>
      </c>
      <c r="I210">
        <v>5.0599999999999996</v>
      </c>
      <c r="J210">
        <v>3.8639999999999999</v>
      </c>
      <c r="K210">
        <v>4.6150000000000002</v>
      </c>
      <c r="L210">
        <v>3.3359999999999999</v>
      </c>
      <c r="N210">
        <v>5.73</v>
      </c>
      <c r="P210">
        <v>51.564327564518102</v>
      </c>
      <c r="AI210" s="1"/>
    </row>
    <row r="211" spans="1:35" x14ac:dyDescent="0.2">
      <c r="A211" s="2">
        <v>44076</v>
      </c>
      <c r="B211">
        <v>11</v>
      </c>
      <c r="C211">
        <v>3.5859999999999999</v>
      </c>
      <c r="D211">
        <v>3.419</v>
      </c>
      <c r="E211">
        <v>3.1139999999999999</v>
      </c>
      <c r="F211">
        <v>3.5030000000000001</v>
      </c>
      <c r="G211">
        <v>2.919</v>
      </c>
      <c r="H211">
        <v>3.67</v>
      </c>
      <c r="I211">
        <v>3.8090000000000002</v>
      </c>
      <c r="J211">
        <v>4.42</v>
      </c>
      <c r="K211">
        <v>4.9210000000000003</v>
      </c>
      <c r="L211">
        <v>4.476</v>
      </c>
      <c r="N211">
        <v>5.9</v>
      </c>
      <c r="P211">
        <v>52.427049373101703</v>
      </c>
      <c r="AI211" s="1"/>
    </row>
    <row r="212" spans="1:35" x14ac:dyDescent="0.2">
      <c r="A212" s="2">
        <v>44077</v>
      </c>
      <c r="B212">
        <v>12</v>
      </c>
      <c r="C212">
        <v>2.78</v>
      </c>
      <c r="D212">
        <v>3.419</v>
      </c>
      <c r="E212">
        <v>3.1139999999999999</v>
      </c>
      <c r="F212">
        <v>4.1139999999999999</v>
      </c>
      <c r="G212">
        <v>3.0579999999999998</v>
      </c>
      <c r="H212">
        <v>4.6429999999999998</v>
      </c>
      <c r="I212">
        <v>4.6429999999999998</v>
      </c>
      <c r="J212">
        <v>4.7539999999999996</v>
      </c>
      <c r="K212">
        <v>4.782</v>
      </c>
      <c r="L212">
        <v>4.5309999999999997</v>
      </c>
      <c r="N212">
        <v>6.06</v>
      </c>
      <c r="P212">
        <v>53.696997566023299</v>
      </c>
      <c r="AI212" s="1"/>
    </row>
    <row r="213" spans="1:35" x14ac:dyDescent="0.2">
      <c r="A213" s="2">
        <v>44078</v>
      </c>
      <c r="B213">
        <v>13</v>
      </c>
      <c r="C213">
        <v>3.8090000000000002</v>
      </c>
      <c r="D213">
        <v>3.2250000000000001</v>
      </c>
      <c r="E213">
        <v>3.419</v>
      </c>
      <c r="F213">
        <v>3.8090000000000002</v>
      </c>
      <c r="G213">
        <v>3.6970000000000001</v>
      </c>
      <c r="H213">
        <v>4.9210000000000003</v>
      </c>
      <c r="I213">
        <v>5.032</v>
      </c>
      <c r="J213">
        <v>5.4770000000000003</v>
      </c>
      <c r="K213">
        <v>5.81</v>
      </c>
      <c r="L213">
        <v>4.3650000000000002</v>
      </c>
      <c r="N213">
        <v>6.23</v>
      </c>
      <c r="P213">
        <v>55.374988373506298</v>
      </c>
      <c r="AI213" s="1"/>
    </row>
    <row r="214" spans="1:35" x14ac:dyDescent="0.2">
      <c r="A214" s="2">
        <v>44079</v>
      </c>
      <c r="B214">
        <v>9</v>
      </c>
      <c r="C214">
        <v>3.3919999999999999</v>
      </c>
      <c r="D214">
        <v>3.8919999999999999</v>
      </c>
      <c r="E214">
        <v>4.0309999999999997</v>
      </c>
      <c r="F214">
        <v>4.4480000000000004</v>
      </c>
      <c r="G214">
        <v>3.8639999999999999</v>
      </c>
      <c r="H214">
        <v>4.3650000000000002</v>
      </c>
      <c r="I214">
        <v>6.1989999999999998</v>
      </c>
      <c r="J214">
        <v>5.31</v>
      </c>
      <c r="K214">
        <v>6.7279999999999998</v>
      </c>
      <c r="L214">
        <v>4.5590000000000002</v>
      </c>
      <c r="N214">
        <v>6.05</v>
      </c>
      <c r="P214">
        <v>57.4388953293819</v>
      </c>
      <c r="AI214" s="1"/>
    </row>
    <row r="215" spans="1:35" x14ac:dyDescent="0.2">
      <c r="A215" s="2">
        <v>44080</v>
      </c>
      <c r="B215">
        <v>8</v>
      </c>
      <c r="C215">
        <v>4.8929999999999998</v>
      </c>
      <c r="D215">
        <v>4.726</v>
      </c>
      <c r="E215">
        <v>5.1150000000000002</v>
      </c>
      <c r="F215">
        <v>5.1710000000000003</v>
      </c>
      <c r="G215">
        <v>4.1139999999999999</v>
      </c>
      <c r="H215">
        <v>5.5880000000000001</v>
      </c>
      <c r="I215">
        <v>5.782</v>
      </c>
      <c r="J215">
        <v>6.0880000000000001</v>
      </c>
      <c r="K215">
        <v>6.6440000000000001</v>
      </c>
      <c r="L215">
        <v>6.6159999999999997</v>
      </c>
      <c r="N215">
        <v>6.97</v>
      </c>
      <c r="P215">
        <v>59.837892240362102</v>
      </c>
      <c r="AI215" s="1"/>
    </row>
    <row r="216" spans="1:35" x14ac:dyDescent="0.2">
      <c r="A216" s="2">
        <v>44081</v>
      </c>
      <c r="B216">
        <v>14</v>
      </c>
      <c r="C216">
        <v>4.5309999999999997</v>
      </c>
      <c r="D216">
        <v>4.8929999999999998</v>
      </c>
      <c r="E216">
        <v>4.8929999999999998</v>
      </c>
      <c r="F216">
        <v>5.1989999999999998</v>
      </c>
      <c r="G216">
        <v>4.9480000000000004</v>
      </c>
      <c r="H216">
        <v>6.8109999999999999</v>
      </c>
      <c r="I216">
        <v>6.5609999999999999</v>
      </c>
      <c r="J216">
        <v>6.45</v>
      </c>
      <c r="K216">
        <v>7.423</v>
      </c>
      <c r="L216">
        <v>5.8380000000000001</v>
      </c>
      <c r="N216">
        <v>6.77</v>
      </c>
      <c r="P216">
        <v>62.503979782887697</v>
      </c>
      <c r="AI216" s="1"/>
    </row>
    <row r="217" spans="1:35" x14ac:dyDescent="0.2">
      <c r="A217" s="2">
        <v>44082</v>
      </c>
      <c r="B217">
        <v>8</v>
      </c>
      <c r="C217">
        <v>4.9210000000000003</v>
      </c>
      <c r="D217">
        <v>4.7539999999999996</v>
      </c>
      <c r="E217">
        <v>5.1150000000000002</v>
      </c>
      <c r="F217">
        <v>6.3109999999999999</v>
      </c>
      <c r="G217">
        <v>5.0869999999999997</v>
      </c>
      <c r="H217">
        <v>6.7</v>
      </c>
      <c r="I217">
        <v>7.673</v>
      </c>
      <c r="J217">
        <v>7.7839999999999998</v>
      </c>
      <c r="K217">
        <v>7.9790000000000001</v>
      </c>
      <c r="L217">
        <v>6.5330000000000004</v>
      </c>
      <c r="N217">
        <v>7.3</v>
      </c>
      <c r="P217">
        <v>65.365186556077802</v>
      </c>
      <c r="AI217" s="1"/>
    </row>
    <row r="218" spans="1:35" x14ac:dyDescent="0.2">
      <c r="A218" s="2">
        <v>44083</v>
      </c>
      <c r="B218">
        <v>15</v>
      </c>
      <c r="C218">
        <v>6.1159999999999997</v>
      </c>
      <c r="D218">
        <v>5.4489999999999998</v>
      </c>
      <c r="E218">
        <v>5.6989999999999998</v>
      </c>
      <c r="F218">
        <v>5.9770000000000003</v>
      </c>
      <c r="G218">
        <v>5.6710000000000003</v>
      </c>
      <c r="H218">
        <v>6.8940000000000001</v>
      </c>
      <c r="I218">
        <v>8.5069999999999997</v>
      </c>
      <c r="J218">
        <v>7.673</v>
      </c>
      <c r="K218">
        <v>10.147</v>
      </c>
      <c r="L218">
        <v>6.9219999999999997</v>
      </c>
      <c r="N218">
        <v>7.37</v>
      </c>
      <c r="P218">
        <v>68.348105206848501</v>
      </c>
      <c r="AI218" s="1"/>
    </row>
    <row r="219" spans="1:35" x14ac:dyDescent="0.2">
      <c r="A219" s="2">
        <v>44084</v>
      </c>
      <c r="B219">
        <v>23</v>
      </c>
      <c r="C219">
        <v>6.0330000000000004</v>
      </c>
      <c r="D219">
        <v>6.6159999999999997</v>
      </c>
      <c r="E219">
        <v>6.9779999999999998</v>
      </c>
      <c r="F219">
        <v>7.0060000000000002</v>
      </c>
      <c r="G219">
        <v>5.532</v>
      </c>
      <c r="H219">
        <v>8.1449999999999996</v>
      </c>
      <c r="I219">
        <v>8.7010000000000005</v>
      </c>
      <c r="J219">
        <v>8.1449999999999996</v>
      </c>
      <c r="K219">
        <v>8.7289999999999992</v>
      </c>
      <c r="L219">
        <v>8.6739999999999995</v>
      </c>
      <c r="N219">
        <v>7.53</v>
      </c>
      <c r="P219">
        <v>71.380854408016305</v>
      </c>
      <c r="AI219" s="1"/>
    </row>
    <row r="220" spans="1:35" x14ac:dyDescent="0.2">
      <c r="A220" s="2">
        <v>44085</v>
      </c>
      <c r="B220">
        <v>16</v>
      </c>
      <c r="C220">
        <v>6.8940000000000001</v>
      </c>
      <c r="D220">
        <v>6.7830000000000004</v>
      </c>
      <c r="E220">
        <v>7.117</v>
      </c>
      <c r="F220">
        <v>8.59</v>
      </c>
      <c r="G220">
        <v>7.0060000000000002</v>
      </c>
      <c r="H220">
        <v>9.5909999999999993</v>
      </c>
      <c r="I220">
        <v>8.7569999999999997</v>
      </c>
      <c r="J220">
        <v>10.007999999999999</v>
      </c>
      <c r="K220">
        <v>10.759</v>
      </c>
      <c r="L220">
        <v>8.7289999999999992</v>
      </c>
      <c r="N220">
        <v>7.62</v>
      </c>
      <c r="P220">
        <v>74.396506044706399</v>
      </c>
      <c r="AI220" s="1"/>
    </row>
    <row r="221" spans="1:35" x14ac:dyDescent="0.2">
      <c r="A221" s="2">
        <v>44086</v>
      </c>
      <c r="B221">
        <v>13</v>
      </c>
      <c r="C221">
        <v>5.9489999999999998</v>
      </c>
      <c r="D221">
        <v>7.5890000000000004</v>
      </c>
      <c r="E221">
        <v>6.867</v>
      </c>
      <c r="F221">
        <v>8.59</v>
      </c>
      <c r="G221">
        <v>7.867</v>
      </c>
      <c r="H221">
        <v>9.0630000000000006</v>
      </c>
      <c r="I221">
        <v>10.62</v>
      </c>
      <c r="J221">
        <v>10.425000000000001</v>
      </c>
      <c r="K221">
        <v>11.843</v>
      </c>
      <c r="L221">
        <v>9.0909999999999993</v>
      </c>
      <c r="N221">
        <v>7.98</v>
      </c>
      <c r="P221">
        <v>77.332970287836801</v>
      </c>
      <c r="AI221" s="1"/>
    </row>
    <row r="222" spans="1:35" x14ac:dyDescent="0.2">
      <c r="A222" s="2">
        <v>44087</v>
      </c>
      <c r="B222">
        <v>11</v>
      </c>
      <c r="C222">
        <v>9.1180000000000003</v>
      </c>
      <c r="D222">
        <v>8.173</v>
      </c>
      <c r="E222">
        <v>8.3119999999999994</v>
      </c>
      <c r="F222">
        <v>8.4510000000000005</v>
      </c>
      <c r="G222">
        <v>7.5060000000000002</v>
      </c>
      <c r="H222">
        <v>10.898</v>
      </c>
      <c r="I222">
        <v>11.787000000000001</v>
      </c>
      <c r="J222">
        <v>10.536</v>
      </c>
      <c r="K222">
        <v>12.983000000000001</v>
      </c>
      <c r="L222">
        <v>9.9250000000000007</v>
      </c>
      <c r="N222">
        <v>7.85</v>
      </c>
      <c r="P222">
        <v>80.134598194844997</v>
      </c>
      <c r="AI222" s="1"/>
    </row>
    <row r="223" spans="1:35" x14ac:dyDescent="0.2">
      <c r="A223" s="2">
        <v>44088</v>
      </c>
      <c r="B223">
        <v>10</v>
      </c>
      <c r="C223">
        <v>9.702</v>
      </c>
      <c r="D223">
        <v>9.5630000000000006</v>
      </c>
      <c r="E223">
        <v>10.119</v>
      </c>
      <c r="F223">
        <v>11.37</v>
      </c>
      <c r="G223">
        <v>8.6460000000000008</v>
      </c>
      <c r="H223">
        <v>11.759</v>
      </c>
      <c r="I223">
        <v>11.981999999999999</v>
      </c>
      <c r="J223">
        <v>11.62</v>
      </c>
      <c r="K223">
        <v>12.871</v>
      </c>
      <c r="L223">
        <v>11.092000000000001</v>
      </c>
      <c r="N223">
        <v>7.52</v>
      </c>
      <c r="P223">
        <v>82.757624641853596</v>
      </c>
      <c r="AI223" s="1"/>
    </row>
    <row r="224" spans="1:35" x14ac:dyDescent="0.2">
      <c r="A224" s="2">
        <v>44089</v>
      </c>
      <c r="B224">
        <v>11</v>
      </c>
      <c r="C224">
        <v>8.2840000000000007</v>
      </c>
      <c r="D224">
        <v>9.7859999999999996</v>
      </c>
      <c r="E224">
        <v>9.6189999999999998</v>
      </c>
      <c r="F224">
        <v>11.12</v>
      </c>
      <c r="G224">
        <v>10.507999999999999</v>
      </c>
      <c r="H224">
        <v>12.76</v>
      </c>
      <c r="I224">
        <v>12.731999999999999</v>
      </c>
      <c r="J224">
        <v>13.65</v>
      </c>
      <c r="K224">
        <v>14.260999999999999</v>
      </c>
      <c r="L224">
        <v>11.954000000000001</v>
      </c>
      <c r="N224">
        <v>8.57</v>
      </c>
      <c r="P224">
        <v>85.174157000224696</v>
      </c>
      <c r="AI224" s="1"/>
    </row>
    <row r="225" spans="1:35" x14ac:dyDescent="0.2">
      <c r="A225" s="2">
        <v>44090</v>
      </c>
      <c r="B225">
        <v>22</v>
      </c>
      <c r="C225">
        <v>10.064</v>
      </c>
      <c r="D225">
        <v>9.8970000000000002</v>
      </c>
      <c r="E225">
        <v>9.98</v>
      </c>
      <c r="F225">
        <v>11.704000000000001</v>
      </c>
      <c r="G225">
        <v>10.452999999999999</v>
      </c>
      <c r="H225">
        <v>12.731999999999999</v>
      </c>
      <c r="I225">
        <v>13.9</v>
      </c>
      <c r="J225">
        <v>14.567</v>
      </c>
      <c r="K225">
        <v>16.791</v>
      </c>
      <c r="L225">
        <v>13.760999999999999</v>
      </c>
      <c r="N225">
        <v>9.1999999999999993</v>
      </c>
      <c r="P225">
        <v>87.373668779945802</v>
      </c>
      <c r="AI225" s="1"/>
    </row>
    <row r="226" spans="1:35" x14ac:dyDescent="0.2">
      <c r="A226" s="2">
        <v>44091</v>
      </c>
      <c r="B226">
        <v>15</v>
      </c>
      <c r="C226">
        <v>12.398999999999999</v>
      </c>
      <c r="D226">
        <v>12.843999999999999</v>
      </c>
      <c r="E226">
        <v>11.148</v>
      </c>
      <c r="F226">
        <v>12.566000000000001</v>
      </c>
      <c r="G226">
        <v>10.342000000000001</v>
      </c>
      <c r="H226">
        <v>15.179</v>
      </c>
      <c r="I226">
        <v>16.541</v>
      </c>
      <c r="J226">
        <v>14.456</v>
      </c>
      <c r="K226">
        <v>17.736000000000001</v>
      </c>
      <c r="L226">
        <v>14.317</v>
      </c>
      <c r="N226">
        <v>8.2200000000000006</v>
      </c>
      <c r="P226">
        <v>89.363827794582605</v>
      </c>
      <c r="AI226" s="1"/>
    </row>
    <row r="227" spans="1:35" x14ac:dyDescent="0.2">
      <c r="A227" s="2">
        <v>44092</v>
      </c>
      <c r="B227">
        <v>24</v>
      </c>
      <c r="C227">
        <v>13.066000000000001</v>
      </c>
      <c r="D227">
        <v>13.066000000000001</v>
      </c>
      <c r="E227">
        <v>14.15</v>
      </c>
      <c r="F227">
        <v>16.318999999999999</v>
      </c>
      <c r="G227">
        <v>12.843999999999999</v>
      </c>
      <c r="H227">
        <v>15.54</v>
      </c>
      <c r="I227">
        <v>17.431000000000001</v>
      </c>
      <c r="J227">
        <v>16.707999999999998</v>
      </c>
      <c r="K227">
        <v>19.794</v>
      </c>
      <c r="L227">
        <v>13.843999999999999</v>
      </c>
      <c r="N227">
        <v>9.6199999999999992</v>
      </c>
      <c r="P227">
        <v>91.164741366768794</v>
      </c>
      <c r="AI227" s="1"/>
    </row>
    <row r="228" spans="1:35" x14ac:dyDescent="0.2">
      <c r="A228" s="2">
        <v>44093</v>
      </c>
      <c r="B228">
        <v>12</v>
      </c>
      <c r="C228">
        <v>12.955</v>
      </c>
      <c r="D228">
        <v>14.372999999999999</v>
      </c>
      <c r="E228">
        <v>14.901</v>
      </c>
      <c r="F228">
        <v>15.262</v>
      </c>
      <c r="G228">
        <v>14.512</v>
      </c>
      <c r="H228">
        <v>16.875</v>
      </c>
      <c r="I228">
        <v>16.791</v>
      </c>
      <c r="J228">
        <v>18.626000000000001</v>
      </c>
      <c r="K228">
        <v>18.765000000000001</v>
      </c>
      <c r="L228">
        <v>17.513999999999999</v>
      </c>
      <c r="N228">
        <v>9.99</v>
      </c>
      <c r="P228">
        <v>92.806986776202294</v>
      </c>
      <c r="AI228" s="1"/>
    </row>
    <row r="229" spans="1:35" x14ac:dyDescent="0.2">
      <c r="A229" s="2">
        <v>44094</v>
      </c>
      <c r="B229">
        <v>10</v>
      </c>
      <c r="C229">
        <v>14.456</v>
      </c>
      <c r="D229">
        <v>14.067</v>
      </c>
      <c r="E229">
        <v>13.593999999999999</v>
      </c>
      <c r="F229">
        <v>16.373999999999999</v>
      </c>
      <c r="G229">
        <v>14.428000000000001</v>
      </c>
      <c r="H229">
        <v>18.765000000000001</v>
      </c>
      <c r="I229">
        <v>19.238</v>
      </c>
      <c r="J229">
        <v>18.876000000000001</v>
      </c>
      <c r="K229">
        <v>21.545000000000002</v>
      </c>
      <c r="L229">
        <v>19.404</v>
      </c>
      <c r="N229">
        <v>9.33</v>
      </c>
      <c r="P229">
        <v>94.335385436094896</v>
      </c>
      <c r="AI229" s="1"/>
    </row>
    <row r="230" spans="1:35" x14ac:dyDescent="0.2">
      <c r="A230" s="2">
        <v>44095</v>
      </c>
      <c r="B230">
        <v>22</v>
      </c>
      <c r="C230">
        <v>16.902000000000001</v>
      </c>
      <c r="D230">
        <v>17.318999999999999</v>
      </c>
      <c r="E230">
        <v>15.734999999999999</v>
      </c>
      <c r="F230">
        <v>18.347999999999999</v>
      </c>
      <c r="G230">
        <v>15.484999999999999</v>
      </c>
      <c r="H230">
        <v>20.544</v>
      </c>
      <c r="I230">
        <v>23.018000000000001</v>
      </c>
      <c r="J230">
        <v>21.045000000000002</v>
      </c>
      <c r="K230">
        <v>25.547999999999998</v>
      </c>
      <c r="L230">
        <v>19.238</v>
      </c>
      <c r="N230">
        <v>10.38</v>
      </c>
      <c r="P230">
        <v>95.801668676616302</v>
      </c>
      <c r="AI230" s="1"/>
    </row>
    <row r="231" spans="1:35" x14ac:dyDescent="0.2">
      <c r="A231" s="2">
        <v>44096</v>
      </c>
      <c r="B231">
        <v>10</v>
      </c>
      <c r="C231">
        <v>17.597000000000001</v>
      </c>
      <c r="D231">
        <v>17.986999999999998</v>
      </c>
      <c r="E231">
        <v>20.321999999999999</v>
      </c>
      <c r="F231">
        <v>21.295000000000002</v>
      </c>
      <c r="G231">
        <v>17.486000000000001</v>
      </c>
      <c r="H231">
        <v>22.212</v>
      </c>
      <c r="I231">
        <v>23.408000000000001</v>
      </c>
      <c r="J231">
        <v>23.88</v>
      </c>
      <c r="K231">
        <v>27.048999999999999</v>
      </c>
      <c r="L231">
        <v>20.210999999999999</v>
      </c>
      <c r="N231">
        <v>10.76</v>
      </c>
      <c r="P231">
        <v>97.255572851964203</v>
      </c>
      <c r="AI231" s="1"/>
    </row>
    <row r="232" spans="1:35" x14ac:dyDescent="0.2">
      <c r="A232" s="2">
        <v>44097</v>
      </c>
      <c r="B232">
        <v>17</v>
      </c>
      <c r="C232">
        <v>19.015000000000001</v>
      </c>
      <c r="D232">
        <v>20.655000000000001</v>
      </c>
      <c r="E232">
        <v>20.044</v>
      </c>
      <c r="F232">
        <v>21.795000000000002</v>
      </c>
      <c r="G232">
        <v>20.126999999999999</v>
      </c>
      <c r="H232">
        <v>23.13</v>
      </c>
      <c r="I232">
        <v>23.463000000000001</v>
      </c>
      <c r="J232">
        <v>24.242000000000001</v>
      </c>
      <c r="K232">
        <v>26.521000000000001</v>
      </c>
      <c r="L232">
        <v>24.103000000000002</v>
      </c>
      <c r="N232">
        <v>11.25</v>
      </c>
      <c r="P232">
        <v>98.744017687710794</v>
      </c>
      <c r="AI232" s="1"/>
    </row>
    <row r="233" spans="1:35" x14ac:dyDescent="0.2">
      <c r="A233" s="2">
        <v>44098</v>
      </c>
      <c r="B233">
        <v>19</v>
      </c>
      <c r="C233">
        <v>20.571999999999999</v>
      </c>
      <c r="D233">
        <v>20.794</v>
      </c>
      <c r="E233">
        <v>18.931999999999999</v>
      </c>
      <c r="F233">
        <v>23.295999999999999</v>
      </c>
      <c r="G233">
        <v>20.878</v>
      </c>
      <c r="H233">
        <v>25.603999999999999</v>
      </c>
      <c r="I233">
        <v>26.41</v>
      </c>
      <c r="J233">
        <v>27.187999999999999</v>
      </c>
      <c r="K233">
        <v>29.106999999999999</v>
      </c>
      <c r="L233">
        <v>25.381</v>
      </c>
      <c r="N233">
        <v>11.99</v>
      </c>
      <c r="P233">
        <v>100.311085638207</v>
      </c>
      <c r="AI233" s="1"/>
    </row>
    <row r="234" spans="1:35" x14ac:dyDescent="0.2">
      <c r="A234" s="2">
        <v>44099</v>
      </c>
      <c r="B234">
        <v>14</v>
      </c>
      <c r="C234">
        <v>24.268999999999998</v>
      </c>
      <c r="D234">
        <v>23.045999999999999</v>
      </c>
      <c r="E234">
        <v>24.018999999999998</v>
      </c>
      <c r="F234">
        <v>27.132999999999999</v>
      </c>
      <c r="G234">
        <v>21.516999999999999</v>
      </c>
      <c r="H234">
        <v>29.468</v>
      </c>
      <c r="I234">
        <v>30.690999999999999</v>
      </c>
      <c r="J234">
        <v>29.023</v>
      </c>
      <c r="K234">
        <v>33.749000000000002</v>
      </c>
      <c r="L234">
        <v>26.687999999999999</v>
      </c>
      <c r="N234">
        <v>13.14</v>
      </c>
      <c r="P234">
        <v>102.00316058674299</v>
      </c>
      <c r="AI234" s="1"/>
    </row>
    <row r="235" spans="1:35" x14ac:dyDescent="0.2">
      <c r="A235" s="2">
        <v>44100</v>
      </c>
      <c r="B235">
        <v>8</v>
      </c>
      <c r="C235">
        <v>23.63</v>
      </c>
      <c r="D235">
        <v>27.021999999999998</v>
      </c>
      <c r="E235">
        <v>26.382000000000001</v>
      </c>
      <c r="F235">
        <v>28.745000000000001</v>
      </c>
      <c r="G235">
        <v>25.297999999999998</v>
      </c>
      <c r="H235">
        <v>29.745999999999999</v>
      </c>
      <c r="I235">
        <v>32.304000000000002</v>
      </c>
      <c r="J235">
        <v>31.274999999999999</v>
      </c>
      <c r="K235">
        <v>37.53</v>
      </c>
      <c r="L235">
        <v>28.745000000000001</v>
      </c>
      <c r="N235">
        <v>13.73</v>
      </c>
      <c r="P235">
        <v>103.873828911402</v>
      </c>
      <c r="AI235" s="1"/>
    </row>
    <row r="236" spans="1:35" x14ac:dyDescent="0.2">
      <c r="A236" s="2">
        <v>44101</v>
      </c>
      <c r="B236">
        <v>20</v>
      </c>
      <c r="C236">
        <v>34.194000000000003</v>
      </c>
      <c r="D236">
        <v>35.862000000000002</v>
      </c>
      <c r="E236">
        <v>34.194000000000003</v>
      </c>
      <c r="F236">
        <v>39.558999999999997</v>
      </c>
      <c r="G236">
        <v>34.027000000000001</v>
      </c>
      <c r="H236">
        <v>38.892000000000003</v>
      </c>
      <c r="I236">
        <v>42.311999999999998</v>
      </c>
      <c r="J236">
        <v>41.561</v>
      </c>
      <c r="K236">
        <v>46.564999999999998</v>
      </c>
      <c r="L236">
        <v>40.31</v>
      </c>
      <c r="N236">
        <v>14.4</v>
      </c>
      <c r="P236">
        <v>105.98143891674999</v>
      </c>
      <c r="AI236" s="1"/>
    </row>
    <row r="237" spans="1:35" x14ac:dyDescent="0.2">
      <c r="A237" s="2">
        <v>44102</v>
      </c>
      <c r="B237">
        <v>20</v>
      </c>
      <c r="C237">
        <v>37.28</v>
      </c>
      <c r="D237">
        <v>36.752000000000002</v>
      </c>
      <c r="E237">
        <v>35.445</v>
      </c>
      <c r="F237">
        <v>40.003999999999998</v>
      </c>
      <c r="G237">
        <v>35.445</v>
      </c>
      <c r="H237">
        <v>41.811</v>
      </c>
      <c r="I237">
        <v>43.228999999999999</v>
      </c>
      <c r="J237">
        <v>44.313000000000002</v>
      </c>
      <c r="K237">
        <v>49.54</v>
      </c>
      <c r="L237">
        <v>42.2</v>
      </c>
      <c r="N237">
        <v>16.059999999999999</v>
      </c>
      <c r="P237">
        <v>108.38894505978099</v>
      </c>
      <c r="AI237" s="1"/>
    </row>
    <row r="238" spans="1:35" x14ac:dyDescent="0.2">
      <c r="A238" s="2">
        <v>44103</v>
      </c>
      <c r="B238">
        <v>29</v>
      </c>
      <c r="C238">
        <v>39.115000000000002</v>
      </c>
      <c r="D238">
        <v>39.670999999999999</v>
      </c>
      <c r="E238">
        <v>41.005000000000003</v>
      </c>
      <c r="F238">
        <v>45.759</v>
      </c>
      <c r="G238">
        <v>39.17</v>
      </c>
      <c r="H238">
        <v>49.706000000000003</v>
      </c>
      <c r="I238">
        <v>52.069000000000003</v>
      </c>
      <c r="J238">
        <v>51.374000000000002</v>
      </c>
      <c r="K238">
        <v>55.988999999999997</v>
      </c>
      <c r="L238">
        <v>48.427999999999997</v>
      </c>
      <c r="N238">
        <v>16.54</v>
      </c>
      <c r="P238">
        <v>111.16777599413</v>
      </c>
      <c r="AI238" s="1"/>
    </row>
    <row r="239" spans="1:35" x14ac:dyDescent="0.2">
      <c r="A239" s="2">
        <v>44104</v>
      </c>
      <c r="B239">
        <v>25</v>
      </c>
      <c r="C239">
        <v>45.703000000000003</v>
      </c>
      <c r="D239">
        <v>49.15</v>
      </c>
      <c r="E239">
        <v>47.872</v>
      </c>
      <c r="F239">
        <v>53.597999999999999</v>
      </c>
      <c r="G239">
        <v>44.924999999999997</v>
      </c>
      <c r="H239">
        <v>52.207999999999998</v>
      </c>
      <c r="I239">
        <v>56.906999999999996</v>
      </c>
      <c r="J239">
        <v>55.488999999999997</v>
      </c>
      <c r="K239">
        <v>65.997</v>
      </c>
      <c r="L239">
        <v>50.484999999999999</v>
      </c>
      <c r="N239">
        <v>17.59</v>
      </c>
      <c r="P239">
        <v>114.399543410014</v>
      </c>
      <c r="AI239" s="1"/>
    </row>
    <row r="240" spans="1:35" x14ac:dyDescent="0.2">
      <c r="A240" s="2">
        <v>44105</v>
      </c>
      <c r="B240">
        <v>22</v>
      </c>
      <c r="C240">
        <v>54.683</v>
      </c>
      <c r="D240">
        <v>58.518999999999998</v>
      </c>
      <c r="E240">
        <v>53.32</v>
      </c>
      <c r="F240">
        <v>62.189</v>
      </c>
      <c r="G240">
        <v>56.962000000000003</v>
      </c>
      <c r="H240">
        <v>49.122999999999998</v>
      </c>
      <c r="I240">
        <v>49.872999999999998</v>
      </c>
      <c r="J240">
        <v>53.265000000000001</v>
      </c>
      <c r="K240">
        <v>57.851999999999997</v>
      </c>
      <c r="L240">
        <v>48.706000000000003</v>
      </c>
      <c r="N240">
        <v>18.399999999999999</v>
      </c>
      <c r="P240">
        <v>118.179336263667</v>
      </c>
      <c r="AI240" s="1"/>
    </row>
    <row r="241" spans="1:35" x14ac:dyDescent="0.2">
      <c r="A241" s="2">
        <v>44106</v>
      </c>
      <c r="B241">
        <v>29</v>
      </c>
      <c r="C241">
        <v>62.8</v>
      </c>
      <c r="D241">
        <v>62.966999999999999</v>
      </c>
      <c r="E241">
        <v>63.523000000000003</v>
      </c>
      <c r="F241">
        <v>70.972999999999999</v>
      </c>
      <c r="G241">
        <v>60.91</v>
      </c>
      <c r="H241">
        <v>54.515999999999998</v>
      </c>
      <c r="I241">
        <v>57.49</v>
      </c>
      <c r="J241">
        <v>56.128</v>
      </c>
      <c r="K241">
        <v>63.856999999999999</v>
      </c>
      <c r="L241">
        <v>56.600999999999999</v>
      </c>
      <c r="N241">
        <v>20.02</v>
      </c>
      <c r="P241">
        <v>122.622102960866</v>
      </c>
      <c r="AI241" s="1"/>
    </row>
    <row r="242" spans="1:35" x14ac:dyDescent="0.2">
      <c r="A242" s="2">
        <v>44107</v>
      </c>
      <c r="B242">
        <v>20</v>
      </c>
      <c r="C242">
        <v>69.388999999999996</v>
      </c>
      <c r="D242">
        <v>70.305999999999997</v>
      </c>
      <c r="E242">
        <v>68.721999999999994</v>
      </c>
      <c r="F242">
        <v>80.007999999999996</v>
      </c>
      <c r="G242">
        <v>67.971000000000004</v>
      </c>
      <c r="H242">
        <v>63.996000000000002</v>
      </c>
      <c r="I242">
        <v>65.274000000000001</v>
      </c>
      <c r="J242">
        <v>65.997</v>
      </c>
      <c r="K242">
        <v>72.28</v>
      </c>
      <c r="L242">
        <v>61.381999999999998</v>
      </c>
      <c r="N242">
        <v>20.79</v>
      </c>
      <c r="P242">
        <v>127.86862307560099</v>
      </c>
      <c r="AI242" s="1"/>
    </row>
    <row r="243" spans="1:35" x14ac:dyDescent="0.2">
      <c r="A243" s="2">
        <v>44108</v>
      </c>
      <c r="B243">
        <v>16</v>
      </c>
      <c r="C243">
        <v>79.174000000000007</v>
      </c>
      <c r="D243">
        <v>85.346000000000004</v>
      </c>
      <c r="E243">
        <v>80.480999999999995</v>
      </c>
      <c r="F243">
        <v>91.156000000000006</v>
      </c>
      <c r="G243">
        <v>78.117999999999995</v>
      </c>
      <c r="H243">
        <v>64.301000000000002</v>
      </c>
      <c r="I243">
        <v>69.638999999999996</v>
      </c>
      <c r="J243">
        <v>67.137</v>
      </c>
      <c r="K243">
        <v>78.896000000000001</v>
      </c>
      <c r="L243">
        <v>61.966000000000001</v>
      </c>
      <c r="N243">
        <v>23.06</v>
      </c>
      <c r="P243">
        <v>134.09242249113299</v>
      </c>
      <c r="AI243" s="1"/>
    </row>
    <row r="244" spans="1:35" x14ac:dyDescent="0.2">
      <c r="A244" s="2">
        <v>44109</v>
      </c>
      <c r="B244">
        <v>23</v>
      </c>
      <c r="C244">
        <v>95.186999999999998</v>
      </c>
      <c r="D244">
        <v>97.411000000000001</v>
      </c>
      <c r="E244">
        <v>94.52</v>
      </c>
      <c r="F244">
        <v>104.306</v>
      </c>
      <c r="G244">
        <v>94.715000000000003</v>
      </c>
      <c r="H244">
        <v>66.691999999999993</v>
      </c>
      <c r="I244">
        <v>66.802999999999997</v>
      </c>
      <c r="J244">
        <v>71.863</v>
      </c>
      <c r="K244">
        <v>80.537000000000006</v>
      </c>
      <c r="L244">
        <v>65.358000000000004</v>
      </c>
      <c r="N244">
        <v>24.89</v>
      </c>
      <c r="P244">
        <v>141.497639532504</v>
      </c>
      <c r="AI244" s="1"/>
    </row>
    <row r="245" spans="1:35" x14ac:dyDescent="0.2">
      <c r="A245" s="2">
        <v>44110</v>
      </c>
      <c r="B245">
        <v>37</v>
      </c>
      <c r="C245">
        <v>107.364</v>
      </c>
      <c r="D245">
        <v>107.892</v>
      </c>
      <c r="E245">
        <v>104.86199999999999</v>
      </c>
      <c r="F245">
        <v>119.596</v>
      </c>
      <c r="G245">
        <v>105.751</v>
      </c>
      <c r="H245">
        <v>72.753</v>
      </c>
      <c r="I245">
        <v>77.117000000000004</v>
      </c>
      <c r="J245">
        <v>73.447999999999993</v>
      </c>
      <c r="K245">
        <v>82.983000000000004</v>
      </c>
      <c r="L245">
        <v>72.335999999999999</v>
      </c>
      <c r="N245">
        <v>27.92</v>
      </c>
      <c r="P245">
        <v>150.30753338933599</v>
      </c>
      <c r="AI245" s="1"/>
    </row>
    <row r="246" spans="1:35" x14ac:dyDescent="0.2">
      <c r="A246" s="2">
        <v>44111</v>
      </c>
      <c r="B246">
        <v>35</v>
      </c>
      <c r="C246">
        <v>119.345</v>
      </c>
      <c r="D246">
        <v>121.569</v>
      </c>
      <c r="E246">
        <v>120.76300000000001</v>
      </c>
      <c r="F246">
        <v>139.55600000000001</v>
      </c>
      <c r="G246">
        <v>117.65</v>
      </c>
      <c r="H246">
        <v>79.924999999999997</v>
      </c>
      <c r="I246">
        <v>81.814999999999998</v>
      </c>
      <c r="J246">
        <v>82.954999999999998</v>
      </c>
      <c r="K246">
        <v>91.462000000000003</v>
      </c>
      <c r="L246">
        <v>77.506</v>
      </c>
      <c r="N246">
        <v>31.93</v>
      </c>
      <c r="P246">
        <v>160.763447817159</v>
      </c>
      <c r="AI246" s="1"/>
    </row>
    <row r="247" spans="1:35" x14ac:dyDescent="0.2">
      <c r="A247" s="2">
        <v>44112</v>
      </c>
      <c r="B247">
        <v>54</v>
      </c>
      <c r="C247">
        <v>137.221</v>
      </c>
      <c r="D247">
        <v>144.977</v>
      </c>
      <c r="E247">
        <v>134.024</v>
      </c>
      <c r="F247">
        <v>155.73599999999999</v>
      </c>
      <c r="G247">
        <v>133.49600000000001</v>
      </c>
      <c r="H247">
        <v>82.593999999999994</v>
      </c>
      <c r="I247">
        <v>87.236000000000004</v>
      </c>
      <c r="J247">
        <v>86.486000000000004</v>
      </c>
      <c r="K247">
        <v>99.858000000000004</v>
      </c>
      <c r="L247">
        <v>78.478999999999999</v>
      </c>
      <c r="N247">
        <v>34.58</v>
      </c>
      <c r="P247">
        <v>173.12295443414601</v>
      </c>
      <c r="AI247" s="1"/>
    </row>
    <row r="248" spans="1:35" x14ac:dyDescent="0.2">
      <c r="A248" s="2">
        <v>44113</v>
      </c>
      <c r="B248">
        <v>46</v>
      </c>
      <c r="C248">
        <v>161.21199999999999</v>
      </c>
      <c r="D248">
        <v>165.91</v>
      </c>
      <c r="E248">
        <v>161.71299999999999</v>
      </c>
      <c r="F248">
        <v>177.25299999999999</v>
      </c>
      <c r="G248">
        <v>159.655</v>
      </c>
      <c r="H248">
        <v>85.540999999999997</v>
      </c>
      <c r="I248">
        <v>87.236000000000004</v>
      </c>
      <c r="J248">
        <v>92.769000000000005</v>
      </c>
      <c r="K248">
        <v>102.693</v>
      </c>
      <c r="L248">
        <v>88.153999999999996</v>
      </c>
      <c r="N248">
        <v>36.880000000000003</v>
      </c>
      <c r="P248">
        <v>187.65396699493201</v>
      </c>
      <c r="AI248" s="1"/>
    </row>
    <row r="249" spans="1:35" x14ac:dyDescent="0.2">
      <c r="A249" s="2">
        <v>44114</v>
      </c>
      <c r="B249">
        <v>30</v>
      </c>
      <c r="C249">
        <v>180.89500000000001</v>
      </c>
      <c r="D249">
        <v>183.14599999999999</v>
      </c>
      <c r="E249">
        <v>178.78200000000001</v>
      </c>
      <c r="F249">
        <v>210.363</v>
      </c>
      <c r="G249">
        <v>180.56100000000001</v>
      </c>
      <c r="H249">
        <v>92.63</v>
      </c>
      <c r="I249">
        <v>98.272999999999996</v>
      </c>
      <c r="J249">
        <v>93.38</v>
      </c>
      <c r="K249">
        <v>110.17100000000001</v>
      </c>
      <c r="L249">
        <v>89.905000000000001</v>
      </c>
      <c r="N249">
        <v>41.95</v>
      </c>
      <c r="P249">
        <v>204.62684893515899</v>
      </c>
      <c r="AI249" s="1"/>
    </row>
    <row r="250" spans="1:35" x14ac:dyDescent="0.2">
      <c r="A250" s="2">
        <v>44115</v>
      </c>
      <c r="B250">
        <v>47</v>
      </c>
      <c r="C250">
        <v>127.741</v>
      </c>
      <c r="D250">
        <v>133.07900000000001</v>
      </c>
      <c r="E250">
        <v>127.88</v>
      </c>
      <c r="F250">
        <v>142.08600000000001</v>
      </c>
      <c r="G250">
        <v>125.684</v>
      </c>
      <c r="H250">
        <v>101.081</v>
      </c>
      <c r="I250">
        <v>105.39</v>
      </c>
      <c r="J250">
        <v>106.89100000000001</v>
      </c>
      <c r="K250">
        <v>116.621</v>
      </c>
      <c r="L250">
        <v>99.162999999999997</v>
      </c>
      <c r="N250">
        <v>46.07</v>
      </c>
      <c r="P250">
        <v>224.30458726252201</v>
      </c>
      <c r="AI250" s="1"/>
    </row>
    <row r="251" spans="1:35" x14ac:dyDescent="0.2">
      <c r="A251" s="2">
        <v>44116</v>
      </c>
      <c r="B251">
        <v>82</v>
      </c>
      <c r="C251">
        <v>149.203</v>
      </c>
      <c r="D251">
        <v>151.34299999999999</v>
      </c>
      <c r="E251">
        <v>143.44800000000001</v>
      </c>
      <c r="F251">
        <v>164.74299999999999</v>
      </c>
      <c r="G251">
        <v>144.42099999999999</v>
      </c>
      <c r="H251">
        <v>106.78</v>
      </c>
      <c r="I251">
        <v>109.059</v>
      </c>
      <c r="J251">
        <v>110.33799999999999</v>
      </c>
      <c r="K251">
        <v>126.907</v>
      </c>
      <c r="L251">
        <v>103.194</v>
      </c>
      <c r="N251">
        <v>52.31</v>
      </c>
      <c r="P251">
        <v>246.93633674569699</v>
      </c>
      <c r="AI251" s="1"/>
    </row>
    <row r="252" spans="1:35" x14ac:dyDescent="0.2">
      <c r="A252" s="2">
        <v>44117</v>
      </c>
      <c r="B252">
        <v>67</v>
      </c>
      <c r="C252">
        <v>167.55099999999999</v>
      </c>
      <c r="D252">
        <v>174.584</v>
      </c>
      <c r="E252">
        <v>167.41200000000001</v>
      </c>
      <c r="F252">
        <v>189.624</v>
      </c>
      <c r="G252">
        <v>167.38399999999999</v>
      </c>
      <c r="H252">
        <v>110.283</v>
      </c>
      <c r="I252">
        <v>113.563</v>
      </c>
      <c r="J252">
        <v>119.901</v>
      </c>
      <c r="K252">
        <v>132.68899999999999</v>
      </c>
      <c r="L252">
        <v>108.364</v>
      </c>
      <c r="N252">
        <v>55.67</v>
      </c>
      <c r="P252">
        <v>272.75752965945901</v>
      </c>
      <c r="AI252" s="1"/>
    </row>
    <row r="253" spans="1:35" x14ac:dyDescent="0.2">
      <c r="A253" s="2">
        <v>44118</v>
      </c>
      <c r="B253">
        <v>89</v>
      </c>
      <c r="C253">
        <v>171.69300000000001</v>
      </c>
      <c r="D253">
        <v>175.55699999999999</v>
      </c>
      <c r="E253">
        <v>168.74600000000001</v>
      </c>
      <c r="F253">
        <v>193.655</v>
      </c>
      <c r="G253">
        <v>169.58</v>
      </c>
      <c r="H253">
        <v>119.429</v>
      </c>
      <c r="I253">
        <v>124.68300000000001</v>
      </c>
      <c r="J253">
        <v>122.125</v>
      </c>
      <c r="K253">
        <v>137.304</v>
      </c>
      <c r="L253">
        <v>119.45699999999999</v>
      </c>
      <c r="N253">
        <v>62.88</v>
      </c>
      <c r="P253">
        <v>301.97770676503097</v>
      </c>
      <c r="AI253" s="1"/>
    </row>
    <row r="254" spans="1:35" x14ac:dyDescent="0.2">
      <c r="A254" s="2">
        <v>44119</v>
      </c>
      <c r="B254">
        <v>94</v>
      </c>
      <c r="C254">
        <v>151.62100000000001</v>
      </c>
      <c r="D254">
        <v>159.238</v>
      </c>
      <c r="E254">
        <v>149.25800000000001</v>
      </c>
      <c r="F254">
        <v>173.36099999999999</v>
      </c>
      <c r="G254">
        <v>149.31399999999999</v>
      </c>
      <c r="H254">
        <v>127.63</v>
      </c>
      <c r="I254">
        <v>135.77500000000001</v>
      </c>
      <c r="J254">
        <v>132.773</v>
      </c>
      <c r="K254">
        <v>150.09200000000001</v>
      </c>
      <c r="L254">
        <v>121.681</v>
      </c>
      <c r="N254">
        <v>68.22</v>
      </c>
      <c r="P254">
        <v>334.76252083234402</v>
      </c>
      <c r="AI254" s="1"/>
    </row>
    <row r="255" spans="1:35" x14ac:dyDescent="0.2">
      <c r="A255" s="2">
        <v>44120</v>
      </c>
      <c r="B255">
        <v>109</v>
      </c>
      <c r="C255">
        <v>154.23400000000001</v>
      </c>
      <c r="D255">
        <v>160.29499999999999</v>
      </c>
      <c r="E255">
        <v>152.81700000000001</v>
      </c>
      <c r="F255">
        <v>174.64</v>
      </c>
      <c r="G255">
        <v>153.73400000000001</v>
      </c>
      <c r="H255">
        <v>135.21899999999999</v>
      </c>
      <c r="I255">
        <v>136.887</v>
      </c>
      <c r="J255">
        <v>143.25299999999999</v>
      </c>
      <c r="K255">
        <v>161.90700000000001</v>
      </c>
      <c r="L255">
        <v>131.38300000000001</v>
      </c>
      <c r="N255">
        <v>74.62</v>
      </c>
      <c r="P255">
        <v>371.21775360689901</v>
      </c>
      <c r="AI255" s="1"/>
    </row>
    <row r="256" spans="1:35" x14ac:dyDescent="0.2">
      <c r="A256" s="2">
        <v>44121</v>
      </c>
      <c r="B256">
        <v>114</v>
      </c>
      <c r="C256">
        <v>173.667</v>
      </c>
      <c r="D256">
        <v>174.834</v>
      </c>
      <c r="E256">
        <v>168.63499999999999</v>
      </c>
      <c r="F256">
        <v>191.26400000000001</v>
      </c>
      <c r="G256">
        <v>171.60900000000001</v>
      </c>
      <c r="H256">
        <v>144.83799999999999</v>
      </c>
      <c r="I256">
        <v>145.28299999999999</v>
      </c>
      <c r="J256">
        <v>153.428</v>
      </c>
      <c r="K256">
        <v>169.49700000000001</v>
      </c>
      <c r="L256">
        <v>143.00299999999999</v>
      </c>
      <c r="N256">
        <v>83.74</v>
      </c>
      <c r="P256">
        <v>411.37943672289202</v>
      </c>
      <c r="AI256" s="1"/>
    </row>
    <row r="257" spans="1:35" x14ac:dyDescent="0.2">
      <c r="A257" s="2">
        <v>44122</v>
      </c>
      <c r="B257">
        <v>71</v>
      </c>
      <c r="C257">
        <v>176.33500000000001</v>
      </c>
      <c r="D257">
        <v>180.06100000000001</v>
      </c>
      <c r="E257">
        <v>171.94300000000001</v>
      </c>
      <c r="F257">
        <v>196.018</v>
      </c>
      <c r="G257">
        <v>173.667</v>
      </c>
      <c r="H257">
        <v>152.81700000000001</v>
      </c>
      <c r="I257">
        <v>159.405</v>
      </c>
      <c r="J257">
        <v>157.48699999999999</v>
      </c>
      <c r="K257">
        <v>174.64</v>
      </c>
      <c r="L257">
        <v>149.84200000000001</v>
      </c>
      <c r="N257">
        <v>92</v>
      </c>
      <c r="P257">
        <v>455.19263171479997</v>
      </c>
      <c r="AI257" s="1"/>
    </row>
    <row r="258" spans="1:35" x14ac:dyDescent="0.2">
      <c r="A258" s="2">
        <v>44123</v>
      </c>
      <c r="B258">
        <v>156</v>
      </c>
      <c r="C258">
        <v>164.60400000000001</v>
      </c>
      <c r="D258">
        <v>171.22</v>
      </c>
      <c r="E258">
        <v>159.21100000000001</v>
      </c>
      <c r="F258">
        <v>191.292</v>
      </c>
      <c r="G258">
        <v>161.79599999999999</v>
      </c>
      <c r="H258">
        <v>163.99199999999999</v>
      </c>
      <c r="I258">
        <v>170.41399999999999</v>
      </c>
      <c r="J258">
        <v>171.52600000000001</v>
      </c>
      <c r="K258">
        <v>191.208</v>
      </c>
      <c r="L258">
        <v>153.28899999999999</v>
      </c>
      <c r="N258">
        <v>98.28</v>
      </c>
      <c r="P258">
        <v>502.50046327528099</v>
      </c>
      <c r="AI258" s="1"/>
    </row>
    <row r="259" spans="1:35" x14ac:dyDescent="0.2">
      <c r="A259" s="2">
        <v>44124</v>
      </c>
      <c r="B259">
        <v>156</v>
      </c>
      <c r="C259">
        <v>162.797</v>
      </c>
      <c r="D259">
        <v>172.11</v>
      </c>
      <c r="E259">
        <v>163.90899999999999</v>
      </c>
      <c r="F259">
        <v>182.89599999999999</v>
      </c>
      <c r="G259">
        <v>163.52000000000001</v>
      </c>
      <c r="H259">
        <v>172.33199999999999</v>
      </c>
      <c r="I259">
        <v>176.50200000000001</v>
      </c>
      <c r="J259">
        <v>182.59</v>
      </c>
      <c r="K259">
        <v>204.05199999999999</v>
      </c>
      <c r="L259">
        <v>173.11099999999999</v>
      </c>
      <c r="N259">
        <v>112.87</v>
      </c>
      <c r="P259">
        <v>553.04848939383101</v>
      </c>
      <c r="AI259" s="1"/>
    </row>
    <row r="260" spans="1:35" x14ac:dyDescent="0.2">
      <c r="A260" s="2">
        <v>44125</v>
      </c>
      <c r="B260">
        <v>141</v>
      </c>
      <c r="C260">
        <v>177.83699999999999</v>
      </c>
      <c r="D260">
        <v>182.84100000000001</v>
      </c>
      <c r="E260">
        <v>172.58199999999999</v>
      </c>
      <c r="F260">
        <v>200.88300000000001</v>
      </c>
      <c r="G260">
        <v>174.501</v>
      </c>
      <c r="H260">
        <v>181.78399999999999</v>
      </c>
      <c r="I260">
        <v>184.81399999999999</v>
      </c>
      <c r="J260">
        <v>193.071</v>
      </c>
      <c r="K260">
        <v>219.37</v>
      </c>
      <c r="L260">
        <v>180.505</v>
      </c>
      <c r="N260">
        <v>124.64</v>
      </c>
      <c r="P260">
        <v>606.47850859373</v>
      </c>
      <c r="AI260" s="1"/>
    </row>
    <row r="261" spans="1:35" x14ac:dyDescent="0.2">
      <c r="A261" s="2">
        <v>44126</v>
      </c>
      <c r="B261">
        <v>165</v>
      </c>
      <c r="C261">
        <v>182.81299999999999</v>
      </c>
      <c r="D261">
        <v>183.73</v>
      </c>
      <c r="E261">
        <v>174.97300000000001</v>
      </c>
      <c r="F261">
        <v>200.46600000000001</v>
      </c>
      <c r="G261">
        <v>179.06</v>
      </c>
      <c r="H261">
        <v>194.739</v>
      </c>
      <c r="I261">
        <v>203.74600000000001</v>
      </c>
      <c r="J261">
        <v>201.63300000000001</v>
      </c>
      <c r="K261">
        <v>221.816</v>
      </c>
      <c r="L261">
        <v>186.816</v>
      </c>
      <c r="N261">
        <v>135.27000000000001</v>
      </c>
      <c r="P261">
        <v>662.32597792035301</v>
      </c>
      <c r="AI261" s="1"/>
    </row>
    <row r="262" spans="1:35" x14ac:dyDescent="0.2">
      <c r="A262" s="2">
        <v>44127</v>
      </c>
      <c r="B262">
        <v>201</v>
      </c>
      <c r="C262">
        <v>172.833</v>
      </c>
      <c r="D262">
        <v>184.06399999999999</v>
      </c>
      <c r="E262">
        <v>170.69200000000001</v>
      </c>
      <c r="F262">
        <v>196.82400000000001</v>
      </c>
      <c r="G262">
        <v>173.72200000000001</v>
      </c>
      <c r="H262">
        <v>209.779</v>
      </c>
      <c r="I262">
        <v>211.697</v>
      </c>
      <c r="J262">
        <v>215.95</v>
      </c>
      <c r="K262">
        <v>242.80500000000001</v>
      </c>
      <c r="L262">
        <v>198.798</v>
      </c>
      <c r="N262">
        <v>147.63999999999999</v>
      </c>
      <c r="P262">
        <v>720.01933828334802</v>
      </c>
      <c r="AI262" s="1"/>
    </row>
    <row r="263" spans="1:35" x14ac:dyDescent="0.2">
      <c r="A263" s="2">
        <v>44128</v>
      </c>
      <c r="B263">
        <v>167</v>
      </c>
      <c r="C263">
        <v>172.08199999999999</v>
      </c>
      <c r="D263">
        <v>179.03200000000001</v>
      </c>
      <c r="E263">
        <v>169.80199999999999</v>
      </c>
      <c r="F263">
        <v>195.517</v>
      </c>
      <c r="G263">
        <v>173.416</v>
      </c>
      <c r="H263">
        <v>215.2</v>
      </c>
      <c r="I263">
        <v>222.81700000000001</v>
      </c>
      <c r="J263">
        <v>230.017</v>
      </c>
      <c r="K263">
        <v>253.98099999999999</v>
      </c>
      <c r="L263">
        <v>217.785</v>
      </c>
      <c r="N263">
        <v>161.59</v>
      </c>
      <c r="P263">
        <v>778.86359504567304</v>
      </c>
      <c r="AI263" s="1"/>
    </row>
    <row r="264" spans="1:35" x14ac:dyDescent="0.2">
      <c r="A264" s="2">
        <v>44129</v>
      </c>
      <c r="B264">
        <v>189</v>
      </c>
      <c r="C264">
        <v>187.4</v>
      </c>
      <c r="D264">
        <v>187.65</v>
      </c>
      <c r="E264">
        <v>177.28100000000001</v>
      </c>
      <c r="F264">
        <v>207.11</v>
      </c>
      <c r="G264">
        <v>179.33799999999999</v>
      </c>
      <c r="H264">
        <v>235.93899999999999</v>
      </c>
      <c r="I264">
        <v>236.13300000000001</v>
      </c>
      <c r="J264">
        <v>249.56100000000001</v>
      </c>
      <c r="K264">
        <v>275.27600000000001</v>
      </c>
      <c r="L264">
        <v>230.32300000000001</v>
      </c>
      <c r="N264">
        <v>177.58</v>
      </c>
      <c r="P264">
        <v>838.04416102771802</v>
      </c>
      <c r="AI264" s="1"/>
    </row>
    <row r="265" spans="1:35" x14ac:dyDescent="0.2">
      <c r="A265" s="2">
        <v>44130</v>
      </c>
      <c r="B265">
        <v>240</v>
      </c>
      <c r="C265">
        <v>185.87100000000001</v>
      </c>
      <c r="D265">
        <v>192.68199999999999</v>
      </c>
      <c r="E265">
        <v>181.78399999999999</v>
      </c>
      <c r="F265">
        <v>209.39</v>
      </c>
      <c r="G265">
        <v>184.92599999999999</v>
      </c>
      <c r="H265">
        <v>244.334</v>
      </c>
      <c r="I265">
        <v>255.34299999999999</v>
      </c>
      <c r="J265">
        <v>254.78700000000001</v>
      </c>
      <c r="K265">
        <v>283.69900000000001</v>
      </c>
      <c r="L265">
        <v>235.38300000000001</v>
      </c>
      <c r="N265">
        <v>195.56</v>
      </c>
      <c r="P265">
        <v>896.65462332407196</v>
      </c>
      <c r="AI265" s="1"/>
    </row>
    <row r="266" spans="1:35" x14ac:dyDescent="0.2">
      <c r="A266" s="2">
        <v>44131</v>
      </c>
      <c r="B266">
        <v>205</v>
      </c>
      <c r="C266">
        <v>222.20500000000001</v>
      </c>
      <c r="D266">
        <v>231.518</v>
      </c>
      <c r="E266">
        <v>217.39599999999999</v>
      </c>
      <c r="F266">
        <v>247.53100000000001</v>
      </c>
      <c r="G266">
        <v>223.54</v>
      </c>
      <c r="H266">
        <v>321.64600000000002</v>
      </c>
      <c r="I266">
        <v>322.59100000000001</v>
      </c>
      <c r="J266">
        <v>329.12400000000002</v>
      </c>
      <c r="K266">
        <v>374.60500000000002</v>
      </c>
      <c r="L266">
        <v>307.30099999999999</v>
      </c>
      <c r="N266">
        <v>212.48</v>
      </c>
      <c r="P266">
        <v>953.76075481352802</v>
      </c>
      <c r="AI266" s="1"/>
    </row>
    <row r="267" spans="1:35" x14ac:dyDescent="0.2">
      <c r="A267" s="2">
        <v>44132</v>
      </c>
      <c r="B267">
        <v>242</v>
      </c>
      <c r="C267">
        <v>223.95699999999999</v>
      </c>
      <c r="D267">
        <v>233.77</v>
      </c>
      <c r="E267">
        <v>219.50899999999999</v>
      </c>
      <c r="F267">
        <v>252.869</v>
      </c>
      <c r="G267">
        <v>221.316</v>
      </c>
      <c r="H267">
        <v>331.459</v>
      </c>
      <c r="I267">
        <v>339.54899999999998</v>
      </c>
      <c r="J267">
        <v>356.34</v>
      </c>
      <c r="K267">
        <v>393.39800000000002</v>
      </c>
      <c r="L267">
        <v>337.57499999999999</v>
      </c>
      <c r="N267">
        <v>230.4</v>
      </c>
      <c r="P267">
        <v>1008.43104866913</v>
      </c>
      <c r="AI267" s="1"/>
    </row>
    <row r="268" spans="1:35" x14ac:dyDescent="0.2">
      <c r="A268" s="2">
        <v>44133</v>
      </c>
      <c r="B268">
        <v>230</v>
      </c>
      <c r="C268">
        <v>230.74</v>
      </c>
      <c r="D268">
        <v>235.827</v>
      </c>
      <c r="E268">
        <v>223.95699999999999</v>
      </c>
      <c r="F268">
        <v>258.73500000000001</v>
      </c>
      <c r="G268">
        <v>231.04599999999999</v>
      </c>
      <c r="H268">
        <v>366.04300000000001</v>
      </c>
      <c r="I268">
        <v>362.178</v>
      </c>
      <c r="J268">
        <v>381.05500000000001</v>
      </c>
      <c r="K268">
        <v>417.94499999999999</v>
      </c>
      <c r="L268">
        <v>352.28199999999998</v>
      </c>
      <c r="N268">
        <v>258.07</v>
      </c>
      <c r="P268">
        <v>1059.77147762658</v>
      </c>
      <c r="AI268" s="1"/>
    </row>
    <row r="269" spans="1:35" x14ac:dyDescent="0.2">
      <c r="A269" s="2">
        <v>44134</v>
      </c>
      <c r="B269">
        <v>287</v>
      </c>
      <c r="C269">
        <v>186.733</v>
      </c>
      <c r="D269">
        <v>194.572</v>
      </c>
      <c r="E269">
        <v>177.92</v>
      </c>
      <c r="F269">
        <v>206.61</v>
      </c>
      <c r="G269">
        <v>181.39500000000001</v>
      </c>
      <c r="H269">
        <v>280.50200000000001</v>
      </c>
      <c r="I269">
        <v>287.92500000000001</v>
      </c>
      <c r="J269">
        <v>289.20299999999997</v>
      </c>
      <c r="K269">
        <v>328.262</v>
      </c>
      <c r="L269">
        <v>269.96600000000001</v>
      </c>
      <c r="N269">
        <v>276.02</v>
      </c>
      <c r="P269">
        <v>1106.9390459664201</v>
      </c>
      <c r="AI269" s="1"/>
    </row>
    <row r="270" spans="1:35" x14ac:dyDescent="0.2">
      <c r="A270" s="2">
        <v>44135</v>
      </c>
      <c r="B270">
        <v>162</v>
      </c>
      <c r="C270">
        <v>206.27600000000001</v>
      </c>
      <c r="D270">
        <v>208.38900000000001</v>
      </c>
      <c r="E270">
        <v>196.018</v>
      </c>
      <c r="F270">
        <v>225.31899999999999</v>
      </c>
      <c r="G270">
        <v>205.77600000000001</v>
      </c>
      <c r="H270">
        <v>328.31799999999998</v>
      </c>
      <c r="I270">
        <v>335.62900000000002</v>
      </c>
      <c r="J270">
        <v>346.49900000000002</v>
      </c>
      <c r="K270">
        <v>379.74799999999999</v>
      </c>
      <c r="L270">
        <v>319.89499999999998</v>
      </c>
      <c r="N270">
        <v>294.77999999999997</v>
      </c>
      <c r="P270">
        <v>1149.1509223954599</v>
      </c>
      <c r="AI270" s="1"/>
    </row>
    <row r="271" spans="1:35" x14ac:dyDescent="0.2">
      <c r="A271" s="2">
        <v>44136</v>
      </c>
      <c r="B271">
        <v>202</v>
      </c>
      <c r="C271">
        <v>213.476</v>
      </c>
      <c r="D271">
        <v>221.78800000000001</v>
      </c>
      <c r="E271">
        <v>207.583</v>
      </c>
      <c r="F271">
        <v>238.91300000000001</v>
      </c>
      <c r="G271">
        <v>212.22499999999999</v>
      </c>
      <c r="H271">
        <v>364.06900000000002</v>
      </c>
      <c r="I271">
        <v>362.23399999999998</v>
      </c>
      <c r="J271">
        <v>374.10500000000002</v>
      </c>
      <c r="K271">
        <v>413.94200000000001</v>
      </c>
      <c r="L271">
        <v>356.89600000000002</v>
      </c>
      <c r="N271">
        <v>312.24</v>
      </c>
      <c r="P271">
        <v>1185.7248624159699</v>
      </c>
      <c r="AI271" s="1"/>
    </row>
    <row r="272" spans="1:35" x14ac:dyDescent="0.2">
      <c r="A272" s="2">
        <v>44137</v>
      </c>
      <c r="B272">
        <v>295</v>
      </c>
      <c r="C272">
        <v>207.33199999999999</v>
      </c>
      <c r="D272">
        <v>215.7</v>
      </c>
      <c r="E272">
        <v>202.773</v>
      </c>
      <c r="F272">
        <v>233.548</v>
      </c>
      <c r="G272">
        <v>205.66399999999999</v>
      </c>
      <c r="H272">
        <v>357.86900000000003</v>
      </c>
      <c r="I272">
        <v>363.15100000000001</v>
      </c>
      <c r="J272">
        <v>380.99900000000002</v>
      </c>
      <c r="K272">
        <v>423.005</v>
      </c>
      <c r="L272">
        <v>351.197</v>
      </c>
      <c r="N272">
        <v>323.12</v>
      </c>
      <c r="P272">
        <v>1216.0791595743999</v>
      </c>
      <c r="AI272" s="1"/>
    </row>
    <row r="273" spans="1:35" x14ac:dyDescent="0.2">
      <c r="A273" s="2">
        <v>44138</v>
      </c>
      <c r="B273">
        <v>257</v>
      </c>
      <c r="C273">
        <v>192.626</v>
      </c>
      <c r="D273">
        <v>196.21199999999999</v>
      </c>
      <c r="E273">
        <v>178.03100000000001</v>
      </c>
      <c r="F273">
        <v>212.114</v>
      </c>
      <c r="G273">
        <v>185.565</v>
      </c>
      <c r="H273">
        <v>334.54500000000002</v>
      </c>
      <c r="I273">
        <v>336.185</v>
      </c>
      <c r="J273">
        <v>346.94400000000002</v>
      </c>
      <c r="K273">
        <v>382.63900000000001</v>
      </c>
      <c r="L273">
        <v>324.34300000000002</v>
      </c>
      <c r="N273">
        <v>337.6</v>
      </c>
      <c r="P273">
        <v>1239.75764184778</v>
      </c>
      <c r="AI273" s="1"/>
    </row>
    <row r="274" spans="1:35" x14ac:dyDescent="0.2">
      <c r="A274" s="2">
        <v>44139</v>
      </c>
      <c r="B274">
        <v>205</v>
      </c>
      <c r="C274">
        <v>188.679</v>
      </c>
      <c r="D274">
        <v>193.68299999999999</v>
      </c>
      <c r="E274">
        <v>186.065</v>
      </c>
      <c r="F274">
        <v>217.20099999999999</v>
      </c>
      <c r="G274">
        <v>192.404</v>
      </c>
      <c r="H274">
        <v>353.755</v>
      </c>
      <c r="I274">
        <v>349.80700000000002</v>
      </c>
      <c r="J274">
        <v>360.01</v>
      </c>
      <c r="K274">
        <v>401.32100000000003</v>
      </c>
      <c r="L274">
        <v>335.26799999999997</v>
      </c>
      <c r="N274">
        <v>341.82</v>
      </c>
      <c r="P274">
        <v>1256.45935624515</v>
      </c>
      <c r="AI274" s="1"/>
    </row>
    <row r="275" spans="1:35" x14ac:dyDescent="0.2">
      <c r="A275" s="2">
        <v>44140</v>
      </c>
      <c r="B275">
        <v>211</v>
      </c>
      <c r="C275">
        <v>199.02</v>
      </c>
      <c r="D275">
        <v>208.19399999999999</v>
      </c>
      <c r="E275">
        <v>190.958</v>
      </c>
      <c r="F275">
        <v>217.285</v>
      </c>
      <c r="G275">
        <v>198.99199999999999</v>
      </c>
      <c r="H275">
        <v>374.911</v>
      </c>
      <c r="I275">
        <v>380.16500000000002</v>
      </c>
      <c r="J275">
        <v>393.67599999999999</v>
      </c>
      <c r="K275">
        <v>434.709</v>
      </c>
      <c r="L275">
        <v>371.85300000000001</v>
      </c>
      <c r="N275">
        <v>349.34</v>
      </c>
      <c r="P275">
        <v>1266.0331810378</v>
      </c>
      <c r="AI275" s="1"/>
    </row>
    <row r="276" spans="1:35" x14ac:dyDescent="0.2">
      <c r="A276" s="2">
        <v>44141</v>
      </c>
      <c r="B276">
        <v>259</v>
      </c>
      <c r="C276">
        <v>195.21199999999999</v>
      </c>
      <c r="D276">
        <v>202.21700000000001</v>
      </c>
      <c r="E276">
        <v>184.23099999999999</v>
      </c>
      <c r="F276">
        <v>214.00399999999999</v>
      </c>
      <c r="G276">
        <v>190.625</v>
      </c>
      <c r="H276">
        <v>375.88400000000001</v>
      </c>
      <c r="I276">
        <v>375.411</v>
      </c>
      <c r="J276">
        <v>396.20600000000002</v>
      </c>
      <c r="K276">
        <v>432.62400000000002</v>
      </c>
      <c r="L276">
        <v>365.73700000000002</v>
      </c>
      <c r="N276">
        <v>359.98</v>
      </c>
      <c r="P276">
        <v>1268.51092812453</v>
      </c>
      <c r="AI276" s="1"/>
    </row>
    <row r="277" spans="1:35" x14ac:dyDescent="0.2">
      <c r="A277" s="2">
        <v>44142</v>
      </c>
      <c r="B277">
        <v>216</v>
      </c>
      <c r="C277">
        <v>185.95400000000001</v>
      </c>
      <c r="D277">
        <v>192.571</v>
      </c>
      <c r="E277">
        <v>175.75200000000001</v>
      </c>
      <c r="F277">
        <v>206.49799999999999</v>
      </c>
      <c r="G277">
        <v>183.25800000000001</v>
      </c>
      <c r="H277">
        <v>365.32</v>
      </c>
      <c r="I277">
        <v>365.73700000000002</v>
      </c>
      <c r="J277">
        <v>374.911</v>
      </c>
      <c r="K277">
        <v>417.334</v>
      </c>
      <c r="L277">
        <v>355.06200000000001</v>
      </c>
      <c r="N277">
        <v>361.65</v>
      </c>
      <c r="P277">
        <v>1264.15150215876</v>
      </c>
      <c r="AI277" s="1"/>
    </row>
    <row r="278" spans="1:35" x14ac:dyDescent="0.2">
      <c r="A278" s="2">
        <v>44143</v>
      </c>
      <c r="B278">
        <v>165</v>
      </c>
      <c r="C278">
        <v>181.14500000000001</v>
      </c>
      <c r="D278">
        <v>184.453</v>
      </c>
      <c r="E278">
        <v>174.94499999999999</v>
      </c>
      <c r="F278">
        <v>201.02199999999999</v>
      </c>
      <c r="G278">
        <v>178.33699999999999</v>
      </c>
      <c r="H278">
        <v>374.04899999999998</v>
      </c>
      <c r="I278">
        <v>374.74400000000003</v>
      </c>
      <c r="J278">
        <v>385.80799999999999</v>
      </c>
      <c r="K278">
        <v>422.25400000000002</v>
      </c>
      <c r="L278">
        <v>361.78899999999999</v>
      </c>
      <c r="N278">
        <v>368.77</v>
      </c>
      <c r="P278">
        <v>1253.49770318996</v>
      </c>
      <c r="AI278" s="1"/>
    </row>
    <row r="279" spans="1:35" x14ac:dyDescent="0.2">
      <c r="A279" s="2">
        <v>44144</v>
      </c>
      <c r="B279">
        <v>277</v>
      </c>
      <c r="C279">
        <v>183.75800000000001</v>
      </c>
      <c r="D279">
        <v>191.51400000000001</v>
      </c>
      <c r="E279">
        <v>178.86500000000001</v>
      </c>
      <c r="F279">
        <v>202.05</v>
      </c>
      <c r="G279">
        <v>184.648</v>
      </c>
      <c r="H279">
        <v>393.45299999999997</v>
      </c>
      <c r="I279">
        <v>393.20299999999997</v>
      </c>
      <c r="J279">
        <v>407.548</v>
      </c>
      <c r="K279">
        <v>447.55200000000002</v>
      </c>
      <c r="L279">
        <v>382.44499999999999</v>
      </c>
      <c r="N279">
        <v>372.2</v>
      </c>
      <c r="P279">
        <v>1237.36202120089</v>
      </c>
      <c r="AI279" s="1"/>
    </row>
    <row r="280" spans="1:35" x14ac:dyDescent="0.2">
      <c r="A280" s="2">
        <v>44145</v>
      </c>
      <c r="B280">
        <v>209</v>
      </c>
      <c r="C280">
        <v>182.47900000000001</v>
      </c>
      <c r="D280">
        <v>188.98400000000001</v>
      </c>
      <c r="E280">
        <v>171.22</v>
      </c>
      <c r="F280">
        <v>198.297</v>
      </c>
      <c r="G280">
        <v>177.00299999999999</v>
      </c>
      <c r="H280">
        <v>399.59699999999998</v>
      </c>
      <c r="I280">
        <v>396.95600000000002</v>
      </c>
      <c r="J280">
        <v>414.887</v>
      </c>
      <c r="K280">
        <v>450.16500000000002</v>
      </c>
      <c r="L280">
        <v>384.75200000000001</v>
      </c>
      <c r="N280">
        <v>378.05</v>
      </c>
      <c r="P280">
        <v>1216.6972883134099</v>
      </c>
      <c r="AI280" s="1"/>
    </row>
    <row r="281" spans="1:35" x14ac:dyDescent="0.2">
      <c r="A281" s="2">
        <v>44146</v>
      </c>
      <c r="B281">
        <v>223</v>
      </c>
      <c r="C281">
        <v>177.364</v>
      </c>
      <c r="D281">
        <v>180.922</v>
      </c>
      <c r="E281">
        <v>166.10499999999999</v>
      </c>
      <c r="F281">
        <v>192.54300000000001</v>
      </c>
      <c r="G281">
        <v>174.167</v>
      </c>
      <c r="H281">
        <v>391.53500000000003</v>
      </c>
      <c r="I281">
        <v>385.642</v>
      </c>
      <c r="J281">
        <v>406.49200000000002</v>
      </c>
      <c r="K281">
        <v>444.74400000000003</v>
      </c>
      <c r="L281">
        <v>383.91800000000001</v>
      </c>
      <c r="N281">
        <v>380.91</v>
      </c>
      <c r="P281">
        <v>1192.5714061086701</v>
      </c>
      <c r="AI281" s="1"/>
    </row>
    <row r="282" spans="1:35" x14ac:dyDescent="0.2">
      <c r="A282" s="2">
        <v>44147</v>
      </c>
      <c r="B282">
        <v>215</v>
      </c>
      <c r="C282">
        <v>171.74799999999999</v>
      </c>
      <c r="D282">
        <v>177.559</v>
      </c>
      <c r="E282">
        <v>165.49299999999999</v>
      </c>
      <c r="F282">
        <v>195.15600000000001</v>
      </c>
      <c r="G282">
        <v>170.74799999999999</v>
      </c>
      <c r="H282">
        <v>396.78899999999999</v>
      </c>
      <c r="I282">
        <v>389.17200000000003</v>
      </c>
      <c r="J282">
        <v>403.267</v>
      </c>
      <c r="K282">
        <v>439.85199999999998</v>
      </c>
      <c r="L282">
        <v>379.66500000000002</v>
      </c>
      <c r="N282">
        <v>382.34</v>
      </c>
      <c r="P282">
        <v>1166.1366892267199</v>
      </c>
      <c r="AI282" s="1"/>
    </row>
    <row r="283" spans="1:35" x14ac:dyDescent="0.2">
      <c r="A283" s="2">
        <v>44148</v>
      </c>
      <c r="B283">
        <v>224</v>
      </c>
      <c r="C283">
        <v>172.249</v>
      </c>
      <c r="D283">
        <v>177.114</v>
      </c>
      <c r="E283">
        <v>165.85499999999999</v>
      </c>
      <c r="F283">
        <v>188.87299999999999</v>
      </c>
      <c r="G283">
        <v>171.02600000000001</v>
      </c>
      <c r="H283">
        <v>409.21600000000001</v>
      </c>
      <c r="I283">
        <v>413.74700000000001</v>
      </c>
      <c r="J283">
        <v>422.78199999999998</v>
      </c>
      <c r="K283">
        <v>459.28399999999999</v>
      </c>
      <c r="L283">
        <v>398.98599999999999</v>
      </c>
      <c r="N283">
        <v>385.2</v>
      </c>
      <c r="P283">
        <v>1138.6397870155399</v>
      </c>
      <c r="AI283" s="1"/>
    </row>
    <row r="284" spans="1:35" x14ac:dyDescent="0.2">
      <c r="A284" s="2">
        <v>44149</v>
      </c>
      <c r="B284">
        <v>175</v>
      </c>
      <c r="C284">
        <v>168.273</v>
      </c>
      <c r="D284">
        <v>176.75200000000001</v>
      </c>
      <c r="E284">
        <v>158.37700000000001</v>
      </c>
      <c r="F284">
        <v>184.81399999999999</v>
      </c>
      <c r="G284">
        <v>168.69</v>
      </c>
      <c r="H284">
        <v>415.08199999999999</v>
      </c>
      <c r="I284">
        <v>411.74599999999998</v>
      </c>
      <c r="J284">
        <v>431.15</v>
      </c>
      <c r="K284">
        <v>472.18299999999999</v>
      </c>
      <c r="L284">
        <v>399.79199999999997</v>
      </c>
      <c r="N284">
        <v>389.14</v>
      </c>
      <c r="P284">
        <v>1111.3011136553901</v>
      </c>
      <c r="AI284" s="1"/>
    </row>
    <row r="285" spans="1:35" x14ac:dyDescent="0.2">
      <c r="A285" s="2">
        <v>44150</v>
      </c>
      <c r="B285">
        <v>139</v>
      </c>
      <c r="C285">
        <v>166.8</v>
      </c>
      <c r="D285">
        <v>171.22</v>
      </c>
      <c r="E285">
        <v>157.09800000000001</v>
      </c>
      <c r="F285">
        <v>176.80799999999999</v>
      </c>
      <c r="G285">
        <v>164.24199999999999</v>
      </c>
      <c r="H285">
        <v>414.69299999999998</v>
      </c>
      <c r="I285">
        <v>400.709</v>
      </c>
      <c r="J285">
        <v>424.95100000000002</v>
      </c>
      <c r="K285">
        <v>457.86599999999999</v>
      </c>
      <c r="L285">
        <v>402.93299999999999</v>
      </c>
      <c r="N285">
        <v>392.89</v>
      </c>
      <c r="P285">
        <v>1085.1529740266899</v>
      </c>
      <c r="AI285" s="1"/>
    </row>
    <row r="286" spans="1:35" x14ac:dyDescent="0.2">
      <c r="A286" s="2">
        <v>44151</v>
      </c>
      <c r="B286">
        <v>268</v>
      </c>
      <c r="C286">
        <v>163.297</v>
      </c>
      <c r="D286">
        <v>167.43899999999999</v>
      </c>
      <c r="E286">
        <v>154.29</v>
      </c>
      <c r="F286">
        <v>185.25899999999999</v>
      </c>
      <c r="G286">
        <v>160.71199999999999</v>
      </c>
      <c r="H286">
        <v>369.21199999999999</v>
      </c>
      <c r="I286">
        <v>362.42899999999997</v>
      </c>
      <c r="J286">
        <v>377.49599999999998</v>
      </c>
      <c r="K286">
        <v>406.43599999999998</v>
      </c>
      <c r="L286">
        <v>358.59199999999998</v>
      </c>
      <c r="N286">
        <v>388.44</v>
      </c>
      <c r="P286">
        <v>1061.0025283591699</v>
      </c>
      <c r="AI286" s="1"/>
    </row>
    <row r="287" spans="1:35" x14ac:dyDescent="0.2">
      <c r="A287" s="2">
        <v>44152</v>
      </c>
      <c r="B287">
        <v>203</v>
      </c>
      <c r="C287">
        <v>160.32300000000001</v>
      </c>
      <c r="D287">
        <v>167.43899999999999</v>
      </c>
      <c r="E287">
        <v>155.01300000000001</v>
      </c>
      <c r="F287">
        <v>175.446</v>
      </c>
      <c r="G287">
        <v>159.405</v>
      </c>
      <c r="H287">
        <v>377.858</v>
      </c>
      <c r="I287">
        <v>373.41</v>
      </c>
      <c r="J287">
        <v>390.34</v>
      </c>
      <c r="K287">
        <v>419.50200000000001</v>
      </c>
      <c r="L287">
        <v>364.09699999999998</v>
      </c>
      <c r="N287">
        <v>392.02</v>
      </c>
      <c r="P287">
        <v>1039.3602225106599</v>
      </c>
      <c r="AI287" s="1"/>
    </row>
    <row r="288" spans="1:35" x14ac:dyDescent="0.2">
      <c r="A288" s="2">
        <v>44153</v>
      </c>
      <c r="B288">
        <v>179</v>
      </c>
      <c r="C288">
        <v>156.792</v>
      </c>
      <c r="D288">
        <v>163.65899999999999</v>
      </c>
      <c r="E288">
        <v>149.67500000000001</v>
      </c>
      <c r="F288">
        <v>172.999</v>
      </c>
      <c r="G288">
        <v>156.959</v>
      </c>
      <c r="H288">
        <v>382.19400000000002</v>
      </c>
      <c r="I288">
        <v>377.55200000000002</v>
      </c>
      <c r="J288">
        <v>389.39499999999998</v>
      </c>
      <c r="K288">
        <v>427.36900000000003</v>
      </c>
      <c r="L288">
        <v>367.51600000000002</v>
      </c>
      <c r="N288">
        <v>394.83</v>
      </c>
      <c r="P288">
        <v>1020.44241693892</v>
      </c>
      <c r="AI288" s="1"/>
    </row>
    <row r="289" spans="1:35" x14ac:dyDescent="0.2">
      <c r="A289" s="2">
        <v>44154</v>
      </c>
      <c r="B289">
        <v>164</v>
      </c>
      <c r="C289">
        <v>152.733</v>
      </c>
      <c r="D289">
        <v>161.685</v>
      </c>
      <c r="E289">
        <v>145.44999999999999</v>
      </c>
      <c r="F289">
        <v>167.523</v>
      </c>
      <c r="G289">
        <v>155.18</v>
      </c>
      <c r="H289">
        <v>375.32799999999997</v>
      </c>
      <c r="I289">
        <v>359.34300000000002</v>
      </c>
      <c r="J289">
        <v>383.084</v>
      </c>
      <c r="K289">
        <v>407.07499999999999</v>
      </c>
      <c r="L289">
        <v>360.92700000000002</v>
      </c>
      <c r="N289">
        <v>387.54</v>
      </c>
      <c r="P289">
        <v>1004.15286243892</v>
      </c>
      <c r="AI289" s="1"/>
    </row>
    <row r="290" spans="1:35" x14ac:dyDescent="0.2">
      <c r="A290" s="2">
        <v>44155</v>
      </c>
      <c r="B290">
        <v>209</v>
      </c>
      <c r="C290">
        <v>157.68199999999999</v>
      </c>
      <c r="D290">
        <v>158.34899999999999</v>
      </c>
      <c r="E290">
        <v>143.059</v>
      </c>
      <c r="F290">
        <v>170.58099999999999</v>
      </c>
      <c r="G290">
        <v>148.59100000000001</v>
      </c>
      <c r="H290">
        <v>345.99900000000002</v>
      </c>
      <c r="I290">
        <v>341.245</v>
      </c>
      <c r="J290">
        <v>360.81599999999997</v>
      </c>
      <c r="K290">
        <v>381.52699999999999</v>
      </c>
      <c r="L290">
        <v>340.85599999999999</v>
      </c>
      <c r="N290">
        <v>391</v>
      </c>
      <c r="P290">
        <v>990.06575420086403</v>
      </c>
      <c r="AI290" s="1"/>
    </row>
    <row r="291" spans="1:35" x14ac:dyDescent="0.2">
      <c r="A291" s="2">
        <v>44156</v>
      </c>
      <c r="B291">
        <v>99</v>
      </c>
      <c r="C291">
        <v>150.898</v>
      </c>
      <c r="D291">
        <v>152.70500000000001</v>
      </c>
      <c r="E291">
        <v>144.36500000000001</v>
      </c>
      <c r="F291">
        <v>162.46299999999999</v>
      </c>
      <c r="G291">
        <v>151.065</v>
      </c>
      <c r="H291">
        <v>351.892</v>
      </c>
      <c r="I291">
        <v>339.49400000000003</v>
      </c>
      <c r="J291">
        <v>354.2</v>
      </c>
      <c r="K291">
        <v>375.63400000000001</v>
      </c>
      <c r="L291">
        <v>334.54500000000002</v>
      </c>
      <c r="N291">
        <v>387.3</v>
      </c>
      <c r="P291">
        <v>977.56120157157795</v>
      </c>
      <c r="AI291" s="1"/>
    </row>
    <row r="292" spans="1:35" x14ac:dyDescent="0.2">
      <c r="A292" s="2">
        <v>44157</v>
      </c>
      <c r="B292">
        <v>147</v>
      </c>
      <c r="C292">
        <v>143.36500000000001</v>
      </c>
      <c r="D292">
        <v>152.983</v>
      </c>
      <c r="E292">
        <v>139.80600000000001</v>
      </c>
      <c r="F292">
        <v>159.21100000000001</v>
      </c>
      <c r="G292">
        <v>147.59</v>
      </c>
      <c r="H292">
        <v>346.49900000000002</v>
      </c>
      <c r="I292">
        <v>337.798</v>
      </c>
      <c r="J292">
        <v>355.72899999999998</v>
      </c>
      <c r="K292">
        <v>383.279</v>
      </c>
      <c r="L292">
        <v>334.32299999999998</v>
      </c>
      <c r="N292">
        <v>386.01</v>
      </c>
      <c r="P292">
        <v>966.00969253291498</v>
      </c>
      <c r="AI292" s="1"/>
    </row>
    <row r="293" spans="1:35" x14ac:dyDescent="0.2">
      <c r="A293" s="2">
        <v>44158</v>
      </c>
      <c r="B293">
        <v>224</v>
      </c>
      <c r="C293">
        <v>143.69800000000001</v>
      </c>
      <c r="D293">
        <v>149.67500000000001</v>
      </c>
      <c r="E293">
        <v>137.83199999999999</v>
      </c>
      <c r="F293">
        <v>154.429</v>
      </c>
      <c r="G293">
        <v>143.114</v>
      </c>
      <c r="H293">
        <v>338.18700000000001</v>
      </c>
      <c r="I293">
        <v>324.28699999999998</v>
      </c>
      <c r="J293">
        <v>348.02800000000002</v>
      </c>
      <c r="K293">
        <v>371.26900000000001</v>
      </c>
      <c r="L293">
        <v>326.483</v>
      </c>
      <c r="N293">
        <v>386.54</v>
      </c>
      <c r="P293">
        <v>954.94192116884699</v>
      </c>
      <c r="AI293" s="1"/>
    </row>
    <row r="294" spans="1:35" x14ac:dyDescent="0.2">
      <c r="A294" s="2">
        <v>44159</v>
      </c>
      <c r="B294">
        <v>158</v>
      </c>
      <c r="C294">
        <v>144.83799999999999</v>
      </c>
      <c r="D294">
        <v>148.42400000000001</v>
      </c>
      <c r="E294">
        <v>131.80000000000001</v>
      </c>
      <c r="F294">
        <v>156.84800000000001</v>
      </c>
      <c r="G294">
        <v>140.946</v>
      </c>
      <c r="H294">
        <v>323.81400000000002</v>
      </c>
      <c r="I294">
        <v>314.084</v>
      </c>
      <c r="J294">
        <v>329.291</v>
      </c>
      <c r="K294">
        <v>351.92</v>
      </c>
      <c r="L294">
        <v>315.363</v>
      </c>
      <c r="N294">
        <v>382.4</v>
      </c>
      <c r="P294">
        <v>944.04592873409695</v>
      </c>
      <c r="AI294" s="1"/>
    </row>
    <row r="295" spans="1:35" x14ac:dyDescent="0.2">
      <c r="A295" s="2">
        <v>44160</v>
      </c>
      <c r="B295">
        <v>168</v>
      </c>
      <c r="C295">
        <v>138.583</v>
      </c>
      <c r="D295">
        <v>144.89400000000001</v>
      </c>
      <c r="E295">
        <v>133.13399999999999</v>
      </c>
      <c r="F295">
        <v>151.649</v>
      </c>
      <c r="G295">
        <v>139.69499999999999</v>
      </c>
      <c r="H295">
        <v>319.839</v>
      </c>
      <c r="I295">
        <v>311.30399999999997</v>
      </c>
      <c r="J295">
        <v>327.95699999999999</v>
      </c>
      <c r="K295">
        <v>339.66</v>
      </c>
      <c r="L295">
        <v>307.32900000000001</v>
      </c>
      <c r="N295">
        <v>378.38</v>
      </c>
      <c r="P295">
        <v>933.21898227940505</v>
      </c>
      <c r="AI295" s="1"/>
    </row>
    <row r="296" spans="1:35" x14ac:dyDescent="0.2">
      <c r="A296" s="2">
        <v>44161</v>
      </c>
      <c r="B296">
        <v>175</v>
      </c>
      <c r="C296">
        <v>144.643</v>
      </c>
      <c r="D296">
        <v>150.87100000000001</v>
      </c>
      <c r="E296">
        <v>138.72200000000001</v>
      </c>
      <c r="F296">
        <v>161.04499999999999</v>
      </c>
      <c r="G296">
        <v>146.84</v>
      </c>
      <c r="H296">
        <v>341.32799999999997</v>
      </c>
      <c r="I296">
        <v>321.53500000000003</v>
      </c>
      <c r="J296">
        <v>349.39</v>
      </c>
      <c r="K296">
        <v>367.90499999999997</v>
      </c>
      <c r="L296">
        <v>329.51299999999998</v>
      </c>
      <c r="N296">
        <v>378.56</v>
      </c>
      <c r="P296">
        <v>922.524747444887</v>
      </c>
      <c r="AI296" s="1"/>
    </row>
    <row r="297" spans="1:35" x14ac:dyDescent="0.2">
      <c r="A297" s="2">
        <v>44162</v>
      </c>
      <c r="B297">
        <v>188</v>
      </c>
      <c r="C297">
        <v>148.369</v>
      </c>
      <c r="D297">
        <v>152.01</v>
      </c>
      <c r="E297">
        <v>139.36099999999999</v>
      </c>
      <c r="F297">
        <v>155.98599999999999</v>
      </c>
      <c r="G297">
        <v>144.81</v>
      </c>
      <c r="H297">
        <v>332.46</v>
      </c>
      <c r="I297">
        <v>321.702</v>
      </c>
      <c r="J297">
        <v>336.90800000000002</v>
      </c>
      <c r="K297">
        <v>355.97899999999998</v>
      </c>
      <c r="L297">
        <v>321.89600000000002</v>
      </c>
      <c r="N297">
        <v>373.33</v>
      </c>
      <c r="P297">
        <v>912.13936532173204</v>
      </c>
      <c r="AI297" s="1"/>
    </row>
    <row r="298" spans="1:35" x14ac:dyDescent="0.2">
      <c r="A298" s="2">
        <v>44163</v>
      </c>
      <c r="B298">
        <v>149</v>
      </c>
      <c r="C298">
        <v>146.56200000000001</v>
      </c>
      <c r="D298">
        <v>148.34100000000001</v>
      </c>
      <c r="E298">
        <v>131.63300000000001</v>
      </c>
      <c r="F298">
        <v>155.43</v>
      </c>
      <c r="G298">
        <v>144.03200000000001</v>
      </c>
      <c r="H298">
        <v>325.42700000000002</v>
      </c>
      <c r="I298">
        <v>310.387</v>
      </c>
      <c r="J298">
        <v>329.26299999999998</v>
      </c>
      <c r="K298">
        <v>349.97399999999999</v>
      </c>
      <c r="L298">
        <v>313.86200000000002</v>
      </c>
      <c r="N298">
        <v>371.2</v>
      </c>
      <c r="P298">
        <v>902.32801492028102</v>
      </c>
      <c r="AI298" s="1"/>
    </row>
    <row r="299" spans="1:35" x14ac:dyDescent="0.2">
      <c r="A299" s="2">
        <v>44164</v>
      </c>
      <c r="B299">
        <v>110</v>
      </c>
      <c r="C299">
        <v>139.27799999999999</v>
      </c>
      <c r="D299">
        <v>152.12200000000001</v>
      </c>
      <c r="E299">
        <v>137.61000000000001</v>
      </c>
      <c r="F299">
        <v>154.73500000000001</v>
      </c>
      <c r="G299">
        <v>143.66999999999999</v>
      </c>
      <c r="H299">
        <v>319.839</v>
      </c>
      <c r="I299">
        <v>305.3</v>
      </c>
      <c r="J299">
        <v>327.65100000000001</v>
      </c>
      <c r="K299">
        <v>338.85399999999998</v>
      </c>
      <c r="L299">
        <v>309.13600000000002</v>
      </c>
      <c r="N299">
        <v>362.19</v>
      </c>
      <c r="P299">
        <v>893.38011409724095</v>
      </c>
      <c r="AI299" s="1"/>
    </row>
    <row r="300" spans="1:35" x14ac:dyDescent="0.2">
      <c r="A300" s="2">
        <v>44165</v>
      </c>
      <c r="B300">
        <v>194</v>
      </c>
      <c r="C300">
        <v>146.39500000000001</v>
      </c>
      <c r="D300">
        <v>147.70099999999999</v>
      </c>
      <c r="E300">
        <v>137.999</v>
      </c>
      <c r="F300">
        <v>157.459</v>
      </c>
      <c r="G300">
        <v>145.44999999999999</v>
      </c>
      <c r="H300">
        <v>325.12099999999998</v>
      </c>
      <c r="I300">
        <v>314.64</v>
      </c>
      <c r="J300">
        <v>333.35</v>
      </c>
      <c r="K300">
        <v>348.36200000000002</v>
      </c>
      <c r="L300">
        <v>317.33699999999999</v>
      </c>
      <c r="N300">
        <v>368.93</v>
      </c>
      <c r="P300">
        <v>885.58400799647802</v>
      </c>
      <c r="AI300" s="1"/>
    </row>
    <row r="301" spans="1:35" x14ac:dyDescent="0.2">
      <c r="A301" s="2">
        <v>44166</v>
      </c>
      <c r="B301">
        <v>149</v>
      </c>
      <c r="C301">
        <v>150.78700000000001</v>
      </c>
      <c r="D301">
        <v>153.762</v>
      </c>
      <c r="E301">
        <v>137.08199999999999</v>
      </c>
      <c r="F301">
        <v>155.65199999999999</v>
      </c>
      <c r="G301">
        <v>146.84</v>
      </c>
      <c r="H301">
        <v>329.45800000000003</v>
      </c>
      <c r="I301">
        <v>313.97300000000001</v>
      </c>
      <c r="J301">
        <v>330.375</v>
      </c>
      <c r="K301">
        <v>344.60899999999998</v>
      </c>
      <c r="L301">
        <v>315.113</v>
      </c>
      <c r="N301">
        <v>364.55</v>
      </c>
      <c r="P301">
        <v>879.14948432043195</v>
      </c>
      <c r="AI301" s="1"/>
    </row>
    <row r="302" spans="1:35" x14ac:dyDescent="0.2">
      <c r="A302" s="2">
        <v>44167</v>
      </c>
      <c r="B302">
        <v>166</v>
      </c>
      <c r="C302">
        <v>146.06100000000001</v>
      </c>
      <c r="D302">
        <v>151.232</v>
      </c>
      <c r="E302">
        <v>135.33000000000001</v>
      </c>
      <c r="F302">
        <v>157.01400000000001</v>
      </c>
      <c r="G302">
        <v>145.839</v>
      </c>
      <c r="H302">
        <v>321.952</v>
      </c>
      <c r="I302">
        <v>300.87900000000002</v>
      </c>
      <c r="J302">
        <v>320.97899999999998</v>
      </c>
      <c r="K302">
        <v>335.90699999999998</v>
      </c>
      <c r="L302">
        <v>312.08300000000003</v>
      </c>
      <c r="N302">
        <v>361.08</v>
      </c>
      <c r="P302">
        <v>874.21190418222295</v>
      </c>
      <c r="AI302" s="1"/>
    </row>
    <row r="303" spans="1:35" x14ac:dyDescent="0.2">
      <c r="A303" s="2">
        <v>44168</v>
      </c>
      <c r="B303">
        <v>175</v>
      </c>
      <c r="C303">
        <v>142.25299999999999</v>
      </c>
      <c r="D303">
        <v>152.34399999999999</v>
      </c>
      <c r="E303">
        <v>136.19200000000001</v>
      </c>
      <c r="F303">
        <v>157.26499999999999</v>
      </c>
      <c r="G303">
        <v>144.11500000000001</v>
      </c>
      <c r="H303">
        <v>312.66699999999997</v>
      </c>
      <c r="I303">
        <v>298.85000000000002</v>
      </c>
      <c r="J303">
        <v>320.06099999999998</v>
      </c>
      <c r="K303">
        <v>333.1</v>
      </c>
      <c r="L303">
        <v>302.38099999999997</v>
      </c>
      <c r="N303">
        <v>359.26</v>
      </c>
      <c r="P303">
        <v>870.84099728835304</v>
      </c>
      <c r="AI303" s="1"/>
    </row>
    <row r="304" spans="1:35" x14ac:dyDescent="0.2">
      <c r="A304" s="2">
        <v>44169</v>
      </c>
      <c r="B304">
        <v>175</v>
      </c>
      <c r="C304">
        <v>145.64400000000001</v>
      </c>
      <c r="D304">
        <v>148.09100000000001</v>
      </c>
      <c r="E304">
        <v>138.77799999999999</v>
      </c>
      <c r="F304">
        <v>155.041</v>
      </c>
      <c r="G304">
        <v>144.81</v>
      </c>
      <c r="H304">
        <v>315.27999999999997</v>
      </c>
      <c r="I304">
        <v>306.71699999999998</v>
      </c>
      <c r="J304">
        <v>319.47800000000001</v>
      </c>
      <c r="K304">
        <v>331.43200000000002</v>
      </c>
      <c r="L304">
        <v>301.90800000000002</v>
      </c>
      <c r="N304">
        <v>359.14</v>
      </c>
      <c r="P304">
        <v>869.06452065473002</v>
      </c>
      <c r="AI304" s="1"/>
    </row>
    <row r="305" spans="1:35" x14ac:dyDescent="0.2">
      <c r="A305" s="2">
        <v>44170</v>
      </c>
      <c r="B305">
        <v>138</v>
      </c>
      <c r="C305">
        <v>150.78700000000001</v>
      </c>
      <c r="D305">
        <v>151.37100000000001</v>
      </c>
      <c r="E305">
        <v>135.77500000000001</v>
      </c>
      <c r="F305">
        <v>157.07</v>
      </c>
      <c r="G305">
        <v>148.92500000000001</v>
      </c>
      <c r="H305">
        <v>318.56</v>
      </c>
      <c r="I305">
        <v>302.13</v>
      </c>
      <c r="J305">
        <v>322.00700000000001</v>
      </c>
      <c r="K305">
        <v>336.46300000000002</v>
      </c>
      <c r="L305">
        <v>311.80500000000001</v>
      </c>
      <c r="N305">
        <v>351.35</v>
      </c>
      <c r="P305">
        <v>868.85241821898603</v>
      </c>
      <c r="AI305" s="1"/>
    </row>
    <row r="306" spans="1:35" x14ac:dyDescent="0.2">
      <c r="A306" s="2">
        <v>44171</v>
      </c>
      <c r="B306">
        <v>131</v>
      </c>
      <c r="C306">
        <v>143.53100000000001</v>
      </c>
      <c r="D306">
        <v>152.28800000000001</v>
      </c>
      <c r="E306">
        <v>137.61000000000001</v>
      </c>
      <c r="F306">
        <v>154.54</v>
      </c>
      <c r="G306">
        <v>147.61799999999999</v>
      </c>
      <c r="H306">
        <v>316.25299999999999</v>
      </c>
      <c r="I306">
        <v>292.70600000000002</v>
      </c>
      <c r="J306">
        <v>309.60899999999998</v>
      </c>
      <c r="K306">
        <v>321.67399999999998</v>
      </c>
      <c r="L306">
        <v>300.99099999999999</v>
      </c>
      <c r="N306">
        <v>349.37</v>
      </c>
      <c r="P306">
        <v>870.06056758631405</v>
      </c>
      <c r="AI306" s="1"/>
    </row>
    <row r="307" spans="1:35" x14ac:dyDescent="0.2">
      <c r="A307" s="2">
        <v>44172</v>
      </c>
      <c r="B307">
        <v>211</v>
      </c>
      <c r="C307">
        <v>144.36500000000001</v>
      </c>
      <c r="D307">
        <v>150.148</v>
      </c>
      <c r="E307">
        <v>133.66200000000001</v>
      </c>
      <c r="F307">
        <v>153.45599999999999</v>
      </c>
      <c r="G307">
        <v>142.892</v>
      </c>
      <c r="H307">
        <v>305.21600000000001</v>
      </c>
      <c r="I307">
        <v>290.92700000000002</v>
      </c>
      <c r="J307">
        <v>312.88900000000001</v>
      </c>
      <c r="K307">
        <v>319.06099999999998</v>
      </c>
      <c r="L307">
        <v>299.71199999999999</v>
      </c>
      <c r="N307">
        <v>342.69</v>
      </c>
      <c r="P307">
        <v>872.42350365229197</v>
      </c>
      <c r="AI307" s="1"/>
    </row>
    <row r="308" spans="1:35" x14ac:dyDescent="0.2">
      <c r="A308" s="2">
        <v>44173</v>
      </c>
      <c r="B308">
        <v>171</v>
      </c>
      <c r="C308">
        <v>144.28200000000001</v>
      </c>
      <c r="D308">
        <v>153.56700000000001</v>
      </c>
      <c r="E308">
        <v>137.11000000000001</v>
      </c>
      <c r="F308">
        <v>155.81899999999999</v>
      </c>
      <c r="G308">
        <v>146.39500000000001</v>
      </c>
      <c r="H308">
        <v>305.04899999999998</v>
      </c>
      <c r="I308">
        <v>294.59699999999998</v>
      </c>
      <c r="J308">
        <v>310.30399999999997</v>
      </c>
      <c r="K308">
        <v>316.50299999999999</v>
      </c>
      <c r="L308">
        <v>291.51100000000002</v>
      </c>
      <c r="N308">
        <v>343.67</v>
      </c>
      <c r="P308">
        <v>875.63651900606101</v>
      </c>
      <c r="AI308" s="1"/>
    </row>
    <row r="309" spans="1:35" x14ac:dyDescent="0.2">
      <c r="A309" s="2">
        <v>44174</v>
      </c>
      <c r="B309">
        <v>201</v>
      </c>
      <c r="C309">
        <v>149.75899999999999</v>
      </c>
      <c r="D309">
        <v>148.06299999999999</v>
      </c>
      <c r="E309">
        <v>135.108</v>
      </c>
      <c r="F309">
        <v>155.51300000000001</v>
      </c>
      <c r="G309">
        <v>149.62</v>
      </c>
      <c r="H309">
        <v>308.74700000000001</v>
      </c>
      <c r="I309">
        <v>286.70100000000002</v>
      </c>
      <c r="J309">
        <v>305.661</v>
      </c>
      <c r="K309">
        <v>320.14499999999998</v>
      </c>
      <c r="L309">
        <v>297.90499999999997</v>
      </c>
      <c r="N309">
        <v>339.35</v>
      </c>
      <c r="P309">
        <v>879.37004487692002</v>
      </c>
      <c r="AI309" s="1"/>
    </row>
    <row r="310" spans="1:35" x14ac:dyDescent="0.2">
      <c r="A310" s="2">
        <v>44175</v>
      </c>
      <c r="B310">
        <v>165</v>
      </c>
      <c r="C310">
        <v>145.172</v>
      </c>
      <c r="D310">
        <v>154.79</v>
      </c>
      <c r="E310">
        <v>137.77699999999999</v>
      </c>
      <c r="F310">
        <v>154.12299999999999</v>
      </c>
      <c r="G310">
        <v>147.92400000000001</v>
      </c>
      <c r="H310">
        <v>302.38099999999997</v>
      </c>
      <c r="I310">
        <v>284.61599999999999</v>
      </c>
      <c r="J310">
        <v>302.90899999999999</v>
      </c>
      <c r="K310">
        <v>305.60500000000002</v>
      </c>
      <c r="L310">
        <v>297.238</v>
      </c>
      <c r="N310">
        <v>333.3</v>
      </c>
      <c r="P310">
        <v>883.268652212505</v>
      </c>
      <c r="AI310" s="1"/>
    </row>
    <row r="311" spans="1:35" x14ac:dyDescent="0.2">
      <c r="A311" s="2">
        <v>44176</v>
      </c>
      <c r="B311">
        <v>159</v>
      </c>
      <c r="C311">
        <v>145.227</v>
      </c>
      <c r="D311">
        <v>151.649</v>
      </c>
      <c r="E311">
        <v>136.971</v>
      </c>
      <c r="F311">
        <v>153.178</v>
      </c>
      <c r="G311">
        <v>142.97499999999999</v>
      </c>
      <c r="H311">
        <v>297.18200000000002</v>
      </c>
      <c r="I311">
        <v>282.44799999999998</v>
      </c>
      <c r="J311">
        <v>299.93400000000003</v>
      </c>
      <c r="K311">
        <v>303.21499999999997</v>
      </c>
      <c r="L311">
        <v>288.95299999999997</v>
      </c>
      <c r="N311">
        <v>328.72</v>
      </c>
      <c r="P311">
        <v>886.93732365652102</v>
      </c>
      <c r="AI311" s="1"/>
    </row>
    <row r="312" spans="1:35" x14ac:dyDescent="0.2">
      <c r="A312" s="2">
        <v>44177</v>
      </c>
      <c r="B312">
        <v>142</v>
      </c>
      <c r="C312">
        <v>145.33799999999999</v>
      </c>
      <c r="D312">
        <v>150.92599999999999</v>
      </c>
      <c r="E312">
        <v>132.745</v>
      </c>
      <c r="F312">
        <v>155.041</v>
      </c>
      <c r="G312">
        <v>147.28399999999999</v>
      </c>
      <c r="H312">
        <v>298.35000000000002</v>
      </c>
      <c r="I312">
        <v>277.80500000000001</v>
      </c>
      <c r="J312">
        <v>296.93200000000002</v>
      </c>
      <c r="K312">
        <v>308.71899999999999</v>
      </c>
      <c r="L312">
        <v>283.86599999999999</v>
      </c>
      <c r="N312">
        <v>322.83</v>
      </c>
      <c r="P312">
        <v>889.96324521170698</v>
      </c>
      <c r="AI312" s="1"/>
    </row>
    <row r="313" spans="1:35" x14ac:dyDescent="0.2">
      <c r="A313" s="2">
        <v>44178</v>
      </c>
      <c r="B313">
        <v>139</v>
      </c>
      <c r="C313">
        <v>149.22999999999999</v>
      </c>
      <c r="D313">
        <v>149.09100000000001</v>
      </c>
      <c r="E313">
        <v>134.83000000000001</v>
      </c>
      <c r="F313">
        <v>153.53899999999999</v>
      </c>
      <c r="G313">
        <v>146.39500000000001</v>
      </c>
      <c r="H313">
        <v>293.262</v>
      </c>
      <c r="I313">
        <v>281.05799999999999</v>
      </c>
      <c r="J313">
        <v>294.12400000000002</v>
      </c>
      <c r="K313">
        <v>302.57499999999999</v>
      </c>
      <c r="L313">
        <v>289.20299999999997</v>
      </c>
      <c r="N313">
        <v>317.31</v>
      </c>
      <c r="P313">
        <v>891.96903630058296</v>
      </c>
      <c r="AI313" s="1"/>
    </row>
    <row r="314" spans="1:35" x14ac:dyDescent="0.2">
      <c r="A314" s="2">
        <v>44179</v>
      </c>
      <c r="B314">
        <v>192</v>
      </c>
      <c r="C314">
        <v>145.81100000000001</v>
      </c>
      <c r="D314">
        <v>153.03899999999999</v>
      </c>
      <c r="E314">
        <v>137.36000000000001</v>
      </c>
      <c r="F314">
        <v>153.48400000000001</v>
      </c>
      <c r="G314">
        <v>145.86699999999999</v>
      </c>
      <c r="H314">
        <v>291.31599999999997</v>
      </c>
      <c r="I314">
        <v>274.97000000000003</v>
      </c>
      <c r="J314">
        <v>293.73500000000001</v>
      </c>
      <c r="K314">
        <v>291.42700000000002</v>
      </c>
      <c r="L314">
        <v>279.529</v>
      </c>
      <c r="N314">
        <v>314.77999999999997</v>
      </c>
      <c r="P314">
        <v>892.654141510268</v>
      </c>
      <c r="AI314" s="1"/>
    </row>
    <row r="315" spans="1:35" x14ac:dyDescent="0.2">
      <c r="A315" s="2">
        <v>44180</v>
      </c>
      <c r="B315">
        <v>174</v>
      </c>
      <c r="C315">
        <v>143.58699999999999</v>
      </c>
      <c r="D315">
        <v>153.87299999999999</v>
      </c>
      <c r="E315">
        <v>133.99600000000001</v>
      </c>
      <c r="F315">
        <v>151.983</v>
      </c>
      <c r="G315">
        <v>145.11600000000001</v>
      </c>
      <c r="H315">
        <v>290.62099999999998</v>
      </c>
      <c r="I315">
        <v>268.18700000000001</v>
      </c>
      <c r="J315">
        <v>281.83600000000001</v>
      </c>
      <c r="K315">
        <v>290.70499999999998</v>
      </c>
      <c r="L315">
        <v>281.47500000000002</v>
      </c>
      <c r="N315">
        <v>309.93</v>
      </c>
      <c r="P315">
        <v>891.81801402460303</v>
      </c>
      <c r="AI315" s="1"/>
    </row>
    <row r="316" spans="1:35" x14ac:dyDescent="0.2">
      <c r="A316" s="2">
        <v>44181</v>
      </c>
      <c r="B316">
        <v>169</v>
      </c>
      <c r="C316">
        <v>146.06100000000001</v>
      </c>
      <c r="D316">
        <v>152.20500000000001</v>
      </c>
      <c r="E316">
        <v>137.38800000000001</v>
      </c>
      <c r="F316">
        <v>151.566</v>
      </c>
      <c r="G316">
        <v>145.61600000000001</v>
      </c>
      <c r="H316">
        <v>285.14499999999998</v>
      </c>
      <c r="I316">
        <v>268.35300000000001</v>
      </c>
      <c r="J316">
        <v>287.61900000000003</v>
      </c>
      <c r="K316">
        <v>290.983</v>
      </c>
      <c r="L316">
        <v>273.91300000000001</v>
      </c>
      <c r="N316">
        <v>303.14999999999998</v>
      </c>
      <c r="P316">
        <v>889.37388802445298</v>
      </c>
      <c r="AI316" s="1"/>
    </row>
    <row r="317" spans="1:35" x14ac:dyDescent="0.2">
      <c r="A317" s="2">
        <v>44182</v>
      </c>
      <c r="B317">
        <v>161</v>
      </c>
      <c r="C317">
        <v>145.44999999999999</v>
      </c>
      <c r="D317">
        <v>148.84100000000001</v>
      </c>
      <c r="E317">
        <v>129.214</v>
      </c>
      <c r="F317">
        <v>151.17599999999999</v>
      </c>
      <c r="G317">
        <v>145.36600000000001</v>
      </c>
      <c r="H317">
        <v>278.72300000000001</v>
      </c>
      <c r="I317">
        <v>263.37700000000001</v>
      </c>
      <c r="J317">
        <v>279.47300000000001</v>
      </c>
      <c r="K317">
        <v>284.92200000000003</v>
      </c>
      <c r="L317">
        <v>269.54899999999998</v>
      </c>
      <c r="N317">
        <v>298.45999999999998</v>
      </c>
      <c r="P317">
        <v>885.35216082440195</v>
      </c>
      <c r="AI317" s="1"/>
    </row>
    <row r="318" spans="1:35" x14ac:dyDescent="0.2">
      <c r="A318" s="2">
        <v>44183</v>
      </c>
      <c r="B318">
        <v>187</v>
      </c>
      <c r="C318">
        <v>144.53200000000001</v>
      </c>
      <c r="D318">
        <v>148.89699999999999</v>
      </c>
      <c r="E318">
        <v>136.94300000000001</v>
      </c>
      <c r="F318">
        <v>153.31700000000001</v>
      </c>
      <c r="G318">
        <v>145.36600000000001</v>
      </c>
      <c r="H318">
        <v>280.25200000000001</v>
      </c>
      <c r="I318">
        <v>260.54199999999997</v>
      </c>
      <c r="J318">
        <v>276.41500000000002</v>
      </c>
      <c r="K318">
        <v>276.94400000000002</v>
      </c>
      <c r="L318">
        <v>273.91300000000001</v>
      </c>
      <c r="N318">
        <v>296.61</v>
      </c>
      <c r="P318">
        <v>879.91116183163604</v>
      </c>
      <c r="AI318" s="1"/>
    </row>
    <row r="319" spans="1:35" x14ac:dyDescent="0.2">
      <c r="A319" s="2">
        <v>44184</v>
      </c>
      <c r="B319">
        <v>131</v>
      </c>
      <c r="C319">
        <v>144.69900000000001</v>
      </c>
      <c r="D319">
        <v>153.23400000000001</v>
      </c>
      <c r="E319">
        <v>131.02099999999999</v>
      </c>
      <c r="F319">
        <v>149.92500000000001</v>
      </c>
      <c r="G319">
        <v>144.226</v>
      </c>
      <c r="H319">
        <v>274.58100000000002</v>
      </c>
      <c r="I319">
        <v>257.98399999999998</v>
      </c>
      <c r="J319">
        <v>274.27499999999998</v>
      </c>
      <c r="K319">
        <v>270.577</v>
      </c>
      <c r="L319">
        <v>272.13400000000001</v>
      </c>
      <c r="N319">
        <v>289.22000000000003</v>
      </c>
      <c r="P319">
        <v>873.30736653647</v>
      </c>
      <c r="AI319" s="1"/>
    </row>
    <row r="320" spans="1:35" x14ac:dyDescent="0.2">
      <c r="A320" s="2">
        <v>44185</v>
      </c>
      <c r="B320">
        <v>106</v>
      </c>
      <c r="C320">
        <v>144.393</v>
      </c>
      <c r="D320">
        <v>149.59200000000001</v>
      </c>
      <c r="E320">
        <v>136.303</v>
      </c>
      <c r="F320">
        <v>149.42500000000001</v>
      </c>
      <c r="G320">
        <v>149.119</v>
      </c>
      <c r="H320">
        <v>273.35700000000003</v>
      </c>
      <c r="I320">
        <v>253.34100000000001</v>
      </c>
      <c r="J320">
        <v>266.49099999999999</v>
      </c>
      <c r="K320">
        <v>274.803</v>
      </c>
      <c r="L320">
        <v>261.34800000000001</v>
      </c>
      <c r="N320">
        <v>287.14</v>
      </c>
      <c r="P320">
        <v>865.84768141443601</v>
      </c>
      <c r="AI320" s="1"/>
    </row>
    <row r="321" spans="1:36" x14ac:dyDescent="0.2">
      <c r="A321" s="2">
        <v>44186</v>
      </c>
      <c r="B321">
        <v>188</v>
      </c>
      <c r="C321">
        <v>142.892</v>
      </c>
      <c r="D321">
        <v>149.92500000000001</v>
      </c>
      <c r="E321">
        <v>132.578</v>
      </c>
      <c r="F321">
        <v>151.53800000000001</v>
      </c>
      <c r="G321">
        <v>143.86500000000001</v>
      </c>
      <c r="H321">
        <v>267.01900000000001</v>
      </c>
      <c r="I321">
        <v>249.477</v>
      </c>
      <c r="J321">
        <v>266.12900000000002</v>
      </c>
      <c r="K321">
        <v>266.51900000000001</v>
      </c>
      <c r="L321">
        <v>257.06700000000001</v>
      </c>
      <c r="N321">
        <v>279.18</v>
      </c>
      <c r="P321">
        <v>857.866904077512</v>
      </c>
      <c r="AI321" s="1"/>
    </row>
    <row r="322" spans="1:36" x14ac:dyDescent="0.2">
      <c r="A322" s="2">
        <v>44187</v>
      </c>
      <c r="B322">
        <v>157</v>
      </c>
      <c r="C322">
        <v>137.221</v>
      </c>
      <c r="D322">
        <v>139.334</v>
      </c>
      <c r="E322">
        <v>124.822</v>
      </c>
      <c r="F322">
        <v>140.30699999999999</v>
      </c>
      <c r="G322">
        <v>134.357</v>
      </c>
      <c r="H322">
        <v>264.35000000000002</v>
      </c>
      <c r="I322">
        <v>249.58799999999999</v>
      </c>
      <c r="J322">
        <v>263.62700000000001</v>
      </c>
      <c r="K322">
        <v>265.26799999999997</v>
      </c>
      <c r="L322">
        <v>260.45800000000003</v>
      </c>
      <c r="N322">
        <v>278.3</v>
      </c>
      <c r="P322">
        <v>849.676613427093</v>
      </c>
      <c r="AI322" s="1"/>
    </row>
    <row r="323" spans="1:36" x14ac:dyDescent="0.2">
      <c r="A323" s="2">
        <v>44188</v>
      </c>
      <c r="B323">
        <v>163</v>
      </c>
      <c r="C323">
        <v>132.161</v>
      </c>
      <c r="D323">
        <v>138.166</v>
      </c>
      <c r="E323">
        <v>118.98399999999999</v>
      </c>
      <c r="F323">
        <v>136.35900000000001</v>
      </c>
      <c r="G323">
        <v>135.49700000000001</v>
      </c>
      <c r="H323">
        <v>258.42899999999997</v>
      </c>
      <c r="I323">
        <v>237.80099999999999</v>
      </c>
      <c r="J323">
        <v>259.70800000000003</v>
      </c>
      <c r="K323">
        <v>252.452</v>
      </c>
      <c r="L323">
        <v>258.846</v>
      </c>
      <c r="N323">
        <v>275.14</v>
      </c>
      <c r="P323">
        <v>841.56195031862399</v>
      </c>
      <c r="AI323" s="1"/>
    </row>
    <row r="324" spans="1:36" x14ac:dyDescent="0.2">
      <c r="A324" s="2">
        <v>44189</v>
      </c>
      <c r="B324">
        <v>165</v>
      </c>
      <c r="C324">
        <v>134.024</v>
      </c>
      <c r="D324">
        <v>139.63900000000001</v>
      </c>
      <c r="E324">
        <v>124.93300000000001</v>
      </c>
      <c r="F324">
        <v>139.22200000000001</v>
      </c>
      <c r="G324">
        <v>134.524</v>
      </c>
      <c r="H324">
        <v>260.291</v>
      </c>
      <c r="I324">
        <v>241.137</v>
      </c>
      <c r="J324">
        <v>253.87</v>
      </c>
      <c r="K324">
        <v>254.34200000000001</v>
      </c>
      <c r="L324">
        <v>249.44900000000001</v>
      </c>
      <c r="N324">
        <v>272.75</v>
      </c>
      <c r="P324">
        <v>833.76298032263799</v>
      </c>
      <c r="AI324" s="1"/>
    </row>
    <row r="325" spans="1:36" x14ac:dyDescent="0.2">
      <c r="A325" s="2">
        <v>44190</v>
      </c>
      <c r="B325">
        <v>145</v>
      </c>
      <c r="C325">
        <v>127.685</v>
      </c>
      <c r="D325">
        <v>134.58000000000001</v>
      </c>
      <c r="E325">
        <v>121.65300000000001</v>
      </c>
      <c r="F325">
        <v>139.834</v>
      </c>
      <c r="G325">
        <v>133.82900000000001</v>
      </c>
      <c r="H325">
        <v>257.01100000000002</v>
      </c>
      <c r="I325">
        <v>238.524</v>
      </c>
      <c r="J325">
        <v>245.863</v>
      </c>
      <c r="K325">
        <v>254.09200000000001</v>
      </c>
      <c r="L325">
        <v>245.47399999999999</v>
      </c>
      <c r="N325">
        <v>266.60000000000002</v>
      </c>
      <c r="P325">
        <v>826.48093371881203</v>
      </c>
      <c r="AI325" s="1"/>
    </row>
    <row r="326" spans="1:36" x14ac:dyDescent="0.2">
      <c r="A326" s="2">
        <v>44191</v>
      </c>
      <c r="B326">
        <v>135</v>
      </c>
      <c r="C326">
        <v>131.43799999999999</v>
      </c>
      <c r="D326">
        <v>135.77500000000001</v>
      </c>
      <c r="E326">
        <v>119.318</v>
      </c>
      <c r="F326">
        <v>131.60499999999999</v>
      </c>
      <c r="G326">
        <v>128.74199999999999</v>
      </c>
      <c r="H326">
        <v>256.928</v>
      </c>
      <c r="I326">
        <v>236.244</v>
      </c>
      <c r="J326">
        <v>258.90100000000001</v>
      </c>
      <c r="K326">
        <v>250.506</v>
      </c>
      <c r="L326">
        <v>249.39400000000001</v>
      </c>
      <c r="N326">
        <v>262.39999999999998</v>
      </c>
      <c r="P326">
        <v>819.88262523691901</v>
      </c>
      <c r="AI326" s="1"/>
    </row>
    <row r="327" spans="1:36" x14ac:dyDescent="0.2">
      <c r="A327" s="2">
        <v>44192</v>
      </c>
      <c r="B327">
        <v>124</v>
      </c>
      <c r="C327">
        <v>125.795</v>
      </c>
      <c r="D327">
        <v>128.547</v>
      </c>
      <c r="E327">
        <v>114.119</v>
      </c>
      <c r="F327">
        <v>129.93700000000001</v>
      </c>
      <c r="G327">
        <v>129.15899999999999</v>
      </c>
      <c r="H327">
        <v>252.06299999999999</v>
      </c>
      <c r="I327">
        <v>232.964</v>
      </c>
      <c r="J327">
        <v>250.2</v>
      </c>
      <c r="K327">
        <v>245.41800000000001</v>
      </c>
      <c r="L327">
        <v>252.452</v>
      </c>
      <c r="N327">
        <v>259.14</v>
      </c>
      <c r="P327">
        <v>814.13820410831704</v>
      </c>
      <c r="AI327" s="1"/>
    </row>
    <row r="328" spans="1:36" x14ac:dyDescent="0.2">
      <c r="A328" s="2">
        <v>44193</v>
      </c>
      <c r="B328">
        <v>219</v>
      </c>
      <c r="C328">
        <v>125.378</v>
      </c>
      <c r="D328">
        <v>130.29900000000001</v>
      </c>
      <c r="E328">
        <v>116.538</v>
      </c>
      <c r="F328">
        <v>130.24299999999999</v>
      </c>
      <c r="G328">
        <v>127.102</v>
      </c>
      <c r="H328">
        <v>252.09</v>
      </c>
      <c r="I328">
        <v>234.827</v>
      </c>
      <c r="J328">
        <v>247.114</v>
      </c>
      <c r="K328">
        <v>241.94300000000001</v>
      </c>
      <c r="L328">
        <v>242.47200000000001</v>
      </c>
      <c r="N328">
        <v>253.96</v>
      </c>
      <c r="P328">
        <v>809.45496103175299</v>
      </c>
      <c r="AI328" s="1"/>
    </row>
    <row r="329" spans="1:36" x14ac:dyDescent="0.2">
      <c r="A329" s="2">
        <v>44194</v>
      </c>
      <c r="B329">
        <v>156</v>
      </c>
      <c r="C329">
        <v>121.708</v>
      </c>
      <c r="D329">
        <v>130.74299999999999</v>
      </c>
      <c r="E329">
        <v>116.732</v>
      </c>
      <c r="F329">
        <v>129.40899999999999</v>
      </c>
      <c r="G329">
        <v>124.155</v>
      </c>
      <c r="H329">
        <v>247.893</v>
      </c>
      <c r="I329">
        <v>231.21299999999999</v>
      </c>
      <c r="J329">
        <v>245.97399999999999</v>
      </c>
      <c r="K329">
        <v>241.63800000000001</v>
      </c>
      <c r="L329">
        <v>239.49700000000001</v>
      </c>
      <c r="N329">
        <v>249.28</v>
      </c>
      <c r="P329">
        <v>805.963637423823</v>
      </c>
      <c r="AI329" s="1"/>
    </row>
    <row r="330" spans="1:36" x14ac:dyDescent="0.2">
      <c r="A330" s="2">
        <v>44195</v>
      </c>
      <c r="B330">
        <v>165</v>
      </c>
      <c r="C330">
        <v>122.98699999999999</v>
      </c>
      <c r="D330">
        <v>124.961</v>
      </c>
      <c r="E330">
        <v>109.81</v>
      </c>
      <c r="F330">
        <v>125.378</v>
      </c>
      <c r="G330">
        <v>122.79300000000001</v>
      </c>
      <c r="H330">
        <v>246.14099999999999</v>
      </c>
      <c r="I330">
        <v>226.542</v>
      </c>
      <c r="J330">
        <v>242.52699999999999</v>
      </c>
      <c r="K330">
        <v>236.46700000000001</v>
      </c>
      <c r="L330">
        <v>240.44200000000001</v>
      </c>
      <c r="N330">
        <v>241.95</v>
      </c>
      <c r="P330">
        <v>803.69265538188199</v>
      </c>
      <c r="AI330" s="1"/>
    </row>
    <row r="331" spans="1:36" x14ac:dyDescent="0.2">
      <c r="A331" s="2">
        <v>44196</v>
      </c>
      <c r="B331">
        <v>131</v>
      </c>
      <c r="C331">
        <v>118.345</v>
      </c>
      <c r="D331">
        <v>124.76600000000001</v>
      </c>
      <c r="E331">
        <v>109.087</v>
      </c>
      <c r="F331">
        <v>120.291</v>
      </c>
      <c r="G331">
        <v>121.264</v>
      </c>
      <c r="H331">
        <v>245.72399999999999</v>
      </c>
      <c r="I331">
        <v>220.148</v>
      </c>
      <c r="J331">
        <v>239.024</v>
      </c>
      <c r="K331">
        <v>236.495</v>
      </c>
      <c r="L331">
        <v>240.553</v>
      </c>
      <c r="N331">
        <v>232.65</v>
      </c>
      <c r="P331">
        <v>802.58149282734098</v>
      </c>
      <c r="AI331" s="1"/>
    </row>
    <row r="332" spans="1:36" x14ac:dyDescent="0.2">
      <c r="A332" s="2">
        <v>44197</v>
      </c>
      <c r="B332">
        <v>129</v>
      </c>
      <c r="C332">
        <v>118.233</v>
      </c>
      <c r="D332">
        <v>122.848</v>
      </c>
      <c r="E332">
        <v>109.866</v>
      </c>
      <c r="F332">
        <v>122.40300000000001</v>
      </c>
      <c r="G332">
        <v>120.45699999999999</v>
      </c>
      <c r="H332">
        <v>240.58099999999999</v>
      </c>
      <c r="I332">
        <v>228.34899999999999</v>
      </c>
      <c r="J332">
        <v>240.22</v>
      </c>
      <c r="K332">
        <v>232.76900000000001</v>
      </c>
      <c r="L332">
        <v>236.93899999999999</v>
      </c>
      <c r="N332">
        <v>223.03</v>
      </c>
      <c r="P332">
        <v>802.457087115641</v>
      </c>
      <c r="AI332" s="1"/>
    </row>
    <row r="333" spans="1:36" x14ac:dyDescent="0.2">
      <c r="A333" s="2">
        <v>44198</v>
      </c>
      <c r="B333">
        <v>169</v>
      </c>
      <c r="C333">
        <v>113.73</v>
      </c>
      <c r="D333">
        <v>120.708</v>
      </c>
      <c r="E333">
        <v>108.86499999999999</v>
      </c>
      <c r="F333">
        <v>123.015</v>
      </c>
      <c r="G333">
        <v>117.233</v>
      </c>
      <c r="H333">
        <v>239.858</v>
      </c>
      <c r="I333">
        <v>222.483</v>
      </c>
      <c r="J333">
        <v>234.215</v>
      </c>
      <c r="K333">
        <v>227.29300000000001</v>
      </c>
      <c r="L333">
        <v>233.298</v>
      </c>
      <c r="N333">
        <v>215.15</v>
      </c>
      <c r="P333">
        <v>803.04791254454597</v>
      </c>
      <c r="AI333" s="1"/>
    </row>
    <row r="334" spans="1:36" x14ac:dyDescent="0.2">
      <c r="A334" s="2">
        <v>44199</v>
      </c>
      <c r="B334">
        <v>135</v>
      </c>
      <c r="C334">
        <v>116.121</v>
      </c>
      <c r="D334">
        <v>121.84699999999999</v>
      </c>
      <c r="E334">
        <v>104.584</v>
      </c>
      <c r="F334">
        <v>115.259</v>
      </c>
      <c r="G334">
        <v>117.09399999999999</v>
      </c>
      <c r="H334">
        <v>237.96799999999999</v>
      </c>
      <c r="I334">
        <v>217.869</v>
      </c>
      <c r="J334">
        <v>233.965</v>
      </c>
      <c r="K334">
        <v>223.929</v>
      </c>
      <c r="L334">
        <v>230.49</v>
      </c>
      <c r="N334">
        <v>207.27</v>
      </c>
      <c r="P334">
        <v>803.921235113835</v>
      </c>
      <c r="AI334" s="1"/>
    </row>
    <row r="335" spans="1:36" x14ac:dyDescent="0.2">
      <c r="A335" s="2">
        <v>44200</v>
      </c>
      <c r="B335">
        <v>183</v>
      </c>
      <c r="C335">
        <v>113.813</v>
      </c>
      <c r="D335">
        <v>113.785</v>
      </c>
      <c r="E335">
        <v>102.943</v>
      </c>
      <c r="F335">
        <v>112.70099999999999</v>
      </c>
      <c r="G335">
        <v>113.785</v>
      </c>
      <c r="H335">
        <v>238.24600000000001</v>
      </c>
      <c r="I335">
        <v>216.36699999999999</v>
      </c>
      <c r="J335">
        <v>228.26599999999999</v>
      </c>
      <c r="K335">
        <v>222.53899999999999</v>
      </c>
      <c r="L335">
        <v>227.154</v>
      </c>
      <c r="N335">
        <v>199.29</v>
      </c>
      <c r="P335">
        <v>804.46403361136095</v>
      </c>
      <c r="AI335" s="1"/>
    </row>
    <row r="336" spans="1:36" x14ac:dyDescent="0.2">
      <c r="A336" s="2">
        <v>44201</v>
      </c>
      <c r="B336">
        <v>138</v>
      </c>
      <c r="C336">
        <v>110.783</v>
      </c>
      <c r="D336">
        <v>115.148</v>
      </c>
      <c r="E336">
        <v>103.027</v>
      </c>
      <c r="F336">
        <v>115.78700000000001</v>
      </c>
      <c r="G336">
        <v>114.508</v>
      </c>
      <c r="H336">
        <v>231.37899999999999</v>
      </c>
      <c r="I336">
        <v>213.226</v>
      </c>
      <c r="J336">
        <v>230.434</v>
      </c>
      <c r="K336">
        <v>225.84700000000001</v>
      </c>
      <c r="L336">
        <v>231.76900000000001</v>
      </c>
      <c r="N336">
        <v>192.93</v>
      </c>
      <c r="P336">
        <v>804.056734001785</v>
      </c>
      <c r="AI336" s="1"/>
      <c r="AJ336" s="7"/>
    </row>
    <row r="337" spans="1:36" x14ac:dyDescent="0.2">
      <c r="A337" s="2">
        <v>44202</v>
      </c>
      <c r="B337">
        <v>125</v>
      </c>
      <c r="C337">
        <v>105.02800000000001</v>
      </c>
      <c r="D337">
        <v>114.008</v>
      </c>
      <c r="E337">
        <v>102.86</v>
      </c>
      <c r="F337">
        <v>114.14700000000001</v>
      </c>
      <c r="G337">
        <v>110.283</v>
      </c>
      <c r="H337">
        <v>232.714</v>
      </c>
      <c r="I337">
        <v>211.113</v>
      </c>
      <c r="J337">
        <v>230.29499999999999</v>
      </c>
      <c r="K337">
        <v>214.42099999999999</v>
      </c>
      <c r="L337">
        <v>223.012</v>
      </c>
      <c r="N337">
        <v>184.31</v>
      </c>
      <c r="P337">
        <v>802.17618901054402</v>
      </c>
      <c r="AI337" s="1"/>
      <c r="AJ337" s="7"/>
    </row>
    <row r="338" spans="1:36" x14ac:dyDescent="0.2">
      <c r="A338" s="2">
        <v>44203</v>
      </c>
      <c r="B338">
        <v>154</v>
      </c>
      <c r="C338">
        <v>108.893</v>
      </c>
      <c r="D338">
        <v>114.536</v>
      </c>
      <c r="E338">
        <v>96.632999999999996</v>
      </c>
      <c r="F338">
        <v>109.337</v>
      </c>
      <c r="G338">
        <v>109.83799999999999</v>
      </c>
      <c r="H338">
        <v>224.76300000000001</v>
      </c>
      <c r="I338">
        <v>209.13900000000001</v>
      </c>
      <c r="J338">
        <v>222.595</v>
      </c>
      <c r="K338">
        <v>213.226</v>
      </c>
      <c r="L338">
        <v>222.4</v>
      </c>
      <c r="N338">
        <v>175.73</v>
      </c>
      <c r="P338">
        <v>798.40554410855896</v>
      </c>
      <c r="AI338" s="1"/>
      <c r="AJ338" s="7"/>
    </row>
    <row r="339" spans="1:36" x14ac:dyDescent="0.2">
      <c r="A339" s="2">
        <v>44204</v>
      </c>
      <c r="B339">
        <v>135</v>
      </c>
      <c r="C339">
        <v>106.724</v>
      </c>
      <c r="D339">
        <v>111.14400000000001</v>
      </c>
      <c r="E339">
        <v>96.882999999999996</v>
      </c>
      <c r="F339">
        <v>105.557</v>
      </c>
      <c r="G339">
        <v>109.61499999999999</v>
      </c>
      <c r="H339">
        <v>230.74</v>
      </c>
      <c r="I339">
        <v>205.887</v>
      </c>
      <c r="J339">
        <v>214.11600000000001</v>
      </c>
      <c r="K339">
        <v>205.58099999999999</v>
      </c>
      <c r="L339">
        <v>219.62</v>
      </c>
      <c r="N339">
        <v>169.5</v>
      </c>
      <c r="P339">
        <v>792.41810034254001</v>
      </c>
      <c r="AI339" s="1"/>
      <c r="AJ339" s="8"/>
    </row>
    <row r="340" spans="1:36" x14ac:dyDescent="0.2">
      <c r="A340" s="2">
        <v>44205</v>
      </c>
      <c r="B340">
        <v>111</v>
      </c>
      <c r="C340">
        <v>103.75</v>
      </c>
      <c r="D340">
        <v>108.92</v>
      </c>
      <c r="E340">
        <v>98.19</v>
      </c>
      <c r="F340">
        <v>107.169</v>
      </c>
      <c r="G340">
        <v>105.084</v>
      </c>
      <c r="H340">
        <v>220.25899999999999</v>
      </c>
      <c r="I340">
        <v>205.49799999999999</v>
      </c>
      <c r="J340">
        <v>220.67599999999999</v>
      </c>
      <c r="K340">
        <v>211.33600000000001</v>
      </c>
      <c r="L340">
        <v>218.869</v>
      </c>
      <c r="N340">
        <v>164.15</v>
      </c>
      <c r="P340">
        <v>783.96961701904502</v>
      </c>
      <c r="AI340" s="1"/>
      <c r="AJ340" s="9"/>
    </row>
    <row r="341" spans="1:36" x14ac:dyDescent="0.2">
      <c r="A341" s="2">
        <v>44206</v>
      </c>
      <c r="B341">
        <v>78</v>
      </c>
      <c r="C341">
        <v>101.85899999999999</v>
      </c>
      <c r="D341">
        <v>106.41800000000001</v>
      </c>
      <c r="E341">
        <v>94.298000000000002</v>
      </c>
      <c r="F341">
        <v>107.03</v>
      </c>
      <c r="G341">
        <v>104.75</v>
      </c>
      <c r="H341">
        <v>216.64500000000001</v>
      </c>
      <c r="I341">
        <v>202.63399999999999</v>
      </c>
      <c r="J341">
        <v>215.506</v>
      </c>
      <c r="K341">
        <v>205.72</v>
      </c>
      <c r="L341">
        <v>217.22900000000001</v>
      </c>
      <c r="N341">
        <v>157.33000000000001</v>
      </c>
      <c r="P341">
        <v>772.93176034519604</v>
      </c>
      <c r="AI341" s="1"/>
      <c r="AJ341" s="8"/>
    </row>
    <row r="342" spans="1:36" x14ac:dyDescent="0.2">
      <c r="A342" s="2">
        <v>44207</v>
      </c>
      <c r="B342">
        <v>122</v>
      </c>
      <c r="C342">
        <v>99.385000000000005</v>
      </c>
      <c r="D342">
        <v>106.307</v>
      </c>
      <c r="E342">
        <v>90.239000000000004</v>
      </c>
      <c r="F342">
        <v>100.69199999999999</v>
      </c>
      <c r="G342">
        <v>104.333</v>
      </c>
      <c r="H342">
        <v>220.25899999999999</v>
      </c>
      <c r="I342">
        <v>197.46299999999999</v>
      </c>
      <c r="J342">
        <v>213.11500000000001</v>
      </c>
      <c r="K342">
        <v>202.13399999999999</v>
      </c>
      <c r="L342">
        <v>210.613</v>
      </c>
      <c r="N342">
        <v>152.77000000000001</v>
      </c>
      <c r="P342">
        <v>759.36182926316906</v>
      </c>
      <c r="AI342" s="1"/>
      <c r="AJ342" s="8"/>
    </row>
    <row r="343" spans="1:36" x14ac:dyDescent="0.2">
      <c r="A343" s="2">
        <v>44208</v>
      </c>
      <c r="B343">
        <v>99</v>
      </c>
      <c r="C343">
        <v>101.72</v>
      </c>
      <c r="D343">
        <v>103.38800000000001</v>
      </c>
      <c r="E343">
        <v>92.908000000000001</v>
      </c>
      <c r="F343">
        <v>99.274000000000001</v>
      </c>
      <c r="G343">
        <v>102.026</v>
      </c>
      <c r="H343">
        <v>217.09</v>
      </c>
      <c r="I343">
        <v>195.684</v>
      </c>
      <c r="J343">
        <v>206.137</v>
      </c>
      <c r="K343">
        <v>197.547</v>
      </c>
      <c r="L343">
        <v>209.89</v>
      </c>
      <c r="N343">
        <v>149.63</v>
      </c>
      <c r="P343">
        <v>743.45869201267101</v>
      </c>
      <c r="AI343" s="1"/>
      <c r="AJ343" s="8"/>
    </row>
    <row r="344" spans="1:36" x14ac:dyDescent="0.2">
      <c r="A344" s="2">
        <v>44209</v>
      </c>
      <c r="B344">
        <v>115</v>
      </c>
      <c r="C344">
        <v>95.215000000000003</v>
      </c>
      <c r="D344">
        <v>104.306</v>
      </c>
      <c r="E344">
        <v>89.043000000000006</v>
      </c>
      <c r="F344">
        <v>99.024000000000001</v>
      </c>
      <c r="G344">
        <v>99.662999999999997</v>
      </c>
      <c r="H344">
        <v>212.25299999999999</v>
      </c>
      <c r="I344">
        <v>197.352</v>
      </c>
      <c r="J344">
        <v>208.75</v>
      </c>
      <c r="K344">
        <v>194.739</v>
      </c>
      <c r="L344">
        <v>208.94499999999999</v>
      </c>
      <c r="N344">
        <v>142.80000000000001</v>
      </c>
      <c r="P344">
        <v>725.50308479407602</v>
      </c>
      <c r="AI344" s="1"/>
      <c r="AJ344" s="8"/>
    </row>
    <row r="345" spans="1:36" x14ac:dyDescent="0.2">
      <c r="A345" s="2">
        <v>44210</v>
      </c>
      <c r="B345">
        <v>93</v>
      </c>
      <c r="C345">
        <v>99.385000000000005</v>
      </c>
      <c r="D345">
        <v>99.135000000000005</v>
      </c>
      <c r="E345">
        <v>88.570999999999998</v>
      </c>
      <c r="F345">
        <v>100.69199999999999</v>
      </c>
      <c r="G345">
        <v>101.526</v>
      </c>
      <c r="H345">
        <v>206.58199999999999</v>
      </c>
      <c r="I345">
        <v>194.405</v>
      </c>
      <c r="J345">
        <v>203.07900000000001</v>
      </c>
      <c r="K345">
        <v>194.822</v>
      </c>
      <c r="L345">
        <v>206.971</v>
      </c>
      <c r="N345">
        <v>137.94999999999999</v>
      </c>
      <c r="P345">
        <v>705.81875761731396</v>
      </c>
      <c r="AI345" s="1"/>
      <c r="AJ345" s="8"/>
    </row>
    <row r="346" spans="1:36" x14ac:dyDescent="0.2">
      <c r="A346" s="2">
        <v>44211</v>
      </c>
      <c r="B346">
        <v>91</v>
      </c>
      <c r="C346">
        <v>90.962000000000003</v>
      </c>
      <c r="D346">
        <v>101.19199999999999</v>
      </c>
      <c r="E346">
        <v>86.123999999999995</v>
      </c>
      <c r="F346">
        <v>95.132000000000005</v>
      </c>
      <c r="G346">
        <v>96.244</v>
      </c>
      <c r="H346">
        <v>211.25200000000001</v>
      </c>
      <c r="I346">
        <v>185.17599999999999</v>
      </c>
      <c r="J346">
        <v>200.744</v>
      </c>
      <c r="K346">
        <v>190.59700000000001</v>
      </c>
      <c r="L346">
        <v>203.524</v>
      </c>
      <c r="N346">
        <v>133.22999999999999</v>
      </c>
      <c r="P346">
        <v>684.73445073957896</v>
      </c>
      <c r="AI346" s="1"/>
      <c r="AJ346" s="8"/>
    </row>
    <row r="347" spans="1:36" x14ac:dyDescent="0.2">
      <c r="A347" s="2">
        <v>44212</v>
      </c>
      <c r="B347">
        <v>78</v>
      </c>
      <c r="C347">
        <v>94.463999999999999</v>
      </c>
      <c r="D347">
        <v>96.938999999999993</v>
      </c>
      <c r="E347">
        <v>86.263000000000005</v>
      </c>
      <c r="F347">
        <v>90.460999999999999</v>
      </c>
      <c r="G347">
        <v>93.046999999999997</v>
      </c>
      <c r="H347">
        <v>199.99299999999999</v>
      </c>
      <c r="I347">
        <v>189.096</v>
      </c>
      <c r="J347">
        <v>196.90700000000001</v>
      </c>
      <c r="K347">
        <v>184.84200000000001</v>
      </c>
      <c r="L347">
        <v>199.77099999999999</v>
      </c>
      <c r="N347">
        <v>127.19</v>
      </c>
      <c r="P347">
        <v>662.57093041058999</v>
      </c>
      <c r="AI347" s="1"/>
      <c r="AJ347" s="8"/>
    </row>
    <row r="348" spans="1:36" x14ac:dyDescent="0.2">
      <c r="A348" s="2">
        <v>44213</v>
      </c>
      <c r="B348">
        <v>61</v>
      </c>
      <c r="C348">
        <v>91.822999999999993</v>
      </c>
      <c r="D348">
        <v>97.022000000000006</v>
      </c>
      <c r="E348">
        <v>82.26</v>
      </c>
      <c r="F348">
        <v>94.409000000000006</v>
      </c>
      <c r="G348">
        <v>95.436999999999998</v>
      </c>
      <c r="H348">
        <v>202.96799999999999</v>
      </c>
      <c r="I348">
        <v>184.17500000000001</v>
      </c>
      <c r="J348">
        <v>195.82300000000001</v>
      </c>
      <c r="K348">
        <v>179.86600000000001</v>
      </c>
      <c r="L348">
        <v>195.74</v>
      </c>
      <c r="N348">
        <v>124.65</v>
      </c>
      <c r="P348">
        <v>639.62084974306003</v>
      </c>
      <c r="AI348" s="1"/>
      <c r="AJ348" s="8"/>
    </row>
    <row r="349" spans="1:36" x14ac:dyDescent="0.2">
      <c r="A349" s="2">
        <v>44214</v>
      </c>
      <c r="B349">
        <v>112</v>
      </c>
      <c r="C349">
        <v>90.795000000000002</v>
      </c>
      <c r="D349">
        <v>92.769000000000005</v>
      </c>
      <c r="E349">
        <v>83.204999999999998</v>
      </c>
      <c r="F349">
        <v>92.406999999999996</v>
      </c>
      <c r="G349">
        <v>92.823999999999998</v>
      </c>
      <c r="H349">
        <v>196.88</v>
      </c>
      <c r="I349">
        <v>183.25800000000001</v>
      </c>
      <c r="J349">
        <v>194.79499999999999</v>
      </c>
      <c r="K349">
        <v>180.922</v>
      </c>
      <c r="L349">
        <v>199.79900000000001</v>
      </c>
      <c r="N349">
        <v>121.69</v>
      </c>
      <c r="P349">
        <v>616.15904765621497</v>
      </c>
      <c r="AI349" s="1"/>
      <c r="AJ349" s="8"/>
    </row>
    <row r="350" spans="1:36" x14ac:dyDescent="0.2">
      <c r="A350" s="2">
        <v>44215</v>
      </c>
      <c r="B350">
        <v>85</v>
      </c>
      <c r="C350">
        <v>85.234999999999999</v>
      </c>
      <c r="D350">
        <v>93.825000000000003</v>
      </c>
      <c r="E350">
        <v>79.48</v>
      </c>
      <c r="F350">
        <v>88.682000000000002</v>
      </c>
      <c r="G350">
        <v>91.545000000000002</v>
      </c>
      <c r="H350">
        <v>199.77099999999999</v>
      </c>
      <c r="I350">
        <v>175.22300000000001</v>
      </c>
      <c r="J350">
        <v>192.96</v>
      </c>
      <c r="K350">
        <v>177.364</v>
      </c>
      <c r="L350">
        <v>193.04300000000001</v>
      </c>
      <c r="N350">
        <v>118.47</v>
      </c>
      <c r="P350">
        <v>592.41579968629298</v>
      </c>
      <c r="AI350" s="1"/>
      <c r="AJ350" s="8"/>
    </row>
    <row r="351" spans="1:36" x14ac:dyDescent="0.2">
      <c r="A351" s="2">
        <v>44216</v>
      </c>
      <c r="B351">
        <v>81</v>
      </c>
      <c r="C351">
        <v>86.846999999999994</v>
      </c>
      <c r="D351">
        <v>92.796000000000006</v>
      </c>
      <c r="E351">
        <v>80.147000000000006</v>
      </c>
      <c r="F351">
        <v>87.597999999999999</v>
      </c>
      <c r="G351">
        <v>87.513999999999996</v>
      </c>
      <c r="H351">
        <v>192.26499999999999</v>
      </c>
      <c r="I351">
        <v>175.16800000000001</v>
      </c>
      <c r="J351">
        <v>185.982</v>
      </c>
      <c r="K351">
        <v>174.97300000000001</v>
      </c>
      <c r="L351">
        <v>188.56700000000001</v>
      </c>
      <c r="N351">
        <v>114.49</v>
      </c>
      <c r="P351">
        <v>568.60211313084301</v>
      </c>
      <c r="AI351" s="1"/>
      <c r="AJ351" s="8"/>
    </row>
    <row r="352" spans="1:36" x14ac:dyDescent="0.2">
      <c r="A352" s="2">
        <v>44217</v>
      </c>
      <c r="B352">
        <v>82</v>
      </c>
      <c r="C352">
        <v>87.07</v>
      </c>
      <c r="D352">
        <v>89.572000000000003</v>
      </c>
      <c r="E352">
        <v>78.007000000000005</v>
      </c>
      <c r="F352">
        <v>86.986000000000004</v>
      </c>
      <c r="G352">
        <v>88.71</v>
      </c>
      <c r="H352">
        <v>193.405</v>
      </c>
      <c r="I352">
        <v>177.28100000000001</v>
      </c>
      <c r="J352">
        <v>184.703</v>
      </c>
      <c r="K352">
        <v>167.82900000000001</v>
      </c>
      <c r="L352">
        <v>188.011</v>
      </c>
      <c r="N352">
        <v>109.77</v>
      </c>
      <c r="P352">
        <v>544.953261484682</v>
      </c>
      <c r="AI352" s="1"/>
      <c r="AJ352" s="8"/>
    </row>
    <row r="353" spans="1:36" x14ac:dyDescent="0.2">
      <c r="A353" s="2">
        <v>44218</v>
      </c>
      <c r="B353">
        <v>85</v>
      </c>
      <c r="C353">
        <v>84.706999999999994</v>
      </c>
      <c r="D353">
        <v>87.430999999999997</v>
      </c>
      <c r="E353">
        <v>76.7</v>
      </c>
      <c r="F353">
        <v>84.456000000000003</v>
      </c>
      <c r="G353">
        <v>87.430999999999997</v>
      </c>
      <c r="H353">
        <v>186.45500000000001</v>
      </c>
      <c r="I353">
        <v>171.49799999999999</v>
      </c>
      <c r="J353">
        <v>184.59200000000001</v>
      </c>
      <c r="K353">
        <v>167.05</v>
      </c>
      <c r="L353">
        <v>186.28800000000001</v>
      </c>
      <c r="N353">
        <v>108.31</v>
      </c>
      <c r="P353">
        <v>521.72341583814205</v>
      </c>
      <c r="AI353" s="1"/>
      <c r="AJ353" s="8"/>
    </row>
    <row r="354" spans="1:36" x14ac:dyDescent="0.2">
      <c r="A354" s="2">
        <v>44219</v>
      </c>
      <c r="B354">
        <v>42</v>
      </c>
      <c r="C354">
        <v>81.593000000000004</v>
      </c>
      <c r="D354">
        <v>85.263000000000005</v>
      </c>
      <c r="E354">
        <v>76.506</v>
      </c>
      <c r="F354">
        <v>83.760999999999996</v>
      </c>
      <c r="G354">
        <v>84.54</v>
      </c>
      <c r="H354">
        <v>184.119</v>
      </c>
      <c r="I354">
        <v>166.68899999999999</v>
      </c>
      <c r="J354">
        <v>179.44900000000001</v>
      </c>
      <c r="K354">
        <v>169.08</v>
      </c>
      <c r="L354">
        <v>183.89699999999999</v>
      </c>
      <c r="N354">
        <v>102.5</v>
      </c>
      <c r="P354">
        <v>499.17419984768702</v>
      </c>
      <c r="AI354" s="1"/>
      <c r="AJ354" s="8"/>
    </row>
    <row r="355" spans="1:36" x14ac:dyDescent="0.2">
      <c r="A355" s="2">
        <v>44220</v>
      </c>
      <c r="B355">
        <v>35</v>
      </c>
      <c r="C355">
        <v>81.259</v>
      </c>
      <c r="D355">
        <v>85.123999999999995</v>
      </c>
      <c r="E355">
        <v>73.641999999999996</v>
      </c>
      <c r="F355">
        <v>81.703999999999994</v>
      </c>
      <c r="G355">
        <v>83.204999999999998</v>
      </c>
      <c r="H355">
        <v>184.648</v>
      </c>
      <c r="I355">
        <v>166.63300000000001</v>
      </c>
      <c r="J355">
        <v>174.167</v>
      </c>
      <c r="K355">
        <v>161.82400000000001</v>
      </c>
      <c r="L355">
        <v>176.947</v>
      </c>
      <c r="N355">
        <v>98.27</v>
      </c>
      <c r="P355">
        <v>477.56600898210797</v>
      </c>
      <c r="AI355" s="1"/>
      <c r="AJ355" s="8"/>
    </row>
    <row r="356" spans="1:36" x14ac:dyDescent="0.2">
      <c r="A356" s="2">
        <v>44221</v>
      </c>
      <c r="B356">
        <v>73</v>
      </c>
      <c r="C356">
        <v>76.617000000000004</v>
      </c>
      <c r="D356">
        <v>80.759</v>
      </c>
      <c r="E356">
        <v>68.221000000000004</v>
      </c>
      <c r="F356">
        <v>73.67</v>
      </c>
      <c r="G356">
        <v>79.813999999999993</v>
      </c>
      <c r="H356">
        <v>169.83</v>
      </c>
      <c r="I356">
        <v>158.26499999999999</v>
      </c>
      <c r="J356">
        <v>164.40899999999999</v>
      </c>
      <c r="K356">
        <v>148.869</v>
      </c>
      <c r="L356">
        <v>166.71700000000001</v>
      </c>
      <c r="N356">
        <v>95.01</v>
      </c>
      <c r="P356">
        <v>457.12858688844199</v>
      </c>
      <c r="AI356" s="1"/>
      <c r="AJ356" s="8"/>
    </row>
    <row r="357" spans="1:36" x14ac:dyDescent="0.2">
      <c r="A357" s="2">
        <v>44222</v>
      </c>
      <c r="B357">
        <v>83</v>
      </c>
      <c r="C357">
        <v>73.587000000000003</v>
      </c>
      <c r="D357">
        <v>77.59</v>
      </c>
      <c r="E357">
        <v>68.832999999999998</v>
      </c>
      <c r="F357">
        <v>74.308999999999997</v>
      </c>
      <c r="G357">
        <v>76.923000000000002</v>
      </c>
      <c r="H357">
        <v>168.71799999999999</v>
      </c>
      <c r="I357">
        <v>152.42699999999999</v>
      </c>
      <c r="J357">
        <v>162.07400000000001</v>
      </c>
      <c r="K357">
        <v>150.62</v>
      </c>
      <c r="L357">
        <v>168.46799999999999</v>
      </c>
      <c r="N357">
        <v>91.5</v>
      </c>
      <c r="P357">
        <v>438.04200222033103</v>
      </c>
      <c r="AI357" s="1"/>
      <c r="AJ357" s="8"/>
    </row>
    <row r="358" spans="1:36" x14ac:dyDescent="0.2">
      <c r="A358" s="2">
        <v>44223</v>
      </c>
      <c r="B358">
        <v>65</v>
      </c>
      <c r="C358">
        <v>73.308999999999997</v>
      </c>
      <c r="D358">
        <v>74.921000000000006</v>
      </c>
      <c r="E358">
        <v>66.331000000000003</v>
      </c>
      <c r="F358">
        <v>74.114999999999995</v>
      </c>
      <c r="G358">
        <v>72.918999999999997</v>
      </c>
      <c r="H358">
        <v>160.87899999999999</v>
      </c>
      <c r="I358">
        <v>148.06299999999999</v>
      </c>
      <c r="J358">
        <v>158.84899999999999</v>
      </c>
      <c r="K358">
        <v>145.672</v>
      </c>
      <c r="L358">
        <v>162.68600000000001</v>
      </c>
      <c r="N358">
        <v>87.98</v>
      </c>
      <c r="P358">
        <v>420.43006398513899</v>
      </c>
      <c r="AI358" s="1"/>
      <c r="AJ358" s="8"/>
    </row>
    <row r="359" spans="1:36" x14ac:dyDescent="0.2">
      <c r="A359" s="2">
        <v>44224</v>
      </c>
      <c r="B359">
        <v>67</v>
      </c>
      <c r="C359">
        <v>72.335999999999999</v>
      </c>
      <c r="D359">
        <v>72.335999999999999</v>
      </c>
      <c r="E359">
        <v>64.802000000000007</v>
      </c>
      <c r="F359">
        <v>70.945999999999998</v>
      </c>
      <c r="G359">
        <v>74.114999999999995</v>
      </c>
      <c r="H359">
        <v>164.15899999999999</v>
      </c>
      <c r="I359">
        <v>146.172</v>
      </c>
      <c r="J359">
        <v>156.01400000000001</v>
      </c>
      <c r="K359">
        <v>141.64099999999999</v>
      </c>
      <c r="L359">
        <v>157.59800000000001</v>
      </c>
      <c r="N359">
        <v>85.78</v>
      </c>
      <c r="P359">
        <v>404.373667934004</v>
      </c>
      <c r="AI359" s="1"/>
      <c r="AJ359" s="8"/>
    </row>
    <row r="360" spans="1:36" x14ac:dyDescent="0.2">
      <c r="A360" s="2">
        <v>44225</v>
      </c>
      <c r="B360">
        <v>54</v>
      </c>
      <c r="C360">
        <v>67.498000000000005</v>
      </c>
      <c r="D360">
        <v>73.558999999999997</v>
      </c>
      <c r="E360">
        <v>60.548000000000002</v>
      </c>
      <c r="F360">
        <v>66.498000000000005</v>
      </c>
      <c r="G360">
        <v>70.861999999999995</v>
      </c>
      <c r="H360">
        <v>155.43</v>
      </c>
      <c r="I360">
        <v>141.39099999999999</v>
      </c>
      <c r="J360">
        <v>148.06299999999999</v>
      </c>
      <c r="K360">
        <v>133.21799999999999</v>
      </c>
      <c r="L360">
        <v>152.45500000000001</v>
      </c>
      <c r="N360">
        <v>80</v>
      </c>
      <c r="P360">
        <v>389.91407834443203</v>
      </c>
      <c r="AI360" s="1"/>
      <c r="AJ360" s="8"/>
    </row>
    <row r="361" spans="1:36" x14ac:dyDescent="0.2">
      <c r="A361" s="2">
        <v>44226</v>
      </c>
      <c r="B361">
        <v>52</v>
      </c>
      <c r="C361">
        <v>63.801000000000002</v>
      </c>
      <c r="D361">
        <v>68.11</v>
      </c>
      <c r="E361">
        <v>59.296999999999997</v>
      </c>
      <c r="F361">
        <v>64.356999999999999</v>
      </c>
      <c r="G361">
        <v>67.331999999999994</v>
      </c>
      <c r="H361">
        <v>147.59</v>
      </c>
      <c r="I361">
        <v>136.99799999999999</v>
      </c>
      <c r="J361">
        <v>142.197</v>
      </c>
      <c r="K361">
        <v>131.93899999999999</v>
      </c>
      <c r="L361">
        <v>149.56399999999999</v>
      </c>
      <c r="N361">
        <v>78.25</v>
      </c>
      <c r="P361">
        <v>377.05220654757397</v>
      </c>
      <c r="AI361" s="1"/>
      <c r="AJ361" s="8"/>
    </row>
    <row r="362" spans="1:36" x14ac:dyDescent="0.2">
      <c r="A362" s="2">
        <v>44227</v>
      </c>
      <c r="B362">
        <v>41</v>
      </c>
      <c r="C362">
        <v>64.301000000000002</v>
      </c>
      <c r="D362">
        <v>66.247</v>
      </c>
      <c r="E362">
        <v>60.131</v>
      </c>
      <c r="F362">
        <v>65.747</v>
      </c>
      <c r="G362">
        <v>65.525000000000006</v>
      </c>
      <c r="H362">
        <v>144.00399999999999</v>
      </c>
      <c r="I362">
        <v>130.994</v>
      </c>
      <c r="J362">
        <v>140.696</v>
      </c>
      <c r="K362">
        <v>126.54600000000001</v>
      </c>
      <c r="L362">
        <v>145.53299999999999</v>
      </c>
      <c r="N362">
        <v>74.05</v>
      </c>
      <c r="P362">
        <v>365.742679550133</v>
      </c>
      <c r="AI362" s="1"/>
      <c r="AJ362" s="8"/>
    </row>
    <row r="363" spans="1:36" x14ac:dyDescent="0.2">
      <c r="A363" s="2">
        <v>44228</v>
      </c>
      <c r="B363">
        <v>67</v>
      </c>
      <c r="C363">
        <v>61.243000000000002</v>
      </c>
      <c r="D363">
        <v>64.524000000000001</v>
      </c>
      <c r="E363">
        <v>56.600999999999999</v>
      </c>
      <c r="F363">
        <v>62.411000000000001</v>
      </c>
      <c r="G363">
        <v>65.385999999999996</v>
      </c>
      <c r="H363">
        <v>142.25299999999999</v>
      </c>
      <c r="I363">
        <v>129.02000000000001</v>
      </c>
      <c r="J363">
        <v>136.41499999999999</v>
      </c>
      <c r="K363">
        <v>125.851</v>
      </c>
      <c r="L363">
        <v>140.72399999999999</v>
      </c>
      <c r="N363">
        <v>71.88</v>
      </c>
      <c r="P363">
        <v>355.90148149908902</v>
      </c>
      <c r="AI363" s="1"/>
      <c r="AJ363" s="8"/>
    </row>
    <row r="364" spans="1:36" x14ac:dyDescent="0.2">
      <c r="A364" s="2">
        <v>44229</v>
      </c>
      <c r="B364">
        <v>63</v>
      </c>
      <c r="C364">
        <v>59.77</v>
      </c>
      <c r="D364">
        <v>62.884</v>
      </c>
      <c r="E364">
        <v>53.932000000000002</v>
      </c>
      <c r="F364">
        <v>58.601999999999997</v>
      </c>
      <c r="G364">
        <v>61.438000000000002</v>
      </c>
      <c r="H364">
        <v>136.637</v>
      </c>
      <c r="I364">
        <v>126.212</v>
      </c>
      <c r="J364">
        <v>129.715</v>
      </c>
      <c r="K364">
        <v>120.04</v>
      </c>
      <c r="L364">
        <v>134.74700000000001</v>
      </c>
      <c r="N364">
        <v>67.64</v>
      </c>
      <c r="P364">
        <v>347.41625417745797</v>
      </c>
      <c r="AI364" s="1"/>
      <c r="AJ364" s="8"/>
    </row>
    <row r="365" spans="1:36" x14ac:dyDescent="0.2">
      <c r="A365" s="2">
        <v>44230</v>
      </c>
      <c r="B365">
        <v>60</v>
      </c>
      <c r="C365">
        <v>58.408000000000001</v>
      </c>
      <c r="D365">
        <v>62.716999999999999</v>
      </c>
      <c r="E365">
        <v>53.015000000000001</v>
      </c>
      <c r="F365">
        <v>56.350999999999999</v>
      </c>
      <c r="G365">
        <v>58.323999999999998</v>
      </c>
      <c r="H365">
        <v>132.995</v>
      </c>
      <c r="I365">
        <v>118.928</v>
      </c>
      <c r="J365">
        <v>128.881</v>
      </c>
      <c r="K365">
        <v>114.063</v>
      </c>
      <c r="L365">
        <v>134.05199999999999</v>
      </c>
      <c r="N365">
        <v>65.73</v>
      </c>
      <c r="P365">
        <v>340.14586680927601</v>
      </c>
      <c r="AI365" s="1"/>
      <c r="AJ365" s="8"/>
    </row>
    <row r="366" spans="1:36" x14ac:dyDescent="0.2">
      <c r="A366" s="2">
        <v>44231</v>
      </c>
      <c r="B366">
        <v>56</v>
      </c>
      <c r="C366">
        <v>57.601999999999997</v>
      </c>
      <c r="D366">
        <v>58.268999999999998</v>
      </c>
      <c r="E366">
        <v>51.819000000000003</v>
      </c>
      <c r="F366">
        <v>55.960999999999999</v>
      </c>
      <c r="G366">
        <v>58.13</v>
      </c>
      <c r="H366">
        <v>125.878</v>
      </c>
      <c r="I366">
        <v>118.706</v>
      </c>
      <c r="J366">
        <v>124.405</v>
      </c>
      <c r="K366">
        <v>111.395</v>
      </c>
      <c r="L366">
        <v>129.52000000000001</v>
      </c>
      <c r="N366">
        <v>63.23</v>
      </c>
      <c r="P366">
        <v>333.928860539894</v>
      </c>
      <c r="AI366" s="1"/>
      <c r="AJ366" s="8"/>
    </row>
    <row r="367" spans="1:36" x14ac:dyDescent="0.2">
      <c r="A367" s="2">
        <v>44232</v>
      </c>
      <c r="B367">
        <v>54</v>
      </c>
      <c r="C367">
        <v>54.015000000000001</v>
      </c>
      <c r="D367">
        <v>56.433999999999997</v>
      </c>
      <c r="E367">
        <v>49.15</v>
      </c>
      <c r="F367">
        <v>54.042999999999999</v>
      </c>
      <c r="G367">
        <v>57.906999999999996</v>
      </c>
      <c r="H367">
        <v>126.851</v>
      </c>
      <c r="I367">
        <v>112.256</v>
      </c>
      <c r="J367">
        <v>118.956</v>
      </c>
      <c r="K367">
        <v>111.256</v>
      </c>
      <c r="L367">
        <v>123.682</v>
      </c>
      <c r="N367">
        <v>62.01</v>
      </c>
      <c r="P367">
        <v>328.58090209996402</v>
      </c>
      <c r="AI367" s="1"/>
      <c r="AJ367" s="8"/>
    </row>
    <row r="368" spans="1:36" x14ac:dyDescent="0.2">
      <c r="A368" s="2">
        <v>44233</v>
      </c>
      <c r="B368">
        <v>49</v>
      </c>
      <c r="C368">
        <v>53.737000000000002</v>
      </c>
      <c r="D368">
        <v>54.627000000000002</v>
      </c>
      <c r="E368">
        <v>49.594999999999999</v>
      </c>
      <c r="F368">
        <v>53.015000000000001</v>
      </c>
      <c r="G368">
        <v>54.488</v>
      </c>
      <c r="H368">
        <v>122.932</v>
      </c>
      <c r="I368">
        <v>111.14400000000001</v>
      </c>
      <c r="J368">
        <v>113.229</v>
      </c>
      <c r="K368">
        <v>103.499</v>
      </c>
      <c r="L368">
        <v>121.542</v>
      </c>
      <c r="N368">
        <v>59.26</v>
      </c>
      <c r="P368">
        <v>323.89608892582203</v>
      </c>
      <c r="AI368" s="1"/>
      <c r="AJ368" s="8"/>
    </row>
    <row r="369" spans="1:36" x14ac:dyDescent="0.2">
      <c r="A369" s="2">
        <v>44234</v>
      </c>
      <c r="B369">
        <v>44</v>
      </c>
      <c r="C369">
        <v>52.042000000000002</v>
      </c>
      <c r="D369">
        <v>56.128</v>
      </c>
      <c r="E369">
        <v>46.564999999999998</v>
      </c>
      <c r="F369">
        <v>48.261000000000003</v>
      </c>
      <c r="G369">
        <v>51.819000000000003</v>
      </c>
      <c r="H369">
        <v>115.31399999999999</v>
      </c>
      <c r="I369">
        <v>108.86499999999999</v>
      </c>
      <c r="J369">
        <v>115.592</v>
      </c>
      <c r="K369">
        <v>99.385000000000005</v>
      </c>
      <c r="L369">
        <v>116.371</v>
      </c>
      <c r="N369">
        <v>57.08</v>
      </c>
      <c r="P369">
        <v>319.65572192200801</v>
      </c>
      <c r="AI369" s="1"/>
      <c r="AJ369" s="8"/>
    </row>
    <row r="370" spans="1:36" x14ac:dyDescent="0.2">
      <c r="A370" s="2">
        <v>44235</v>
      </c>
      <c r="B370">
        <v>58</v>
      </c>
      <c r="C370">
        <v>46.899000000000001</v>
      </c>
      <c r="D370">
        <v>50.207000000000001</v>
      </c>
      <c r="E370">
        <v>44.646999999999998</v>
      </c>
      <c r="F370">
        <v>49.844999999999999</v>
      </c>
      <c r="G370">
        <v>50.790999999999997</v>
      </c>
      <c r="H370">
        <v>112.173</v>
      </c>
      <c r="I370">
        <v>104.69499999999999</v>
      </c>
      <c r="J370">
        <v>107.169</v>
      </c>
      <c r="K370">
        <v>97.745000000000005</v>
      </c>
      <c r="L370">
        <v>115.036</v>
      </c>
      <c r="N370">
        <v>54.83</v>
      </c>
      <c r="P370">
        <v>315.63273900256502</v>
      </c>
      <c r="AI370" s="1"/>
      <c r="AJ370" s="8"/>
    </row>
    <row r="371" spans="1:36" x14ac:dyDescent="0.2">
      <c r="A371" s="2">
        <v>44236</v>
      </c>
      <c r="B371">
        <v>40</v>
      </c>
      <c r="C371">
        <v>49.317</v>
      </c>
      <c r="D371">
        <v>51.790999999999997</v>
      </c>
      <c r="E371">
        <v>42.811999999999998</v>
      </c>
      <c r="F371">
        <v>47.01</v>
      </c>
      <c r="G371">
        <v>50.067999999999998</v>
      </c>
      <c r="H371">
        <v>113.285</v>
      </c>
      <c r="I371">
        <v>101.44199999999999</v>
      </c>
      <c r="J371">
        <v>105.779</v>
      </c>
      <c r="K371">
        <v>93.212999999999994</v>
      </c>
      <c r="L371">
        <v>110.199</v>
      </c>
      <c r="N371">
        <v>53.07</v>
      </c>
      <c r="P371">
        <v>311.64912066299797</v>
      </c>
      <c r="AI371" s="1"/>
      <c r="AJ371" s="8"/>
    </row>
    <row r="372" spans="1:36" x14ac:dyDescent="0.2">
      <c r="A372" s="2">
        <v>44237</v>
      </c>
      <c r="B372">
        <v>44</v>
      </c>
      <c r="C372">
        <v>47.816000000000003</v>
      </c>
      <c r="D372">
        <v>48.232999999999997</v>
      </c>
      <c r="E372">
        <v>44.091000000000001</v>
      </c>
      <c r="F372">
        <v>45.341999999999999</v>
      </c>
      <c r="G372">
        <v>48.844999999999999</v>
      </c>
      <c r="H372">
        <v>107.72499999999999</v>
      </c>
      <c r="I372">
        <v>95.186999999999998</v>
      </c>
      <c r="J372">
        <v>102.777</v>
      </c>
      <c r="K372">
        <v>92.323999999999998</v>
      </c>
      <c r="L372">
        <v>106.502</v>
      </c>
      <c r="N372">
        <v>51.58</v>
      </c>
      <c r="P372">
        <v>307.60416101938199</v>
      </c>
      <c r="AI372" s="1"/>
      <c r="AJ372" s="8"/>
    </row>
    <row r="373" spans="1:36" x14ac:dyDescent="0.2">
      <c r="A373" s="2">
        <v>44238</v>
      </c>
      <c r="B373">
        <v>46</v>
      </c>
      <c r="C373">
        <v>45.87</v>
      </c>
      <c r="D373">
        <v>47.287999999999997</v>
      </c>
      <c r="E373">
        <v>40.06</v>
      </c>
      <c r="F373">
        <v>43.118000000000002</v>
      </c>
      <c r="G373">
        <v>47.231999999999999</v>
      </c>
      <c r="H373">
        <v>102.41500000000001</v>
      </c>
      <c r="I373">
        <v>95.103999999999999</v>
      </c>
      <c r="J373">
        <v>100.108</v>
      </c>
      <c r="K373">
        <v>87.32</v>
      </c>
      <c r="L373">
        <v>103.889</v>
      </c>
      <c r="N373">
        <v>51.68</v>
      </c>
      <c r="P373">
        <v>303.45562311401898</v>
      </c>
      <c r="AI373" s="1"/>
      <c r="AJ373" s="8"/>
    </row>
    <row r="374" spans="1:36" x14ac:dyDescent="0.2">
      <c r="A374" s="2">
        <v>44239</v>
      </c>
      <c r="B374">
        <v>44</v>
      </c>
      <c r="C374">
        <v>43.618000000000002</v>
      </c>
      <c r="D374">
        <v>45.703000000000003</v>
      </c>
      <c r="E374">
        <v>39.975999999999999</v>
      </c>
      <c r="F374">
        <v>43.673999999999999</v>
      </c>
      <c r="G374">
        <v>45.119</v>
      </c>
      <c r="H374">
        <v>100.08</v>
      </c>
      <c r="I374">
        <v>93.963999999999999</v>
      </c>
      <c r="J374">
        <v>95.436999999999998</v>
      </c>
      <c r="K374">
        <v>85.234999999999999</v>
      </c>
      <c r="L374">
        <v>100.21899999999999</v>
      </c>
      <c r="N374">
        <v>50.79</v>
      </c>
      <c r="P374">
        <v>299.19788562628901</v>
      </c>
      <c r="AI374" s="1"/>
      <c r="AJ374" s="8"/>
    </row>
    <row r="375" spans="1:36" x14ac:dyDescent="0.2">
      <c r="A375" s="2">
        <v>44240</v>
      </c>
      <c r="B375">
        <v>34</v>
      </c>
      <c r="C375">
        <v>41.895000000000003</v>
      </c>
      <c r="D375">
        <v>45.203000000000003</v>
      </c>
      <c r="E375">
        <v>39.42</v>
      </c>
      <c r="F375">
        <v>41.643999999999998</v>
      </c>
      <c r="G375">
        <v>43.563000000000002</v>
      </c>
      <c r="H375">
        <v>100.024</v>
      </c>
      <c r="I375">
        <v>89.238</v>
      </c>
      <c r="J375">
        <v>88.682000000000002</v>
      </c>
      <c r="K375">
        <v>81.231999999999999</v>
      </c>
      <c r="L375">
        <v>96.911000000000001</v>
      </c>
      <c r="N375">
        <v>49.67</v>
      </c>
      <c r="P375">
        <v>294.84556468374899</v>
      </c>
      <c r="AI375" s="1"/>
      <c r="AJ375" s="8"/>
    </row>
    <row r="376" spans="1:36" x14ac:dyDescent="0.2">
      <c r="A376" s="2">
        <v>44241</v>
      </c>
      <c r="B376">
        <v>38</v>
      </c>
      <c r="C376">
        <v>42.756</v>
      </c>
      <c r="D376">
        <v>41.895000000000003</v>
      </c>
      <c r="E376">
        <v>38.225000000000001</v>
      </c>
      <c r="F376">
        <v>39.587000000000003</v>
      </c>
      <c r="G376">
        <v>44.201999999999998</v>
      </c>
      <c r="H376">
        <v>96.522000000000006</v>
      </c>
      <c r="I376">
        <v>83.15</v>
      </c>
      <c r="J376">
        <v>91.212000000000003</v>
      </c>
      <c r="K376">
        <v>81.370999999999995</v>
      </c>
      <c r="L376">
        <v>95.075999999999993</v>
      </c>
      <c r="N376">
        <v>49.31</v>
      </c>
      <c r="P376">
        <v>290.42927381121598</v>
      </c>
      <c r="AI376" s="1"/>
      <c r="AJ376" s="8"/>
    </row>
    <row r="377" spans="1:36" x14ac:dyDescent="0.2">
      <c r="A377" s="2">
        <v>44242</v>
      </c>
      <c r="B377">
        <v>38</v>
      </c>
      <c r="C377">
        <v>39.643000000000001</v>
      </c>
      <c r="D377">
        <v>42.978999999999999</v>
      </c>
      <c r="E377">
        <v>35.722999999999999</v>
      </c>
      <c r="F377">
        <v>37.613</v>
      </c>
      <c r="G377">
        <v>41.088000000000001</v>
      </c>
      <c r="H377">
        <v>91.683999999999997</v>
      </c>
      <c r="I377">
        <v>84.177999999999997</v>
      </c>
      <c r="J377">
        <v>86.957999999999998</v>
      </c>
      <c r="K377">
        <v>77.478999999999999</v>
      </c>
      <c r="L377">
        <v>92.88</v>
      </c>
      <c r="N377">
        <v>46.74</v>
      </c>
      <c r="P377">
        <v>286.00998439935302</v>
      </c>
      <c r="AI377" s="1"/>
      <c r="AJ377" s="8"/>
    </row>
    <row r="378" spans="1:36" x14ac:dyDescent="0.2">
      <c r="A378" s="2">
        <v>44243</v>
      </c>
      <c r="B378">
        <v>44</v>
      </c>
      <c r="C378">
        <v>38.92</v>
      </c>
      <c r="D378">
        <v>40.170999999999999</v>
      </c>
      <c r="E378">
        <v>34.694000000000003</v>
      </c>
      <c r="F378">
        <v>37.668999999999997</v>
      </c>
      <c r="G378">
        <v>40.338000000000001</v>
      </c>
      <c r="H378">
        <v>87.986999999999995</v>
      </c>
      <c r="I378">
        <v>80.62</v>
      </c>
      <c r="J378">
        <v>85.957999999999998</v>
      </c>
      <c r="K378">
        <v>73.67</v>
      </c>
      <c r="L378">
        <v>89.293999999999997</v>
      </c>
      <c r="N378">
        <v>46.9</v>
      </c>
      <c r="P378">
        <v>281.65082258850202</v>
      </c>
      <c r="AI378" s="1"/>
      <c r="AJ378" s="8"/>
    </row>
    <row r="379" spans="1:36" x14ac:dyDescent="0.2">
      <c r="A379" s="2">
        <v>44244</v>
      </c>
      <c r="B379">
        <v>48</v>
      </c>
      <c r="C379">
        <v>39.058999999999997</v>
      </c>
      <c r="D379">
        <v>38.642000000000003</v>
      </c>
      <c r="E379">
        <v>35</v>
      </c>
      <c r="F379">
        <v>36.112000000000002</v>
      </c>
      <c r="G379">
        <v>38.698</v>
      </c>
      <c r="H379">
        <v>89.043000000000006</v>
      </c>
      <c r="I379">
        <v>78.951999999999998</v>
      </c>
      <c r="J379">
        <v>79.813999999999993</v>
      </c>
      <c r="K379">
        <v>71.363</v>
      </c>
      <c r="L379">
        <v>85.706999999999994</v>
      </c>
      <c r="N379">
        <v>46.32</v>
      </c>
      <c r="P379">
        <v>277.40712081879502</v>
      </c>
      <c r="AI379" s="1"/>
      <c r="AJ379" s="8"/>
    </row>
    <row r="380" spans="1:36" x14ac:dyDescent="0.2">
      <c r="A380" s="2">
        <v>44245</v>
      </c>
      <c r="B380">
        <v>61</v>
      </c>
      <c r="C380">
        <v>37.168999999999997</v>
      </c>
      <c r="D380">
        <v>38.725000000000001</v>
      </c>
      <c r="E380">
        <v>33.832999999999998</v>
      </c>
      <c r="F380">
        <v>35.695</v>
      </c>
      <c r="G380">
        <v>38.085999999999999</v>
      </c>
      <c r="H380">
        <v>83.677999999999997</v>
      </c>
      <c r="I380">
        <v>75.281999999999996</v>
      </c>
      <c r="J380">
        <v>78.924000000000007</v>
      </c>
      <c r="K380">
        <v>70.472999999999999</v>
      </c>
      <c r="L380">
        <v>84.262</v>
      </c>
      <c r="N380">
        <v>45.36</v>
      </c>
      <c r="P380">
        <v>273.345453131981</v>
      </c>
      <c r="AI380" s="1"/>
      <c r="AJ380" s="8"/>
    </row>
    <row r="381" spans="1:36" x14ac:dyDescent="0.2">
      <c r="A381" s="2">
        <v>44246</v>
      </c>
      <c r="B381">
        <v>46</v>
      </c>
      <c r="C381">
        <v>35.500999999999998</v>
      </c>
      <c r="D381">
        <v>37.002000000000002</v>
      </c>
      <c r="E381">
        <v>31.859000000000002</v>
      </c>
      <c r="F381">
        <v>33.11</v>
      </c>
      <c r="G381">
        <v>37.53</v>
      </c>
      <c r="H381">
        <v>82.149000000000001</v>
      </c>
      <c r="I381">
        <v>73.031000000000006</v>
      </c>
      <c r="J381">
        <v>75.754999999999995</v>
      </c>
      <c r="K381">
        <v>68.555000000000007</v>
      </c>
      <c r="L381">
        <v>79.590999999999994</v>
      </c>
      <c r="N381">
        <v>44.07</v>
      </c>
      <c r="P381">
        <v>269.55015776747399</v>
      </c>
      <c r="AI381" s="1"/>
      <c r="AJ381" s="8"/>
    </row>
    <row r="382" spans="1:36" x14ac:dyDescent="0.2">
      <c r="A382" s="2">
        <v>44247</v>
      </c>
      <c r="B382">
        <v>24</v>
      </c>
      <c r="C382">
        <v>33.694000000000003</v>
      </c>
      <c r="D382">
        <v>34.972000000000001</v>
      </c>
      <c r="E382">
        <v>30.802</v>
      </c>
      <c r="F382">
        <v>31.303000000000001</v>
      </c>
      <c r="G382">
        <v>35.389000000000003</v>
      </c>
      <c r="H382">
        <v>76.7</v>
      </c>
      <c r="I382">
        <v>69.944999999999993</v>
      </c>
      <c r="J382">
        <v>72.835999999999999</v>
      </c>
      <c r="K382">
        <v>65.525000000000006</v>
      </c>
      <c r="L382">
        <v>79.48</v>
      </c>
      <c r="N382">
        <v>42.41</v>
      </c>
      <c r="P382">
        <v>266.12323902930001</v>
      </c>
      <c r="AI382" s="1"/>
      <c r="AJ382" s="8"/>
    </row>
    <row r="383" spans="1:36" x14ac:dyDescent="0.2">
      <c r="A383" s="2">
        <v>44248</v>
      </c>
      <c r="B383">
        <v>32</v>
      </c>
      <c r="C383">
        <v>34.305</v>
      </c>
      <c r="D383">
        <v>34.082999999999998</v>
      </c>
      <c r="E383">
        <v>31.135999999999999</v>
      </c>
      <c r="F383">
        <v>31.803000000000001</v>
      </c>
      <c r="G383">
        <v>34.165999999999997</v>
      </c>
      <c r="H383">
        <v>76.617000000000004</v>
      </c>
      <c r="I383">
        <v>70.472999999999999</v>
      </c>
      <c r="J383">
        <v>71.613</v>
      </c>
      <c r="K383">
        <v>62.911000000000001</v>
      </c>
      <c r="L383">
        <v>75.921999999999997</v>
      </c>
      <c r="N383">
        <v>42.75</v>
      </c>
      <c r="P383">
        <v>263.16841657290098</v>
      </c>
      <c r="AI383" s="1"/>
      <c r="AJ383" s="8"/>
    </row>
    <row r="384" spans="1:36" x14ac:dyDescent="0.2">
      <c r="A384" s="2">
        <v>44249</v>
      </c>
      <c r="B384">
        <v>43</v>
      </c>
      <c r="C384">
        <v>32.887</v>
      </c>
      <c r="D384">
        <v>33.527000000000001</v>
      </c>
      <c r="E384">
        <v>28.021999999999998</v>
      </c>
      <c r="F384">
        <v>31.831</v>
      </c>
      <c r="G384">
        <v>32.942999999999998</v>
      </c>
      <c r="H384">
        <v>75.783000000000001</v>
      </c>
      <c r="I384">
        <v>65.385999999999996</v>
      </c>
      <c r="J384">
        <v>70.39</v>
      </c>
      <c r="K384">
        <v>62.021999999999998</v>
      </c>
      <c r="L384">
        <v>75.421000000000006</v>
      </c>
      <c r="N384">
        <v>42.95</v>
      </c>
      <c r="P384">
        <v>260.76002604840198</v>
      </c>
      <c r="AI384" s="1"/>
      <c r="AJ384" s="8"/>
    </row>
    <row r="385" spans="1:36" x14ac:dyDescent="0.2">
      <c r="A385" s="2">
        <v>44250</v>
      </c>
      <c r="B385">
        <v>39</v>
      </c>
      <c r="C385">
        <v>30.997</v>
      </c>
      <c r="D385">
        <v>34.360999999999997</v>
      </c>
      <c r="E385">
        <v>29.385000000000002</v>
      </c>
      <c r="F385">
        <v>28.911999999999999</v>
      </c>
      <c r="G385">
        <v>33.082000000000001</v>
      </c>
      <c r="H385">
        <v>71.695999999999998</v>
      </c>
      <c r="I385">
        <v>65.108000000000004</v>
      </c>
      <c r="J385">
        <v>65.412999999999997</v>
      </c>
      <c r="K385">
        <v>59.826000000000001</v>
      </c>
      <c r="L385">
        <v>71.028999999999996</v>
      </c>
      <c r="N385">
        <v>40.520000000000003</v>
      </c>
      <c r="P385">
        <v>258.936712283769</v>
      </c>
      <c r="AI385" s="1"/>
      <c r="AJ385" s="8"/>
    </row>
    <row r="386" spans="1:36" x14ac:dyDescent="0.2">
      <c r="A386" s="2">
        <v>44251</v>
      </c>
      <c r="B386">
        <v>45</v>
      </c>
      <c r="C386">
        <v>25.687000000000001</v>
      </c>
      <c r="D386">
        <v>26.466000000000001</v>
      </c>
      <c r="E386">
        <v>23.88</v>
      </c>
      <c r="F386">
        <v>24.018999999999998</v>
      </c>
      <c r="G386">
        <v>27.3</v>
      </c>
      <c r="H386">
        <v>58.713999999999999</v>
      </c>
      <c r="I386">
        <v>55.460999999999999</v>
      </c>
      <c r="J386">
        <v>54.793999999999997</v>
      </c>
      <c r="K386">
        <v>48.789000000000001</v>
      </c>
      <c r="L386">
        <v>59.381</v>
      </c>
      <c r="N386">
        <v>40.200000000000003</v>
      </c>
      <c r="P386">
        <v>257.71926815252601</v>
      </c>
      <c r="AI386" s="1"/>
      <c r="AJ386" s="8"/>
    </row>
    <row r="387" spans="1:36" x14ac:dyDescent="0.2">
      <c r="A387" s="2">
        <v>44252</v>
      </c>
      <c r="B387">
        <v>50</v>
      </c>
      <c r="C387">
        <v>26.353999999999999</v>
      </c>
      <c r="D387">
        <v>26.132000000000001</v>
      </c>
      <c r="E387">
        <v>23.63</v>
      </c>
      <c r="F387">
        <v>24.213999999999999</v>
      </c>
      <c r="G387">
        <v>26.132000000000001</v>
      </c>
      <c r="H387">
        <v>57.49</v>
      </c>
      <c r="I387">
        <v>50.095999999999997</v>
      </c>
      <c r="J387">
        <v>55.043999999999997</v>
      </c>
      <c r="K387">
        <v>46.648000000000003</v>
      </c>
      <c r="L387">
        <v>56.573</v>
      </c>
      <c r="N387">
        <v>40.5</v>
      </c>
      <c r="P387">
        <v>257.11060914331898</v>
      </c>
      <c r="AI387" s="1"/>
      <c r="AJ387" s="8"/>
    </row>
    <row r="388" spans="1:36" x14ac:dyDescent="0.2">
      <c r="A388" s="2">
        <v>44253</v>
      </c>
      <c r="B388">
        <v>36</v>
      </c>
      <c r="C388">
        <v>24.574999999999999</v>
      </c>
      <c r="D388">
        <v>26.382000000000001</v>
      </c>
      <c r="E388">
        <v>22.684999999999999</v>
      </c>
      <c r="F388">
        <v>24.13</v>
      </c>
      <c r="G388">
        <v>25.632000000000001</v>
      </c>
      <c r="H388">
        <v>57.795999999999999</v>
      </c>
      <c r="I388">
        <v>48.4</v>
      </c>
      <c r="J388">
        <v>52.737000000000002</v>
      </c>
      <c r="K388">
        <v>46.12</v>
      </c>
      <c r="L388">
        <v>56.545000000000002</v>
      </c>
      <c r="N388">
        <v>38.729999999999997</v>
      </c>
      <c r="P388">
        <v>257.09935455026198</v>
      </c>
      <c r="AI388" s="1"/>
      <c r="AJ388" s="8"/>
    </row>
    <row r="389" spans="1:36" x14ac:dyDescent="0.2">
      <c r="A389" s="2">
        <v>44254</v>
      </c>
      <c r="B389">
        <v>30</v>
      </c>
      <c r="C389">
        <v>22.462</v>
      </c>
      <c r="D389">
        <v>23.741</v>
      </c>
      <c r="E389">
        <v>20.710999999999999</v>
      </c>
      <c r="F389">
        <v>20.683</v>
      </c>
      <c r="G389">
        <v>24.018999999999998</v>
      </c>
      <c r="H389">
        <v>53.125999999999998</v>
      </c>
      <c r="I389">
        <v>49.289000000000001</v>
      </c>
      <c r="J389">
        <v>48.289000000000001</v>
      </c>
      <c r="K389">
        <v>44.006999999999998</v>
      </c>
      <c r="L389">
        <v>54.292999999999999</v>
      </c>
      <c r="N389">
        <v>39.729999999999997</v>
      </c>
      <c r="P389">
        <v>257.66357015716898</v>
      </c>
      <c r="AI389" s="1"/>
      <c r="AJ389" s="8"/>
    </row>
    <row r="390" spans="1:36" ht="68" x14ac:dyDescent="0.2">
      <c r="A390" s="2">
        <v>44255</v>
      </c>
      <c r="B390">
        <v>31</v>
      </c>
      <c r="C390">
        <v>20.155000000000001</v>
      </c>
      <c r="D390">
        <v>22.879000000000001</v>
      </c>
      <c r="E390">
        <v>18.404</v>
      </c>
      <c r="F390">
        <v>19.015000000000001</v>
      </c>
      <c r="G390">
        <v>21.184000000000001</v>
      </c>
      <c r="H390">
        <v>46.343000000000004</v>
      </c>
      <c r="I390">
        <v>42.978999999999999</v>
      </c>
      <c r="J390">
        <v>44.73</v>
      </c>
      <c r="K390">
        <v>40.31</v>
      </c>
      <c r="L390">
        <v>47.371000000000002</v>
      </c>
      <c r="N390">
        <v>38.5</v>
      </c>
      <c r="P390">
        <v>258.77260977044801</v>
      </c>
      <c r="R390" s="4" t="s">
        <v>22</v>
      </c>
      <c r="S390" s="4" t="s">
        <v>27</v>
      </c>
      <c r="T390" s="4" t="s">
        <v>28</v>
      </c>
      <c r="U390" s="4" t="s">
        <v>29</v>
      </c>
      <c r="V390" s="4" t="s">
        <v>21</v>
      </c>
      <c r="W390" s="4" t="s">
        <v>19</v>
      </c>
      <c r="X390" s="4" t="s">
        <v>30</v>
      </c>
      <c r="Y390" s="4" t="s">
        <v>31</v>
      </c>
      <c r="Z390" s="4" t="s">
        <v>32</v>
      </c>
      <c r="AA390" s="4" t="s">
        <v>20</v>
      </c>
      <c r="AI390" s="1"/>
      <c r="AJ390" s="8"/>
    </row>
    <row r="391" spans="1:36" x14ac:dyDescent="0.2">
      <c r="A391" s="2">
        <v>44256</v>
      </c>
      <c r="B391">
        <v>43</v>
      </c>
      <c r="C391">
        <v>30.052</v>
      </c>
      <c r="D391">
        <v>29.940999999999999</v>
      </c>
      <c r="E391">
        <v>26.577000000000002</v>
      </c>
      <c r="F391">
        <v>27.716999999999999</v>
      </c>
      <c r="G391">
        <v>30.719000000000001</v>
      </c>
      <c r="H391">
        <v>67.748999999999995</v>
      </c>
      <c r="I391">
        <v>58.185000000000002</v>
      </c>
      <c r="J391">
        <v>59.853000000000002</v>
      </c>
      <c r="K391">
        <v>52.042000000000002</v>
      </c>
      <c r="L391">
        <v>65.274000000000001</v>
      </c>
      <c r="N391">
        <v>38.229999999999997</v>
      </c>
      <c r="P391">
        <v>260.39409594462501</v>
      </c>
      <c r="R391">
        <f>AVERAGE(C391:C421)</f>
        <v>39.683161290322566</v>
      </c>
      <c r="S391">
        <f t="shared" ref="S391:AA391" si="0">AVERAGE(D391:D421)</f>
        <v>40.98793548387097</v>
      </c>
      <c r="T391">
        <f t="shared" si="0"/>
        <v>35.615419354838714</v>
      </c>
      <c r="U391">
        <f t="shared" si="0"/>
        <v>36.085322580645162</v>
      </c>
      <c r="V391">
        <f t="shared" si="0"/>
        <v>40.274967741935491</v>
      </c>
      <c r="W391">
        <f t="shared" si="0"/>
        <v>93.212548387096774</v>
      </c>
      <c r="X391">
        <f t="shared" si="0"/>
        <v>83.096870967741935</v>
      </c>
      <c r="Y391">
        <f t="shared" si="0"/>
        <v>85.772870967741923</v>
      </c>
      <c r="Z391">
        <f t="shared" si="0"/>
        <v>73.036903225806455</v>
      </c>
      <c r="AA391">
        <f t="shared" si="0"/>
        <v>92.1811935483871</v>
      </c>
      <c r="AI391" s="1"/>
      <c r="AJ391" s="8"/>
    </row>
    <row r="392" spans="1:36" x14ac:dyDescent="0.2">
      <c r="A392" s="2">
        <v>44257</v>
      </c>
      <c r="B392">
        <v>52</v>
      </c>
      <c r="C392">
        <v>27.55</v>
      </c>
      <c r="D392">
        <v>28.829000000000001</v>
      </c>
      <c r="E392">
        <v>25.937000000000001</v>
      </c>
      <c r="F392">
        <v>26.521000000000001</v>
      </c>
      <c r="G392">
        <v>27.827999999999999</v>
      </c>
      <c r="H392">
        <v>63.189</v>
      </c>
      <c r="I392">
        <v>56.405999999999999</v>
      </c>
      <c r="J392">
        <v>60.103999999999999</v>
      </c>
      <c r="K392">
        <v>51.207999999999998</v>
      </c>
      <c r="L392">
        <v>63.328000000000003</v>
      </c>
      <c r="N392">
        <v>37.04</v>
      </c>
      <c r="P392">
        <v>262.49935273378901</v>
      </c>
      <c r="R392">
        <f>MAX(C391:C421)</f>
        <v>54.822000000000003</v>
      </c>
      <c r="S392">
        <f t="shared" ref="S392:AA392" si="1">MAX(D391:D421)</f>
        <v>52.347000000000001</v>
      </c>
      <c r="T392">
        <f t="shared" si="1"/>
        <v>46.036999999999999</v>
      </c>
      <c r="U392">
        <f t="shared" si="1"/>
        <v>47.01</v>
      </c>
      <c r="V392">
        <f t="shared" si="1"/>
        <v>52.430999999999997</v>
      </c>
      <c r="W392">
        <f t="shared" si="1"/>
        <v>121.542</v>
      </c>
      <c r="X392">
        <f t="shared" si="1"/>
        <v>112.479</v>
      </c>
      <c r="Y392">
        <f t="shared" si="1"/>
        <v>113.452</v>
      </c>
      <c r="Z392">
        <f t="shared" si="1"/>
        <v>96.938999999999993</v>
      </c>
      <c r="AA392">
        <f t="shared" si="1"/>
        <v>122.82</v>
      </c>
      <c r="AI392" s="1"/>
      <c r="AJ392" s="8"/>
    </row>
    <row r="393" spans="1:36" x14ac:dyDescent="0.2">
      <c r="A393" s="2">
        <v>44258</v>
      </c>
      <c r="B393">
        <v>56</v>
      </c>
      <c r="C393">
        <v>25.326000000000001</v>
      </c>
      <c r="D393">
        <v>27.021999999999998</v>
      </c>
      <c r="E393">
        <v>22.879000000000001</v>
      </c>
      <c r="F393">
        <v>23.824999999999999</v>
      </c>
      <c r="G393">
        <v>27.55</v>
      </c>
      <c r="H393">
        <v>61.938000000000002</v>
      </c>
      <c r="I393">
        <v>53.848999999999997</v>
      </c>
      <c r="J393">
        <v>57.49</v>
      </c>
      <c r="K393">
        <v>50.012</v>
      </c>
      <c r="L393">
        <v>59.881</v>
      </c>
      <c r="N393">
        <v>36.76</v>
      </c>
      <c r="P393">
        <v>265.05811830589897</v>
      </c>
      <c r="AI393" s="1"/>
      <c r="AJ393" s="8"/>
    </row>
    <row r="394" spans="1:36" x14ac:dyDescent="0.2">
      <c r="A394" s="2">
        <v>44259</v>
      </c>
      <c r="B394">
        <v>39</v>
      </c>
      <c r="C394">
        <v>25.27</v>
      </c>
      <c r="D394">
        <v>27.995000000000001</v>
      </c>
      <c r="E394">
        <v>22.574000000000002</v>
      </c>
      <c r="F394">
        <v>23.741</v>
      </c>
      <c r="G394">
        <v>27.132999999999999</v>
      </c>
      <c r="H394">
        <v>58.908000000000001</v>
      </c>
      <c r="I394">
        <v>55.488999999999997</v>
      </c>
      <c r="J394">
        <v>54.46</v>
      </c>
      <c r="K394">
        <v>49.594999999999999</v>
      </c>
      <c r="L394">
        <v>59.631</v>
      </c>
      <c r="N394">
        <v>36</v>
      </c>
      <c r="P394">
        <v>268.03531081791903</v>
      </c>
      <c r="T394" s="21"/>
      <c r="U394" s="21">
        <v>0.35</v>
      </c>
      <c r="V394" s="21">
        <v>0.4</v>
      </c>
      <c r="W394" s="21">
        <v>0.5</v>
      </c>
      <c r="X394" s="21">
        <v>0.6</v>
      </c>
      <c r="Y394" s="21">
        <v>0.7</v>
      </c>
      <c r="AA394" s="21">
        <v>0.35</v>
      </c>
      <c r="AB394" s="21">
        <v>0.4</v>
      </c>
      <c r="AC394" s="21">
        <v>0.5</v>
      </c>
      <c r="AD394" s="21">
        <v>0.6</v>
      </c>
      <c r="AE394" s="21">
        <v>0.7</v>
      </c>
      <c r="AI394" s="1"/>
      <c r="AJ394" s="8"/>
    </row>
    <row r="395" spans="1:36" x14ac:dyDescent="0.2">
      <c r="A395" s="2">
        <v>44260</v>
      </c>
      <c r="B395">
        <v>50</v>
      </c>
      <c r="C395">
        <v>31.609000000000002</v>
      </c>
      <c r="D395">
        <v>31.581</v>
      </c>
      <c r="E395">
        <v>29.19</v>
      </c>
      <c r="F395">
        <v>27.105</v>
      </c>
      <c r="G395">
        <v>31.97</v>
      </c>
      <c r="H395">
        <v>70.64</v>
      </c>
      <c r="I395">
        <v>62.161000000000001</v>
      </c>
      <c r="J395">
        <v>65.052000000000007</v>
      </c>
      <c r="K395">
        <v>55.878</v>
      </c>
      <c r="L395">
        <v>72.141000000000005</v>
      </c>
      <c r="N395">
        <v>35.68</v>
      </c>
      <c r="P395">
        <v>271.39012610959998</v>
      </c>
      <c r="T395" s="20" t="s">
        <v>53</v>
      </c>
      <c r="U395" s="22">
        <v>515.15554838709681</v>
      </c>
      <c r="V395" s="22">
        <v>305.18745161290326</v>
      </c>
      <c r="W395" s="22">
        <v>107.16812903225808</v>
      </c>
      <c r="X395" s="22">
        <v>35.60909677419356</v>
      </c>
      <c r="Y395" s="22">
        <v>8.8251290322580633</v>
      </c>
      <c r="AA395" t="s">
        <v>54</v>
      </c>
      <c r="AB395" t="s">
        <v>55</v>
      </c>
      <c r="AC395" t="s">
        <v>56</v>
      </c>
      <c r="AD395" t="s">
        <v>57</v>
      </c>
      <c r="AE395" t="s">
        <v>58</v>
      </c>
      <c r="AI395" s="1"/>
      <c r="AJ395" s="8"/>
    </row>
    <row r="396" spans="1:36" x14ac:dyDescent="0.2">
      <c r="A396" s="2">
        <v>44261</v>
      </c>
      <c r="B396">
        <v>41</v>
      </c>
      <c r="C396">
        <v>30.663</v>
      </c>
      <c r="D396">
        <v>32.026000000000003</v>
      </c>
      <c r="E396">
        <v>28.800999999999998</v>
      </c>
      <c r="F396">
        <v>31.108000000000001</v>
      </c>
      <c r="G396">
        <v>31.581</v>
      </c>
      <c r="H396">
        <v>73.391999999999996</v>
      </c>
      <c r="I396">
        <v>61.66</v>
      </c>
      <c r="J396">
        <v>66.831000000000003</v>
      </c>
      <c r="K396">
        <v>58.463000000000001</v>
      </c>
      <c r="L396">
        <v>69.388999999999996</v>
      </c>
      <c r="N396">
        <v>36.53</v>
      </c>
      <c r="P396">
        <v>275.07412042677498</v>
      </c>
      <c r="T396" s="20">
        <v>0.5</v>
      </c>
      <c r="U396">
        <v>482.6134193548387</v>
      </c>
      <c r="V396">
        <v>385.70351612903221</v>
      </c>
      <c r="W396">
        <v>139.20267741935484</v>
      </c>
      <c r="X396">
        <v>39.64187096774193</v>
      </c>
      <c r="Y396">
        <v>15.931193548387101</v>
      </c>
      <c r="AA396" t="s">
        <v>59</v>
      </c>
      <c r="AB396" t="s">
        <v>60</v>
      </c>
      <c r="AC396" t="s">
        <v>61</v>
      </c>
      <c r="AD396" t="s">
        <v>62</v>
      </c>
      <c r="AE396" s="23" t="s">
        <v>63</v>
      </c>
      <c r="AI396" s="1"/>
      <c r="AJ396" s="8"/>
    </row>
    <row r="397" spans="1:36" x14ac:dyDescent="0.2">
      <c r="A397" s="2">
        <v>44262</v>
      </c>
      <c r="B397">
        <v>39</v>
      </c>
      <c r="C397">
        <v>29.856999999999999</v>
      </c>
      <c r="D397">
        <v>30.106999999999999</v>
      </c>
      <c r="E397">
        <v>25.853999999999999</v>
      </c>
      <c r="F397">
        <v>26.716000000000001</v>
      </c>
      <c r="G397">
        <v>30.552</v>
      </c>
      <c r="H397">
        <v>69.611000000000004</v>
      </c>
      <c r="I397">
        <v>63.996000000000002</v>
      </c>
      <c r="J397">
        <v>65.525000000000006</v>
      </c>
      <c r="K397">
        <v>56.017000000000003</v>
      </c>
      <c r="L397">
        <v>66.887</v>
      </c>
      <c r="N397">
        <v>35.79</v>
      </c>
      <c r="P397">
        <v>279.03181796819803</v>
      </c>
      <c r="AI397" s="1"/>
      <c r="AJ397" s="8"/>
    </row>
    <row r="398" spans="1:36" x14ac:dyDescent="0.2">
      <c r="A398" s="2">
        <v>44263</v>
      </c>
      <c r="B398">
        <v>62</v>
      </c>
      <c r="C398">
        <v>30.024000000000001</v>
      </c>
      <c r="D398">
        <v>33.805</v>
      </c>
      <c r="E398">
        <v>27.048999999999999</v>
      </c>
      <c r="F398">
        <v>27.3</v>
      </c>
      <c r="G398">
        <v>30.969000000000001</v>
      </c>
      <c r="H398">
        <v>71.863</v>
      </c>
      <c r="I398">
        <v>64.051000000000002</v>
      </c>
      <c r="J398">
        <v>67.387</v>
      </c>
      <c r="K398">
        <v>57.463000000000001</v>
      </c>
      <c r="L398">
        <v>69.5</v>
      </c>
      <c r="N398">
        <v>36.35</v>
      </c>
      <c r="P398">
        <v>283.20871672350302</v>
      </c>
      <c r="AA398">
        <v>198.80199999999999</v>
      </c>
      <c r="AB398">
        <v>132.00700000000001</v>
      </c>
      <c r="AC398">
        <v>59.387</v>
      </c>
      <c r="AD398">
        <v>25.233000000000001</v>
      </c>
      <c r="AE398">
        <v>24.45</v>
      </c>
      <c r="AF398">
        <v>229.63499999999999</v>
      </c>
      <c r="AG398">
        <v>198.57599999999999</v>
      </c>
      <c r="AH398">
        <v>83.228999999999999</v>
      </c>
      <c r="AI398" s="21">
        <v>49.648000000000003</v>
      </c>
      <c r="AJ398" s="21">
        <v>50.866</v>
      </c>
    </row>
    <row r="399" spans="1:36" x14ac:dyDescent="0.2">
      <c r="A399" s="2">
        <v>44264</v>
      </c>
      <c r="B399">
        <v>39</v>
      </c>
      <c r="C399">
        <v>34.444000000000003</v>
      </c>
      <c r="D399">
        <v>34.972000000000001</v>
      </c>
      <c r="E399">
        <v>30.385000000000002</v>
      </c>
      <c r="F399">
        <v>31.135999999999999</v>
      </c>
      <c r="G399">
        <v>34.027000000000001</v>
      </c>
      <c r="H399">
        <v>77.311999999999998</v>
      </c>
      <c r="I399">
        <v>66.275000000000006</v>
      </c>
      <c r="J399">
        <v>70.861999999999995</v>
      </c>
      <c r="K399">
        <v>61.076999999999998</v>
      </c>
      <c r="L399">
        <v>79.23</v>
      </c>
      <c r="N399">
        <v>37.159999999999997</v>
      </c>
      <c r="P399">
        <v>287.55049583840201</v>
      </c>
      <c r="AI399" s="21"/>
      <c r="AJ399" s="21"/>
    </row>
    <row r="400" spans="1:36" x14ac:dyDescent="0.2">
      <c r="A400" s="2">
        <v>44265</v>
      </c>
      <c r="B400">
        <v>54</v>
      </c>
      <c r="C400">
        <v>33.192999999999998</v>
      </c>
      <c r="D400">
        <v>35.055999999999997</v>
      </c>
      <c r="E400">
        <v>30.274000000000001</v>
      </c>
      <c r="F400">
        <v>31.748000000000001</v>
      </c>
      <c r="G400">
        <v>35.500999999999998</v>
      </c>
      <c r="H400">
        <v>80.424999999999997</v>
      </c>
      <c r="I400">
        <v>70.751000000000005</v>
      </c>
      <c r="J400">
        <v>73.141999999999996</v>
      </c>
      <c r="K400">
        <v>63.69</v>
      </c>
      <c r="L400">
        <v>81.343000000000004</v>
      </c>
      <c r="N400">
        <v>36.65</v>
      </c>
      <c r="P400">
        <v>292.00290706813797</v>
      </c>
      <c r="AA400">
        <v>63313</v>
      </c>
      <c r="AB400">
        <v>33831</v>
      </c>
      <c r="AC400">
        <v>8259</v>
      </c>
      <c r="AD400">
        <v>1712</v>
      </c>
      <c r="AE400">
        <v>736</v>
      </c>
      <c r="AF400">
        <v>47966</v>
      </c>
      <c r="AG400">
        <v>34100</v>
      </c>
      <c r="AH400">
        <v>8536</v>
      </c>
      <c r="AI400" s="21">
        <v>1618</v>
      </c>
      <c r="AJ400" s="21">
        <v>1363</v>
      </c>
    </row>
    <row r="401" spans="1:36" x14ac:dyDescent="0.2">
      <c r="A401" s="2">
        <v>44266</v>
      </c>
      <c r="B401">
        <v>45</v>
      </c>
      <c r="C401">
        <v>34.805999999999997</v>
      </c>
      <c r="D401">
        <v>34.277000000000001</v>
      </c>
      <c r="E401">
        <v>32.026000000000003</v>
      </c>
      <c r="F401">
        <v>31.331</v>
      </c>
      <c r="G401">
        <v>35.695</v>
      </c>
      <c r="H401">
        <v>83.122</v>
      </c>
      <c r="I401">
        <v>72.141000000000005</v>
      </c>
      <c r="J401">
        <v>77.423000000000002</v>
      </c>
      <c r="K401">
        <v>64.245999999999995</v>
      </c>
      <c r="L401">
        <v>74.447999999999993</v>
      </c>
      <c r="N401">
        <v>37.11</v>
      </c>
      <c r="P401">
        <v>296.50929014032698</v>
      </c>
      <c r="AI401" s="1"/>
      <c r="AJ401" s="8"/>
    </row>
    <row r="402" spans="1:36" x14ac:dyDescent="0.2">
      <c r="A402" s="2">
        <v>44267</v>
      </c>
      <c r="B402">
        <v>50</v>
      </c>
      <c r="C402">
        <v>35.25</v>
      </c>
      <c r="D402">
        <v>39.253999999999998</v>
      </c>
      <c r="E402">
        <v>30.802</v>
      </c>
      <c r="F402">
        <v>31.97</v>
      </c>
      <c r="G402">
        <v>34.5</v>
      </c>
      <c r="H402">
        <v>80.259</v>
      </c>
      <c r="I402">
        <v>73.641999999999996</v>
      </c>
      <c r="J402">
        <v>75.198999999999998</v>
      </c>
      <c r="K402">
        <v>63.69</v>
      </c>
      <c r="L402">
        <v>82.370999999999995</v>
      </c>
      <c r="N402">
        <v>36.67</v>
      </c>
      <c r="P402">
        <v>301.00899686185301</v>
      </c>
      <c r="AI402" s="1"/>
      <c r="AJ402" s="8"/>
    </row>
    <row r="403" spans="1:36" ht="85" x14ac:dyDescent="0.2">
      <c r="A403" s="2">
        <v>44268</v>
      </c>
      <c r="B403">
        <v>40</v>
      </c>
      <c r="C403">
        <v>36.779000000000003</v>
      </c>
      <c r="D403">
        <v>38.863999999999997</v>
      </c>
      <c r="E403">
        <v>33.137999999999998</v>
      </c>
      <c r="F403">
        <v>33.665999999999997</v>
      </c>
      <c r="G403">
        <v>39.087000000000003</v>
      </c>
      <c r="H403">
        <v>88.182000000000002</v>
      </c>
      <c r="I403">
        <v>78.396000000000001</v>
      </c>
      <c r="J403">
        <v>77.950999999999993</v>
      </c>
      <c r="K403">
        <v>69.305000000000007</v>
      </c>
      <c r="L403">
        <v>86.486000000000004</v>
      </c>
      <c r="N403">
        <v>38.35</v>
      </c>
      <c r="P403">
        <v>305.43692935901601</v>
      </c>
      <c r="AA403" s="24" t="s">
        <v>64</v>
      </c>
      <c r="AB403" s="25">
        <v>0.35</v>
      </c>
      <c r="AC403" s="25">
        <v>0.4</v>
      </c>
      <c r="AD403" s="25">
        <v>0.5</v>
      </c>
      <c r="AE403" s="25">
        <v>0.6</v>
      </c>
      <c r="AF403" s="25">
        <v>0.7</v>
      </c>
      <c r="AI403" s="1"/>
      <c r="AJ403" s="8"/>
    </row>
    <row r="404" spans="1:36" ht="119" x14ac:dyDescent="0.2">
      <c r="A404" s="2">
        <v>44269</v>
      </c>
      <c r="B404">
        <v>50</v>
      </c>
      <c r="C404">
        <v>38.808999999999997</v>
      </c>
      <c r="D404">
        <v>39.893000000000001</v>
      </c>
      <c r="E404">
        <v>33.777000000000001</v>
      </c>
      <c r="F404">
        <v>35.750999999999998</v>
      </c>
      <c r="G404">
        <v>38.92</v>
      </c>
      <c r="H404">
        <v>88.849000000000004</v>
      </c>
      <c r="I404">
        <v>76.45</v>
      </c>
      <c r="J404">
        <v>83.010999999999996</v>
      </c>
      <c r="K404">
        <v>69.75</v>
      </c>
      <c r="L404">
        <v>90.878</v>
      </c>
      <c r="N404">
        <v>37.93</v>
      </c>
      <c r="P404">
        <v>309.72218450516101</v>
      </c>
      <c r="AA404" s="24" t="s">
        <v>76</v>
      </c>
      <c r="AB404" s="26" t="s">
        <v>72</v>
      </c>
      <c r="AC404" s="24" t="s">
        <v>75</v>
      </c>
      <c r="AD404" s="24" t="s">
        <v>74</v>
      </c>
      <c r="AE404" s="24" t="s">
        <v>71</v>
      </c>
      <c r="AF404" s="24" t="s">
        <v>73</v>
      </c>
      <c r="AI404" s="1"/>
      <c r="AJ404" s="8"/>
    </row>
    <row r="405" spans="1:36" ht="34" x14ac:dyDescent="0.2">
      <c r="A405" s="2">
        <v>44270</v>
      </c>
      <c r="B405">
        <v>70</v>
      </c>
      <c r="C405">
        <v>37.975000000000001</v>
      </c>
      <c r="D405">
        <v>38.058</v>
      </c>
      <c r="E405">
        <v>35.89</v>
      </c>
      <c r="F405">
        <v>35.167000000000002</v>
      </c>
      <c r="G405">
        <v>39.975999999999999</v>
      </c>
      <c r="H405">
        <v>92.018000000000001</v>
      </c>
      <c r="I405">
        <v>82.787999999999997</v>
      </c>
      <c r="J405">
        <v>84.929000000000002</v>
      </c>
      <c r="K405">
        <v>70.417000000000002</v>
      </c>
      <c r="L405">
        <v>88.209000000000003</v>
      </c>
      <c r="N405">
        <v>38.32</v>
      </c>
      <c r="P405">
        <v>313.79053869850901</v>
      </c>
      <c r="AA405" s="24" t="s">
        <v>16</v>
      </c>
      <c r="AB405" s="24" t="s">
        <v>65</v>
      </c>
      <c r="AC405" s="24" t="s">
        <v>66</v>
      </c>
      <c r="AD405" s="24" t="s">
        <v>67</v>
      </c>
      <c r="AE405" s="24" t="s">
        <v>68</v>
      </c>
      <c r="AF405" s="24" t="s">
        <v>69</v>
      </c>
      <c r="AI405" s="1"/>
      <c r="AJ405" s="8"/>
    </row>
    <row r="406" spans="1:36" ht="34" x14ac:dyDescent="0.2">
      <c r="A406" s="2">
        <v>44271</v>
      </c>
      <c r="B406">
        <v>53</v>
      </c>
      <c r="C406">
        <v>40.003999999999998</v>
      </c>
      <c r="D406">
        <v>41.116</v>
      </c>
      <c r="E406">
        <v>35.084000000000003</v>
      </c>
      <c r="F406">
        <v>36.613</v>
      </c>
      <c r="G406">
        <v>41.255000000000003</v>
      </c>
      <c r="H406">
        <v>91.322999999999993</v>
      </c>
      <c r="I406">
        <v>85.234999999999999</v>
      </c>
      <c r="J406">
        <v>85.706999999999994</v>
      </c>
      <c r="K406">
        <v>75.783000000000001</v>
      </c>
      <c r="L406">
        <v>88.293000000000006</v>
      </c>
      <c r="N406">
        <v>40.01</v>
      </c>
      <c r="P406">
        <v>317.58167915031498</v>
      </c>
      <c r="AA406" s="24" t="s">
        <v>17</v>
      </c>
      <c r="AB406" s="24" t="s">
        <v>70</v>
      </c>
      <c r="AC406" s="24" t="s">
        <v>55</v>
      </c>
      <c r="AD406" s="24" t="s">
        <v>56</v>
      </c>
      <c r="AE406" s="24" t="s">
        <v>57</v>
      </c>
      <c r="AF406" s="24" t="s">
        <v>58</v>
      </c>
      <c r="AI406" s="1"/>
      <c r="AJ406" s="8"/>
    </row>
    <row r="407" spans="1:36" ht="17" x14ac:dyDescent="0.2">
      <c r="A407" s="2">
        <v>44272</v>
      </c>
      <c r="B407">
        <v>52</v>
      </c>
      <c r="C407">
        <v>41.478000000000002</v>
      </c>
      <c r="D407">
        <v>46.204000000000001</v>
      </c>
      <c r="E407">
        <v>36.752000000000002</v>
      </c>
      <c r="F407">
        <v>36.723999999999997</v>
      </c>
      <c r="G407">
        <v>42.2</v>
      </c>
      <c r="H407">
        <v>98.606999999999999</v>
      </c>
      <c r="I407">
        <v>87.680999999999997</v>
      </c>
      <c r="J407">
        <v>89.155000000000001</v>
      </c>
      <c r="K407">
        <v>75.143000000000001</v>
      </c>
      <c r="L407">
        <v>99.941000000000003</v>
      </c>
      <c r="N407">
        <v>39.299999999999997</v>
      </c>
      <c r="P407">
        <v>321.08017445611898</v>
      </c>
      <c r="AA407" s="24" t="s">
        <v>18</v>
      </c>
      <c r="AB407" s="24" t="s">
        <v>59</v>
      </c>
      <c r="AC407" s="24" t="s">
        <v>60</v>
      </c>
      <c r="AD407" s="24" t="s">
        <v>61</v>
      </c>
      <c r="AE407" s="24" t="s">
        <v>62</v>
      </c>
      <c r="AF407" s="27" t="s">
        <v>63</v>
      </c>
      <c r="AI407" s="1"/>
      <c r="AJ407" s="8"/>
    </row>
    <row r="408" spans="1:36" x14ac:dyDescent="0.2">
      <c r="A408" s="2">
        <v>44273</v>
      </c>
      <c r="B408">
        <v>61</v>
      </c>
      <c r="C408">
        <v>43.033999999999999</v>
      </c>
      <c r="D408">
        <v>43.728999999999999</v>
      </c>
      <c r="E408">
        <v>38.058</v>
      </c>
      <c r="F408">
        <v>40.420999999999999</v>
      </c>
      <c r="G408">
        <v>42.756</v>
      </c>
      <c r="H408">
        <v>101.22</v>
      </c>
      <c r="I408">
        <v>89.599000000000004</v>
      </c>
      <c r="J408">
        <v>92.602000000000004</v>
      </c>
      <c r="K408">
        <v>78.478999999999999</v>
      </c>
      <c r="L408">
        <v>102.137</v>
      </c>
      <c r="N408">
        <v>37.729999999999997</v>
      </c>
      <c r="P408">
        <v>324.32365139987598</v>
      </c>
      <c r="AI408" s="1"/>
      <c r="AJ408" s="8"/>
    </row>
    <row r="409" spans="1:36" x14ac:dyDescent="0.2">
      <c r="A409" s="2">
        <v>44274</v>
      </c>
      <c r="B409">
        <v>62</v>
      </c>
      <c r="C409">
        <v>42.978999999999999</v>
      </c>
      <c r="D409">
        <v>43.451000000000001</v>
      </c>
      <c r="E409">
        <v>40.505000000000003</v>
      </c>
      <c r="F409">
        <v>38.725000000000001</v>
      </c>
      <c r="G409">
        <v>44.146000000000001</v>
      </c>
      <c r="H409">
        <v>102.88800000000001</v>
      </c>
      <c r="I409">
        <v>91.768000000000001</v>
      </c>
      <c r="J409">
        <v>96.605000000000004</v>
      </c>
      <c r="K409">
        <v>81.259</v>
      </c>
      <c r="L409">
        <v>99.691000000000003</v>
      </c>
      <c r="N409">
        <v>39.54</v>
      </c>
      <c r="P409">
        <v>327.40607170701799</v>
      </c>
      <c r="AI409" s="1"/>
      <c r="AJ409" s="8"/>
    </row>
    <row r="410" spans="1:36" x14ac:dyDescent="0.2">
      <c r="A410" s="2">
        <v>44275</v>
      </c>
      <c r="B410">
        <v>47</v>
      </c>
      <c r="C410">
        <v>45.62</v>
      </c>
      <c r="D410">
        <v>45.674999999999997</v>
      </c>
      <c r="E410">
        <v>40.115000000000002</v>
      </c>
      <c r="F410">
        <v>40.393000000000001</v>
      </c>
      <c r="G410">
        <v>45.674999999999997</v>
      </c>
      <c r="H410">
        <v>104.917</v>
      </c>
      <c r="I410">
        <v>94.352999999999994</v>
      </c>
      <c r="J410">
        <v>96.326999999999998</v>
      </c>
      <c r="K410">
        <v>83.316999999999993</v>
      </c>
      <c r="L410">
        <v>104.973</v>
      </c>
      <c r="N410">
        <v>40.119999999999997</v>
      </c>
      <c r="P410">
        <v>330.47952785937798</v>
      </c>
      <c r="AI410" s="1"/>
      <c r="AJ410" s="8"/>
    </row>
    <row r="411" spans="1:36" x14ac:dyDescent="0.2">
      <c r="A411" s="2">
        <v>44276</v>
      </c>
      <c r="B411">
        <v>44</v>
      </c>
      <c r="C411">
        <v>48.037999999999997</v>
      </c>
      <c r="D411">
        <v>48.761000000000003</v>
      </c>
      <c r="E411">
        <v>40.783000000000001</v>
      </c>
      <c r="F411">
        <v>42.783999999999999</v>
      </c>
      <c r="G411">
        <v>47.621000000000002</v>
      </c>
      <c r="H411">
        <v>109.61499999999999</v>
      </c>
      <c r="I411">
        <v>100.386</v>
      </c>
      <c r="J411">
        <v>101.136</v>
      </c>
      <c r="K411">
        <v>84.594999999999999</v>
      </c>
      <c r="L411">
        <v>109.032</v>
      </c>
      <c r="N411">
        <v>41.51</v>
      </c>
      <c r="P411">
        <v>333.75365646314901</v>
      </c>
      <c r="AI411" s="1"/>
      <c r="AJ411" s="8"/>
    </row>
    <row r="412" spans="1:36" x14ac:dyDescent="0.2">
      <c r="A412" s="2">
        <v>44277</v>
      </c>
      <c r="B412">
        <v>64</v>
      </c>
      <c r="C412">
        <v>45.814</v>
      </c>
      <c r="D412">
        <v>51.207999999999998</v>
      </c>
      <c r="E412">
        <v>43.868000000000002</v>
      </c>
      <c r="F412">
        <v>44.369</v>
      </c>
      <c r="G412">
        <v>48.427999999999997</v>
      </c>
      <c r="H412">
        <v>114.23</v>
      </c>
      <c r="I412">
        <v>100.886</v>
      </c>
      <c r="J412">
        <v>104.139</v>
      </c>
      <c r="K412">
        <v>87.430999999999997</v>
      </c>
      <c r="L412">
        <v>114.453</v>
      </c>
      <c r="N412">
        <v>41.02</v>
      </c>
      <c r="P412">
        <v>337.47349936215898</v>
      </c>
      <c r="AI412" s="1"/>
      <c r="AJ412" s="8"/>
    </row>
    <row r="413" spans="1:36" x14ac:dyDescent="0.2">
      <c r="A413" s="2">
        <v>44278</v>
      </c>
      <c r="B413">
        <v>49</v>
      </c>
      <c r="C413">
        <v>49.206000000000003</v>
      </c>
      <c r="D413">
        <v>49.79</v>
      </c>
      <c r="E413">
        <v>43.784999999999997</v>
      </c>
      <c r="F413">
        <v>45.174999999999997</v>
      </c>
      <c r="G413">
        <v>48.956000000000003</v>
      </c>
      <c r="H413">
        <v>116.593</v>
      </c>
      <c r="I413">
        <v>103.027</v>
      </c>
      <c r="J413">
        <v>108.44799999999999</v>
      </c>
      <c r="K413">
        <v>91.016999999999996</v>
      </c>
      <c r="L413">
        <v>112.979</v>
      </c>
      <c r="N413">
        <v>42.29</v>
      </c>
      <c r="P413">
        <v>341.87275177627902</v>
      </c>
      <c r="AI413" s="1"/>
      <c r="AJ413" s="8"/>
    </row>
    <row r="414" spans="1:36" x14ac:dyDescent="0.2">
      <c r="A414" s="2">
        <v>44279</v>
      </c>
      <c r="B414">
        <v>62</v>
      </c>
      <c r="C414">
        <v>49.651000000000003</v>
      </c>
      <c r="D414">
        <v>52.347000000000001</v>
      </c>
      <c r="E414">
        <v>46.036999999999999</v>
      </c>
      <c r="F414">
        <v>44.006999999999998</v>
      </c>
      <c r="G414">
        <v>50.817999999999998</v>
      </c>
      <c r="H414">
        <v>118.48399999999999</v>
      </c>
      <c r="I414">
        <v>107.97499999999999</v>
      </c>
      <c r="J414">
        <v>107.336</v>
      </c>
      <c r="K414">
        <v>91.796000000000006</v>
      </c>
      <c r="L414">
        <v>117.761</v>
      </c>
      <c r="N414">
        <v>42.75</v>
      </c>
      <c r="P414">
        <v>347.11523383999503</v>
      </c>
      <c r="AI414" s="1"/>
      <c r="AJ414" s="8"/>
    </row>
    <row r="415" spans="1:36" x14ac:dyDescent="0.2">
      <c r="A415" s="2">
        <v>44280</v>
      </c>
      <c r="B415">
        <v>62</v>
      </c>
      <c r="C415">
        <v>54.822000000000003</v>
      </c>
      <c r="D415">
        <v>52.264000000000003</v>
      </c>
      <c r="E415">
        <v>44.508000000000003</v>
      </c>
      <c r="F415">
        <v>47.01</v>
      </c>
      <c r="G415">
        <v>52.430999999999997</v>
      </c>
      <c r="H415">
        <v>121.542</v>
      </c>
      <c r="I415">
        <v>112.479</v>
      </c>
      <c r="J415">
        <v>113.452</v>
      </c>
      <c r="K415">
        <v>96.938999999999993</v>
      </c>
      <c r="L415">
        <v>122.82</v>
      </c>
      <c r="N415">
        <v>43.93</v>
      </c>
      <c r="P415">
        <v>353.28421851786197</v>
      </c>
      <c r="AI415" s="1"/>
      <c r="AJ415" s="8"/>
    </row>
    <row r="416" spans="1:36" x14ac:dyDescent="0.2">
      <c r="A416" s="2">
        <v>44281</v>
      </c>
      <c r="B416">
        <v>68</v>
      </c>
      <c r="C416">
        <v>46.536999999999999</v>
      </c>
      <c r="D416">
        <v>49.011000000000003</v>
      </c>
      <c r="E416">
        <v>42.868000000000002</v>
      </c>
      <c r="F416">
        <v>43.311999999999998</v>
      </c>
      <c r="G416">
        <v>46.536999999999999</v>
      </c>
      <c r="H416">
        <v>112.729</v>
      </c>
      <c r="I416">
        <v>98.272999999999996</v>
      </c>
      <c r="J416">
        <v>101.831</v>
      </c>
      <c r="K416">
        <v>85.790999999999997</v>
      </c>
      <c r="L416">
        <v>112.423</v>
      </c>
      <c r="N416">
        <v>45.69</v>
      </c>
      <c r="P416">
        <v>360.38152795759299</v>
      </c>
      <c r="AI416" s="1"/>
      <c r="AJ416" s="8"/>
    </row>
    <row r="417" spans="1:36" x14ac:dyDescent="0.2">
      <c r="A417" s="2">
        <v>44282</v>
      </c>
      <c r="B417">
        <v>70</v>
      </c>
      <c r="C417">
        <v>47.26</v>
      </c>
      <c r="D417">
        <v>48.732999999999997</v>
      </c>
      <c r="E417">
        <v>44.423999999999999</v>
      </c>
      <c r="F417">
        <v>42.145000000000003</v>
      </c>
      <c r="G417">
        <v>49.039000000000001</v>
      </c>
      <c r="H417">
        <v>112.36799999999999</v>
      </c>
      <c r="I417">
        <v>102.026</v>
      </c>
      <c r="J417">
        <v>105.11199999999999</v>
      </c>
      <c r="K417">
        <v>87.597999999999999</v>
      </c>
      <c r="L417">
        <v>110.89400000000001</v>
      </c>
      <c r="N417">
        <v>44.98</v>
      </c>
      <c r="P417">
        <v>368.32585317986297</v>
      </c>
      <c r="AI417" s="1"/>
      <c r="AJ417" s="8"/>
    </row>
    <row r="418" spans="1:36" x14ac:dyDescent="0.2">
      <c r="A418" s="2">
        <v>44283</v>
      </c>
      <c r="B418">
        <v>54</v>
      </c>
      <c r="C418">
        <v>47.982999999999997</v>
      </c>
      <c r="D418">
        <v>49.594999999999999</v>
      </c>
      <c r="E418">
        <v>42.84</v>
      </c>
      <c r="F418">
        <v>44.73</v>
      </c>
      <c r="G418">
        <v>49.512</v>
      </c>
      <c r="H418">
        <v>115.95399999999999</v>
      </c>
      <c r="I418">
        <v>101.44199999999999</v>
      </c>
      <c r="J418">
        <v>104.111</v>
      </c>
      <c r="K418">
        <v>89.016000000000005</v>
      </c>
      <c r="L418">
        <v>113.063</v>
      </c>
      <c r="N418">
        <v>47.07</v>
      </c>
      <c r="P418">
        <v>376.94950006299001</v>
      </c>
      <c r="AI418" s="1"/>
      <c r="AJ418" s="8"/>
    </row>
    <row r="419" spans="1:36" x14ac:dyDescent="0.2">
      <c r="A419" s="2">
        <v>44284</v>
      </c>
      <c r="B419">
        <v>76</v>
      </c>
      <c r="C419">
        <v>51.819000000000003</v>
      </c>
      <c r="D419">
        <v>51.457999999999998</v>
      </c>
      <c r="E419">
        <v>43.646000000000001</v>
      </c>
      <c r="F419">
        <v>44.091000000000001</v>
      </c>
      <c r="G419">
        <v>50.457000000000001</v>
      </c>
      <c r="H419">
        <v>119.373</v>
      </c>
      <c r="I419">
        <v>106.196</v>
      </c>
      <c r="J419">
        <v>107.086</v>
      </c>
      <c r="K419">
        <v>92.63</v>
      </c>
      <c r="L419">
        <v>115.926</v>
      </c>
      <c r="N419">
        <v>48.65</v>
      </c>
      <c r="P419">
        <v>385.99866418517502</v>
      </c>
      <c r="AI419" s="1"/>
      <c r="AJ419" s="8"/>
    </row>
    <row r="420" spans="1:36" x14ac:dyDescent="0.2">
      <c r="A420" s="2">
        <v>44285</v>
      </c>
      <c r="B420">
        <v>73</v>
      </c>
      <c r="C420">
        <v>47.149000000000001</v>
      </c>
      <c r="D420">
        <v>48.122</v>
      </c>
      <c r="E420">
        <v>42.923000000000002</v>
      </c>
      <c r="F420">
        <v>41.226999999999997</v>
      </c>
      <c r="G420">
        <v>47.121000000000002</v>
      </c>
      <c r="H420">
        <v>113.25700000000001</v>
      </c>
      <c r="I420">
        <v>99.552000000000007</v>
      </c>
      <c r="J420">
        <v>105.779</v>
      </c>
      <c r="K420">
        <v>87.542000000000002</v>
      </c>
      <c r="L420">
        <v>113.84099999999999</v>
      </c>
      <c r="N420">
        <v>50.58</v>
      </c>
      <c r="P420">
        <v>395.16944015260498</v>
      </c>
      <c r="AI420" s="1"/>
      <c r="AJ420" s="8"/>
    </row>
    <row r="421" spans="1:36" x14ac:dyDescent="0.2">
      <c r="A421" s="2">
        <v>44286</v>
      </c>
      <c r="B421">
        <v>71</v>
      </c>
      <c r="C421">
        <v>47.177</v>
      </c>
      <c r="D421">
        <v>47.481999999999999</v>
      </c>
      <c r="E421">
        <v>42.728999999999999</v>
      </c>
      <c r="F421">
        <v>42.116999999999997</v>
      </c>
      <c r="G421">
        <v>45.564</v>
      </c>
      <c r="H421">
        <v>109.032</v>
      </c>
      <c r="I421">
        <v>98.885000000000005</v>
      </c>
      <c r="J421">
        <v>100.914</v>
      </c>
      <c r="K421">
        <v>82.954999999999998</v>
      </c>
      <c r="L421">
        <v>110.39400000000001</v>
      </c>
      <c r="N421">
        <v>52.95</v>
      </c>
      <c r="P421">
        <v>404.17301569270899</v>
      </c>
      <c r="AI421" s="1"/>
      <c r="AJ421" s="8"/>
    </row>
    <row r="422" spans="1:36" x14ac:dyDescent="0.2">
      <c r="A422" s="2">
        <v>44287</v>
      </c>
      <c r="B422">
        <v>70</v>
      </c>
      <c r="C422">
        <v>48.037999999999997</v>
      </c>
      <c r="D422">
        <v>47.76</v>
      </c>
      <c r="E422">
        <v>43.34</v>
      </c>
      <c r="F422">
        <v>41.533000000000001</v>
      </c>
      <c r="G422">
        <v>49.762</v>
      </c>
      <c r="H422">
        <v>112.145</v>
      </c>
      <c r="I422">
        <v>101.35899999999999</v>
      </c>
      <c r="J422">
        <v>103.333</v>
      </c>
      <c r="K422">
        <v>86.875</v>
      </c>
      <c r="L422">
        <v>109.31</v>
      </c>
      <c r="N422">
        <v>53.13</v>
      </c>
      <c r="P422">
        <v>412.748901363458</v>
      </c>
    </row>
    <row r="423" spans="1:36" x14ac:dyDescent="0.2">
      <c r="A423" s="2">
        <v>44288</v>
      </c>
      <c r="B423">
        <v>66</v>
      </c>
      <c r="C423">
        <v>49.177999999999997</v>
      </c>
      <c r="D423">
        <v>49.679000000000002</v>
      </c>
      <c r="E423">
        <v>42.006</v>
      </c>
      <c r="F423">
        <v>42.283999999999999</v>
      </c>
      <c r="G423">
        <v>49.067</v>
      </c>
      <c r="H423">
        <v>113.869</v>
      </c>
      <c r="I423">
        <v>101.47</v>
      </c>
      <c r="J423">
        <v>100.886</v>
      </c>
      <c r="K423">
        <v>88.515000000000001</v>
      </c>
      <c r="L423">
        <v>110.755</v>
      </c>
      <c r="N423">
        <v>56.44</v>
      </c>
      <c r="P423">
        <v>420.695475036304</v>
      </c>
    </row>
    <row r="424" spans="1:36" x14ac:dyDescent="0.2">
      <c r="A424" s="2">
        <v>44289</v>
      </c>
      <c r="B424">
        <v>76</v>
      </c>
      <c r="C424">
        <v>46.564999999999998</v>
      </c>
      <c r="D424">
        <v>47.287999999999997</v>
      </c>
      <c r="E424">
        <v>42.256</v>
      </c>
      <c r="F424">
        <v>40.531999999999996</v>
      </c>
      <c r="G424">
        <v>44.869</v>
      </c>
      <c r="H424">
        <v>110.922</v>
      </c>
      <c r="I424">
        <v>97.411000000000001</v>
      </c>
      <c r="J424">
        <v>102.63800000000001</v>
      </c>
      <c r="K424">
        <v>83.066000000000003</v>
      </c>
      <c r="L424">
        <v>112.646</v>
      </c>
      <c r="N424">
        <v>57.99</v>
      </c>
      <c r="P424">
        <v>428.61235410068701</v>
      </c>
    </row>
    <row r="425" spans="1:36" x14ac:dyDescent="0.2">
      <c r="A425" s="2">
        <v>44290</v>
      </c>
      <c r="B425">
        <v>73</v>
      </c>
      <c r="C425">
        <v>46.509</v>
      </c>
      <c r="D425">
        <v>45.648000000000003</v>
      </c>
      <c r="E425">
        <v>41.616999999999997</v>
      </c>
      <c r="F425">
        <v>41.671999999999997</v>
      </c>
      <c r="G425">
        <v>46.871000000000002</v>
      </c>
      <c r="H425">
        <v>108.559</v>
      </c>
      <c r="I425">
        <v>98.272999999999996</v>
      </c>
      <c r="J425">
        <v>99.495999999999995</v>
      </c>
      <c r="K425">
        <v>80.007999999999996</v>
      </c>
      <c r="L425">
        <v>107.086</v>
      </c>
      <c r="N425">
        <v>60.94</v>
      </c>
      <c r="P425">
        <v>436.445514322767</v>
      </c>
    </row>
    <row r="426" spans="1:36" x14ac:dyDescent="0.2">
      <c r="A426" s="2">
        <v>44291</v>
      </c>
      <c r="B426">
        <v>64</v>
      </c>
      <c r="C426">
        <v>47.982999999999997</v>
      </c>
      <c r="D426">
        <v>46.843000000000004</v>
      </c>
      <c r="E426">
        <v>41.226999999999997</v>
      </c>
      <c r="F426">
        <v>40.31</v>
      </c>
      <c r="G426">
        <v>47.872</v>
      </c>
      <c r="H426">
        <v>109.11499999999999</v>
      </c>
      <c r="I426">
        <v>97.8</v>
      </c>
      <c r="J426">
        <v>99.245999999999995</v>
      </c>
      <c r="K426">
        <v>84.79</v>
      </c>
      <c r="L426">
        <v>107.169</v>
      </c>
      <c r="N426">
        <v>60.6</v>
      </c>
      <c r="P426">
        <v>444.04086302026099</v>
      </c>
    </row>
    <row r="427" spans="1:36" x14ac:dyDescent="0.2">
      <c r="A427" s="2">
        <v>44292</v>
      </c>
      <c r="B427">
        <v>83</v>
      </c>
      <c r="C427">
        <v>46.343000000000004</v>
      </c>
      <c r="D427">
        <v>46.481999999999999</v>
      </c>
      <c r="E427">
        <v>42.088999999999999</v>
      </c>
      <c r="F427">
        <v>41.95</v>
      </c>
      <c r="G427">
        <v>46.871000000000002</v>
      </c>
      <c r="H427">
        <v>110.839</v>
      </c>
      <c r="I427">
        <v>96.688000000000002</v>
      </c>
      <c r="J427">
        <v>97.132999999999996</v>
      </c>
      <c r="K427">
        <v>85.012</v>
      </c>
      <c r="L427">
        <v>108.92</v>
      </c>
      <c r="M427">
        <v>61.62</v>
      </c>
      <c r="N427">
        <v>61.62</v>
      </c>
      <c r="O427">
        <v>61.62</v>
      </c>
      <c r="P427">
        <v>451.34557839816102</v>
      </c>
    </row>
    <row r="428" spans="1:36" x14ac:dyDescent="0.2">
      <c r="A428" s="2">
        <v>44293</v>
      </c>
      <c r="B428">
        <v>62</v>
      </c>
      <c r="C428">
        <v>45.536000000000001</v>
      </c>
      <c r="D428">
        <v>46.843000000000004</v>
      </c>
      <c r="E428">
        <v>41.478000000000002</v>
      </c>
      <c r="F428">
        <v>38.503</v>
      </c>
      <c r="G428">
        <v>46.231000000000002</v>
      </c>
      <c r="H428">
        <v>106.89100000000001</v>
      </c>
      <c r="I428">
        <v>96.021000000000001</v>
      </c>
      <c r="J428">
        <v>100.441</v>
      </c>
      <c r="K428">
        <v>78.646000000000001</v>
      </c>
      <c r="L428">
        <v>107.80800000000001</v>
      </c>
      <c r="M428">
        <v>63.59</v>
      </c>
      <c r="N428">
        <v>61.87</v>
      </c>
      <c r="O428">
        <v>62.43</v>
      </c>
      <c r="P428">
        <v>458.35916268706501</v>
      </c>
    </row>
    <row r="429" spans="1:36" x14ac:dyDescent="0.2">
      <c r="A429" s="2">
        <v>44294</v>
      </c>
      <c r="B429">
        <v>85</v>
      </c>
      <c r="C429">
        <v>46.509</v>
      </c>
      <c r="D429">
        <v>44.646999999999998</v>
      </c>
      <c r="E429">
        <v>40.003999999999998</v>
      </c>
      <c r="F429">
        <v>40.003999999999998</v>
      </c>
      <c r="G429">
        <v>45.786999999999999</v>
      </c>
      <c r="H429">
        <v>106.83499999999999</v>
      </c>
      <c r="I429">
        <v>93.463999999999999</v>
      </c>
      <c r="J429">
        <v>95.492999999999995</v>
      </c>
      <c r="K429">
        <v>80.730999999999995</v>
      </c>
      <c r="L429">
        <v>106.001</v>
      </c>
      <c r="M429">
        <v>64.37</v>
      </c>
      <c r="N429">
        <v>63.34</v>
      </c>
      <c r="O429">
        <v>64.77</v>
      </c>
      <c r="P429">
        <v>465.11372203954699</v>
      </c>
    </row>
    <row r="430" spans="1:36" x14ac:dyDescent="0.2">
      <c r="A430" s="2">
        <v>44295</v>
      </c>
      <c r="B430">
        <v>76</v>
      </c>
      <c r="C430">
        <v>47.287999999999997</v>
      </c>
      <c r="D430">
        <v>44.869</v>
      </c>
      <c r="E430">
        <v>41.283000000000001</v>
      </c>
      <c r="F430">
        <v>39.948999999999998</v>
      </c>
      <c r="G430">
        <v>45.926000000000002</v>
      </c>
      <c r="H430">
        <v>106.029</v>
      </c>
      <c r="I430">
        <v>97.661000000000001</v>
      </c>
      <c r="J430">
        <v>94.77</v>
      </c>
      <c r="K430">
        <v>81.703999999999994</v>
      </c>
      <c r="L430">
        <v>105.64</v>
      </c>
      <c r="M430">
        <v>64.040000000000006</v>
      </c>
      <c r="N430">
        <v>66.319999999999993</v>
      </c>
      <c r="O430">
        <v>67.42</v>
      </c>
      <c r="P430">
        <v>471.56069744297298</v>
      </c>
    </row>
    <row r="431" spans="1:36" x14ac:dyDescent="0.2">
      <c r="A431" s="2">
        <v>44296</v>
      </c>
      <c r="B431">
        <v>50</v>
      </c>
      <c r="C431">
        <v>43.006999999999998</v>
      </c>
      <c r="D431">
        <v>45.953000000000003</v>
      </c>
      <c r="E431">
        <v>42.338999999999999</v>
      </c>
      <c r="F431">
        <v>39.365000000000002</v>
      </c>
      <c r="G431">
        <v>44.369</v>
      </c>
      <c r="H431">
        <v>106.224</v>
      </c>
      <c r="I431">
        <v>89.572000000000003</v>
      </c>
      <c r="J431">
        <v>95.075999999999993</v>
      </c>
      <c r="K431">
        <v>79.590999999999994</v>
      </c>
      <c r="L431">
        <v>104.361</v>
      </c>
      <c r="M431">
        <v>64.69</v>
      </c>
      <c r="N431">
        <v>67.73</v>
      </c>
      <c r="O431">
        <v>70.05</v>
      </c>
      <c r="P431">
        <v>477.82290312050299</v>
      </c>
    </row>
    <row r="432" spans="1:36" x14ac:dyDescent="0.2">
      <c r="A432" s="2">
        <v>44297</v>
      </c>
      <c r="B432">
        <v>49</v>
      </c>
      <c r="C432">
        <v>47.343000000000004</v>
      </c>
      <c r="D432">
        <v>44.146000000000001</v>
      </c>
      <c r="E432">
        <v>38.698</v>
      </c>
      <c r="F432">
        <v>39.003</v>
      </c>
      <c r="G432">
        <v>45.286000000000001</v>
      </c>
      <c r="H432">
        <v>106.057</v>
      </c>
      <c r="I432">
        <v>92.379000000000005</v>
      </c>
      <c r="J432">
        <v>94.77</v>
      </c>
      <c r="K432">
        <v>77.673000000000002</v>
      </c>
      <c r="L432">
        <v>104.361</v>
      </c>
      <c r="M432">
        <v>61.87</v>
      </c>
      <c r="N432">
        <v>68.59</v>
      </c>
      <c r="O432">
        <v>75.650000000000006</v>
      </c>
      <c r="P432">
        <v>484.09135479137399</v>
      </c>
    </row>
    <row r="433" spans="1:16" x14ac:dyDescent="0.2">
      <c r="A433" s="2">
        <v>44298</v>
      </c>
      <c r="B433">
        <v>90</v>
      </c>
      <c r="C433">
        <v>45.064</v>
      </c>
      <c r="D433">
        <v>42.311999999999998</v>
      </c>
      <c r="E433">
        <v>39.81</v>
      </c>
      <c r="F433">
        <v>39.030999999999999</v>
      </c>
      <c r="G433">
        <v>44.258000000000003</v>
      </c>
      <c r="H433">
        <v>99.745999999999995</v>
      </c>
      <c r="I433">
        <v>93.825000000000003</v>
      </c>
      <c r="J433">
        <v>95.242999999999995</v>
      </c>
      <c r="K433">
        <v>80.814999999999998</v>
      </c>
      <c r="L433">
        <v>103.13800000000001</v>
      </c>
      <c r="M433">
        <v>61.06</v>
      </c>
      <c r="N433">
        <v>68.680000000000007</v>
      </c>
      <c r="O433">
        <v>80.27</v>
      </c>
      <c r="P433">
        <v>489.73172544282897</v>
      </c>
    </row>
    <row r="434" spans="1:16" x14ac:dyDescent="0.2">
      <c r="A434" s="2">
        <v>44299</v>
      </c>
      <c r="B434">
        <v>48</v>
      </c>
      <c r="C434">
        <v>44.508000000000003</v>
      </c>
      <c r="D434">
        <v>44.146000000000001</v>
      </c>
      <c r="E434">
        <v>40.088000000000001</v>
      </c>
      <c r="F434">
        <v>38.530999999999999</v>
      </c>
      <c r="G434">
        <v>43.756999999999998</v>
      </c>
      <c r="H434">
        <v>103.221</v>
      </c>
      <c r="I434">
        <v>91.683999999999997</v>
      </c>
      <c r="J434">
        <v>92.100999999999999</v>
      </c>
      <c r="K434">
        <v>75.254999999999995</v>
      </c>
      <c r="L434">
        <v>103.47199999999999</v>
      </c>
      <c r="M434">
        <v>57.63</v>
      </c>
      <c r="N434">
        <v>70.569999999999993</v>
      </c>
      <c r="O434">
        <v>84.78</v>
      </c>
      <c r="P434">
        <v>494.85609145651102</v>
      </c>
    </row>
    <row r="435" spans="1:16" x14ac:dyDescent="0.2">
      <c r="A435" s="2">
        <v>44300</v>
      </c>
      <c r="B435">
        <v>46</v>
      </c>
      <c r="C435">
        <v>43.284999999999997</v>
      </c>
      <c r="D435">
        <v>45.314</v>
      </c>
      <c r="E435">
        <v>39.893000000000001</v>
      </c>
      <c r="F435">
        <v>36.695999999999998</v>
      </c>
      <c r="G435">
        <v>42.533999999999999</v>
      </c>
      <c r="H435">
        <v>102.387</v>
      </c>
      <c r="I435">
        <v>88.097999999999999</v>
      </c>
      <c r="J435">
        <v>90.183000000000007</v>
      </c>
      <c r="K435">
        <v>76.311000000000007</v>
      </c>
      <c r="L435">
        <v>99.968999999999994</v>
      </c>
      <c r="M435">
        <v>56.21</v>
      </c>
      <c r="N435">
        <v>73.260000000000005</v>
      </c>
      <c r="O435">
        <v>92.94</v>
      </c>
      <c r="P435">
        <v>499.57059621859202</v>
      </c>
    </row>
    <row r="436" spans="1:16" x14ac:dyDescent="0.2">
      <c r="A436" s="2">
        <v>44301</v>
      </c>
      <c r="B436">
        <v>53</v>
      </c>
      <c r="C436">
        <v>44.646999999999998</v>
      </c>
      <c r="D436">
        <v>42.978999999999999</v>
      </c>
      <c r="E436">
        <v>39.865000000000002</v>
      </c>
      <c r="F436">
        <v>37.418999999999997</v>
      </c>
      <c r="G436">
        <v>43.34</v>
      </c>
      <c r="H436">
        <v>101.637</v>
      </c>
      <c r="I436">
        <v>88.653999999999996</v>
      </c>
      <c r="J436">
        <v>90.545000000000002</v>
      </c>
      <c r="K436">
        <v>77.256</v>
      </c>
      <c r="L436">
        <v>100.914</v>
      </c>
      <c r="M436">
        <v>52.71</v>
      </c>
      <c r="N436">
        <v>74.56</v>
      </c>
      <c r="O436">
        <v>101.35</v>
      </c>
      <c r="P436">
        <v>503.89452994853201</v>
      </c>
    </row>
    <row r="437" spans="1:16" x14ac:dyDescent="0.2">
      <c r="A437" s="2">
        <v>44302</v>
      </c>
      <c r="B437">
        <v>27</v>
      </c>
      <c r="C437">
        <v>45.481000000000002</v>
      </c>
      <c r="D437">
        <v>41.756</v>
      </c>
      <c r="E437">
        <v>40.505000000000003</v>
      </c>
      <c r="F437">
        <v>40.170999999999999</v>
      </c>
      <c r="G437">
        <v>42.811999999999998</v>
      </c>
      <c r="H437">
        <v>100.71899999999999</v>
      </c>
      <c r="I437">
        <v>90.460999999999999</v>
      </c>
      <c r="J437">
        <v>90.322000000000003</v>
      </c>
      <c r="K437">
        <v>76.617000000000004</v>
      </c>
      <c r="L437">
        <v>102.58199999999999</v>
      </c>
      <c r="M437">
        <v>47.44</v>
      </c>
      <c r="N437">
        <v>75.150000000000006</v>
      </c>
      <c r="O437">
        <v>109.36</v>
      </c>
      <c r="P437">
        <v>508.01892259025999</v>
      </c>
    </row>
    <row r="438" spans="1:16" x14ac:dyDescent="0.2">
      <c r="A438" s="2">
        <v>44303</v>
      </c>
      <c r="B438">
        <v>12</v>
      </c>
      <c r="C438">
        <v>44.48</v>
      </c>
      <c r="D438">
        <v>42.811999999999998</v>
      </c>
      <c r="E438">
        <v>38.253</v>
      </c>
      <c r="F438">
        <v>36.752000000000002</v>
      </c>
      <c r="G438">
        <v>43.841000000000001</v>
      </c>
      <c r="H438">
        <v>97.078000000000003</v>
      </c>
      <c r="I438">
        <v>89.85</v>
      </c>
      <c r="J438">
        <v>91.212000000000003</v>
      </c>
      <c r="K438">
        <v>71.001000000000005</v>
      </c>
      <c r="L438">
        <v>100.05200000000001</v>
      </c>
      <c r="M438">
        <v>45.04</v>
      </c>
      <c r="N438">
        <v>79.37</v>
      </c>
      <c r="O438">
        <v>119.33</v>
      </c>
      <c r="P438">
        <v>511.69590481796502</v>
      </c>
    </row>
    <row r="439" spans="1:16" x14ac:dyDescent="0.2">
      <c r="A439" s="2">
        <v>44304</v>
      </c>
      <c r="B439">
        <v>8</v>
      </c>
      <c r="C439">
        <v>41.255000000000003</v>
      </c>
      <c r="D439">
        <v>43.061999999999998</v>
      </c>
      <c r="E439">
        <v>37.918999999999997</v>
      </c>
      <c r="F439">
        <v>36.39</v>
      </c>
      <c r="G439">
        <v>41.671999999999997</v>
      </c>
      <c r="H439">
        <v>97.105000000000004</v>
      </c>
      <c r="I439">
        <v>84.900999999999996</v>
      </c>
      <c r="J439">
        <v>86.596999999999994</v>
      </c>
      <c r="K439">
        <v>73.947999999999993</v>
      </c>
      <c r="L439">
        <v>95.075999999999993</v>
      </c>
      <c r="M439">
        <v>41.89</v>
      </c>
      <c r="N439">
        <v>80.739999999999995</v>
      </c>
      <c r="O439">
        <v>130.72</v>
      </c>
      <c r="P439">
        <v>514.84946777252605</v>
      </c>
    </row>
    <row r="440" spans="1:16" x14ac:dyDescent="0.2">
      <c r="A440" s="2">
        <v>44305</v>
      </c>
      <c r="C440">
        <v>42.033999999999999</v>
      </c>
      <c r="D440">
        <v>42.256</v>
      </c>
      <c r="E440">
        <v>39.475999999999999</v>
      </c>
      <c r="F440">
        <v>35.445</v>
      </c>
      <c r="G440">
        <v>41.116</v>
      </c>
      <c r="H440">
        <v>99.19</v>
      </c>
      <c r="I440">
        <v>84.429000000000002</v>
      </c>
      <c r="J440">
        <v>87.347999999999999</v>
      </c>
      <c r="K440">
        <v>74.614999999999995</v>
      </c>
      <c r="L440">
        <v>97.55</v>
      </c>
      <c r="M440">
        <v>38.74</v>
      </c>
      <c r="N440">
        <v>79.239999999999995</v>
      </c>
      <c r="O440">
        <v>142.43</v>
      </c>
      <c r="P440">
        <v>517.41633638075803</v>
      </c>
    </row>
    <row r="441" spans="1:16" x14ac:dyDescent="0.2">
      <c r="A441" s="2">
        <v>44306</v>
      </c>
      <c r="C441">
        <v>70.084000000000003</v>
      </c>
      <c r="D441">
        <v>58.575000000000003</v>
      </c>
      <c r="E441">
        <v>48.732999999999997</v>
      </c>
      <c r="F441">
        <v>37.113</v>
      </c>
      <c r="G441">
        <v>28.661999999999999</v>
      </c>
      <c r="H441">
        <v>137.999</v>
      </c>
      <c r="I441">
        <v>116.176</v>
      </c>
      <c r="J441">
        <v>93.575000000000003</v>
      </c>
      <c r="K441">
        <v>63.718000000000004</v>
      </c>
      <c r="L441">
        <v>66.72</v>
      </c>
      <c r="M441">
        <v>37.97</v>
      </c>
      <c r="N441">
        <v>82.89</v>
      </c>
      <c r="O441">
        <v>155.63</v>
      </c>
      <c r="P441">
        <v>519.61962418689598</v>
      </c>
    </row>
    <row r="442" spans="1:16" x14ac:dyDescent="0.2">
      <c r="A442" s="2">
        <v>44307</v>
      </c>
      <c r="C442">
        <v>68.665999999999997</v>
      </c>
      <c r="D442">
        <v>61.826999999999998</v>
      </c>
      <c r="E442">
        <v>46.481999999999999</v>
      </c>
      <c r="F442">
        <v>36.807000000000002</v>
      </c>
      <c r="G442">
        <v>28.356000000000002</v>
      </c>
      <c r="H442">
        <v>136.58099999999999</v>
      </c>
      <c r="I442">
        <v>114.89700000000001</v>
      </c>
      <c r="J442">
        <v>97.55</v>
      </c>
      <c r="K442">
        <v>64.995999999999995</v>
      </c>
      <c r="L442">
        <v>64.135000000000005</v>
      </c>
      <c r="M442">
        <v>35.869999999999997</v>
      </c>
      <c r="N442">
        <v>82.78</v>
      </c>
      <c r="O442">
        <v>171.05</v>
      </c>
      <c r="P442">
        <v>521.49959486412104</v>
      </c>
    </row>
    <row r="443" spans="1:16" x14ac:dyDescent="0.2">
      <c r="A443" s="2">
        <v>44308</v>
      </c>
      <c r="C443">
        <v>69.805999999999997</v>
      </c>
      <c r="D443">
        <v>62.521999999999998</v>
      </c>
      <c r="E443">
        <v>47.51</v>
      </c>
      <c r="F443">
        <v>36.000999999999998</v>
      </c>
      <c r="G443">
        <v>28.161000000000001</v>
      </c>
      <c r="H443">
        <v>139.80600000000001</v>
      </c>
      <c r="I443">
        <v>109.476</v>
      </c>
      <c r="J443">
        <v>95.549000000000007</v>
      </c>
      <c r="K443">
        <v>61.326999999999998</v>
      </c>
      <c r="L443">
        <v>61.771999999999998</v>
      </c>
      <c r="M443">
        <v>31.82</v>
      </c>
      <c r="N443">
        <v>87.1</v>
      </c>
      <c r="O443">
        <v>181.52</v>
      </c>
      <c r="P443">
        <v>522.95608517193898</v>
      </c>
    </row>
    <row r="444" spans="1:16" x14ac:dyDescent="0.2">
      <c r="A444" s="2">
        <v>44309</v>
      </c>
      <c r="C444">
        <v>76.7</v>
      </c>
      <c r="D444">
        <v>66.998000000000005</v>
      </c>
      <c r="E444">
        <v>49.567</v>
      </c>
      <c r="F444">
        <v>34.332999999999998</v>
      </c>
      <c r="G444">
        <v>24.992000000000001</v>
      </c>
      <c r="H444">
        <v>145.36600000000001</v>
      </c>
      <c r="I444">
        <v>119.48399999999999</v>
      </c>
      <c r="J444">
        <v>96.715999999999994</v>
      </c>
      <c r="K444">
        <v>61.548999999999999</v>
      </c>
      <c r="L444">
        <v>57.768000000000001</v>
      </c>
      <c r="M444">
        <v>30.19</v>
      </c>
      <c r="N444">
        <v>89.29</v>
      </c>
      <c r="O444">
        <v>198.35</v>
      </c>
      <c r="P444">
        <v>523.666957156281</v>
      </c>
    </row>
    <row r="445" spans="1:16" x14ac:dyDescent="0.2">
      <c r="A445" s="2">
        <v>44310</v>
      </c>
      <c r="C445">
        <v>97.605999999999995</v>
      </c>
      <c r="D445">
        <v>79.063000000000002</v>
      </c>
      <c r="E445">
        <v>56.74</v>
      </c>
      <c r="F445">
        <v>35.334000000000003</v>
      </c>
      <c r="G445">
        <v>20.683</v>
      </c>
      <c r="H445">
        <v>178.893</v>
      </c>
      <c r="I445">
        <v>136.66499999999999</v>
      </c>
      <c r="J445">
        <v>99.162999999999997</v>
      </c>
      <c r="K445">
        <v>55.238999999999997</v>
      </c>
      <c r="L445">
        <v>46.593000000000004</v>
      </c>
      <c r="M445">
        <v>27.29</v>
      </c>
      <c r="N445">
        <v>89.17</v>
      </c>
      <c r="O445">
        <v>219.5</v>
      </c>
      <c r="P445">
        <v>523.56222762962</v>
      </c>
    </row>
    <row r="446" spans="1:16" x14ac:dyDescent="0.2">
      <c r="A446" s="2">
        <v>44311</v>
      </c>
      <c r="C446">
        <v>90.878</v>
      </c>
      <c r="D446">
        <v>75.727000000000004</v>
      </c>
      <c r="E446">
        <v>47.649000000000001</v>
      </c>
      <c r="F446">
        <v>30.358000000000001</v>
      </c>
      <c r="G446">
        <v>16.207000000000001</v>
      </c>
      <c r="H446">
        <v>166.995</v>
      </c>
      <c r="I446">
        <v>125.628</v>
      </c>
      <c r="J446">
        <v>87.542000000000002</v>
      </c>
      <c r="K446">
        <v>48.122</v>
      </c>
      <c r="L446">
        <v>35.110999999999997</v>
      </c>
      <c r="M446">
        <v>26.16</v>
      </c>
      <c r="N446">
        <v>92.58</v>
      </c>
      <c r="O446">
        <v>236.68</v>
      </c>
      <c r="P446">
        <v>522.56087302814694</v>
      </c>
    </row>
    <row r="447" spans="1:16" x14ac:dyDescent="0.2">
      <c r="A447" s="2">
        <v>44312</v>
      </c>
      <c r="C447">
        <v>94.102999999999994</v>
      </c>
      <c r="D447">
        <v>80.730999999999995</v>
      </c>
      <c r="E447">
        <v>50.984999999999999</v>
      </c>
      <c r="F447">
        <v>29.134</v>
      </c>
      <c r="G447">
        <v>15.012</v>
      </c>
      <c r="H447">
        <v>161.518</v>
      </c>
      <c r="I447">
        <v>123.29300000000001</v>
      </c>
      <c r="J447">
        <v>88.988</v>
      </c>
      <c r="K447">
        <v>45.37</v>
      </c>
      <c r="L447">
        <v>33.082000000000001</v>
      </c>
      <c r="M447">
        <v>24.12</v>
      </c>
      <c r="N447">
        <v>93.4</v>
      </c>
      <c r="O447">
        <v>255.49</v>
      </c>
      <c r="P447">
        <v>521.13527730000703</v>
      </c>
    </row>
    <row r="448" spans="1:16" x14ac:dyDescent="0.2">
      <c r="A448" s="2">
        <v>44313</v>
      </c>
      <c r="C448">
        <v>108.503</v>
      </c>
      <c r="D448">
        <v>85.096000000000004</v>
      </c>
      <c r="E448">
        <v>51.43</v>
      </c>
      <c r="F448">
        <v>29.606999999999999</v>
      </c>
      <c r="G448">
        <v>14.067</v>
      </c>
      <c r="H448">
        <v>180.005</v>
      </c>
      <c r="I448">
        <v>132.328</v>
      </c>
      <c r="J448">
        <v>89.155000000000001</v>
      </c>
      <c r="K448">
        <v>42.895000000000003</v>
      </c>
      <c r="L448">
        <v>31.303000000000001</v>
      </c>
      <c r="M448">
        <v>22.05</v>
      </c>
      <c r="N448">
        <v>96.04</v>
      </c>
      <c r="O448">
        <v>283.61</v>
      </c>
      <c r="P448">
        <v>519.36782329253697</v>
      </c>
    </row>
    <row r="449" spans="1:16" x14ac:dyDescent="0.2">
      <c r="A449" s="2">
        <v>44314</v>
      </c>
      <c r="C449">
        <v>123.932</v>
      </c>
      <c r="D449">
        <v>93.713999999999999</v>
      </c>
      <c r="E449">
        <v>54.265999999999998</v>
      </c>
      <c r="F449">
        <v>27.244</v>
      </c>
      <c r="G449">
        <v>11.704000000000001</v>
      </c>
      <c r="H449">
        <v>198.99199999999999</v>
      </c>
      <c r="I449">
        <v>142.33600000000001</v>
      </c>
      <c r="J449">
        <v>86.123999999999995</v>
      </c>
      <c r="K449">
        <v>40.338000000000001</v>
      </c>
      <c r="L449">
        <v>24.77</v>
      </c>
      <c r="M449">
        <v>21.13</v>
      </c>
      <c r="N449">
        <v>99.43</v>
      </c>
      <c r="O449">
        <v>304.13</v>
      </c>
      <c r="P449">
        <v>517.35227290797604</v>
      </c>
    </row>
    <row r="450" spans="1:16" x14ac:dyDescent="0.2">
      <c r="A450" s="2">
        <v>44315</v>
      </c>
      <c r="C450">
        <v>124.572</v>
      </c>
      <c r="D450">
        <v>96.576999999999998</v>
      </c>
      <c r="E450">
        <v>53.375999999999998</v>
      </c>
      <c r="F450">
        <v>26.187999999999999</v>
      </c>
      <c r="G450">
        <v>8.8680000000000003</v>
      </c>
      <c r="H450">
        <v>199.38200000000001</v>
      </c>
      <c r="I450">
        <v>138.97200000000001</v>
      </c>
      <c r="J450">
        <v>80.676000000000002</v>
      </c>
      <c r="K450">
        <v>37.168999999999997</v>
      </c>
      <c r="L450">
        <v>21.545000000000002</v>
      </c>
      <c r="M450">
        <v>19.440000000000001</v>
      </c>
      <c r="N450">
        <v>100.1</v>
      </c>
      <c r="O450">
        <v>333.77</v>
      </c>
      <c r="P450">
        <v>515.15893976202506</v>
      </c>
    </row>
    <row r="451" spans="1:16" x14ac:dyDescent="0.2">
      <c r="A451" s="2">
        <v>44316</v>
      </c>
      <c r="C451">
        <v>128.15799999999999</v>
      </c>
      <c r="D451">
        <v>97.716999999999999</v>
      </c>
      <c r="E451">
        <v>50.345999999999997</v>
      </c>
      <c r="F451">
        <v>24.853000000000002</v>
      </c>
      <c r="G451">
        <v>8.84</v>
      </c>
      <c r="H451">
        <v>198.93700000000001</v>
      </c>
      <c r="I451">
        <v>138.47200000000001</v>
      </c>
      <c r="J451">
        <v>80.676000000000002</v>
      </c>
      <c r="K451">
        <v>32.914999999999999</v>
      </c>
      <c r="L451">
        <v>17.681000000000001</v>
      </c>
      <c r="M451">
        <v>17.25</v>
      </c>
      <c r="N451">
        <v>100.69</v>
      </c>
      <c r="O451">
        <v>362.8</v>
      </c>
      <c r="P451">
        <v>512.65901367188405</v>
      </c>
    </row>
    <row r="452" spans="1:16" x14ac:dyDescent="0.2">
      <c r="A452" s="2">
        <v>44317</v>
      </c>
      <c r="C452">
        <v>144.94900000000001</v>
      </c>
      <c r="D452">
        <v>106.53</v>
      </c>
      <c r="E452">
        <v>55.710999999999999</v>
      </c>
      <c r="F452">
        <v>23.658000000000001</v>
      </c>
      <c r="G452">
        <v>7.617</v>
      </c>
      <c r="H452">
        <v>208.44399999999999</v>
      </c>
      <c r="I452">
        <v>145.06</v>
      </c>
      <c r="J452">
        <v>82.399000000000001</v>
      </c>
      <c r="K452">
        <v>31.664000000000001</v>
      </c>
      <c r="L452">
        <v>17.431000000000001</v>
      </c>
      <c r="M452">
        <v>16.39</v>
      </c>
      <c r="N452">
        <v>104.56</v>
      </c>
      <c r="O452">
        <v>389.19</v>
      </c>
      <c r="P452">
        <v>509.745552752148</v>
      </c>
    </row>
    <row r="453" spans="1:16" x14ac:dyDescent="0.2">
      <c r="A453" s="2">
        <v>44318</v>
      </c>
      <c r="C453">
        <v>160.46199999999999</v>
      </c>
      <c r="D453">
        <v>113.619</v>
      </c>
      <c r="E453">
        <v>54.070999999999998</v>
      </c>
      <c r="F453">
        <v>23.324000000000002</v>
      </c>
      <c r="G453">
        <v>7.0330000000000004</v>
      </c>
      <c r="H453">
        <v>228.51599999999999</v>
      </c>
      <c r="I453">
        <v>152.28800000000001</v>
      </c>
      <c r="J453">
        <v>77.144999999999996</v>
      </c>
      <c r="K453">
        <v>28.356000000000002</v>
      </c>
      <c r="L453">
        <v>13.593999999999999</v>
      </c>
      <c r="M453">
        <v>15.39</v>
      </c>
      <c r="N453">
        <v>107.87</v>
      </c>
      <c r="O453">
        <v>425.16</v>
      </c>
      <c r="P453">
        <v>506.46363678280102</v>
      </c>
    </row>
    <row r="454" spans="1:16" x14ac:dyDescent="0.2">
      <c r="A454" s="2">
        <v>44319</v>
      </c>
      <c r="C454">
        <v>167.495</v>
      </c>
      <c r="D454">
        <v>118.595</v>
      </c>
      <c r="E454">
        <v>54.292999999999999</v>
      </c>
      <c r="F454">
        <v>21.045000000000002</v>
      </c>
      <c r="G454">
        <v>5.5880000000000001</v>
      </c>
      <c r="H454">
        <v>231.24</v>
      </c>
      <c r="I454">
        <v>149.34200000000001</v>
      </c>
      <c r="J454">
        <v>73.42</v>
      </c>
      <c r="K454">
        <v>28.800999999999998</v>
      </c>
      <c r="L454">
        <v>12.927</v>
      </c>
      <c r="M454">
        <v>14.78</v>
      </c>
      <c r="N454">
        <v>109.14</v>
      </c>
      <c r="O454">
        <v>455.98</v>
      </c>
      <c r="P454">
        <v>502.80971951693101</v>
      </c>
    </row>
    <row r="455" spans="1:16" x14ac:dyDescent="0.2">
      <c r="A455" s="2">
        <v>44320</v>
      </c>
      <c r="C455">
        <v>173.30500000000001</v>
      </c>
      <c r="D455">
        <v>122.07</v>
      </c>
      <c r="E455">
        <v>53.625999999999998</v>
      </c>
      <c r="F455">
        <v>21.489000000000001</v>
      </c>
      <c r="G455">
        <v>5.0039999999999996</v>
      </c>
      <c r="H455">
        <v>242.416</v>
      </c>
      <c r="I455">
        <v>151.51</v>
      </c>
      <c r="J455">
        <v>71.78</v>
      </c>
      <c r="K455">
        <v>23.713000000000001</v>
      </c>
      <c r="L455">
        <v>9.8689999999999998</v>
      </c>
      <c r="M455">
        <v>13.45</v>
      </c>
      <c r="N455">
        <v>112.36</v>
      </c>
      <c r="O455">
        <v>493.04</v>
      </c>
      <c r="P455">
        <v>498.76175881668303</v>
      </c>
    </row>
    <row r="456" spans="1:16" x14ac:dyDescent="0.2">
      <c r="A456" s="2">
        <v>44321</v>
      </c>
      <c r="C456">
        <v>194.12700000000001</v>
      </c>
      <c r="D456">
        <v>132.05000000000001</v>
      </c>
      <c r="E456">
        <v>57.518000000000001</v>
      </c>
      <c r="F456">
        <v>19.571000000000002</v>
      </c>
      <c r="G456">
        <v>4.3920000000000003</v>
      </c>
      <c r="H456">
        <v>244.61199999999999</v>
      </c>
      <c r="I456">
        <v>155.51300000000001</v>
      </c>
      <c r="J456">
        <v>74.81</v>
      </c>
      <c r="K456">
        <v>22.74</v>
      </c>
      <c r="L456">
        <v>9.7579999999999991</v>
      </c>
      <c r="M456">
        <v>12.04</v>
      </c>
      <c r="N456">
        <v>114.64</v>
      </c>
      <c r="O456">
        <v>528.59</v>
      </c>
      <c r="P456">
        <v>494.36966287871502</v>
      </c>
    </row>
    <row r="457" spans="1:16" x14ac:dyDescent="0.2">
      <c r="A457" s="2">
        <v>44322</v>
      </c>
      <c r="C457">
        <v>209.97300000000001</v>
      </c>
      <c r="D457">
        <v>136.77600000000001</v>
      </c>
      <c r="E457">
        <v>55.405000000000001</v>
      </c>
      <c r="F457">
        <v>18.765000000000001</v>
      </c>
      <c r="G457">
        <v>3.8919999999999999</v>
      </c>
      <c r="H457">
        <v>264.767</v>
      </c>
      <c r="I457">
        <v>160.934</v>
      </c>
      <c r="J457">
        <v>69.5</v>
      </c>
      <c r="K457">
        <v>21.434000000000001</v>
      </c>
      <c r="L457">
        <v>8.3119999999999994</v>
      </c>
      <c r="M457">
        <v>11.36</v>
      </c>
      <c r="N457">
        <v>117.46</v>
      </c>
      <c r="O457">
        <v>569.39</v>
      </c>
      <c r="P457">
        <v>489.61205357019998</v>
      </c>
    </row>
    <row r="458" spans="1:16" x14ac:dyDescent="0.2">
      <c r="A458" s="2">
        <v>44323</v>
      </c>
      <c r="C458">
        <v>224.846</v>
      </c>
      <c r="D458">
        <v>145.39400000000001</v>
      </c>
      <c r="E458">
        <v>57.991</v>
      </c>
      <c r="F458">
        <v>17.457999999999998</v>
      </c>
      <c r="G458">
        <v>3.5030000000000001</v>
      </c>
      <c r="H458">
        <v>271.68900000000002</v>
      </c>
      <c r="I458">
        <v>164.215</v>
      </c>
      <c r="J458">
        <v>68.027000000000001</v>
      </c>
      <c r="K458">
        <v>19.571000000000002</v>
      </c>
      <c r="L458">
        <v>6.9219999999999997</v>
      </c>
      <c r="M458">
        <v>10.88</v>
      </c>
      <c r="N458">
        <v>119.2</v>
      </c>
      <c r="O458">
        <v>606.02</v>
      </c>
      <c r="P458">
        <v>484.421070542515</v>
      </c>
    </row>
    <row r="459" spans="1:16" x14ac:dyDescent="0.2">
      <c r="A459" s="2">
        <v>44324</v>
      </c>
      <c r="C459">
        <v>235.85499999999999</v>
      </c>
      <c r="D459">
        <v>152.233</v>
      </c>
      <c r="E459">
        <v>54.154000000000003</v>
      </c>
      <c r="F459">
        <v>18.152999999999999</v>
      </c>
      <c r="G459">
        <v>2.919</v>
      </c>
      <c r="H459">
        <v>279.14</v>
      </c>
      <c r="I459">
        <v>166.02199999999999</v>
      </c>
      <c r="J459">
        <v>65.247</v>
      </c>
      <c r="K459">
        <v>18.681999999999999</v>
      </c>
      <c r="L459">
        <v>5.5880000000000001</v>
      </c>
      <c r="M459">
        <v>10.24</v>
      </c>
      <c r="N459">
        <v>122.65</v>
      </c>
      <c r="O459">
        <v>655.66</v>
      </c>
      <c r="P459">
        <v>478.80882024364797</v>
      </c>
    </row>
    <row r="460" spans="1:16" x14ac:dyDescent="0.2">
      <c r="A460" s="2">
        <v>44325</v>
      </c>
      <c r="C460">
        <v>256.399</v>
      </c>
      <c r="D460">
        <v>162.07400000000001</v>
      </c>
      <c r="E460">
        <v>58.351999999999997</v>
      </c>
      <c r="F460">
        <v>15.984999999999999</v>
      </c>
      <c r="G460">
        <v>3.141</v>
      </c>
      <c r="H460">
        <v>287.86900000000003</v>
      </c>
      <c r="I460">
        <v>168.357</v>
      </c>
      <c r="J460">
        <v>67.137</v>
      </c>
      <c r="K460">
        <v>17.013999999999999</v>
      </c>
      <c r="L460">
        <v>5.1150000000000002</v>
      </c>
      <c r="M460">
        <v>9.4499999999999993</v>
      </c>
      <c r="N460">
        <v>124.48</v>
      </c>
      <c r="O460">
        <v>692.98</v>
      </c>
      <c r="P460">
        <v>472.80218648781198</v>
      </c>
    </row>
    <row r="461" spans="1:16" x14ac:dyDescent="0.2">
      <c r="A461" s="2">
        <v>44326</v>
      </c>
      <c r="C461">
        <v>273.49599999999998</v>
      </c>
      <c r="D461">
        <v>165.49299999999999</v>
      </c>
      <c r="E461">
        <v>57.185000000000002</v>
      </c>
      <c r="F461">
        <v>15.624000000000001</v>
      </c>
      <c r="G461">
        <v>2.113</v>
      </c>
      <c r="H461">
        <v>300.54599999999999</v>
      </c>
      <c r="I461">
        <v>172.77699999999999</v>
      </c>
      <c r="J461">
        <v>62.8</v>
      </c>
      <c r="K461">
        <v>15.401</v>
      </c>
      <c r="L461">
        <v>5.2539999999999996</v>
      </c>
      <c r="M461">
        <v>8.89</v>
      </c>
      <c r="N461">
        <v>126.89</v>
      </c>
      <c r="O461">
        <v>736.3</v>
      </c>
      <c r="P461">
        <v>466.43247730220702</v>
      </c>
    </row>
    <row r="462" spans="1:16" x14ac:dyDescent="0.2">
      <c r="A462" s="2">
        <v>44327</v>
      </c>
      <c r="C462">
        <v>296.29199999999997</v>
      </c>
      <c r="D462">
        <v>177.114</v>
      </c>
      <c r="E462">
        <v>57.463000000000001</v>
      </c>
      <c r="F462">
        <v>15.179</v>
      </c>
      <c r="G462">
        <v>2.113</v>
      </c>
      <c r="H462">
        <v>320.83999999999997</v>
      </c>
      <c r="I462">
        <v>175.029</v>
      </c>
      <c r="J462">
        <v>59.103000000000002</v>
      </c>
      <c r="K462">
        <v>14.872999999999999</v>
      </c>
      <c r="L462">
        <v>4.3090000000000002</v>
      </c>
      <c r="M462">
        <v>8.4700000000000006</v>
      </c>
      <c r="N462">
        <v>130.5</v>
      </c>
      <c r="O462">
        <v>788.5</v>
      </c>
      <c r="P462">
        <v>459.66305777976498</v>
      </c>
    </row>
    <row r="463" spans="1:16" x14ac:dyDescent="0.2">
      <c r="A463" s="2">
        <v>44328</v>
      </c>
      <c r="C463">
        <v>315.02999999999997</v>
      </c>
      <c r="D463">
        <v>187.511</v>
      </c>
      <c r="E463">
        <v>59.436</v>
      </c>
      <c r="F463">
        <v>14.872999999999999</v>
      </c>
      <c r="G463">
        <v>1.974</v>
      </c>
      <c r="H463">
        <v>322.786</v>
      </c>
      <c r="I463">
        <v>182.67400000000001</v>
      </c>
      <c r="J463">
        <v>59.991999999999997</v>
      </c>
      <c r="K463">
        <v>12.927</v>
      </c>
      <c r="L463">
        <v>3.2530000000000001</v>
      </c>
      <c r="M463">
        <v>7.72</v>
      </c>
      <c r="N463">
        <v>132.86000000000001</v>
      </c>
      <c r="O463">
        <v>830.45</v>
      </c>
      <c r="P463">
        <v>452.510182985901</v>
      </c>
    </row>
    <row r="464" spans="1:16" x14ac:dyDescent="0.2">
      <c r="A464" s="2">
        <v>44329</v>
      </c>
      <c r="C464">
        <v>339.21600000000001</v>
      </c>
      <c r="D464">
        <v>195.65600000000001</v>
      </c>
      <c r="E464">
        <v>58.713999999999999</v>
      </c>
      <c r="F464">
        <v>14.178000000000001</v>
      </c>
      <c r="G464">
        <v>1.835</v>
      </c>
      <c r="H464">
        <v>336.01900000000001</v>
      </c>
      <c r="I464">
        <v>183.67500000000001</v>
      </c>
      <c r="J464">
        <v>60.603999999999999</v>
      </c>
      <c r="K464">
        <v>12.705</v>
      </c>
      <c r="L464">
        <v>2.919</v>
      </c>
      <c r="M464">
        <v>7.35</v>
      </c>
      <c r="N464">
        <v>134.36000000000001</v>
      </c>
      <c r="O464">
        <v>883.27</v>
      </c>
      <c r="P464">
        <v>445.00114790989699</v>
      </c>
    </row>
    <row r="465" spans="1:26" x14ac:dyDescent="0.2">
      <c r="A465" s="2">
        <v>44330</v>
      </c>
      <c r="C465">
        <v>360.06599999999997</v>
      </c>
      <c r="D465">
        <v>203.96899999999999</v>
      </c>
      <c r="E465">
        <v>57.88</v>
      </c>
      <c r="F465">
        <v>12.731999999999999</v>
      </c>
      <c r="G465">
        <v>1.5009999999999999</v>
      </c>
      <c r="H465">
        <v>348.47300000000001</v>
      </c>
      <c r="I465">
        <v>187.53899999999999</v>
      </c>
      <c r="J465">
        <v>57.128999999999998</v>
      </c>
      <c r="K465">
        <v>11.037000000000001</v>
      </c>
      <c r="L465">
        <v>3.0579999999999998</v>
      </c>
      <c r="M465">
        <v>6.39</v>
      </c>
      <c r="N465">
        <v>135.81</v>
      </c>
      <c r="O465">
        <v>928.7</v>
      </c>
      <c r="P465">
        <v>437.14083659711298</v>
      </c>
      <c r="Q465" s="33">
        <f>MIN(C440:C483)</f>
        <v>42.033999999999999</v>
      </c>
      <c r="R465" s="33">
        <f t="shared" ref="R465:Y465" si="2">MIN(D440:D483)</f>
        <v>42.256</v>
      </c>
      <c r="S465" s="33">
        <f t="shared" si="2"/>
        <v>20.155000000000001</v>
      </c>
      <c r="T465" s="33">
        <f t="shared" si="2"/>
        <v>3.7810000000000001</v>
      </c>
      <c r="U465" s="33">
        <f t="shared" si="2"/>
        <v>0.86199999999999999</v>
      </c>
      <c r="V465" s="33">
        <f t="shared" si="2"/>
        <v>99.19</v>
      </c>
      <c r="W465" s="33">
        <f t="shared" si="2"/>
        <v>59.798000000000002</v>
      </c>
      <c r="X465" s="33">
        <f t="shared" si="2"/>
        <v>15.679</v>
      </c>
      <c r="Y465" s="33">
        <f t="shared" si="2"/>
        <v>3.169</v>
      </c>
      <c r="Z465" s="33">
        <f>MIN(L440:L483)</f>
        <v>0.80600000000000005</v>
      </c>
    </row>
    <row r="466" spans="1:26" x14ac:dyDescent="0.2">
      <c r="A466" s="2">
        <v>44331</v>
      </c>
      <c r="C466">
        <v>393.34199999999998</v>
      </c>
      <c r="D466">
        <v>215.2</v>
      </c>
      <c r="E466">
        <v>59.77</v>
      </c>
      <c r="F466">
        <v>12.148999999999999</v>
      </c>
      <c r="G466">
        <v>1.446</v>
      </c>
      <c r="H466">
        <v>365.82</v>
      </c>
      <c r="I466">
        <v>188.70599999999999</v>
      </c>
      <c r="J466">
        <v>53.654000000000003</v>
      </c>
      <c r="K466">
        <v>11.898</v>
      </c>
      <c r="L466">
        <v>2.9470000000000001</v>
      </c>
      <c r="M466">
        <v>6.45</v>
      </c>
      <c r="N466">
        <v>139.93</v>
      </c>
      <c r="O466">
        <v>975.35</v>
      </c>
      <c r="P466">
        <v>428.95558412162399</v>
      </c>
      <c r="Q466" s="33">
        <f>MAX(C440:C483)</f>
        <v>507.82299999999998</v>
      </c>
      <c r="R466" s="33">
        <f t="shared" ref="R466:Z466" si="3">MAX(D440:D483)</f>
        <v>263.29399999999998</v>
      </c>
      <c r="S466" s="33">
        <f t="shared" si="3"/>
        <v>62.494</v>
      </c>
      <c r="T466" s="33">
        <f t="shared" si="3"/>
        <v>37.113</v>
      </c>
      <c r="U466" s="33">
        <f>MAX(G440:G483)</f>
        <v>41.116</v>
      </c>
      <c r="V466" s="33">
        <f t="shared" si="3"/>
        <v>413.38600000000002</v>
      </c>
      <c r="W466" s="33">
        <f t="shared" si="3"/>
        <v>204.024</v>
      </c>
      <c r="X466" s="33">
        <f t="shared" si="3"/>
        <v>99.162999999999997</v>
      </c>
      <c r="Y466" s="33">
        <f t="shared" si="3"/>
        <v>74.614999999999995</v>
      </c>
      <c r="Z466" s="33">
        <f t="shared" si="3"/>
        <v>97.55</v>
      </c>
    </row>
    <row r="467" spans="1:26" x14ac:dyDescent="0.2">
      <c r="A467" s="2">
        <v>44332</v>
      </c>
      <c r="C467">
        <v>414.94299999999998</v>
      </c>
      <c r="D467">
        <v>225.15199999999999</v>
      </c>
      <c r="E467">
        <v>60.631999999999998</v>
      </c>
      <c r="F467">
        <v>13.122</v>
      </c>
      <c r="G467">
        <v>0.91700000000000004</v>
      </c>
      <c r="H467">
        <v>373.43700000000001</v>
      </c>
      <c r="I467">
        <v>194.18299999999999</v>
      </c>
      <c r="J467">
        <v>57.128999999999998</v>
      </c>
      <c r="K467">
        <v>9.8130000000000006</v>
      </c>
      <c r="L467">
        <v>1.64</v>
      </c>
      <c r="M467">
        <v>5.59</v>
      </c>
      <c r="N467">
        <v>144.77000000000001</v>
      </c>
      <c r="O467">
        <v>1025.45</v>
      </c>
      <c r="P467">
        <v>420.47975067044001</v>
      </c>
      <c r="Q467" s="2"/>
    </row>
    <row r="468" spans="1:26" x14ac:dyDescent="0.2">
      <c r="A468" s="2">
        <v>44333</v>
      </c>
      <c r="C468">
        <v>441.77</v>
      </c>
      <c r="D468">
        <v>239.91399999999999</v>
      </c>
      <c r="E468">
        <v>60.353999999999999</v>
      </c>
      <c r="F468">
        <v>11.342000000000001</v>
      </c>
      <c r="G468">
        <v>1.2509999999999999</v>
      </c>
      <c r="H468">
        <v>382.86200000000002</v>
      </c>
      <c r="I468">
        <v>201.411</v>
      </c>
      <c r="J468">
        <v>52.930999999999997</v>
      </c>
      <c r="K468">
        <v>8.8130000000000006</v>
      </c>
      <c r="L468">
        <v>2.141</v>
      </c>
      <c r="M468">
        <v>5.41</v>
      </c>
      <c r="N468">
        <v>146.47999999999999</v>
      </c>
      <c r="O468">
        <v>1066.0899999999999</v>
      </c>
      <c r="P468">
        <v>411.72988897115698</v>
      </c>
      <c r="Q468" s="33">
        <f>MIN(Q465,V465)</f>
        <v>42.033999999999999</v>
      </c>
      <c r="R468" s="33">
        <f t="shared" ref="R468:U468" si="4">MIN(R465,W465)</f>
        <v>42.256</v>
      </c>
      <c r="S468" s="33">
        <f t="shared" si="4"/>
        <v>15.679</v>
      </c>
      <c r="T468" s="33">
        <f t="shared" si="4"/>
        <v>3.169</v>
      </c>
      <c r="U468" s="33">
        <f t="shared" si="4"/>
        <v>0.80600000000000005</v>
      </c>
    </row>
    <row r="469" spans="1:26" x14ac:dyDescent="0.2">
      <c r="A469" s="2">
        <v>44334</v>
      </c>
      <c r="C469">
        <v>469.20800000000003</v>
      </c>
      <c r="D469">
        <v>249.08799999999999</v>
      </c>
      <c r="E469">
        <v>59.965000000000003</v>
      </c>
      <c r="F469">
        <v>10.925000000000001</v>
      </c>
      <c r="G469">
        <v>1.056</v>
      </c>
      <c r="H469">
        <v>404.43400000000003</v>
      </c>
      <c r="I469">
        <v>198.798</v>
      </c>
      <c r="J469">
        <v>49.817999999999998</v>
      </c>
      <c r="K469">
        <v>8.7569999999999997</v>
      </c>
      <c r="L469">
        <v>2.141</v>
      </c>
      <c r="M469">
        <v>5.2</v>
      </c>
      <c r="N469">
        <v>148.88</v>
      </c>
      <c r="O469">
        <v>1110.92</v>
      </c>
      <c r="P469">
        <v>402.71059186641003</v>
      </c>
      <c r="Q469" s="33">
        <f>MAX(Q466,V466)</f>
        <v>507.82299999999998</v>
      </c>
      <c r="R469" s="33">
        <f t="shared" ref="R469:T469" si="5">MAX(R466,W466)</f>
        <v>263.29399999999998</v>
      </c>
      <c r="S469" s="33">
        <f t="shared" si="5"/>
        <v>99.162999999999997</v>
      </c>
      <c r="T469" s="33">
        <f t="shared" si="5"/>
        <v>74.614999999999995</v>
      </c>
      <c r="U469" s="33">
        <v>41</v>
      </c>
    </row>
    <row r="470" spans="1:26" x14ac:dyDescent="0.2">
      <c r="A470" s="2">
        <v>44335</v>
      </c>
      <c r="C470">
        <v>507.82299999999998</v>
      </c>
      <c r="D470">
        <v>263.29399999999998</v>
      </c>
      <c r="E470">
        <v>62.494</v>
      </c>
      <c r="F470">
        <v>10.064</v>
      </c>
      <c r="G470">
        <v>1.2789999999999999</v>
      </c>
      <c r="H470">
        <v>413.38600000000002</v>
      </c>
      <c r="I470">
        <v>204.024</v>
      </c>
      <c r="J470">
        <v>51.012999999999998</v>
      </c>
      <c r="K470">
        <v>8.5619999999999994</v>
      </c>
      <c r="L470">
        <v>1.39</v>
      </c>
      <c r="M470">
        <v>4.3600000000000003</v>
      </c>
      <c r="N470">
        <v>152.57</v>
      </c>
      <c r="O470">
        <v>1152.3</v>
      </c>
      <c r="P470">
        <v>393.43360111047798</v>
      </c>
    </row>
    <row r="471" spans="1:26" x14ac:dyDescent="0.2">
      <c r="A471" s="2">
        <v>44336</v>
      </c>
      <c r="C471">
        <v>335.101</v>
      </c>
      <c r="D471">
        <v>185.42599999999999</v>
      </c>
      <c r="E471">
        <v>48.4</v>
      </c>
      <c r="F471">
        <v>10.175000000000001</v>
      </c>
      <c r="G471">
        <v>0.86199999999999999</v>
      </c>
      <c r="H471">
        <v>297.82100000000003</v>
      </c>
      <c r="I471">
        <v>155.624</v>
      </c>
      <c r="J471">
        <v>45.481000000000002</v>
      </c>
      <c r="K471">
        <v>8.59</v>
      </c>
      <c r="L471">
        <v>2.141</v>
      </c>
      <c r="M471">
        <v>4.25</v>
      </c>
      <c r="N471">
        <v>153.1</v>
      </c>
      <c r="O471">
        <v>1200.81</v>
      </c>
      <c r="P471">
        <v>383.93325863810901</v>
      </c>
    </row>
    <row r="472" spans="1:26" x14ac:dyDescent="0.2">
      <c r="A472" s="2">
        <v>44337</v>
      </c>
      <c r="C472">
        <v>356.22899999999998</v>
      </c>
      <c r="D472">
        <v>189.06800000000001</v>
      </c>
      <c r="E472">
        <v>48.956000000000003</v>
      </c>
      <c r="F472">
        <v>9.98</v>
      </c>
      <c r="G472">
        <v>1.3620000000000001</v>
      </c>
      <c r="H472">
        <v>304.52100000000002</v>
      </c>
      <c r="I472">
        <v>163.13</v>
      </c>
      <c r="J472">
        <v>43.701999999999998</v>
      </c>
      <c r="K472">
        <v>7.7009999999999996</v>
      </c>
      <c r="L472">
        <v>1.7509999999999999</v>
      </c>
      <c r="M472">
        <v>4.07</v>
      </c>
      <c r="N472">
        <v>157.11000000000001</v>
      </c>
      <c r="O472">
        <v>1244.8599999999999</v>
      </c>
      <c r="P472">
        <v>374.25143527716898</v>
      </c>
    </row>
    <row r="473" spans="1:26" x14ac:dyDescent="0.2">
      <c r="A473" s="2">
        <v>44338</v>
      </c>
      <c r="C473">
        <v>375.18900000000002</v>
      </c>
      <c r="D473">
        <v>201.77199999999999</v>
      </c>
      <c r="E473">
        <v>50.845999999999997</v>
      </c>
      <c r="F473">
        <v>8.7010000000000005</v>
      </c>
      <c r="G473">
        <v>1.1679999999999999</v>
      </c>
      <c r="H473">
        <v>314.47399999999999</v>
      </c>
      <c r="I473">
        <v>161.21199999999999</v>
      </c>
      <c r="J473">
        <v>41.671999999999997</v>
      </c>
      <c r="K473">
        <v>7.3390000000000004</v>
      </c>
      <c r="L473">
        <v>1.7789999999999999</v>
      </c>
      <c r="M473">
        <v>3.96</v>
      </c>
      <c r="N473">
        <v>157.79</v>
      </c>
      <c r="O473">
        <v>1292.95</v>
      </c>
      <c r="P473">
        <v>364.40495328689002</v>
      </c>
    </row>
    <row r="474" spans="1:26" x14ac:dyDescent="0.2">
      <c r="A474" s="2">
        <v>44339</v>
      </c>
      <c r="C474">
        <v>362.262</v>
      </c>
      <c r="D474">
        <v>195.07300000000001</v>
      </c>
      <c r="E474">
        <v>48.372</v>
      </c>
      <c r="F474">
        <v>9.1460000000000008</v>
      </c>
      <c r="G474">
        <v>1.39</v>
      </c>
      <c r="H474">
        <v>303.57600000000002</v>
      </c>
      <c r="I474">
        <v>152.17699999999999</v>
      </c>
      <c r="J474">
        <v>39.393000000000001</v>
      </c>
      <c r="K474">
        <v>6.7830000000000004</v>
      </c>
      <c r="L474">
        <v>1.446</v>
      </c>
      <c r="M474">
        <v>3.66</v>
      </c>
      <c r="N474">
        <v>162.55000000000001</v>
      </c>
      <c r="O474">
        <v>1321.82</v>
      </c>
      <c r="P474">
        <v>354.42959056656503</v>
      </c>
    </row>
    <row r="475" spans="1:26" x14ac:dyDescent="0.2">
      <c r="A475" s="2">
        <v>44340</v>
      </c>
      <c r="C475">
        <v>300.07299999999998</v>
      </c>
      <c r="D475">
        <v>164.43700000000001</v>
      </c>
      <c r="E475">
        <v>42.338999999999999</v>
      </c>
      <c r="F475">
        <v>8.2840000000000007</v>
      </c>
      <c r="G475">
        <v>0.89</v>
      </c>
      <c r="H475">
        <v>253.786</v>
      </c>
      <c r="I475">
        <v>136.19200000000001</v>
      </c>
      <c r="J475">
        <v>39.17</v>
      </c>
      <c r="K475">
        <v>7.117</v>
      </c>
      <c r="L475">
        <v>1.946</v>
      </c>
      <c r="M475">
        <v>3.17</v>
      </c>
      <c r="N475">
        <v>164.99</v>
      </c>
      <c r="O475">
        <v>1365.74</v>
      </c>
      <c r="P475">
        <v>344.33717680790301</v>
      </c>
    </row>
    <row r="476" spans="1:26" x14ac:dyDescent="0.2">
      <c r="A476" s="2">
        <v>44341</v>
      </c>
      <c r="C476">
        <v>233.43700000000001</v>
      </c>
      <c r="D476">
        <v>128.26900000000001</v>
      </c>
      <c r="E476">
        <v>33.220999999999997</v>
      </c>
      <c r="F476">
        <v>6.8109999999999999</v>
      </c>
      <c r="G476">
        <v>1.0840000000000001</v>
      </c>
      <c r="H476">
        <v>198.60300000000001</v>
      </c>
      <c r="I476">
        <v>106.64100000000001</v>
      </c>
      <c r="J476">
        <v>30.469000000000001</v>
      </c>
      <c r="K476">
        <v>4.8650000000000002</v>
      </c>
      <c r="L476">
        <v>1.5289999999999999</v>
      </c>
      <c r="M476">
        <v>3.17</v>
      </c>
      <c r="N476">
        <v>166.41</v>
      </c>
      <c r="O476">
        <v>1395.52</v>
      </c>
      <c r="P476">
        <v>334.14132478309898</v>
      </c>
    </row>
    <row r="477" spans="1:26" x14ac:dyDescent="0.2">
      <c r="A477" s="2">
        <v>44342</v>
      </c>
      <c r="C477">
        <v>239.636</v>
      </c>
      <c r="D477">
        <v>130.54900000000001</v>
      </c>
      <c r="E477">
        <v>34.415999999999997</v>
      </c>
      <c r="F477">
        <v>6.2549999999999999</v>
      </c>
      <c r="G477">
        <v>1.39</v>
      </c>
      <c r="H477">
        <v>201.18899999999999</v>
      </c>
      <c r="I477">
        <v>106.974</v>
      </c>
      <c r="J477">
        <v>27.494</v>
      </c>
      <c r="K477">
        <v>4.8090000000000002</v>
      </c>
      <c r="L477">
        <v>1.0009999999999999</v>
      </c>
      <c r="M477">
        <v>2.91</v>
      </c>
      <c r="N477">
        <v>168.98</v>
      </c>
      <c r="O477">
        <v>1425.76</v>
      </c>
      <c r="P477">
        <v>323.86934247123997</v>
      </c>
    </row>
    <row r="478" spans="1:26" x14ac:dyDescent="0.2">
      <c r="A478" s="2">
        <v>44343</v>
      </c>
      <c r="C478">
        <v>227.01499999999999</v>
      </c>
      <c r="D478">
        <v>126.15600000000001</v>
      </c>
      <c r="E478">
        <v>31.108000000000001</v>
      </c>
      <c r="F478">
        <v>6.6440000000000001</v>
      </c>
      <c r="G478">
        <v>1.2789999999999999</v>
      </c>
      <c r="H478">
        <v>188.03899999999999</v>
      </c>
      <c r="I478">
        <v>99.858000000000004</v>
      </c>
      <c r="J478">
        <v>25.992999999999999</v>
      </c>
      <c r="K478">
        <v>5.31</v>
      </c>
      <c r="L478">
        <v>1.446</v>
      </c>
      <c r="M478">
        <v>2.59</v>
      </c>
      <c r="N478">
        <v>171.94</v>
      </c>
      <c r="O478">
        <v>1448.57</v>
      </c>
      <c r="P478">
        <v>313.56527703521101</v>
      </c>
    </row>
    <row r="479" spans="1:26" x14ac:dyDescent="0.2">
      <c r="A479" s="2">
        <v>44344</v>
      </c>
      <c r="C479">
        <v>197.85300000000001</v>
      </c>
      <c r="D479">
        <v>110.06</v>
      </c>
      <c r="E479">
        <v>29.385000000000002</v>
      </c>
      <c r="F479">
        <v>5.532</v>
      </c>
      <c r="G479">
        <v>0.97299999999999998</v>
      </c>
      <c r="H479">
        <v>164.32599999999999</v>
      </c>
      <c r="I479">
        <v>88.876999999999995</v>
      </c>
      <c r="J479">
        <v>25.131</v>
      </c>
      <c r="K479">
        <v>4.3650000000000002</v>
      </c>
      <c r="L479">
        <v>1.4179999999999999</v>
      </c>
      <c r="M479">
        <v>2.66</v>
      </c>
      <c r="N479">
        <v>173.49</v>
      </c>
      <c r="O479">
        <v>1475.34</v>
      </c>
      <c r="P479">
        <v>303.25625706205801</v>
      </c>
    </row>
    <row r="480" spans="1:26" x14ac:dyDescent="0.2">
      <c r="A480" s="2">
        <v>44345</v>
      </c>
      <c r="C480">
        <v>160.54499999999999</v>
      </c>
      <c r="D480">
        <v>90.933999999999997</v>
      </c>
      <c r="E480">
        <v>25.103000000000002</v>
      </c>
      <c r="F480">
        <v>4.6429999999999998</v>
      </c>
      <c r="G480">
        <v>0.97299999999999998</v>
      </c>
      <c r="H480">
        <v>135.27500000000001</v>
      </c>
      <c r="I480">
        <v>75.06</v>
      </c>
      <c r="J480">
        <v>20.265999999999998</v>
      </c>
      <c r="K480">
        <v>4.17</v>
      </c>
      <c r="L480">
        <v>1.585</v>
      </c>
      <c r="M480">
        <v>2.46</v>
      </c>
      <c r="N480">
        <v>175.56</v>
      </c>
      <c r="O480">
        <v>1502.42</v>
      </c>
      <c r="P480">
        <v>292.95311839325097</v>
      </c>
    </row>
    <row r="481" spans="1:16" x14ac:dyDescent="0.2">
      <c r="A481" s="2">
        <v>44346</v>
      </c>
      <c r="C481">
        <v>153.48400000000001</v>
      </c>
      <c r="D481">
        <v>87.709000000000003</v>
      </c>
      <c r="E481">
        <v>22.129000000000001</v>
      </c>
      <c r="F481">
        <v>4.6429999999999998</v>
      </c>
      <c r="G481">
        <v>0.86199999999999999</v>
      </c>
      <c r="H481">
        <v>128.102</v>
      </c>
      <c r="I481">
        <v>70.334000000000003</v>
      </c>
      <c r="J481">
        <v>19.431999999999999</v>
      </c>
      <c r="K481">
        <v>3.28</v>
      </c>
      <c r="L481">
        <v>1.0009999999999999</v>
      </c>
      <c r="M481">
        <v>2.31</v>
      </c>
      <c r="N481">
        <v>178.57</v>
      </c>
      <c r="O481">
        <v>1521.59</v>
      </c>
      <c r="P481">
        <v>282.67344904212803</v>
      </c>
    </row>
    <row r="482" spans="1:16" x14ac:dyDescent="0.2">
      <c r="A482" s="2">
        <v>44347</v>
      </c>
      <c r="C482">
        <v>147.64599999999999</v>
      </c>
      <c r="D482">
        <v>82.177000000000007</v>
      </c>
      <c r="E482">
        <v>22.600999999999999</v>
      </c>
      <c r="F482">
        <v>4.42</v>
      </c>
      <c r="G482">
        <v>1.056</v>
      </c>
      <c r="H482">
        <v>119.623</v>
      </c>
      <c r="I482">
        <v>64.995999999999995</v>
      </c>
      <c r="J482">
        <v>18.265000000000001</v>
      </c>
      <c r="K482">
        <v>3.3919999999999999</v>
      </c>
      <c r="L482">
        <v>1.1120000000000001</v>
      </c>
      <c r="M482">
        <v>2.08</v>
      </c>
      <c r="N482">
        <v>182.35</v>
      </c>
      <c r="O482">
        <v>1534.9</v>
      </c>
      <c r="P482">
        <v>272.44337904698199</v>
      </c>
    </row>
    <row r="483" spans="1:16" x14ac:dyDescent="0.2">
      <c r="A483" s="2">
        <v>44348</v>
      </c>
      <c r="C483">
        <v>128.13</v>
      </c>
      <c r="D483">
        <v>71.501999999999995</v>
      </c>
      <c r="E483">
        <v>20.155000000000001</v>
      </c>
      <c r="F483">
        <v>3.7810000000000001</v>
      </c>
      <c r="G483">
        <v>0.89</v>
      </c>
      <c r="H483">
        <v>103.499</v>
      </c>
      <c r="I483">
        <v>59.798000000000002</v>
      </c>
      <c r="J483">
        <v>15.679</v>
      </c>
      <c r="K483">
        <v>3.169</v>
      </c>
      <c r="L483">
        <v>0.80600000000000005</v>
      </c>
      <c r="M483">
        <v>2.19</v>
      </c>
      <c r="N483">
        <v>185.15</v>
      </c>
      <c r="O483">
        <v>1547.31</v>
      </c>
      <c r="P483">
        <v>262.28097167713901</v>
      </c>
    </row>
    <row r="484" spans="1:16" x14ac:dyDescent="0.2">
      <c r="A484" s="2">
        <v>44349</v>
      </c>
      <c r="C484">
        <v>109.727</v>
      </c>
      <c r="D484">
        <v>63.744999999999997</v>
      </c>
      <c r="E484">
        <v>17.041</v>
      </c>
      <c r="F484">
        <v>3.8359999999999999</v>
      </c>
      <c r="G484">
        <v>0.80600000000000005</v>
      </c>
      <c r="H484">
        <v>91.016999999999996</v>
      </c>
      <c r="I484">
        <v>51.152000000000001</v>
      </c>
      <c r="J484">
        <v>14.512</v>
      </c>
      <c r="K484">
        <v>3.2250000000000001</v>
      </c>
      <c r="L484">
        <v>1.1679999999999999</v>
      </c>
      <c r="M484">
        <v>1.86</v>
      </c>
      <c r="N484">
        <v>186.6</v>
      </c>
      <c r="O484">
        <v>1562.17</v>
      </c>
      <c r="P484">
        <v>252.21235885258699</v>
      </c>
    </row>
    <row r="485" spans="1:16" x14ac:dyDescent="0.2">
      <c r="A485" s="2">
        <v>44350</v>
      </c>
      <c r="C485">
        <v>99.302000000000007</v>
      </c>
      <c r="D485">
        <v>59.325000000000003</v>
      </c>
      <c r="E485">
        <v>15.874000000000001</v>
      </c>
      <c r="F485">
        <v>3.3639999999999999</v>
      </c>
      <c r="G485">
        <v>0.83399999999999996</v>
      </c>
      <c r="H485">
        <v>81.564999999999998</v>
      </c>
      <c r="I485">
        <v>47.177</v>
      </c>
      <c r="J485">
        <v>13.205</v>
      </c>
      <c r="K485">
        <v>2.7240000000000002</v>
      </c>
      <c r="L485">
        <v>1.3620000000000001</v>
      </c>
      <c r="M485">
        <v>1.72</v>
      </c>
      <c r="N485">
        <v>189.19</v>
      </c>
      <c r="O485">
        <v>1554.3</v>
      </c>
      <c r="P485">
        <v>242.25474665790901</v>
      </c>
    </row>
    <row r="486" spans="1:16" x14ac:dyDescent="0.2">
      <c r="A486" s="2">
        <v>44351</v>
      </c>
      <c r="C486">
        <v>93.686000000000007</v>
      </c>
      <c r="D486">
        <v>53.570999999999998</v>
      </c>
      <c r="E486">
        <v>14.428000000000001</v>
      </c>
      <c r="F486">
        <v>3.1139999999999999</v>
      </c>
      <c r="G486">
        <v>0.66700000000000004</v>
      </c>
      <c r="H486">
        <v>76.254999999999995</v>
      </c>
      <c r="I486">
        <v>42.811999999999998</v>
      </c>
      <c r="J486">
        <v>11.898</v>
      </c>
      <c r="K486">
        <v>2.4740000000000002</v>
      </c>
      <c r="L486">
        <v>0.97299999999999998</v>
      </c>
      <c r="M486">
        <v>1.62</v>
      </c>
      <c r="N486">
        <v>190.76</v>
      </c>
      <c r="O486">
        <v>1566.1</v>
      </c>
      <c r="P486">
        <v>232.42807830123701</v>
      </c>
    </row>
    <row r="487" spans="1:16" x14ac:dyDescent="0.2">
      <c r="A487" s="2">
        <v>44352</v>
      </c>
      <c r="C487">
        <v>83.093999999999994</v>
      </c>
      <c r="D487">
        <v>49.289000000000001</v>
      </c>
      <c r="E487">
        <v>13.483000000000001</v>
      </c>
      <c r="F487">
        <v>3.1139999999999999</v>
      </c>
      <c r="G487">
        <v>0.86199999999999999</v>
      </c>
      <c r="H487">
        <v>67.025999999999996</v>
      </c>
      <c r="I487">
        <v>38.558999999999997</v>
      </c>
      <c r="J487">
        <v>11.815</v>
      </c>
      <c r="K487">
        <v>2.419</v>
      </c>
      <c r="L487">
        <v>0.97299999999999998</v>
      </c>
      <c r="M487">
        <v>1.55</v>
      </c>
      <c r="N487">
        <v>191.49</v>
      </c>
      <c r="O487">
        <v>1570.06</v>
      </c>
      <c r="P487">
        <v>222.74903953856401</v>
      </c>
    </row>
    <row r="488" spans="1:16" x14ac:dyDescent="0.2">
      <c r="A488" s="2">
        <v>44353</v>
      </c>
      <c r="C488">
        <v>73.391999999999996</v>
      </c>
      <c r="D488">
        <v>42.506</v>
      </c>
      <c r="E488">
        <v>12.566000000000001</v>
      </c>
      <c r="F488">
        <v>2.5299999999999998</v>
      </c>
      <c r="G488">
        <v>0.91700000000000004</v>
      </c>
      <c r="H488">
        <v>57.768000000000001</v>
      </c>
      <c r="I488">
        <v>36.222999999999999</v>
      </c>
      <c r="J488">
        <v>9.3960000000000008</v>
      </c>
      <c r="K488">
        <v>2.2799999999999998</v>
      </c>
      <c r="L488">
        <v>0.751</v>
      </c>
      <c r="M488">
        <v>1.49</v>
      </c>
      <c r="N488">
        <v>194.04</v>
      </c>
      <c r="O488">
        <v>1568.06</v>
      </c>
      <c r="P488">
        <v>213.23743991872399</v>
      </c>
    </row>
    <row r="489" spans="1:16" x14ac:dyDescent="0.2">
      <c r="A489" s="2">
        <v>44354</v>
      </c>
      <c r="C489">
        <v>64.412999999999997</v>
      </c>
      <c r="D489">
        <v>38.558999999999997</v>
      </c>
      <c r="E489">
        <v>11.954000000000001</v>
      </c>
      <c r="F489">
        <v>2.585</v>
      </c>
      <c r="G489">
        <v>0.89</v>
      </c>
      <c r="H489">
        <v>53.32</v>
      </c>
      <c r="I489">
        <v>31.164000000000001</v>
      </c>
      <c r="J489">
        <v>8.7289999999999992</v>
      </c>
      <c r="K489">
        <v>1.724</v>
      </c>
      <c r="L489">
        <v>1.0289999999999999</v>
      </c>
      <c r="M489">
        <v>1.43</v>
      </c>
      <c r="N489">
        <v>197.09</v>
      </c>
      <c r="O489">
        <v>1568.29</v>
      </c>
      <c r="P489">
        <v>203.90614923803599</v>
      </c>
    </row>
    <row r="490" spans="1:16" x14ac:dyDescent="0.2">
      <c r="A490" s="2">
        <v>44355</v>
      </c>
      <c r="C490">
        <v>61.326999999999998</v>
      </c>
      <c r="D490">
        <v>36.752000000000002</v>
      </c>
      <c r="E490">
        <v>9.5909999999999993</v>
      </c>
      <c r="F490">
        <v>2.1960000000000002</v>
      </c>
      <c r="G490">
        <v>0.72299999999999998</v>
      </c>
      <c r="H490">
        <v>49.206000000000003</v>
      </c>
      <c r="I490">
        <v>27.8</v>
      </c>
      <c r="J490">
        <v>7.867</v>
      </c>
      <c r="K490">
        <v>2.085</v>
      </c>
      <c r="L490">
        <v>1.0009999999999999</v>
      </c>
      <c r="M490">
        <v>1.58</v>
      </c>
      <c r="N490">
        <v>196.84</v>
      </c>
      <c r="O490">
        <v>1562.66</v>
      </c>
      <c r="P490">
        <v>194.76111946008399</v>
      </c>
    </row>
    <row r="491" spans="1:16" x14ac:dyDescent="0.2">
      <c r="A491" s="2">
        <v>44356</v>
      </c>
      <c r="C491">
        <v>55.265999999999998</v>
      </c>
      <c r="D491">
        <v>32.47</v>
      </c>
      <c r="E491">
        <v>9.0630000000000006</v>
      </c>
      <c r="F491">
        <v>2.0289999999999999</v>
      </c>
      <c r="G491">
        <v>0.751</v>
      </c>
      <c r="H491">
        <v>43.673999999999999</v>
      </c>
      <c r="I491">
        <v>25.797999999999998</v>
      </c>
      <c r="J491">
        <v>8.4510000000000005</v>
      </c>
      <c r="K491">
        <v>1.4730000000000001</v>
      </c>
      <c r="L491">
        <v>0.86199999999999999</v>
      </c>
      <c r="M491">
        <v>1.1000000000000001</v>
      </c>
      <c r="N491">
        <v>198.74</v>
      </c>
      <c r="O491">
        <v>1541.89</v>
      </c>
      <c r="P491">
        <v>185.82188842426299</v>
      </c>
    </row>
    <row r="492" spans="1:16" x14ac:dyDescent="0.2">
      <c r="A492" s="2">
        <v>44357</v>
      </c>
      <c r="C492">
        <v>47.816000000000003</v>
      </c>
      <c r="D492">
        <v>29.106999999999999</v>
      </c>
      <c r="E492">
        <v>9.202</v>
      </c>
      <c r="F492">
        <v>1.863</v>
      </c>
      <c r="G492">
        <v>1.0289999999999999</v>
      </c>
      <c r="H492">
        <v>37.473999999999997</v>
      </c>
      <c r="I492">
        <v>24.018999999999998</v>
      </c>
      <c r="J492">
        <v>6.2549999999999999</v>
      </c>
      <c r="K492">
        <v>1.39</v>
      </c>
      <c r="L492">
        <v>0.41699999999999998</v>
      </c>
      <c r="M492">
        <v>0.93</v>
      </c>
      <c r="N492">
        <v>199.74</v>
      </c>
      <c r="O492">
        <v>1531.79</v>
      </c>
      <c r="P492">
        <v>177.11374144690399</v>
      </c>
    </row>
    <row r="493" spans="1:16" x14ac:dyDescent="0.2">
      <c r="A493" s="2">
        <v>44358</v>
      </c>
      <c r="C493">
        <v>43.451000000000001</v>
      </c>
      <c r="D493">
        <v>25.687000000000001</v>
      </c>
      <c r="E493">
        <v>8.4789999999999992</v>
      </c>
      <c r="F493">
        <v>2.085</v>
      </c>
      <c r="G493">
        <v>1.2230000000000001</v>
      </c>
      <c r="H493">
        <v>35.89</v>
      </c>
      <c r="I493">
        <v>19.821000000000002</v>
      </c>
      <c r="J493">
        <v>5.9489999999999998</v>
      </c>
      <c r="K493">
        <v>1.6120000000000001</v>
      </c>
      <c r="L493">
        <v>0.69499999999999995</v>
      </c>
      <c r="M493">
        <v>1.0900000000000001</v>
      </c>
      <c r="N493">
        <v>203.29</v>
      </c>
      <c r="O493">
        <v>1516.58</v>
      </c>
      <c r="P493">
        <v>168.649912890991</v>
      </c>
    </row>
    <row r="494" spans="1:16" x14ac:dyDescent="0.2">
      <c r="A494" s="2">
        <v>44359</v>
      </c>
      <c r="C494">
        <v>38.280999999999999</v>
      </c>
      <c r="D494">
        <v>25.715</v>
      </c>
      <c r="E494">
        <v>7.5620000000000003</v>
      </c>
      <c r="F494">
        <v>1.5009999999999999</v>
      </c>
      <c r="G494">
        <v>0.55600000000000005</v>
      </c>
      <c r="H494">
        <v>31.497</v>
      </c>
      <c r="I494">
        <v>18.376000000000001</v>
      </c>
      <c r="J494">
        <v>5.6429999999999998</v>
      </c>
      <c r="K494">
        <v>1.446</v>
      </c>
      <c r="L494">
        <v>0.97299999999999998</v>
      </c>
      <c r="M494">
        <v>1.01</v>
      </c>
      <c r="N494">
        <v>205.32</v>
      </c>
      <c r="O494">
        <v>1504.57</v>
      </c>
      <c r="P494">
        <v>160.45109240535999</v>
      </c>
    </row>
    <row r="495" spans="1:16" x14ac:dyDescent="0.2">
      <c r="A495" s="2">
        <v>44360</v>
      </c>
      <c r="C495">
        <v>35.779000000000003</v>
      </c>
      <c r="D495">
        <v>20.376999999999999</v>
      </c>
      <c r="E495">
        <v>5.782</v>
      </c>
      <c r="F495">
        <v>2.113</v>
      </c>
      <c r="G495">
        <v>0.94499999999999995</v>
      </c>
      <c r="H495">
        <v>28.327999999999999</v>
      </c>
      <c r="I495">
        <v>17.207999999999998</v>
      </c>
      <c r="J495">
        <v>5.4770000000000003</v>
      </c>
      <c r="K495">
        <v>1.0840000000000001</v>
      </c>
      <c r="L495">
        <v>0.94499999999999995</v>
      </c>
      <c r="M495">
        <v>0.99</v>
      </c>
      <c r="N495">
        <v>204.52</v>
      </c>
      <c r="O495">
        <v>1485.92</v>
      </c>
      <c r="P495">
        <v>152.52390779659501</v>
      </c>
    </row>
    <row r="496" spans="1:16" x14ac:dyDescent="0.2">
      <c r="A496" s="2">
        <v>44361</v>
      </c>
      <c r="C496">
        <v>32.276000000000003</v>
      </c>
      <c r="D496">
        <v>19.738</v>
      </c>
      <c r="E496">
        <v>6.1719999999999997</v>
      </c>
      <c r="F496">
        <v>1.3620000000000001</v>
      </c>
      <c r="G496">
        <v>1.0840000000000001</v>
      </c>
      <c r="H496">
        <v>24.881</v>
      </c>
      <c r="I496">
        <v>15.984999999999999</v>
      </c>
      <c r="J496">
        <v>4.17</v>
      </c>
      <c r="K496">
        <v>1.1399999999999999</v>
      </c>
      <c r="L496">
        <v>0.41699999999999998</v>
      </c>
      <c r="M496">
        <v>0.76</v>
      </c>
      <c r="N496">
        <v>207.62</v>
      </c>
      <c r="O496">
        <v>1459.14</v>
      </c>
      <c r="P496">
        <v>144.86733232310499</v>
      </c>
    </row>
    <row r="497" spans="1:16" x14ac:dyDescent="0.2">
      <c r="A497" s="2">
        <v>44362</v>
      </c>
      <c r="C497">
        <v>28.021999999999998</v>
      </c>
      <c r="D497">
        <v>17.513999999999999</v>
      </c>
      <c r="E497">
        <v>5.782</v>
      </c>
      <c r="F497">
        <v>1.64</v>
      </c>
      <c r="G497">
        <v>0.83399999999999996</v>
      </c>
      <c r="H497">
        <v>21.850999999999999</v>
      </c>
      <c r="I497">
        <v>13.233000000000001</v>
      </c>
      <c r="J497">
        <v>4.5869999999999997</v>
      </c>
      <c r="K497">
        <v>1.0009999999999999</v>
      </c>
      <c r="L497">
        <v>0.69499999999999995</v>
      </c>
      <c r="M497">
        <v>0.64</v>
      </c>
      <c r="N497">
        <v>206.17</v>
      </c>
      <c r="O497">
        <v>1436.37</v>
      </c>
      <c r="P497">
        <v>137.47701689680599</v>
      </c>
    </row>
    <row r="498" spans="1:16" x14ac:dyDescent="0.2">
      <c r="A498" s="2">
        <v>44363</v>
      </c>
      <c r="C498">
        <v>25.771000000000001</v>
      </c>
      <c r="D498">
        <v>15.957000000000001</v>
      </c>
      <c r="E498">
        <v>5.8380000000000001</v>
      </c>
      <c r="F498">
        <v>1.2230000000000001</v>
      </c>
      <c r="G498">
        <v>0.69499999999999995</v>
      </c>
      <c r="H498">
        <v>20.710999999999999</v>
      </c>
      <c r="I498">
        <v>11.871</v>
      </c>
      <c r="J498">
        <v>3.8919999999999999</v>
      </c>
      <c r="K498">
        <v>1.1399999999999999</v>
      </c>
      <c r="L498">
        <v>0.94499999999999995</v>
      </c>
      <c r="M498">
        <v>0.82</v>
      </c>
      <c r="N498">
        <v>208.7</v>
      </c>
      <c r="O498">
        <v>1411.63</v>
      </c>
      <c r="P498">
        <v>130.35516865881999</v>
      </c>
    </row>
    <row r="499" spans="1:16" x14ac:dyDescent="0.2">
      <c r="A499" s="2">
        <v>44364</v>
      </c>
      <c r="C499">
        <v>23.045999999999999</v>
      </c>
      <c r="D499">
        <v>14.79</v>
      </c>
      <c r="E499">
        <v>4.0309999999999997</v>
      </c>
      <c r="F499">
        <v>1.4179999999999999</v>
      </c>
      <c r="G499">
        <v>0.58399999999999996</v>
      </c>
      <c r="H499">
        <v>18.876000000000001</v>
      </c>
      <c r="I499">
        <v>10.981</v>
      </c>
      <c r="J499">
        <v>3.6419999999999999</v>
      </c>
      <c r="K499">
        <v>1.0840000000000001</v>
      </c>
      <c r="L499">
        <v>0.52800000000000002</v>
      </c>
      <c r="M499">
        <v>0.71</v>
      </c>
      <c r="N499">
        <v>209.26</v>
      </c>
      <c r="O499">
        <v>1376.73</v>
      </c>
      <c r="P499">
        <v>123.518100571483</v>
      </c>
    </row>
    <row r="500" spans="1:16" x14ac:dyDescent="0.2">
      <c r="A500" s="2">
        <v>44365</v>
      </c>
      <c r="C500">
        <v>21.628</v>
      </c>
      <c r="D500">
        <v>13.705</v>
      </c>
      <c r="E500">
        <v>4.5309999999999997</v>
      </c>
      <c r="F500">
        <v>1.1399999999999999</v>
      </c>
      <c r="G500">
        <v>1.1120000000000001</v>
      </c>
      <c r="H500">
        <v>15.957000000000001</v>
      </c>
      <c r="I500">
        <v>11.815</v>
      </c>
      <c r="J500">
        <v>3.0859999999999999</v>
      </c>
      <c r="K500">
        <v>1.056</v>
      </c>
      <c r="L500">
        <v>0.41699999999999998</v>
      </c>
      <c r="M500">
        <v>0.56000000000000005</v>
      </c>
      <c r="N500">
        <v>206.95</v>
      </c>
      <c r="O500">
        <v>1357.47</v>
      </c>
      <c r="P500">
        <v>116.96579968384501</v>
      </c>
    </row>
    <row r="501" spans="1:16" x14ac:dyDescent="0.2">
      <c r="A501" s="2">
        <v>44366</v>
      </c>
      <c r="C501">
        <v>18.376000000000001</v>
      </c>
      <c r="D501">
        <v>12.26</v>
      </c>
      <c r="E501">
        <v>4.1420000000000003</v>
      </c>
      <c r="F501">
        <v>1.1679999999999999</v>
      </c>
      <c r="G501">
        <v>0.80600000000000005</v>
      </c>
      <c r="H501">
        <v>14.79</v>
      </c>
      <c r="I501">
        <v>9.3960000000000008</v>
      </c>
      <c r="J501">
        <v>2.8359999999999999</v>
      </c>
      <c r="K501">
        <v>0.94499999999999995</v>
      </c>
      <c r="L501">
        <v>0.86199999999999999</v>
      </c>
      <c r="M501">
        <v>0.63</v>
      </c>
      <c r="N501">
        <v>211.53</v>
      </c>
      <c r="O501">
        <v>1329.98</v>
      </c>
      <c r="P501">
        <v>110.69612574868501</v>
      </c>
    </row>
    <row r="502" spans="1:16" x14ac:dyDescent="0.2">
      <c r="A502" s="2">
        <v>44367</v>
      </c>
      <c r="C502">
        <v>17.431000000000001</v>
      </c>
      <c r="D502">
        <v>10.314</v>
      </c>
      <c r="E502">
        <v>3.948</v>
      </c>
      <c r="F502">
        <v>1.2509999999999999</v>
      </c>
      <c r="G502">
        <v>0.80600000000000005</v>
      </c>
      <c r="H502">
        <v>13.177</v>
      </c>
      <c r="I502">
        <v>8.3680000000000003</v>
      </c>
      <c r="J502">
        <v>3.03</v>
      </c>
      <c r="K502">
        <v>1.0009999999999999</v>
      </c>
      <c r="L502">
        <v>0.80600000000000005</v>
      </c>
      <c r="M502">
        <v>0.67</v>
      </c>
      <c r="N502">
        <v>212.58</v>
      </c>
      <c r="O502">
        <v>1294.53</v>
      </c>
      <c r="P502">
        <v>104.702272387603</v>
      </c>
    </row>
    <row r="503" spans="1:16" x14ac:dyDescent="0.2">
      <c r="A503" s="2">
        <v>44368</v>
      </c>
      <c r="C503">
        <v>15.54</v>
      </c>
      <c r="D503">
        <v>10.175000000000001</v>
      </c>
      <c r="E503">
        <v>3.1139999999999999</v>
      </c>
      <c r="F503">
        <v>1.056</v>
      </c>
      <c r="G503">
        <v>0.52800000000000002</v>
      </c>
      <c r="H503">
        <v>12.427</v>
      </c>
      <c r="I503">
        <v>7.7009999999999996</v>
      </c>
      <c r="J503">
        <v>2.641</v>
      </c>
      <c r="K503">
        <v>0.94499999999999995</v>
      </c>
      <c r="L503">
        <v>0.47299999999999998</v>
      </c>
      <c r="M503">
        <v>0.63</v>
      </c>
      <c r="N503">
        <v>210.89</v>
      </c>
      <c r="O503">
        <v>1270.97</v>
      </c>
      <c r="P503">
        <v>98.977613447469807</v>
      </c>
    </row>
    <row r="504" spans="1:16" x14ac:dyDescent="0.2">
      <c r="A504" s="2">
        <v>44369</v>
      </c>
      <c r="C504">
        <v>14.484</v>
      </c>
      <c r="D504">
        <v>8.7289999999999992</v>
      </c>
      <c r="E504">
        <v>3.4470000000000001</v>
      </c>
      <c r="F504">
        <v>0.91700000000000004</v>
      </c>
      <c r="G504">
        <v>0.61199999999999999</v>
      </c>
      <c r="H504">
        <v>10.536</v>
      </c>
      <c r="I504">
        <v>7.2560000000000002</v>
      </c>
      <c r="J504">
        <v>2.641</v>
      </c>
      <c r="K504">
        <v>0.66700000000000004</v>
      </c>
      <c r="L504">
        <v>0.55600000000000005</v>
      </c>
      <c r="M504">
        <v>0.5</v>
      </c>
      <c r="N504">
        <v>212.35</v>
      </c>
      <c r="O504">
        <v>1232.73</v>
      </c>
      <c r="P504">
        <v>93.514238190972407</v>
      </c>
    </row>
    <row r="505" spans="1:16" x14ac:dyDescent="0.2">
      <c r="A505" s="2">
        <v>44370</v>
      </c>
      <c r="C505">
        <v>11.537000000000001</v>
      </c>
      <c r="D505">
        <v>8.7289999999999992</v>
      </c>
      <c r="E505">
        <v>3.1970000000000001</v>
      </c>
      <c r="F505">
        <v>1.0289999999999999</v>
      </c>
      <c r="G505">
        <v>0.77800000000000002</v>
      </c>
      <c r="H505">
        <v>9.0069999999999997</v>
      </c>
      <c r="I505">
        <v>6.6719999999999997</v>
      </c>
      <c r="J505">
        <v>1.89</v>
      </c>
      <c r="K505">
        <v>1.0289999999999999</v>
      </c>
      <c r="L505">
        <v>0.69499999999999995</v>
      </c>
      <c r="M505">
        <v>0.54</v>
      </c>
      <c r="N505">
        <v>210.55</v>
      </c>
      <c r="O505">
        <v>1205.8599999999999</v>
      </c>
      <c r="P505">
        <v>88.317546703548302</v>
      </c>
    </row>
    <row r="506" spans="1:16" x14ac:dyDescent="0.2">
      <c r="A506" s="2">
        <v>44371</v>
      </c>
      <c r="C506">
        <v>10.397</v>
      </c>
      <c r="D506">
        <v>6.6159999999999997</v>
      </c>
      <c r="E506">
        <v>2.7240000000000002</v>
      </c>
      <c r="F506">
        <v>0.77800000000000002</v>
      </c>
      <c r="G506">
        <v>0.83399999999999996</v>
      </c>
      <c r="H506">
        <v>7.9790000000000001</v>
      </c>
      <c r="I506">
        <v>4.8929999999999998</v>
      </c>
      <c r="J506">
        <v>1.946</v>
      </c>
      <c r="K506">
        <v>0.77800000000000002</v>
      </c>
      <c r="L506">
        <v>0.66700000000000004</v>
      </c>
      <c r="M506">
        <v>0.44</v>
      </c>
      <c r="N506">
        <v>213.55</v>
      </c>
      <c r="O506">
        <v>1172.05</v>
      </c>
      <c r="P506">
        <v>83.391570529487197</v>
      </c>
    </row>
    <row r="507" spans="1:16" x14ac:dyDescent="0.2">
      <c r="A507" s="2">
        <v>44372</v>
      </c>
      <c r="C507">
        <v>9.0350000000000001</v>
      </c>
      <c r="D507">
        <v>5.81</v>
      </c>
      <c r="E507">
        <v>2.2240000000000002</v>
      </c>
      <c r="F507">
        <v>0.91700000000000004</v>
      </c>
      <c r="G507">
        <v>0.5</v>
      </c>
      <c r="H507">
        <v>7.0890000000000004</v>
      </c>
      <c r="I507">
        <v>4.67</v>
      </c>
      <c r="J507">
        <v>1.863</v>
      </c>
      <c r="K507">
        <v>0.5</v>
      </c>
      <c r="L507">
        <v>0.47299999999999998</v>
      </c>
      <c r="M507">
        <v>0.39</v>
      </c>
      <c r="N507">
        <v>213.82</v>
      </c>
      <c r="O507">
        <v>1130.98</v>
      </c>
      <c r="P507">
        <v>78.731085490739204</v>
      </c>
    </row>
    <row r="508" spans="1:16" x14ac:dyDescent="0.2">
      <c r="A508" s="2">
        <v>44373</v>
      </c>
      <c r="C508">
        <v>8.5619999999999994</v>
      </c>
      <c r="D508">
        <v>5.4489999999999998</v>
      </c>
      <c r="E508">
        <v>1.64</v>
      </c>
      <c r="F508">
        <v>0.94499999999999995</v>
      </c>
      <c r="G508">
        <v>0.55600000000000005</v>
      </c>
      <c r="H508">
        <v>6.5890000000000004</v>
      </c>
      <c r="I508">
        <v>4.3920000000000003</v>
      </c>
      <c r="J508">
        <v>1.4179999999999999</v>
      </c>
      <c r="K508">
        <v>0.83399999999999996</v>
      </c>
      <c r="L508">
        <v>0.55600000000000005</v>
      </c>
      <c r="M508">
        <v>0.39</v>
      </c>
      <c r="N508">
        <v>211.99</v>
      </c>
      <c r="O508">
        <v>1103.54</v>
      </c>
      <c r="P508">
        <v>74.319274294761001</v>
      </c>
    </row>
    <row r="509" spans="1:16" x14ac:dyDescent="0.2">
      <c r="A509" s="2">
        <v>44374</v>
      </c>
      <c r="C509">
        <v>7.117</v>
      </c>
      <c r="D509">
        <v>5.226</v>
      </c>
      <c r="E509">
        <v>2.4740000000000002</v>
      </c>
      <c r="F509">
        <v>0.72299999999999998</v>
      </c>
      <c r="G509">
        <v>0.61199999999999999</v>
      </c>
      <c r="H509">
        <v>5.56</v>
      </c>
      <c r="I509">
        <v>3.7530000000000001</v>
      </c>
      <c r="J509">
        <v>1.446</v>
      </c>
      <c r="K509">
        <v>0.52800000000000002</v>
      </c>
      <c r="L509">
        <v>0.52800000000000002</v>
      </c>
      <c r="M509">
        <v>0.33</v>
      </c>
      <c r="N509">
        <v>214.22</v>
      </c>
      <c r="O509">
        <v>1068.6099999999999</v>
      </c>
      <c r="P509">
        <v>70.149383135701001</v>
      </c>
    </row>
    <row r="510" spans="1:16" x14ac:dyDescent="0.2">
      <c r="A510" s="2">
        <v>44375</v>
      </c>
      <c r="C510">
        <v>6.3109999999999999</v>
      </c>
      <c r="D510">
        <v>4.3920000000000003</v>
      </c>
      <c r="E510">
        <v>1.696</v>
      </c>
      <c r="F510">
        <v>0.77800000000000002</v>
      </c>
      <c r="G510">
        <v>0.83399999999999996</v>
      </c>
      <c r="H510">
        <v>5.1989999999999998</v>
      </c>
      <c r="I510">
        <v>3.4470000000000001</v>
      </c>
      <c r="J510">
        <v>1.5009999999999999</v>
      </c>
      <c r="K510">
        <v>0.72299999999999998</v>
      </c>
      <c r="L510">
        <v>0.44500000000000001</v>
      </c>
      <c r="M510">
        <v>0.31</v>
      </c>
      <c r="N510">
        <v>211.57</v>
      </c>
      <c r="O510">
        <v>1036.24</v>
      </c>
      <c r="P510">
        <v>66.212188534366703</v>
      </c>
    </row>
    <row r="511" spans="1:16" x14ac:dyDescent="0.2">
      <c r="A511" s="2">
        <v>44376</v>
      </c>
      <c r="C511">
        <v>5.532</v>
      </c>
      <c r="D511">
        <v>3.9750000000000001</v>
      </c>
      <c r="E511">
        <v>1.6679999999999999</v>
      </c>
      <c r="F511">
        <v>0.69499999999999995</v>
      </c>
      <c r="G511">
        <v>0.66700000000000004</v>
      </c>
      <c r="H511">
        <v>4.1420000000000003</v>
      </c>
      <c r="I511">
        <v>3.1139999999999999</v>
      </c>
      <c r="J511">
        <v>1.0289999999999999</v>
      </c>
      <c r="K511">
        <v>0.47299999999999998</v>
      </c>
      <c r="L511">
        <v>0.52800000000000002</v>
      </c>
      <c r="M511">
        <v>0.28000000000000003</v>
      </c>
      <c r="N511">
        <v>207.9</v>
      </c>
      <c r="O511">
        <v>998.25</v>
      </c>
      <c r="P511">
        <v>62.494917818909698</v>
      </c>
    </row>
    <row r="512" spans="1:16" x14ac:dyDescent="0.2">
      <c r="A512" s="2">
        <v>44377</v>
      </c>
      <c r="C512">
        <v>4.8369999999999997</v>
      </c>
      <c r="D512">
        <v>3.5310000000000001</v>
      </c>
      <c r="E512">
        <v>1.5569999999999999</v>
      </c>
      <c r="F512">
        <v>0.80600000000000005</v>
      </c>
      <c r="G512">
        <v>0.58399999999999996</v>
      </c>
      <c r="H512">
        <v>3.8919999999999999</v>
      </c>
      <c r="I512">
        <v>2.78</v>
      </c>
      <c r="J512">
        <v>1.0289999999999999</v>
      </c>
      <c r="K512">
        <v>0.66700000000000004</v>
      </c>
      <c r="L512">
        <v>0.72299999999999998</v>
      </c>
      <c r="M512">
        <v>0.38</v>
      </c>
      <c r="N512">
        <v>212.85</v>
      </c>
      <c r="O512">
        <v>971.61</v>
      </c>
      <c r="P512">
        <v>58.987257499122002</v>
      </c>
    </row>
    <row r="513" spans="1:16" x14ac:dyDescent="0.2">
      <c r="A513" s="2">
        <v>44378</v>
      </c>
      <c r="C513">
        <v>4.476</v>
      </c>
      <c r="D513">
        <v>3.1139999999999999</v>
      </c>
      <c r="E513">
        <v>1.89</v>
      </c>
      <c r="F513">
        <v>0.41699999999999998</v>
      </c>
      <c r="G513">
        <v>0.66700000000000004</v>
      </c>
      <c r="H513">
        <v>3.948</v>
      </c>
      <c r="I513">
        <v>2.8079999999999998</v>
      </c>
      <c r="J513">
        <v>0.86199999999999999</v>
      </c>
      <c r="K513">
        <v>0.5</v>
      </c>
      <c r="L513">
        <v>0.61199999999999999</v>
      </c>
      <c r="M513">
        <v>0.27</v>
      </c>
      <c r="N513">
        <v>212.99</v>
      </c>
      <c r="O513">
        <v>939.21</v>
      </c>
      <c r="P513">
        <v>55.683623946668</v>
      </c>
    </row>
    <row r="514" spans="1:16" x14ac:dyDescent="0.2">
      <c r="A514" s="2">
        <v>44379</v>
      </c>
      <c r="C514">
        <v>4.0030000000000001</v>
      </c>
      <c r="D514">
        <v>2.891</v>
      </c>
      <c r="E514">
        <v>1.2789999999999999</v>
      </c>
      <c r="F514">
        <v>0.77800000000000002</v>
      </c>
      <c r="G514">
        <v>0.80600000000000005</v>
      </c>
      <c r="H514">
        <v>2.5579999999999998</v>
      </c>
      <c r="I514">
        <v>2.1680000000000001</v>
      </c>
      <c r="J514">
        <v>1.3620000000000001</v>
      </c>
      <c r="K514">
        <v>0.52800000000000002</v>
      </c>
      <c r="L514">
        <v>0.69499999999999995</v>
      </c>
      <c r="M514">
        <v>0.38</v>
      </c>
      <c r="N514">
        <v>211.08</v>
      </c>
      <c r="O514">
        <v>906.26</v>
      </c>
      <c r="P514">
        <v>52.577119522040299</v>
      </c>
    </row>
    <row r="515" spans="1:16" x14ac:dyDescent="0.2">
      <c r="A515" s="2">
        <v>44380</v>
      </c>
      <c r="C515">
        <v>3.28</v>
      </c>
      <c r="D515">
        <v>2.7519999999999998</v>
      </c>
      <c r="E515">
        <v>1.3340000000000001</v>
      </c>
      <c r="F515">
        <v>0.44500000000000001</v>
      </c>
      <c r="G515">
        <v>0.63900000000000001</v>
      </c>
      <c r="H515">
        <v>3.0859999999999999</v>
      </c>
      <c r="I515">
        <v>2.0019999999999998</v>
      </c>
      <c r="J515">
        <v>0.83399999999999996</v>
      </c>
      <c r="K515">
        <v>0.66700000000000004</v>
      </c>
      <c r="L515">
        <v>0.55600000000000005</v>
      </c>
      <c r="M515">
        <v>0.21</v>
      </c>
      <c r="N515">
        <v>214.18</v>
      </c>
      <c r="O515">
        <v>878.63</v>
      </c>
      <c r="P515">
        <v>49.6596051357918</v>
      </c>
    </row>
    <row r="516" spans="1:16" x14ac:dyDescent="0.2">
      <c r="A516" s="2">
        <v>44381</v>
      </c>
      <c r="C516">
        <v>3.0859999999999999</v>
      </c>
      <c r="D516">
        <v>2.5019999999999998</v>
      </c>
      <c r="E516">
        <v>1.2509999999999999</v>
      </c>
      <c r="F516">
        <v>0.751</v>
      </c>
      <c r="G516">
        <v>0.41699999999999998</v>
      </c>
      <c r="H516">
        <v>2.8079999999999998</v>
      </c>
      <c r="I516">
        <v>2.113</v>
      </c>
      <c r="J516">
        <v>0.66700000000000004</v>
      </c>
      <c r="K516">
        <v>0.5</v>
      </c>
      <c r="L516">
        <v>0.58399999999999996</v>
      </c>
      <c r="P516">
        <v>46.923346330079397</v>
      </c>
    </row>
    <row r="517" spans="1:16" x14ac:dyDescent="0.2">
      <c r="A517" s="2">
        <v>44382</v>
      </c>
      <c r="C517">
        <v>2.7519999999999998</v>
      </c>
      <c r="D517">
        <v>1.7789999999999999</v>
      </c>
      <c r="E517">
        <v>1.3340000000000001</v>
      </c>
      <c r="F517">
        <v>0.61199999999999999</v>
      </c>
      <c r="G517">
        <v>0.83399999999999996</v>
      </c>
      <c r="H517">
        <v>2.1680000000000001</v>
      </c>
      <c r="I517">
        <v>1.5289999999999999</v>
      </c>
      <c r="J517">
        <v>0.91700000000000004</v>
      </c>
      <c r="K517">
        <v>0.41699999999999998</v>
      </c>
      <c r="L517">
        <v>0.52800000000000002</v>
      </c>
      <c r="P517">
        <v>44.359689235442097</v>
      </c>
    </row>
    <row r="518" spans="1:16" x14ac:dyDescent="0.2">
      <c r="A518" s="2">
        <v>44383</v>
      </c>
      <c r="C518">
        <v>2.5019999999999998</v>
      </c>
      <c r="D518">
        <v>1.974</v>
      </c>
      <c r="E518">
        <v>1.0009999999999999</v>
      </c>
      <c r="F518">
        <v>0.86199999999999999</v>
      </c>
      <c r="G518">
        <v>0.52800000000000002</v>
      </c>
      <c r="H518">
        <v>2.141</v>
      </c>
      <c r="I518">
        <v>1.3069999999999999</v>
      </c>
      <c r="J518">
        <v>1.1120000000000001</v>
      </c>
      <c r="K518">
        <v>0.751</v>
      </c>
      <c r="L518">
        <v>0.5</v>
      </c>
      <c r="P518">
        <v>41.9583826946863</v>
      </c>
    </row>
    <row r="519" spans="1:16" x14ac:dyDescent="0.2">
      <c r="A519" s="2">
        <v>44384</v>
      </c>
      <c r="C519">
        <v>2.141</v>
      </c>
      <c r="D519">
        <v>2.0289999999999999</v>
      </c>
      <c r="E519">
        <v>0.86199999999999999</v>
      </c>
      <c r="F519">
        <v>0.52800000000000002</v>
      </c>
      <c r="G519">
        <v>0.72299999999999998</v>
      </c>
      <c r="H519">
        <v>1.7789999999999999</v>
      </c>
      <c r="I519">
        <v>1.4730000000000001</v>
      </c>
      <c r="J519">
        <v>0.86199999999999999</v>
      </c>
      <c r="K519">
        <v>0.47299999999999998</v>
      </c>
      <c r="L519">
        <v>0.83399999999999996</v>
      </c>
      <c r="P519">
        <v>39.709075089144001</v>
      </c>
    </row>
    <row r="520" spans="1:16" x14ac:dyDescent="0.2">
      <c r="A520" s="2">
        <v>44385</v>
      </c>
      <c r="C520">
        <v>2.1960000000000002</v>
      </c>
      <c r="D520">
        <v>1.5569999999999999</v>
      </c>
      <c r="E520">
        <v>1.0840000000000001</v>
      </c>
      <c r="F520">
        <v>0.63900000000000001</v>
      </c>
      <c r="G520">
        <v>0.5</v>
      </c>
      <c r="H520">
        <v>1.835</v>
      </c>
      <c r="I520">
        <v>1.39</v>
      </c>
      <c r="J520">
        <v>0.61199999999999999</v>
      </c>
      <c r="K520">
        <v>0.38900000000000001</v>
      </c>
      <c r="L520">
        <v>0.44500000000000001</v>
      </c>
      <c r="P520">
        <v>37.602693631204801</v>
      </c>
    </row>
    <row r="521" spans="1:16" x14ac:dyDescent="0.2">
      <c r="A521" s="2">
        <v>44386</v>
      </c>
      <c r="C521">
        <v>1.7509999999999999</v>
      </c>
      <c r="D521">
        <v>1.1399999999999999</v>
      </c>
      <c r="E521">
        <v>0.63900000000000001</v>
      </c>
      <c r="F521">
        <v>0.55600000000000005</v>
      </c>
      <c r="G521">
        <v>0.72299999999999998</v>
      </c>
      <c r="H521">
        <v>1.5009999999999999</v>
      </c>
      <c r="I521">
        <v>1.3620000000000001</v>
      </c>
      <c r="J521">
        <v>0.80600000000000005</v>
      </c>
      <c r="K521">
        <v>0.52800000000000002</v>
      </c>
      <c r="L521">
        <v>0.5</v>
      </c>
      <c r="P521">
        <v>35.6318699007794</v>
      </c>
    </row>
    <row r="522" spans="1:16" x14ac:dyDescent="0.2">
      <c r="A522" s="2">
        <v>44387</v>
      </c>
      <c r="C522">
        <v>1.696</v>
      </c>
      <c r="D522">
        <v>1.5009999999999999</v>
      </c>
      <c r="E522">
        <v>0.97299999999999998</v>
      </c>
      <c r="F522">
        <v>0.66700000000000004</v>
      </c>
      <c r="G522">
        <v>0.94499999999999995</v>
      </c>
      <c r="H522">
        <v>1.3069999999999999</v>
      </c>
      <c r="I522">
        <v>0.83399999999999996</v>
      </c>
      <c r="J522">
        <v>0.66700000000000004</v>
      </c>
      <c r="K522">
        <v>0.41699999999999998</v>
      </c>
      <c r="L522">
        <v>0.5</v>
      </c>
      <c r="P522">
        <v>33.789762945047499</v>
      </c>
    </row>
    <row r="523" spans="1:16" x14ac:dyDescent="0.2">
      <c r="A523" s="2">
        <v>44388</v>
      </c>
      <c r="C523">
        <v>1.3620000000000001</v>
      </c>
      <c r="D523">
        <v>1.6120000000000001</v>
      </c>
      <c r="E523">
        <v>0.86199999999999999</v>
      </c>
      <c r="F523">
        <v>0.47299999999999998</v>
      </c>
      <c r="G523">
        <v>0.61199999999999999</v>
      </c>
      <c r="H523">
        <v>1.3340000000000001</v>
      </c>
      <c r="I523">
        <v>1.2509999999999999</v>
      </c>
      <c r="J523">
        <v>0.72299999999999998</v>
      </c>
      <c r="K523">
        <v>0.47299999999999998</v>
      </c>
      <c r="L523">
        <v>0.69499999999999995</v>
      </c>
      <c r="P523">
        <v>32.070416311202301</v>
      </c>
    </row>
    <row r="524" spans="1:16" x14ac:dyDescent="0.2">
      <c r="A524" s="2">
        <v>44389</v>
      </c>
      <c r="C524">
        <v>1.5289999999999999</v>
      </c>
      <c r="D524">
        <v>0.89</v>
      </c>
      <c r="E524">
        <v>0.72299999999999998</v>
      </c>
      <c r="F524">
        <v>0.61199999999999999</v>
      </c>
      <c r="G524">
        <v>0.30599999999999999</v>
      </c>
      <c r="H524">
        <v>1.1120000000000001</v>
      </c>
      <c r="I524">
        <v>0.751</v>
      </c>
      <c r="J524">
        <v>0.72299999999999998</v>
      </c>
      <c r="K524">
        <v>0.55600000000000005</v>
      </c>
      <c r="L524">
        <v>0.36099999999999999</v>
      </c>
      <c r="P524">
        <v>30.466923465158999</v>
      </c>
    </row>
    <row r="525" spans="1:16" x14ac:dyDescent="0.2">
      <c r="A525" s="2">
        <v>44390</v>
      </c>
      <c r="C525">
        <v>1.5289999999999999</v>
      </c>
      <c r="D525">
        <v>0.86199999999999999</v>
      </c>
      <c r="E525">
        <v>0.83399999999999996</v>
      </c>
      <c r="F525">
        <v>0.66700000000000004</v>
      </c>
      <c r="G525">
        <v>0.751</v>
      </c>
      <c r="H525">
        <v>0.83399999999999996</v>
      </c>
      <c r="I525">
        <v>1.1120000000000001</v>
      </c>
      <c r="J525">
        <v>0.72299999999999998</v>
      </c>
      <c r="K525">
        <v>0.61199999999999999</v>
      </c>
      <c r="L525">
        <v>0.83399999999999996</v>
      </c>
      <c r="P525">
        <v>28.970234188001601</v>
      </c>
    </row>
    <row r="526" spans="1:16" x14ac:dyDescent="0.2">
      <c r="A526" s="2">
        <v>44391</v>
      </c>
      <c r="C526">
        <v>1.1120000000000001</v>
      </c>
      <c r="D526">
        <v>1.2509999999999999</v>
      </c>
      <c r="E526">
        <v>0.77800000000000002</v>
      </c>
      <c r="F526">
        <v>0.69499999999999995</v>
      </c>
      <c r="G526">
        <v>0.89</v>
      </c>
      <c r="H526">
        <v>1.3340000000000001</v>
      </c>
      <c r="I526">
        <v>0.83399999999999996</v>
      </c>
      <c r="J526">
        <v>0.30599999999999999</v>
      </c>
      <c r="K526">
        <v>0.47299999999999998</v>
      </c>
      <c r="L526">
        <v>0.33400000000000002</v>
      </c>
      <c r="P526">
        <v>27.5723162509784</v>
      </c>
    </row>
    <row r="527" spans="1:16" x14ac:dyDescent="0.2">
      <c r="A527" s="2">
        <v>44392</v>
      </c>
      <c r="C527">
        <v>1.1679999999999999</v>
      </c>
      <c r="D527">
        <v>0.86199999999999999</v>
      </c>
      <c r="E527">
        <v>0.69499999999999995</v>
      </c>
      <c r="F527">
        <v>0.44500000000000001</v>
      </c>
      <c r="G527">
        <v>0.41699999999999998</v>
      </c>
      <c r="H527">
        <v>1.056</v>
      </c>
      <c r="I527">
        <v>1.0009999999999999</v>
      </c>
      <c r="J527">
        <v>0.69499999999999995</v>
      </c>
      <c r="K527">
        <v>0.66700000000000004</v>
      </c>
      <c r="L527">
        <v>0.41699999999999998</v>
      </c>
      <c r="P527">
        <v>26.268238395250901</v>
      </c>
    </row>
    <row r="528" spans="1:16" x14ac:dyDescent="0.2">
      <c r="A528" s="2">
        <v>44393</v>
      </c>
      <c r="C528">
        <v>1.1679999999999999</v>
      </c>
      <c r="D528">
        <v>0.97299999999999998</v>
      </c>
      <c r="E528">
        <v>0.58399999999999996</v>
      </c>
      <c r="F528">
        <v>0.751</v>
      </c>
      <c r="G528">
        <v>0.58399999999999996</v>
      </c>
      <c r="H528">
        <v>0.69499999999999995</v>
      </c>
      <c r="I528">
        <v>0.751</v>
      </c>
      <c r="J528">
        <v>0.58399999999999996</v>
      </c>
      <c r="K528">
        <v>0.5</v>
      </c>
      <c r="L528">
        <v>0.47299999999999998</v>
      </c>
      <c r="P528">
        <v>25.053123866072301</v>
      </c>
    </row>
    <row r="529" spans="1:16" x14ac:dyDescent="0.2">
      <c r="A529" s="2">
        <v>44394</v>
      </c>
      <c r="C529">
        <v>1.2230000000000001</v>
      </c>
      <c r="D529">
        <v>0.751</v>
      </c>
      <c r="E529">
        <v>1.3069999999999999</v>
      </c>
      <c r="F529">
        <v>0.30599999999999999</v>
      </c>
      <c r="G529">
        <v>0.80600000000000005</v>
      </c>
      <c r="H529">
        <v>0.66700000000000004</v>
      </c>
      <c r="I529">
        <v>0.89</v>
      </c>
      <c r="J529">
        <v>0.41699999999999998</v>
      </c>
      <c r="K529">
        <v>0.61199999999999999</v>
      </c>
      <c r="L529">
        <v>0.83399999999999996</v>
      </c>
      <c r="P529">
        <v>23.921565992960399</v>
      </c>
    </row>
    <row r="530" spans="1:16" x14ac:dyDescent="0.2">
      <c r="A530" s="2">
        <v>44395</v>
      </c>
      <c r="C530">
        <v>0.72299999999999998</v>
      </c>
      <c r="D530">
        <v>0.77800000000000002</v>
      </c>
      <c r="E530">
        <v>0.52800000000000002</v>
      </c>
      <c r="F530">
        <v>0.69499999999999995</v>
      </c>
      <c r="G530">
        <v>0.66700000000000004</v>
      </c>
      <c r="H530">
        <v>1.0840000000000001</v>
      </c>
      <c r="I530">
        <v>0.72299999999999998</v>
      </c>
      <c r="J530">
        <v>0.58399999999999996</v>
      </c>
      <c r="K530">
        <v>0.86199999999999999</v>
      </c>
      <c r="L530">
        <v>0.36099999999999999</v>
      </c>
      <c r="P530">
        <v>22.8687971108846</v>
      </c>
    </row>
    <row r="531" spans="1:16" x14ac:dyDescent="0.2">
      <c r="A531" s="2">
        <v>44396</v>
      </c>
      <c r="C531">
        <v>0.97299999999999998</v>
      </c>
      <c r="D531">
        <v>0.80600000000000005</v>
      </c>
      <c r="E531">
        <v>0.69499999999999995</v>
      </c>
      <c r="F531">
        <v>0.66700000000000004</v>
      </c>
      <c r="G531">
        <v>0.52800000000000002</v>
      </c>
      <c r="H531">
        <v>0.80600000000000005</v>
      </c>
      <c r="I531">
        <v>0.751</v>
      </c>
      <c r="J531">
        <v>0.58399999999999996</v>
      </c>
      <c r="K531">
        <v>0.61199999999999999</v>
      </c>
      <c r="L531">
        <v>0.41699999999999998</v>
      </c>
      <c r="P531">
        <v>21.890218931529098</v>
      </c>
    </row>
    <row r="532" spans="1:16" x14ac:dyDescent="0.2">
      <c r="A532" s="2">
        <v>44397</v>
      </c>
      <c r="C532">
        <v>1.056</v>
      </c>
      <c r="D532">
        <v>0.86199999999999999</v>
      </c>
      <c r="E532">
        <v>0.86199999999999999</v>
      </c>
      <c r="F532">
        <v>0.44500000000000001</v>
      </c>
      <c r="G532">
        <v>0.80600000000000005</v>
      </c>
      <c r="H532">
        <v>0.61199999999999999</v>
      </c>
      <c r="I532">
        <v>0.86199999999999999</v>
      </c>
      <c r="J532">
        <v>0.25</v>
      </c>
      <c r="K532">
        <v>0.751</v>
      </c>
      <c r="L532">
        <v>0.55600000000000005</v>
      </c>
      <c r="P532">
        <v>20.9806909950792</v>
      </c>
    </row>
    <row r="533" spans="1:16" x14ac:dyDescent="0.2">
      <c r="A533" s="2">
        <v>44398</v>
      </c>
      <c r="C533">
        <v>0.83399999999999996</v>
      </c>
      <c r="D533">
        <v>0.69499999999999995</v>
      </c>
      <c r="E533">
        <v>0.89</v>
      </c>
      <c r="F533">
        <v>0.66700000000000004</v>
      </c>
      <c r="G533">
        <v>0.55600000000000005</v>
      </c>
      <c r="H533">
        <v>0.80600000000000005</v>
      </c>
      <c r="I533">
        <v>0.63900000000000001</v>
      </c>
      <c r="J533">
        <v>0.63900000000000001</v>
      </c>
      <c r="K533">
        <v>0.61199999999999999</v>
      </c>
      <c r="L533">
        <v>0.38900000000000001</v>
      </c>
      <c r="P533">
        <v>20.134374640167</v>
      </c>
    </row>
    <row r="534" spans="1:16" x14ac:dyDescent="0.2">
      <c r="A534" s="2">
        <v>44399</v>
      </c>
      <c r="C534">
        <v>0.58399999999999996</v>
      </c>
      <c r="D534">
        <v>0.69499999999999995</v>
      </c>
      <c r="E534">
        <v>0.86199999999999999</v>
      </c>
      <c r="F534">
        <v>0.5</v>
      </c>
      <c r="G534">
        <v>0.72299999999999998</v>
      </c>
      <c r="H534">
        <v>0.91700000000000004</v>
      </c>
      <c r="I534">
        <v>0.38900000000000001</v>
      </c>
      <c r="J534">
        <v>0.30599999999999999</v>
      </c>
      <c r="K534">
        <v>0.72299999999999998</v>
      </c>
      <c r="L534">
        <v>0.86199999999999999</v>
      </c>
      <c r="P534">
        <v>19.3461567835663</v>
      </c>
    </row>
    <row r="535" spans="1:16" x14ac:dyDescent="0.2">
      <c r="A535" s="2">
        <v>44400</v>
      </c>
      <c r="C535">
        <v>0.83399999999999996</v>
      </c>
      <c r="D535">
        <v>0.80600000000000005</v>
      </c>
      <c r="E535">
        <v>0.66700000000000004</v>
      </c>
      <c r="F535">
        <v>0.41699999999999998</v>
      </c>
      <c r="G535">
        <v>0.80600000000000005</v>
      </c>
      <c r="H535">
        <v>0.66700000000000004</v>
      </c>
      <c r="I535">
        <v>0.66700000000000004</v>
      </c>
      <c r="J535">
        <v>0.55600000000000005</v>
      </c>
      <c r="K535">
        <v>0.66700000000000004</v>
      </c>
      <c r="L535">
        <v>0.41699999999999998</v>
      </c>
      <c r="P535">
        <v>18.6126484428585</v>
      </c>
    </row>
    <row r="536" spans="1:16" x14ac:dyDescent="0.2">
      <c r="A536" s="2">
        <v>44401</v>
      </c>
      <c r="C536">
        <v>0.91700000000000004</v>
      </c>
      <c r="D536">
        <v>0.80600000000000005</v>
      </c>
      <c r="E536">
        <v>0.66700000000000004</v>
      </c>
      <c r="F536">
        <v>0.58399999999999996</v>
      </c>
      <c r="G536">
        <v>0.91700000000000004</v>
      </c>
      <c r="H536">
        <v>0.47299999999999998</v>
      </c>
      <c r="I536">
        <v>0.91700000000000004</v>
      </c>
      <c r="J536">
        <v>0.83399999999999996</v>
      </c>
      <c r="K536">
        <v>0.80600000000000005</v>
      </c>
      <c r="L536">
        <v>0.66700000000000004</v>
      </c>
      <c r="P536">
        <v>17.930877545173701</v>
      </c>
    </row>
    <row r="537" spans="1:16" x14ac:dyDescent="0.2">
      <c r="A537" s="2">
        <v>44402</v>
      </c>
      <c r="C537">
        <v>0.61199999999999999</v>
      </c>
      <c r="D537">
        <v>0.77800000000000002</v>
      </c>
      <c r="E537">
        <v>0.77800000000000002</v>
      </c>
      <c r="F537">
        <v>0.69499999999999995</v>
      </c>
      <c r="G537">
        <v>0.69499999999999995</v>
      </c>
      <c r="H537">
        <v>0.77800000000000002</v>
      </c>
      <c r="I537">
        <v>0.63900000000000001</v>
      </c>
      <c r="J537">
        <v>0.38900000000000001</v>
      </c>
      <c r="K537">
        <v>0.751</v>
      </c>
      <c r="L537">
        <v>0.52800000000000002</v>
      </c>
      <c r="P537">
        <v>17.297429792787501</v>
      </c>
    </row>
    <row r="538" spans="1:16" x14ac:dyDescent="0.2">
      <c r="A538" s="2">
        <v>44403</v>
      </c>
      <c r="C538">
        <v>0.55600000000000005</v>
      </c>
      <c r="D538">
        <v>0.72299999999999998</v>
      </c>
      <c r="E538">
        <v>0.83399999999999996</v>
      </c>
      <c r="F538">
        <v>0.66700000000000004</v>
      </c>
      <c r="G538">
        <v>0.58399999999999996</v>
      </c>
      <c r="H538">
        <v>0.58399999999999996</v>
      </c>
      <c r="I538">
        <v>0.61199999999999999</v>
      </c>
      <c r="J538">
        <v>0.63900000000000001</v>
      </c>
      <c r="K538">
        <v>0.47299999999999998</v>
      </c>
      <c r="L538">
        <v>0.47299999999999998</v>
      </c>
      <c r="P538">
        <v>16.708517947331998</v>
      </c>
    </row>
    <row r="539" spans="1:16" x14ac:dyDescent="0.2">
      <c r="A539" s="2">
        <v>44404</v>
      </c>
      <c r="C539">
        <v>0.66700000000000004</v>
      </c>
      <c r="D539">
        <v>0.72299999999999998</v>
      </c>
      <c r="E539">
        <v>0.66700000000000004</v>
      </c>
      <c r="F539">
        <v>0.36099999999999999</v>
      </c>
      <c r="G539">
        <v>0.751</v>
      </c>
      <c r="H539">
        <v>0.58399999999999996</v>
      </c>
      <c r="I539">
        <v>0.47299999999999998</v>
      </c>
      <c r="J539">
        <v>0.44500000000000001</v>
      </c>
      <c r="K539">
        <v>0.751</v>
      </c>
      <c r="L539">
        <v>0.47299999999999998</v>
      </c>
      <c r="P539">
        <v>16.1605867649705</v>
      </c>
    </row>
    <row r="540" spans="1:16" x14ac:dyDescent="0.2">
      <c r="A540" s="2">
        <v>44405</v>
      </c>
      <c r="C540">
        <v>0.91700000000000004</v>
      </c>
      <c r="D540">
        <v>0.86199999999999999</v>
      </c>
      <c r="E540">
        <v>0.44500000000000001</v>
      </c>
      <c r="F540">
        <v>0.72299999999999998</v>
      </c>
      <c r="G540">
        <v>0.77800000000000002</v>
      </c>
      <c r="H540">
        <v>0.36099999999999999</v>
      </c>
      <c r="I540">
        <v>0.83399999999999996</v>
      </c>
      <c r="J540">
        <v>0.751</v>
      </c>
      <c r="K540">
        <v>0.80600000000000005</v>
      </c>
      <c r="L540">
        <v>0.63900000000000001</v>
      </c>
      <c r="P540">
        <v>15.650622714402701</v>
      </c>
    </row>
    <row r="541" spans="1:16" x14ac:dyDescent="0.2">
      <c r="A541" s="2">
        <v>44406</v>
      </c>
      <c r="C541">
        <v>0.80600000000000005</v>
      </c>
      <c r="D541">
        <v>0.89</v>
      </c>
      <c r="E541">
        <v>0.58399999999999996</v>
      </c>
      <c r="F541">
        <v>0.55600000000000005</v>
      </c>
      <c r="G541">
        <v>0.751</v>
      </c>
      <c r="H541">
        <v>0.77800000000000002</v>
      </c>
      <c r="I541">
        <v>0.77800000000000002</v>
      </c>
      <c r="J541">
        <v>0.5</v>
      </c>
      <c r="K541">
        <v>0.55600000000000005</v>
      </c>
      <c r="L541">
        <v>0.61199999999999999</v>
      </c>
      <c r="P541">
        <v>15.176493960145301</v>
      </c>
    </row>
    <row r="542" spans="1:16" x14ac:dyDescent="0.2">
      <c r="A542" s="2">
        <v>44407</v>
      </c>
      <c r="C542">
        <v>0.61199999999999999</v>
      </c>
      <c r="D542">
        <v>0.52800000000000002</v>
      </c>
      <c r="E542">
        <v>0.63900000000000001</v>
      </c>
      <c r="F542">
        <v>0.83399999999999996</v>
      </c>
      <c r="G542">
        <v>0.52800000000000002</v>
      </c>
      <c r="H542">
        <v>0.36099999999999999</v>
      </c>
      <c r="I542">
        <v>0.44500000000000001</v>
      </c>
      <c r="J542">
        <v>0.47299999999999998</v>
      </c>
      <c r="K542">
        <v>0.61199999999999999</v>
      </c>
      <c r="L542">
        <v>0.25</v>
      </c>
      <c r="P542">
        <v>14.735941451311801</v>
      </c>
    </row>
    <row r="543" spans="1:16" x14ac:dyDescent="0.2">
      <c r="A543" s="2">
        <v>44408</v>
      </c>
      <c r="C543">
        <v>0.72299999999999998</v>
      </c>
      <c r="D543">
        <v>0.52800000000000002</v>
      </c>
      <c r="E543">
        <v>0.72299999999999998</v>
      </c>
      <c r="F543">
        <v>0.61199999999999999</v>
      </c>
      <c r="G543">
        <v>0.61199999999999999</v>
      </c>
      <c r="H543">
        <v>0.55600000000000005</v>
      </c>
      <c r="I543">
        <v>0.63900000000000001</v>
      </c>
      <c r="J543">
        <v>0.63900000000000001</v>
      </c>
      <c r="K543">
        <v>0.47299999999999998</v>
      </c>
      <c r="L543">
        <v>0.44500000000000001</v>
      </c>
      <c r="P543">
        <v>14.3268263467734</v>
      </c>
    </row>
    <row r="544" spans="1:16" x14ac:dyDescent="0.2">
      <c r="A544" s="2">
        <v>44409</v>
      </c>
      <c r="C544">
        <v>0.94499999999999995</v>
      </c>
      <c r="D544">
        <v>0.86199999999999999</v>
      </c>
      <c r="E544">
        <v>0.5</v>
      </c>
      <c r="F544">
        <v>0.66700000000000004</v>
      </c>
      <c r="G544">
        <v>0.89</v>
      </c>
      <c r="H544">
        <v>0.41699999999999998</v>
      </c>
      <c r="I544">
        <v>0.63900000000000001</v>
      </c>
      <c r="J544">
        <v>0.55600000000000005</v>
      </c>
      <c r="K544">
        <v>0.66700000000000004</v>
      </c>
      <c r="L544">
        <v>0.751</v>
      </c>
      <c r="P544">
        <v>13.947282616902401</v>
      </c>
    </row>
    <row r="545" spans="1:12" x14ac:dyDescent="0.2">
      <c r="A545" s="2">
        <v>44410</v>
      </c>
      <c r="C545">
        <v>0.58399999999999996</v>
      </c>
      <c r="D545">
        <v>0.72299999999999998</v>
      </c>
      <c r="E545">
        <v>0.66700000000000004</v>
      </c>
      <c r="F545">
        <v>0.47299999999999998</v>
      </c>
      <c r="G545">
        <v>0.55600000000000005</v>
      </c>
      <c r="H545">
        <v>0.63900000000000001</v>
      </c>
      <c r="I545">
        <v>0.77800000000000002</v>
      </c>
      <c r="J545">
        <v>0.47299999999999998</v>
      </c>
      <c r="K545">
        <v>0.63900000000000001</v>
      </c>
      <c r="L545">
        <v>0.61199999999999999</v>
      </c>
    </row>
    <row r="546" spans="1:12" x14ac:dyDescent="0.2">
      <c r="A546" s="2">
        <v>44411</v>
      </c>
      <c r="C546">
        <v>0.77800000000000002</v>
      </c>
      <c r="D546">
        <v>0.38900000000000001</v>
      </c>
      <c r="E546">
        <v>0.63900000000000001</v>
      </c>
      <c r="F546">
        <v>0.72299999999999998</v>
      </c>
      <c r="G546">
        <v>0.55600000000000005</v>
      </c>
      <c r="H546">
        <v>0.66700000000000004</v>
      </c>
      <c r="I546">
        <v>0.38900000000000001</v>
      </c>
      <c r="J546">
        <v>0.30599999999999999</v>
      </c>
      <c r="K546">
        <v>0.55600000000000005</v>
      </c>
      <c r="L546">
        <v>0.44500000000000001</v>
      </c>
    </row>
    <row r="547" spans="1:12" x14ac:dyDescent="0.2">
      <c r="A547" s="2">
        <v>44412</v>
      </c>
      <c r="C547">
        <v>0.52800000000000002</v>
      </c>
      <c r="D547">
        <v>0.751</v>
      </c>
      <c r="E547">
        <v>0.80600000000000005</v>
      </c>
      <c r="F547">
        <v>0.33400000000000002</v>
      </c>
      <c r="G547">
        <v>0.33400000000000002</v>
      </c>
      <c r="H547">
        <v>0.41699999999999998</v>
      </c>
      <c r="I547">
        <v>0.5</v>
      </c>
      <c r="J547">
        <v>0.47299999999999998</v>
      </c>
      <c r="K547">
        <v>0.52800000000000002</v>
      </c>
      <c r="L547">
        <v>0.58399999999999996</v>
      </c>
    </row>
    <row r="548" spans="1:12" x14ac:dyDescent="0.2">
      <c r="A548" s="2">
        <v>44413</v>
      </c>
      <c r="C548">
        <v>1.0289999999999999</v>
      </c>
      <c r="D548">
        <v>0.89</v>
      </c>
      <c r="E548">
        <v>0.751</v>
      </c>
      <c r="F548">
        <v>0.751</v>
      </c>
      <c r="G548">
        <v>0.77800000000000002</v>
      </c>
      <c r="H548">
        <v>0.44500000000000001</v>
      </c>
      <c r="I548">
        <v>0.5</v>
      </c>
      <c r="J548">
        <v>0.44500000000000001</v>
      </c>
      <c r="K548">
        <v>0.66700000000000004</v>
      </c>
      <c r="L548">
        <v>0.55600000000000005</v>
      </c>
    </row>
    <row r="549" spans="1:12" x14ac:dyDescent="0.2">
      <c r="A549" s="2">
        <v>44414</v>
      </c>
      <c r="C549">
        <v>0.41699999999999998</v>
      </c>
      <c r="D549">
        <v>0.63900000000000001</v>
      </c>
      <c r="E549">
        <v>0.55600000000000005</v>
      </c>
      <c r="F549">
        <v>0.47299999999999998</v>
      </c>
      <c r="G549">
        <v>0.751</v>
      </c>
      <c r="H549">
        <v>0.27800000000000002</v>
      </c>
      <c r="I549">
        <v>0.47299999999999998</v>
      </c>
      <c r="J549">
        <v>0.61199999999999999</v>
      </c>
      <c r="K549">
        <v>0.77800000000000002</v>
      </c>
      <c r="L549">
        <v>0.58399999999999996</v>
      </c>
    </row>
    <row r="550" spans="1:12" x14ac:dyDescent="0.2">
      <c r="A550" s="2">
        <v>44415</v>
      </c>
      <c r="C550">
        <v>0.63900000000000001</v>
      </c>
      <c r="D550">
        <v>0.61199999999999999</v>
      </c>
      <c r="E550">
        <v>0.47299999999999998</v>
      </c>
      <c r="F550">
        <v>0.83399999999999996</v>
      </c>
      <c r="G550">
        <v>0.41699999999999998</v>
      </c>
      <c r="H550">
        <v>0.69499999999999995</v>
      </c>
      <c r="I550">
        <v>0.58399999999999996</v>
      </c>
      <c r="J550">
        <v>0.41699999999999998</v>
      </c>
      <c r="K550">
        <v>0.61199999999999999</v>
      </c>
      <c r="L550">
        <v>0.44500000000000001</v>
      </c>
    </row>
    <row r="551" spans="1:12" x14ac:dyDescent="0.2">
      <c r="A551" s="2">
        <v>44416</v>
      </c>
      <c r="C551">
        <v>0.66700000000000004</v>
      </c>
      <c r="D551">
        <v>0.77800000000000002</v>
      </c>
      <c r="E551">
        <v>1.056</v>
      </c>
      <c r="F551">
        <v>0.5</v>
      </c>
      <c r="G551">
        <v>0.751</v>
      </c>
      <c r="H551">
        <v>0.27800000000000002</v>
      </c>
      <c r="I551">
        <v>0.41699999999999998</v>
      </c>
      <c r="J551">
        <v>0.58399999999999996</v>
      </c>
      <c r="K551">
        <v>0.38900000000000001</v>
      </c>
      <c r="L551">
        <v>0.61199999999999999</v>
      </c>
    </row>
    <row r="552" spans="1:12" x14ac:dyDescent="0.2">
      <c r="A552" s="2">
        <v>44417</v>
      </c>
      <c r="C552">
        <v>0.66700000000000004</v>
      </c>
      <c r="D552">
        <v>0.72299999999999998</v>
      </c>
      <c r="E552">
        <v>0.55600000000000005</v>
      </c>
      <c r="F552">
        <v>0.86199999999999999</v>
      </c>
      <c r="G552">
        <v>0.52800000000000002</v>
      </c>
      <c r="H552">
        <v>0.44500000000000001</v>
      </c>
      <c r="I552">
        <v>0.55600000000000005</v>
      </c>
      <c r="J552">
        <v>0.44500000000000001</v>
      </c>
      <c r="K552">
        <v>0.58399999999999996</v>
      </c>
      <c r="L552">
        <v>0.41699999999999998</v>
      </c>
    </row>
    <row r="553" spans="1:12" x14ac:dyDescent="0.2">
      <c r="A553" s="2">
        <v>44418</v>
      </c>
      <c r="C553">
        <v>0.61199999999999999</v>
      </c>
      <c r="D553">
        <v>0.69499999999999995</v>
      </c>
      <c r="E553">
        <v>0.751</v>
      </c>
      <c r="F553">
        <v>0.41699999999999998</v>
      </c>
      <c r="G553">
        <v>0.61199999999999999</v>
      </c>
      <c r="H553">
        <v>0.44500000000000001</v>
      </c>
      <c r="I553">
        <v>0.41699999999999998</v>
      </c>
      <c r="J553">
        <v>0.5</v>
      </c>
      <c r="K553">
        <v>0.72299999999999998</v>
      </c>
      <c r="L553">
        <v>0.33400000000000002</v>
      </c>
    </row>
    <row r="554" spans="1:12" x14ac:dyDescent="0.2">
      <c r="A554" s="2">
        <v>44419</v>
      </c>
      <c r="C554">
        <v>0.44500000000000001</v>
      </c>
      <c r="D554">
        <v>0.5</v>
      </c>
      <c r="E554">
        <v>0.72299999999999998</v>
      </c>
      <c r="F554">
        <v>0.55600000000000005</v>
      </c>
      <c r="G554">
        <v>0.30599999999999999</v>
      </c>
      <c r="H554">
        <v>0.66700000000000004</v>
      </c>
      <c r="I554">
        <v>0.44500000000000001</v>
      </c>
      <c r="J554">
        <v>0.63900000000000001</v>
      </c>
      <c r="K554">
        <v>0.66700000000000004</v>
      </c>
      <c r="L554">
        <v>0.47299999999999998</v>
      </c>
    </row>
    <row r="555" spans="1:12" x14ac:dyDescent="0.2">
      <c r="A555" s="2">
        <v>44420</v>
      </c>
      <c r="C555">
        <v>0.80600000000000005</v>
      </c>
      <c r="D555">
        <v>0.66700000000000004</v>
      </c>
      <c r="E555">
        <v>0.77800000000000002</v>
      </c>
      <c r="F555">
        <v>0.69499999999999995</v>
      </c>
      <c r="G555">
        <v>0.751</v>
      </c>
      <c r="H555">
        <v>0.47299999999999998</v>
      </c>
      <c r="I555">
        <v>0.55600000000000005</v>
      </c>
      <c r="J555">
        <v>0.30599999999999999</v>
      </c>
      <c r="K555">
        <v>0.55600000000000005</v>
      </c>
      <c r="L555">
        <v>0.66700000000000004</v>
      </c>
    </row>
    <row r="556" spans="1:12" x14ac:dyDescent="0.2">
      <c r="A556" s="2">
        <v>44421</v>
      </c>
      <c r="C556">
        <v>0.66700000000000004</v>
      </c>
      <c r="D556">
        <v>0.91700000000000004</v>
      </c>
      <c r="E556">
        <v>1.0009999999999999</v>
      </c>
      <c r="F556">
        <v>0.80600000000000005</v>
      </c>
      <c r="G556">
        <v>0.86199999999999999</v>
      </c>
      <c r="H556">
        <v>0.58399999999999996</v>
      </c>
      <c r="I556">
        <v>0.5</v>
      </c>
      <c r="J556">
        <v>0.5</v>
      </c>
      <c r="K556">
        <v>0.66700000000000004</v>
      </c>
      <c r="L556">
        <v>0.52800000000000002</v>
      </c>
    </row>
    <row r="557" spans="1:12" x14ac:dyDescent="0.2">
      <c r="A557" s="2">
        <v>44422</v>
      </c>
      <c r="C557">
        <v>0.41699999999999998</v>
      </c>
      <c r="D557">
        <v>0.58399999999999996</v>
      </c>
      <c r="E557">
        <v>0.69499999999999995</v>
      </c>
      <c r="F557">
        <v>0.66700000000000004</v>
      </c>
      <c r="G557">
        <v>0.77800000000000002</v>
      </c>
      <c r="H557">
        <v>0.41699999999999998</v>
      </c>
      <c r="I557">
        <v>0.52800000000000002</v>
      </c>
      <c r="J557">
        <v>0.72299999999999998</v>
      </c>
      <c r="K557">
        <v>0.61199999999999999</v>
      </c>
      <c r="L557">
        <v>0.33400000000000002</v>
      </c>
    </row>
    <row r="558" spans="1:12" x14ac:dyDescent="0.2">
      <c r="A558" s="2">
        <v>44423</v>
      </c>
      <c r="C558">
        <v>0.61199999999999999</v>
      </c>
      <c r="D558">
        <v>0.33400000000000002</v>
      </c>
      <c r="E558">
        <v>0.66700000000000004</v>
      </c>
      <c r="F558">
        <v>0.69499999999999995</v>
      </c>
      <c r="G558">
        <v>0.55600000000000005</v>
      </c>
      <c r="H558">
        <v>0.61199999999999999</v>
      </c>
      <c r="I558">
        <v>0.63900000000000001</v>
      </c>
      <c r="J558">
        <v>0.44500000000000001</v>
      </c>
      <c r="K558">
        <v>0.69499999999999995</v>
      </c>
      <c r="L558">
        <v>0.27800000000000002</v>
      </c>
    </row>
    <row r="559" spans="1:12" x14ac:dyDescent="0.2">
      <c r="A559" s="2">
        <v>44424</v>
      </c>
      <c r="C559">
        <v>0.5</v>
      </c>
      <c r="D559">
        <v>0.58399999999999996</v>
      </c>
      <c r="E559">
        <v>0.66700000000000004</v>
      </c>
      <c r="F559">
        <v>0.41699999999999998</v>
      </c>
      <c r="G559">
        <v>0.97299999999999998</v>
      </c>
      <c r="H559">
        <v>0.55600000000000005</v>
      </c>
      <c r="I559">
        <v>0.47299999999999998</v>
      </c>
      <c r="J559">
        <v>0.61199999999999999</v>
      </c>
      <c r="K559">
        <v>0.5</v>
      </c>
      <c r="L559">
        <v>0.44500000000000001</v>
      </c>
    </row>
    <row r="560" spans="1:12" x14ac:dyDescent="0.2">
      <c r="A560" s="2">
        <v>44425</v>
      </c>
      <c r="C560">
        <v>0.61199999999999999</v>
      </c>
      <c r="D560">
        <v>0.63900000000000001</v>
      </c>
      <c r="E560">
        <v>0.97299999999999998</v>
      </c>
      <c r="F560">
        <v>0.77800000000000002</v>
      </c>
      <c r="G560">
        <v>0.77800000000000002</v>
      </c>
      <c r="H560">
        <v>0.66700000000000004</v>
      </c>
      <c r="I560">
        <v>0.86199999999999999</v>
      </c>
      <c r="J560">
        <v>0.72299999999999998</v>
      </c>
      <c r="K560">
        <v>0.83399999999999996</v>
      </c>
      <c r="L560">
        <v>0.47299999999999998</v>
      </c>
    </row>
    <row r="561" spans="1:12" x14ac:dyDescent="0.2">
      <c r="A561" s="2">
        <v>44426</v>
      </c>
      <c r="C561">
        <v>0.5</v>
      </c>
      <c r="D561">
        <v>0.58399999999999996</v>
      </c>
      <c r="E561">
        <v>0.61199999999999999</v>
      </c>
      <c r="F561">
        <v>0.66700000000000004</v>
      </c>
      <c r="G561">
        <v>0.83399999999999996</v>
      </c>
      <c r="H561">
        <v>0.77800000000000002</v>
      </c>
      <c r="I561">
        <v>0.38900000000000001</v>
      </c>
      <c r="J561">
        <v>0.38900000000000001</v>
      </c>
      <c r="K561">
        <v>0.751</v>
      </c>
      <c r="L561">
        <v>0.61199999999999999</v>
      </c>
    </row>
    <row r="562" spans="1:12" x14ac:dyDescent="0.2">
      <c r="A562" s="2">
        <v>44427</v>
      </c>
      <c r="C562">
        <v>0.61199999999999999</v>
      </c>
      <c r="D562">
        <v>0.47299999999999998</v>
      </c>
      <c r="E562">
        <v>0.41699999999999998</v>
      </c>
      <c r="F562">
        <v>0.58399999999999996</v>
      </c>
      <c r="G562">
        <v>0.751</v>
      </c>
      <c r="H562">
        <v>0.41699999999999998</v>
      </c>
      <c r="I562">
        <v>0.80600000000000005</v>
      </c>
      <c r="J562">
        <v>0.77800000000000002</v>
      </c>
      <c r="K562">
        <v>0.69499999999999995</v>
      </c>
      <c r="L562">
        <v>0.61199999999999999</v>
      </c>
    </row>
    <row r="563" spans="1:12" x14ac:dyDescent="0.2">
      <c r="A563" s="2">
        <v>44428</v>
      </c>
      <c r="C563">
        <v>0.55600000000000005</v>
      </c>
      <c r="D563">
        <v>0.61199999999999999</v>
      </c>
      <c r="E563">
        <v>0.83399999999999996</v>
      </c>
      <c r="F563">
        <v>0.52800000000000002</v>
      </c>
      <c r="G563">
        <v>0.86199999999999999</v>
      </c>
      <c r="H563">
        <v>0.47299999999999998</v>
      </c>
      <c r="I563">
        <v>0.38900000000000001</v>
      </c>
      <c r="J563">
        <v>0.58399999999999996</v>
      </c>
      <c r="K563">
        <v>0.69499999999999995</v>
      </c>
      <c r="L563">
        <v>0.58399999999999996</v>
      </c>
    </row>
    <row r="564" spans="1:12" x14ac:dyDescent="0.2">
      <c r="A564" s="2">
        <v>44429</v>
      </c>
      <c r="C564">
        <v>0.80600000000000005</v>
      </c>
      <c r="D564">
        <v>0.58399999999999996</v>
      </c>
      <c r="E564">
        <v>0.69499999999999995</v>
      </c>
      <c r="F564">
        <v>0.77800000000000002</v>
      </c>
      <c r="G564">
        <v>1.0289999999999999</v>
      </c>
      <c r="H564">
        <v>0.63900000000000001</v>
      </c>
      <c r="I564">
        <v>0.77800000000000002</v>
      </c>
      <c r="J564">
        <v>0.5</v>
      </c>
      <c r="K564">
        <v>0.77800000000000002</v>
      </c>
      <c r="L564">
        <v>0.44500000000000001</v>
      </c>
    </row>
    <row r="565" spans="1:12" x14ac:dyDescent="0.2">
      <c r="A565" s="2">
        <v>44430</v>
      </c>
      <c r="C565">
        <v>0.72299999999999998</v>
      </c>
      <c r="D565">
        <v>0.63900000000000001</v>
      </c>
      <c r="E565">
        <v>0.44500000000000001</v>
      </c>
      <c r="F565">
        <v>0.91700000000000004</v>
      </c>
      <c r="G565">
        <v>0.55600000000000005</v>
      </c>
      <c r="H565">
        <v>0.58399999999999996</v>
      </c>
      <c r="I565">
        <v>0.44500000000000001</v>
      </c>
      <c r="J565">
        <v>0.33400000000000002</v>
      </c>
      <c r="K565">
        <v>0.61199999999999999</v>
      </c>
      <c r="L565">
        <v>0.72299999999999998</v>
      </c>
    </row>
    <row r="566" spans="1:12" x14ac:dyDescent="0.2">
      <c r="A566" s="2">
        <v>44431</v>
      </c>
      <c r="C566">
        <v>0.41699999999999998</v>
      </c>
      <c r="D566">
        <v>0.47299999999999998</v>
      </c>
      <c r="E566">
        <v>0.751</v>
      </c>
      <c r="F566">
        <v>0.52800000000000002</v>
      </c>
      <c r="G566">
        <v>0.751</v>
      </c>
      <c r="H566">
        <v>0.52800000000000002</v>
      </c>
      <c r="I566">
        <v>0.751</v>
      </c>
      <c r="J566">
        <v>0.72299999999999998</v>
      </c>
      <c r="K566">
        <v>0.77800000000000002</v>
      </c>
      <c r="L566">
        <v>0.58399999999999996</v>
      </c>
    </row>
    <row r="567" spans="1:12" x14ac:dyDescent="0.2">
      <c r="A567" s="2">
        <v>44432</v>
      </c>
      <c r="C567">
        <v>0.52800000000000002</v>
      </c>
      <c r="D567">
        <v>0.63900000000000001</v>
      </c>
      <c r="E567">
        <v>0.69499999999999995</v>
      </c>
      <c r="F567">
        <v>0.58399999999999996</v>
      </c>
      <c r="G567">
        <v>1.2789999999999999</v>
      </c>
      <c r="H567">
        <v>0.52800000000000002</v>
      </c>
      <c r="I567">
        <v>0.52800000000000002</v>
      </c>
      <c r="J567">
        <v>0.58399999999999996</v>
      </c>
      <c r="K567">
        <v>0.63900000000000001</v>
      </c>
      <c r="L567">
        <v>0.52800000000000002</v>
      </c>
    </row>
    <row r="568" spans="1:12" x14ac:dyDescent="0.2">
      <c r="A568" s="2">
        <v>44433</v>
      </c>
      <c r="C568">
        <v>0.69499999999999995</v>
      </c>
      <c r="D568">
        <v>0.751</v>
      </c>
      <c r="E568">
        <v>0.86199999999999999</v>
      </c>
      <c r="F568">
        <v>1.056</v>
      </c>
      <c r="G568">
        <v>0.94499999999999995</v>
      </c>
      <c r="H568">
        <v>0.86199999999999999</v>
      </c>
      <c r="I568">
        <v>0.72299999999999998</v>
      </c>
      <c r="J568">
        <v>0.55600000000000005</v>
      </c>
      <c r="K568">
        <v>0.77800000000000002</v>
      </c>
      <c r="L568">
        <v>0.63900000000000001</v>
      </c>
    </row>
    <row r="569" spans="1:12" x14ac:dyDescent="0.2">
      <c r="A569" s="2">
        <v>44434</v>
      </c>
      <c r="C569">
        <v>0.77800000000000002</v>
      </c>
      <c r="D569">
        <v>0.69499999999999995</v>
      </c>
      <c r="E569">
        <v>0.751</v>
      </c>
      <c r="F569">
        <v>0.97299999999999998</v>
      </c>
      <c r="G569">
        <v>0.89</v>
      </c>
      <c r="H569">
        <v>0.52800000000000002</v>
      </c>
      <c r="I569">
        <v>0.69499999999999995</v>
      </c>
      <c r="J569">
        <v>0.25</v>
      </c>
      <c r="K569">
        <v>0.63900000000000001</v>
      </c>
      <c r="L569">
        <v>0.80600000000000005</v>
      </c>
    </row>
    <row r="570" spans="1:12" x14ac:dyDescent="0.2">
      <c r="A570" s="2">
        <v>44435</v>
      </c>
      <c r="C570">
        <v>0.751</v>
      </c>
      <c r="D570">
        <v>0.63900000000000001</v>
      </c>
      <c r="E570">
        <v>1.0009999999999999</v>
      </c>
      <c r="F570">
        <v>0.89</v>
      </c>
      <c r="G570">
        <v>0.751</v>
      </c>
      <c r="H570">
        <v>0.44500000000000001</v>
      </c>
      <c r="I570">
        <v>0.77800000000000002</v>
      </c>
      <c r="J570">
        <v>0.36099999999999999</v>
      </c>
      <c r="K570">
        <v>0.91700000000000004</v>
      </c>
      <c r="L570">
        <v>0.61199999999999999</v>
      </c>
    </row>
    <row r="571" spans="1:12" x14ac:dyDescent="0.2">
      <c r="A571" s="2">
        <v>44436</v>
      </c>
      <c r="C571">
        <v>0.77800000000000002</v>
      </c>
      <c r="D571">
        <v>0.33400000000000002</v>
      </c>
      <c r="E571">
        <v>0.91700000000000004</v>
      </c>
      <c r="F571">
        <v>0.80600000000000005</v>
      </c>
      <c r="G571">
        <v>1.0289999999999999</v>
      </c>
      <c r="H571">
        <v>0.52800000000000002</v>
      </c>
      <c r="I571">
        <v>0.86199999999999999</v>
      </c>
      <c r="J571">
        <v>0.94499999999999995</v>
      </c>
      <c r="K571">
        <v>0.72299999999999998</v>
      </c>
      <c r="L571">
        <v>0.72299999999999998</v>
      </c>
    </row>
    <row r="572" spans="1:12" x14ac:dyDescent="0.2">
      <c r="A572" s="2">
        <v>44437</v>
      </c>
      <c r="C572">
        <v>0.72299999999999998</v>
      </c>
      <c r="D572">
        <v>0.80600000000000005</v>
      </c>
      <c r="E572">
        <v>0.83399999999999996</v>
      </c>
      <c r="F572">
        <v>0.89</v>
      </c>
      <c r="G572">
        <v>1.1679999999999999</v>
      </c>
      <c r="H572">
        <v>0.5</v>
      </c>
      <c r="I572">
        <v>0.52800000000000002</v>
      </c>
      <c r="J572">
        <v>0.5</v>
      </c>
      <c r="K572">
        <v>0.58399999999999996</v>
      </c>
      <c r="L572">
        <v>0.86199999999999999</v>
      </c>
    </row>
    <row r="573" spans="1:12" x14ac:dyDescent="0.2">
      <c r="A573" s="2">
        <v>44438</v>
      </c>
      <c r="C573">
        <v>0.97299999999999998</v>
      </c>
      <c r="D573">
        <v>0.94499999999999995</v>
      </c>
      <c r="E573">
        <v>0.77800000000000002</v>
      </c>
      <c r="F573">
        <v>1.1679999999999999</v>
      </c>
      <c r="G573">
        <v>1.0009999999999999</v>
      </c>
      <c r="H573">
        <v>0.77800000000000002</v>
      </c>
      <c r="I573">
        <v>0.751</v>
      </c>
      <c r="J573">
        <v>0.30599999999999999</v>
      </c>
      <c r="K573">
        <v>1.1120000000000001</v>
      </c>
      <c r="L573">
        <v>0.86199999999999999</v>
      </c>
    </row>
    <row r="574" spans="1:12" x14ac:dyDescent="0.2">
      <c r="A574" s="2">
        <v>44439</v>
      </c>
      <c r="C574">
        <v>0.38900000000000001</v>
      </c>
      <c r="D574">
        <v>0.80600000000000005</v>
      </c>
      <c r="E574">
        <v>0.86199999999999999</v>
      </c>
      <c r="F574">
        <v>0.91700000000000004</v>
      </c>
      <c r="G574">
        <v>1.056</v>
      </c>
      <c r="H574">
        <v>0.69499999999999995</v>
      </c>
      <c r="I574">
        <v>0.69499999999999995</v>
      </c>
      <c r="J574">
        <v>0.47299999999999998</v>
      </c>
      <c r="K574">
        <v>0.80600000000000005</v>
      </c>
      <c r="L574">
        <v>0.69499999999999995</v>
      </c>
    </row>
    <row r="575" spans="1:12" x14ac:dyDescent="0.2">
      <c r="A575" s="2">
        <v>44440</v>
      </c>
      <c r="C575">
        <v>0.58399999999999996</v>
      </c>
      <c r="D575">
        <v>0.77800000000000002</v>
      </c>
      <c r="E575">
        <v>1.2230000000000001</v>
      </c>
      <c r="F575">
        <v>1.1120000000000001</v>
      </c>
      <c r="G575">
        <v>1.056</v>
      </c>
      <c r="H575">
        <v>0.44500000000000001</v>
      </c>
      <c r="I575">
        <v>0.63900000000000001</v>
      </c>
      <c r="J575">
        <v>0.89</v>
      </c>
      <c r="K575">
        <v>0.91700000000000004</v>
      </c>
      <c r="L575">
        <v>0.61199999999999999</v>
      </c>
    </row>
    <row r="576" spans="1:12" x14ac:dyDescent="0.2">
      <c r="A576" s="2">
        <v>44441</v>
      </c>
      <c r="C576">
        <v>0.69499999999999995</v>
      </c>
      <c r="D576">
        <v>0.80600000000000005</v>
      </c>
      <c r="E576">
        <v>1.0009999999999999</v>
      </c>
      <c r="F576">
        <v>1.0289999999999999</v>
      </c>
      <c r="G576">
        <v>1.0840000000000001</v>
      </c>
      <c r="H576">
        <v>0.47299999999999998</v>
      </c>
      <c r="I576">
        <v>0.52800000000000002</v>
      </c>
      <c r="J576">
        <v>0.751</v>
      </c>
      <c r="K576">
        <v>0.72299999999999998</v>
      </c>
      <c r="L576">
        <v>0.91700000000000004</v>
      </c>
    </row>
    <row r="577" spans="1:12" x14ac:dyDescent="0.2">
      <c r="A577" s="2">
        <v>44442</v>
      </c>
      <c r="C577">
        <v>0.86199999999999999</v>
      </c>
      <c r="D577">
        <v>0.86199999999999999</v>
      </c>
      <c r="E577">
        <v>0.83399999999999996</v>
      </c>
      <c r="F577">
        <v>0.72299999999999998</v>
      </c>
      <c r="G577">
        <v>1.1679999999999999</v>
      </c>
      <c r="H577">
        <v>0.52800000000000002</v>
      </c>
      <c r="I577">
        <v>0.72299999999999998</v>
      </c>
      <c r="J577">
        <v>0.47299999999999998</v>
      </c>
      <c r="K577">
        <v>1.056</v>
      </c>
      <c r="L577">
        <v>0.69499999999999995</v>
      </c>
    </row>
    <row r="578" spans="1:12" x14ac:dyDescent="0.2">
      <c r="A578" s="2">
        <v>44443</v>
      </c>
      <c r="C578">
        <v>0.86199999999999999</v>
      </c>
      <c r="D578">
        <v>0.80600000000000005</v>
      </c>
      <c r="E578">
        <v>0.86199999999999999</v>
      </c>
      <c r="F578">
        <v>1.1399999999999999</v>
      </c>
      <c r="G578">
        <v>0.72299999999999998</v>
      </c>
      <c r="H578">
        <v>0.63900000000000001</v>
      </c>
      <c r="I578">
        <v>1.056</v>
      </c>
      <c r="J578">
        <v>0.41699999999999998</v>
      </c>
      <c r="K578">
        <v>1.0009999999999999</v>
      </c>
      <c r="L578">
        <v>0.63900000000000001</v>
      </c>
    </row>
    <row r="579" spans="1:12" x14ac:dyDescent="0.2">
      <c r="A579" s="2">
        <v>44444</v>
      </c>
      <c r="C579">
        <v>0.63900000000000001</v>
      </c>
      <c r="D579">
        <v>1.0289999999999999</v>
      </c>
      <c r="E579">
        <v>1.0289999999999999</v>
      </c>
      <c r="F579">
        <v>1.0840000000000001</v>
      </c>
      <c r="G579">
        <v>1.0840000000000001</v>
      </c>
      <c r="H579">
        <v>0.52800000000000002</v>
      </c>
      <c r="I579">
        <v>0.63900000000000001</v>
      </c>
      <c r="J579">
        <v>0.80600000000000005</v>
      </c>
      <c r="K579">
        <v>0.83399999999999996</v>
      </c>
      <c r="L579">
        <v>0.69499999999999995</v>
      </c>
    </row>
    <row r="580" spans="1:12" x14ac:dyDescent="0.2">
      <c r="A580" s="2">
        <v>44445</v>
      </c>
      <c r="C580">
        <v>0.63900000000000001</v>
      </c>
      <c r="D580">
        <v>0.751</v>
      </c>
      <c r="E580">
        <v>0.77800000000000002</v>
      </c>
      <c r="F580">
        <v>0.63900000000000001</v>
      </c>
      <c r="G580">
        <v>1.0289999999999999</v>
      </c>
      <c r="H580">
        <v>0.44500000000000001</v>
      </c>
      <c r="I580">
        <v>0.66700000000000004</v>
      </c>
      <c r="J580">
        <v>0.61199999999999999</v>
      </c>
      <c r="K580">
        <v>1.0289999999999999</v>
      </c>
      <c r="L580">
        <v>0.89</v>
      </c>
    </row>
    <row r="581" spans="1:12" x14ac:dyDescent="0.2">
      <c r="A581" s="2">
        <v>44446</v>
      </c>
      <c r="C581">
        <v>0.97299999999999998</v>
      </c>
      <c r="D581">
        <v>0.751</v>
      </c>
      <c r="E581">
        <v>1.0009999999999999</v>
      </c>
      <c r="F581">
        <v>0.97299999999999998</v>
      </c>
      <c r="G581">
        <v>1.39</v>
      </c>
      <c r="H581">
        <v>0.47299999999999998</v>
      </c>
      <c r="I581">
        <v>0.77800000000000002</v>
      </c>
      <c r="J581">
        <v>0.52800000000000002</v>
      </c>
      <c r="K581">
        <v>0.77800000000000002</v>
      </c>
      <c r="L581">
        <v>0.61199999999999999</v>
      </c>
    </row>
    <row r="582" spans="1:12" x14ac:dyDescent="0.2">
      <c r="A582" s="2">
        <v>44447</v>
      </c>
      <c r="C582">
        <v>0.47299999999999998</v>
      </c>
      <c r="D582">
        <v>0.94499999999999995</v>
      </c>
      <c r="E582">
        <v>0.94499999999999995</v>
      </c>
      <c r="F582">
        <v>0.94499999999999995</v>
      </c>
      <c r="G582">
        <v>0.38900000000000001</v>
      </c>
      <c r="H582">
        <v>0.52800000000000002</v>
      </c>
      <c r="I582">
        <v>0.89</v>
      </c>
      <c r="J582">
        <v>0.66700000000000004</v>
      </c>
      <c r="K582">
        <v>0.80600000000000005</v>
      </c>
      <c r="L582">
        <v>0.77800000000000002</v>
      </c>
    </row>
    <row r="583" spans="1:12" x14ac:dyDescent="0.2">
      <c r="A583" s="2">
        <v>44448</v>
      </c>
      <c r="C583">
        <v>0.97299999999999998</v>
      </c>
      <c r="D583">
        <v>0.80600000000000005</v>
      </c>
      <c r="E583">
        <v>1.0009999999999999</v>
      </c>
      <c r="F583">
        <v>0.89</v>
      </c>
      <c r="G583">
        <v>0.91700000000000004</v>
      </c>
      <c r="H583">
        <v>0.27800000000000002</v>
      </c>
      <c r="I583">
        <v>0.69499999999999995</v>
      </c>
      <c r="J583">
        <v>0.91700000000000004</v>
      </c>
      <c r="K583">
        <v>0.77800000000000002</v>
      </c>
      <c r="L583">
        <v>0.77800000000000002</v>
      </c>
    </row>
    <row r="584" spans="1:12" x14ac:dyDescent="0.2">
      <c r="A584" s="2">
        <v>44449</v>
      </c>
      <c r="C584">
        <v>0.63900000000000001</v>
      </c>
      <c r="D584">
        <v>0.61199999999999999</v>
      </c>
      <c r="E584">
        <v>1.056</v>
      </c>
      <c r="F584">
        <v>0.55600000000000005</v>
      </c>
      <c r="G584">
        <v>1.2509999999999999</v>
      </c>
      <c r="H584">
        <v>0.38900000000000001</v>
      </c>
      <c r="I584">
        <v>0.61199999999999999</v>
      </c>
      <c r="J584">
        <v>0.38900000000000001</v>
      </c>
      <c r="K584">
        <v>0.94499999999999995</v>
      </c>
      <c r="L584">
        <v>0.72299999999999998</v>
      </c>
    </row>
    <row r="585" spans="1:12" x14ac:dyDescent="0.2">
      <c r="A585" s="2">
        <v>44450</v>
      </c>
      <c r="C585">
        <v>0.66700000000000004</v>
      </c>
      <c r="D585">
        <v>0.86199999999999999</v>
      </c>
      <c r="E585">
        <v>1.1399999999999999</v>
      </c>
      <c r="F585">
        <v>1.1120000000000001</v>
      </c>
      <c r="G585">
        <v>1.056</v>
      </c>
      <c r="H585">
        <v>0.41699999999999998</v>
      </c>
      <c r="I585">
        <v>0.86199999999999999</v>
      </c>
      <c r="J585">
        <v>0.5</v>
      </c>
      <c r="K585">
        <v>0.69499999999999995</v>
      </c>
      <c r="L585">
        <v>0.77800000000000002</v>
      </c>
    </row>
    <row r="586" spans="1:12" x14ac:dyDescent="0.2">
      <c r="A586" s="2">
        <v>44451</v>
      </c>
      <c r="C586">
        <v>0.91700000000000004</v>
      </c>
      <c r="D586">
        <v>0.91700000000000004</v>
      </c>
      <c r="E586">
        <v>0.751</v>
      </c>
      <c r="F586">
        <v>0.94499999999999995</v>
      </c>
      <c r="G586">
        <v>0.63900000000000001</v>
      </c>
      <c r="H586">
        <v>0.47299999999999998</v>
      </c>
      <c r="I586">
        <v>0.89</v>
      </c>
      <c r="J586">
        <v>1.056</v>
      </c>
      <c r="K586">
        <v>0.61199999999999999</v>
      </c>
      <c r="L586">
        <v>0.86199999999999999</v>
      </c>
    </row>
    <row r="587" spans="1:12" x14ac:dyDescent="0.2">
      <c r="A587" s="2">
        <v>44452</v>
      </c>
      <c r="C587">
        <v>0.91700000000000004</v>
      </c>
      <c r="D587">
        <v>0.91700000000000004</v>
      </c>
      <c r="E587">
        <v>1.0009999999999999</v>
      </c>
      <c r="F587">
        <v>0.94499999999999995</v>
      </c>
      <c r="G587">
        <v>1.1399999999999999</v>
      </c>
      <c r="H587">
        <v>0.16700000000000001</v>
      </c>
      <c r="I587">
        <v>0.72299999999999998</v>
      </c>
      <c r="J587">
        <v>0.83399999999999996</v>
      </c>
      <c r="K587">
        <v>0.69499999999999995</v>
      </c>
      <c r="L587">
        <v>0.86199999999999999</v>
      </c>
    </row>
    <row r="588" spans="1:12" x14ac:dyDescent="0.2">
      <c r="A588" s="2">
        <v>44453</v>
      </c>
      <c r="C588">
        <v>1.056</v>
      </c>
      <c r="D588">
        <v>0.86199999999999999</v>
      </c>
      <c r="E588">
        <v>1.2509999999999999</v>
      </c>
      <c r="F588">
        <v>0.66700000000000004</v>
      </c>
      <c r="G588">
        <v>0.86199999999999999</v>
      </c>
      <c r="H588">
        <v>0.33400000000000002</v>
      </c>
      <c r="I588">
        <v>0.52800000000000002</v>
      </c>
      <c r="J588">
        <v>0.61199999999999999</v>
      </c>
      <c r="K588">
        <v>0.80600000000000005</v>
      </c>
      <c r="L588">
        <v>0.94499999999999995</v>
      </c>
    </row>
    <row r="589" spans="1:12" x14ac:dyDescent="0.2">
      <c r="A589" s="2">
        <v>44454</v>
      </c>
      <c r="C589">
        <v>0.97299999999999998</v>
      </c>
      <c r="D589">
        <v>0.77800000000000002</v>
      </c>
      <c r="E589">
        <v>0.89</v>
      </c>
      <c r="F589">
        <v>1.2230000000000001</v>
      </c>
      <c r="G589">
        <v>1.056</v>
      </c>
      <c r="H589">
        <v>0.44500000000000001</v>
      </c>
      <c r="I589">
        <v>1.1399999999999999</v>
      </c>
      <c r="J589">
        <v>0.83399999999999996</v>
      </c>
      <c r="K589">
        <v>0.77800000000000002</v>
      </c>
      <c r="L589">
        <v>0.69499999999999995</v>
      </c>
    </row>
    <row r="590" spans="1:12" x14ac:dyDescent="0.2">
      <c r="A590" s="2">
        <v>44455</v>
      </c>
      <c r="C590">
        <v>0.91700000000000004</v>
      </c>
      <c r="D590">
        <v>1.0289999999999999</v>
      </c>
      <c r="E590">
        <v>0.86199999999999999</v>
      </c>
      <c r="F590">
        <v>1.0009999999999999</v>
      </c>
      <c r="G590">
        <v>1.1120000000000001</v>
      </c>
      <c r="H590">
        <v>0.36099999999999999</v>
      </c>
      <c r="I590">
        <v>0.86199999999999999</v>
      </c>
      <c r="J590">
        <v>0.72299999999999998</v>
      </c>
      <c r="K590">
        <v>1.056</v>
      </c>
      <c r="L590">
        <v>0.69499999999999995</v>
      </c>
    </row>
    <row r="591" spans="1:12" x14ac:dyDescent="0.2">
      <c r="A591" s="2">
        <v>44456</v>
      </c>
      <c r="C591">
        <v>0.97299999999999998</v>
      </c>
      <c r="D591">
        <v>1.1399999999999999</v>
      </c>
      <c r="E591">
        <v>0.77800000000000002</v>
      </c>
      <c r="F591">
        <v>0.80600000000000005</v>
      </c>
      <c r="G591">
        <v>0.80600000000000005</v>
      </c>
      <c r="H591">
        <v>0.5</v>
      </c>
      <c r="I591">
        <v>0.77800000000000002</v>
      </c>
      <c r="J591">
        <v>0.61199999999999999</v>
      </c>
      <c r="K591">
        <v>0.80600000000000005</v>
      </c>
      <c r="L591">
        <v>1.056</v>
      </c>
    </row>
    <row r="592" spans="1:12" x14ac:dyDescent="0.2">
      <c r="A592" s="2">
        <v>44457</v>
      </c>
      <c r="C592">
        <v>0.72299999999999998</v>
      </c>
      <c r="D592">
        <v>1.0289999999999999</v>
      </c>
      <c r="E592">
        <v>1.2509999999999999</v>
      </c>
      <c r="F592">
        <v>0.83399999999999996</v>
      </c>
      <c r="G592">
        <v>1.0840000000000001</v>
      </c>
      <c r="H592">
        <v>0.30599999999999999</v>
      </c>
      <c r="I592">
        <v>0.86199999999999999</v>
      </c>
      <c r="J592">
        <v>0.86199999999999999</v>
      </c>
      <c r="K592">
        <v>0.66700000000000004</v>
      </c>
      <c r="L592">
        <v>0.86199999999999999</v>
      </c>
    </row>
    <row r="593" spans="1:12" x14ac:dyDescent="0.2">
      <c r="A593" s="2">
        <v>44458</v>
      </c>
      <c r="C593">
        <v>0.91700000000000004</v>
      </c>
      <c r="D593">
        <v>0.72299999999999998</v>
      </c>
      <c r="E593">
        <v>1.0289999999999999</v>
      </c>
      <c r="F593">
        <v>1.1679999999999999</v>
      </c>
      <c r="G593">
        <v>1.3340000000000001</v>
      </c>
      <c r="H593">
        <v>0.63900000000000001</v>
      </c>
      <c r="I593">
        <v>1.0009999999999999</v>
      </c>
      <c r="J593">
        <v>0.80600000000000005</v>
      </c>
      <c r="K593">
        <v>0.80600000000000005</v>
      </c>
      <c r="L593">
        <v>0.66700000000000004</v>
      </c>
    </row>
    <row r="594" spans="1:12" x14ac:dyDescent="0.2">
      <c r="A594" s="2">
        <v>44459</v>
      </c>
      <c r="C594">
        <v>0.77800000000000002</v>
      </c>
      <c r="D594">
        <v>1.1679999999999999</v>
      </c>
      <c r="E594">
        <v>0.91700000000000004</v>
      </c>
      <c r="F594">
        <v>1.2509999999999999</v>
      </c>
      <c r="G594">
        <v>1.056</v>
      </c>
      <c r="H594">
        <v>0.47299999999999998</v>
      </c>
      <c r="I594">
        <v>0.86199999999999999</v>
      </c>
      <c r="J594">
        <v>0.69499999999999995</v>
      </c>
      <c r="K594">
        <v>0.86199999999999999</v>
      </c>
      <c r="L594">
        <v>0.63900000000000001</v>
      </c>
    </row>
    <row r="595" spans="1:12" x14ac:dyDescent="0.2">
      <c r="A595" s="2">
        <v>44460</v>
      </c>
      <c r="C595">
        <v>0.83399999999999996</v>
      </c>
      <c r="D595">
        <v>1.056</v>
      </c>
      <c r="E595">
        <v>0.86199999999999999</v>
      </c>
      <c r="F595">
        <v>0.80600000000000005</v>
      </c>
      <c r="G595">
        <v>0.751</v>
      </c>
      <c r="H595">
        <v>0.66700000000000004</v>
      </c>
      <c r="I595">
        <v>0.80600000000000005</v>
      </c>
      <c r="J595">
        <v>0.44500000000000001</v>
      </c>
      <c r="K595">
        <v>0.72299999999999998</v>
      </c>
      <c r="L595">
        <v>1.0009999999999999</v>
      </c>
    </row>
    <row r="596" spans="1:12" x14ac:dyDescent="0.2">
      <c r="A596" s="2">
        <v>44461</v>
      </c>
      <c r="C596">
        <v>0.80600000000000005</v>
      </c>
      <c r="D596">
        <v>1.056</v>
      </c>
      <c r="E596">
        <v>1.2230000000000001</v>
      </c>
      <c r="F596">
        <v>0.91700000000000004</v>
      </c>
      <c r="G596">
        <v>1.3620000000000001</v>
      </c>
      <c r="H596">
        <v>0.89</v>
      </c>
      <c r="I596">
        <v>1.0840000000000001</v>
      </c>
      <c r="J596">
        <v>0.77800000000000002</v>
      </c>
      <c r="K596">
        <v>0.94499999999999995</v>
      </c>
      <c r="L596">
        <v>1.0289999999999999</v>
      </c>
    </row>
    <row r="597" spans="1:12" x14ac:dyDescent="0.2">
      <c r="A597" s="2">
        <v>44462</v>
      </c>
      <c r="C597">
        <v>0.97299999999999998</v>
      </c>
      <c r="D597">
        <v>0.91700000000000004</v>
      </c>
      <c r="E597">
        <v>1.6679999999999999</v>
      </c>
      <c r="F597">
        <v>1.2789999999999999</v>
      </c>
      <c r="G597">
        <v>1.6120000000000001</v>
      </c>
      <c r="H597">
        <v>0.58399999999999996</v>
      </c>
      <c r="I597">
        <v>0.97299999999999998</v>
      </c>
      <c r="J597">
        <v>0.83399999999999996</v>
      </c>
      <c r="K597">
        <v>0.77800000000000002</v>
      </c>
      <c r="L597">
        <v>0.63900000000000001</v>
      </c>
    </row>
    <row r="598" spans="1:12" x14ac:dyDescent="0.2">
      <c r="A598" s="2">
        <v>44463</v>
      </c>
      <c r="C598">
        <v>1.1679999999999999</v>
      </c>
      <c r="D598">
        <v>1.4730000000000001</v>
      </c>
      <c r="E598">
        <v>0.83399999999999996</v>
      </c>
      <c r="F598">
        <v>1.3620000000000001</v>
      </c>
      <c r="G598">
        <v>1.1950000000000001</v>
      </c>
      <c r="H598">
        <v>0.61199999999999999</v>
      </c>
      <c r="I598">
        <v>0.86199999999999999</v>
      </c>
      <c r="J598">
        <v>0.77800000000000002</v>
      </c>
      <c r="K598">
        <v>1.0009999999999999</v>
      </c>
      <c r="L598">
        <v>1.0289999999999999</v>
      </c>
    </row>
    <row r="599" spans="1:12" x14ac:dyDescent="0.2">
      <c r="A599" s="2">
        <v>44464</v>
      </c>
      <c r="C599">
        <v>1.0840000000000001</v>
      </c>
      <c r="D599">
        <v>1.863</v>
      </c>
      <c r="E599">
        <v>1.39</v>
      </c>
      <c r="F599">
        <v>1.3069999999999999</v>
      </c>
      <c r="G599">
        <v>1.1950000000000001</v>
      </c>
      <c r="H599">
        <v>0.66700000000000004</v>
      </c>
      <c r="I599">
        <v>1.2230000000000001</v>
      </c>
      <c r="J599">
        <v>0.52800000000000002</v>
      </c>
      <c r="K599">
        <v>0.89</v>
      </c>
      <c r="L599">
        <v>1.1950000000000001</v>
      </c>
    </row>
    <row r="600" spans="1:12" x14ac:dyDescent="0.2">
      <c r="A600" s="2">
        <v>44465</v>
      </c>
      <c r="C600">
        <v>1.1120000000000001</v>
      </c>
      <c r="D600">
        <v>0.83399999999999996</v>
      </c>
      <c r="E600">
        <v>1.1679999999999999</v>
      </c>
      <c r="F600">
        <v>1.2230000000000001</v>
      </c>
      <c r="G600">
        <v>1.89</v>
      </c>
      <c r="H600">
        <v>1.1120000000000001</v>
      </c>
      <c r="I600">
        <v>0.80600000000000005</v>
      </c>
      <c r="J600">
        <v>0.66700000000000004</v>
      </c>
      <c r="K600">
        <v>1.1679999999999999</v>
      </c>
      <c r="L600">
        <v>0.83399999999999996</v>
      </c>
    </row>
    <row r="601" spans="1:12" x14ac:dyDescent="0.2">
      <c r="A601" s="2">
        <v>44466</v>
      </c>
      <c r="C601">
        <v>1.1120000000000001</v>
      </c>
      <c r="D601">
        <v>1.1120000000000001</v>
      </c>
      <c r="E601">
        <v>1.2230000000000001</v>
      </c>
      <c r="F601">
        <v>1.3069999999999999</v>
      </c>
      <c r="G601">
        <v>1.39</v>
      </c>
      <c r="H601">
        <v>0.58399999999999996</v>
      </c>
      <c r="I601">
        <v>1.056</v>
      </c>
      <c r="J601">
        <v>1.1120000000000001</v>
      </c>
      <c r="K601">
        <v>0.91700000000000004</v>
      </c>
      <c r="L601">
        <v>1.1399999999999999</v>
      </c>
    </row>
    <row r="602" spans="1:12" x14ac:dyDescent="0.2">
      <c r="A602" s="2">
        <v>44467</v>
      </c>
      <c r="C602">
        <v>1.056</v>
      </c>
      <c r="D602">
        <v>1.3620000000000001</v>
      </c>
      <c r="E602">
        <v>1.3620000000000001</v>
      </c>
      <c r="F602">
        <v>1.5009999999999999</v>
      </c>
      <c r="G602">
        <v>1.696</v>
      </c>
      <c r="H602">
        <v>0.69499999999999995</v>
      </c>
      <c r="I602">
        <v>0.97299999999999998</v>
      </c>
      <c r="J602">
        <v>1.0840000000000001</v>
      </c>
      <c r="K602">
        <v>1.585</v>
      </c>
      <c r="L602">
        <v>1.3620000000000001</v>
      </c>
    </row>
    <row r="603" spans="1:12" x14ac:dyDescent="0.2">
      <c r="A603" s="2">
        <v>44468</v>
      </c>
      <c r="C603">
        <v>1.3069999999999999</v>
      </c>
      <c r="D603">
        <v>1.6679999999999999</v>
      </c>
      <c r="E603">
        <v>1.2230000000000001</v>
      </c>
      <c r="F603">
        <v>1.5289999999999999</v>
      </c>
      <c r="G603">
        <v>1.724</v>
      </c>
      <c r="H603">
        <v>0.61199999999999999</v>
      </c>
      <c r="I603">
        <v>1.2230000000000001</v>
      </c>
      <c r="J603">
        <v>0.66700000000000004</v>
      </c>
      <c r="K603">
        <v>1.0009999999999999</v>
      </c>
      <c r="L603">
        <v>1.39</v>
      </c>
    </row>
    <row r="604" spans="1:12" x14ac:dyDescent="0.2">
      <c r="A604" s="2">
        <v>44469</v>
      </c>
      <c r="C604">
        <v>1.446</v>
      </c>
      <c r="D604">
        <v>1.39</v>
      </c>
      <c r="E604">
        <v>1.5569999999999999</v>
      </c>
      <c r="F604">
        <v>1.4730000000000001</v>
      </c>
      <c r="G604">
        <v>1.9179999999999999</v>
      </c>
      <c r="H604">
        <v>0.72299999999999998</v>
      </c>
      <c r="I604">
        <v>0.58399999999999996</v>
      </c>
      <c r="J604">
        <v>0.91700000000000004</v>
      </c>
      <c r="K604">
        <v>1.1120000000000001</v>
      </c>
      <c r="L604">
        <v>0.751</v>
      </c>
    </row>
    <row r="605" spans="1:12" x14ac:dyDescent="0.2">
      <c r="A605" s="2">
        <v>44470</v>
      </c>
      <c r="C605">
        <v>1.1399999999999999</v>
      </c>
      <c r="D605">
        <v>1.056</v>
      </c>
      <c r="E605">
        <v>1.3340000000000001</v>
      </c>
      <c r="F605">
        <v>1.4730000000000001</v>
      </c>
      <c r="G605">
        <v>1.5289999999999999</v>
      </c>
      <c r="H605">
        <v>0.97299999999999998</v>
      </c>
      <c r="I605">
        <v>0.97299999999999998</v>
      </c>
      <c r="J605">
        <v>0.72299999999999998</v>
      </c>
      <c r="K605">
        <v>1.5569999999999999</v>
      </c>
      <c r="L605">
        <v>1.2509999999999999</v>
      </c>
    </row>
    <row r="606" spans="1:12" x14ac:dyDescent="0.2">
      <c r="A606" s="2">
        <v>44471</v>
      </c>
      <c r="C606">
        <v>1.3340000000000001</v>
      </c>
      <c r="D606">
        <v>1.2789999999999999</v>
      </c>
      <c r="E606">
        <v>1.2509999999999999</v>
      </c>
      <c r="F606">
        <v>1.9179999999999999</v>
      </c>
      <c r="G606">
        <v>2.0289999999999999</v>
      </c>
      <c r="H606">
        <v>0.66700000000000004</v>
      </c>
      <c r="I606">
        <v>1.2509999999999999</v>
      </c>
      <c r="J606">
        <v>1.2509999999999999</v>
      </c>
      <c r="K606">
        <v>1.1120000000000001</v>
      </c>
      <c r="L606">
        <v>1.89</v>
      </c>
    </row>
    <row r="607" spans="1:12" x14ac:dyDescent="0.2">
      <c r="A607" s="2">
        <v>44472</v>
      </c>
      <c r="C607">
        <v>1.3620000000000001</v>
      </c>
      <c r="D607">
        <v>1.6679999999999999</v>
      </c>
      <c r="E607">
        <v>1.696</v>
      </c>
      <c r="F607">
        <v>1.946</v>
      </c>
      <c r="G607">
        <v>1.8069999999999999</v>
      </c>
      <c r="H607">
        <v>0.80600000000000005</v>
      </c>
      <c r="I607">
        <v>1.446</v>
      </c>
      <c r="J607">
        <v>1.0009999999999999</v>
      </c>
      <c r="K607">
        <v>1.5009999999999999</v>
      </c>
      <c r="L607">
        <v>1.4179999999999999</v>
      </c>
    </row>
    <row r="608" spans="1:12" x14ac:dyDescent="0.2">
      <c r="A608" s="2">
        <v>44473</v>
      </c>
      <c r="C608">
        <v>1.2789999999999999</v>
      </c>
      <c r="D608">
        <v>1.585</v>
      </c>
      <c r="E608">
        <v>1.64</v>
      </c>
      <c r="F608">
        <v>1.89</v>
      </c>
      <c r="G608">
        <v>1.585</v>
      </c>
      <c r="H608">
        <v>1.0009999999999999</v>
      </c>
      <c r="I608">
        <v>0.83399999999999996</v>
      </c>
      <c r="J608">
        <v>0.94499999999999995</v>
      </c>
      <c r="K608">
        <v>1.446</v>
      </c>
      <c r="L608">
        <v>1.1399999999999999</v>
      </c>
    </row>
    <row r="609" spans="1:12" x14ac:dyDescent="0.2">
      <c r="A609" s="2">
        <v>44474</v>
      </c>
      <c r="C609">
        <v>1.1399999999999999</v>
      </c>
      <c r="D609">
        <v>1.1120000000000001</v>
      </c>
      <c r="E609">
        <v>1.5009999999999999</v>
      </c>
      <c r="F609">
        <v>1.7789999999999999</v>
      </c>
      <c r="G609">
        <v>2.141</v>
      </c>
      <c r="H609">
        <v>1.0840000000000001</v>
      </c>
      <c r="I609">
        <v>1.0289999999999999</v>
      </c>
      <c r="J609">
        <v>1.0840000000000001</v>
      </c>
      <c r="K609">
        <v>1.4730000000000001</v>
      </c>
      <c r="L609">
        <v>1.64</v>
      </c>
    </row>
    <row r="610" spans="1:12" x14ac:dyDescent="0.2">
      <c r="A610" s="2">
        <v>44475</v>
      </c>
      <c r="C610">
        <v>1.446</v>
      </c>
      <c r="D610">
        <v>1.6679999999999999</v>
      </c>
      <c r="E610">
        <v>1.4730000000000001</v>
      </c>
      <c r="F610">
        <v>2.0019999999999998</v>
      </c>
      <c r="G610">
        <v>1.9179999999999999</v>
      </c>
      <c r="H610">
        <v>0.80600000000000005</v>
      </c>
      <c r="I610">
        <v>0.80600000000000005</v>
      </c>
      <c r="J610">
        <v>1.2230000000000001</v>
      </c>
      <c r="K610">
        <v>1.8069999999999999</v>
      </c>
      <c r="L610">
        <v>1.2509999999999999</v>
      </c>
    </row>
    <row r="611" spans="1:12" x14ac:dyDescent="0.2">
      <c r="A611" s="2">
        <v>44476</v>
      </c>
      <c r="C611">
        <v>1.39</v>
      </c>
      <c r="D611">
        <v>1.9179999999999999</v>
      </c>
      <c r="E611">
        <v>1.5009999999999999</v>
      </c>
      <c r="F611">
        <v>2.2519999999999998</v>
      </c>
      <c r="G611">
        <v>1.835</v>
      </c>
      <c r="H611">
        <v>0.89</v>
      </c>
      <c r="I611">
        <v>1.3069999999999999</v>
      </c>
      <c r="J611">
        <v>0.97299999999999998</v>
      </c>
      <c r="K611">
        <v>1.2230000000000001</v>
      </c>
      <c r="L611">
        <v>1.4179999999999999</v>
      </c>
    </row>
    <row r="612" spans="1:12" x14ac:dyDescent="0.2">
      <c r="A612" s="2">
        <v>44477</v>
      </c>
      <c r="C612">
        <v>1.974</v>
      </c>
      <c r="D612">
        <v>1.4179999999999999</v>
      </c>
      <c r="E612">
        <v>1.974</v>
      </c>
      <c r="F612">
        <v>2.141</v>
      </c>
      <c r="G612">
        <v>1.835</v>
      </c>
      <c r="H612">
        <v>1.2509999999999999</v>
      </c>
      <c r="I612">
        <v>1.1679999999999999</v>
      </c>
      <c r="J612">
        <v>1.1950000000000001</v>
      </c>
      <c r="K612">
        <v>1.863</v>
      </c>
      <c r="L612">
        <v>1.724</v>
      </c>
    </row>
    <row r="613" spans="1:12" x14ac:dyDescent="0.2">
      <c r="A613" s="2">
        <v>44478</v>
      </c>
      <c r="C613">
        <v>1.39</v>
      </c>
      <c r="D613">
        <v>1.5569999999999999</v>
      </c>
      <c r="E613">
        <v>1.5569999999999999</v>
      </c>
      <c r="F613">
        <v>1.6679999999999999</v>
      </c>
      <c r="G613">
        <v>2.335</v>
      </c>
      <c r="H613">
        <v>0.83399999999999996</v>
      </c>
      <c r="I613">
        <v>1.1679999999999999</v>
      </c>
      <c r="J613">
        <v>1.2789999999999999</v>
      </c>
      <c r="K613">
        <v>1.5289999999999999</v>
      </c>
      <c r="L613">
        <v>1.3069999999999999</v>
      </c>
    </row>
    <row r="614" spans="1:12" x14ac:dyDescent="0.2">
      <c r="A614" s="2">
        <v>44479</v>
      </c>
      <c r="C614">
        <v>1.6679999999999999</v>
      </c>
      <c r="D614">
        <v>1.6679999999999999</v>
      </c>
      <c r="E614">
        <v>1.696</v>
      </c>
      <c r="F614">
        <v>2.335</v>
      </c>
      <c r="G614">
        <v>1.7509999999999999</v>
      </c>
      <c r="H614">
        <v>1.2230000000000001</v>
      </c>
      <c r="I614">
        <v>1.0840000000000001</v>
      </c>
      <c r="J614">
        <v>1.2509999999999999</v>
      </c>
      <c r="K614">
        <v>1.7789999999999999</v>
      </c>
      <c r="L614">
        <v>1.8069999999999999</v>
      </c>
    </row>
    <row r="615" spans="1:12" x14ac:dyDescent="0.2">
      <c r="A615" s="2">
        <v>44480</v>
      </c>
      <c r="C615">
        <v>1.39</v>
      </c>
      <c r="D615">
        <v>2.0289999999999999</v>
      </c>
      <c r="E615">
        <v>1.9179999999999999</v>
      </c>
      <c r="F615">
        <v>2.391</v>
      </c>
      <c r="G615">
        <v>2.1960000000000002</v>
      </c>
      <c r="H615">
        <v>0.86199999999999999</v>
      </c>
      <c r="I615">
        <v>1.1120000000000001</v>
      </c>
      <c r="J615">
        <v>1.2509999999999999</v>
      </c>
      <c r="K615">
        <v>1.7509999999999999</v>
      </c>
      <c r="L615">
        <v>1.39</v>
      </c>
    </row>
    <row r="616" spans="1:12" x14ac:dyDescent="0.2">
      <c r="A616" s="2">
        <v>44481</v>
      </c>
      <c r="C616">
        <v>1.863</v>
      </c>
      <c r="D616">
        <v>1.946</v>
      </c>
      <c r="E616">
        <v>1.696</v>
      </c>
      <c r="F616">
        <v>1.89</v>
      </c>
      <c r="G616">
        <v>2.4460000000000002</v>
      </c>
      <c r="H616">
        <v>1.0840000000000001</v>
      </c>
      <c r="I616">
        <v>1.4179999999999999</v>
      </c>
      <c r="J616">
        <v>1.39</v>
      </c>
      <c r="K616">
        <v>2.0289999999999999</v>
      </c>
      <c r="L616">
        <v>1.89</v>
      </c>
    </row>
    <row r="617" spans="1:12" x14ac:dyDescent="0.2">
      <c r="A617" s="2">
        <v>44482</v>
      </c>
      <c r="C617">
        <v>1.7789999999999999</v>
      </c>
      <c r="D617">
        <v>1.446</v>
      </c>
      <c r="E617">
        <v>1.724</v>
      </c>
      <c r="F617">
        <v>2.2240000000000002</v>
      </c>
      <c r="G617">
        <v>2.0289999999999999</v>
      </c>
      <c r="H617">
        <v>1.056</v>
      </c>
      <c r="I617">
        <v>1.39</v>
      </c>
      <c r="J617">
        <v>1.3340000000000001</v>
      </c>
      <c r="K617">
        <v>1.7789999999999999</v>
      </c>
      <c r="L617">
        <v>1.2230000000000001</v>
      </c>
    </row>
    <row r="618" spans="1:12" x14ac:dyDescent="0.2">
      <c r="A618" s="2">
        <v>44483</v>
      </c>
      <c r="C618">
        <v>1.6679999999999999</v>
      </c>
      <c r="D618">
        <v>1.5009999999999999</v>
      </c>
      <c r="E618">
        <v>1.9179999999999999</v>
      </c>
      <c r="F618">
        <v>2.2799999999999998</v>
      </c>
      <c r="G618">
        <v>1.974</v>
      </c>
      <c r="H618">
        <v>1.1120000000000001</v>
      </c>
      <c r="I618">
        <v>1.39</v>
      </c>
      <c r="J618">
        <v>1.724</v>
      </c>
      <c r="K618">
        <v>1.2789999999999999</v>
      </c>
      <c r="L618">
        <v>2.0289999999999999</v>
      </c>
    </row>
    <row r="619" spans="1:12" x14ac:dyDescent="0.2">
      <c r="A619" s="2">
        <v>44484</v>
      </c>
      <c r="C619">
        <v>1.5289999999999999</v>
      </c>
      <c r="D619">
        <v>2.419</v>
      </c>
      <c r="E619">
        <v>1.863</v>
      </c>
      <c r="F619">
        <v>2.2240000000000002</v>
      </c>
      <c r="G619">
        <v>2.613</v>
      </c>
      <c r="H619">
        <v>1.0289999999999999</v>
      </c>
      <c r="I619">
        <v>1.4179999999999999</v>
      </c>
      <c r="J619">
        <v>1.446</v>
      </c>
      <c r="K619">
        <v>2.2240000000000002</v>
      </c>
      <c r="L619">
        <v>1.7789999999999999</v>
      </c>
    </row>
    <row r="620" spans="1:12" x14ac:dyDescent="0.2">
      <c r="A620" s="2">
        <v>44485</v>
      </c>
      <c r="C620">
        <v>1.7509999999999999</v>
      </c>
      <c r="D620">
        <v>1.39</v>
      </c>
      <c r="E620">
        <v>1.5009999999999999</v>
      </c>
      <c r="F620">
        <v>2.141</v>
      </c>
      <c r="G620">
        <v>2.3069999999999999</v>
      </c>
      <c r="H620">
        <v>1.1950000000000001</v>
      </c>
      <c r="I620">
        <v>1.5009999999999999</v>
      </c>
      <c r="J620">
        <v>1.0840000000000001</v>
      </c>
      <c r="K620">
        <v>1.863</v>
      </c>
      <c r="L620">
        <v>1.7509999999999999</v>
      </c>
    </row>
    <row r="621" spans="1:12" x14ac:dyDescent="0.2">
      <c r="A621" s="2">
        <v>44486</v>
      </c>
      <c r="C621">
        <v>1.974</v>
      </c>
      <c r="D621">
        <v>1.8069999999999999</v>
      </c>
      <c r="E621">
        <v>2.4460000000000002</v>
      </c>
      <c r="F621">
        <v>2.4740000000000002</v>
      </c>
      <c r="G621">
        <v>2.5579999999999998</v>
      </c>
      <c r="H621">
        <v>1.0289999999999999</v>
      </c>
      <c r="I621">
        <v>1.5009999999999999</v>
      </c>
      <c r="J621">
        <v>1.446</v>
      </c>
      <c r="K621">
        <v>2.0019999999999998</v>
      </c>
      <c r="L621">
        <v>1.5009999999999999</v>
      </c>
    </row>
    <row r="622" spans="1:12" x14ac:dyDescent="0.2">
      <c r="A622" s="2">
        <v>44487</v>
      </c>
      <c r="C622">
        <v>1.4730000000000001</v>
      </c>
      <c r="D622">
        <v>1.6120000000000001</v>
      </c>
      <c r="E622">
        <v>1.9179999999999999</v>
      </c>
      <c r="F622">
        <v>2.5579999999999998</v>
      </c>
      <c r="G622">
        <v>1.863</v>
      </c>
      <c r="H622">
        <v>1.4179999999999999</v>
      </c>
      <c r="I622">
        <v>1.2789999999999999</v>
      </c>
      <c r="J622">
        <v>1.6679999999999999</v>
      </c>
      <c r="K622">
        <v>1.89</v>
      </c>
      <c r="L622">
        <v>2.0019999999999998</v>
      </c>
    </row>
    <row r="623" spans="1:12" x14ac:dyDescent="0.2">
      <c r="A623" s="2">
        <v>44488</v>
      </c>
      <c r="C623">
        <v>2.0569999999999999</v>
      </c>
      <c r="D623">
        <v>1.946</v>
      </c>
      <c r="E623">
        <v>1.7789999999999999</v>
      </c>
      <c r="F623">
        <v>2.2240000000000002</v>
      </c>
      <c r="G623">
        <v>2.863</v>
      </c>
      <c r="H623">
        <v>0.83399999999999996</v>
      </c>
      <c r="I623">
        <v>1.2789999999999999</v>
      </c>
      <c r="J623">
        <v>1.6679999999999999</v>
      </c>
      <c r="K623">
        <v>1.64</v>
      </c>
      <c r="L623">
        <v>2.1960000000000002</v>
      </c>
    </row>
    <row r="624" spans="1:12" x14ac:dyDescent="0.2">
      <c r="A624" s="2">
        <v>44489</v>
      </c>
      <c r="C624">
        <v>1.6679999999999999</v>
      </c>
      <c r="D624">
        <v>1.946</v>
      </c>
      <c r="E624">
        <v>2.0569999999999999</v>
      </c>
      <c r="F624">
        <v>2.5299999999999998</v>
      </c>
      <c r="G624">
        <v>2.5019999999999998</v>
      </c>
      <c r="H624">
        <v>1.1950000000000001</v>
      </c>
      <c r="I624">
        <v>1.5569999999999999</v>
      </c>
      <c r="J624">
        <v>1.3069999999999999</v>
      </c>
      <c r="K624">
        <v>1.863</v>
      </c>
      <c r="L624">
        <v>1.5289999999999999</v>
      </c>
    </row>
    <row r="625" spans="1:12" x14ac:dyDescent="0.2">
      <c r="A625" s="2">
        <v>44490</v>
      </c>
      <c r="C625">
        <v>1.974</v>
      </c>
      <c r="D625">
        <v>1.863</v>
      </c>
      <c r="E625">
        <v>2.1680000000000001</v>
      </c>
      <c r="F625">
        <v>2.8079999999999998</v>
      </c>
      <c r="G625">
        <v>2.1680000000000001</v>
      </c>
      <c r="H625">
        <v>1.3340000000000001</v>
      </c>
      <c r="I625">
        <v>1.9179999999999999</v>
      </c>
      <c r="J625">
        <v>1.6120000000000001</v>
      </c>
      <c r="K625">
        <v>2.0289999999999999</v>
      </c>
      <c r="L625">
        <v>1.5289999999999999</v>
      </c>
    </row>
    <row r="626" spans="1:12" x14ac:dyDescent="0.2">
      <c r="A626" s="2">
        <v>44491</v>
      </c>
      <c r="C626">
        <v>1.7789999999999999</v>
      </c>
      <c r="D626">
        <v>1.8069999999999999</v>
      </c>
      <c r="E626">
        <v>2.585</v>
      </c>
      <c r="F626">
        <v>2.8079999999999998</v>
      </c>
      <c r="G626">
        <v>3.1970000000000001</v>
      </c>
      <c r="H626">
        <v>1.7509999999999999</v>
      </c>
      <c r="I626">
        <v>1.6679999999999999</v>
      </c>
      <c r="J626">
        <v>2.113</v>
      </c>
      <c r="K626">
        <v>2.613</v>
      </c>
      <c r="L626">
        <v>2.585</v>
      </c>
    </row>
    <row r="627" spans="1:12" x14ac:dyDescent="0.2">
      <c r="A627" s="2">
        <v>44492</v>
      </c>
      <c r="C627">
        <v>1.9179999999999999</v>
      </c>
      <c r="D627">
        <v>2.363</v>
      </c>
      <c r="E627">
        <v>2.585</v>
      </c>
      <c r="F627">
        <v>3.2250000000000001</v>
      </c>
      <c r="G627">
        <v>3.169</v>
      </c>
      <c r="H627">
        <v>1.1399999999999999</v>
      </c>
      <c r="I627">
        <v>2.0289999999999999</v>
      </c>
      <c r="J627">
        <v>1.696</v>
      </c>
      <c r="K627">
        <v>2.5579999999999998</v>
      </c>
      <c r="L627">
        <v>2.669</v>
      </c>
    </row>
    <row r="628" spans="1:12" x14ac:dyDescent="0.2">
      <c r="A628" s="2">
        <v>44493</v>
      </c>
      <c r="C628">
        <v>2.641</v>
      </c>
      <c r="D628">
        <v>2.4460000000000002</v>
      </c>
      <c r="E628">
        <v>2.4740000000000002</v>
      </c>
      <c r="F628">
        <v>3.2250000000000001</v>
      </c>
      <c r="G628">
        <v>3.5579999999999998</v>
      </c>
      <c r="H628">
        <v>1.5009999999999999</v>
      </c>
      <c r="I628">
        <v>1.7789999999999999</v>
      </c>
      <c r="J628">
        <v>2.0569999999999999</v>
      </c>
      <c r="K628">
        <v>1.89</v>
      </c>
      <c r="L628">
        <v>2.0289999999999999</v>
      </c>
    </row>
    <row r="629" spans="1:12" x14ac:dyDescent="0.2">
      <c r="A629" s="2">
        <v>44494</v>
      </c>
      <c r="C629">
        <v>2.2240000000000002</v>
      </c>
      <c r="D629">
        <v>2.363</v>
      </c>
      <c r="E629">
        <v>2.641</v>
      </c>
      <c r="F629">
        <v>3.3919999999999999</v>
      </c>
      <c r="G629">
        <v>3.5310000000000001</v>
      </c>
      <c r="H629">
        <v>1.724</v>
      </c>
      <c r="I629">
        <v>1.946</v>
      </c>
      <c r="J629">
        <v>2.4460000000000002</v>
      </c>
      <c r="K629">
        <v>2.6970000000000001</v>
      </c>
      <c r="L629">
        <v>2.1680000000000001</v>
      </c>
    </row>
    <row r="630" spans="1:12" x14ac:dyDescent="0.2">
      <c r="A630" s="2">
        <v>44495</v>
      </c>
      <c r="C630">
        <v>2.4460000000000002</v>
      </c>
      <c r="D630">
        <v>2.6970000000000001</v>
      </c>
      <c r="E630">
        <v>3.6139999999999999</v>
      </c>
      <c r="F630">
        <v>3.4750000000000001</v>
      </c>
      <c r="G630">
        <v>3.2250000000000001</v>
      </c>
      <c r="H630">
        <v>2.141</v>
      </c>
      <c r="I630">
        <v>1.89</v>
      </c>
      <c r="J630">
        <v>2.1960000000000002</v>
      </c>
      <c r="K630">
        <v>3.67</v>
      </c>
      <c r="L630">
        <v>2.6970000000000001</v>
      </c>
    </row>
    <row r="631" spans="1:12" x14ac:dyDescent="0.2">
      <c r="A631" s="2">
        <v>44496</v>
      </c>
      <c r="C631">
        <v>2.5299999999999998</v>
      </c>
      <c r="D631">
        <v>2.5019999999999998</v>
      </c>
      <c r="E631">
        <v>2.919</v>
      </c>
      <c r="F631">
        <v>4.0869999999999997</v>
      </c>
      <c r="G631">
        <v>4.5869999999999997</v>
      </c>
      <c r="H631">
        <v>1.7509999999999999</v>
      </c>
      <c r="I631">
        <v>2.335</v>
      </c>
      <c r="J631">
        <v>2.2240000000000002</v>
      </c>
      <c r="K631">
        <v>3.2250000000000001</v>
      </c>
      <c r="L631">
        <v>3.1139999999999999</v>
      </c>
    </row>
    <row r="632" spans="1:12" x14ac:dyDescent="0.2">
      <c r="A632" s="2">
        <v>44497</v>
      </c>
      <c r="C632">
        <v>2.78</v>
      </c>
      <c r="D632">
        <v>2.8359999999999999</v>
      </c>
      <c r="E632">
        <v>3.7530000000000001</v>
      </c>
      <c r="F632">
        <v>4.1420000000000003</v>
      </c>
      <c r="G632">
        <v>3.948</v>
      </c>
      <c r="H632">
        <v>1.974</v>
      </c>
      <c r="I632">
        <v>2.335</v>
      </c>
      <c r="J632">
        <v>3.2250000000000001</v>
      </c>
      <c r="K632">
        <v>2.363</v>
      </c>
      <c r="L632">
        <v>2.4460000000000002</v>
      </c>
    </row>
    <row r="633" spans="1:12" x14ac:dyDescent="0.2">
      <c r="A633" s="2">
        <v>44498</v>
      </c>
      <c r="C633">
        <v>3.169</v>
      </c>
      <c r="D633">
        <v>2.9750000000000001</v>
      </c>
      <c r="E633">
        <v>3.141</v>
      </c>
      <c r="F633">
        <v>4.0869999999999997</v>
      </c>
      <c r="G633">
        <v>4.5309999999999997</v>
      </c>
      <c r="H633">
        <v>2.0569999999999999</v>
      </c>
      <c r="I633">
        <v>2.113</v>
      </c>
      <c r="J633">
        <v>2.9470000000000001</v>
      </c>
      <c r="K633">
        <v>3.67</v>
      </c>
      <c r="L633">
        <v>3.3919999999999999</v>
      </c>
    </row>
    <row r="634" spans="1:12" x14ac:dyDescent="0.2">
      <c r="A634" s="2">
        <v>44499</v>
      </c>
      <c r="C634">
        <v>3.0019999999999998</v>
      </c>
      <c r="D634">
        <v>3.5579999999999998</v>
      </c>
      <c r="E634">
        <v>4.0869999999999997</v>
      </c>
      <c r="F634">
        <v>4.3650000000000002</v>
      </c>
      <c r="G634">
        <v>4.5590000000000002</v>
      </c>
      <c r="H634">
        <v>2.141</v>
      </c>
      <c r="I634">
        <v>3.03</v>
      </c>
      <c r="J634">
        <v>2.863</v>
      </c>
      <c r="K634">
        <v>4.2809999999999997</v>
      </c>
      <c r="L634">
        <v>3.3359999999999999</v>
      </c>
    </row>
    <row r="635" spans="1:12" x14ac:dyDescent="0.2">
      <c r="A635" s="2">
        <v>44500</v>
      </c>
      <c r="C635">
        <v>2.919</v>
      </c>
      <c r="D635">
        <v>3.2530000000000001</v>
      </c>
      <c r="E635">
        <v>3.419</v>
      </c>
      <c r="F635">
        <v>4.782</v>
      </c>
      <c r="G635">
        <v>5.0599999999999996</v>
      </c>
      <c r="H635">
        <v>2.363</v>
      </c>
      <c r="I635">
        <v>2.2799999999999998</v>
      </c>
      <c r="J635">
        <v>3.0579999999999998</v>
      </c>
      <c r="K635">
        <v>3.5310000000000001</v>
      </c>
      <c r="L635">
        <v>3.4750000000000001</v>
      </c>
    </row>
    <row r="636" spans="1:12" x14ac:dyDescent="0.2">
      <c r="A636" s="2">
        <v>44501</v>
      </c>
      <c r="C636">
        <v>3.3919999999999999</v>
      </c>
      <c r="D636">
        <v>3.0579999999999998</v>
      </c>
      <c r="E636">
        <v>4.976</v>
      </c>
      <c r="F636">
        <v>5.1989999999999998</v>
      </c>
      <c r="G636">
        <v>5.282</v>
      </c>
      <c r="H636">
        <v>2.2799999999999998</v>
      </c>
      <c r="I636">
        <v>3.0019999999999998</v>
      </c>
      <c r="J636">
        <v>3.5310000000000001</v>
      </c>
      <c r="K636">
        <v>3.7810000000000001</v>
      </c>
      <c r="L636">
        <v>3.7530000000000001</v>
      </c>
    </row>
    <row r="637" spans="1:12" x14ac:dyDescent="0.2">
      <c r="A637" s="2">
        <v>44502</v>
      </c>
      <c r="C637">
        <v>3.8639999999999999</v>
      </c>
      <c r="D637">
        <v>3.5579999999999998</v>
      </c>
      <c r="E637">
        <v>3.7530000000000001</v>
      </c>
      <c r="F637">
        <v>4.8369999999999997</v>
      </c>
      <c r="G637">
        <v>4.7539999999999996</v>
      </c>
      <c r="H637">
        <v>2.419</v>
      </c>
      <c r="I637">
        <v>2.9470000000000001</v>
      </c>
      <c r="J637">
        <v>3.3919999999999999</v>
      </c>
      <c r="K637">
        <v>4.2530000000000001</v>
      </c>
      <c r="L637">
        <v>4.3650000000000002</v>
      </c>
    </row>
    <row r="638" spans="1:12" x14ac:dyDescent="0.2">
      <c r="A638" s="2">
        <v>44503</v>
      </c>
      <c r="C638">
        <v>3.419</v>
      </c>
      <c r="D638">
        <v>3.8359999999999999</v>
      </c>
      <c r="E638">
        <v>4.67</v>
      </c>
      <c r="F638">
        <v>5.3380000000000001</v>
      </c>
      <c r="G638">
        <v>6.0330000000000004</v>
      </c>
      <c r="H638">
        <v>2.8359999999999999</v>
      </c>
      <c r="I638">
        <v>2.891</v>
      </c>
      <c r="J638">
        <v>3.8359999999999999</v>
      </c>
      <c r="K638">
        <v>4.4480000000000004</v>
      </c>
      <c r="L638">
        <v>3.5859999999999999</v>
      </c>
    </row>
    <row r="639" spans="1:12" x14ac:dyDescent="0.2">
      <c r="A639" s="2">
        <v>44504</v>
      </c>
      <c r="C639">
        <v>4.17</v>
      </c>
      <c r="D639">
        <v>4.4480000000000004</v>
      </c>
      <c r="E639">
        <v>4.6429999999999998</v>
      </c>
      <c r="F639">
        <v>6.2830000000000004</v>
      </c>
      <c r="G639">
        <v>6.2830000000000004</v>
      </c>
      <c r="H639">
        <v>2.4460000000000002</v>
      </c>
      <c r="I639">
        <v>3.28</v>
      </c>
      <c r="J639">
        <v>4.1420000000000003</v>
      </c>
      <c r="K639">
        <v>5.032</v>
      </c>
      <c r="L639">
        <v>4.8650000000000002</v>
      </c>
    </row>
    <row r="640" spans="1:12" x14ac:dyDescent="0.2">
      <c r="A640" s="2">
        <v>44505</v>
      </c>
      <c r="C640">
        <v>3.8359999999999999</v>
      </c>
      <c r="D640">
        <v>4.1980000000000004</v>
      </c>
      <c r="E640">
        <v>5.3929999999999998</v>
      </c>
      <c r="F640">
        <v>6.1159999999999997</v>
      </c>
      <c r="G640">
        <v>6.1159999999999997</v>
      </c>
      <c r="H640">
        <v>2.113</v>
      </c>
      <c r="I640">
        <v>3.4470000000000001</v>
      </c>
      <c r="J640">
        <v>4.2530000000000001</v>
      </c>
      <c r="K640">
        <v>4.8090000000000002</v>
      </c>
      <c r="L640">
        <v>4.3090000000000002</v>
      </c>
    </row>
    <row r="641" spans="1:12" x14ac:dyDescent="0.2">
      <c r="A641" s="2">
        <v>44506</v>
      </c>
      <c r="C641">
        <v>4.1139999999999999</v>
      </c>
      <c r="D641">
        <v>3.5859999999999999</v>
      </c>
      <c r="E641">
        <v>5.1710000000000003</v>
      </c>
      <c r="F641">
        <v>6.3109999999999999</v>
      </c>
      <c r="G641">
        <v>6.95</v>
      </c>
      <c r="H641">
        <v>3.3359999999999999</v>
      </c>
      <c r="I641">
        <v>3.28</v>
      </c>
      <c r="J641">
        <v>3.5859999999999999</v>
      </c>
      <c r="K641">
        <v>5.0869999999999997</v>
      </c>
      <c r="L641">
        <v>4.8929999999999998</v>
      </c>
    </row>
    <row r="642" spans="1:12" x14ac:dyDescent="0.2">
      <c r="A642" s="2">
        <v>44507</v>
      </c>
      <c r="C642">
        <v>4.17</v>
      </c>
      <c r="D642">
        <v>4.476</v>
      </c>
      <c r="E642">
        <v>5.9210000000000003</v>
      </c>
      <c r="F642">
        <v>6.1719999999999997</v>
      </c>
      <c r="G642">
        <v>7.2279999999999998</v>
      </c>
      <c r="H642">
        <v>2.4740000000000002</v>
      </c>
      <c r="I642">
        <v>3.6970000000000001</v>
      </c>
      <c r="J642">
        <v>4.8650000000000002</v>
      </c>
      <c r="K642">
        <v>5.2539999999999996</v>
      </c>
      <c r="L642">
        <v>5.282</v>
      </c>
    </row>
    <row r="643" spans="1:12" x14ac:dyDescent="0.2">
      <c r="A643" s="2">
        <v>44508</v>
      </c>
      <c r="C643">
        <v>4.782</v>
      </c>
      <c r="D643">
        <v>5.1989999999999998</v>
      </c>
      <c r="E643">
        <v>5.1150000000000002</v>
      </c>
      <c r="F643">
        <v>7.84</v>
      </c>
      <c r="G643">
        <v>7.6449999999999996</v>
      </c>
      <c r="H643">
        <v>2.891</v>
      </c>
      <c r="I643">
        <v>3.5310000000000001</v>
      </c>
      <c r="J643">
        <v>4.5869999999999997</v>
      </c>
      <c r="K643">
        <v>6.3940000000000001</v>
      </c>
      <c r="L643">
        <v>5.1989999999999998</v>
      </c>
    </row>
    <row r="644" spans="1:12" x14ac:dyDescent="0.2">
      <c r="A644" s="2">
        <v>44509</v>
      </c>
      <c r="C644">
        <v>4.5590000000000002</v>
      </c>
      <c r="D644">
        <v>5.282</v>
      </c>
      <c r="E644">
        <v>6.3659999999999997</v>
      </c>
      <c r="F644">
        <v>6.7830000000000004</v>
      </c>
      <c r="G644">
        <v>7.617</v>
      </c>
      <c r="H644">
        <v>2.78</v>
      </c>
      <c r="I644">
        <v>4.6150000000000002</v>
      </c>
      <c r="J644">
        <v>4.976</v>
      </c>
      <c r="K644">
        <v>6.2830000000000004</v>
      </c>
      <c r="L644">
        <v>5.532</v>
      </c>
    </row>
    <row r="645" spans="1:12" x14ac:dyDescent="0.2">
      <c r="A645" s="2">
        <v>44510</v>
      </c>
      <c r="C645">
        <v>5.282</v>
      </c>
      <c r="D645">
        <v>4.67</v>
      </c>
      <c r="E645">
        <v>6.7</v>
      </c>
      <c r="F645">
        <v>7.2560000000000002</v>
      </c>
      <c r="G645">
        <v>7.7560000000000002</v>
      </c>
      <c r="H645">
        <v>3.4470000000000001</v>
      </c>
      <c r="I645">
        <v>4.5039999999999996</v>
      </c>
      <c r="J645">
        <v>5.31</v>
      </c>
      <c r="K645">
        <v>6.1719999999999997</v>
      </c>
      <c r="L645">
        <v>5.4210000000000003</v>
      </c>
    </row>
    <row r="646" spans="1:12" x14ac:dyDescent="0.2">
      <c r="A646" s="2">
        <v>44511</v>
      </c>
      <c r="C646">
        <v>4.42</v>
      </c>
      <c r="D646">
        <v>5.0599999999999996</v>
      </c>
      <c r="E646">
        <v>6.9219999999999997</v>
      </c>
      <c r="F646">
        <v>8.173</v>
      </c>
      <c r="G646">
        <v>8.84</v>
      </c>
      <c r="H646">
        <v>2.8359999999999999</v>
      </c>
      <c r="I646">
        <v>4.3090000000000002</v>
      </c>
      <c r="J646">
        <v>5.2539999999999996</v>
      </c>
      <c r="K646">
        <v>6.9779999999999998</v>
      </c>
      <c r="L646">
        <v>6.6719999999999997</v>
      </c>
    </row>
    <row r="647" spans="1:12" x14ac:dyDescent="0.2">
      <c r="A647" s="2">
        <v>44512</v>
      </c>
      <c r="C647">
        <v>5.3650000000000002</v>
      </c>
      <c r="D647">
        <v>5.226</v>
      </c>
      <c r="E647">
        <v>6.45</v>
      </c>
      <c r="F647">
        <v>8.8680000000000003</v>
      </c>
      <c r="G647">
        <v>9.0350000000000001</v>
      </c>
      <c r="H647">
        <v>3.4470000000000001</v>
      </c>
      <c r="I647">
        <v>4.42</v>
      </c>
      <c r="J647">
        <v>5.2539999999999996</v>
      </c>
      <c r="K647">
        <v>6.7279999999999998</v>
      </c>
      <c r="L647">
        <v>5.6159999999999997</v>
      </c>
    </row>
    <row r="648" spans="1:12" x14ac:dyDescent="0.2">
      <c r="A648" s="2">
        <v>44513</v>
      </c>
      <c r="C648">
        <v>5.6710000000000003</v>
      </c>
      <c r="D648">
        <v>6.5609999999999999</v>
      </c>
      <c r="E648">
        <v>8.2010000000000005</v>
      </c>
      <c r="F648">
        <v>7.7009999999999996</v>
      </c>
      <c r="G648">
        <v>9.0069999999999997</v>
      </c>
      <c r="H648">
        <v>3.2530000000000001</v>
      </c>
      <c r="I648">
        <v>5.6159999999999997</v>
      </c>
      <c r="J648">
        <v>6.0330000000000004</v>
      </c>
      <c r="K648">
        <v>8.2569999999999997</v>
      </c>
      <c r="L648">
        <v>6.7549999999999999</v>
      </c>
    </row>
    <row r="649" spans="1:12" x14ac:dyDescent="0.2">
      <c r="A649" s="2">
        <v>44514</v>
      </c>
      <c r="C649">
        <v>5.0869999999999997</v>
      </c>
      <c r="D649">
        <v>5.4489999999999998</v>
      </c>
      <c r="E649">
        <v>8.1180000000000003</v>
      </c>
      <c r="F649">
        <v>9.1180000000000003</v>
      </c>
      <c r="G649">
        <v>9.5909999999999993</v>
      </c>
      <c r="H649">
        <v>3.5859999999999999</v>
      </c>
      <c r="I649">
        <v>5.9770000000000003</v>
      </c>
      <c r="J649">
        <v>6.1440000000000001</v>
      </c>
      <c r="K649">
        <v>7.367</v>
      </c>
      <c r="L649">
        <v>6.6440000000000001</v>
      </c>
    </row>
    <row r="650" spans="1:12" x14ac:dyDescent="0.2">
      <c r="A650" s="2">
        <v>44515</v>
      </c>
      <c r="C650">
        <v>5.6710000000000003</v>
      </c>
      <c r="D650">
        <v>5.9770000000000003</v>
      </c>
      <c r="E650">
        <v>7.673</v>
      </c>
      <c r="F650">
        <v>9.6470000000000002</v>
      </c>
      <c r="G650">
        <v>10.759</v>
      </c>
      <c r="H650">
        <v>3.6970000000000001</v>
      </c>
      <c r="I650">
        <v>4.8929999999999998</v>
      </c>
      <c r="J650">
        <v>5.782</v>
      </c>
      <c r="K650">
        <v>7.367</v>
      </c>
      <c r="L650">
        <v>7.4779999999999998</v>
      </c>
    </row>
    <row r="651" spans="1:12" x14ac:dyDescent="0.2">
      <c r="A651" s="2">
        <v>44516</v>
      </c>
      <c r="C651">
        <v>6.3109999999999999</v>
      </c>
      <c r="D651">
        <v>6.1989999999999998</v>
      </c>
      <c r="E651">
        <v>8.2289999999999992</v>
      </c>
      <c r="F651">
        <v>9.8689999999999998</v>
      </c>
      <c r="G651">
        <v>10.257999999999999</v>
      </c>
      <c r="H651">
        <v>4.0590000000000002</v>
      </c>
      <c r="I651">
        <v>5.6429999999999998</v>
      </c>
      <c r="J651">
        <v>6.3380000000000001</v>
      </c>
      <c r="K651">
        <v>8.9789999999999992</v>
      </c>
      <c r="L651">
        <v>7.5060000000000002</v>
      </c>
    </row>
    <row r="652" spans="1:12" x14ac:dyDescent="0.2">
      <c r="A652" s="2">
        <v>44517</v>
      </c>
      <c r="C652">
        <v>6.06</v>
      </c>
      <c r="D652">
        <v>8.09</v>
      </c>
      <c r="E652">
        <v>9.1739999999999995</v>
      </c>
      <c r="F652">
        <v>9.6470000000000002</v>
      </c>
      <c r="G652">
        <v>11.454000000000001</v>
      </c>
      <c r="H652">
        <v>3.03</v>
      </c>
      <c r="I652">
        <v>6.7279999999999998</v>
      </c>
      <c r="J652">
        <v>7.0060000000000002</v>
      </c>
      <c r="K652">
        <v>9.0909999999999993</v>
      </c>
      <c r="L652">
        <v>7.867</v>
      </c>
    </row>
    <row r="653" spans="1:12" x14ac:dyDescent="0.2">
      <c r="A653" s="2">
        <v>44518</v>
      </c>
      <c r="C653">
        <v>6.2830000000000004</v>
      </c>
      <c r="D653">
        <v>6.3659999999999997</v>
      </c>
      <c r="E653">
        <v>9.48</v>
      </c>
      <c r="F653">
        <v>10.675000000000001</v>
      </c>
      <c r="G653">
        <v>11.62</v>
      </c>
      <c r="H653">
        <v>4.226</v>
      </c>
      <c r="I653">
        <v>6.8109999999999999</v>
      </c>
      <c r="J653">
        <v>6.867</v>
      </c>
      <c r="K653">
        <v>9.98</v>
      </c>
      <c r="L653">
        <v>8.6739999999999995</v>
      </c>
    </row>
    <row r="654" spans="1:12" x14ac:dyDescent="0.2">
      <c r="A654" s="2">
        <v>44519</v>
      </c>
      <c r="C654">
        <v>6.3380000000000001</v>
      </c>
      <c r="D654">
        <v>6.7</v>
      </c>
      <c r="E654">
        <v>9.6739999999999995</v>
      </c>
      <c r="F654">
        <v>11.509</v>
      </c>
      <c r="G654">
        <v>12.01</v>
      </c>
      <c r="H654">
        <v>4.0590000000000002</v>
      </c>
      <c r="I654">
        <v>6.0880000000000001</v>
      </c>
      <c r="J654">
        <v>7.0609999999999999</v>
      </c>
      <c r="K654">
        <v>9.0630000000000006</v>
      </c>
      <c r="L654">
        <v>8.09</v>
      </c>
    </row>
    <row r="655" spans="1:12" x14ac:dyDescent="0.2">
      <c r="A655" s="2">
        <v>44520</v>
      </c>
      <c r="C655">
        <v>6.7</v>
      </c>
      <c r="D655">
        <v>7.673</v>
      </c>
      <c r="E655">
        <v>9.7579999999999991</v>
      </c>
      <c r="F655">
        <v>10.731</v>
      </c>
      <c r="G655">
        <v>13.427</v>
      </c>
      <c r="H655">
        <v>4.726</v>
      </c>
      <c r="I655">
        <v>6.5049999999999999</v>
      </c>
      <c r="J655">
        <v>6.8109999999999999</v>
      </c>
      <c r="K655">
        <v>10.119</v>
      </c>
      <c r="L655">
        <v>8.952</v>
      </c>
    </row>
    <row r="656" spans="1:12" x14ac:dyDescent="0.2">
      <c r="A656" s="2">
        <v>44521</v>
      </c>
      <c r="C656">
        <v>7.5890000000000004</v>
      </c>
      <c r="D656">
        <v>10.175000000000001</v>
      </c>
      <c r="E656">
        <v>12.093</v>
      </c>
      <c r="F656">
        <v>13.956</v>
      </c>
      <c r="G656">
        <v>15.929</v>
      </c>
      <c r="H656">
        <v>4.0590000000000002</v>
      </c>
      <c r="I656">
        <v>8.8680000000000003</v>
      </c>
      <c r="J656">
        <v>9.48</v>
      </c>
      <c r="K656">
        <v>12.51</v>
      </c>
      <c r="L656">
        <v>10.090999999999999</v>
      </c>
    </row>
    <row r="657" spans="1:12" x14ac:dyDescent="0.2">
      <c r="A657" s="2">
        <v>44522</v>
      </c>
      <c r="C657">
        <v>9.3409999999999993</v>
      </c>
      <c r="D657">
        <v>9.0909999999999993</v>
      </c>
      <c r="E657">
        <v>13.372</v>
      </c>
      <c r="F657">
        <v>14.178000000000001</v>
      </c>
      <c r="G657">
        <v>15.234</v>
      </c>
      <c r="H657">
        <v>5.1710000000000003</v>
      </c>
      <c r="I657">
        <v>8.5350000000000001</v>
      </c>
      <c r="J657">
        <v>9.952</v>
      </c>
      <c r="K657">
        <v>11.981999999999999</v>
      </c>
      <c r="L657">
        <v>11.509</v>
      </c>
    </row>
    <row r="658" spans="1:12" x14ac:dyDescent="0.2">
      <c r="A658" s="2">
        <v>44523</v>
      </c>
      <c r="C658">
        <v>7.5060000000000002</v>
      </c>
      <c r="D658">
        <v>9.1180000000000003</v>
      </c>
      <c r="E658">
        <v>13.177</v>
      </c>
      <c r="F658">
        <v>14.095000000000001</v>
      </c>
      <c r="G658">
        <v>16.568999999999999</v>
      </c>
      <c r="H658">
        <v>5.032</v>
      </c>
      <c r="I658">
        <v>8.7289999999999992</v>
      </c>
      <c r="J658">
        <v>9.0909999999999993</v>
      </c>
      <c r="K658">
        <v>12.343</v>
      </c>
      <c r="L658">
        <v>11.064</v>
      </c>
    </row>
    <row r="659" spans="1:12" x14ac:dyDescent="0.2">
      <c r="A659" s="2">
        <v>44524</v>
      </c>
      <c r="C659">
        <v>9.1180000000000003</v>
      </c>
      <c r="D659">
        <v>10.814</v>
      </c>
      <c r="E659">
        <v>13.122</v>
      </c>
      <c r="F659">
        <v>14.929</v>
      </c>
      <c r="G659">
        <v>18.126000000000001</v>
      </c>
      <c r="H659">
        <v>5.8659999999999997</v>
      </c>
      <c r="I659">
        <v>8.7289999999999992</v>
      </c>
      <c r="J659">
        <v>9.8130000000000006</v>
      </c>
      <c r="K659">
        <v>14.79</v>
      </c>
      <c r="L659">
        <v>11.815</v>
      </c>
    </row>
    <row r="660" spans="1:12" x14ac:dyDescent="0.2">
      <c r="A660" s="2">
        <v>44525</v>
      </c>
      <c r="C660">
        <v>9.73</v>
      </c>
      <c r="D660">
        <v>12.231999999999999</v>
      </c>
      <c r="E660">
        <v>16.18</v>
      </c>
      <c r="F660">
        <v>18.515000000000001</v>
      </c>
      <c r="G660">
        <v>19.821000000000002</v>
      </c>
      <c r="H660">
        <v>5.8940000000000001</v>
      </c>
      <c r="I660">
        <v>10.507999999999999</v>
      </c>
      <c r="J660">
        <v>12.315</v>
      </c>
      <c r="K660">
        <v>14.4</v>
      </c>
      <c r="L660">
        <v>13.260999999999999</v>
      </c>
    </row>
    <row r="661" spans="1:12" x14ac:dyDescent="0.2">
      <c r="A661" s="2">
        <v>44526</v>
      </c>
      <c r="C661">
        <v>11.064</v>
      </c>
      <c r="D661">
        <v>12.481999999999999</v>
      </c>
      <c r="E661">
        <v>16.875</v>
      </c>
      <c r="F661">
        <v>18.292000000000002</v>
      </c>
      <c r="G661">
        <v>20.766999999999999</v>
      </c>
      <c r="H661">
        <v>6.4219999999999997</v>
      </c>
      <c r="I661">
        <v>10.536</v>
      </c>
      <c r="J661">
        <v>12.538</v>
      </c>
      <c r="K661">
        <v>16.43</v>
      </c>
      <c r="L661">
        <v>14.122</v>
      </c>
    </row>
    <row r="662" spans="1:12" x14ac:dyDescent="0.2">
      <c r="A662" s="2">
        <v>44527</v>
      </c>
      <c r="C662">
        <v>10.397</v>
      </c>
      <c r="D662">
        <v>12.037000000000001</v>
      </c>
      <c r="E662">
        <v>17.152999999999999</v>
      </c>
      <c r="F662">
        <v>18.597999999999999</v>
      </c>
      <c r="G662">
        <v>22.518000000000001</v>
      </c>
      <c r="H662">
        <v>6.5609999999999999</v>
      </c>
      <c r="I662">
        <v>11.092000000000001</v>
      </c>
      <c r="J662">
        <v>12.065</v>
      </c>
      <c r="K662">
        <v>17.236000000000001</v>
      </c>
      <c r="L662">
        <v>15.484999999999999</v>
      </c>
    </row>
    <row r="663" spans="1:12" x14ac:dyDescent="0.2">
      <c r="A663" s="2">
        <v>44528</v>
      </c>
      <c r="C663">
        <v>11.565</v>
      </c>
      <c r="D663">
        <v>14.484</v>
      </c>
      <c r="E663">
        <v>18.32</v>
      </c>
      <c r="F663">
        <v>19.765999999999998</v>
      </c>
      <c r="G663">
        <v>25.965</v>
      </c>
      <c r="H663">
        <v>7.7279999999999998</v>
      </c>
      <c r="I663">
        <v>11.259</v>
      </c>
      <c r="J663">
        <v>14.15</v>
      </c>
      <c r="K663">
        <v>18.681999999999999</v>
      </c>
      <c r="L663">
        <v>16.373999999999999</v>
      </c>
    </row>
    <row r="664" spans="1:12" x14ac:dyDescent="0.2">
      <c r="A664" s="2">
        <v>44529</v>
      </c>
      <c r="C664">
        <v>11.593</v>
      </c>
      <c r="D664">
        <v>14.845000000000001</v>
      </c>
      <c r="E664">
        <v>20.683</v>
      </c>
      <c r="F664">
        <v>24.074999999999999</v>
      </c>
      <c r="G664">
        <v>25.297999999999998</v>
      </c>
      <c r="H664">
        <v>6.6719999999999997</v>
      </c>
      <c r="I664">
        <v>13.122</v>
      </c>
      <c r="J664">
        <v>15.346</v>
      </c>
      <c r="K664">
        <v>19.376999999999999</v>
      </c>
      <c r="L664">
        <v>17.431000000000001</v>
      </c>
    </row>
    <row r="665" spans="1:12" x14ac:dyDescent="0.2">
      <c r="A665" s="2">
        <v>44530</v>
      </c>
      <c r="C665">
        <v>13.4</v>
      </c>
      <c r="D665">
        <v>16.623999999999999</v>
      </c>
      <c r="E665">
        <v>22.574000000000002</v>
      </c>
      <c r="F665">
        <v>23.295999999999999</v>
      </c>
      <c r="G665">
        <v>27.689</v>
      </c>
      <c r="H665">
        <v>8.2010000000000005</v>
      </c>
      <c r="I665">
        <v>13.65</v>
      </c>
      <c r="J665">
        <v>15.957000000000001</v>
      </c>
      <c r="K665">
        <v>20.655000000000001</v>
      </c>
      <c r="L665">
        <v>19.042999999999999</v>
      </c>
    </row>
    <row r="666" spans="1:12" x14ac:dyDescent="0.2">
      <c r="A666" s="2">
        <v>44531</v>
      </c>
      <c r="C666">
        <v>14.289</v>
      </c>
      <c r="D666">
        <v>17.207999999999998</v>
      </c>
      <c r="E666">
        <v>21.405999999999999</v>
      </c>
      <c r="F666">
        <v>26.492999999999999</v>
      </c>
      <c r="G666">
        <v>30.413</v>
      </c>
      <c r="H666">
        <v>8.2289999999999992</v>
      </c>
      <c r="I666">
        <v>13.038</v>
      </c>
      <c r="J666">
        <v>17.681000000000001</v>
      </c>
      <c r="K666">
        <v>21.712</v>
      </c>
      <c r="L666">
        <v>20.489000000000001</v>
      </c>
    </row>
    <row r="667" spans="1:12" x14ac:dyDescent="0.2">
      <c r="A667" s="2">
        <v>44532</v>
      </c>
      <c r="C667">
        <v>14.762</v>
      </c>
      <c r="D667">
        <v>17.068999999999999</v>
      </c>
      <c r="E667">
        <v>24.213999999999999</v>
      </c>
      <c r="F667">
        <v>26.994</v>
      </c>
      <c r="G667">
        <v>34.137999999999998</v>
      </c>
      <c r="H667">
        <v>8.8960000000000008</v>
      </c>
      <c r="I667">
        <v>15.707000000000001</v>
      </c>
      <c r="J667">
        <v>17.097000000000001</v>
      </c>
      <c r="K667">
        <v>24.436</v>
      </c>
      <c r="L667">
        <v>21.045000000000002</v>
      </c>
    </row>
    <row r="668" spans="1:12" x14ac:dyDescent="0.2">
      <c r="A668" s="2">
        <v>44533</v>
      </c>
      <c r="C668">
        <v>15.207000000000001</v>
      </c>
      <c r="D668">
        <v>18.986999999999998</v>
      </c>
      <c r="E668">
        <v>27.439</v>
      </c>
      <c r="F668">
        <v>30.190999999999999</v>
      </c>
      <c r="G668">
        <v>33.527000000000001</v>
      </c>
      <c r="H668">
        <v>8.423</v>
      </c>
      <c r="I668">
        <v>16.513000000000002</v>
      </c>
      <c r="J668">
        <v>19.599</v>
      </c>
      <c r="K668">
        <v>26.771000000000001</v>
      </c>
      <c r="L668">
        <v>23.268999999999998</v>
      </c>
    </row>
    <row r="669" spans="1:12" x14ac:dyDescent="0.2">
      <c r="A669" s="2">
        <v>44534</v>
      </c>
      <c r="C669">
        <v>16.93</v>
      </c>
      <c r="D669">
        <v>20.126999999999999</v>
      </c>
      <c r="E669">
        <v>28.995000000000001</v>
      </c>
      <c r="F669">
        <v>31.831</v>
      </c>
      <c r="G669">
        <v>35.695</v>
      </c>
      <c r="H669">
        <v>10.952999999999999</v>
      </c>
      <c r="I669">
        <v>17.625</v>
      </c>
      <c r="J669">
        <v>22.129000000000001</v>
      </c>
      <c r="K669">
        <v>28.161000000000001</v>
      </c>
      <c r="L669">
        <v>26.103999999999999</v>
      </c>
    </row>
    <row r="670" spans="1:12" x14ac:dyDescent="0.2">
      <c r="A670" s="2">
        <v>44535</v>
      </c>
      <c r="C670">
        <v>17.375</v>
      </c>
      <c r="D670">
        <v>22.129000000000001</v>
      </c>
      <c r="E670">
        <v>28.911999999999999</v>
      </c>
      <c r="F670">
        <v>33.720999999999997</v>
      </c>
      <c r="G670">
        <v>41.088000000000001</v>
      </c>
      <c r="H670">
        <v>11.481</v>
      </c>
      <c r="I670">
        <v>17.013999999999999</v>
      </c>
      <c r="J670">
        <v>23.434999999999999</v>
      </c>
      <c r="K670">
        <v>27.105</v>
      </c>
      <c r="L670">
        <v>26.744</v>
      </c>
    </row>
    <row r="671" spans="1:12" x14ac:dyDescent="0.2">
      <c r="A671" s="2">
        <v>44536</v>
      </c>
      <c r="C671">
        <v>19.488</v>
      </c>
      <c r="D671">
        <v>22.434999999999999</v>
      </c>
      <c r="E671">
        <v>30.914000000000001</v>
      </c>
      <c r="F671">
        <v>35.222999999999999</v>
      </c>
      <c r="G671">
        <v>43.478999999999999</v>
      </c>
      <c r="H671">
        <v>10.175000000000001</v>
      </c>
      <c r="I671">
        <v>19.349</v>
      </c>
      <c r="J671">
        <v>22.212</v>
      </c>
      <c r="K671">
        <v>32.026000000000003</v>
      </c>
      <c r="L671">
        <v>28.134</v>
      </c>
    </row>
    <row r="672" spans="1:12" x14ac:dyDescent="0.2">
      <c r="A672" s="2">
        <v>44537</v>
      </c>
      <c r="C672">
        <v>19.431999999999999</v>
      </c>
      <c r="D672">
        <v>25.547999999999998</v>
      </c>
      <c r="E672">
        <v>35.527999999999999</v>
      </c>
      <c r="F672">
        <v>39.393000000000001</v>
      </c>
      <c r="G672">
        <v>45.62</v>
      </c>
      <c r="H672">
        <v>10.814</v>
      </c>
      <c r="I672">
        <v>22.545999999999999</v>
      </c>
      <c r="J672">
        <v>26.021000000000001</v>
      </c>
      <c r="K672">
        <v>35.555999999999997</v>
      </c>
      <c r="L672">
        <v>30.440999999999999</v>
      </c>
    </row>
    <row r="673" spans="1:12" x14ac:dyDescent="0.2">
      <c r="A673" s="2">
        <v>44538</v>
      </c>
      <c r="C673">
        <v>20.376999999999999</v>
      </c>
      <c r="D673">
        <v>25.381</v>
      </c>
      <c r="E673">
        <v>38.003</v>
      </c>
      <c r="F673">
        <v>42.451000000000001</v>
      </c>
      <c r="G673">
        <v>48.706000000000003</v>
      </c>
      <c r="H673">
        <v>13.928000000000001</v>
      </c>
      <c r="I673">
        <v>22.073</v>
      </c>
      <c r="J673">
        <v>28.634</v>
      </c>
      <c r="K673">
        <v>36.64</v>
      </c>
      <c r="L673">
        <v>33.192999999999998</v>
      </c>
    </row>
    <row r="674" spans="1:12" x14ac:dyDescent="0.2">
      <c r="A674" s="2">
        <v>44539</v>
      </c>
      <c r="C674">
        <v>22.713000000000001</v>
      </c>
      <c r="D674">
        <v>28.216999999999999</v>
      </c>
      <c r="E674">
        <v>37.418999999999997</v>
      </c>
      <c r="F674">
        <v>43.228999999999999</v>
      </c>
      <c r="G674">
        <v>50.790999999999997</v>
      </c>
      <c r="H674">
        <v>14.206</v>
      </c>
      <c r="I674">
        <v>20.85</v>
      </c>
      <c r="J674">
        <v>30.83</v>
      </c>
      <c r="K674">
        <v>38.197000000000003</v>
      </c>
      <c r="L674">
        <v>36.362000000000002</v>
      </c>
    </row>
    <row r="675" spans="1:12" x14ac:dyDescent="0.2">
      <c r="A675" s="2">
        <v>44540</v>
      </c>
      <c r="C675">
        <v>23.324000000000002</v>
      </c>
      <c r="D675">
        <v>28.856000000000002</v>
      </c>
      <c r="E675">
        <v>41.255000000000003</v>
      </c>
      <c r="F675">
        <v>45.341999999999999</v>
      </c>
      <c r="G675">
        <v>60.103999999999999</v>
      </c>
      <c r="H675">
        <v>13.233000000000001</v>
      </c>
      <c r="I675">
        <v>24.824999999999999</v>
      </c>
      <c r="J675">
        <v>29.385000000000002</v>
      </c>
      <c r="K675">
        <v>41.311</v>
      </c>
      <c r="L675">
        <v>36.945999999999998</v>
      </c>
    </row>
    <row r="676" spans="1:12" x14ac:dyDescent="0.2">
      <c r="A676" s="2">
        <v>44541</v>
      </c>
      <c r="C676">
        <v>25.465</v>
      </c>
      <c r="D676">
        <v>33.249000000000002</v>
      </c>
      <c r="E676">
        <v>46.398000000000003</v>
      </c>
      <c r="F676">
        <v>52.737000000000002</v>
      </c>
      <c r="G676">
        <v>58.658000000000001</v>
      </c>
      <c r="H676">
        <v>14.095000000000001</v>
      </c>
      <c r="I676">
        <v>27.744</v>
      </c>
      <c r="J676">
        <v>33.999000000000002</v>
      </c>
      <c r="K676">
        <v>45.759</v>
      </c>
      <c r="L676">
        <v>41.088000000000001</v>
      </c>
    </row>
    <row r="677" spans="1:12" x14ac:dyDescent="0.2">
      <c r="A677" s="2">
        <v>44542</v>
      </c>
      <c r="C677">
        <v>26.744</v>
      </c>
      <c r="D677">
        <v>34.667000000000002</v>
      </c>
      <c r="E677">
        <v>48.15</v>
      </c>
      <c r="F677">
        <v>53.792999999999999</v>
      </c>
      <c r="G677">
        <v>65.858000000000004</v>
      </c>
      <c r="H677">
        <v>15.874000000000001</v>
      </c>
      <c r="I677">
        <v>29.245999999999999</v>
      </c>
      <c r="J677">
        <v>34.75</v>
      </c>
      <c r="K677">
        <v>49.54</v>
      </c>
      <c r="L677">
        <v>44.091000000000001</v>
      </c>
    </row>
    <row r="678" spans="1:12" x14ac:dyDescent="0.2">
      <c r="A678" s="2">
        <v>44543</v>
      </c>
      <c r="C678">
        <v>28.550999999999998</v>
      </c>
      <c r="D678">
        <v>35.779000000000003</v>
      </c>
      <c r="E678">
        <v>50.595999999999997</v>
      </c>
      <c r="F678">
        <v>56.600999999999999</v>
      </c>
      <c r="G678">
        <v>68.888000000000005</v>
      </c>
      <c r="H678">
        <v>18.515000000000001</v>
      </c>
      <c r="I678">
        <v>28.911999999999999</v>
      </c>
      <c r="J678">
        <v>37.918999999999997</v>
      </c>
      <c r="K678">
        <v>48.122</v>
      </c>
      <c r="L678">
        <v>46.76</v>
      </c>
    </row>
    <row r="679" spans="1:12" x14ac:dyDescent="0.2">
      <c r="A679" s="2">
        <v>44544</v>
      </c>
      <c r="C679">
        <v>29.856999999999999</v>
      </c>
      <c r="D679">
        <v>36.222999999999999</v>
      </c>
      <c r="E679">
        <v>54.042999999999999</v>
      </c>
      <c r="F679">
        <v>63.523000000000003</v>
      </c>
      <c r="G679">
        <v>75.337999999999994</v>
      </c>
      <c r="H679">
        <v>16.763000000000002</v>
      </c>
      <c r="I679">
        <v>32.276000000000003</v>
      </c>
      <c r="J679">
        <v>41.143999999999998</v>
      </c>
      <c r="K679">
        <v>55.6</v>
      </c>
      <c r="L679">
        <v>49.512</v>
      </c>
    </row>
    <row r="680" spans="1:12" x14ac:dyDescent="0.2">
      <c r="A680" s="2">
        <v>44545</v>
      </c>
      <c r="C680">
        <v>32.554000000000002</v>
      </c>
      <c r="D680">
        <v>42.033999999999999</v>
      </c>
      <c r="E680">
        <v>59.603000000000002</v>
      </c>
      <c r="F680">
        <v>66.608999999999995</v>
      </c>
      <c r="G680">
        <v>77.394999999999996</v>
      </c>
      <c r="H680">
        <v>18.654</v>
      </c>
      <c r="I680">
        <v>35.167000000000002</v>
      </c>
      <c r="J680">
        <v>42.116999999999997</v>
      </c>
      <c r="K680">
        <v>58.018999999999998</v>
      </c>
      <c r="L680">
        <v>53.07</v>
      </c>
    </row>
    <row r="681" spans="1:12" x14ac:dyDescent="0.2">
      <c r="A681" s="2">
        <v>44546</v>
      </c>
      <c r="C681">
        <v>33.304000000000002</v>
      </c>
      <c r="D681">
        <v>44.341000000000001</v>
      </c>
      <c r="E681">
        <v>62.328000000000003</v>
      </c>
      <c r="F681">
        <v>68.331999999999994</v>
      </c>
      <c r="G681">
        <v>85.984999999999999</v>
      </c>
      <c r="H681">
        <v>20.683</v>
      </c>
      <c r="I681">
        <v>35.417000000000002</v>
      </c>
      <c r="J681">
        <v>46.871000000000002</v>
      </c>
      <c r="K681">
        <v>61.298999999999999</v>
      </c>
      <c r="L681">
        <v>56.073</v>
      </c>
    </row>
    <row r="682" spans="1:12" x14ac:dyDescent="0.2">
      <c r="A682" s="2">
        <v>44547</v>
      </c>
      <c r="C682">
        <v>35.89</v>
      </c>
      <c r="D682">
        <v>44.423999999999999</v>
      </c>
      <c r="E682">
        <v>68.11</v>
      </c>
      <c r="F682">
        <v>74.725999999999999</v>
      </c>
      <c r="G682">
        <v>91.045000000000002</v>
      </c>
      <c r="H682">
        <v>20.571999999999999</v>
      </c>
      <c r="I682">
        <v>39.558999999999997</v>
      </c>
      <c r="J682">
        <v>49.289000000000001</v>
      </c>
      <c r="K682">
        <v>64.385000000000005</v>
      </c>
      <c r="L682">
        <v>63.161999999999999</v>
      </c>
    </row>
    <row r="683" spans="1:12" x14ac:dyDescent="0.2">
      <c r="A683" s="2">
        <v>44548</v>
      </c>
      <c r="C683">
        <v>39.280999999999999</v>
      </c>
      <c r="D683">
        <v>47.481999999999999</v>
      </c>
      <c r="E683">
        <v>68.944000000000003</v>
      </c>
      <c r="F683">
        <v>82.120999999999995</v>
      </c>
      <c r="G683">
        <v>97.355999999999995</v>
      </c>
      <c r="H683">
        <v>23.13</v>
      </c>
      <c r="I683">
        <v>41.226999999999997</v>
      </c>
      <c r="J683">
        <v>53.154000000000003</v>
      </c>
      <c r="K683">
        <v>69.778000000000006</v>
      </c>
      <c r="L683">
        <v>66.525000000000006</v>
      </c>
    </row>
    <row r="684" spans="1:12" x14ac:dyDescent="0.2">
      <c r="A684" s="2">
        <v>44549</v>
      </c>
      <c r="C684">
        <v>40.698999999999998</v>
      </c>
      <c r="D684">
        <v>53.597999999999999</v>
      </c>
      <c r="E684">
        <v>77.867999999999995</v>
      </c>
      <c r="F684">
        <v>85.652000000000001</v>
      </c>
      <c r="G684">
        <v>102.58199999999999</v>
      </c>
      <c r="H684">
        <v>23.741</v>
      </c>
      <c r="I684">
        <v>44.258000000000003</v>
      </c>
      <c r="J684">
        <v>54.905000000000001</v>
      </c>
      <c r="K684">
        <v>77.757000000000005</v>
      </c>
      <c r="L684">
        <v>68.915999999999997</v>
      </c>
    </row>
    <row r="685" spans="1:12" x14ac:dyDescent="0.2">
      <c r="A685" s="2">
        <v>44550</v>
      </c>
      <c r="C685">
        <v>41.255000000000003</v>
      </c>
      <c r="D685">
        <v>55.293999999999997</v>
      </c>
      <c r="E685">
        <v>81.564999999999998</v>
      </c>
      <c r="F685">
        <v>93.491</v>
      </c>
      <c r="G685">
        <v>111.589</v>
      </c>
      <c r="H685">
        <v>24.742000000000001</v>
      </c>
      <c r="I685">
        <v>44.313000000000002</v>
      </c>
      <c r="J685">
        <v>60.158999999999999</v>
      </c>
      <c r="K685">
        <v>82.066000000000003</v>
      </c>
      <c r="L685">
        <v>74.447999999999993</v>
      </c>
    </row>
    <row r="686" spans="1:12" x14ac:dyDescent="0.2">
      <c r="A686" s="2">
        <v>44551</v>
      </c>
      <c r="C686">
        <v>48.427999999999997</v>
      </c>
      <c r="D686">
        <v>58.38</v>
      </c>
      <c r="E686">
        <v>89.043000000000006</v>
      </c>
      <c r="F686">
        <v>98.772999999999996</v>
      </c>
      <c r="G686">
        <v>122.654</v>
      </c>
      <c r="H686">
        <v>26.882999999999999</v>
      </c>
      <c r="I686">
        <v>52.902999999999999</v>
      </c>
      <c r="J686">
        <v>66.691999999999993</v>
      </c>
      <c r="K686">
        <v>84.316999999999993</v>
      </c>
      <c r="L686">
        <v>83.343999999999994</v>
      </c>
    </row>
    <row r="687" spans="1:12" x14ac:dyDescent="0.2">
      <c r="A687" s="2">
        <v>44552</v>
      </c>
      <c r="C687">
        <v>50.012</v>
      </c>
      <c r="D687">
        <v>64.802000000000007</v>
      </c>
      <c r="E687">
        <v>94.186000000000007</v>
      </c>
      <c r="F687">
        <v>108.754</v>
      </c>
      <c r="G687">
        <v>132.05000000000001</v>
      </c>
      <c r="H687">
        <v>30.524000000000001</v>
      </c>
      <c r="I687">
        <v>51.902999999999999</v>
      </c>
      <c r="J687">
        <v>70.305999999999997</v>
      </c>
      <c r="K687">
        <v>91.322999999999993</v>
      </c>
      <c r="L687">
        <v>88.765000000000001</v>
      </c>
    </row>
    <row r="688" spans="1:12" x14ac:dyDescent="0.2">
      <c r="A688" s="2">
        <v>44553</v>
      </c>
      <c r="C688">
        <v>51.262999999999998</v>
      </c>
      <c r="D688">
        <v>71.168000000000006</v>
      </c>
      <c r="E688">
        <v>104.44499999999999</v>
      </c>
      <c r="F688">
        <v>116.871</v>
      </c>
      <c r="G688">
        <v>138.05500000000001</v>
      </c>
      <c r="H688">
        <v>30.802</v>
      </c>
      <c r="I688">
        <v>56.74</v>
      </c>
      <c r="J688">
        <v>72.53</v>
      </c>
      <c r="K688">
        <v>105.279</v>
      </c>
      <c r="L688">
        <v>94.27</v>
      </c>
    </row>
    <row r="689" spans="1:12" x14ac:dyDescent="0.2">
      <c r="A689" s="2">
        <v>44554</v>
      </c>
      <c r="C689">
        <v>55.878</v>
      </c>
      <c r="D689">
        <v>71.863</v>
      </c>
      <c r="E689">
        <v>109.032</v>
      </c>
      <c r="F689">
        <v>122.626</v>
      </c>
      <c r="G689">
        <v>149.64699999999999</v>
      </c>
      <c r="H689">
        <v>30.413</v>
      </c>
      <c r="I689">
        <v>59.853000000000002</v>
      </c>
      <c r="J689">
        <v>79.73</v>
      </c>
      <c r="K689">
        <v>106.502</v>
      </c>
      <c r="L689">
        <v>99.412999999999997</v>
      </c>
    </row>
    <row r="690" spans="1:12" x14ac:dyDescent="0.2">
      <c r="A690" s="2">
        <v>44555</v>
      </c>
      <c r="C690">
        <v>58.38</v>
      </c>
      <c r="D690">
        <v>77.534000000000006</v>
      </c>
      <c r="E690">
        <v>116.371</v>
      </c>
      <c r="F690">
        <v>131.96700000000001</v>
      </c>
      <c r="G690">
        <v>162.76900000000001</v>
      </c>
      <c r="H690">
        <v>35.027999999999999</v>
      </c>
      <c r="I690">
        <v>65.412999999999997</v>
      </c>
      <c r="J690">
        <v>87.292000000000002</v>
      </c>
      <c r="K690">
        <v>114.286</v>
      </c>
      <c r="L690">
        <v>112.145</v>
      </c>
    </row>
    <row r="691" spans="1:12" x14ac:dyDescent="0.2">
      <c r="A691" s="2">
        <v>44556</v>
      </c>
      <c r="C691">
        <v>64.218000000000004</v>
      </c>
      <c r="D691">
        <v>84.846000000000004</v>
      </c>
      <c r="E691">
        <v>126.907</v>
      </c>
      <c r="F691">
        <v>143.114</v>
      </c>
      <c r="G691">
        <v>175.22300000000001</v>
      </c>
      <c r="H691">
        <v>38.725000000000001</v>
      </c>
      <c r="I691">
        <v>69.694999999999993</v>
      </c>
      <c r="J691">
        <v>94.492000000000004</v>
      </c>
      <c r="K691">
        <v>122.765</v>
      </c>
      <c r="L691">
        <v>118.48399999999999</v>
      </c>
    </row>
    <row r="692" spans="1:12" x14ac:dyDescent="0.2">
      <c r="A692" s="2">
        <v>44557</v>
      </c>
      <c r="C692">
        <v>67.888000000000005</v>
      </c>
      <c r="D692">
        <v>90.710999999999999</v>
      </c>
      <c r="E692">
        <v>138.63900000000001</v>
      </c>
      <c r="F692">
        <v>157.32</v>
      </c>
      <c r="G692">
        <v>191.542</v>
      </c>
      <c r="H692">
        <v>37.363</v>
      </c>
      <c r="I692">
        <v>73.781000000000006</v>
      </c>
      <c r="J692">
        <v>96.826999999999998</v>
      </c>
      <c r="K692">
        <v>135.94200000000001</v>
      </c>
      <c r="L692">
        <v>126.824</v>
      </c>
    </row>
    <row r="693" spans="1:12" x14ac:dyDescent="0.2">
      <c r="A693" s="2">
        <v>44558</v>
      </c>
      <c r="C693">
        <v>70.251000000000005</v>
      </c>
      <c r="D693">
        <v>93.658000000000001</v>
      </c>
      <c r="E693">
        <v>145.06</v>
      </c>
      <c r="F693">
        <v>161.32300000000001</v>
      </c>
      <c r="G693">
        <v>201.71700000000001</v>
      </c>
      <c r="H693">
        <v>39.42</v>
      </c>
      <c r="I693">
        <v>79.063000000000002</v>
      </c>
      <c r="J693">
        <v>108.476</v>
      </c>
      <c r="K693">
        <v>141.16800000000001</v>
      </c>
      <c r="L693">
        <v>137.11000000000001</v>
      </c>
    </row>
    <row r="694" spans="1:12" x14ac:dyDescent="0.2">
      <c r="A694" s="2">
        <v>44559</v>
      </c>
      <c r="C694">
        <v>74.225999999999999</v>
      </c>
      <c r="D694">
        <v>101.69199999999999</v>
      </c>
      <c r="E694">
        <v>154.95699999999999</v>
      </c>
      <c r="F694">
        <v>180.78299999999999</v>
      </c>
      <c r="G694">
        <v>216.256</v>
      </c>
      <c r="H694">
        <v>44.284999999999997</v>
      </c>
      <c r="I694">
        <v>81.343000000000004</v>
      </c>
      <c r="J694">
        <v>113.92400000000001</v>
      </c>
      <c r="K694">
        <v>153.011</v>
      </c>
      <c r="L694">
        <v>150.982</v>
      </c>
    </row>
    <row r="695" spans="1:12" x14ac:dyDescent="0.2">
      <c r="A695" s="2">
        <v>44560</v>
      </c>
      <c r="C695">
        <v>83.316999999999993</v>
      </c>
      <c r="D695">
        <v>111.089</v>
      </c>
      <c r="E695">
        <v>171.887</v>
      </c>
      <c r="F695">
        <v>187.316</v>
      </c>
      <c r="G695">
        <v>233.464</v>
      </c>
      <c r="H695">
        <v>48.011000000000003</v>
      </c>
      <c r="I695">
        <v>91.128</v>
      </c>
      <c r="J695">
        <v>121.65300000000001</v>
      </c>
      <c r="K695">
        <v>162.65799999999999</v>
      </c>
      <c r="L695">
        <v>158.238</v>
      </c>
    </row>
    <row r="696" spans="1:12" x14ac:dyDescent="0.2">
      <c r="C696">
        <v>0.83399999999999996</v>
      </c>
      <c r="D696">
        <v>1.39</v>
      </c>
      <c r="E696">
        <v>1.5569999999999999</v>
      </c>
      <c r="F696">
        <v>1.6679999999999999</v>
      </c>
      <c r="G696">
        <v>2.0019999999999998</v>
      </c>
      <c r="H696">
        <v>0.89</v>
      </c>
      <c r="I696">
        <v>1.0840000000000001</v>
      </c>
      <c r="J696">
        <v>1.64</v>
      </c>
      <c r="K696">
        <v>1.1399999999999999</v>
      </c>
      <c r="L696">
        <v>1.1679999999999999</v>
      </c>
    </row>
    <row r="699" spans="1:12" ht="16" customHeight="1" x14ac:dyDescent="0.2"/>
    <row r="704" spans="1:12" x14ac:dyDescent="0.2">
      <c r="B704" s="8" t="e">
        <f>F704/F700</f>
        <v>#DIV/0!</v>
      </c>
    </row>
    <row r="707" spans="2:2" ht="16" customHeight="1" x14ac:dyDescent="0.2"/>
    <row r="711" spans="2:2" x14ac:dyDescent="0.2">
      <c r="B711" s="8" t="e">
        <f>F711/F707</f>
        <v>#DIV/0!</v>
      </c>
    </row>
    <row r="715" spans="2:2" x14ac:dyDescent="0.2">
      <c r="B715"/>
    </row>
    <row r="716" spans="2:2" x14ac:dyDescent="0.2">
      <c r="B716"/>
    </row>
    <row r="717" spans="2:2" x14ac:dyDescent="0.2">
      <c r="B717"/>
    </row>
    <row r="718" spans="2:2" x14ac:dyDescent="0.2">
      <c r="B718"/>
    </row>
    <row r="719" spans="2:2" x14ac:dyDescent="0.2">
      <c r="B719" s="8">
        <v>22.348112079275584</v>
      </c>
    </row>
  </sheetData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084EC6E-685E-4248-8274-4242CD0ECA76}">
  <dimension ref="A1:AA712"/>
  <sheetViews>
    <sheetView zoomScale="75" zoomScaleNormal="75" workbookViewId="0">
      <pane xSplit="1" ySplit="2" topLeftCell="B470" activePane="bottomRight" state="frozen"/>
      <selection pane="topRight" activeCell="B1" sqref="B1"/>
      <selection pane="bottomLeft" activeCell="A3" sqref="A3"/>
      <selection pane="bottomRight" activeCell="U468" sqref="Q468:U469"/>
    </sheetView>
  </sheetViews>
  <sheetFormatPr baseColWidth="10" defaultRowHeight="16" x14ac:dyDescent="0.2"/>
  <cols>
    <col min="2" max="2" width="11.33203125" style="8" bestFit="1" customWidth="1"/>
  </cols>
  <sheetData>
    <row r="1" spans="1:19" s="4" customFormat="1" ht="51" x14ac:dyDescent="0.2">
      <c r="A1"/>
      <c r="B1" s="6"/>
      <c r="C1"/>
      <c r="D1"/>
      <c r="E1"/>
      <c r="F1"/>
      <c r="G1"/>
      <c r="H1"/>
      <c r="I1"/>
      <c r="J1"/>
      <c r="K1"/>
      <c r="L1"/>
      <c r="M1" s="4" t="s">
        <v>0</v>
      </c>
      <c r="N1" s="4" t="s">
        <v>1</v>
      </c>
      <c r="O1" s="4" t="s">
        <v>2</v>
      </c>
      <c r="S1" s="10"/>
    </row>
    <row r="2" spans="1:19" s="4" customFormat="1" ht="68" x14ac:dyDescent="0.2">
      <c r="A2" s="10" t="s">
        <v>23</v>
      </c>
      <c r="B2" s="4" t="s">
        <v>11</v>
      </c>
      <c r="C2" s="4" t="s">
        <v>22</v>
      </c>
      <c r="D2" s="4" t="s">
        <v>27</v>
      </c>
      <c r="E2" s="4" t="s">
        <v>28</v>
      </c>
      <c r="F2" s="4" t="s">
        <v>29</v>
      </c>
      <c r="G2" s="4" t="s">
        <v>21</v>
      </c>
      <c r="H2" s="4" t="s">
        <v>19</v>
      </c>
      <c r="I2" s="4" t="s">
        <v>30</v>
      </c>
      <c r="J2" s="4" t="s">
        <v>31</v>
      </c>
      <c r="K2" s="4" t="s">
        <v>32</v>
      </c>
      <c r="L2" s="4" t="s">
        <v>20</v>
      </c>
      <c r="M2" s="4" t="s">
        <v>13</v>
      </c>
      <c r="N2" s="4" t="s">
        <v>5</v>
      </c>
      <c r="O2" s="4" t="s">
        <v>14</v>
      </c>
      <c r="P2" s="4" t="s">
        <v>10</v>
      </c>
      <c r="S2" s="2"/>
    </row>
    <row r="3" spans="1:19" x14ac:dyDescent="0.2">
      <c r="A3" s="2">
        <v>43868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N3">
        <v>0</v>
      </c>
      <c r="P3">
        <v>0</v>
      </c>
      <c r="S3" s="2"/>
    </row>
    <row r="4" spans="1:19" x14ac:dyDescent="0.2">
      <c r="A4" s="2">
        <v>43869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N4">
        <v>0</v>
      </c>
      <c r="P4">
        <v>0</v>
      </c>
      <c r="S4" s="2"/>
    </row>
    <row r="5" spans="1:19" x14ac:dyDescent="0.2">
      <c r="A5" s="2">
        <v>43870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N5">
        <v>0</v>
      </c>
      <c r="P5">
        <v>0</v>
      </c>
      <c r="S5" s="2"/>
    </row>
    <row r="6" spans="1:19" x14ac:dyDescent="0.2">
      <c r="A6" s="2">
        <v>43871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N6">
        <v>0</v>
      </c>
      <c r="P6">
        <v>0</v>
      </c>
      <c r="S6" s="2"/>
    </row>
    <row r="7" spans="1:19" x14ac:dyDescent="0.2">
      <c r="A7" s="2">
        <v>43872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N7">
        <v>0</v>
      </c>
      <c r="P7">
        <v>0</v>
      </c>
      <c r="S7" s="2"/>
    </row>
    <row r="8" spans="1:19" x14ac:dyDescent="0.2">
      <c r="A8" s="2">
        <v>43873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N8">
        <v>0</v>
      </c>
      <c r="P8">
        <v>0</v>
      </c>
      <c r="S8" s="2"/>
    </row>
    <row r="9" spans="1:19" x14ac:dyDescent="0.2">
      <c r="A9" s="2">
        <v>43874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N9">
        <v>0</v>
      </c>
      <c r="P9">
        <v>0</v>
      </c>
      <c r="S9" s="2"/>
    </row>
    <row r="10" spans="1:19" x14ac:dyDescent="0.2">
      <c r="A10" s="2">
        <v>43875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N10">
        <v>0</v>
      </c>
      <c r="P10">
        <v>0</v>
      </c>
      <c r="S10" s="2"/>
    </row>
    <row r="11" spans="1:19" x14ac:dyDescent="0.2">
      <c r="A11" s="2">
        <v>43876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N11">
        <v>0</v>
      </c>
      <c r="P11">
        <v>0</v>
      </c>
      <c r="S11" s="2"/>
    </row>
    <row r="12" spans="1:19" x14ac:dyDescent="0.2">
      <c r="A12" s="2">
        <v>43877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N12">
        <v>0</v>
      </c>
      <c r="P12">
        <v>0</v>
      </c>
      <c r="S12" s="2"/>
    </row>
    <row r="13" spans="1:19" x14ac:dyDescent="0.2">
      <c r="A13" s="2">
        <v>43878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N13">
        <v>0</v>
      </c>
      <c r="P13">
        <v>0</v>
      </c>
      <c r="S13" s="2"/>
    </row>
    <row r="14" spans="1:19" x14ac:dyDescent="0.2">
      <c r="A14" s="2">
        <v>43879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N14">
        <v>0.03</v>
      </c>
      <c r="P14">
        <v>0</v>
      </c>
      <c r="S14" s="2"/>
    </row>
    <row r="15" spans="1:19" x14ac:dyDescent="0.2">
      <c r="A15" s="2">
        <v>43880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N15">
        <v>0.02</v>
      </c>
      <c r="P15">
        <v>0</v>
      </c>
      <c r="S15" s="2"/>
    </row>
    <row r="16" spans="1:19" x14ac:dyDescent="0.2">
      <c r="A16" s="2">
        <v>43881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N16">
        <v>0.02</v>
      </c>
      <c r="P16">
        <v>0</v>
      </c>
      <c r="S16" s="2"/>
    </row>
    <row r="17" spans="1:19" x14ac:dyDescent="0.2">
      <c r="A17" s="2">
        <v>43882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N17">
        <v>0.01</v>
      </c>
      <c r="P17">
        <v>0</v>
      </c>
      <c r="S17" s="2"/>
    </row>
    <row r="18" spans="1:19" x14ac:dyDescent="0.2">
      <c r="A18" s="2">
        <v>43883</v>
      </c>
      <c r="B18">
        <v>0</v>
      </c>
      <c r="C18" s="30">
        <v>0</v>
      </c>
      <c r="D18" s="30">
        <v>0</v>
      </c>
      <c r="E18" s="30">
        <v>0</v>
      </c>
      <c r="F18" s="30">
        <v>0</v>
      </c>
      <c r="G18" s="30">
        <v>0</v>
      </c>
      <c r="H18" s="30">
        <v>0</v>
      </c>
      <c r="I18" s="30">
        <v>0</v>
      </c>
      <c r="J18" s="30">
        <v>0</v>
      </c>
      <c r="K18" s="30">
        <v>0</v>
      </c>
      <c r="L18" s="30">
        <v>0</v>
      </c>
      <c r="N18">
        <v>0.03</v>
      </c>
      <c r="P18">
        <v>0</v>
      </c>
      <c r="S18" s="2"/>
    </row>
    <row r="19" spans="1:19" x14ac:dyDescent="0.2">
      <c r="A19" s="2">
        <v>43884</v>
      </c>
      <c r="B19">
        <v>0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N19">
        <v>0</v>
      </c>
      <c r="P19">
        <v>0</v>
      </c>
      <c r="S19" s="2"/>
    </row>
    <row r="20" spans="1:19" x14ac:dyDescent="0.2">
      <c r="A20" s="2">
        <v>43885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N20">
        <v>0.04</v>
      </c>
      <c r="P20">
        <v>0</v>
      </c>
      <c r="S20" s="2"/>
    </row>
    <row r="21" spans="1:19" x14ac:dyDescent="0.2">
      <c r="A21" s="2">
        <v>43886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N21">
        <v>0</v>
      </c>
      <c r="P21">
        <v>0</v>
      </c>
      <c r="S21" s="2"/>
    </row>
    <row r="22" spans="1:19" x14ac:dyDescent="0.2">
      <c r="A22" s="2">
        <v>43887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N22">
        <v>0.05</v>
      </c>
      <c r="P22">
        <v>0</v>
      </c>
      <c r="S22" s="2"/>
    </row>
    <row r="23" spans="1:19" x14ac:dyDescent="0.2">
      <c r="A23" s="2">
        <v>43888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N23">
        <v>7.0000000000000007E-2</v>
      </c>
      <c r="P23">
        <v>0</v>
      </c>
      <c r="S23" s="2"/>
    </row>
    <row r="24" spans="1:19" x14ac:dyDescent="0.2">
      <c r="A24" s="2">
        <v>43889</v>
      </c>
      <c r="B24">
        <v>0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N24">
        <v>0.04</v>
      </c>
      <c r="P24">
        <v>0</v>
      </c>
      <c r="S24" s="2"/>
    </row>
    <row r="25" spans="1:19" x14ac:dyDescent="0.2">
      <c r="A25" s="2">
        <v>43890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N25">
        <v>0.09</v>
      </c>
      <c r="P25">
        <v>0</v>
      </c>
      <c r="S25" s="2"/>
    </row>
    <row r="26" spans="1:19" x14ac:dyDescent="0.2">
      <c r="A26" s="2">
        <v>43891</v>
      </c>
      <c r="B26">
        <v>0</v>
      </c>
      <c r="C26">
        <v>0.26100000000000001</v>
      </c>
      <c r="D26">
        <v>0.157</v>
      </c>
      <c r="E26">
        <v>0.36499999999999999</v>
      </c>
      <c r="F26">
        <v>0.26100000000000001</v>
      </c>
      <c r="G26">
        <v>0.313</v>
      </c>
      <c r="H26">
        <v>0.313</v>
      </c>
      <c r="I26">
        <v>0.27800000000000002</v>
      </c>
      <c r="J26">
        <v>0.26100000000000001</v>
      </c>
      <c r="K26">
        <v>0.20899999999999999</v>
      </c>
      <c r="L26">
        <v>0.24299999999999999</v>
      </c>
      <c r="N26">
        <v>0.17</v>
      </c>
      <c r="P26">
        <v>0</v>
      </c>
      <c r="S26" s="2"/>
    </row>
    <row r="27" spans="1:19" x14ac:dyDescent="0.2">
      <c r="A27" s="2">
        <v>43892</v>
      </c>
      <c r="B27">
        <v>0</v>
      </c>
      <c r="C27">
        <v>0.191</v>
      </c>
      <c r="D27">
        <v>0.22600000000000001</v>
      </c>
      <c r="E27">
        <v>0.313</v>
      </c>
      <c r="F27">
        <v>0.20899999999999999</v>
      </c>
      <c r="G27">
        <v>0.27800000000000002</v>
      </c>
      <c r="H27">
        <v>0.24299999999999999</v>
      </c>
      <c r="I27">
        <v>0.24299999999999999</v>
      </c>
      <c r="J27">
        <v>0.22600000000000001</v>
      </c>
      <c r="K27">
        <v>0.22600000000000001</v>
      </c>
      <c r="L27">
        <v>0.24299999999999999</v>
      </c>
      <c r="N27">
        <v>0.16</v>
      </c>
      <c r="P27">
        <v>0</v>
      </c>
      <c r="S27" s="2"/>
    </row>
    <row r="28" spans="1:19" x14ac:dyDescent="0.2">
      <c r="A28" s="2">
        <v>43893</v>
      </c>
      <c r="B28">
        <v>0</v>
      </c>
      <c r="C28">
        <v>0.20899999999999999</v>
      </c>
      <c r="D28">
        <v>0.27800000000000002</v>
      </c>
      <c r="E28">
        <v>0.38300000000000001</v>
      </c>
      <c r="F28">
        <v>0.26100000000000001</v>
      </c>
      <c r="G28">
        <v>0.20899999999999999</v>
      </c>
      <c r="H28">
        <v>0.27800000000000002</v>
      </c>
      <c r="I28">
        <v>0.17399999999999999</v>
      </c>
      <c r="J28">
        <v>0.27800000000000002</v>
      </c>
      <c r="K28">
        <v>0.24299999999999999</v>
      </c>
      <c r="L28">
        <v>0.22600000000000001</v>
      </c>
      <c r="N28">
        <v>0.25</v>
      </c>
      <c r="P28">
        <v>0</v>
      </c>
      <c r="S28" s="2"/>
    </row>
    <row r="29" spans="1:19" x14ac:dyDescent="0.2">
      <c r="A29" s="2">
        <v>43894</v>
      </c>
      <c r="B29">
        <v>0</v>
      </c>
      <c r="C29">
        <v>0.52200000000000002</v>
      </c>
      <c r="D29">
        <v>0.27800000000000002</v>
      </c>
      <c r="E29">
        <v>0.38300000000000001</v>
      </c>
      <c r="F29">
        <v>0.52200000000000002</v>
      </c>
      <c r="G29">
        <v>0.22600000000000001</v>
      </c>
      <c r="H29">
        <v>0.38300000000000001</v>
      </c>
      <c r="I29">
        <v>0.34799999999999998</v>
      </c>
      <c r="J29">
        <v>0.17399999999999999</v>
      </c>
      <c r="K29">
        <v>0.435</v>
      </c>
      <c r="L29">
        <v>0.4</v>
      </c>
      <c r="N29">
        <v>0.28000000000000003</v>
      </c>
      <c r="P29">
        <v>0</v>
      </c>
      <c r="S29" s="2"/>
    </row>
    <row r="30" spans="1:19" x14ac:dyDescent="0.2">
      <c r="A30" s="2">
        <v>43895</v>
      </c>
      <c r="B30">
        <v>0</v>
      </c>
      <c r="C30">
        <v>0.67800000000000005</v>
      </c>
      <c r="D30">
        <v>0.748</v>
      </c>
      <c r="E30">
        <v>1.0780000000000001</v>
      </c>
      <c r="F30">
        <v>0.81699999999999995</v>
      </c>
      <c r="G30">
        <v>0.76500000000000001</v>
      </c>
      <c r="H30">
        <v>0.76500000000000001</v>
      </c>
      <c r="I30">
        <v>1.0960000000000001</v>
      </c>
      <c r="J30">
        <v>1.1479999999999999</v>
      </c>
      <c r="K30">
        <v>0.748</v>
      </c>
      <c r="L30">
        <v>0.76500000000000001</v>
      </c>
      <c r="N30">
        <v>1.1599999999999999</v>
      </c>
      <c r="P30">
        <v>0</v>
      </c>
      <c r="S30" s="2"/>
    </row>
    <row r="31" spans="1:19" x14ac:dyDescent="0.2">
      <c r="A31" s="2">
        <v>43896</v>
      </c>
      <c r="B31">
        <v>0</v>
      </c>
      <c r="C31">
        <v>0.78300000000000003</v>
      </c>
      <c r="D31">
        <v>0.95599999999999996</v>
      </c>
      <c r="E31">
        <v>1.391</v>
      </c>
      <c r="F31">
        <v>0.59099999999999997</v>
      </c>
      <c r="G31">
        <v>1.339</v>
      </c>
      <c r="H31">
        <v>0.92200000000000004</v>
      </c>
      <c r="I31">
        <v>0.93899999999999995</v>
      </c>
      <c r="J31">
        <v>0.78300000000000003</v>
      </c>
      <c r="K31">
        <v>1.1299999999999999</v>
      </c>
      <c r="L31">
        <v>1.2869999999999999</v>
      </c>
      <c r="N31">
        <v>0.19</v>
      </c>
      <c r="P31">
        <v>0</v>
      </c>
      <c r="S31" s="2"/>
    </row>
    <row r="32" spans="1:19" x14ac:dyDescent="0.2">
      <c r="A32" s="2">
        <v>43897</v>
      </c>
      <c r="B32">
        <v>0</v>
      </c>
      <c r="C32">
        <v>1.0960000000000001</v>
      </c>
      <c r="D32">
        <v>1.0960000000000001</v>
      </c>
      <c r="E32">
        <v>1.6</v>
      </c>
      <c r="F32">
        <v>1.409</v>
      </c>
      <c r="G32">
        <v>0.69599999999999995</v>
      </c>
      <c r="H32">
        <v>1.5129999999999999</v>
      </c>
      <c r="I32">
        <v>1.1299999999999999</v>
      </c>
      <c r="J32">
        <v>0.93899999999999995</v>
      </c>
      <c r="K32">
        <v>1.0089999999999999</v>
      </c>
      <c r="L32">
        <v>0.748</v>
      </c>
      <c r="N32">
        <v>0.26</v>
      </c>
      <c r="P32">
        <v>0</v>
      </c>
      <c r="S32" s="2"/>
    </row>
    <row r="33" spans="1:19" x14ac:dyDescent="0.2">
      <c r="A33" s="2">
        <v>43898</v>
      </c>
      <c r="B33">
        <v>0</v>
      </c>
      <c r="C33">
        <v>2.1389999999999998</v>
      </c>
      <c r="D33">
        <v>1.3560000000000001</v>
      </c>
      <c r="E33">
        <v>2.0870000000000002</v>
      </c>
      <c r="F33">
        <v>2.3820000000000001</v>
      </c>
      <c r="G33">
        <v>1.8959999999999999</v>
      </c>
      <c r="H33">
        <v>1.4430000000000001</v>
      </c>
      <c r="I33">
        <v>2.2610000000000001</v>
      </c>
      <c r="J33">
        <v>2.0350000000000001</v>
      </c>
      <c r="K33">
        <v>1.8260000000000001</v>
      </c>
      <c r="L33">
        <v>2.1389999999999998</v>
      </c>
      <c r="N33">
        <v>1.33</v>
      </c>
      <c r="P33">
        <v>1</v>
      </c>
      <c r="S33" s="2"/>
    </row>
    <row r="34" spans="1:19" x14ac:dyDescent="0.2">
      <c r="A34" s="2">
        <v>43899</v>
      </c>
      <c r="B34">
        <v>0</v>
      </c>
      <c r="C34">
        <v>2.6080000000000001</v>
      </c>
      <c r="D34">
        <v>2.956</v>
      </c>
      <c r="E34">
        <v>3.7559999999999998</v>
      </c>
      <c r="F34">
        <v>2.452</v>
      </c>
      <c r="G34">
        <v>2.4870000000000001</v>
      </c>
      <c r="H34">
        <v>2.661</v>
      </c>
      <c r="I34">
        <v>2.9740000000000002</v>
      </c>
      <c r="J34">
        <v>3.113</v>
      </c>
      <c r="K34">
        <v>2.887</v>
      </c>
      <c r="L34">
        <v>2.8170000000000002</v>
      </c>
      <c r="N34">
        <v>0.47</v>
      </c>
      <c r="P34">
        <v>0</v>
      </c>
      <c r="S34" s="2"/>
    </row>
    <row r="35" spans="1:19" x14ac:dyDescent="0.2">
      <c r="A35" s="2">
        <v>43900</v>
      </c>
      <c r="B35">
        <v>1.7142857142857224</v>
      </c>
      <c r="C35">
        <v>3.0609999999999999</v>
      </c>
      <c r="D35">
        <v>3.4079999999999999</v>
      </c>
      <c r="E35">
        <v>4.9390000000000001</v>
      </c>
      <c r="F35">
        <v>3.2690000000000001</v>
      </c>
      <c r="G35">
        <v>4</v>
      </c>
      <c r="H35">
        <v>4.069</v>
      </c>
      <c r="I35">
        <v>4.2430000000000003</v>
      </c>
      <c r="J35">
        <v>3.339</v>
      </c>
      <c r="K35">
        <v>3.9129999999999998</v>
      </c>
      <c r="L35">
        <v>4.1040000000000001</v>
      </c>
      <c r="N35">
        <v>1.48</v>
      </c>
      <c r="P35">
        <v>2</v>
      </c>
      <c r="S35" s="2"/>
    </row>
    <row r="36" spans="1:19" x14ac:dyDescent="0.2">
      <c r="A36" s="2">
        <v>43901</v>
      </c>
      <c r="B36">
        <v>1.7142857142857224</v>
      </c>
      <c r="C36">
        <v>4.1210000000000004</v>
      </c>
      <c r="D36">
        <v>4.069</v>
      </c>
      <c r="E36">
        <v>5.4779999999999998</v>
      </c>
      <c r="F36">
        <v>5.391</v>
      </c>
      <c r="G36">
        <v>3.9649999999999999</v>
      </c>
      <c r="H36">
        <v>4.8520000000000003</v>
      </c>
      <c r="I36">
        <v>4.9909999999999997</v>
      </c>
      <c r="J36">
        <v>4.4340000000000002</v>
      </c>
      <c r="K36">
        <v>5.3390000000000004</v>
      </c>
      <c r="L36">
        <v>3.843</v>
      </c>
      <c r="N36">
        <v>1.69</v>
      </c>
      <c r="P36">
        <v>3</v>
      </c>
      <c r="S36" s="2"/>
    </row>
    <row r="37" spans="1:19" x14ac:dyDescent="0.2">
      <c r="A37" s="2">
        <v>43902</v>
      </c>
      <c r="B37">
        <v>1.7142857142857224</v>
      </c>
      <c r="C37">
        <v>7.2169999999999996</v>
      </c>
      <c r="D37">
        <v>5.2</v>
      </c>
      <c r="E37">
        <v>8.782</v>
      </c>
      <c r="F37">
        <v>7.9820000000000002</v>
      </c>
      <c r="G37">
        <v>6.6429999999999998</v>
      </c>
      <c r="H37">
        <v>5.86</v>
      </c>
      <c r="I37">
        <v>8.6080000000000005</v>
      </c>
      <c r="J37">
        <v>8.0690000000000008</v>
      </c>
      <c r="K37">
        <v>6.7130000000000001</v>
      </c>
      <c r="L37">
        <v>7.9649999999999999</v>
      </c>
      <c r="N37">
        <v>1.36</v>
      </c>
      <c r="P37">
        <v>4</v>
      </c>
      <c r="S37" s="2"/>
    </row>
    <row r="38" spans="1:19" x14ac:dyDescent="0.2">
      <c r="A38" s="2">
        <v>43903</v>
      </c>
      <c r="B38">
        <v>1.7142857142857224</v>
      </c>
      <c r="C38">
        <v>10.869</v>
      </c>
      <c r="D38">
        <v>10.347</v>
      </c>
      <c r="E38">
        <v>13.042</v>
      </c>
      <c r="F38">
        <v>9.5120000000000005</v>
      </c>
      <c r="G38">
        <v>9.0079999999999991</v>
      </c>
      <c r="H38">
        <v>9.5640000000000001</v>
      </c>
      <c r="I38">
        <v>10.763999999999999</v>
      </c>
      <c r="J38">
        <v>10.311999999999999</v>
      </c>
      <c r="K38">
        <v>10.295</v>
      </c>
      <c r="L38">
        <v>10.782</v>
      </c>
      <c r="N38">
        <v>3.92</v>
      </c>
      <c r="P38">
        <v>3</v>
      </c>
      <c r="S38" s="2"/>
    </row>
    <row r="39" spans="1:19" x14ac:dyDescent="0.2">
      <c r="A39" s="2">
        <v>43904</v>
      </c>
      <c r="B39">
        <v>1.7142857142857224</v>
      </c>
      <c r="C39">
        <v>6.5389999999999997</v>
      </c>
      <c r="D39">
        <v>7.6689999999999996</v>
      </c>
      <c r="E39">
        <v>10.173</v>
      </c>
      <c r="F39">
        <v>7.1470000000000002</v>
      </c>
      <c r="G39">
        <v>8.6430000000000007</v>
      </c>
      <c r="H39">
        <v>9.5990000000000002</v>
      </c>
      <c r="I39">
        <v>10.208</v>
      </c>
      <c r="J39">
        <v>8.73</v>
      </c>
      <c r="K39">
        <v>9.0429999999999993</v>
      </c>
      <c r="L39">
        <v>9.0250000000000004</v>
      </c>
      <c r="N39">
        <v>3.28</v>
      </c>
      <c r="P39">
        <v>5</v>
      </c>
      <c r="S39" s="2"/>
    </row>
    <row r="40" spans="1:19" x14ac:dyDescent="0.2">
      <c r="A40" s="3">
        <v>43905</v>
      </c>
      <c r="B40">
        <v>1.7142857142857224</v>
      </c>
      <c r="C40">
        <v>9.0779999999999994</v>
      </c>
      <c r="D40">
        <v>7.93</v>
      </c>
      <c r="E40">
        <v>12.782</v>
      </c>
      <c r="F40">
        <v>10.763999999999999</v>
      </c>
      <c r="G40">
        <v>9.1820000000000004</v>
      </c>
      <c r="H40">
        <v>12.903</v>
      </c>
      <c r="I40">
        <v>13.669</v>
      </c>
      <c r="J40">
        <v>11.234</v>
      </c>
      <c r="K40">
        <v>13.616</v>
      </c>
      <c r="L40">
        <v>11.738</v>
      </c>
      <c r="N40">
        <v>3.81</v>
      </c>
      <c r="P40">
        <v>7.5</v>
      </c>
      <c r="S40" s="3"/>
    </row>
    <row r="41" spans="1:19" x14ac:dyDescent="0.2">
      <c r="A41" s="3">
        <v>43906</v>
      </c>
      <c r="B41">
        <v>1.7142857142857224</v>
      </c>
      <c r="C41">
        <v>12.59</v>
      </c>
      <c r="D41">
        <v>10.782</v>
      </c>
      <c r="E41">
        <v>14.798999999999999</v>
      </c>
      <c r="F41">
        <v>14.347</v>
      </c>
      <c r="G41">
        <v>11.13</v>
      </c>
      <c r="H41">
        <v>12.851000000000001</v>
      </c>
      <c r="I41">
        <v>16.103000000000002</v>
      </c>
      <c r="J41">
        <v>15.512</v>
      </c>
      <c r="K41">
        <v>13.702999999999999</v>
      </c>
      <c r="L41">
        <v>16.138000000000002</v>
      </c>
      <c r="N41">
        <v>4.6900000000000004</v>
      </c>
      <c r="P41">
        <v>7.5</v>
      </c>
      <c r="S41" s="3"/>
    </row>
    <row r="42" spans="1:19" x14ac:dyDescent="0.2">
      <c r="A42" s="3">
        <v>43907</v>
      </c>
      <c r="B42">
        <v>28.542857142857144</v>
      </c>
      <c r="C42">
        <v>14.834</v>
      </c>
      <c r="D42">
        <v>14.920999999999999</v>
      </c>
      <c r="E42">
        <v>19.841999999999999</v>
      </c>
      <c r="F42">
        <v>13.877000000000001</v>
      </c>
      <c r="G42">
        <v>14.503</v>
      </c>
      <c r="H42">
        <v>17.164000000000001</v>
      </c>
      <c r="I42">
        <v>21.181000000000001</v>
      </c>
      <c r="J42">
        <v>19.425000000000001</v>
      </c>
      <c r="K42">
        <v>19.564</v>
      </c>
      <c r="L42">
        <v>19.407</v>
      </c>
      <c r="N42">
        <v>9.07</v>
      </c>
      <c r="P42">
        <v>12</v>
      </c>
      <c r="S42" s="3"/>
    </row>
    <row r="43" spans="1:19" x14ac:dyDescent="0.2">
      <c r="A43" s="3">
        <v>43908</v>
      </c>
      <c r="B43">
        <v>28.542857142857144</v>
      </c>
      <c r="C43">
        <v>14.695</v>
      </c>
      <c r="D43">
        <v>13.773</v>
      </c>
      <c r="E43">
        <v>19.442</v>
      </c>
      <c r="F43">
        <v>14.242000000000001</v>
      </c>
      <c r="G43">
        <v>15.164</v>
      </c>
      <c r="H43">
        <v>20.885000000000002</v>
      </c>
      <c r="I43">
        <v>21.806999999999999</v>
      </c>
      <c r="J43">
        <v>19.111999999999998</v>
      </c>
      <c r="K43">
        <v>20.815999999999999</v>
      </c>
      <c r="L43">
        <v>20.172000000000001</v>
      </c>
      <c r="N43">
        <v>8.1999999999999993</v>
      </c>
      <c r="P43">
        <v>8</v>
      </c>
      <c r="S43" s="3"/>
    </row>
    <row r="44" spans="1:19" x14ac:dyDescent="0.2">
      <c r="A44" s="3">
        <v>43909</v>
      </c>
      <c r="B44">
        <v>28.542857142857144</v>
      </c>
      <c r="C44">
        <v>16.503</v>
      </c>
      <c r="D44">
        <v>14.59</v>
      </c>
      <c r="E44">
        <v>22.015999999999998</v>
      </c>
      <c r="F44">
        <v>18.538</v>
      </c>
      <c r="G44">
        <v>15.981</v>
      </c>
      <c r="H44">
        <v>24.780999999999999</v>
      </c>
      <c r="I44">
        <v>27.684999999999999</v>
      </c>
      <c r="J44">
        <v>23.65</v>
      </c>
      <c r="K44">
        <v>25.094000000000001</v>
      </c>
      <c r="L44">
        <v>24.902000000000001</v>
      </c>
      <c r="N44">
        <v>12.9</v>
      </c>
      <c r="P44">
        <v>14</v>
      </c>
      <c r="S44" s="3"/>
    </row>
    <row r="45" spans="1:19" x14ac:dyDescent="0.2">
      <c r="A45" s="3">
        <v>43910</v>
      </c>
      <c r="B45">
        <v>28.542857142857144</v>
      </c>
      <c r="C45">
        <v>20.259</v>
      </c>
      <c r="D45">
        <v>19.372</v>
      </c>
      <c r="E45">
        <v>26.068000000000001</v>
      </c>
      <c r="F45">
        <v>23.841999999999999</v>
      </c>
      <c r="G45">
        <v>20.677</v>
      </c>
      <c r="H45">
        <v>28.276</v>
      </c>
      <c r="I45">
        <v>33.283999999999999</v>
      </c>
      <c r="J45">
        <v>32.258000000000003</v>
      </c>
      <c r="K45">
        <v>30.658999999999999</v>
      </c>
      <c r="L45">
        <v>32.276000000000003</v>
      </c>
      <c r="N45">
        <v>15.1</v>
      </c>
      <c r="P45">
        <v>21</v>
      </c>
      <c r="S45" s="3"/>
    </row>
    <row r="46" spans="1:19" x14ac:dyDescent="0.2">
      <c r="A46" s="3">
        <v>43911</v>
      </c>
      <c r="B46">
        <v>28.542857142857144</v>
      </c>
      <c r="C46">
        <v>24.398</v>
      </c>
      <c r="D46">
        <v>23.303000000000001</v>
      </c>
      <c r="E46">
        <v>32.154000000000003</v>
      </c>
      <c r="F46">
        <v>23.65</v>
      </c>
      <c r="G46">
        <v>23.024000000000001</v>
      </c>
      <c r="H46">
        <v>34.902000000000001</v>
      </c>
      <c r="I46">
        <v>40.970999999999997</v>
      </c>
      <c r="J46">
        <v>37.023000000000003</v>
      </c>
      <c r="K46">
        <v>37.927999999999997</v>
      </c>
      <c r="L46">
        <v>37.927999999999997</v>
      </c>
      <c r="N46">
        <v>19.72</v>
      </c>
      <c r="P46">
        <v>19</v>
      </c>
      <c r="S46" s="3"/>
    </row>
    <row r="47" spans="1:19" x14ac:dyDescent="0.2">
      <c r="A47" s="3">
        <v>43912</v>
      </c>
      <c r="B47">
        <v>28.542857142857144</v>
      </c>
      <c r="C47">
        <v>25.388999999999999</v>
      </c>
      <c r="D47">
        <v>24.745999999999999</v>
      </c>
      <c r="E47">
        <v>34.866999999999997</v>
      </c>
      <c r="F47">
        <v>26.640999999999998</v>
      </c>
      <c r="G47">
        <v>25.911000000000001</v>
      </c>
      <c r="H47">
        <v>41.771000000000001</v>
      </c>
      <c r="I47">
        <v>45.701000000000001</v>
      </c>
      <c r="J47">
        <v>41.127000000000002</v>
      </c>
      <c r="K47">
        <v>43.527000000000001</v>
      </c>
      <c r="L47">
        <v>42.048999999999999</v>
      </c>
      <c r="N47">
        <v>24.51</v>
      </c>
      <c r="P47">
        <v>18</v>
      </c>
      <c r="S47" s="3"/>
    </row>
    <row r="48" spans="1:19" x14ac:dyDescent="0.2">
      <c r="A48" s="3">
        <v>43913</v>
      </c>
      <c r="B48">
        <v>28.542857142857144</v>
      </c>
      <c r="C48">
        <v>29.475999999999999</v>
      </c>
      <c r="D48">
        <v>27.25</v>
      </c>
      <c r="E48">
        <v>37.787999999999997</v>
      </c>
      <c r="F48">
        <v>31.928000000000001</v>
      </c>
      <c r="G48">
        <v>28.745999999999999</v>
      </c>
      <c r="H48">
        <v>50.17</v>
      </c>
      <c r="I48">
        <v>56.725999999999999</v>
      </c>
      <c r="J48">
        <v>49.665999999999997</v>
      </c>
      <c r="K48">
        <v>50.656999999999996</v>
      </c>
      <c r="L48">
        <v>52.64</v>
      </c>
      <c r="N48">
        <v>29.17</v>
      </c>
      <c r="P48">
        <v>23</v>
      </c>
      <c r="S48" s="3"/>
    </row>
    <row r="49" spans="1:19" x14ac:dyDescent="0.2">
      <c r="A49" s="3">
        <v>43914</v>
      </c>
      <c r="B49">
        <v>47.457142857142856</v>
      </c>
      <c r="C49">
        <v>34.676000000000002</v>
      </c>
      <c r="D49">
        <v>31.858000000000001</v>
      </c>
      <c r="E49">
        <v>46.014000000000003</v>
      </c>
      <c r="F49">
        <v>38.258000000000003</v>
      </c>
      <c r="G49">
        <v>34.884</v>
      </c>
      <c r="H49">
        <v>57.978000000000002</v>
      </c>
      <c r="I49">
        <v>67.594999999999999</v>
      </c>
      <c r="J49">
        <v>61.63</v>
      </c>
      <c r="K49">
        <v>62.290999999999997</v>
      </c>
      <c r="L49">
        <v>62.220999999999997</v>
      </c>
      <c r="N49">
        <v>32.69</v>
      </c>
      <c r="P49">
        <v>19</v>
      </c>
      <c r="S49" s="3"/>
    </row>
    <row r="50" spans="1:19" x14ac:dyDescent="0.2">
      <c r="A50" s="3">
        <v>43915</v>
      </c>
      <c r="B50">
        <v>47.457142857142856</v>
      </c>
      <c r="C50">
        <v>40.796999999999997</v>
      </c>
      <c r="D50">
        <v>38.154000000000003</v>
      </c>
      <c r="E50">
        <v>53.353000000000002</v>
      </c>
      <c r="F50">
        <v>42.396999999999998</v>
      </c>
      <c r="G50">
        <v>38.954000000000001</v>
      </c>
      <c r="H50">
        <v>69.072999999999993</v>
      </c>
      <c r="I50">
        <v>80.95</v>
      </c>
      <c r="J50">
        <v>75.281000000000006</v>
      </c>
      <c r="K50">
        <v>76.463999999999999</v>
      </c>
      <c r="L50">
        <v>74.811999999999998</v>
      </c>
      <c r="N50">
        <v>39.29</v>
      </c>
      <c r="P50">
        <v>39</v>
      </c>
      <c r="S50" s="3"/>
    </row>
    <row r="51" spans="1:19" x14ac:dyDescent="0.2">
      <c r="A51" s="3">
        <v>43916</v>
      </c>
      <c r="B51">
        <v>47.457142857142856</v>
      </c>
      <c r="C51">
        <v>44.848999999999997</v>
      </c>
      <c r="D51">
        <v>42.466000000000001</v>
      </c>
      <c r="E51">
        <v>58.951999999999998</v>
      </c>
      <c r="F51">
        <v>45.753</v>
      </c>
      <c r="G51">
        <v>44.188000000000002</v>
      </c>
      <c r="H51">
        <v>85.385000000000005</v>
      </c>
      <c r="I51">
        <v>96.48</v>
      </c>
      <c r="J51">
        <v>86.688999999999993</v>
      </c>
      <c r="K51">
        <v>87.715000000000003</v>
      </c>
      <c r="L51">
        <v>86.637</v>
      </c>
      <c r="N51">
        <v>44.74</v>
      </c>
      <c r="P51">
        <v>38</v>
      </c>
      <c r="S51" s="3"/>
    </row>
    <row r="52" spans="1:19" x14ac:dyDescent="0.2">
      <c r="A52" s="3">
        <v>43917</v>
      </c>
      <c r="B52">
        <v>47.457142857142856</v>
      </c>
      <c r="C52">
        <v>50.396000000000001</v>
      </c>
      <c r="D52">
        <v>47.944000000000003</v>
      </c>
      <c r="E52">
        <v>67.021000000000001</v>
      </c>
      <c r="F52">
        <v>55.734999999999999</v>
      </c>
      <c r="G52">
        <v>50.656999999999996</v>
      </c>
      <c r="H52">
        <v>101.262</v>
      </c>
      <c r="I52">
        <v>113.452</v>
      </c>
      <c r="J52">
        <v>99.713999999999999</v>
      </c>
      <c r="K52">
        <v>104.30500000000001</v>
      </c>
      <c r="L52">
        <v>106.827</v>
      </c>
      <c r="N52">
        <v>48.97</v>
      </c>
      <c r="P52">
        <v>32</v>
      </c>
      <c r="S52" s="3"/>
    </row>
    <row r="53" spans="1:19" x14ac:dyDescent="0.2">
      <c r="A53" s="3">
        <v>43918</v>
      </c>
      <c r="B53">
        <v>47.457142857142856</v>
      </c>
      <c r="C53">
        <v>59.109000000000002</v>
      </c>
      <c r="D53">
        <v>55.978000000000002</v>
      </c>
      <c r="E53">
        <v>76.793999999999997</v>
      </c>
      <c r="F53">
        <v>62.847000000000001</v>
      </c>
      <c r="G53">
        <v>58.865000000000002</v>
      </c>
      <c r="H53">
        <v>119.27800000000001</v>
      </c>
      <c r="I53">
        <v>136.35499999999999</v>
      </c>
      <c r="J53">
        <v>123.26</v>
      </c>
      <c r="K53">
        <v>126.773</v>
      </c>
      <c r="L53">
        <v>129.29499999999999</v>
      </c>
      <c r="N53">
        <v>51.95</v>
      </c>
      <c r="P53">
        <v>57</v>
      </c>
      <c r="S53" s="3"/>
    </row>
    <row r="54" spans="1:19" x14ac:dyDescent="0.2">
      <c r="A54" s="3">
        <v>43919</v>
      </c>
      <c r="B54">
        <v>47.457142857142856</v>
      </c>
      <c r="C54">
        <v>68.585999999999999</v>
      </c>
      <c r="D54">
        <v>62.290999999999997</v>
      </c>
      <c r="E54">
        <v>90.15</v>
      </c>
      <c r="F54">
        <v>71.769000000000005</v>
      </c>
      <c r="G54">
        <v>66.742999999999995</v>
      </c>
      <c r="H54">
        <v>138.73699999999999</v>
      </c>
      <c r="I54">
        <v>161.727</v>
      </c>
      <c r="J54">
        <v>149.328</v>
      </c>
      <c r="K54">
        <v>150.59700000000001</v>
      </c>
      <c r="L54">
        <v>146.476</v>
      </c>
      <c r="N54">
        <v>56.98</v>
      </c>
      <c r="P54">
        <v>46</v>
      </c>
      <c r="S54" s="3"/>
    </row>
    <row r="55" spans="1:19" x14ac:dyDescent="0.2">
      <c r="A55" s="3">
        <v>43920</v>
      </c>
      <c r="B55">
        <v>47.457142857142856</v>
      </c>
      <c r="C55">
        <v>77.245999999999995</v>
      </c>
      <c r="D55">
        <v>72.272999999999996</v>
      </c>
      <c r="E55">
        <v>100.619</v>
      </c>
      <c r="F55">
        <v>80.915999999999997</v>
      </c>
      <c r="G55">
        <v>75.037999999999997</v>
      </c>
      <c r="H55">
        <v>171.048</v>
      </c>
      <c r="I55">
        <v>195.255</v>
      </c>
      <c r="J55">
        <v>173.41300000000001</v>
      </c>
      <c r="K55">
        <v>178.26499999999999</v>
      </c>
      <c r="L55">
        <v>176.24799999999999</v>
      </c>
      <c r="N55">
        <v>59.41</v>
      </c>
      <c r="P55">
        <v>58</v>
      </c>
      <c r="S55" s="3"/>
    </row>
    <row r="56" spans="1:19" x14ac:dyDescent="0.2">
      <c r="A56" s="3">
        <v>43921</v>
      </c>
      <c r="B56">
        <v>84.685714285714283</v>
      </c>
      <c r="C56">
        <v>87.037000000000006</v>
      </c>
      <c r="D56">
        <v>83.02</v>
      </c>
      <c r="E56">
        <v>112.965</v>
      </c>
      <c r="F56">
        <v>92.844999999999999</v>
      </c>
      <c r="G56">
        <v>86.846000000000004</v>
      </c>
      <c r="H56">
        <v>202.92400000000001</v>
      </c>
      <c r="I56">
        <v>229.04400000000001</v>
      </c>
      <c r="J56">
        <v>205.25399999999999</v>
      </c>
      <c r="K56">
        <v>210.12299999999999</v>
      </c>
      <c r="L56">
        <v>214.28</v>
      </c>
      <c r="N56">
        <v>62.91</v>
      </c>
      <c r="P56">
        <v>44</v>
      </c>
      <c r="S56" s="3"/>
    </row>
    <row r="57" spans="1:19" x14ac:dyDescent="0.2">
      <c r="A57" s="3">
        <v>43922</v>
      </c>
      <c r="B57">
        <v>84.685714285714283</v>
      </c>
      <c r="C57">
        <v>99.766000000000005</v>
      </c>
      <c r="D57">
        <v>95.870999999999995</v>
      </c>
      <c r="E57">
        <v>132.494</v>
      </c>
      <c r="F57">
        <v>109.41800000000001</v>
      </c>
      <c r="G57">
        <v>100.497</v>
      </c>
      <c r="H57">
        <v>127.069</v>
      </c>
      <c r="I57">
        <v>144.78899999999999</v>
      </c>
      <c r="J57">
        <v>130.19900000000001</v>
      </c>
      <c r="K57">
        <v>132.529</v>
      </c>
      <c r="L57">
        <v>134.042</v>
      </c>
      <c r="N57">
        <v>64.75</v>
      </c>
      <c r="P57">
        <v>57</v>
      </c>
      <c r="S57" s="3"/>
    </row>
    <row r="58" spans="1:19" x14ac:dyDescent="0.2">
      <c r="A58" s="3">
        <v>43923</v>
      </c>
      <c r="B58">
        <v>84.685714285714283</v>
      </c>
      <c r="C58">
        <v>64.569000000000003</v>
      </c>
      <c r="D58">
        <v>57.856999999999999</v>
      </c>
      <c r="E58">
        <v>83.02</v>
      </c>
      <c r="F58">
        <v>65.995000000000005</v>
      </c>
      <c r="G58">
        <v>62.673999999999999</v>
      </c>
      <c r="H58">
        <v>145.24100000000001</v>
      </c>
      <c r="I58">
        <v>168.12700000000001</v>
      </c>
      <c r="J58">
        <v>154.18</v>
      </c>
      <c r="K58">
        <v>159.69200000000001</v>
      </c>
      <c r="L58">
        <v>158.63200000000001</v>
      </c>
      <c r="N58">
        <v>63.53</v>
      </c>
      <c r="P58">
        <v>60</v>
      </c>
      <c r="S58" s="3"/>
    </row>
    <row r="59" spans="1:19" x14ac:dyDescent="0.2">
      <c r="A59" s="3">
        <v>43924</v>
      </c>
      <c r="B59">
        <v>84.685714285714283</v>
      </c>
      <c r="C59">
        <v>72.308000000000007</v>
      </c>
      <c r="D59">
        <v>68.481999999999999</v>
      </c>
      <c r="E59">
        <v>93.748999999999995</v>
      </c>
      <c r="F59">
        <v>75.16</v>
      </c>
      <c r="G59">
        <v>69.995000000000005</v>
      </c>
      <c r="H59">
        <v>178.26499999999999</v>
      </c>
      <c r="I59">
        <v>202.054</v>
      </c>
      <c r="J59">
        <v>183.273</v>
      </c>
      <c r="K59">
        <v>184.995</v>
      </c>
      <c r="L59">
        <v>183.238</v>
      </c>
      <c r="N59">
        <v>64.19</v>
      </c>
      <c r="P59">
        <v>57</v>
      </c>
      <c r="S59" s="3"/>
    </row>
    <row r="60" spans="1:19" x14ac:dyDescent="0.2">
      <c r="A60" s="3">
        <v>43925</v>
      </c>
      <c r="B60">
        <v>84.685714285714283</v>
      </c>
      <c r="C60">
        <v>79.02</v>
      </c>
      <c r="D60">
        <v>75.611999999999995</v>
      </c>
      <c r="E60">
        <v>105.175</v>
      </c>
      <c r="F60">
        <v>85.941000000000003</v>
      </c>
      <c r="G60">
        <v>79.159000000000006</v>
      </c>
      <c r="H60">
        <v>186.62899999999999</v>
      </c>
      <c r="I60">
        <v>210.036</v>
      </c>
      <c r="J60">
        <v>188.90799999999999</v>
      </c>
      <c r="K60">
        <v>192.47300000000001</v>
      </c>
      <c r="L60">
        <v>194.21199999999999</v>
      </c>
      <c r="N60">
        <v>63.61</v>
      </c>
      <c r="P60">
        <v>56</v>
      </c>
      <c r="S60" s="3"/>
    </row>
    <row r="61" spans="1:19" x14ac:dyDescent="0.2">
      <c r="A61" s="3">
        <v>43926</v>
      </c>
      <c r="B61">
        <v>84.685714285714283</v>
      </c>
      <c r="C61">
        <v>81.994</v>
      </c>
      <c r="D61">
        <v>77.438000000000002</v>
      </c>
      <c r="E61">
        <v>108.148</v>
      </c>
      <c r="F61">
        <v>89.558000000000007</v>
      </c>
      <c r="G61">
        <v>81.941999999999993</v>
      </c>
      <c r="H61">
        <v>154.684</v>
      </c>
      <c r="I61">
        <v>177.37799999999999</v>
      </c>
      <c r="J61">
        <v>158.84</v>
      </c>
      <c r="K61">
        <v>162.92699999999999</v>
      </c>
      <c r="L61">
        <v>162.99600000000001</v>
      </c>
      <c r="N61">
        <v>62.96</v>
      </c>
      <c r="P61">
        <v>50</v>
      </c>
      <c r="S61" s="3"/>
    </row>
    <row r="62" spans="1:19" x14ac:dyDescent="0.2">
      <c r="A62" s="3">
        <v>43927</v>
      </c>
      <c r="B62">
        <v>84.685714285714283</v>
      </c>
      <c r="C62">
        <v>67.942999999999998</v>
      </c>
      <c r="D62">
        <v>64.585999999999999</v>
      </c>
      <c r="E62">
        <v>87.367000000000004</v>
      </c>
      <c r="F62">
        <v>72.777000000000001</v>
      </c>
      <c r="G62">
        <v>67.995000000000005</v>
      </c>
      <c r="H62">
        <v>152.82300000000001</v>
      </c>
      <c r="I62">
        <v>176.76900000000001</v>
      </c>
      <c r="J62">
        <v>161.43100000000001</v>
      </c>
      <c r="K62">
        <v>165.37899999999999</v>
      </c>
      <c r="L62">
        <v>167.083</v>
      </c>
      <c r="N62">
        <v>60.53</v>
      </c>
      <c r="P62">
        <v>50</v>
      </c>
      <c r="S62" s="3"/>
    </row>
    <row r="63" spans="1:19" x14ac:dyDescent="0.2">
      <c r="A63" s="3">
        <v>43928</v>
      </c>
      <c r="B63">
        <v>62.428571428571416</v>
      </c>
      <c r="C63">
        <v>68.498999999999995</v>
      </c>
      <c r="D63">
        <v>63.508000000000003</v>
      </c>
      <c r="E63">
        <v>88.272000000000006</v>
      </c>
      <c r="F63">
        <v>67.942999999999998</v>
      </c>
      <c r="G63">
        <v>64.343000000000004</v>
      </c>
      <c r="H63">
        <v>180.96</v>
      </c>
      <c r="I63">
        <v>201.881</v>
      </c>
      <c r="J63">
        <v>182.56</v>
      </c>
      <c r="K63">
        <v>187.655</v>
      </c>
      <c r="L63">
        <v>184.804</v>
      </c>
      <c r="N63">
        <v>61.19</v>
      </c>
      <c r="P63">
        <v>57</v>
      </c>
      <c r="S63" s="3"/>
    </row>
    <row r="64" spans="1:19" x14ac:dyDescent="0.2">
      <c r="A64" s="3">
        <v>43929</v>
      </c>
      <c r="B64">
        <v>62.428571428571416</v>
      </c>
      <c r="C64">
        <v>71.89</v>
      </c>
      <c r="D64">
        <v>67.456000000000003</v>
      </c>
      <c r="E64">
        <v>95.453999999999994</v>
      </c>
      <c r="F64">
        <v>79.177000000000007</v>
      </c>
      <c r="G64">
        <v>72.063999999999993</v>
      </c>
      <c r="H64">
        <v>182.21199999999999</v>
      </c>
      <c r="I64">
        <v>208.541</v>
      </c>
      <c r="J64">
        <v>189.62100000000001</v>
      </c>
      <c r="K64">
        <v>190.82</v>
      </c>
      <c r="L64">
        <v>192.66399999999999</v>
      </c>
      <c r="N64">
        <v>60.1</v>
      </c>
      <c r="P64">
        <v>58</v>
      </c>
      <c r="S64" s="3"/>
    </row>
    <row r="65" spans="1:19" x14ac:dyDescent="0.2">
      <c r="A65" s="3">
        <v>43930</v>
      </c>
      <c r="B65">
        <v>62.428571428571416</v>
      </c>
      <c r="C65">
        <v>71.715999999999994</v>
      </c>
      <c r="D65">
        <v>68.516999999999996</v>
      </c>
      <c r="E65">
        <v>92.376000000000005</v>
      </c>
      <c r="F65">
        <v>79.367999999999995</v>
      </c>
      <c r="G65">
        <v>72.585999999999999</v>
      </c>
      <c r="H65">
        <v>168.28299999999999</v>
      </c>
      <c r="I65">
        <v>187.79499999999999</v>
      </c>
      <c r="J65">
        <v>170.54400000000001</v>
      </c>
      <c r="K65">
        <v>178.96</v>
      </c>
      <c r="L65">
        <v>175.03</v>
      </c>
      <c r="N65">
        <v>56.09</v>
      </c>
      <c r="P65">
        <v>45</v>
      </c>
      <c r="S65" s="3"/>
    </row>
    <row r="66" spans="1:19" x14ac:dyDescent="0.2">
      <c r="A66" s="3">
        <v>43931</v>
      </c>
      <c r="B66">
        <v>62.428571428571416</v>
      </c>
      <c r="C66">
        <v>65.995000000000005</v>
      </c>
      <c r="D66">
        <v>61.820999999999998</v>
      </c>
      <c r="E66">
        <v>86.307000000000002</v>
      </c>
      <c r="F66">
        <v>68.585999999999999</v>
      </c>
      <c r="G66">
        <v>65.23</v>
      </c>
      <c r="H66">
        <v>163.483</v>
      </c>
      <c r="I66">
        <v>191.56800000000001</v>
      </c>
      <c r="J66">
        <v>173.32599999999999</v>
      </c>
      <c r="K66">
        <v>175.291</v>
      </c>
      <c r="L66">
        <v>175.465</v>
      </c>
      <c r="N66">
        <v>53.83</v>
      </c>
      <c r="P66">
        <v>52</v>
      </c>
      <c r="S66" s="3"/>
    </row>
    <row r="67" spans="1:19" x14ac:dyDescent="0.2">
      <c r="A67" s="3">
        <v>43932</v>
      </c>
      <c r="B67">
        <v>62.428571428571416</v>
      </c>
      <c r="C67">
        <v>63.890999999999998</v>
      </c>
      <c r="D67">
        <v>60.534999999999997</v>
      </c>
      <c r="E67">
        <v>82.22</v>
      </c>
      <c r="F67">
        <v>65.543000000000006</v>
      </c>
      <c r="G67">
        <v>61.526000000000003</v>
      </c>
      <c r="H67">
        <v>183.012</v>
      </c>
      <c r="I67">
        <v>203.672</v>
      </c>
      <c r="J67">
        <v>183.273</v>
      </c>
      <c r="K67">
        <v>187.88200000000001</v>
      </c>
      <c r="L67">
        <v>186.803</v>
      </c>
      <c r="N67">
        <v>50.8</v>
      </c>
      <c r="P67">
        <v>45</v>
      </c>
      <c r="S67" s="3"/>
    </row>
    <row r="68" spans="1:19" x14ac:dyDescent="0.2">
      <c r="A68" s="3">
        <v>43933</v>
      </c>
      <c r="B68">
        <v>62.428571428571416</v>
      </c>
      <c r="C68">
        <v>65.472999999999999</v>
      </c>
      <c r="D68">
        <v>59.561</v>
      </c>
      <c r="E68">
        <v>85.507000000000005</v>
      </c>
      <c r="F68">
        <v>72.795000000000002</v>
      </c>
      <c r="G68">
        <v>64.516999999999996</v>
      </c>
      <c r="H68">
        <v>180.89099999999999</v>
      </c>
      <c r="I68">
        <v>205.654</v>
      </c>
      <c r="J68">
        <v>186.56</v>
      </c>
      <c r="K68">
        <v>191.673</v>
      </c>
      <c r="L68">
        <v>194.69800000000001</v>
      </c>
      <c r="N68">
        <v>50.1</v>
      </c>
      <c r="P68">
        <v>36</v>
      </c>
      <c r="S68" s="3"/>
    </row>
    <row r="69" spans="1:19" x14ac:dyDescent="0.2">
      <c r="A69" s="3">
        <v>43934</v>
      </c>
      <c r="B69">
        <v>62.428571428571416</v>
      </c>
      <c r="C69">
        <v>65.021000000000001</v>
      </c>
      <c r="D69">
        <v>63.039000000000001</v>
      </c>
      <c r="E69">
        <v>83.872</v>
      </c>
      <c r="F69">
        <v>69.194999999999993</v>
      </c>
      <c r="G69">
        <v>64.394999999999996</v>
      </c>
      <c r="H69">
        <v>176.422</v>
      </c>
      <c r="I69">
        <v>198.87200000000001</v>
      </c>
      <c r="J69">
        <v>183.30799999999999</v>
      </c>
      <c r="K69">
        <v>186.07300000000001</v>
      </c>
      <c r="L69">
        <v>184.83799999999999</v>
      </c>
      <c r="N69">
        <v>46.93</v>
      </c>
      <c r="P69">
        <v>36</v>
      </c>
      <c r="S69" s="3"/>
    </row>
    <row r="70" spans="1:19" x14ac:dyDescent="0.2">
      <c r="A70" s="3">
        <v>43935</v>
      </c>
      <c r="B70">
        <v>46.514285714285677</v>
      </c>
      <c r="C70">
        <v>61.003999999999998</v>
      </c>
      <c r="D70">
        <v>58.222000000000001</v>
      </c>
      <c r="E70">
        <v>78.307000000000002</v>
      </c>
      <c r="F70">
        <v>64.725999999999999</v>
      </c>
      <c r="G70">
        <v>61.752000000000002</v>
      </c>
      <c r="H70">
        <v>174.43899999999999</v>
      </c>
      <c r="I70">
        <v>199.27199999999999</v>
      </c>
      <c r="J70">
        <v>181.98599999999999</v>
      </c>
      <c r="K70">
        <v>184.61199999999999</v>
      </c>
      <c r="L70">
        <v>182.54300000000001</v>
      </c>
      <c r="N70">
        <v>45.6</v>
      </c>
      <c r="P70">
        <v>37</v>
      </c>
      <c r="S70" s="3"/>
    </row>
    <row r="71" spans="1:19" x14ac:dyDescent="0.2">
      <c r="A71" s="3">
        <v>43936</v>
      </c>
      <c r="B71">
        <v>46.514285714285677</v>
      </c>
      <c r="C71">
        <v>52.518000000000001</v>
      </c>
      <c r="D71">
        <v>47.875</v>
      </c>
      <c r="E71">
        <v>68.168999999999997</v>
      </c>
      <c r="F71">
        <v>54.744</v>
      </c>
      <c r="G71">
        <v>49.84</v>
      </c>
      <c r="H71">
        <v>160.49199999999999</v>
      </c>
      <c r="I71">
        <v>177.86500000000001</v>
      </c>
      <c r="J71">
        <v>160.666</v>
      </c>
      <c r="K71">
        <v>165.67500000000001</v>
      </c>
      <c r="L71">
        <v>165.535</v>
      </c>
      <c r="N71">
        <v>43.18</v>
      </c>
      <c r="P71">
        <v>38</v>
      </c>
      <c r="S71" s="3"/>
    </row>
    <row r="72" spans="1:19" x14ac:dyDescent="0.2">
      <c r="A72" s="3">
        <v>43937</v>
      </c>
      <c r="B72">
        <v>46.514285714285677</v>
      </c>
      <c r="C72">
        <v>51.127000000000002</v>
      </c>
      <c r="D72">
        <v>49.683</v>
      </c>
      <c r="E72">
        <v>68.203999999999994</v>
      </c>
      <c r="F72">
        <v>56.1</v>
      </c>
      <c r="G72">
        <v>51.892000000000003</v>
      </c>
      <c r="H72">
        <v>162.179</v>
      </c>
      <c r="I72">
        <v>182.73400000000001</v>
      </c>
      <c r="J72">
        <v>166.005</v>
      </c>
      <c r="K72">
        <v>171.44800000000001</v>
      </c>
      <c r="L72">
        <v>171.15199999999999</v>
      </c>
      <c r="N72">
        <v>40.340000000000003</v>
      </c>
      <c r="P72">
        <v>38</v>
      </c>
      <c r="S72" s="3"/>
    </row>
    <row r="73" spans="1:19" x14ac:dyDescent="0.2">
      <c r="A73" s="3">
        <v>43938</v>
      </c>
      <c r="B73">
        <v>46.514285714285677</v>
      </c>
      <c r="C73">
        <v>51.509</v>
      </c>
      <c r="D73">
        <v>49.127000000000002</v>
      </c>
      <c r="E73">
        <v>66.742999999999995</v>
      </c>
      <c r="F73">
        <v>55.473999999999997</v>
      </c>
      <c r="G73">
        <v>50.466000000000001</v>
      </c>
      <c r="H73">
        <v>157.345</v>
      </c>
      <c r="I73">
        <v>178.56100000000001</v>
      </c>
      <c r="J73">
        <v>164.80500000000001</v>
      </c>
      <c r="K73">
        <v>166.179</v>
      </c>
      <c r="L73">
        <v>165.88300000000001</v>
      </c>
      <c r="N73">
        <v>38.19</v>
      </c>
      <c r="P73">
        <v>36</v>
      </c>
      <c r="S73" s="3"/>
    </row>
    <row r="74" spans="1:19" x14ac:dyDescent="0.2">
      <c r="A74" s="3">
        <v>43939</v>
      </c>
      <c r="B74">
        <v>46.514285714285677</v>
      </c>
      <c r="C74">
        <v>49.753</v>
      </c>
      <c r="D74">
        <v>45.997</v>
      </c>
      <c r="E74">
        <v>60.743000000000002</v>
      </c>
      <c r="F74">
        <v>50.308999999999997</v>
      </c>
      <c r="G74">
        <v>48.082999999999998</v>
      </c>
      <c r="H74">
        <v>154.94499999999999</v>
      </c>
      <c r="I74">
        <v>174.21299999999999</v>
      </c>
      <c r="J74">
        <v>156.56200000000001</v>
      </c>
      <c r="K74">
        <v>162.49199999999999</v>
      </c>
      <c r="L74">
        <v>161.18799999999999</v>
      </c>
      <c r="N74">
        <v>37.35</v>
      </c>
      <c r="P74">
        <v>34</v>
      </c>
      <c r="S74" s="3"/>
    </row>
    <row r="75" spans="1:19" x14ac:dyDescent="0.2">
      <c r="A75" s="3">
        <v>43940</v>
      </c>
      <c r="B75">
        <v>46.514285714285677</v>
      </c>
      <c r="C75">
        <v>43.005000000000003</v>
      </c>
      <c r="D75">
        <v>40.326999999999998</v>
      </c>
      <c r="E75">
        <v>56.048000000000002</v>
      </c>
      <c r="F75">
        <v>45.51</v>
      </c>
      <c r="G75">
        <v>42.206000000000003</v>
      </c>
      <c r="H75">
        <v>145.48500000000001</v>
      </c>
      <c r="I75">
        <v>163.101</v>
      </c>
      <c r="J75">
        <v>148.65</v>
      </c>
      <c r="K75">
        <v>151.24100000000001</v>
      </c>
      <c r="L75">
        <v>152.023</v>
      </c>
      <c r="N75">
        <v>33.39</v>
      </c>
      <c r="P75">
        <v>22</v>
      </c>
      <c r="S75" s="3"/>
    </row>
    <row r="76" spans="1:19" x14ac:dyDescent="0.2">
      <c r="A76" s="3">
        <v>43941</v>
      </c>
      <c r="B76">
        <v>46.514285714285677</v>
      </c>
      <c r="C76">
        <v>41.023000000000003</v>
      </c>
      <c r="D76">
        <v>39.787999999999997</v>
      </c>
      <c r="E76">
        <v>54.134999999999998</v>
      </c>
      <c r="F76">
        <v>44.658000000000001</v>
      </c>
      <c r="G76">
        <v>41.962000000000003</v>
      </c>
      <c r="H76">
        <v>141.798</v>
      </c>
      <c r="I76">
        <v>161.34399999999999</v>
      </c>
      <c r="J76">
        <v>148.25</v>
      </c>
      <c r="K76">
        <v>151.06700000000001</v>
      </c>
      <c r="L76">
        <v>151.084</v>
      </c>
      <c r="N76">
        <v>33.020000000000003</v>
      </c>
      <c r="P76">
        <v>38</v>
      </c>
      <c r="S76" s="3"/>
    </row>
    <row r="77" spans="1:19" x14ac:dyDescent="0.2">
      <c r="A77" s="3">
        <v>43942</v>
      </c>
      <c r="B77">
        <v>26.542857142857144</v>
      </c>
      <c r="C77">
        <v>40.292999999999999</v>
      </c>
      <c r="D77">
        <v>39.301000000000002</v>
      </c>
      <c r="E77">
        <v>53.579000000000001</v>
      </c>
      <c r="F77">
        <v>43.91</v>
      </c>
      <c r="G77">
        <v>39.197000000000003</v>
      </c>
      <c r="H77">
        <v>142.42400000000001</v>
      </c>
      <c r="I77">
        <v>156.47499999999999</v>
      </c>
      <c r="J77">
        <v>145.624</v>
      </c>
      <c r="K77">
        <v>148.006</v>
      </c>
      <c r="L77">
        <v>147.119</v>
      </c>
      <c r="N77">
        <v>31.09</v>
      </c>
      <c r="P77">
        <v>33</v>
      </c>
      <c r="S77" s="3"/>
    </row>
    <row r="78" spans="1:19" x14ac:dyDescent="0.2">
      <c r="A78" s="3">
        <v>43943</v>
      </c>
      <c r="B78">
        <v>26.542857142857144</v>
      </c>
      <c r="C78">
        <v>40.048999999999999</v>
      </c>
      <c r="D78">
        <v>36.170999999999999</v>
      </c>
      <c r="E78">
        <v>47.908999999999999</v>
      </c>
      <c r="F78">
        <v>39.805999999999997</v>
      </c>
      <c r="G78">
        <v>39.075000000000003</v>
      </c>
      <c r="H78">
        <v>135.416</v>
      </c>
      <c r="I78">
        <v>152.476</v>
      </c>
      <c r="J78">
        <v>139.398</v>
      </c>
      <c r="K78">
        <v>145.20699999999999</v>
      </c>
      <c r="L78">
        <v>143.25899999999999</v>
      </c>
      <c r="N78">
        <v>27.44</v>
      </c>
      <c r="P78">
        <v>27</v>
      </c>
      <c r="S78" s="3"/>
    </row>
    <row r="79" spans="1:19" x14ac:dyDescent="0.2">
      <c r="A79" s="3">
        <v>43944</v>
      </c>
      <c r="B79">
        <v>26.542857142857144</v>
      </c>
      <c r="C79">
        <v>34.832000000000001</v>
      </c>
      <c r="D79">
        <v>33.283999999999999</v>
      </c>
      <c r="E79">
        <v>45.127000000000002</v>
      </c>
      <c r="F79">
        <v>37.023000000000003</v>
      </c>
      <c r="G79">
        <v>35.683999999999997</v>
      </c>
      <c r="H79">
        <v>129.78200000000001</v>
      </c>
      <c r="I79">
        <v>148.56299999999999</v>
      </c>
      <c r="J79">
        <v>131.416</v>
      </c>
      <c r="K79">
        <v>134.512</v>
      </c>
      <c r="L79">
        <v>135.67699999999999</v>
      </c>
      <c r="N79">
        <v>27.84</v>
      </c>
      <c r="P79">
        <v>31</v>
      </c>
      <c r="S79" s="3"/>
    </row>
    <row r="80" spans="1:19" x14ac:dyDescent="0.2">
      <c r="A80" s="3">
        <v>43945</v>
      </c>
      <c r="B80">
        <v>26.542857142857144</v>
      </c>
      <c r="C80">
        <v>32.570999999999998</v>
      </c>
      <c r="D80">
        <v>32.832000000000001</v>
      </c>
      <c r="E80">
        <v>43.787999999999997</v>
      </c>
      <c r="F80">
        <v>35.771000000000001</v>
      </c>
      <c r="G80">
        <v>32.624000000000002</v>
      </c>
      <c r="H80">
        <v>128.11199999999999</v>
      </c>
      <c r="I80">
        <v>143.137</v>
      </c>
      <c r="J80">
        <v>132.494</v>
      </c>
      <c r="K80">
        <v>131.79900000000001</v>
      </c>
      <c r="L80">
        <v>132.738</v>
      </c>
      <c r="N80">
        <v>25.93</v>
      </c>
      <c r="P80">
        <v>27</v>
      </c>
      <c r="S80" s="3"/>
    </row>
    <row r="81" spans="1:19" x14ac:dyDescent="0.2">
      <c r="A81" s="3">
        <v>43946</v>
      </c>
      <c r="B81">
        <v>26.542857142857144</v>
      </c>
      <c r="C81">
        <v>33.058</v>
      </c>
      <c r="D81">
        <v>30.398</v>
      </c>
      <c r="E81">
        <v>41.631999999999998</v>
      </c>
      <c r="F81">
        <v>35.771000000000001</v>
      </c>
      <c r="G81">
        <v>31.614999999999998</v>
      </c>
      <c r="H81">
        <v>109.748</v>
      </c>
      <c r="I81">
        <v>119.71299999999999</v>
      </c>
      <c r="J81">
        <v>111.992</v>
      </c>
      <c r="K81">
        <v>116.896</v>
      </c>
      <c r="L81">
        <v>115.8</v>
      </c>
      <c r="N81">
        <v>23</v>
      </c>
      <c r="P81">
        <v>25</v>
      </c>
      <c r="S81" s="3"/>
    </row>
    <row r="82" spans="1:19" x14ac:dyDescent="0.2">
      <c r="A82" s="3">
        <v>43947</v>
      </c>
      <c r="B82">
        <v>26.542857142857144</v>
      </c>
      <c r="C82">
        <v>31.076000000000001</v>
      </c>
      <c r="D82">
        <v>28.728000000000002</v>
      </c>
      <c r="E82">
        <v>38.970999999999997</v>
      </c>
      <c r="F82">
        <v>31.754000000000001</v>
      </c>
      <c r="G82">
        <v>30.954000000000001</v>
      </c>
      <c r="H82">
        <v>106.131</v>
      </c>
      <c r="I82">
        <v>117.974</v>
      </c>
      <c r="J82">
        <v>108.896</v>
      </c>
      <c r="K82">
        <v>112.461</v>
      </c>
      <c r="L82">
        <v>110.07899999999999</v>
      </c>
      <c r="N82">
        <v>21.45</v>
      </c>
      <c r="P82">
        <v>13</v>
      </c>
      <c r="S82" s="3"/>
    </row>
    <row r="83" spans="1:19" x14ac:dyDescent="0.2">
      <c r="A83" s="3">
        <v>43948</v>
      </c>
      <c r="B83">
        <v>26.542857142857144</v>
      </c>
      <c r="C83">
        <v>28.276</v>
      </c>
      <c r="D83">
        <v>27.076000000000001</v>
      </c>
      <c r="E83">
        <v>35.631999999999998</v>
      </c>
      <c r="F83">
        <v>30.588999999999999</v>
      </c>
      <c r="G83">
        <v>28.067</v>
      </c>
      <c r="H83">
        <v>102.41</v>
      </c>
      <c r="I83">
        <v>115.226</v>
      </c>
      <c r="J83">
        <v>103.64400000000001</v>
      </c>
      <c r="K83">
        <v>105.696</v>
      </c>
      <c r="L83">
        <v>108.114</v>
      </c>
      <c r="N83">
        <v>22.94</v>
      </c>
      <c r="P83">
        <v>23</v>
      </c>
      <c r="S83" s="3"/>
    </row>
    <row r="84" spans="1:19" x14ac:dyDescent="0.2">
      <c r="A84" s="3">
        <v>43949</v>
      </c>
      <c r="B84">
        <v>4.5428571428571161</v>
      </c>
      <c r="C84">
        <v>25.876000000000001</v>
      </c>
      <c r="D84">
        <v>25.998000000000001</v>
      </c>
      <c r="E84">
        <v>35.667000000000002</v>
      </c>
      <c r="F84">
        <v>28.363</v>
      </c>
      <c r="G84">
        <v>27.076000000000001</v>
      </c>
      <c r="H84">
        <v>97.888000000000005</v>
      </c>
      <c r="I84">
        <v>109.053</v>
      </c>
      <c r="J84">
        <v>99.819000000000003</v>
      </c>
      <c r="K84">
        <v>102.045</v>
      </c>
      <c r="L84">
        <v>102.636</v>
      </c>
      <c r="N84">
        <v>21.16</v>
      </c>
      <c r="P84">
        <v>12</v>
      </c>
      <c r="S84" s="3"/>
    </row>
    <row r="85" spans="1:19" x14ac:dyDescent="0.2">
      <c r="A85" s="3">
        <v>43950</v>
      </c>
      <c r="B85">
        <v>4.5428571428571161</v>
      </c>
      <c r="C85">
        <v>26.588999999999999</v>
      </c>
      <c r="D85">
        <v>23.928999999999998</v>
      </c>
      <c r="E85">
        <v>33.040999999999997</v>
      </c>
      <c r="F85">
        <v>27.72</v>
      </c>
      <c r="G85">
        <v>25.302</v>
      </c>
      <c r="H85">
        <v>87.959000000000003</v>
      </c>
      <c r="I85">
        <v>97.471000000000004</v>
      </c>
      <c r="J85">
        <v>90.966999999999999</v>
      </c>
      <c r="K85">
        <v>92.706000000000003</v>
      </c>
      <c r="L85">
        <v>92.08</v>
      </c>
      <c r="N85">
        <v>18.2</v>
      </c>
      <c r="P85">
        <v>11</v>
      </c>
      <c r="S85" s="3"/>
    </row>
    <row r="86" spans="1:19" x14ac:dyDescent="0.2">
      <c r="A86" s="3">
        <v>43951</v>
      </c>
      <c r="B86">
        <v>4.5428571428571161</v>
      </c>
      <c r="C86">
        <v>24.588999999999999</v>
      </c>
      <c r="D86">
        <v>23.963000000000001</v>
      </c>
      <c r="E86">
        <v>31.076000000000001</v>
      </c>
      <c r="F86">
        <v>26.311</v>
      </c>
      <c r="G86">
        <v>24.346</v>
      </c>
      <c r="H86">
        <v>82.95</v>
      </c>
      <c r="I86">
        <v>90.48</v>
      </c>
      <c r="J86">
        <v>83.715000000000003</v>
      </c>
      <c r="K86">
        <v>87.766999999999996</v>
      </c>
      <c r="L86">
        <v>85.941000000000003</v>
      </c>
      <c r="N86">
        <v>17.57</v>
      </c>
      <c r="P86">
        <v>14</v>
      </c>
      <c r="S86" s="3"/>
    </row>
    <row r="87" spans="1:19" x14ac:dyDescent="0.2">
      <c r="A87" s="3">
        <v>43952</v>
      </c>
      <c r="B87">
        <v>4.5428571428571161</v>
      </c>
      <c r="C87">
        <v>23.181000000000001</v>
      </c>
      <c r="D87">
        <v>21.981000000000002</v>
      </c>
      <c r="E87">
        <v>29.32</v>
      </c>
      <c r="F87">
        <v>24.433</v>
      </c>
      <c r="G87">
        <v>23.39</v>
      </c>
      <c r="H87">
        <v>78.846000000000004</v>
      </c>
      <c r="I87">
        <v>89.28</v>
      </c>
      <c r="J87">
        <v>81.802999999999997</v>
      </c>
      <c r="K87">
        <v>82.775999999999996</v>
      </c>
      <c r="L87">
        <v>82.933000000000007</v>
      </c>
      <c r="N87">
        <v>16.420000000000002</v>
      </c>
      <c r="P87">
        <v>12</v>
      </c>
      <c r="S87" s="3"/>
    </row>
    <row r="88" spans="1:19" x14ac:dyDescent="0.2">
      <c r="A88" s="3">
        <v>43953</v>
      </c>
      <c r="B88">
        <v>4.5428571428571161</v>
      </c>
      <c r="C88">
        <v>21.111000000000001</v>
      </c>
      <c r="D88">
        <v>20.015999999999998</v>
      </c>
      <c r="E88">
        <v>27.911000000000001</v>
      </c>
      <c r="F88">
        <v>22.693999999999999</v>
      </c>
      <c r="G88">
        <v>21.876999999999999</v>
      </c>
      <c r="H88">
        <v>75.247</v>
      </c>
      <c r="I88">
        <v>84.671999999999997</v>
      </c>
      <c r="J88">
        <v>76.811999999999998</v>
      </c>
      <c r="K88">
        <v>77.02</v>
      </c>
      <c r="L88">
        <v>79.438000000000002</v>
      </c>
      <c r="N88">
        <v>14.88</v>
      </c>
      <c r="P88">
        <v>9</v>
      </c>
      <c r="S88" s="3"/>
    </row>
    <row r="89" spans="1:19" x14ac:dyDescent="0.2">
      <c r="A89" s="3">
        <v>43954</v>
      </c>
      <c r="B89">
        <v>4.5428571428571161</v>
      </c>
      <c r="C89">
        <v>20.885000000000002</v>
      </c>
      <c r="D89">
        <v>19.564</v>
      </c>
      <c r="E89">
        <v>25.928000000000001</v>
      </c>
      <c r="F89">
        <v>22.503</v>
      </c>
      <c r="G89">
        <v>19.963999999999999</v>
      </c>
      <c r="H89">
        <v>71.212000000000003</v>
      </c>
      <c r="I89">
        <v>76.793999999999997</v>
      </c>
      <c r="J89">
        <v>72.881</v>
      </c>
      <c r="K89">
        <v>73.959999999999994</v>
      </c>
      <c r="L89">
        <v>72.846999999999994</v>
      </c>
      <c r="N89">
        <v>11.92</v>
      </c>
      <c r="P89">
        <v>8</v>
      </c>
      <c r="S89" s="3"/>
    </row>
    <row r="90" spans="1:19" x14ac:dyDescent="0.2">
      <c r="A90" s="3">
        <v>43955</v>
      </c>
      <c r="B90">
        <v>4.5428571428571161</v>
      </c>
      <c r="C90">
        <v>19.39</v>
      </c>
      <c r="D90">
        <v>18.658999999999999</v>
      </c>
      <c r="E90">
        <v>25.215</v>
      </c>
      <c r="F90">
        <v>20.677</v>
      </c>
      <c r="G90">
        <v>20.242000000000001</v>
      </c>
      <c r="H90">
        <v>65.507999999999996</v>
      </c>
      <c r="I90">
        <v>71.385999999999996</v>
      </c>
      <c r="J90">
        <v>65.265000000000001</v>
      </c>
      <c r="K90">
        <v>67.891000000000005</v>
      </c>
      <c r="L90">
        <v>67.820999999999998</v>
      </c>
      <c r="N90">
        <v>14.06</v>
      </c>
      <c r="P90">
        <v>9</v>
      </c>
      <c r="S90" s="3"/>
    </row>
    <row r="91" spans="1:19" x14ac:dyDescent="0.2">
      <c r="A91" s="3">
        <v>43956</v>
      </c>
      <c r="B91">
        <v>0</v>
      </c>
      <c r="C91">
        <v>17.928999999999998</v>
      </c>
      <c r="D91">
        <v>18.277000000000001</v>
      </c>
      <c r="E91">
        <v>23.459</v>
      </c>
      <c r="F91">
        <v>19.841999999999999</v>
      </c>
      <c r="G91">
        <v>18.468</v>
      </c>
      <c r="H91">
        <v>61.716999999999999</v>
      </c>
      <c r="I91">
        <v>67.578000000000003</v>
      </c>
      <c r="J91">
        <v>63.526000000000003</v>
      </c>
      <c r="K91">
        <v>63.247</v>
      </c>
      <c r="L91">
        <v>65.004000000000005</v>
      </c>
      <c r="N91">
        <v>12.2</v>
      </c>
      <c r="P91">
        <v>10</v>
      </c>
      <c r="S91" s="3"/>
    </row>
    <row r="92" spans="1:19" x14ac:dyDescent="0.2">
      <c r="A92" s="3">
        <v>43957</v>
      </c>
      <c r="B92">
        <v>0</v>
      </c>
      <c r="C92">
        <v>17.773</v>
      </c>
      <c r="D92">
        <v>16.625</v>
      </c>
      <c r="E92">
        <v>21.981000000000002</v>
      </c>
      <c r="F92">
        <v>18.329000000000001</v>
      </c>
      <c r="G92">
        <v>17.841999999999999</v>
      </c>
      <c r="H92">
        <v>58.048000000000002</v>
      </c>
      <c r="I92">
        <v>65.090999999999994</v>
      </c>
      <c r="J92">
        <v>59.822000000000003</v>
      </c>
      <c r="K92">
        <v>60.152000000000001</v>
      </c>
      <c r="L92">
        <v>60.795000000000002</v>
      </c>
      <c r="N92">
        <v>11.17</v>
      </c>
      <c r="P92">
        <v>4</v>
      </c>
      <c r="S92" s="3"/>
    </row>
    <row r="93" spans="1:19" x14ac:dyDescent="0.2">
      <c r="A93" s="3">
        <v>43958</v>
      </c>
      <c r="B93">
        <v>0</v>
      </c>
      <c r="C93">
        <v>16.085999999999999</v>
      </c>
      <c r="D93">
        <v>15.877000000000001</v>
      </c>
      <c r="E93">
        <v>20.902999999999999</v>
      </c>
      <c r="F93">
        <v>17.86</v>
      </c>
      <c r="G93">
        <v>16.486000000000001</v>
      </c>
      <c r="H93">
        <v>55.405000000000001</v>
      </c>
      <c r="I93">
        <v>59.664999999999999</v>
      </c>
      <c r="J93">
        <v>55.561</v>
      </c>
      <c r="K93">
        <v>57.526000000000003</v>
      </c>
      <c r="L93">
        <v>56.412999999999997</v>
      </c>
      <c r="N93">
        <v>9.3699999999999992</v>
      </c>
      <c r="P93">
        <v>12</v>
      </c>
      <c r="S93" s="3"/>
    </row>
    <row r="94" spans="1:19" x14ac:dyDescent="0.2">
      <c r="A94" s="3">
        <v>43959</v>
      </c>
      <c r="B94">
        <v>0</v>
      </c>
      <c r="C94">
        <v>16.120999999999999</v>
      </c>
      <c r="D94">
        <v>14.868</v>
      </c>
      <c r="E94">
        <v>19.771999999999998</v>
      </c>
      <c r="F94">
        <v>17.181000000000001</v>
      </c>
      <c r="G94">
        <v>15.547000000000001</v>
      </c>
      <c r="H94">
        <v>51.944000000000003</v>
      </c>
      <c r="I94">
        <v>55.718000000000004</v>
      </c>
      <c r="J94">
        <v>52.118000000000002</v>
      </c>
      <c r="K94">
        <v>53.579000000000001</v>
      </c>
      <c r="L94">
        <v>54.238999999999997</v>
      </c>
      <c r="N94">
        <v>10.08</v>
      </c>
      <c r="P94">
        <v>7</v>
      </c>
      <c r="S94" s="3"/>
    </row>
    <row r="95" spans="1:19" x14ac:dyDescent="0.2">
      <c r="A95" s="3">
        <v>43960</v>
      </c>
      <c r="B95">
        <v>0</v>
      </c>
      <c r="C95">
        <v>14.433999999999999</v>
      </c>
      <c r="D95">
        <v>14.973000000000001</v>
      </c>
      <c r="E95">
        <v>19.876999999999999</v>
      </c>
      <c r="F95">
        <v>15.808</v>
      </c>
      <c r="G95">
        <v>14.99</v>
      </c>
      <c r="H95">
        <v>46.848999999999997</v>
      </c>
      <c r="I95">
        <v>53.213000000000001</v>
      </c>
      <c r="J95">
        <v>48.534999999999997</v>
      </c>
      <c r="K95">
        <v>49.595999999999997</v>
      </c>
      <c r="L95">
        <v>49.927</v>
      </c>
      <c r="N95">
        <v>8.7799999999999994</v>
      </c>
      <c r="P95">
        <v>5</v>
      </c>
      <c r="S95" s="3"/>
    </row>
    <row r="96" spans="1:19" x14ac:dyDescent="0.2">
      <c r="A96" s="3">
        <v>43961</v>
      </c>
      <c r="B96">
        <v>0</v>
      </c>
      <c r="C96">
        <v>14.503</v>
      </c>
      <c r="D96">
        <v>13.442</v>
      </c>
      <c r="E96">
        <v>17.216000000000001</v>
      </c>
      <c r="F96">
        <v>15.250999999999999</v>
      </c>
      <c r="G96">
        <v>13.895</v>
      </c>
      <c r="H96">
        <v>45.805</v>
      </c>
      <c r="I96">
        <v>49.908999999999999</v>
      </c>
      <c r="J96">
        <v>45.962000000000003</v>
      </c>
      <c r="K96">
        <v>46.552999999999997</v>
      </c>
      <c r="L96">
        <v>48.692</v>
      </c>
      <c r="N96">
        <v>7.58</v>
      </c>
      <c r="P96">
        <v>7</v>
      </c>
      <c r="S96" s="3"/>
    </row>
    <row r="97" spans="1:19" x14ac:dyDescent="0.2">
      <c r="A97" s="3">
        <v>43962</v>
      </c>
      <c r="B97">
        <v>0</v>
      </c>
      <c r="C97">
        <v>12.920999999999999</v>
      </c>
      <c r="D97">
        <v>12.103</v>
      </c>
      <c r="E97">
        <v>16.312000000000001</v>
      </c>
      <c r="F97">
        <v>13.877000000000001</v>
      </c>
      <c r="G97">
        <v>13.286</v>
      </c>
      <c r="H97">
        <v>43.735999999999997</v>
      </c>
      <c r="I97">
        <v>46.656999999999996</v>
      </c>
      <c r="J97">
        <v>43.718000000000004</v>
      </c>
      <c r="K97">
        <v>44.726999999999997</v>
      </c>
      <c r="L97">
        <v>42.866</v>
      </c>
      <c r="N97">
        <v>8.5</v>
      </c>
      <c r="P97">
        <v>3</v>
      </c>
      <c r="S97" s="3"/>
    </row>
    <row r="98" spans="1:19" x14ac:dyDescent="0.2">
      <c r="A98" s="3">
        <v>43963</v>
      </c>
      <c r="B98">
        <v>0</v>
      </c>
      <c r="C98">
        <v>12.938000000000001</v>
      </c>
      <c r="D98">
        <v>12.225</v>
      </c>
      <c r="E98">
        <v>16.606999999999999</v>
      </c>
      <c r="F98">
        <v>13.895</v>
      </c>
      <c r="G98">
        <v>12.66</v>
      </c>
      <c r="H98">
        <v>39.631999999999998</v>
      </c>
      <c r="I98">
        <v>43.771000000000001</v>
      </c>
      <c r="J98">
        <v>41.145000000000003</v>
      </c>
      <c r="K98">
        <v>41.665999999999997</v>
      </c>
      <c r="L98">
        <v>41.283999999999999</v>
      </c>
      <c r="N98">
        <v>9.64</v>
      </c>
      <c r="P98">
        <v>1</v>
      </c>
      <c r="S98" s="3"/>
    </row>
    <row r="99" spans="1:19" x14ac:dyDescent="0.2">
      <c r="A99" s="3">
        <v>43964</v>
      </c>
      <c r="B99">
        <v>0</v>
      </c>
      <c r="C99">
        <v>11.877000000000001</v>
      </c>
      <c r="D99">
        <v>12.016</v>
      </c>
      <c r="E99">
        <v>14.798999999999999</v>
      </c>
      <c r="F99">
        <v>12.798999999999999</v>
      </c>
      <c r="G99">
        <v>12.034000000000001</v>
      </c>
      <c r="H99">
        <v>37.945</v>
      </c>
      <c r="I99">
        <v>40.71</v>
      </c>
      <c r="J99">
        <v>37.561999999999998</v>
      </c>
      <c r="K99">
        <v>40.100999999999999</v>
      </c>
      <c r="L99">
        <v>40.953000000000003</v>
      </c>
      <c r="N99">
        <v>6.39</v>
      </c>
      <c r="P99">
        <v>1</v>
      </c>
      <c r="S99" s="3"/>
    </row>
    <row r="100" spans="1:19" x14ac:dyDescent="0.2">
      <c r="A100" s="3">
        <v>43965</v>
      </c>
      <c r="B100">
        <v>0</v>
      </c>
      <c r="C100">
        <v>11.843</v>
      </c>
      <c r="D100">
        <v>11.234</v>
      </c>
      <c r="E100">
        <v>14.382</v>
      </c>
      <c r="F100">
        <v>12.625</v>
      </c>
      <c r="G100">
        <v>11.042999999999999</v>
      </c>
      <c r="H100">
        <v>35.945</v>
      </c>
      <c r="I100">
        <v>38.396999999999998</v>
      </c>
      <c r="J100">
        <v>35.667000000000002</v>
      </c>
      <c r="K100">
        <v>36.170999999999999</v>
      </c>
      <c r="L100">
        <v>35.927999999999997</v>
      </c>
      <c r="N100">
        <v>5.5</v>
      </c>
      <c r="P100">
        <v>2</v>
      </c>
      <c r="S100" s="3"/>
    </row>
    <row r="101" spans="1:19" x14ac:dyDescent="0.2">
      <c r="A101" s="3">
        <v>43966</v>
      </c>
      <c r="B101">
        <v>0</v>
      </c>
      <c r="C101">
        <v>9.0950000000000006</v>
      </c>
      <c r="D101">
        <v>8.2949999999999999</v>
      </c>
      <c r="E101">
        <v>11.250999999999999</v>
      </c>
      <c r="F101">
        <v>9.3729999999999993</v>
      </c>
      <c r="G101">
        <v>9.4429999999999996</v>
      </c>
      <c r="H101">
        <v>28.05</v>
      </c>
      <c r="I101">
        <v>30.658999999999999</v>
      </c>
      <c r="J101">
        <v>29.093</v>
      </c>
      <c r="K101">
        <v>28.433</v>
      </c>
      <c r="L101">
        <v>29.32</v>
      </c>
      <c r="N101">
        <v>5.82</v>
      </c>
      <c r="P101">
        <v>5</v>
      </c>
      <c r="S101" s="3"/>
    </row>
    <row r="102" spans="1:19" x14ac:dyDescent="0.2">
      <c r="A102" s="2">
        <v>43967</v>
      </c>
      <c r="B102">
        <v>0</v>
      </c>
      <c r="C102">
        <v>8.6950000000000003</v>
      </c>
      <c r="D102">
        <v>8.6950000000000003</v>
      </c>
      <c r="E102">
        <v>11.582000000000001</v>
      </c>
      <c r="F102">
        <v>9.7210000000000001</v>
      </c>
      <c r="G102">
        <v>8.8339999999999996</v>
      </c>
      <c r="H102">
        <v>26.571999999999999</v>
      </c>
      <c r="I102">
        <v>29.562999999999999</v>
      </c>
      <c r="J102">
        <v>26.92</v>
      </c>
      <c r="K102">
        <v>28.224</v>
      </c>
      <c r="L102">
        <v>27.459</v>
      </c>
      <c r="N102">
        <v>4.67</v>
      </c>
      <c r="P102">
        <v>1</v>
      </c>
      <c r="S102" s="2"/>
    </row>
    <row r="103" spans="1:19" x14ac:dyDescent="0.2">
      <c r="A103" s="2">
        <v>43968</v>
      </c>
      <c r="B103">
        <v>0</v>
      </c>
      <c r="C103">
        <v>8.3989999999999991</v>
      </c>
      <c r="D103">
        <v>7.9989999999999997</v>
      </c>
      <c r="E103">
        <v>9.8780000000000001</v>
      </c>
      <c r="F103">
        <v>9.0950000000000006</v>
      </c>
      <c r="G103">
        <v>7.93</v>
      </c>
      <c r="H103">
        <v>25.998000000000001</v>
      </c>
      <c r="I103">
        <v>26.780999999999999</v>
      </c>
      <c r="J103">
        <v>25.094000000000001</v>
      </c>
      <c r="K103">
        <v>26.902000000000001</v>
      </c>
      <c r="L103">
        <v>26.346</v>
      </c>
      <c r="N103">
        <v>4.57</v>
      </c>
      <c r="P103">
        <v>4</v>
      </c>
      <c r="S103" s="2"/>
    </row>
    <row r="104" spans="1:19" x14ac:dyDescent="0.2">
      <c r="A104" s="2">
        <v>43969</v>
      </c>
      <c r="B104">
        <v>0</v>
      </c>
      <c r="C104">
        <v>7.9989999999999997</v>
      </c>
      <c r="D104">
        <v>7.7039999999999997</v>
      </c>
      <c r="E104">
        <v>9.7040000000000006</v>
      </c>
      <c r="F104">
        <v>8.0340000000000007</v>
      </c>
      <c r="G104">
        <v>7.391</v>
      </c>
      <c r="H104">
        <v>23.285</v>
      </c>
      <c r="I104">
        <v>23.337</v>
      </c>
      <c r="J104">
        <v>22.677</v>
      </c>
      <c r="K104">
        <v>23.407</v>
      </c>
      <c r="L104">
        <v>23.562999999999999</v>
      </c>
      <c r="N104">
        <v>4.76</v>
      </c>
      <c r="P104">
        <v>3</v>
      </c>
      <c r="S104" s="2"/>
    </row>
    <row r="105" spans="1:19" x14ac:dyDescent="0.2">
      <c r="A105" s="2">
        <v>43970</v>
      </c>
      <c r="B105">
        <v>2.6571428571428726</v>
      </c>
      <c r="C105">
        <v>6.6260000000000003</v>
      </c>
      <c r="D105">
        <v>6.2949999999999999</v>
      </c>
      <c r="E105">
        <v>8.1039999999999992</v>
      </c>
      <c r="F105">
        <v>7.165</v>
      </c>
      <c r="G105">
        <v>6.9560000000000004</v>
      </c>
      <c r="H105">
        <v>19.129000000000001</v>
      </c>
      <c r="I105">
        <v>22.710999999999999</v>
      </c>
      <c r="J105">
        <v>20.606999999999999</v>
      </c>
      <c r="K105">
        <v>20.207000000000001</v>
      </c>
      <c r="L105">
        <v>20.52</v>
      </c>
      <c r="N105">
        <v>4.9000000000000004</v>
      </c>
      <c r="P105">
        <v>4</v>
      </c>
      <c r="S105" s="2"/>
    </row>
    <row r="106" spans="1:19" x14ac:dyDescent="0.2">
      <c r="A106" s="2">
        <v>43971</v>
      </c>
      <c r="B106">
        <v>2.6571428571428726</v>
      </c>
      <c r="C106">
        <v>6.0170000000000003</v>
      </c>
      <c r="D106">
        <v>5.8259999999999996</v>
      </c>
      <c r="E106">
        <v>7.7729999999999997</v>
      </c>
      <c r="F106">
        <v>6.5389999999999997</v>
      </c>
      <c r="G106">
        <v>6.33</v>
      </c>
      <c r="H106">
        <v>18.329000000000001</v>
      </c>
      <c r="I106">
        <v>18.625</v>
      </c>
      <c r="J106">
        <v>17.963999999999999</v>
      </c>
      <c r="K106">
        <v>18.190000000000001</v>
      </c>
      <c r="L106">
        <v>18.972000000000001</v>
      </c>
      <c r="N106">
        <v>3.63</v>
      </c>
      <c r="P106">
        <v>0</v>
      </c>
      <c r="S106" s="2"/>
    </row>
    <row r="107" spans="1:19" x14ac:dyDescent="0.2">
      <c r="A107" s="2">
        <v>43972</v>
      </c>
      <c r="B107">
        <v>2.6571428571428726</v>
      </c>
      <c r="C107">
        <v>6.1210000000000004</v>
      </c>
      <c r="D107">
        <v>5.8949999999999996</v>
      </c>
      <c r="E107">
        <v>6.6429999999999998</v>
      </c>
      <c r="F107">
        <v>6.069</v>
      </c>
      <c r="G107">
        <v>5.5129999999999999</v>
      </c>
      <c r="H107">
        <v>16.468</v>
      </c>
      <c r="I107">
        <v>17.86</v>
      </c>
      <c r="J107">
        <v>16.573</v>
      </c>
      <c r="K107">
        <v>17.529</v>
      </c>
      <c r="L107">
        <v>17.268000000000001</v>
      </c>
      <c r="N107">
        <v>4.38</v>
      </c>
      <c r="P107">
        <v>5</v>
      </c>
      <c r="S107" s="2"/>
    </row>
    <row r="108" spans="1:19" x14ac:dyDescent="0.2">
      <c r="A108" s="2">
        <v>43973</v>
      </c>
      <c r="B108">
        <v>2.6571428571428726</v>
      </c>
      <c r="C108">
        <v>5.5650000000000004</v>
      </c>
      <c r="D108">
        <v>5.0430000000000001</v>
      </c>
      <c r="E108">
        <v>6.5910000000000002</v>
      </c>
      <c r="F108">
        <v>5.9820000000000002</v>
      </c>
      <c r="G108">
        <v>5.0430000000000001</v>
      </c>
      <c r="H108">
        <v>15.651</v>
      </c>
      <c r="I108">
        <v>15.702999999999999</v>
      </c>
      <c r="J108">
        <v>15.651</v>
      </c>
      <c r="K108">
        <v>15.529</v>
      </c>
      <c r="L108">
        <v>15.442</v>
      </c>
      <c r="N108">
        <v>4.1399999999999997</v>
      </c>
      <c r="P108">
        <v>1</v>
      </c>
      <c r="S108" s="2"/>
    </row>
    <row r="109" spans="1:19" x14ac:dyDescent="0.2">
      <c r="A109" s="2">
        <v>43974</v>
      </c>
      <c r="B109">
        <v>2.6571428571428726</v>
      </c>
      <c r="C109">
        <v>4.6950000000000003</v>
      </c>
      <c r="D109">
        <v>4.7649999999999997</v>
      </c>
      <c r="E109">
        <v>6.1390000000000002</v>
      </c>
      <c r="F109">
        <v>5.0780000000000003</v>
      </c>
      <c r="G109">
        <v>4.9740000000000002</v>
      </c>
      <c r="H109">
        <v>13.564</v>
      </c>
      <c r="I109">
        <v>14.311999999999999</v>
      </c>
      <c r="J109">
        <v>13.634</v>
      </c>
      <c r="K109">
        <v>13.702999999999999</v>
      </c>
      <c r="L109">
        <v>13.981999999999999</v>
      </c>
      <c r="N109">
        <v>3.4</v>
      </c>
      <c r="P109">
        <v>1</v>
      </c>
      <c r="S109" s="2"/>
    </row>
    <row r="110" spans="1:19" x14ac:dyDescent="0.2">
      <c r="A110" s="2">
        <v>43975</v>
      </c>
      <c r="B110">
        <v>2.6571428571428726</v>
      </c>
      <c r="C110">
        <v>4.1740000000000004</v>
      </c>
      <c r="D110">
        <v>3.9129999999999998</v>
      </c>
      <c r="E110">
        <v>4.7130000000000001</v>
      </c>
      <c r="F110">
        <v>4.5209999999999999</v>
      </c>
      <c r="G110">
        <v>4.7649999999999997</v>
      </c>
      <c r="H110">
        <v>11.634</v>
      </c>
      <c r="I110">
        <v>13.164</v>
      </c>
      <c r="J110">
        <v>12.33</v>
      </c>
      <c r="K110">
        <v>12.121</v>
      </c>
      <c r="L110">
        <v>12.225</v>
      </c>
      <c r="N110">
        <v>3.22</v>
      </c>
      <c r="P110">
        <v>0</v>
      </c>
      <c r="S110" s="2"/>
    </row>
    <row r="111" spans="1:19" x14ac:dyDescent="0.2">
      <c r="A111" s="2">
        <v>43976</v>
      </c>
      <c r="B111">
        <v>2.6571428571428726</v>
      </c>
      <c r="C111">
        <v>4.3479999999999999</v>
      </c>
      <c r="D111">
        <v>4.0869999999999997</v>
      </c>
      <c r="E111">
        <v>5.0949999999999998</v>
      </c>
      <c r="F111">
        <v>4.3650000000000002</v>
      </c>
      <c r="G111">
        <v>3.948</v>
      </c>
      <c r="H111">
        <v>10.625</v>
      </c>
      <c r="I111">
        <v>11.356</v>
      </c>
      <c r="J111">
        <v>11.112</v>
      </c>
      <c r="K111">
        <v>12.19</v>
      </c>
      <c r="L111">
        <v>11.981999999999999</v>
      </c>
      <c r="N111">
        <v>4.3</v>
      </c>
      <c r="P111">
        <v>2</v>
      </c>
      <c r="S111" s="2"/>
    </row>
    <row r="112" spans="1:19" x14ac:dyDescent="0.2">
      <c r="A112" s="2">
        <v>43977</v>
      </c>
      <c r="B112">
        <v>0</v>
      </c>
      <c r="C112">
        <v>3.9129999999999998</v>
      </c>
      <c r="D112">
        <v>3.669</v>
      </c>
      <c r="E112">
        <v>4.3819999999999997</v>
      </c>
      <c r="F112">
        <v>3.9129999999999998</v>
      </c>
      <c r="G112">
        <v>3.617</v>
      </c>
      <c r="H112">
        <v>10.208</v>
      </c>
      <c r="I112">
        <v>10.956</v>
      </c>
      <c r="J112">
        <v>10.069000000000001</v>
      </c>
      <c r="K112">
        <v>10.069000000000001</v>
      </c>
      <c r="L112">
        <v>9.5470000000000006</v>
      </c>
      <c r="N112">
        <v>3.21</v>
      </c>
      <c r="P112">
        <v>2</v>
      </c>
      <c r="S112" s="2"/>
    </row>
    <row r="113" spans="1:19" x14ac:dyDescent="0.2">
      <c r="A113" s="2">
        <v>43978</v>
      </c>
      <c r="B113">
        <v>0</v>
      </c>
      <c r="C113">
        <v>4.0519999999999996</v>
      </c>
      <c r="D113">
        <v>3.843</v>
      </c>
      <c r="E113">
        <v>5.0949999999999998</v>
      </c>
      <c r="F113">
        <v>4.452</v>
      </c>
      <c r="G113">
        <v>4</v>
      </c>
      <c r="H113">
        <v>10.782</v>
      </c>
      <c r="I113">
        <v>10.99</v>
      </c>
      <c r="J113">
        <v>10.521000000000001</v>
      </c>
      <c r="K113">
        <v>10.173</v>
      </c>
      <c r="L113">
        <v>11.06</v>
      </c>
      <c r="N113">
        <v>3.16</v>
      </c>
      <c r="P113">
        <v>0</v>
      </c>
      <c r="S113" s="2"/>
    </row>
    <row r="114" spans="1:19" x14ac:dyDescent="0.2">
      <c r="A114" s="2">
        <v>43979</v>
      </c>
      <c r="B114">
        <v>0</v>
      </c>
      <c r="C114">
        <v>3.93</v>
      </c>
      <c r="D114">
        <v>3.3740000000000001</v>
      </c>
      <c r="E114">
        <v>4.2430000000000003</v>
      </c>
      <c r="F114">
        <v>3.843</v>
      </c>
      <c r="G114">
        <v>4.1210000000000004</v>
      </c>
      <c r="H114">
        <v>9.9640000000000004</v>
      </c>
      <c r="I114">
        <v>9.9469999999999992</v>
      </c>
      <c r="J114">
        <v>9.6509999999999998</v>
      </c>
      <c r="K114">
        <v>9.9120000000000008</v>
      </c>
      <c r="L114">
        <v>9.9640000000000004</v>
      </c>
      <c r="N114">
        <v>2.7</v>
      </c>
      <c r="P114">
        <v>0</v>
      </c>
      <c r="S114" s="2"/>
    </row>
    <row r="115" spans="1:19" x14ac:dyDescent="0.2">
      <c r="A115" s="2">
        <v>43980</v>
      </c>
      <c r="B115">
        <v>0</v>
      </c>
      <c r="C115">
        <v>3.1480000000000001</v>
      </c>
      <c r="D115">
        <v>3.391</v>
      </c>
      <c r="E115">
        <v>4.069</v>
      </c>
      <c r="F115">
        <v>3.165</v>
      </c>
      <c r="G115">
        <v>3.1480000000000001</v>
      </c>
      <c r="H115">
        <v>8.2430000000000003</v>
      </c>
      <c r="I115">
        <v>9.1470000000000002</v>
      </c>
      <c r="J115">
        <v>8.5909999999999993</v>
      </c>
      <c r="K115">
        <v>9.0079999999999991</v>
      </c>
      <c r="L115">
        <v>8.8520000000000003</v>
      </c>
      <c r="N115">
        <v>1.63</v>
      </c>
      <c r="P115">
        <v>0</v>
      </c>
      <c r="S115" s="2"/>
    </row>
    <row r="116" spans="1:19" x14ac:dyDescent="0.2">
      <c r="A116" s="2">
        <v>43981</v>
      </c>
      <c r="B116">
        <v>0</v>
      </c>
      <c r="C116">
        <v>3.0259999999999998</v>
      </c>
      <c r="D116">
        <v>2.9390000000000001</v>
      </c>
      <c r="E116">
        <v>3.8260000000000001</v>
      </c>
      <c r="F116">
        <v>3.53</v>
      </c>
      <c r="G116">
        <v>3.4950000000000001</v>
      </c>
      <c r="H116">
        <v>7.9119999999999999</v>
      </c>
      <c r="I116">
        <v>8.4169999999999998</v>
      </c>
      <c r="J116">
        <v>8.2249999999999996</v>
      </c>
      <c r="K116">
        <v>7.9820000000000002</v>
      </c>
      <c r="L116">
        <v>8.1210000000000004</v>
      </c>
      <c r="N116">
        <v>1.43</v>
      </c>
      <c r="P116">
        <v>0</v>
      </c>
      <c r="S116" s="2"/>
    </row>
    <row r="117" spans="1:19" x14ac:dyDescent="0.2">
      <c r="A117" s="2">
        <v>43982</v>
      </c>
      <c r="B117">
        <v>0</v>
      </c>
      <c r="C117">
        <v>3.5649999999999999</v>
      </c>
      <c r="D117">
        <v>3.0779999999999998</v>
      </c>
      <c r="E117">
        <v>3.6520000000000001</v>
      </c>
      <c r="F117">
        <v>3.4260000000000002</v>
      </c>
      <c r="G117">
        <v>3.4430000000000001</v>
      </c>
      <c r="H117">
        <v>8.1560000000000006</v>
      </c>
      <c r="I117">
        <v>8.5380000000000003</v>
      </c>
      <c r="J117">
        <v>8.173</v>
      </c>
      <c r="K117">
        <v>8.1389999999999993</v>
      </c>
      <c r="L117">
        <v>8.625</v>
      </c>
      <c r="N117">
        <v>2.2599999999999998</v>
      </c>
      <c r="P117">
        <v>0</v>
      </c>
      <c r="S117" s="2"/>
    </row>
    <row r="118" spans="1:19" x14ac:dyDescent="0.2">
      <c r="A118" s="2">
        <v>43983</v>
      </c>
      <c r="B118">
        <v>0</v>
      </c>
      <c r="C118">
        <v>3.165</v>
      </c>
      <c r="D118">
        <v>3.0950000000000002</v>
      </c>
      <c r="E118">
        <v>3.4950000000000001</v>
      </c>
      <c r="F118">
        <v>3.2869999999999999</v>
      </c>
      <c r="G118">
        <v>3.0779999999999998</v>
      </c>
      <c r="H118">
        <v>7.2169999999999996</v>
      </c>
      <c r="I118">
        <v>7.7910000000000004</v>
      </c>
      <c r="J118">
        <v>7.165</v>
      </c>
      <c r="K118">
        <v>7.4429999999999996</v>
      </c>
      <c r="L118">
        <v>7.93</v>
      </c>
      <c r="N118">
        <v>1.38</v>
      </c>
      <c r="P118">
        <v>0</v>
      </c>
      <c r="S118" s="2"/>
    </row>
    <row r="119" spans="1:19" x14ac:dyDescent="0.2">
      <c r="A119" s="2">
        <v>43984</v>
      </c>
      <c r="B119">
        <v>1.3428571428571274</v>
      </c>
      <c r="C119">
        <v>2.887</v>
      </c>
      <c r="D119">
        <v>2.8519999999999999</v>
      </c>
      <c r="E119">
        <v>3.53</v>
      </c>
      <c r="F119">
        <v>2.8519999999999999</v>
      </c>
      <c r="G119">
        <v>2.835</v>
      </c>
      <c r="H119">
        <v>6.9210000000000003</v>
      </c>
      <c r="I119">
        <v>7.3040000000000003</v>
      </c>
      <c r="J119">
        <v>7.3730000000000002</v>
      </c>
      <c r="K119">
        <v>6.9729999999999999</v>
      </c>
      <c r="L119">
        <v>7.1989999999999998</v>
      </c>
      <c r="N119">
        <v>1.23</v>
      </c>
      <c r="P119">
        <v>0</v>
      </c>
      <c r="S119" s="2"/>
    </row>
    <row r="120" spans="1:19" x14ac:dyDescent="0.2">
      <c r="A120" s="2">
        <v>43985</v>
      </c>
      <c r="B120">
        <v>1.3428571428571274</v>
      </c>
      <c r="C120">
        <v>2.7650000000000001</v>
      </c>
      <c r="D120">
        <v>2.504</v>
      </c>
      <c r="E120">
        <v>3.113</v>
      </c>
      <c r="F120">
        <v>2.8519999999999999</v>
      </c>
      <c r="G120">
        <v>2.956</v>
      </c>
      <c r="H120">
        <v>6.66</v>
      </c>
      <c r="I120">
        <v>6.6079999999999997</v>
      </c>
      <c r="J120">
        <v>6.6950000000000003</v>
      </c>
      <c r="K120">
        <v>6.2430000000000003</v>
      </c>
      <c r="L120">
        <v>6.2430000000000003</v>
      </c>
      <c r="N120">
        <v>2.11</v>
      </c>
      <c r="P120">
        <v>0</v>
      </c>
      <c r="S120" s="2"/>
    </row>
    <row r="121" spans="1:19" x14ac:dyDescent="0.2">
      <c r="A121" s="2">
        <v>43986</v>
      </c>
      <c r="B121">
        <v>1.3428571428571274</v>
      </c>
      <c r="C121">
        <v>2.887</v>
      </c>
      <c r="D121">
        <v>2.7480000000000002</v>
      </c>
      <c r="E121">
        <v>3.0950000000000002</v>
      </c>
      <c r="F121">
        <v>2.782</v>
      </c>
      <c r="G121">
        <v>2.9740000000000002</v>
      </c>
      <c r="H121">
        <v>6.3470000000000004</v>
      </c>
      <c r="I121">
        <v>6.7130000000000001</v>
      </c>
      <c r="J121">
        <v>6.1390000000000002</v>
      </c>
      <c r="K121">
        <v>6.226</v>
      </c>
      <c r="L121">
        <v>6.4859999999999998</v>
      </c>
      <c r="N121">
        <v>1.19</v>
      </c>
      <c r="P121">
        <v>0</v>
      </c>
      <c r="S121" s="2"/>
    </row>
    <row r="122" spans="1:19" x14ac:dyDescent="0.2">
      <c r="A122" s="2">
        <v>43987</v>
      </c>
      <c r="B122">
        <v>1.3428571428571274</v>
      </c>
      <c r="C122">
        <v>2.7130000000000001</v>
      </c>
      <c r="D122">
        <v>2.4689999999999999</v>
      </c>
      <c r="E122">
        <v>2.9740000000000002</v>
      </c>
      <c r="F122">
        <v>2.8519999999999999</v>
      </c>
      <c r="G122">
        <v>2.2949999999999999</v>
      </c>
      <c r="H122">
        <v>5.9130000000000003</v>
      </c>
      <c r="I122">
        <v>6.0339999999999998</v>
      </c>
      <c r="J122">
        <v>5.6340000000000003</v>
      </c>
      <c r="K122">
        <v>6.0519999999999996</v>
      </c>
      <c r="L122">
        <v>6.1040000000000001</v>
      </c>
      <c r="N122">
        <v>1.1000000000000001</v>
      </c>
      <c r="P122">
        <v>0</v>
      </c>
      <c r="S122" s="2"/>
    </row>
    <row r="123" spans="1:19" x14ac:dyDescent="0.2">
      <c r="A123" s="2">
        <v>43988</v>
      </c>
      <c r="B123">
        <v>1.3428571428571274</v>
      </c>
      <c r="C123">
        <v>2.3130000000000002</v>
      </c>
      <c r="D123">
        <v>2.4689999999999999</v>
      </c>
      <c r="E123">
        <v>2.7650000000000001</v>
      </c>
      <c r="F123">
        <v>2.5390000000000001</v>
      </c>
      <c r="G123">
        <v>2.452</v>
      </c>
      <c r="H123">
        <v>5.2690000000000001</v>
      </c>
      <c r="I123">
        <v>5.4950000000000001</v>
      </c>
      <c r="J123">
        <v>5.5469999999999997</v>
      </c>
      <c r="K123">
        <v>5.3390000000000004</v>
      </c>
      <c r="L123">
        <v>5.6</v>
      </c>
      <c r="N123">
        <v>1.03</v>
      </c>
      <c r="P123">
        <v>1</v>
      </c>
      <c r="S123" s="2"/>
    </row>
    <row r="124" spans="1:19" x14ac:dyDescent="0.2">
      <c r="A124" s="2">
        <v>43989</v>
      </c>
      <c r="B124">
        <v>1.3428571428571274</v>
      </c>
      <c r="C124">
        <v>2.3650000000000002</v>
      </c>
      <c r="D124">
        <v>2.1389999999999998</v>
      </c>
      <c r="E124">
        <v>2.7650000000000001</v>
      </c>
      <c r="F124">
        <v>2.2610000000000001</v>
      </c>
      <c r="G124">
        <v>2.6779999999999999</v>
      </c>
      <c r="H124">
        <v>5.2169999999999996</v>
      </c>
      <c r="I124">
        <v>5.5650000000000004</v>
      </c>
      <c r="J124">
        <v>4.9740000000000002</v>
      </c>
      <c r="K124">
        <v>5.165</v>
      </c>
      <c r="L124">
        <v>5.3209999999999997</v>
      </c>
      <c r="N124">
        <v>0.89</v>
      </c>
      <c r="P124">
        <v>0</v>
      </c>
      <c r="S124" s="2"/>
    </row>
    <row r="125" spans="1:19" x14ac:dyDescent="0.2">
      <c r="A125" s="2">
        <v>43990</v>
      </c>
      <c r="B125">
        <v>1.3428571428571274</v>
      </c>
      <c r="C125">
        <v>2.4169999999999998</v>
      </c>
      <c r="D125">
        <v>2.2610000000000001</v>
      </c>
      <c r="E125">
        <v>2.4689999999999999</v>
      </c>
      <c r="F125">
        <v>2.7650000000000001</v>
      </c>
      <c r="G125">
        <v>2.278</v>
      </c>
      <c r="H125">
        <v>4.8339999999999996</v>
      </c>
      <c r="I125">
        <v>5.2869999999999999</v>
      </c>
      <c r="J125">
        <v>5.2690000000000001</v>
      </c>
      <c r="K125">
        <v>5.2169999999999996</v>
      </c>
      <c r="L125">
        <v>5.2</v>
      </c>
      <c r="N125">
        <v>2.0099999999999998</v>
      </c>
      <c r="P125">
        <v>1</v>
      </c>
      <c r="S125" s="2"/>
    </row>
    <row r="126" spans="1:19" x14ac:dyDescent="0.2">
      <c r="A126" s="2">
        <v>43991</v>
      </c>
      <c r="B126">
        <v>0</v>
      </c>
      <c r="C126">
        <v>2.2949999999999999</v>
      </c>
      <c r="D126">
        <v>2.052</v>
      </c>
      <c r="E126">
        <v>2.5910000000000002</v>
      </c>
      <c r="F126">
        <v>2.2610000000000001</v>
      </c>
      <c r="G126">
        <v>2.1560000000000001</v>
      </c>
      <c r="H126">
        <v>4.9909999999999997</v>
      </c>
      <c r="I126">
        <v>4.8339999999999996</v>
      </c>
      <c r="J126">
        <v>4.1559999999999997</v>
      </c>
      <c r="K126">
        <v>4.8689999999999998</v>
      </c>
      <c r="L126">
        <v>4.7130000000000001</v>
      </c>
      <c r="N126">
        <v>3.28</v>
      </c>
      <c r="P126">
        <v>0</v>
      </c>
      <c r="S126" s="2"/>
    </row>
    <row r="127" spans="1:19" x14ac:dyDescent="0.2">
      <c r="A127" s="2">
        <v>43992</v>
      </c>
      <c r="B127">
        <v>0</v>
      </c>
      <c r="C127">
        <v>2.2090000000000001</v>
      </c>
      <c r="D127">
        <v>2.1219999999999999</v>
      </c>
      <c r="E127">
        <v>2.452</v>
      </c>
      <c r="F127">
        <v>2.1389999999999998</v>
      </c>
      <c r="G127">
        <v>2.2610000000000001</v>
      </c>
      <c r="H127">
        <v>4.7469999999999999</v>
      </c>
      <c r="I127">
        <v>4.0339999999999998</v>
      </c>
      <c r="J127">
        <v>4.4169999999999998</v>
      </c>
      <c r="K127">
        <v>3.93</v>
      </c>
      <c r="L127">
        <v>4.5389999999999997</v>
      </c>
      <c r="N127">
        <v>1.91</v>
      </c>
      <c r="P127">
        <v>1</v>
      </c>
      <c r="S127" s="2"/>
    </row>
    <row r="128" spans="1:19" x14ac:dyDescent="0.2">
      <c r="A128" s="2">
        <v>43993</v>
      </c>
      <c r="B128">
        <v>0</v>
      </c>
      <c r="C128">
        <v>1.8260000000000001</v>
      </c>
      <c r="D128">
        <v>1.843</v>
      </c>
      <c r="E128">
        <v>2.2429999999999999</v>
      </c>
      <c r="F128">
        <v>2.278</v>
      </c>
      <c r="G128">
        <v>2.1739999999999999</v>
      </c>
      <c r="H128">
        <v>4.2430000000000003</v>
      </c>
      <c r="I128">
        <v>4.3819999999999997</v>
      </c>
      <c r="J128">
        <v>4.3479999999999999</v>
      </c>
      <c r="K128">
        <v>4.1909999999999998</v>
      </c>
      <c r="L128">
        <v>4.6079999999999997</v>
      </c>
      <c r="N128">
        <v>1.61</v>
      </c>
      <c r="P128">
        <v>0</v>
      </c>
      <c r="S128" s="2"/>
    </row>
    <row r="129" spans="1:19" x14ac:dyDescent="0.2">
      <c r="A129" s="2">
        <v>43994</v>
      </c>
      <c r="B129">
        <v>0</v>
      </c>
      <c r="C129">
        <v>2.3650000000000002</v>
      </c>
      <c r="D129">
        <v>1.861</v>
      </c>
      <c r="E129">
        <v>2.3130000000000002</v>
      </c>
      <c r="F129">
        <v>2</v>
      </c>
      <c r="G129">
        <v>2.0169999999999999</v>
      </c>
      <c r="H129">
        <v>4</v>
      </c>
      <c r="I129">
        <v>4.0519999999999996</v>
      </c>
      <c r="J129">
        <v>4.1390000000000002</v>
      </c>
      <c r="K129">
        <v>4.0170000000000003</v>
      </c>
      <c r="L129">
        <v>3.843</v>
      </c>
      <c r="N129">
        <v>1.77</v>
      </c>
      <c r="P129">
        <v>1</v>
      </c>
      <c r="S129" s="2"/>
    </row>
    <row r="130" spans="1:19" x14ac:dyDescent="0.2">
      <c r="A130" s="2">
        <v>43995</v>
      </c>
      <c r="B130">
        <v>0</v>
      </c>
      <c r="C130">
        <v>1.982</v>
      </c>
      <c r="D130">
        <v>1.8089999999999999</v>
      </c>
      <c r="E130">
        <v>2.2610000000000001</v>
      </c>
      <c r="F130">
        <v>2.069</v>
      </c>
      <c r="G130">
        <v>1.722</v>
      </c>
      <c r="H130">
        <v>3.6520000000000001</v>
      </c>
      <c r="I130">
        <v>3.9649999999999999</v>
      </c>
      <c r="J130">
        <v>3.4950000000000001</v>
      </c>
      <c r="K130">
        <v>3.548</v>
      </c>
      <c r="L130">
        <v>3.6869999999999998</v>
      </c>
      <c r="N130">
        <v>0.57999999999999996</v>
      </c>
      <c r="P130">
        <v>1</v>
      </c>
      <c r="S130" s="2"/>
    </row>
    <row r="131" spans="1:19" x14ac:dyDescent="0.2">
      <c r="A131" s="2">
        <v>43996</v>
      </c>
      <c r="B131">
        <v>0</v>
      </c>
      <c r="C131">
        <v>1.5820000000000001</v>
      </c>
      <c r="D131">
        <v>1.4610000000000001</v>
      </c>
      <c r="E131">
        <v>1.756</v>
      </c>
      <c r="F131">
        <v>1.4430000000000001</v>
      </c>
      <c r="G131">
        <v>1.8260000000000001</v>
      </c>
      <c r="H131">
        <v>3.0259999999999998</v>
      </c>
      <c r="I131">
        <v>2.956</v>
      </c>
      <c r="J131">
        <v>3.008</v>
      </c>
      <c r="K131">
        <v>2.7650000000000001</v>
      </c>
      <c r="L131">
        <v>3.4260000000000002</v>
      </c>
      <c r="N131">
        <v>0.67</v>
      </c>
      <c r="P131">
        <v>0</v>
      </c>
      <c r="S131" s="2"/>
    </row>
    <row r="132" spans="1:19" x14ac:dyDescent="0.2">
      <c r="A132" s="2">
        <v>43997</v>
      </c>
      <c r="B132">
        <v>0</v>
      </c>
      <c r="C132">
        <v>1.5129999999999999</v>
      </c>
      <c r="D132">
        <v>1.722</v>
      </c>
      <c r="E132">
        <v>1.5649999999999999</v>
      </c>
      <c r="F132">
        <v>1.861</v>
      </c>
      <c r="G132">
        <v>1.6</v>
      </c>
      <c r="H132">
        <v>2.9910000000000001</v>
      </c>
      <c r="I132">
        <v>3.0259999999999998</v>
      </c>
      <c r="J132">
        <v>3.0609999999999999</v>
      </c>
      <c r="K132">
        <v>2.9390000000000001</v>
      </c>
      <c r="L132">
        <v>2.835</v>
      </c>
      <c r="N132">
        <v>1.59</v>
      </c>
      <c r="P132">
        <v>0</v>
      </c>
      <c r="S132" s="2"/>
    </row>
    <row r="133" spans="1:19" x14ac:dyDescent="0.2">
      <c r="A133" s="2">
        <v>43998</v>
      </c>
      <c r="B133">
        <v>0.77142857142860066</v>
      </c>
      <c r="C133">
        <v>1.4610000000000001</v>
      </c>
      <c r="D133">
        <v>1.4610000000000001</v>
      </c>
      <c r="E133">
        <v>1.478</v>
      </c>
      <c r="F133">
        <v>1.617</v>
      </c>
      <c r="G133">
        <v>1.5820000000000001</v>
      </c>
      <c r="H133">
        <v>3.008</v>
      </c>
      <c r="I133">
        <v>2.887</v>
      </c>
      <c r="J133">
        <v>2.9910000000000001</v>
      </c>
      <c r="K133">
        <v>2.8519999999999999</v>
      </c>
      <c r="L133">
        <v>2.73</v>
      </c>
      <c r="N133">
        <v>3.5</v>
      </c>
      <c r="P133">
        <v>1</v>
      </c>
      <c r="S133" s="2"/>
    </row>
    <row r="134" spans="1:19" x14ac:dyDescent="0.2">
      <c r="A134" s="2">
        <v>43999</v>
      </c>
      <c r="B134">
        <v>0.77142857142860066</v>
      </c>
      <c r="C134">
        <v>1.548</v>
      </c>
      <c r="D134">
        <v>1.53</v>
      </c>
      <c r="E134">
        <v>1.774</v>
      </c>
      <c r="F134">
        <v>1.409</v>
      </c>
      <c r="G134">
        <v>1.4259999999999999</v>
      </c>
      <c r="H134">
        <v>2.3820000000000001</v>
      </c>
      <c r="I134">
        <v>2.661</v>
      </c>
      <c r="J134">
        <v>2.226</v>
      </c>
      <c r="K134">
        <v>2.3820000000000001</v>
      </c>
      <c r="L134">
        <v>2.73</v>
      </c>
      <c r="N134">
        <v>1.68</v>
      </c>
      <c r="P134">
        <v>0</v>
      </c>
      <c r="S134" s="2"/>
    </row>
    <row r="135" spans="1:19" x14ac:dyDescent="0.2">
      <c r="A135" s="2">
        <v>44000</v>
      </c>
      <c r="B135">
        <v>0.77142857142860066</v>
      </c>
      <c r="C135">
        <v>1.2869999999999999</v>
      </c>
      <c r="D135">
        <v>1.165</v>
      </c>
      <c r="E135">
        <v>1.53</v>
      </c>
      <c r="F135">
        <v>1.165</v>
      </c>
      <c r="G135">
        <v>1.4259999999999999</v>
      </c>
      <c r="H135">
        <v>2.3130000000000002</v>
      </c>
      <c r="I135">
        <v>2.0870000000000002</v>
      </c>
      <c r="J135">
        <v>2.3650000000000002</v>
      </c>
      <c r="K135">
        <v>2.1560000000000001</v>
      </c>
      <c r="L135">
        <v>2.5739999999999998</v>
      </c>
      <c r="N135">
        <v>0.61</v>
      </c>
      <c r="P135">
        <v>0</v>
      </c>
      <c r="S135" s="2"/>
    </row>
    <row r="136" spans="1:19" x14ac:dyDescent="0.2">
      <c r="A136" s="2">
        <v>44001</v>
      </c>
      <c r="B136">
        <v>0.77142857142860066</v>
      </c>
      <c r="C136">
        <v>1.0780000000000001</v>
      </c>
      <c r="D136">
        <v>1.113</v>
      </c>
      <c r="E136">
        <v>1.2869999999999999</v>
      </c>
      <c r="F136">
        <v>1.704</v>
      </c>
      <c r="G136">
        <v>1.2350000000000001</v>
      </c>
      <c r="H136">
        <v>2.452</v>
      </c>
      <c r="I136">
        <v>2.2090000000000001</v>
      </c>
      <c r="J136">
        <v>2.2429999999999999</v>
      </c>
      <c r="K136">
        <v>2.1739999999999999</v>
      </c>
      <c r="L136">
        <v>2.1560000000000001</v>
      </c>
      <c r="N136">
        <v>0.64</v>
      </c>
      <c r="P136">
        <v>0</v>
      </c>
      <c r="S136" s="2"/>
    </row>
    <row r="137" spans="1:19" x14ac:dyDescent="0.2">
      <c r="A137" s="2">
        <v>44002</v>
      </c>
      <c r="B137">
        <v>0.77142857142860066</v>
      </c>
      <c r="C137">
        <v>1.0780000000000001</v>
      </c>
      <c r="D137">
        <v>1.3220000000000001</v>
      </c>
      <c r="E137">
        <v>1.2170000000000001</v>
      </c>
      <c r="F137">
        <v>1.165</v>
      </c>
      <c r="G137">
        <v>1.0960000000000001</v>
      </c>
      <c r="H137">
        <v>2.069</v>
      </c>
      <c r="I137">
        <v>2.1909999999999998</v>
      </c>
      <c r="J137">
        <v>2.1909999999999998</v>
      </c>
      <c r="K137">
        <v>1.982</v>
      </c>
      <c r="L137">
        <v>1.948</v>
      </c>
      <c r="N137">
        <v>0.56999999999999995</v>
      </c>
      <c r="P137">
        <v>0</v>
      </c>
      <c r="S137" s="2"/>
    </row>
    <row r="138" spans="1:19" x14ac:dyDescent="0.2">
      <c r="A138" s="2">
        <v>44003</v>
      </c>
      <c r="B138">
        <v>0.77142857142860066</v>
      </c>
      <c r="C138">
        <v>1.0780000000000001</v>
      </c>
      <c r="D138">
        <v>1.2170000000000001</v>
      </c>
      <c r="E138">
        <v>1.113</v>
      </c>
      <c r="F138">
        <v>1.2350000000000001</v>
      </c>
      <c r="G138">
        <v>1.252</v>
      </c>
      <c r="H138">
        <v>2</v>
      </c>
      <c r="I138">
        <v>1.7390000000000001</v>
      </c>
      <c r="J138">
        <v>1.774</v>
      </c>
      <c r="K138">
        <v>1.756</v>
      </c>
      <c r="L138">
        <v>2.1040000000000001</v>
      </c>
      <c r="N138">
        <v>0.5</v>
      </c>
      <c r="P138">
        <v>1</v>
      </c>
      <c r="S138" s="2"/>
    </row>
    <row r="139" spans="1:19" x14ac:dyDescent="0.2">
      <c r="A139" s="2">
        <v>44004</v>
      </c>
      <c r="B139">
        <v>0.77142857142860066</v>
      </c>
      <c r="C139">
        <v>0.93899999999999995</v>
      </c>
      <c r="D139">
        <v>0.99099999999999999</v>
      </c>
      <c r="E139">
        <v>1.113</v>
      </c>
      <c r="F139">
        <v>1.2</v>
      </c>
      <c r="G139">
        <v>1.2170000000000001</v>
      </c>
      <c r="H139">
        <v>1.5649999999999999</v>
      </c>
      <c r="I139">
        <v>1.6870000000000001</v>
      </c>
      <c r="J139">
        <v>1.5820000000000001</v>
      </c>
      <c r="K139">
        <v>1.5649999999999999</v>
      </c>
      <c r="L139">
        <v>1.704</v>
      </c>
      <c r="N139">
        <v>0.54</v>
      </c>
      <c r="P139">
        <v>1</v>
      </c>
      <c r="S139" s="2"/>
    </row>
    <row r="140" spans="1:19" x14ac:dyDescent="0.2">
      <c r="A140" s="2">
        <v>44005</v>
      </c>
      <c r="B140">
        <v>0.17142857142857792</v>
      </c>
      <c r="C140">
        <v>0.86899999999999999</v>
      </c>
      <c r="D140">
        <v>1.026</v>
      </c>
      <c r="E140">
        <v>1.2869999999999999</v>
      </c>
      <c r="F140">
        <v>1.113</v>
      </c>
      <c r="G140">
        <v>0.93899999999999995</v>
      </c>
      <c r="H140">
        <v>1.843</v>
      </c>
      <c r="I140">
        <v>1.704</v>
      </c>
      <c r="J140">
        <v>1.669</v>
      </c>
      <c r="K140">
        <v>1.4430000000000001</v>
      </c>
      <c r="L140">
        <v>1.8779999999999999</v>
      </c>
      <c r="N140">
        <v>0.43</v>
      </c>
      <c r="P140">
        <v>0</v>
      </c>
      <c r="S140" s="2"/>
    </row>
    <row r="141" spans="1:19" x14ac:dyDescent="0.2">
      <c r="A141" s="2">
        <v>44006</v>
      </c>
      <c r="B141">
        <v>0.17142857142857792</v>
      </c>
      <c r="C141">
        <v>0.99099999999999999</v>
      </c>
      <c r="D141">
        <v>1.113</v>
      </c>
      <c r="E141">
        <v>1.1479999999999999</v>
      </c>
      <c r="F141">
        <v>0.95599999999999996</v>
      </c>
      <c r="G141">
        <v>1.1299999999999999</v>
      </c>
      <c r="H141">
        <v>1.6870000000000001</v>
      </c>
      <c r="I141">
        <v>1.635</v>
      </c>
      <c r="J141">
        <v>1.617</v>
      </c>
      <c r="K141">
        <v>1.756</v>
      </c>
      <c r="L141">
        <v>1.4259999999999999</v>
      </c>
      <c r="N141">
        <v>1.64</v>
      </c>
      <c r="P141">
        <v>0</v>
      </c>
      <c r="S141" s="2"/>
    </row>
    <row r="142" spans="1:19" x14ac:dyDescent="0.2">
      <c r="A142" s="2">
        <v>44007</v>
      </c>
      <c r="B142">
        <v>0.17142857142857792</v>
      </c>
      <c r="C142">
        <v>0.99099999999999999</v>
      </c>
      <c r="D142">
        <v>1.113</v>
      </c>
      <c r="E142">
        <v>0.81699999999999995</v>
      </c>
      <c r="F142">
        <v>1.113</v>
      </c>
      <c r="G142">
        <v>0.86899999999999999</v>
      </c>
      <c r="H142">
        <v>1.478</v>
      </c>
      <c r="I142">
        <v>1.3740000000000001</v>
      </c>
      <c r="J142">
        <v>1.617</v>
      </c>
      <c r="K142">
        <v>1.252</v>
      </c>
      <c r="L142">
        <v>1.2170000000000001</v>
      </c>
      <c r="N142">
        <v>0.41</v>
      </c>
      <c r="P142">
        <v>0</v>
      </c>
      <c r="S142" s="2"/>
    </row>
    <row r="143" spans="1:19" x14ac:dyDescent="0.2">
      <c r="A143" s="2">
        <v>44008</v>
      </c>
      <c r="B143">
        <v>0.17142857142857792</v>
      </c>
      <c r="C143">
        <v>0.76500000000000001</v>
      </c>
      <c r="D143">
        <v>1.0089999999999999</v>
      </c>
      <c r="E143">
        <v>1.0089999999999999</v>
      </c>
      <c r="F143">
        <v>1.0609999999999999</v>
      </c>
      <c r="G143">
        <v>1.0429999999999999</v>
      </c>
      <c r="H143">
        <v>1.339</v>
      </c>
      <c r="I143">
        <v>1.409</v>
      </c>
      <c r="J143">
        <v>1.0089999999999999</v>
      </c>
      <c r="K143">
        <v>1.3220000000000001</v>
      </c>
      <c r="L143">
        <v>1.3740000000000001</v>
      </c>
      <c r="N143">
        <v>1.94</v>
      </c>
      <c r="P143">
        <v>0</v>
      </c>
      <c r="S143" s="2"/>
    </row>
    <row r="144" spans="1:19" x14ac:dyDescent="0.2">
      <c r="A144" s="2">
        <v>44009</v>
      </c>
      <c r="B144">
        <v>0.17142857142857792</v>
      </c>
      <c r="C144">
        <v>0.93899999999999995</v>
      </c>
      <c r="D144">
        <v>0.85199999999999998</v>
      </c>
      <c r="E144">
        <v>1.026</v>
      </c>
      <c r="F144">
        <v>0.97399999999999998</v>
      </c>
      <c r="G144">
        <v>0.88700000000000001</v>
      </c>
      <c r="H144">
        <v>1.5820000000000001</v>
      </c>
      <c r="I144">
        <v>1.2</v>
      </c>
      <c r="J144">
        <v>1.3740000000000001</v>
      </c>
      <c r="K144">
        <v>1.1479999999999999</v>
      </c>
      <c r="L144">
        <v>1.478</v>
      </c>
      <c r="N144">
        <v>0.38</v>
      </c>
      <c r="P144">
        <v>0</v>
      </c>
      <c r="S144" s="2"/>
    </row>
    <row r="145" spans="1:19" x14ac:dyDescent="0.2">
      <c r="A145" s="2">
        <v>44010</v>
      </c>
      <c r="B145">
        <v>0.17142857142857792</v>
      </c>
      <c r="C145">
        <v>0.83499999999999996</v>
      </c>
      <c r="D145">
        <v>0.78300000000000003</v>
      </c>
      <c r="E145">
        <v>0.90400000000000003</v>
      </c>
      <c r="F145">
        <v>0.76500000000000001</v>
      </c>
      <c r="G145">
        <v>0.81699999999999995</v>
      </c>
      <c r="H145">
        <v>1.3560000000000001</v>
      </c>
      <c r="I145">
        <v>1.304</v>
      </c>
      <c r="J145">
        <v>1.2350000000000001</v>
      </c>
      <c r="K145">
        <v>1.026</v>
      </c>
      <c r="L145">
        <v>0.99099999999999999</v>
      </c>
      <c r="N145">
        <v>0.45</v>
      </c>
      <c r="P145">
        <v>0</v>
      </c>
      <c r="S145" s="2"/>
    </row>
    <row r="146" spans="1:19" x14ac:dyDescent="0.2">
      <c r="A146" s="2">
        <v>44011</v>
      </c>
      <c r="B146">
        <v>0.17142857142857792</v>
      </c>
      <c r="C146">
        <v>0.748</v>
      </c>
      <c r="D146">
        <v>0.95599999999999996</v>
      </c>
      <c r="E146">
        <v>0.748</v>
      </c>
      <c r="F146">
        <v>0.83499999999999996</v>
      </c>
      <c r="G146">
        <v>0.69599999999999995</v>
      </c>
      <c r="H146">
        <v>1.1479999999999999</v>
      </c>
      <c r="I146">
        <v>1.1479999999999999</v>
      </c>
      <c r="J146">
        <v>1.026</v>
      </c>
      <c r="K146">
        <v>1.1830000000000001</v>
      </c>
      <c r="L146">
        <v>1.1299999999999999</v>
      </c>
      <c r="N146">
        <v>0.51</v>
      </c>
      <c r="P146">
        <v>1</v>
      </c>
      <c r="S146" s="2"/>
    </row>
    <row r="147" spans="1:19" x14ac:dyDescent="0.2">
      <c r="A147" s="2">
        <v>44012</v>
      </c>
      <c r="B147">
        <v>0</v>
      </c>
      <c r="C147">
        <v>0.60899999999999999</v>
      </c>
      <c r="D147">
        <v>0.93899999999999995</v>
      </c>
      <c r="E147">
        <v>0.81699999999999995</v>
      </c>
      <c r="F147">
        <v>0.97399999999999998</v>
      </c>
      <c r="G147">
        <v>0.83499999999999996</v>
      </c>
      <c r="H147">
        <v>1.165</v>
      </c>
      <c r="I147">
        <v>1.026</v>
      </c>
      <c r="J147">
        <v>1.1830000000000001</v>
      </c>
      <c r="K147">
        <v>1.0780000000000001</v>
      </c>
      <c r="L147">
        <v>0.95599999999999996</v>
      </c>
      <c r="N147">
        <v>1.39</v>
      </c>
      <c r="P147">
        <v>0</v>
      </c>
      <c r="S147" s="2"/>
    </row>
    <row r="148" spans="1:19" x14ac:dyDescent="0.2">
      <c r="A148" s="2">
        <v>44013</v>
      </c>
      <c r="B148">
        <v>0</v>
      </c>
      <c r="C148">
        <v>0.85199999999999998</v>
      </c>
      <c r="D148">
        <v>0.78300000000000003</v>
      </c>
      <c r="E148">
        <v>0.81699999999999995</v>
      </c>
      <c r="F148">
        <v>0.95599999999999996</v>
      </c>
      <c r="G148">
        <v>0.85199999999999998</v>
      </c>
      <c r="H148">
        <v>1.1299999999999999</v>
      </c>
      <c r="I148">
        <v>0.95599999999999996</v>
      </c>
      <c r="J148">
        <v>0.95599999999999996</v>
      </c>
      <c r="K148">
        <v>0.88700000000000001</v>
      </c>
      <c r="L148">
        <v>1.026</v>
      </c>
      <c r="N148">
        <v>1.64</v>
      </c>
      <c r="P148">
        <v>1</v>
      </c>
      <c r="S148" s="2"/>
    </row>
    <row r="149" spans="1:19" x14ac:dyDescent="0.2">
      <c r="A149" s="2">
        <v>44014</v>
      </c>
      <c r="B149">
        <v>0</v>
      </c>
      <c r="C149">
        <v>0.78300000000000003</v>
      </c>
      <c r="D149">
        <v>0.78300000000000003</v>
      </c>
      <c r="E149">
        <v>0.88700000000000001</v>
      </c>
      <c r="F149">
        <v>0.67800000000000005</v>
      </c>
      <c r="G149">
        <v>0.66100000000000003</v>
      </c>
      <c r="H149">
        <v>1.0960000000000001</v>
      </c>
      <c r="I149">
        <v>0.81699999999999995</v>
      </c>
      <c r="J149">
        <v>0.88700000000000001</v>
      </c>
      <c r="K149">
        <v>0.88700000000000001</v>
      </c>
      <c r="L149">
        <v>0.748</v>
      </c>
      <c r="N149">
        <v>0.38</v>
      </c>
      <c r="P149">
        <v>0</v>
      </c>
      <c r="S149" s="2"/>
    </row>
    <row r="150" spans="1:19" x14ac:dyDescent="0.2">
      <c r="A150" s="2">
        <v>44015</v>
      </c>
      <c r="B150">
        <v>0</v>
      </c>
      <c r="C150">
        <v>0.47</v>
      </c>
      <c r="D150">
        <v>0.83499999999999996</v>
      </c>
      <c r="E150">
        <v>0.64300000000000002</v>
      </c>
      <c r="F150">
        <v>0.8</v>
      </c>
      <c r="G150">
        <v>0.85199999999999998</v>
      </c>
      <c r="H150">
        <v>0.99099999999999999</v>
      </c>
      <c r="I150">
        <v>1.026</v>
      </c>
      <c r="J150">
        <v>0.76500000000000001</v>
      </c>
      <c r="K150">
        <v>0.78300000000000003</v>
      </c>
      <c r="L150">
        <v>0.8</v>
      </c>
      <c r="N150">
        <v>0.48</v>
      </c>
      <c r="P150">
        <v>0</v>
      </c>
      <c r="S150" s="2"/>
    </row>
    <row r="151" spans="1:19" x14ac:dyDescent="0.2">
      <c r="A151" s="2">
        <v>44016</v>
      </c>
      <c r="B151">
        <v>0</v>
      </c>
      <c r="C151">
        <v>0.55600000000000005</v>
      </c>
      <c r="D151">
        <v>0.55600000000000005</v>
      </c>
      <c r="E151">
        <v>0.8</v>
      </c>
      <c r="F151">
        <v>0.748</v>
      </c>
      <c r="G151">
        <v>0.53900000000000003</v>
      </c>
      <c r="H151">
        <v>0.81699999999999995</v>
      </c>
      <c r="I151">
        <v>0.93899999999999995</v>
      </c>
      <c r="J151">
        <v>0.83499999999999996</v>
      </c>
      <c r="K151">
        <v>0.76500000000000001</v>
      </c>
      <c r="L151">
        <v>0.71299999999999997</v>
      </c>
      <c r="N151">
        <v>0.33</v>
      </c>
      <c r="P151">
        <v>0</v>
      </c>
      <c r="S151" s="2"/>
    </row>
    <row r="152" spans="1:19" x14ac:dyDescent="0.2">
      <c r="A152" s="2">
        <v>44017</v>
      </c>
      <c r="B152">
        <v>0</v>
      </c>
      <c r="C152">
        <v>0.57399999999999995</v>
      </c>
      <c r="D152">
        <v>0.76500000000000001</v>
      </c>
      <c r="E152">
        <v>0.76500000000000001</v>
      </c>
      <c r="F152">
        <v>0.86899999999999999</v>
      </c>
      <c r="G152">
        <v>0.83499999999999996</v>
      </c>
      <c r="H152">
        <v>0.81699999999999995</v>
      </c>
      <c r="I152">
        <v>0.8</v>
      </c>
      <c r="J152">
        <v>0.748</v>
      </c>
      <c r="K152">
        <v>0.86899999999999999</v>
      </c>
      <c r="L152">
        <v>0.86899999999999999</v>
      </c>
      <c r="N152">
        <v>0.49</v>
      </c>
      <c r="P152">
        <v>0</v>
      </c>
      <c r="S152" s="2"/>
    </row>
    <row r="153" spans="1:19" x14ac:dyDescent="0.2">
      <c r="A153" s="2">
        <v>44018</v>
      </c>
      <c r="B153">
        <v>0</v>
      </c>
      <c r="C153">
        <v>0.71299999999999997</v>
      </c>
      <c r="D153">
        <v>0.60899999999999999</v>
      </c>
      <c r="E153">
        <v>0.57399999999999995</v>
      </c>
      <c r="F153">
        <v>0.81699999999999995</v>
      </c>
      <c r="G153">
        <v>0.83499999999999996</v>
      </c>
      <c r="H153">
        <v>0.93899999999999995</v>
      </c>
      <c r="I153">
        <v>0.60899999999999999</v>
      </c>
      <c r="J153">
        <v>0.76500000000000001</v>
      </c>
      <c r="K153">
        <v>0.748</v>
      </c>
      <c r="L153">
        <v>0.66100000000000003</v>
      </c>
      <c r="N153">
        <v>0.41</v>
      </c>
      <c r="P153">
        <v>0</v>
      </c>
      <c r="S153" s="2"/>
    </row>
    <row r="154" spans="1:19" x14ac:dyDescent="0.2">
      <c r="A154" s="2">
        <v>44019</v>
      </c>
      <c r="B154">
        <v>0</v>
      </c>
      <c r="C154">
        <v>0.626</v>
      </c>
      <c r="D154">
        <v>0.748</v>
      </c>
      <c r="E154">
        <v>0.53900000000000003</v>
      </c>
      <c r="F154">
        <v>0.57399999999999995</v>
      </c>
      <c r="G154">
        <v>0.71299999999999997</v>
      </c>
      <c r="H154">
        <v>0.88700000000000001</v>
      </c>
      <c r="I154">
        <v>0.81699999999999995</v>
      </c>
      <c r="J154">
        <v>0.67800000000000005</v>
      </c>
      <c r="K154">
        <v>0.57399999999999995</v>
      </c>
      <c r="L154">
        <v>0.504</v>
      </c>
      <c r="N154">
        <v>1.31</v>
      </c>
      <c r="P154">
        <v>0</v>
      </c>
      <c r="S154" s="2"/>
    </row>
    <row r="155" spans="1:19" x14ac:dyDescent="0.2">
      <c r="A155" s="2">
        <v>44020</v>
      </c>
      <c r="B155">
        <v>0</v>
      </c>
      <c r="C155">
        <v>0.67800000000000005</v>
      </c>
      <c r="D155">
        <v>0.92200000000000004</v>
      </c>
      <c r="E155">
        <v>0.83499999999999996</v>
      </c>
      <c r="F155">
        <v>0.86899999999999999</v>
      </c>
      <c r="G155">
        <v>0.67800000000000005</v>
      </c>
      <c r="H155">
        <v>0.97399999999999998</v>
      </c>
      <c r="I155">
        <v>0.88700000000000001</v>
      </c>
      <c r="J155">
        <v>0.88700000000000001</v>
      </c>
      <c r="K155">
        <v>1.0429999999999999</v>
      </c>
      <c r="L155">
        <v>0.97399999999999998</v>
      </c>
      <c r="N155">
        <v>0.33</v>
      </c>
      <c r="P155">
        <v>2</v>
      </c>
      <c r="S155" s="2"/>
    </row>
    <row r="156" spans="1:19" x14ac:dyDescent="0.2">
      <c r="A156" s="2">
        <v>44021</v>
      </c>
      <c r="B156">
        <v>0</v>
      </c>
      <c r="C156">
        <v>0.93899999999999995</v>
      </c>
      <c r="D156">
        <v>0.69599999999999995</v>
      </c>
      <c r="E156">
        <v>0.86899999999999999</v>
      </c>
      <c r="F156">
        <v>0.748</v>
      </c>
      <c r="G156">
        <v>0.73</v>
      </c>
      <c r="H156">
        <v>0.66100000000000003</v>
      </c>
      <c r="I156">
        <v>1.0429999999999999</v>
      </c>
      <c r="J156">
        <v>0.78300000000000003</v>
      </c>
      <c r="K156">
        <v>0.88700000000000001</v>
      </c>
      <c r="L156">
        <v>0.78300000000000003</v>
      </c>
      <c r="N156">
        <v>0.32</v>
      </c>
      <c r="P156">
        <v>0</v>
      </c>
      <c r="S156" s="2"/>
    </row>
    <row r="157" spans="1:19" x14ac:dyDescent="0.2">
      <c r="A157" s="2">
        <v>44022</v>
      </c>
      <c r="B157">
        <v>0</v>
      </c>
      <c r="C157">
        <v>0.83499999999999996</v>
      </c>
      <c r="D157">
        <v>0.69599999999999995</v>
      </c>
      <c r="E157">
        <v>0.88700000000000001</v>
      </c>
      <c r="F157">
        <v>0.95599999999999996</v>
      </c>
      <c r="G157">
        <v>0.88700000000000001</v>
      </c>
      <c r="H157">
        <v>0.97399999999999998</v>
      </c>
      <c r="I157">
        <v>0.81699999999999995</v>
      </c>
      <c r="J157">
        <v>0.83499999999999996</v>
      </c>
      <c r="K157">
        <v>0.81699999999999995</v>
      </c>
      <c r="L157">
        <v>0.86899999999999999</v>
      </c>
      <c r="N157">
        <v>0.38</v>
      </c>
      <c r="P157">
        <v>0</v>
      </c>
      <c r="S157" s="2"/>
    </row>
    <row r="158" spans="1:19" x14ac:dyDescent="0.2">
      <c r="A158" s="2">
        <v>44023</v>
      </c>
      <c r="B158">
        <v>0</v>
      </c>
      <c r="C158">
        <v>0.81699999999999995</v>
      </c>
      <c r="D158">
        <v>0.95599999999999996</v>
      </c>
      <c r="E158">
        <v>0.69599999999999995</v>
      </c>
      <c r="F158">
        <v>0.69599999999999995</v>
      </c>
      <c r="G158">
        <v>0.92200000000000004</v>
      </c>
      <c r="H158">
        <v>0.86899999999999999</v>
      </c>
      <c r="I158">
        <v>0.99099999999999999</v>
      </c>
      <c r="J158">
        <v>0.97399999999999998</v>
      </c>
      <c r="K158">
        <v>0.76500000000000001</v>
      </c>
      <c r="L158">
        <v>0.78300000000000003</v>
      </c>
      <c r="N158">
        <v>1.43</v>
      </c>
      <c r="P158">
        <v>0</v>
      </c>
      <c r="S158" s="2"/>
    </row>
    <row r="159" spans="1:19" x14ac:dyDescent="0.2">
      <c r="A159" s="2">
        <v>44024</v>
      </c>
      <c r="B159">
        <v>0</v>
      </c>
      <c r="C159">
        <v>0.92200000000000004</v>
      </c>
      <c r="D159">
        <v>0.81699999999999995</v>
      </c>
      <c r="E159">
        <v>0.73</v>
      </c>
      <c r="F159">
        <v>0.99099999999999999</v>
      </c>
      <c r="G159">
        <v>0.71299999999999997</v>
      </c>
      <c r="H159">
        <v>0.99099999999999999</v>
      </c>
      <c r="I159">
        <v>0.90400000000000003</v>
      </c>
      <c r="J159">
        <v>0.88700000000000001</v>
      </c>
      <c r="K159">
        <v>1.0609999999999999</v>
      </c>
      <c r="L159">
        <v>0.83499999999999996</v>
      </c>
      <c r="N159">
        <v>0.32</v>
      </c>
      <c r="P159">
        <v>0</v>
      </c>
      <c r="S159" s="2"/>
    </row>
    <row r="160" spans="1:19" x14ac:dyDescent="0.2">
      <c r="A160" s="2">
        <v>44025</v>
      </c>
      <c r="B160">
        <v>0</v>
      </c>
      <c r="C160">
        <v>0.95599999999999996</v>
      </c>
      <c r="D160">
        <v>0.83499999999999996</v>
      </c>
      <c r="E160">
        <v>0.95599999999999996</v>
      </c>
      <c r="F160">
        <v>1.0960000000000001</v>
      </c>
      <c r="G160">
        <v>0.99099999999999999</v>
      </c>
      <c r="H160">
        <v>1.0089999999999999</v>
      </c>
      <c r="I160">
        <v>1.2350000000000001</v>
      </c>
      <c r="J160">
        <v>0.8</v>
      </c>
      <c r="K160">
        <v>0.90400000000000003</v>
      </c>
      <c r="L160">
        <v>0.83499999999999996</v>
      </c>
      <c r="N160">
        <v>0.21</v>
      </c>
      <c r="P160">
        <v>1</v>
      </c>
      <c r="S160" s="2"/>
    </row>
    <row r="161" spans="1:19" x14ac:dyDescent="0.2">
      <c r="A161" s="2">
        <v>44026</v>
      </c>
      <c r="B161">
        <v>0</v>
      </c>
      <c r="C161">
        <v>1.026</v>
      </c>
      <c r="D161">
        <v>0.97399999999999998</v>
      </c>
      <c r="E161">
        <v>0.99099999999999999</v>
      </c>
      <c r="F161">
        <v>0.90400000000000003</v>
      </c>
      <c r="G161">
        <v>0.8</v>
      </c>
      <c r="H161">
        <v>0.748</v>
      </c>
      <c r="I161">
        <v>1.0429999999999999</v>
      </c>
      <c r="J161">
        <v>0.81699999999999995</v>
      </c>
      <c r="K161">
        <v>0.8</v>
      </c>
      <c r="L161">
        <v>0.81699999999999995</v>
      </c>
      <c r="N161">
        <v>0.43</v>
      </c>
      <c r="P161">
        <v>0</v>
      </c>
      <c r="S161" s="2"/>
    </row>
    <row r="162" spans="1:19" x14ac:dyDescent="0.2">
      <c r="A162" s="2">
        <v>44027</v>
      </c>
      <c r="B162">
        <v>0</v>
      </c>
      <c r="C162">
        <v>0.8</v>
      </c>
      <c r="D162">
        <v>0.76500000000000001</v>
      </c>
      <c r="E162">
        <v>0.8</v>
      </c>
      <c r="F162">
        <v>0.92200000000000004</v>
      </c>
      <c r="G162">
        <v>0.78300000000000003</v>
      </c>
      <c r="H162">
        <v>1.026</v>
      </c>
      <c r="I162">
        <v>0.95599999999999996</v>
      </c>
      <c r="J162">
        <v>0.92200000000000004</v>
      </c>
      <c r="K162">
        <v>0.85199999999999998</v>
      </c>
      <c r="L162">
        <v>0.90400000000000003</v>
      </c>
      <c r="N162">
        <v>0.23</v>
      </c>
      <c r="P162">
        <v>1</v>
      </c>
      <c r="S162" s="2"/>
    </row>
    <row r="163" spans="1:19" x14ac:dyDescent="0.2">
      <c r="A163" s="2">
        <v>44028</v>
      </c>
      <c r="B163">
        <v>0</v>
      </c>
      <c r="C163">
        <v>1.1299999999999999</v>
      </c>
      <c r="D163">
        <v>1.0609999999999999</v>
      </c>
      <c r="E163">
        <v>0.748</v>
      </c>
      <c r="F163">
        <v>0.85199999999999998</v>
      </c>
      <c r="G163">
        <v>0.76500000000000001</v>
      </c>
      <c r="H163">
        <v>0.78300000000000003</v>
      </c>
      <c r="I163">
        <v>1.0429999999999999</v>
      </c>
      <c r="J163">
        <v>1.0429999999999999</v>
      </c>
      <c r="K163">
        <v>0.88700000000000001</v>
      </c>
      <c r="L163">
        <v>0.78300000000000003</v>
      </c>
      <c r="N163">
        <v>1.34</v>
      </c>
      <c r="P163">
        <v>1</v>
      </c>
      <c r="S163" s="2"/>
    </row>
    <row r="164" spans="1:19" x14ac:dyDescent="0.2">
      <c r="A164" s="2">
        <v>44029</v>
      </c>
      <c r="B164">
        <v>0</v>
      </c>
      <c r="C164">
        <v>1.0429999999999999</v>
      </c>
      <c r="D164">
        <v>0.93899999999999995</v>
      </c>
      <c r="E164">
        <v>0.99099999999999999</v>
      </c>
      <c r="F164">
        <v>0.88700000000000001</v>
      </c>
      <c r="G164">
        <v>0.73</v>
      </c>
      <c r="H164">
        <v>0.78300000000000003</v>
      </c>
      <c r="I164">
        <v>0.95599999999999996</v>
      </c>
      <c r="J164">
        <v>0.748</v>
      </c>
      <c r="K164">
        <v>1.0089999999999999</v>
      </c>
      <c r="L164">
        <v>0.88700000000000001</v>
      </c>
      <c r="N164">
        <v>0.44</v>
      </c>
      <c r="P164">
        <v>1</v>
      </c>
      <c r="S164" s="2"/>
    </row>
    <row r="165" spans="1:19" x14ac:dyDescent="0.2">
      <c r="A165" s="2">
        <v>44030</v>
      </c>
      <c r="B165">
        <v>0</v>
      </c>
      <c r="C165">
        <v>0.76500000000000001</v>
      </c>
      <c r="D165">
        <v>0.78300000000000003</v>
      </c>
      <c r="E165">
        <v>0.93899999999999995</v>
      </c>
      <c r="F165">
        <v>1.026</v>
      </c>
      <c r="G165">
        <v>1.0429999999999999</v>
      </c>
      <c r="H165">
        <v>0.95599999999999996</v>
      </c>
      <c r="I165">
        <v>1.0780000000000001</v>
      </c>
      <c r="J165">
        <v>0.73</v>
      </c>
      <c r="K165">
        <v>0.76500000000000001</v>
      </c>
      <c r="L165">
        <v>1.0089999999999999</v>
      </c>
      <c r="N165">
        <v>0.32</v>
      </c>
      <c r="P165">
        <v>0</v>
      </c>
      <c r="S165" s="2"/>
    </row>
    <row r="166" spans="1:19" x14ac:dyDescent="0.2">
      <c r="A166" s="2">
        <v>44031</v>
      </c>
      <c r="B166">
        <v>0</v>
      </c>
      <c r="C166">
        <v>0.90400000000000003</v>
      </c>
      <c r="D166">
        <v>0.748</v>
      </c>
      <c r="E166">
        <v>0.78300000000000003</v>
      </c>
      <c r="F166">
        <v>0.93899999999999995</v>
      </c>
      <c r="G166">
        <v>0.86899999999999999</v>
      </c>
      <c r="H166">
        <v>0.81699999999999995</v>
      </c>
      <c r="I166">
        <v>1.1479999999999999</v>
      </c>
      <c r="J166">
        <v>0.95599999999999996</v>
      </c>
      <c r="K166">
        <v>0.8</v>
      </c>
      <c r="L166">
        <v>0.8</v>
      </c>
      <c r="N166">
        <v>0.28000000000000003</v>
      </c>
      <c r="P166">
        <v>0</v>
      </c>
      <c r="S166" s="2"/>
    </row>
    <row r="167" spans="1:19" x14ac:dyDescent="0.2">
      <c r="A167" s="2">
        <v>44032</v>
      </c>
      <c r="B167">
        <v>0</v>
      </c>
      <c r="C167">
        <v>1.2</v>
      </c>
      <c r="D167">
        <v>1.113</v>
      </c>
      <c r="E167">
        <v>1.1830000000000001</v>
      </c>
      <c r="F167">
        <v>0.8</v>
      </c>
      <c r="G167">
        <v>0.88700000000000001</v>
      </c>
      <c r="H167">
        <v>0.99099999999999999</v>
      </c>
      <c r="I167">
        <v>1.0609999999999999</v>
      </c>
      <c r="J167">
        <v>0.81699999999999995</v>
      </c>
      <c r="K167">
        <v>1.0780000000000001</v>
      </c>
      <c r="L167">
        <v>0.73</v>
      </c>
      <c r="N167">
        <v>1.54</v>
      </c>
      <c r="P167">
        <v>2</v>
      </c>
      <c r="S167" s="2"/>
    </row>
    <row r="168" spans="1:19" x14ac:dyDescent="0.2">
      <c r="A168" s="2">
        <v>44033</v>
      </c>
      <c r="B168">
        <v>0</v>
      </c>
      <c r="C168">
        <v>1.0089999999999999</v>
      </c>
      <c r="D168">
        <v>0.93899999999999995</v>
      </c>
      <c r="E168">
        <v>0.86899999999999999</v>
      </c>
      <c r="F168">
        <v>1.026</v>
      </c>
      <c r="G168">
        <v>0.78300000000000003</v>
      </c>
      <c r="H168">
        <v>0.73</v>
      </c>
      <c r="I168">
        <v>0.97399999999999998</v>
      </c>
      <c r="J168">
        <v>0.86899999999999999</v>
      </c>
      <c r="K168">
        <v>0.97399999999999998</v>
      </c>
      <c r="L168">
        <v>0.99099999999999999</v>
      </c>
      <c r="N168">
        <v>1.32</v>
      </c>
      <c r="P168">
        <v>1</v>
      </c>
      <c r="S168" s="2"/>
    </row>
    <row r="169" spans="1:19" x14ac:dyDescent="0.2">
      <c r="A169" s="2">
        <v>44034</v>
      </c>
      <c r="B169">
        <v>0</v>
      </c>
      <c r="C169">
        <v>0.85199999999999998</v>
      </c>
      <c r="D169">
        <v>0.67800000000000005</v>
      </c>
      <c r="E169">
        <v>0.78300000000000003</v>
      </c>
      <c r="F169">
        <v>0.85199999999999998</v>
      </c>
      <c r="G169">
        <v>0.93899999999999995</v>
      </c>
      <c r="H169">
        <v>0.86899999999999999</v>
      </c>
      <c r="I169">
        <v>0.95599999999999996</v>
      </c>
      <c r="J169">
        <v>0.83499999999999996</v>
      </c>
      <c r="K169">
        <v>0.86899999999999999</v>
      </c>
      <c r="L169">
        <v>0.88700000000000001</v>
      </c>
      <c r="N169">
        <v>0.41</v>
      </c>
      <c r="P169">
        <v>0</v>
      </c>
      <c r="S169" s="2"/>
    </row>
    <row r="170" spans="1:19" x14ac:dyDescent="0.2">
      <c r="A170" s="2">
        <v>44035</v>
      </c>
      <c r="B170">
        <v>0</v>
      </c>
      <c r="C170">
        <v>1.2170000000000001</v>
      </c>
      <c r="D170">
        <v>1.0780000000000001</v>
      </c>
      <c r="E170">
        <v>0.88700000000000001</v>
      </c>
      <c r="F170">
        <v>0.93899999999999995</v>
      </c>
      <c r="G170">
        <v>0.93899999999999995</v>
      </c>
      <c r="H170">
        <v>0.92200000000000004</v>
      </c>
      <c r="I170">
        <v>1.1830000000000001</v>
      </c>
      <c r="J170">
        <v>0.78300000000000003</v>
      </c>
      <c r="K170">
        <v>1.0089999999999999</v>
      </c>
      <c r="L170">
        <v>0.86899999999999999</v>
      </c>
      <c r="N170">
        <v>1.69</v>
      </c>
      <c r="P170">
        <v>0</v>
      </c>
      <c r="S170" s="2"/>
    </row>
    <row r="171" spans="1:19" x14ac:dyDescent="0.2">
      <c r="A171" s="2">
        <v>44036</v>
      </c>
      <c r="B171">
        <v>0</v>
      </c>
      <c r="C171">
        <v>0.92200000000000004</v>
      </c>
      <c r="D171">
        <v>0.67800000000000005</v>
      </c>
      <c r="E171">
        <v>1.165</v>
      </c>
      <c r="F171">
        <v>0.748</v>
      </c>
      <c r="G171">
        <v>0.78300000000000003</v>
      </c>
      <c r="H171">
        <v>0.78300000000000003</v>
      </c>
      <c r="I171">
        <v>1.0089999999999999</v>
      </c>
      <c r="J171">
        <v>0.81699999999999995</v>
      </c>
      <c r="K171">
        <v>0.95599999999999996</v>
      </c>
      <c r="L171">
        <v>0.83499999999999996</v>
      </c>
      <c r="N171">
        <v>1.57</v>
      </c>
      <c r="P171">
        <v>1</v>
      </c>
      <c r="S171" s="2"/>
    </row>
    <row r="172" spans="1:19" x14ac:dyDescent="0.2">
      <c r="A172" s="2">
        <v>44037</v>
      </c>
      <c r="B172">
        <v>0</v>
      </c>
      <c r="C172">
        <v>0.88700000000000001</v>
      </c>
      <c r="D172">
        <v>1.026</v>
      </c>
      <c r="E172">
        <v>0.8</v>
      </c>
      <c r="F172">
        <v>0.85199999999999998</v>
      </c>
      <c r="G172">
        <v>0.95599999999999996</v>
      </c>
      <c r="H172">
        <v>0.86899999999999999</v>
      </c>
      <c r="I172">
        <v>0.92200000000000004</v>
      </c>
      <c r="J172">
        <v>0.93899999999999995</v>
      </c>
      <c r="K172">
        <v>0.88700000000000001</v>
      </c>
      <c r="L172">
        <v>0.81699999999999995</v>
      </c>
      <c r="N172">
        <v>0.36</v>
      </c>
      <c r="P172">
        <v>1</v>
      </c>
      <c r="S172" s="2"/>
    </row>
    <row r="173" spans="1:19" x14ac:dyDescent="0.2">
      <c r="A173" s="2">
        <v>44038</v>
      </c>
      <c r="B173">
        <v>0</v>
      </c>
      <c r="C173">
        <v>1.0429999999999999</v>
      </c>
      <c r="D173">
        <v>1.0089999999999999</v>
      </c>
      <c r="E173">
        <v>0.93899999999999995</v>
      </c>
      <c r="F173">
        <v>0.92200000000000004</v>
      </c>
      <c r="G173">
        <v>0.83499999999999996</v>
      </c>
      <c r="H173">
        <v>0.76500000000000001</v>
      </c>
      <c r="I173">
        <v>0.90400000000000003</v>
      </c>
      <c r="J173">
        <v>0.67800000000000005</v>
      </c>
      <c r="K173">
        <v>0.93899999999999995</v>
      </c>
      <c r="L173">
        <v>0.71299999999999997</v>
      </c>
      <c r="N173">
        <v>0.35</v>
      </c>
      <c r="P173">
        <v>0</v>
      </c>
      <c r="S173" s="2"/>
    </row>
    <row r="174" spans="1:19" x14ac:dyDescent="0.2">
      <c r="A174" s="2">
        <v>44039</v>
      </c>
      <c r="B174">
        <v>0</v>
      </c>
      <c r="C174">
        <v>1.0089999999999999</v>
      </c>
      <c r="D174">
        <v>0.95599999999999996</v>
      </c>
      <c r="E174">
        <v>0.86899999999999999</v>
      </c>
      <c r="F174">
        <v>0.90400000000000003</v>
      </c>
      <c r="G174">
        <v>0.83499999999999996</v>
      </c>
      <c r="H174">
        <v>0.90400000000000003</v>
      </c>
      <c r="I174">
        <v>0.97399999999999998</v>
      </c>
      <c r="J174">
        <v>0.88700000000000001</v>
      </c>
      <c r="K174">
        <v>0.67800000000000005</v>
      </c>
      <c r="L174">
        <v>1.026</v>
      </c>
      <c r="N174">
        <v>1.34</v>
      </c>
      <c r="P174">
        <v>1</v>
      </c>
      <c r="S174" s="2"/>
    </row>
    <row r="175" spans="1:19" x14ac:dyDescent="0.2">
      <c r="A175" s="2">
        <v>44040</v>
      </c>
      <c r="B175">
        <v>14.94285714285715</v>
      </c>
      <c r="C175">
        <v>0.83499999999999996</v>
      </c>
      <c r="D175">
        <v>0.76500000000000001</v>
      </c>
      <c r="E175">
        <v>1.0780000000000001</v>
      </c>
      <c r="F175">
        <v>0.86899999999999999</v>
      </c>
      <c r="G175">
        <v>0.88700000000000001</v>
      </c>
      <c r="H175">
        <v>0.71299999999999997</v>
      </c>
      <c r="I175">
        <v>0.86899999999999999</v>
      </c>
      <c r="J175">
        <v>0.85199999999999998</v>
      </c>
      <c r="K175">
        <v>0.85199999999999998</v>
      </c>
      <c r="L175">
        <v>1.0089999999999999</v>
      </c>
      <c r="N175">
        <v>0.39</v>
      </c>
      <c r="P175">
        <v>1</v>
      </c>
      <c r="S175" s="2"/>
    </row>
    <row r="176" spans="1:19" x14ac:dyDescent="0.2">
      <c r="A176" s="2">
        <v>44041</v>
      </c>
      <c r="B176">
        <v>14.94285714285715</v>
      </c>
      <c r="C176">
        <v>1.0780000000000001</v>
      </c>
      <c r="D176">
        <v>0.99099999999999999</v>
      </c>
      <c r="E176">
        <v>0.92200000000000004</v>
      </c>
      <c r="F176">
        <v>1.0780000000000001</v>
      </c>
      <c r="G176">
        <v>0.85199999999999998</v>
      </c>
      <c r="H176">
        <v>0.95599999999999996</v>
      </c>
      <c r="I176">
        <v>0.81699999999999995</v>
      </c>
      <c r="J176">
        <v>0.95599999999999996</v>
      </c>
      <c r="K176">
        <v>0.99099999999999999</v>
      </c>
      <c r="L176">
        <v>0.59099999999999997</v>
      </c>
      <c r="N176">
        <v>1.3</v>
      </c>
      <c r="P176">
        <v>0</v>
      </c>
      <c r="S176" s="2"/>
    </row>
    <row r="177" spans="1:19" x14ac:dyDescent="0.2">
      <c r="A177" s="2">
        <v>44042</v>
      </c>
      <c r="B177">
        <v>14.94285714285715</v>
      </c>
      <c r="C177">
        <v>0.97399999999999998</v>
      </c>
      <c r="D177">
        <v>0.97399999999999998</v>
      </c>
      <c r="E177">
        <v>0.88700000000000001</v>
      </c>
      <c r="F177">
        <v>0.97399999999999998</v>
      </c>
      <c r="G177">
        <v>0.81699999999999995</v>
      </c>
      <c r="H177">
        <v>0.78300000000000003</v>
      </c>
      <c r="I177">
        <v>0.90400000000000003</v>
      </c>
      <c r="J177">
        <v>0.78300000000000003</v>
      </c>
      <c r="K177">
        <v>0.8</v>
      </c>
      <c r="L177">
        <v>1.0609999999999999</v>
      </c>
      <c r="N177">
        <v>1.43</v>
      </c>
      <c r="P177">
        <v>0</v>
      </c>
      <c r="S177" s="2"/>
    </row>
    <row r="178" spans="1:19" x14ac:dyDescent="0.2">
      <c r="A178" s="2">
        <v>44043</v>
      </c>
      <c r="B178">
        <v>14.94285714285715</v>
      </c>
      <c r="C178">
        <v>0.8</v>
      </c>
      <c r="D178">
        <v>0.88700000000000001</v>
      </c>
      <c r="E178">
        <v>1.0089999999999999</v>
      </c>
      <c r="F178">
        <v>0.95599999999999996</v>
      </c>
      <c r="G178">
        <v>0.97399999999999998</v>
      </c>
      <c r="H178">
        <v>0.88700000000000001</v>
      </c>
      <c r="I178">
        <v>0.69599999999999995</v>
      </c>
      <c r="J178">
        <v>0.81699999999999995</v>
      </c>
      <c r="K178">
        <v>0.95599999999999996</v>
      </c>
      <c r="L178">
        <v>0.81699999999999995</v>
      </c>
      <c r="N178">
        <v>1.36</v>
      </c>
      <c r="P178">
        <v>2</v>
      </c>
      <c r="S178" s="2"/>
    </row>
    <row r="179" spans="1:19" x14ac:dyDescent="0.2">
      <c r="A179" s="2">
        <v>44044</v>
      </c>
      <c r="B179">
        <v>14.94285714285715</v>
      </c>
      <c r="C179">
        <v>1.026</v>
      </c>
      <c r="D179">
        <v>0.73</v>
      </c>
      <c r="E179">
        <v>0.97399999999999998</v>
      </c>
      <c r="F179">
        <v>0.97399999999999998</v>
      </c>
      <c r="G179">
        <v>0.71299999999999997</v>
      </c>
      <c r="H179">
        <v>0.73</v>
      </c>
      <c r="I179">
        <v>0.81699999999999995</v>
      </c>
      <c r="J179">
        <v>0.78300000000000003</v>
      </c>
      <c r="K179">
        <v>0.66100000000000003</v>
      </c>
      <c r="L179">
        <v>0.90400000000000003</v>
      </c>
      <c r="N179">
        <v>0.38</v>
      </c>
      <c r="P179">
        <v>1</v>
      </c>
      <c r="S179" s="2"/>
    </row>
    <row r="180" spans="1:19" x14ac:dyDescent="0.2">
      <c r="A180" s="2">
        <v>44045</v>
      </c>
      <c r="B180">
        <v>14.94285714285715</v>
      </c>
      <c r="C180">
        <v>1.0089999999999999</v>
      </c>
      <c r="D180">
        <v>0.71299999999999997</v>
      </c>
      <c r="E180">
        <v>0.95599999999999996</v>
      </c>
      <c r="F180">
        <v>1.0429999999999999</v>
      </c>
      <c r="G180">
        <v>0.748</v>
      </c>
      <c r="H180">
        <v>0.85199999999999998</v>
      </c>
      <c r="I180">
        <v>0.71299999999999997</v>
      </c>
      <c r="J180">
        <v>0.71299999999999997</v>
      </c>
      <c r="K180">
        <v>1.026</v>
      </c>
      <c r="L180">
        <v>0.85199999999999998</v>
      </c>
      <c r="N180">
        <v>0.42</v>
      </c>
      <c r="P180">
        <v>0</v>
      </c>
      <c r="S180" s="2"/>
    </row>
    <row r="181" spans="1:19" x14ac:dyDescent="0.2">
      <c r="A181" s="2">
        <v>44046</v>
      </c>
      <c r="B181">
        <v>14.94285714285715</v>
      </c>
      <c r="C181">
        <v>1.165</v>
      </c>
      <c r="D181">
        <v>0.99099999999999999</v>
      </c>
      <c r="E181">
        <v>1.1830000000000001</v>
      </c>
      <c r="F181">
        <v>1.0780000000000001</v>
      </c>
      <c r="G181">
        <v>0.90400000000000003</v>
      </c>
      <c r="H181">
        <v>0.88700000000000001</v>
      </c>
      <c r="I181">
        <v>0.76500000000000001</v>
      </c>
      <c r="J181">
        <v>0.76500000000000001</v>
      </c>
      <c r="K181">
        <v>0.85199999999999998</v>
      </c>
      <c r="L181">
        <v>0.88700000000000001</v>
      </c>
      <c r="N181">
        <v>0.33</v>
      </c>
      <c r="P181">
        <v>0</v>
      </c>
      <c r="S181" s="2"/>
    </row>
    <row r="182" spans="1:19" x14ac:dyDescent="0.2">
      <c r="A182" s="2">
        <v>44047</v>
      </c>
      <c r="B182">
        <v>0</v>
      </c>
      <c r="C182">
        <v>0.73</v>
      </c>
      <c r="D182">
        <v>1.0429999999999999</v>
      </c>
      <c r="E182">
        <v>0.92200000000000004</v>
      </c>
      <c r="F182">
        <v>0.97399999999999998</v>
      </c>
      <c r="G182">
        <v>0.78300000000000003</v>
      </c>
      <c r="H182">
        <v>0.76500000000000001</v>
      </c>
      <c r="I182">
        <v>1.0780000000000001</v>
      </c>
      <c r="J182">
        <v>0.90400000000000003</v>
      </c>
      <c r="K182">
        <v>0.748</v>
      </c>
      <c r="L182">
        <v>0.73</v>
      </c>
      <c r="N182">
        <v>0.36</v>
      </c>
      <c r="P182">
        <v>1</v>
      </c>
      <c r="S182" s="2"/>
    </row>
    <row r="183" spans="1:19" x14ac:dyDescent="0.2">
      <c r="A183" s="2">
        <v>44048</v>
      </c>
      <c r="B183">
        <v>0</v>
      </c>
      <c r="C183">
        <v>1.1299999999999999</v>
      </c>
      <c r="D183">
        <v>0.81699999999999995</v>
      </c>
      <c r="E183">
        <v>0.86899999999999999</v>
      </c>
      <c r="F183">
        <v>1.304</v>
      </c>
      <c r="G183">
        <v>0.88700000000000001</v>
      </c>
      <c r="H183">
        <v>0.86899999999999999</v>
      </c>
      <c r="I183">
        <v>0.66100000000000003</v>
      </c>
      <c r="J183">
        <v>0.85199999999999998</v>
      </c>
      <c r="K183">
        <v>0.8</v>
      </c>
      <c r="L183">
        <v>0.99099999999999999</v>
      </c>
      <c r="N183">
        <v>1.83</v>
      </c>
      <c r="P183">
        <v>1</v>
      </c>
      <c r="S183" s="2"/>
    </row>
    <row r="184" spans="1:19" x14ac:dyDescent="0.2">
      <c r="A184" s="2">
        <v>44049</v>
      </c>
      <c r="B184">
        <v>0</v>
      </c>
      <c r="C184">
        <v>1.0089999999999999</v>
      </c>
      <c r="D184">
        <v>0.86899999999999999</v>
      </c>
      <c r="E184">
        <v>0.86899999999999999</v>
      </c>
      <c r="F184">
        <v>1.113</v>
      </c>
      <c r="G184">
        <v>0.67800000000000005</v>
      </c>
      <c r="H184">
        <v>0.88700000000000001</v>
      </c>
      <c r="I184">
        <v>0.73</v>
      </c>
      <c r="J184">
        <v>0.748</v>
      </c>
      <c r="K184">
        <v>0.93899999999999995</v>
      </c>
      <c r="L184">
        <v>0.76500000000000001</v>
      </c>
      <c r="N184">
        <v>1.37</v>
      </c>
      <c r="P184">
        <v>1</v>
      </c>
      <c r="S184" s="2"/>
    </row>
    <row r="185" spans="1:19" x14ac:dyDescent="0.2">
      <c r="A185" s="2">
        <v>44050</v>
      </c>
      <c r="B185">
        <v>0</v>
      </c>
      <c r="C185">
        <v>0.99099999999999999</v>
      </c>
      <c r="D185">
        <v>0.97399999999999998</v>
      </c>
      <c r="E185">
        <v>1.304</v>
      </c>
      <c r="F185">
        <v>1.0429999999999999</v>
      </c>
      <c r="G185">
        <v>0.92200000000000004</v>
      </c>
      <c r="H185">
        <v>0.78300000000000003</v>
      </c>
      <c r="I185">
        <v>0.64300000000000002</v>
      </c>
      <c r="J185">
        <v>0.85199999999999998</v>
      </c>
      <c r="K185">
        <v>0.76500000000000001</v>
      </c>
      <c r="L185">
        <v>0.78300000000000003</v>
      </c>
      <c r="N185">
        <v>1.36</v>
      </c>
      <c r="P185">
        <v>1</v>
      </c>
      <c r="S185" s="2"/>
    </row>
    <row r="186" spans="1:19" x14ac:dyDescent="0.2">
      <c r="A186" s="2">
        <v>44051</v>
      </c>
      <c r="B186">
        <v>0</v>
      </c>
      <c r="C186">
        <v>0.83499999999999996</v>
      </c>
      <c r="D186">
        <v>0.81699999999999995</v>
      </c>
      <c r="E186">
        <v>1.0780000000000001</v>
      </c>
      <c r="F186">
        <v>1.3220000000000001</v>
      </c>
      <c r="G186">
        <v>0.86899999999999999</v>
      </c>
      <c r="H186">
        <v>0.71299999999999997</v>
      </c>
      <c r="I186">
        <v>0.97399999999999998</v>
      </c>
      <c r="J186">
        <v>0.76500000000000001</v>
      </c>
      <c r="K186">
        <v>0.64300000000000002</v>
      </c>
      <c r="L186">
        <v>0.8</v>
      </c>
      <c r="N186">
        <v>0.39</v>
      </c>
      <c r="P186">
        <v>1</v>
      </c>
      <c r="S186" s="2"/>
    </row>
    <row r="187" spans="1:19" x14ac:dyDescent="0.2">
      <c r="A187" s="2">
        <v>44052</v>
      </c>
      <c r="B187">
        <v>0</v>
      </c>
      <c r="C187">
        <v>1.0960000000000001</v>
      </c>
      <c r="D187">
        <v>0.81699999999999995</v>
      </c>
      <c r="E187">
        <v>0.64300000000000002</v>
      </c>
      <c r="F187">
        <v>1.0089999999999999</v>
      </c>
      <c r="G187">
        <v>0.71299999999999997</v>
      </c>
      <c r="H187">
        <v>0.85199999999999998</v>
      </c>
      <c r="I187">
        <v>0.81699999999999995</v>
      </c>
      <c r="J187">
        <v>0.83499999999999996</v>
      </c>
      <c r="K187">
        <v>0.88700000000000001</v>
      </c>
      <c r="L187">
        <v>0.93899999999999995</v>
      </c>
      <c r="N187">
        <v>0.4</v>
      </c>
      <c r="P187">
        <v>0</v>
      </c>
      <c r="S187" s="2"/>
    </row>
    <row r="188" spans="1:19" x14ac:dyDescent="0.2">
      <c r="A188" s="2">
        <v>44053</v>
      </c>
      <c r="B188">
        <v>0</v>
      </c>
      <c r="C188">
        <v>1.1299999999999999</v>
      </c>
      <c r="D188">
        <v>1.0960000000000001</v>
      </c>
      <c r="E188">
        <v>0.83499999999999996</v>
      </c>
      <c r="F188">
        <v>1.1299999999999999</v>
      </c>
      <c r="G188">
        <v>0.78300000000000003</v>
      </c>
      <c r="H188">
        <v>0.73</v>
      </c>
      <c r="I188">
        <v>0.748</v>
      </c>
      <c r="J188">
        <v>0.85199999999999998</v>
      </c>
      <c r="K188">
        <v>0.78300000000000003</v>
      </c>
      <c r="L188">
        <v>0.8</v>
      </c>
      <c r="N188">
        <v>1.37</v>
      </c>
      <c r="P188">
        <v>1</v>
      </c>
      <c r="S188" s="2"/>
    </row>
    <row r="189" spans="1:19" x14ac:dyDescent="0.2">
      <c r="A189" s="2">
        <v>44054</v>
      </c>
      <c r="B189">
        <v>9.9142857142857395</v>
      </c>
      <c r="C189">
        <v>0.97399999999999998</v>
      </c>
      <c r="D189">
        <v>0.83499999999999996</v>
      </c>
      <c r="E189">
        <v>1.2869999999999999</v>
      </c>
      <c r="F189">
        <v>1.113</v>
      </c>
      <c r="G189">
        <v>1.0609999999999999</v>
      </c>
      <c r="H189">
        <v>0.8</v>
      </c>
      <c r="I189">
        <v>0.76500000000000001</v>
      </c>
      <c r="J189">
        <v>0.71299999999999997</v>
      </c>
      <c r="K189">
        <v>0.59099999999999997</v>
      </c>
      <c r="L189">
        <v>0.86899999999999999</v>
      </c>
      <c r="N189">
        <v>1.64</v>
      </c>
      <c r="P189">
        <v>0</v>
      </c>
      <c r="S189" s="2"/>
    </row>
    <row r="190" spans="1:19" x14ac:dyDescent="0.2">
      <c r="A190" s="2">
        <v>44055</v>
      </c>
      <c r="B190">
        <v>9.9142857142857395</v>
      </c>
      <c r="C190">
        <v>0.71299999999999997</v>
      </c>
      <c r="D190">
        <v>0.67800000000000005</v>
      </c>
      <c r="E190">
        <v>0.85199999999999998</v>
      </c>
      <c r="F190">
        <v>1.2689999999999999</v>
      </c>
      <c r="G190">
        <v>0.71299999999999997</v>
      </c>
      <c r="H190">
        <v>0.69599999999999995</v>
      </c>
      <c r="I190">
        <v>0.81699999999999995</v>
      </c>
      <c r="J190">
        <v>0.748</v>
      </c>
      <c r="K190">
        <v>0.69599999999999995</v>
      </c>
      <c r="L190">
        <v>0.92200000000000004</v>
      </c>
      <c r="N190">
        <v>1.42</v>
      </c>
      <c r="P190">
        <v>0</v>
      </c>
      <c r="S190" s="2"/>
    </row>
    <row r="191" spans="1:19" x14ac:dyDescent="0.2">
      <c r="A191" s="2">
        <v>44056</v>
      </c>
      <c r="B191">
        <v>9.9142857142857395</v>
      </c>
      <c r="C191">
        <v>1.3560000000000001</v>
      </c>
      <c r="D191">
        <v>1.0429999999999999</v>
      </c>
      <c r="E191">
        <v>0.90400000000000003</v>
      </c>
      <c r="F191">
        <v>1.2</v>
      </c>
      <c r="G191">
        <v>0.78300000000000003</v>
      </c>
      <c r="H191">
        <v>0.88700000000000001</v>
      </c>
      <c r="I191">
        <v>0.93899999999999995</v>
      </c>
      <c r="J191">
        <v>0.81699999999999995</v>
      </c>
      <c r="K191">
        <v>0.66100000000000003</v>
      </c>
      <c r="L191">
        <v>0.53900000000000003</v>
      </c>
      <c r="N191">
        <v>0.42</v>
      </c>
      <c r="P191">
        <v>1</v>
      </c>
      <c r="S191" s="2"/>
    </row>
    <row r="192" spans="1:19" x14ac:dyDescent="0.2">
      <c r="A192" s="2">
        <v>44057</v>
      </c>
      <c r="B192">
        <v>9.9142857142857395</v>
      </c>
      <c r="C192">
        <v>0.93899999999999995</v>
      </c>
      <c r="D192">
        <v>0.88700000000000001</v>
      </c>
      <c r="E192">
        <v>0.95599999999999996</v>
      </c>
      <c r="F192">
        <v>1.0780000000000001</v>
      </c>
      <c r="G192">
        <v>1.0960000000000001</v>
      </c>
      <c r="H192">
        <v>0.8</v>
      </c>
      <c r="I192">
        <v>0.92200000000000004</v>
      </c>
      <c r="J192">
        <v>0.69599999999999995</v>
      </c>
      <c r="K192">
        <v>0.85199999999999998</v>
      </c>
      <c r="L192">
        <v>0.95599999999999996</v>
      </c>
      <c r="N192">
        <v>0.55000000000000004</v>
      </c>
      <c r="P192">
        <v>0</v>
      </c>
      <c r="S192" s="2"/>
    </row>
    <row r="193" spans="1:19" x14ac:dyDescent="0.2">
      <c r="A193" s="2">
        <v>44058</v>
      </c>
      <c r="B193">
        <v>9.9142857142857395</v>
      </c>
      <c r="C193">
        <v>1.113</v>
      </c>
      <c r="D193">
        <v>1.0089999999999999</v>
      </c>
      <c r="E193">
        <v>1.1299999999999999</v>
      </c>
      <c r="F193">
        <v>1.304</v>
      </c>
      <c r="G193">
        <v>0.90400000000000003</v>
      </c>
      <c r="H193">
        <v>0.85199999999999998</v>
      </c>
      <c r="I193">
        <v>0.83499999999999996</v>
      </c>
      <c r="J193">
        <v>0.626</v>
      </c>
      <c r="K193">
        <v>0.748</v>
      </c>
      <c r="L193">
        <v>0.97399999999999998</v>
      </c>
      <c r="N193">
        <v>0.46</v>
      </c>
      <c r="P193">
        <v>3</v>
      </c>
      <c r="S193" s="2"/>
    </row>
    <row r="194" spans="1:19" x14ac:dyDescent="0.2">
      <c r="A194" s="2">
        <v>44059</v>
      </c>
      <c r="B194">
        <v>9.9142857142857395</v>
      </c>
      <c r="C194">
        <v>1.1299999999999999</v>
      </c>
      <c r="D194">
        <v>0.8</v>
      </c>
      <c r="E194">
        <v>1.0429999999999999</v>
      </c>
      <c r="F194">
        <v>1.0429999999999999</v>
      </c>
      <c r="G194">
        <v>1.0609999999999999</v>
      </c>
      <c r="H194">
        <v>0.71299999999999997</v>
      </c>
      <c r="I194">
        <v>1.026</v>
      </c>
      <c r="J194">
        <v>0.748</v>
      </c>
      <c r="K194">
        <v>0.73</v>
      </c>
      <c r="L194">
        <v>0.81699999999999995</v>
      </c>
      <c r="N194">
        <v>0.49</v>
      </c>
      <c r="P194">
        <v>0</v>
      </c>
      <c r="S194" s="2"/>
    </row>
    <row r="195" spans="1:19" x14ac:dyDescent="0.2">
      <c r="A195" s="2">
        <v>44060</v>
      </c>
      <c r="B195">
        <v>9.9142857142857395</v>
      </c>
      <c r="C195">
        <v>1.165</v>
      </c>
      <c r="D195">
        <v>0.92200000000000004</v>
      </c>
      <c r="E195">
        <v>0.78300000000000003</v>
      </c>
      <c r="F195">
        <v>1.2170000000000001</v>
      </c>
      <c r="G195">
        <v>0.60899999999999999</v>
      </c>
      <c r="H195">
        <v>0.88700000000000001</v>
      </c>
      <c r="I195">
        <v>0.90400000000000003</v>
      </c>
      <c r="J195">
        <v>0.78300000000000003</v>
      </c>
      <c r="K195">
        <v>0.90400000000000003</v>
      </c>
      <c r="L195">
        <v>0.748</v>
      </c>
      <c r="N195">
        <v>0.46</v>
      </c>
      <c r="P195">
        <v>1</v>
      </c>
      <c r="S195" s="2"/>
    </row>
    <row r="196" spans="1:19" x14ac:dyDescent="0.2">
      <c r="A196" s="2">
        <v>44061</v>
      </c>
      <c r="B196">
        <v>7</v>
      </c>
      <c r="C196">
        <v>1.113</v>
      </c>
      <c r="D196">
        <v>0.748</v>
      </c>
      <c r="E196">
        <v>1.339</v>
      </c>
      <c r="F196">
        <v>1.0780000000000001</v>
      </c>
      <c r="G196">
        <v>1.0960000000000001</v>
      </c>
      <c r="H196">
        <v>0.93899999999999995</v>
      </c>
      <c r="I196">
        <v>0.69599999999999995</v>
      </c>
      <c r="J196">
        <v>0.92200000000000004</v>
      </c>
      <c r="K196">
        <v>0.85199999999999998</v>
      </c>
      <c r="L196">
        <v>1.0960000000000001</v>
      </c>
      <c r="N196">
        <v>1.42</v>
      </c>
      <c r="P196">
        <v>0</v>
      </c>
      <c r="S196" s="2"/>
    </row>
    <row r="197" spans="1:19" x14ac:dyDescent="0.2">
      <c r="A197" s="2">
        <v>44062</v>
      </c>
      <c r="B197">
        <v>7</v>
      </c>
      <c r="C197">
        <v>1.0609999999999999</v>
      </c>
      <c r="D197">
        <v>1.0609999999999999</v>
      </c>
      <c r="E197">
        <v>1.1479999999999999</v>
      </c>
      <c r="F197">
        <v>1.1830000000000001</v>
      </c>
      <c r="G197">
        <v>0.93899999999999995</v>
      </c>
      <c r="H197">
        <v>0.83499999999999996</v>
      </c>
      <c r="I197">
        <v>1.0609999999999999</v>
      </c>
      <c r="J197">
        <v>0.97399999999999998</v>
      </c>
      <c r="K197">
        <v>0.92200000000000004</v>
      </c>
      <c r="L197">
        <v>0.76500000000000001</v>
      </c>
      <c r="N197">
        <v>2.13</v>
      </c>
      <c r="P197">
        <v>0</v>
      </c>
      <c r="S197" s="2"/>
    </row>
    <row r="198" spans="1:19" x14ac:dyDescent="0.2">
      <c r="A198" s="2">
        <v>44063</v>
      </c>
      <c r="B198">
        <v>7</v>
      </c>
      <c r="C198">
        <v>1.2350000000000001</v>
      </c>
      <c r="D198">
        <v>0.78300000000000003</v>
      </c>
      <c r="E198">
        <v>0.71299999999999997</v>
      </c>
      <c r="F198">
        <v>1.1299999999999999</v>
      </c>
      <c r="G198">
        <v>1.113</v>
      </c>
      <c r="H198">
        <v>1.026</v>
      </c>
      <c r="I198">
        <v>0.85199999999999998</v>
      </c>
      <c r="J198">
        <v>0.59099999999999997</v>
      </c>
      <c r="K198">
        <v>0.69599999999999995</v>
      </c>
      <c r="L198">
        <v>0.93899999999999995</v>
      </c>
      <c r="N198">
        <v>1.63</v>
      </c>
      <c r="P198">
        <v>0</v>
      </c>
      <c r="S198" s="2"/>
    </row>
    <row r="199" spans="1:19" x14ac:dyDescent="0.2">
      <c r="A199" s="2">
        <v>44064</v>
      </c>
      <c r="B199">
        <v>7</v>
      </c>
      <c r="C199">
        <v>0.85199999999999998</v>
      </c>
      <c r="D199">
        <v>0.92200000000000004</v>
      </c>
      <c r="E199">
        <v>1.026</v>
      </c>
      <c r="F199">
        <v>1.0960000000000001</v>
      </c>
      <c r="G199">
        <v>0.53900000000000003</v>
      </c>
      <c r="H199">
        <v>0.88700000000000001</v>
      </c>
      <c r="I199">
        <v>0.81699999999999995</v>
      </c>
      <c r="J199">
        <v>0.83499999999999996</v>
      </c>
      <c r="K199">
        <v>0.93899999999999995</v>
      </c>
      <c r="L199">
        <v>0.83499999999999996</v>
      </c>
      <c r="N199">
        <v>1.74</v>
      </c>
      <c r="P199">
        <v>1</v>
      </c>
      <c r="S199" s="2"/>
    </row>
    <row r="200" spans="1:19" x14ac:dyDescent="0.2">
      <c r="A200" s="2">
        <v>44065</v>
      </c>
      <c r="B200">
        <v>7</v>
      </c>
      <c r="C200">
        <v>1.0609999999999999</v>
      </c>
      <c r="D200">
        <v>0.86899999999999999</v>
      </c>
      <c r="E200">
        <v>1.4430000000000001</v>
      </c>
      <c r="F200">
        <v>1.2170000000000001</v>
      </c>
      <c r="G200">
        <v>0.97399999999999998</v>
      </c>
      <c r="H200">
        <v>0.92200000000000004</v>
      </c>
      <c r="I200">
        <v>0.90400000000000003</v>
      </c>
      <c r="J200">
        <v>0.88700000000000001</v>
      </c>
      <c r="K200">
        <v>0.83499999999999996</v>
      </c>
      <c r="L200">
        <v>1.0780000000000001</v>
      </c>
      <c r="N200">
        <v>0.57999999999999996</v>
      </c>
      <c r="P200">
        <v>1</v>
      </c>
      <c r="S200" s="2"/>
    </row>
    <row r="201" spans="1:19" x14ac:dyDescent="0.2">
      <c r="A201" s="2">
        <v>44066</v>
      </c>
      <c r="B201">
        <v>7</v>
      </c>
      <c r="C201">
        <v>0.99099999999999999</v>
      </c>
      <c r="D201">
        <v>1.1299999999999999</v>
      </c>
      <c r="E201">
        <v>1.391</v>
      </c>
      <c r="F201">
        <v>1.2350000000000001</v>
      </c>
      <c r="G201">
        <v>1.1299999999999999</v>
      </c>
      <c r="H201">
        <v>0.83499999999999996</v>
      </c>
      <c r="I201">
        <v>0.93899999999999995</v>
      </c>
      <c r="J201">
        <v>0.97399999999999998</v>
      </c>
      <c r="K201">
        <v>0.78300000000000003</v>
      </c>
      <c r="L201">
        <v>0.73</v>
      </c>
      <c r="N201">
        <v>1.57</v>
      </c>
      <c r="P201">
        <v>2</v>
      </c>
      <c r="S201" s="2"/>
    </row>
    <row r="202" spans="1:19" x14ac:dyDescent="0.2">
      <c r="A202" s="2">
        <v>44067</v>
      </c>
      <c r="B202">
        <v>7</v>
      </c>
      <c r="C202">
        <v>1.026</v>
      </c>
      <c r="D202">
        <v>1.0429999999999999</v>
      </c>
      <c r="E202">
        <v>0.97399999999999998</v>
      </c>
      <c r="F202">
        <v>1.113</v>
      </c>
      <c r="G202">
        <v>0.86899999999999999</v>
      </c>
      <c r="H202">
        <v>1.026</v>
      </c>
      <c r="I202">
        <v>0.85199999999999998</v>
      </c>
      <c r="J202">
        <v>0.71299999999999997</v>
      </c>
      <c r="K202">
        <v>0.85199999999999998</v>
      </c>
      <c r="L202">
        <v>0.69599999999999995</v>
      </c>
      <c r="N202">
        <v>0.5</v>
      </c>
      <c r="P202">
        <v>1</v>
      </c>
      <c r="S202" s="2"/>
    </row>
    <row r="203" spans="1:19" x14ac:dyDescent="0.2">
      <c r="A203" s="2">
        <v>44068</v>
      </c>
      <c r="B203">
        <v>1.4857142857142946</v>
      </c>
      <c r="C203">
        <v>1.0609999999999999</v>
      </c>
      <c r="D203">
        <v>0.88700000000000001</v>
      </c>
      <c r="E203">
        <v>1.0780000000000001</v>
      </c>
      <c r="F203">
        <v>1.0960000000000001</v>
      </c>
      <c r="G203">
        <v>0.78300000000000003</v>
      </c>
      <c r="H203">
        <v>0.93899999999999995</v>
      </c>
      <c r="I203">
        <v>0.81699999999999995</v>
      </c>
      <c r="J203">
        <v>0.93899999999999995</v>
      </c>
      <c r="K203">
        <v>0.90400000000000003</v>
      </c>
      <c r="L203">
        <v>0.99099999999999999</v>
      </c>
      <c r="N203">
        <v>1.62</v>
      </c>
      <c r="P203">
        <v>0</v>
      </c>
      <c r="S203" s="2"/>
    </row>
    <row r="204" spans="1:19" x14ac:dyDescent="0.2">
      <c r="A204" s="2">
        <v>44069</v>
      </c>
      <c r="B204">
        <v>1.4857142857142946</v>
      </c>
      <c r="C204">
        <v>1.0780000000000001</v>
      </c>
      <c r="D204">
        <v>1.0429999999999999</v>
      </c>
      <c r="E204">
        <v>1.5649999999999999</v>
      </c>
      <c r="F204">
        <v>1.2</v>
      </c>
      <c r="G204">
        <v>1.0609999999999999</v>
      </c>
      <c r="H204">
        <v>0.76500000000000001</v>
      </c>
      <c r="I204">
        <v>0.90400000000000003</v>
      </c>
      <c r="J204">
        <v>0.85199999999999998</v>
      </c>
      <c r="K204">
        <v>1.0429999999999999</v>
      </c>
      <c r="L204">
        <v>0.90400000000000003</v>
      </c>
      <c r="N204">
        <v>1.49</v>
      </c>
      <c r="P204">
        <v>0</v>
      </c>
      <c r="S204" s="2"/>
    </row>
    <row r="205" spans="1:19" x14ac:dyDescent="0.2">
      <c r="A205" s="2">
        <v>44070</v>
      </c>
      <c r="B205">
        <v>1.4857142857142946</v>
      </c>
      <c r="C205">
        <v>0.92200000000000004</v>
      </c>
      <c r="D205">
        <v>1.165</v>
      </c>
      <c r="E205">
        <v>1.1479999999999999</v>
      </c>
      <c r="F205">
        <v>1.0609999999999999</v>
      </c>
      <c r="G205">
        <v>1.304</v>
      </c>
      <c r="H205">
        <v>0.78300000000000003</v>
      </c>
      <c r="I205">
        <v>1.0429999999999999</v>
      </c>
      <c r="J205">
        <v>0.90400000000000003</v>
      </c>
      <c r="K205">
        <v>1.026</v>
      </c>
      <c r="L205">
        <v>0.8</v>
      </c>
      <c r="N205">
        <v>0.69</v>
      </c>
      <c r="P205">
        <v>2</v>
      </c>
      <c r="S205" s="2"/>
    </row>
    <row r="206" spans="1:19" x14ac:dyDescent="0.2">
      <c r="A206" s="2">
        <v>44071</v>
      </c>
      <c r="B206">
        <v>1.4857142857142946</v>
      </c>
      <c r="C206">
        <v>1.113</v>
      </c>
      <c r="D206">
        <v>1.0089999999999999</v>
      </c>
      <c r="E206">
        <v>1.0960000000000001</v>
      </c>
      <c r="F206">
        <v>1.2689999999999999</v>
      </c>
      <c r="G206">
        <v>0.85199999999999998</v>
      </c>
      <c r="H206">
        <v>0.99099999999999999</v>
      </c>
      <c r="I206">
        <v>1.0780000000000001</v>
      </c>
      <c r="J206">
        <v>1.0609999999999999</v>
      </c>
      <c r="K206">
        <v>0.69599999999999995</v>
      </c>
      <c r="L206">
        <v>0.8</v>
      </c>
      <c r="N206">
        <v>1.58</v>
      </c>
      <c r="P206">
        <v>0</v>
      </c>
      <c r="S206" s="2"/>
    </row>
    <row r="207" spans="1:19" x14ac:dyDescent="0.2">
      <c r="A207" s="2">
        <v>44072</v>
      </c>
      <c r="B207">
        <v>1.4857142857142946</v>
      </c>
      <c r="C207">
        <v>1.3220000000000001</v>
      </c>
      <c r="D207">
        <v>0.93899999999999995</v>
      </c>
      <c r="E207">
        <v>1.0429999999999999</v>
      </c>
      <c r="F207">
        <v>1.252</v>
      </c>
      <c r="G207">
        <v>1.0780000000000001</v>
      </c>
      <c r="H207">
        <v>1.0960000000000001</v>
      </c>
      <c r="I207">
        <v>0.90400000000000003</v>
      </c>
      <c r="J207">
        <v>0.71299999999999997</v>
      </c>
      <c r="K207">
        <v>0.88700000000000001</v>
      </c>
      <c r="L207">
        <v>0.85199999999999998</v>
      </c>
      <c r="N207">
        <v>1.57</v>
      </c>
      <c r="P207">
        <v>0</v>
      </c>
      <c r="S207" s="2"/>
    </row>
    <row r="208" spans="1:19" x14ac:dyDescent="0.2">
      <c r="A208" s="2">
        <v>44073</v>
      </c>
      <c r="B208">
        <v>1.4857142857142946</v>
      </c>
      <c r="C208">
        <v>0.88700000000000001</v>
      </c>
      <c r="D208">
        <v>1.165</v>
      </c>
      <c r="E208">
        <v>1.391</v>
      </c>
      <c r="F208">
        <v>1.113</v>
      </c>
      <c r="G208">
        <v>1.0429999999999999</v>
      </c>
      <c r="H208">
        <v>0.92200000000000004</v>
      </c>
      <c r="I208">
        <v>0.85199999999999998</v>
      </c>
      <c r="J208">
        <v>1.113</v>
      </c>
      <c r="K208">
        <v>1.026</v>
      </c>
      <c r="L208">
        <v>1.0780000000000001</v>
      </c>
      <c r="N208">
        <v>0.63</v>
      </c>
      <c r="P208">
        <v>1</v>
      </c>
      <c r="S208" s="2"/>
    </row>
    <row r="209" spans="1:19" x14ac:dyDescent="0.2">
      <c r="A209" s="2">
        <v>44074</v>
      </c>
      <c r="B209">
        <v>1.4857142857142946</v>
      </c>
      <c r="C209">
        <v>0.92200000000000004</v>
      </c>
      <c r="D209">
        <v>0.92200000000000004</v>
      </c>
      <c r="E209">
        <v>1.1299999999999999</v>
      </c>
      <c r="F209">
        <v>1.1299999999999999</v>
      </c>
      <c r="G209">
        <v>1.0780000000000001</v>
      </c>
      <c r="H209">
        <v>0.76500000000000001</v>
      </c>
      <c r="I209">
        <v>0.86899999999999999</v>
      </c>
      <c r="J209">
        <v>1.0089999999999999</v>
      </c>
      <c r="K209">
        <v>1.0960000000000001</v>
      </c>
      <c r="L209">
        <v>0.748</v>
      </c>
      <c r="N209">
        <v>1.62</v>
      </c>
      <c r="P209">
        <v>1</v>
      </c>
      <c r="S209" s="2"/>
    </row>
    <row r="210" spans="1:19" x14ac:dyDescent="0.2">
      <c r="A210" s="2">
        <v>44075</v>
      </c>
      <c r="B210">
        <v>0.85714285714283278</v>
      </c>
      <c r="C210">
        <v>1.304</v>
      </c>
      <c r="D210">
        <v>1.2170000000000001</v>
      </c>
      <c r="E210">
        <v>1.0780000000000001</v>
      </c>
      <c r="F210">
        <v>1.4259999999999999</v>
      </c>
      <c r="G210">
        <v>1.0960000000000001</v>
      </c>
      <c r="H210">
        <v>1.113</v>
      </c>
      <c r="I210">
        <v>1.026</v>
      </c>
      <c r="J210">
        <v>0.85199999999999998</v>
      </c>
      <c r="K210">
        <v>0.97399999999999998</v>
      </c>
      <c r="L210">
        <v>0.81699999999999995</v>
      </c>
      <c r="N210">
        <v>2.44</v>
      </c>
      <c r="P210">
        <v>1</v>
      </c>
      <c r="S210" s="2"/>
    </row>
    <row r="211" spans="1:19" x14ac:dyDescent="0.2">
      <c r="A211" s="2">
        <v>44076</v>
      </c>
      <c r="B211">
        <v>0.85714285714283278</v>
      </c>
      <c r="C211">
        <v>1.2869999999999999</v>
      </c>
      <c r="D211">
        <v>0.93899999999999995</v>
      </c>
      <c r="E211">
        <v>1.2689999999999999</v>
      </c>
      <c r="F211">
        <v>1.0609999999999999</v>
      </c>
      <c r="G211">
        <v>0.92200000000000004</v>
      </c>
      <c r="H211">
        <v>1.0089999999999999</v>
      </c>
      <c r="I211">
        <v>0.92200000000000004</v>
      </c>
      <c r="J211">
        <v>1.0089999999999999</v>
      </c>
      <c r="K211">
        <v>0.95599999999999996</v>
      </c>
      <c r="L211">
        <v>0.86899999999999999</v>
      </c>
      <c r="N211">
        <v>0.68</v>
      </c>
      <c r="P211">
        <v>3</v>
      </c>
      <c r="S211" s="2"/>
    </row>
    <row r="212" spans="1:19" x14ac:dyDescent="0.2">
      <c r="A212" s="2">
        <v>44077</v>
      </c>
      <c r="B212">
        <v>0.85714285714283278</v>
      </c>
      <c r="C212">
        <v>1.0089999999999999</v>
      </c>
      <c r="D212">
        <v>1.0960000000000001</v>
      </c>
      <c r="E212">
        <v>1.2869999999999999</v>
      </c>
      <c r="F212">
        <v>1.1479999999999999</v>
      </c>
      <c r="G212">
        <v>1.026</v>
      </c>
      <c r="H212">
        <v>0.90400000000000003</v>
      </c>
      <c r="I212">
        <v>0.97399999999999998</v>
      </c>
      <c r="J212">
        <v>0.92200000000000004</v>
      </c>
      <c r="K212">
        <v>1.0089999999999999</v>
      </c>
      <c r="L212">
        <v>0.99099999999999999</v>
      </c>
      <c r="N212">
        <v>1.81</v>
      </c>
      <c r="P212">
        <v>1</v>
      </c>
      <c r="S212" s="2"/>
    </row>
    <row r="213" spans="1:19" x14ac:dyDescent="0.2">
      <c r="A213" s="2">
        <v>44078</v>
      </c>
      <c r="B213">
        <v>0.85714285714283278</v>
      </c>
      <c r="C213">
        <v>0.95599999999999996</v>
      </c>
      <c r="D213">
        <v>1.0429999999999999</v>
      </c>
      <c r="E213">
        <v>1.165</v>
      </c>
      <c r="F213">
        <v>1.0960000000000001</v>
      </c>
      <c r="G213">
        <v>1.2170000000000001</v>
      </c>
      <c r="H213">
        <v>1.0089999999999999</v>
      </c>
      <c r="I213">
        <v>0.85199999999999998</v>
      </c>
      <c r="J213">
        <v>1.0429999999999999</v>
      </c>
      <c r="K213">
        <v>1.0429999999999999</v>
      </c>
      <c r="L213">
        <v>0.93899999999999995</v>
      </c>
      <c r="N213">
        <v>0.67</v>
      </c>
      <c r="P213">
        <v>2</v>
      </c>
      <c r="S213" s="2"/>
    </row>
    <row r="214" spans="1:19" x14ac:dyDescent="0.2">
      <c r="A214" s="2">
        <v>44079</v>
      </c>
      <c r="B214">
        <v>0.85714285714283278</v>
      </c>
      <c r="C214">
        <v>1.026</v>
      </c>
      <c r="D214">
        <v>1.113</v>
      </c>
      <c r="E214">
        <v>1.2170000000000001</v>
      </c>
      <c r="F214">
        <v>1.3740000000000001</v>
      </c>
      <c r="G214">
        <v>0.95599999999999996</v>
      </c>
      <c r="H214">
        <v>1.0780000000000001</v>
      </c>
      <c r="I214">
        <v>1.0089999999999999</v>
      </c>
      <c r="J214">
        <v>0.71299999999999997</v>
      </c>
      <c r="K214">
        <v>1.0960000000000001</v>
      </c>
      <c r="L214">
        <v>0.76500000000000001</v>
      </c>
      <c r="N214">
        <v>0.71</v>
      </c>
      <c r="P214">
        <v>2</v>
      </c>
      <c r="S214" s="2"/>
    </row>
    <row r="215" spans="1:19" x14ac:dyDescent="0.2">
      <c r="A215" s="2">
        <v>44080</v>
      </c>
      <c r="B215">
        <v>0.85714285714283278</v>
      </c>
      <c r="C215">
        <v>1.53</v>
      </c>
      <c r="D215">
        <v>1.2170000000000001</v>
      </c>
      <c r="E215">
        <v>1.113</v>
      </c>
      <c r="F215">
        <v>1.2689999999999999</v>
      </c>
      <c r="G215">
        <v>1.0609999999999999</v>
      </c>
      <c r="H215">
        <v>0.92200000000000004</v>
      </c>
      <c r="I215">
        <v>1.0609999999999999</v>
      </c>
      <c r="J215">
        <v>1.304</v>
      </c>
      <c r="K215">
        <v>1.0429999999999999</v>
      </c>
      <c r="L215">
        <v>0.92200000000000004</v>
      </c>
      <c r="N215">
        <v>0.72</v>
      </c>
      <c r="P215">
        <v>3</v>
      </c>
      <c r="S215" s="2"/>
    </row>
    <row r="216" spans="1:19" x14ac:dyDescent="0.2">
      <c r="A216" s="2">
        <v>44081</v>
      </c>
      <c r="B216">
        <v>0.85714285714283278</v>
      </c>
      <c r="C216">
        <v>0.85199999999999998</v>
      </c>
      <c r="D216">
        <v>1.0429999999999999</v>
      </c>
      <c r="E216">
        <v>1.3740000000000001</v>
      </c>
      <c r="F216">
        <v>1.2689999999999999</v>
      </c>
      <c r="G216">
        <v>0.90400000000000003</v>
      </c>
      <c r="H216">
        <v>1.165</v>
      </c>
      <c r="I216">
        <v>1.0609999999999999</v>
      </c>
      <c r="J216">
        <v>1.0609999999999999</v>
      </c>
      <c r="K216">
        <v>1.2350000000000001</v>
      </c>
      <c r="L216">
        <v>1.165</v>
      </c>
      <c r="N216">
        <v>1.76</v>
      </c>
      <c r="P216">
        <v>1</v>
      </c>
      <c r="S216" s="2"/>
    </row>
    <row r="217" spans="1:19" x14ac:dyDescent="0.2">
      <c r="A217" s="2">
        <v>44082</v>
      </c>
      <c r="B217">
        <v>6.3714285714285381</v>
      </c>
      <c r="C217">
        <v>0.92200000000000004</v>
      </c>
      <c r="D217">
        <v>0.97399999999999998</v>
      </c>
      <c r="E217">
        <v>1.0609999999999999</v>
      </c>
      <c r="F217">
        <v>1.0780000000000001</v>
      </c>
      <c r="G217">
        <v>1.0089999999999999</v>
      </c>
      <c r="H217">
        <v>1.252</v>
      </c>
      <c r="I217">
        <v>1.4259999999999999</v>
      </c>
      <c r="J217">
        <v>1.2350000000000001</v>
      </c>
      <c r="K217">
        <v>1.4430000000000001</v>
      </c>
      <c r="L217">
        <v>1.1479999999999999</v>
      </c>
      <c r="N217">
        <v>2.4900000000000002</v>
      </c>
      <c r="P217">
        <v>1</v>
      </c>
      <c r="S217" s="2"/>
    </row>
    <row r="218" spans="1:19" x14ac:dyDescent="0.2">
      <c r="A218" s="2">
        <v>44083</v>
      </c>
      <c r="B218">
        <v>6.3714285714285381</v>
      </c>
      <c r="C218">
        <v>1.4259999999999999</v>
      </c>
      <c r="D218">
        <v>1.113</v>
      </c>
      <c r="E218">
        <v>1.391</v>
      </c>
      <c r="F218">
        <v>1.304</v>
      </c>
      <c r="G218">
        <v>1.0780000000000001</v>
      </c>
      <c r="H218">
        <v>1.0609999999999999</v>
      </c>
      <c r="I218">
        <v>1.2</v>
      </c>
      <c r="J218">
        <v>1.304</v>
      </c>
      <c r="K218">
        <v>1.3220000000000001</v>
      </c>
      <c r="L218">
        <v>0.81699999999999995</v>
      </c>
      <c r="N218">
        <v>1.67</v>
      </c>
      <c r="P218">
        <v>7</v>
      </c>
      <c r="S218" s="2"/>
    </row>
    <row r="219" spans="1:19" x14ac:dyDescent="0.2">
      <c r="A219" s="2">
        <v>44084</v>
      </c>
      <c r="B219">
        <v>6.3714285714285381</v>
      </c>
      <c r="C219">
        <v>1.2</v>
      </c>
      <c r="D219">
        <v>1.1299999999999999</v>
      </c>
      <c r="E219">
        <v>1.0780000000000001</v>
      </c>
      <c r="F219">
        <v>1.1299999999999999</v>
      </c>
      <c r="G219">
        <v>1.0609999999999999</v>
      </c>
      <c r="H219">
        <v>1.3220000000000001</v>
      </c>
      <c r="I219">
        <v>1.1830000000000001</v>
      </c>
      <c r="J219">
        <v>1.1479999999999999</v>
      </c>
      <c r="K219">
        <v>1.53</v>
      </c>
      <c r="L219">
        <v>1.4610000000000001</v>
      </c>
      <c r="N219">
        <v>1.63</v>
      </c>
      <c r="P219">
        <v>0</v>
      </c>
      <c r="S219" s="2"/>
    </row>
    <row r="220" spans="1:19" x14ac:dyDescent="0.2">
      <c r="A220" s="2">
        <v>44085</v>
      </c>
      <c r="B220">
        <v>6.3714285714285381</v>
      </c>
      <c r="C220">
        <v>1.0780000000000001</v>
      </c>
      <c r="D220">
        <v>1.026</v>
      </c>
      <c r="E220">
        <v>0.90400000000000003</v>
      </c>
      <c r="F220">
        <v>1.5129999999999999</v>
      </c>
      <c r="G220">
        <v>1.0960000000000001</v>
      </c>
      <c r="H220">
        <v>1.704</v>
      </c>
      <c r="I220">
        <v>1.548</v>
      </c>
      <c r="J220">
        <v>1.3560000000000001</v>
      </c>
      <c r="K220">
        <v>1.496</v>
      </c>
      <c r="L220">
        <v>1.4259999999999999</v>
      </c>
      <c r="N220">
        <v>0.89</v>
      </c>
      <c r="P220">
        <v>4</v>
      </c>
      <c r="S220" s="2"/>
    </row>
    <row r="221" spans="1:19" x14ac:dyDescent="0.2">
      <c r="A221" s="2">
        <v>44086</v>
      </c>
      <c r="B221">
        <v>6.3714285714285381</v>
      </c>
      <c r="C221">
        <v>1.2869999999999999</v>
      </c>
      <c r="D221">
        <v>1.409</v>
      </c>
      <c r="E221">
        <v>1.722</v>
      </c>
      <c r="F221">
        <v>1.6870000000000001</v>
      </c>
      <c r="G221">
        <v>1.391</v>
      </c>
      <c r="H221">
        <v>1.4610000000000001</v>
      </c>
      <c r="I221">
        <v>1.913</v>
      </c>
      <c r="J221">
        <v>1.774</v>
      </c>
      <c r="K221">
        <v>2.1040000000000001</v>
      </c>
      <c r="L221">
        <v>1.617</v>
      </c>
      <c r="N221">
        <v>0.87</v>
      </c>
      <c r="P221">
        <v>4</v>
      </c>
      <c r="S221" s="2"/>
    </row>
    <row r="222" spans="1:19" x14ac:dyDescent="0.2">
      <c r="A222" s="2">
        <v>44087</v>
      </c>
      <c r="B222">
        <v>6.3714285714285381</v>
      </c>
      <c r="C222">
        <v>1.3740000000000001</v>
      </c>
      <c r="D222">
        <v>1.4259999999999999</v>
      </c>
      <c r="E222">
        <v>1.409</v>
      </c>
      <c r="F222">
        <v>1.4430000000000001</v>
      </c>
      <c r="G222">
        <v>1.1830000000000001</v>
      </c>
      <c r="H222">
        <v>1.5129999999999999</v>
      </c>
      <c r="I222">
        <v>1.704</v>
      </c>
      <c r="J222">
        <v>1.913</v>
      </c>
      <c r="K222">
        <v>2.0169999999999999</v>
      </c>
      <c r="L222">
        <v>1.5820000000000001</v>
      </c>
      <c r="N222">
        <v>1.88</v>
      </c>
      <c r="P222">
        <v>1</v>
      </c>
      <c r="S222" s="2"/>
    </row>
    <row r="223" spans="1:19" x14ac:dyDescent="0.2">
      <c r="A223" s="2">
        <v>44088</v>
      </c>
      <c r="B223">
        <v>6.3714285714285381</v>
      </c>
      <c r="C223">
        <v>1.2869999999999999</v>
      </c>
      <c r="D223">
        <v>1.113</v>
      </c>
      <c r="E223">
        <v>1.4259999999999999</v>
      </c>
      <c r="F223">
        <v>1.6870000000000001</v>
      </c>
      <c r="G223">
        <v>1.2869999999999999</v>
      </c>
      <c r="H223">
        <v>2.1909999999999998</v>
      </c>
      <c r="I223">
        <v>1.9650000000000001</v>
      </c>
      <c r="J223">
        <v>2.1389999999999998</v>
      </c>
      <c r="K223">
        <v>2.2429999999999999</v>
      </c>
      <c r="L223">
        <v>2.1560000000000001</v>
      </c>
      <c r="N223">
        <v>2.42</v>
      </c>
      <c r="P223">
        <v>0</v>
      </c>
      <c r="S223" s="2"/>
    </row>
    <row r="224" spans="1:19" x14ac:dyDescent="0.2">
      <c r="A224" s="2">
        <v>44089</v>
      </c>
      <c r="B224">
        <v>4.8285714285713937</v>
      </c>
      <c r="C224">
        <v>1.391</v>
      </c>
      <c r="D224">
        <v>1.3560000000000001</v>
      </c>
      <c r="E224">
        <v>1.391</v>
      </c>
      <c r="F224">
        <v>1.6</v>
      </c>
      <c r="G224">
        <v>1.409</v>
      </c>
      <c r="H224">
        <v>2</v>
      </c>
      <c r="I224">
        <v>2.3130000000000002</v>
      </c>
      <c r="J224">
        <v>2.0870000000000002</v>
      </c>
      <c r="K224">
        <v>2.5219999999999998</v>
      </c>
      <c r="L224">
        <v>2.0870000000000002</v>
      </c>
      <c r="N224">
        <v>2.3199999999999998</v>
      </c>
      <c r="P224">
        <v>3</v>
      </c>
      <c r="S224" s="2"/>
    </row>
    <row r="225" spans="1:19" x14ac:dyDescent="0.2">
      <c r="A225" s="2">
        <v>44090</v>
      </c>
      <c r="B225">
        <v>4.8285714285713937</v>
      </c>
      <c r="C225">
        <v>1.53</v>
      </c>
      <c r="D225">
        <v>1.635</v>
      </c>
      <c r="E225">
        <v>1.774</v>
      </c>
      <c r="F225">
        <v>1.7390000000000001</v>
      </c>
      <c r="G225">
        <v>1.704</v>
      </c>
      <c r="H225">
        <v>2.3130000000000002</v>
      </c>
      <c r="I225">
        <v>3.165</v>
      </c>
      <c r="J225">
        <v>2.4169999999999998</v>
      </c>
      <c r="K225">
        <v>2.887</v>
      </c>
      <c r="L225">
        <v>2.0870000000000002</v>
      </c>
      <c r="N225">
        <v>3.73</v>
      </c>
      <c r="P225">
        <v>5</v>
      </c>
      <c r="S225" s="2"/>
    </row>
    <row r="226" spans="1:19" x14ac:dyDescent="0.2">
      <c r="A226" s="2">
        <v>44091</v>
      </c>
      <c r="B226">
        <v>4.8285714285713937</v>
      </c>
      <c r="C226">
        <v>2.2429999999999999</v>
      </c>
      <c r="D226">
        <v>2.1389999999999998</v>
      </c>
      <c r="E226">
        <v>1.948</v>
      </c>
      <c r="F226">
        <v>2.1909999999999998</v>
      </c>
      <c r="G226">
        <v>1.8260000000000001</v>
      </c>
      <c r="H226">
        <v>2.2949999999999999</v>
      </c>
      <c r="I226">
        <v>2.3820000000000001</v>
      </c>
      <c r="J226">
        <v>2.7650000000000001</v>
      </c>
      <c r="K226">
        <v>3.0779999999999998</v>
      </c>
      <c r="L226">
        <v>2.8</v>
      </c>
      <c r="N226">
        <v>2.4500000000000002</v>
      </c>
      <c r="P226">
        <v>4</v>
      </c>
      <c r="S226" s="2"/>
    </row>
    <row r="227" spans="1:19" x14ac:dyDescent="0.2">
      <c r="A227" s="2">
        <v>44092</v>
      </c>
      <c r="B227">
        <v>4.8285714285713937</v>
      </c>
      <c r="C227">
        <v>1.7390000000000001</v>
      </c>
      <c r="D227">
        <v>2.1389999999999998</v>
      </c>
      <c r="E227">
        <v>1.948</v>
      </c>
      <c r="F227">
        <v>2.5739999999999998</v>
      </c>
      <c r="G227">
        <v>1.913</v>
      </c>
      <c r="H227">
        <v>2.9039999999999999</v>
      </c>
      <c r="I227">
        <v>2.9039999999999999</v>
      </c>
      <c r="J227">
        <v>2.9740000000000002</v>
      </c>
      <c r="K227">
        <v>2.9910000000000001</v>
      </c>
      <c r="L227">
        <v>2.835</v>
      </c>
      <c r="N227">
        <v>2.15</v>
      </c>
      <c r="P227">
        <v>2</v>
      </c>
      <c r="S227" s="2"/>
    </row>
    <row r="228" spans="1:19" x14ac:dyDescent="0.2">
      <c r="A228" s="2">
        <v>44093</v>
      </c>
      <c r="B228">
        <v>4.8285714285713937</v>
      </c>
      <c r="C228">
        <v>2.3820000000000001</v>
      </c>
      <c r="D228">
        <v>2.0169999999999999</v>
      </c>
      <c r="E228">
        <v>2.1389999999999998</v>
      </c>
      <c r="F228">
        <v>2.3820000000000001</v>
      </c>
      <c r="G228">
        <v>2.3130000000000002</v>
      </c>
      <c r="H228">
        <v>3.0779999999999998</v>
      </c>
      <c r="I228">
        <v>3.1480000000000001</v>
      </c>
      <c r="J228">
        <v>3.4260000000000002</v>
      </c>
      <c r="K228">
        <v>3.6349999999999998</v>
      </c>
      <c r="L228">
        <v>2.73</v>
      </c>
      <c r="N228">
        <v>0.97</v>
      </c>
      <c r="P228">
        <v>1.33333333333326</v>
      </c>
      <c r="S228" s="2"/>
    </row>
    <row r="229" spans="1:19" x14ac:dyDescent="0.2">
      <c r="A229" s="2">
        <v>44094</v>
      </c>
      <c r="B229">
        <v>4.8285714285713937</v>
      </c>
      <c r="C229">
        <v>2.1219999999999999</v>
      </c>
      <c r="D229">
        <v>2.4350000000000001</v>
      </c>
      <c r="E229">
        <v>2.5219999999999998</v>
      </c>
      <c r="F229">
        <v>2.782</v>
      </c>
      <c r="G229">
        <v>2.4169999999999998</v>
      </c>
      <c r="H229">
        <v>2.73</v>
      </c>
      <c r="I229">
        <v>3.8780000000000001</v>
      </c>
      <c r="J229">
        <v>3.3210000000000002</v>
      </c>
      <c r="K229">
        <v>4.2080000000000002</v>
      </c>
      <c r="L229">
        <v>2.8519999999999999</v>
      </c>
      <c r="N229">
        <v>1.18</v>
      </c>
      <c r="P229">
        <v>1.33333333333348</v>
      </c>
      <c r="S229" s="2"/>
    </row>
    <row r="230" spans="1:19" x14ac:dyDescent="0.2">
      <c r="A230" s="2">
        <v>44095</v>
      </c>
      <c r="B230">
        <v>4.8285714285713937</v>
      </c>
      <c r="C230">
        <v>3.0609999999999999</v>
      </c>
      <c r="D230">
        <v>2.956</v>
      </c>
      <c r="E230">
        <v>3.2</v>
      </c>
      <c r="F230">
        <v>3.2349999999999999</v>
      </c>
      <c r="G230">
        <v>2.5739999999999998</v>
      </c>
      <c r="H230">
        <v>3.4950000000000001</v>
      </c>
      <c r="I230">
        <v>3.617</v>
      </c>
      <c r="J230">
        <v>3.8079999999999998</v>
      </c>
      <c r="K230">
        <v>4.1559999999999997</v>
      </c>
      <c r="L230">
        <v>4.1390000000000002</v>
      </c>
      <c r="N230">
        <v>3.23</v>
      </c>
      <c r="P230">
        <v>1.33333333333326</v>
      </c>
      <c r="S230" s="2"/>
    </row>
    <row r="231" spans="1:19" x14ac:dyDescent="0.2">
      <c r="A231" s="2">
        <v>44096</v>
      </c>
      <c r="B231">
        <v>2.1714285714285779</v>
      </c>
      <c r="C231">
        <v>2.835</v>
      </c>
      <c r="D231">
        <v>3.0609999999999999</v>
      </c>
      <c r="E231">
        <v>3.0609999999999999</v>
      </c>
      <c r="F231">
        <v>3.2519999999999998</v>
      </c>
      <c r="G231">
        <v>3.0950000000000002</v>
      </c>
      <c r="H231">
        <v>4.2610000000000001</v>
      </c>
      <c r="I231">
        <v>4.1040000000000001</v>
      </c>
      <c r="J231">
        <v>4.0339999999999998</v>
      </c>
      <c r="K231">
        <v>4.6429999999999998</v>
      </c>
      <c r="L231">
        <v>3.6520000000000001</v>
      </c>
      <c r="N231">
        <v>3.02</v>
      </c>
      <c r="P231">
        <v>1</v>
      </c>
      <c r="S231" s="2"/>
    </row>
    <row r="232" spans="1:19" x14ac:dyDescent="0.2">
      <c r="A232" s="2">
        <v>44097</v>
      </c>
      <c r="B232">
        <v>2.1714285714285779</v>
      </c>
      <c r="C232">
        <v>3.0779999999999998</v>
      </c>
      <c r="D232">
        <v>2.9740000000000002</v>
      </c>
      <c r="E232">
        <v>3.2</v>
      </c>
      <c r="F232">
        <v>3.948</v>
      </c>
      <c r="G232">
        <v>3.1819999999999999</v>
      </c>
      <c r="H232">
        <v>4.1909999999999998</v>
      </c>
      <c r="I232">
        <v>4.8</v>
      </c>
      <c r="J232">
        <v>4.8689999999999998</v>
      </c>
      <c r="K232">
        <v>4.9909999999999997</v>
      </c>
      <c r="L232">
        <v>4.0869999999999997</v>
      </c>
      <c r="N232">
        <v>3.26</v>
      </c>
      <c r="P232">
        <v>1</v>
      </c>
      <c r="S232" s="2"/>
    </row>
    <row r="233" spans="1:19" x14ac:dyDescent="0.2">
      <c r="A233" s="2">
        <v>44098</v>
      </c>
      <c r="B233">
        <v>2.1714285714285779</v>
      </c>
      <c r="C233">
        <v>3.8260000000000001</v>
      </c>
      <c r="D233">
        <v>3.4079999999999999</v>
      </c>
      <c r="E233">
        <v>3.5649999999999999</v>
      </c>
      <c r="F233">
        <v>3.7389999999999999</v>
      </c>
      <c r="G233">
        <v>3.548</v>
      </c>
      <c r="H233">
        <v>4.3129999999999997</v>
      </c>
      <c r="I233">
        <v>5.3209999999999997</v>
      </c>
      <c r="J233">
        <v>4.8</v>
      </c>
      <c r="K233">
        <v>6.3470000000000004</v>
      </c>
      <c r="L233">
        <v>4.33</v>
      </c>
      <c r="N233">
        <v>2.1800000000000002</v>
      </c>
      <c r="P233">
        <v>4</v>
      </c>
      <c r="S233" s="2"/>
    </row>
    <row r="234" spans="1:19" x14ac:dyDescent="0.2">
      <c r="A234" s="2">
        <v>44099</v>
      </c>
      <c r="B234">
        <v>2.1714285714285779</v>
      </c>
      <c r="C234">
        <v>3.774</v>
      </c>
      <c r="D234">
        <v>4.1390000000000002</v>
      </c>
      <c r="E234">
        <v>4.3650000000000002</v>
      </c>
      <c r="F234">
        <v>4.3819999999999997</v>
      </c>
      <c r="G234">
        <v>3.4609999999999999</v>
      </c>
      <c r="H234">
        <v>5.0949999999999998</v>
      </c>
      <c r="I234">
        <v>5.4429999999999996</v>
      </c>
      <c r="J234">
        <v>5.0949999999999998</v>
      </c>
      <c r="K234">
        <v>5.46</v>
      </c>
      <c r="L234">
        <v>5.4260000000000002</v>
      </c>
      <c r="N234">
        <v>2.75</v>
      </c>
      <c r="P234">
        <v>1</v>
      </c>
      <c r="S234" s="2"/>
    </row>
    <row r="235" spans="1:19" x14ac:dyDescent="0.2">
      <c r="A235" s="2">
        <v>44100</v>
      </c>
      <c r="B235">
        <v>2.1714285714285779</v>
      </c>
      <c r="C235">
        <v>4.3129999999999997</v>
      </c>
      <c r="D235">
        <v>4.2430000000000003</v>
      </c>
      <c r="E235">
        <v>4.452</v>
      </c>
      <c r="F235">
        <v>5.3739999999999997</v>
      </c>
      <c r="G235">
        <v>4.3819999999999997</v>
      </c>
      <c r="H235">
        <v>6</v>
      </c>
      <c r="I235">
        <v>5.4779999999999998</v>
      </c>
      <c r="J235">
        <v>6.26</v>
      </c>
      <c r="K235">
        <v>6.73</v>
      </c>
      <c r="L235">
        <v>5.46</v>
      </c>
      <c r="N235">
        <v>1.53</v>
      </c>
      <c r="P235">
        <v>2</v>
      </c>
      <c r="S235" s="2"/>
    </row>
    <row r="236" spans="1:19" x14ac:dyDescent="0.2">
      <c r="A236" s="2">
        <v>44101</v>
      </c>
      <c r="B236">
        <v>2.1714285714285779</v>
      </c>
      <c r="C236">
        <v>3.7210000000000001</v>
      </c>
      <c r="D236">
        <v>4.7469999999999999</v>
      </c>
      <c r="E236">
        <v>4.2949999999999999</v>
      </c>
      <c r="F236">
        <v>5.3739999999999997</v>
      </c>
      <c r="G236">
        <v>4.9210000000000003</v>
      </c>
      <c r="H236">
        <v>5.6689999999999996</v>
      </c>
      <c r="I236">
        <v>6.6429999999999998</v>
      </c>
      <c r="J236">
        <v>6.5209999999999999</v>
      </c>
      <c r="K236">
        <v>7.4080000000000004</v>
      </c>
      <c r="L236">
        <v>5.6870000000000003</v>
      </c>
      <c r="N236">
        <v>1.49</v>
      </c>
      <c r="P236">
        <v>1</v>
      </c>
      <c r="S236" s="2"/>
    </row>
    <row r="237" spans="1:19" x14ac:dyDescent="0.2">
      <c r="A237" s="2">
        <v>44102</v>
      </c>
      <c r="B237">
        <v>2.1714285714285779</v>
      </c>
      <c r="C237">
        <v>5.7039999999999997</v>
      </c>
      <c r="D237">
        <v>5.1130000000000004</v>
      </c>
      <c r="E237">
        <v>5.2</v>
      </c>
      <c r="F237">
        <v>5.2869999999999999</v>
      </c>
      <c r="G237">
        <v>4.6950000000000003</v>
      </c>
      <c r="H237">
        <v>6.8170000000000002</v>
      </c>
      <c r="I237">
        <v>7.3730000000000002</v>
      </c>
      <c r="J237">
        <v>6.5910000000000002</v>
      </c>
      <c r="K237">
        <v>8.1210000000000004</v>
      </c>
      <c r="L237">
        <v>6.2080000000000002</v>
      </c>
      <c r="N237">
        <v>2.23</v>
      </c>
      <c r="P237">
        <v>3</v>
      </c>
      <c r="S237" s="2"/>
    </row>
    <row r="238" spans="1:19" x14ac:dyDescent="0.2">
      <c r="A238" s="2">
        <v>44103</v>
      </c>
      <c r="B238">
        <v>0</v>
      </c>
      <c r="C238">
        <v>6.069</v>
      </c>
      <c r="D238">
        <v>5.9820000000000002</v>
      </c>
      <c r="E238">
        <v>6.33</v>
      </c>
      <c r="F238">
        <v>7.1130000000000004</v>
      </c>
      <c r="G238">
        <v>5.4080000000000004</v>
      </c>
      <c r="H238">
        <v>7.3559999999999999</v>
      </c>
      <c r="I238">
        <v>7.4950000000000001</v>
      </c>
      <c r="J238">
        <v>7.2690000000000001</v>
      </c>
      <c r="K238">
        <v>8.0519999999999996</v>
      </c>
      <c r="L238">
        <v>6.9390000000000001</v>
      </c>
      <c r="N238">
        <v>3.27</v>
      </c>
      <c r="P238">
        <v>1</v>
      </c>
      <c r="S238" s="2"/>
    </row>
    <row r="239" spans="1:19" x14ac:dyDescent="0.2">
      <c r="A239" s="2">
        <v>44104</v>
      </c>
      <c r="B239">
        <v>0</v>
      </c>
      <c r="C239">
        <v>5.1820000000000004</v>
      </c>
      <c r="D239">
        <v>6.1210000000000004</v>
      </c>
      <c r="E239">
        <v>6.0170000000000003</v>
      </c>
      <c r="F239">
        <v>6.9560000000000004</v>
      </c>
      <c r="G239">
        <v>6.5730000000000004</v>
      </c>
      <c r="H239">
        <v>7.9820000000000002</v>
      </c>
      <c r="I239">
        <v>7.9649999999999999</v>
      </c>
      <c r="J239">
        <v>8.5380000000000003</v>
      </c>
      <c r="K239">
        <v>8.9209999999999994</v>
      </c>
      <c r="L239">
        <v>7.4779999999999998</v>
      </c>
      <c r="N239">
        <v>3.66</v>
      </c>
      <c r="P239">
        <v>0</v>
      </c>
      <c r="S239" s="2"/>
    </row>
    <row r="240" spans="1:19" x14ac:dyDescent="0.2">
      <c r="A240" s="2">
        <v>44105</v>
      </c>
      <c r="B240">
        <v>0</v>
      </c>
      <c r="C240">
        <v>6.2949999999999999</v>
      </c>
      <c r="D240">
        <v>6.1909999999999998</v>
      </c>
      <c r="E240">
        <v>6.2430000000000003</v>
      </c>
      <c r="F240">
        <v>7.3209999999999997</v>
      </c>
      <c r="G240">
        <v>6.5389999999999997</v>
      </c>
      <c r="H240">
        <v>7.9649999999999999</v>
      </c>
      <c r="I240">
        <v>8.6950000000000003</v>
      </c>
      <c r="J240">
        <v>9.1120000000000001</v>
      </c>
      <c r="K240">
        <v>10.504</v>
      </c>
      <c r="L240">
        <v>8.6080000000000005</v>
      </c>
      <c r="N240">
        <v>2.17</v>
      </c>
      <c r="P240">
        <v>5</v>
      </c>
      <c r="S240" s="2"/>
    </row>
    <row r="241" spans="1:19" x14ac:dyDescent="0.2">
      <c r="A241" s="2">
        <v>44106</v>
      </c>
      <c r="B241">
        <v>0</v>
      </c>
      <c r="C241">
        <v>7.7560000000000002</v>
      </c>
      <c r="D241">
        <v>8.0340000000000007</v>
      </c>
      <c r="E241">
        <v>6.9729999999999999</v>
      </c>
      <c r="F241">
        <v>7.86</v>
      </c>
      <c r="G241">
        <v>6.4690000000000003</v>
      </c>
      <c r="H241">
        <v>9.4949999999999992</v>
      </c>
      <c r="I241">
        <v>10.347</v>
      </c>
      <c r="J241">
        <v>9.0429999999999993</v>
      </c>
      <c r="K241">
        <v>11.095000000000001</v>
      </c>
      <c r="L241">
        <v>8.9559999999999995</v>
      </c>
      <c r="N241">
        <v>2.94</v>
      </c>
      <c r="P241">
        <v>1</v>
      </c>
      <c r="S241" s="2"/>
    </row>
    <row r="242" spans="1:19" x14ac:dyDescent="0.2">
      <c r="A242" s="2">
        <v>44107</v>
      </c>
      <c r="B242">
        <v>0</v>
      </c>
      <c r="C242">
        <v>8.173</v>
      </c>
      <c r="D242">
        <v>8.173</v>
      </c>
      <c r="E242">
        <v>8.8520000000000003</v>
      </c>
      <c r="F242">
        <v>10.208</v>
      </c>
      <c r="G242">
        <v>8.0340000000000007</v>
      </c>
      <c r="H242">
        <v>9.7210000000000001</v>
      </c>
      <c r="I242">
        <v>10.904</v>
      </c>
      <c r="J242">
        <v>10.451000000000001</v>
      </c>
      <c r="K242">
        <v>12.382</v>
      </c>
      <c r="L242">
        <v>8.66</v>
      </c>
      <c r="N242">
        <v>3.43</v>
      </c>
      <c r="P242">
        <v>0</v>
      </c>
      <c r="S242" s="2"/>
    </row>
    <row r="243" spans="1:19" x14ac:dyDescent="0.2">
      <c r="A243" s="2">
        <v>44108</v>
      </c>
      <c r="B243">
        <v>0</v>
      </c>
      <c r="C243">
        <v>8.1039999999999992</v>
      </c>
      <c r="D243">
        <v>8.9909999999999997</v>
      </c>
      <c r="E243">
        <v>9.3209999999999997</v>
      </c>
      <c r="F243">
        <v>9.5470000000000006</v>
      </c>
      <c r="G243">
        <v>9.0779999999999994</v>
      </c>
      <c r="H243">
        <v>10.555999999999999</v>
      </c>
      <c r="I243">
        <v>10.504</v>
      </c>
      <c r="J243">
        <v>11.651</v>
      </c>
      <c r="K243">
        <v>11.738</v>
      </c>
      <c r="L243">
        <v>10.956</v>
      </c>
      <c r="N243">
        <v>3.25</v>
      </c>
      <c r="P243">
        <v>1</v>
      </c>
      <c r="S243" s="2"/>
    </row>
    <row r="244" spans="1:19" x14ac:dyDescent="0.2">
      <c r="A244" s="2">
        <v>44109</v>
      </c>
      <c r="B244">
        <v>0</v>
      </c>
      <c r="C244">
        <v>9.0429999999999993</v>
      </c>
      <c r="D244">
        <v>8.7989999999999995</v>
      </c>
      <c r="E244">
        <v>8.5039999999999996</v>
      </c>
      <c r="F244">
        <v>10.243</v>
      </c>
      <c r="G244">
        <v>9.0250000000000004</v>
      </c>
      <c r="H244">
        <v>11.738</v>
      </c>
      <c r="I244">
        <v>12.034000000000001</v>
      </c>
      <c r="J244">
        <v>11.808</v>
      </c>
      <c r="K244">
        <v>13.477</v>
      </c>
      <c r="L244">
        <v>12.138</v>
      </c>
      <c r="N244">
        <v>3.32</v>
      </c>
      <c r="P244">
        <v>2</v>
      </c>
      <c r="S244" s="2"/>
    </row>
    <row r="245" spans="1:19" x14ac:dyDescent="0.2">
      <c r="A245" s="2">
        <v>44110</v>
      </c>
      <c r="B245">
        <v>13.742857142857133</v>
      </c>
      <c r="C245">
        <v>10.573</v>
      </c>
      <c r="D245">
        <v>10.834</v>
      </c>
      <c r="E245">
        <v>9.843</v>
      </c>
      <c r="F245">
        <v>11.477</v>
      </c>
      <c r="G245">
        <v>9.6859999999999999</v>
      </c>
      <c r="H245">
        <v>12.851000000000001</v>
      </c>
      <c r="I245">
        <v>14.398999999999999</v>
      </c>
      <c r="J245">
        <v>13.164</v>
      </c>
      <c r="K245">
        <v>15.981</v>
      </c>
      <c r="L245">
        <v>12.034000000000001</v>
      </c>
      <c r="N245">
        <v>4.29</v>
      </c>
      <c r="P245">
        <v>1</v>
      </c>
      <c r="S245" s="2"/>
    </row>
    <row r="246" spans="1:19" x14ac:dyDescent="0.2">
      <c r="A246" s="2">
        <v>44111</v>
      </c>
      <c r="B246">
        <v>13.742857142857133</v>
      </c>
      <c r="C246">
        <v>11.007999999999999</v>
      </c>
      <c r="D246">
        <v>11.250999999999999</v>
      </c>
      <c r="E246">
        <v>12.712</v>
      </c>
      <c r="F246">
        <v>13.321</v>
      </c>
      <c r="G246">
        <v>10.938000000000001</v>
      </c>
      <c r="H246">
        <v>13.895</v>
      </c>
      <c r="I246">
        <v>14.641999999999999</v>
      </c>
      <c r="J246">
        <v>14.938000000000001</v>
      </c>
      <c r="K246">
        <v>16.920000000000002</v>
      </c>
      <c r="L246">
        <v>12.643000000000001</v>
      </c>
      <c r="N246">
        <v>3.58</v>
      </c>
      <c r="P246">
        <v>2</v>
      </c>
      <c r="S246" s="2"/>
    </row>
    <row r="247" spans="1:19" x14ac:dyDescent="0.2">
      <c r="A247" s="2">
        <v>44112</v>
      </c>
      <c r="B247">
        <v>13.742857142857133</v>
      </c>
      <c r="C247">
        <v>11.895</v>
      </c>
      <c r="D247">
        <v>12.920999999999999</v>
      </c>
      <c r="E247">
        <v>12.538</v>
      </c>
      <c r="F247">
        <v>13.634</v>
      </c>
      <c r="G247">
        <v>12.59</v>
      </c>
      <c r="H247">
        <v>14.468</v>
      </c>
      <c r="I247">
        <v>14.677</v>
      </c>
      <c r="J247">
        <v>15.164</v>
      </c>
      <c r="K247">
        <v>16.59</v>
      </c>
      <c r="L247">
        <v>15.077</v>
      </c>
      <c r="N247">
        <v>4.78</v>
      </c>
      <c r="P247">
        <v>3</v>
      </c>
      <c r="S247" s="2"/>
    </row>
    <row r="248" spans="1:19" x14ac:dyDescent="0.2">
      <c r="A248" s="2">
        <v>44113</v>
      </c>
      <c r="B248">
        <v>13.742857142857133</v>
      </c>
      <c r="C248">
        <v>12.869</v>
      </c>
      <c r="D248">
        <v>13.007999999999999</v>
      </c>
      <c r="E248">
        <v>11.843</v>
      </c>
      <c r="F248">
        <v>14.573</v>
      </c>
      <c r="G248">
        <v>13.06</v>
      </c>
      <c r="H248">
        <v>16.015999999999998</v>
      </c>
      <c r="I248">
        <v>16.52</v>
      </c>
      <c r="J248">
        <v>17.007000000000001</v>
      </c>
      <c r="K248">
        <v>18.207000000000001</v>
      </c>
      <c r="L248">
        <v>15.877000000000001</v>
      </c>
      <c r="N248">
        <v>4.51</v>
      </c>
      <c r="P248">
        <v>3</v>
      </c>
      <c r="S248" s="2"/>
    </row>
    <row r="249" spans="1:19" x14ac:dyDescent="0.2">
      <c r="A249" s="2">
        <v>44114</v>
      </c>
      <c r="B249">
        <v>13.742857142857133</v>
      </c>
      <c r="C249">
        <v>15.180999999999999</v>
      </c>
      <c r="D249">
        <v>14.416</v>
      </c>
      <c r="E249">
        <v>15.025</v>
      </c>
      <c r="F249">
        <v>16.972999999999999</v>
      </c>
      <c r="G249">
        <v>13.46</v>
      </c>
      <c r="H249">
        <v>18.433</v>
      </c>
      <c r="I249">
        <v>19.199000000000002</v>
      </c>
      <c r="J249">
        <v>18.155000000000001</v>
      </c>
      <c r="K249">
        <v>21.111000000000001</v>
      </c>
      <c r="L249">
        <v>16.693999999999999</v>
      </c>
      <c r="N249">
        <v>4.1500000000000004</v>
      </c>
      <c r="P249">
        <v>3.6666666666667398</v>
      </c>
      <c r="S249" s="2"/>
    </row>
    <row r="250" spans="1:19" x14ac:dyDescent="0.2">
      <c r="A250" s="2">
        <v>44115</v>
      </c>
      <c r="B250">
        <v>13.742857142857133</v>
      </c>
      <c r="C250">
        <v>14.781000000000001</v>
      </c>
      <c r="D250">
        <v>16.902999999999999</v>
      </c>
      <c r="E250">
        <v>16.503</v>
      </c>
      <c r="F250">
        <v>17.981000000000002</v>
      </c>
      <c r="G250">
        <v>15.824999999999999</v>
      </c>
      <c r="H250">
        <v>18.606999999999999</v>
      </c>
      <c r="I250">
        <v>20.207000000000001</v>
      </c>
      <c r="J250">
        <v>19.564</v>
      </c>
      <c r="K250">
        <v>23.475999999999999</v>
      </c>
      <c r="L250">
        <v>17.981000000000002</v>
      </c>
      <c r="N250">
        <v>4.95</v>
      </c>
      <c r="P250">
        <v>3.66666666666652</v>
      </c>
      <c r="S250" s="2"/>
    </row>
    <row r="251" spans="1:19" x14ac:dyDescent="0.2">
      <c r="A251" s="2">
        <v>44116</v>
      </c>
      <c r="B251">
        <v>13.742857142857133</v>
      </c>
      <c r="C251">
        <v>21.39</v>
      </c>
      <c r="D251">
        <v>22.433</v>
      </c>
      <c r="E251">
        <v>21.39</v>
      </c>
      <c r="F251">
        <v>24.745999999999999</v>
      </c>
      <c r="G251">
        <v>21.285</v>
      </c>
      <c r="H251">
        <v>24.329000000000001</v>
      </c>
      <c r="I251">
        <v>26.468</v>
      </c>
      <c r="J251">
        <v>25.998000000000001</v>
      </c>
      <c r="K251">
        <v>29.128</v>
      </c>
      <c r="L251">
        <v>25.215</v>
      </c>
      <c r="N251">
        <v>6.96</v>
      </c>
      <c r="P251">
        <v>3.6666666666667398</v>
      </c>
      <c r="S251" s="2"/>
    </row>
    <row r="252" spans="1:19" x14ac:dyDescent="0.2">
      <c r="A252" s="2">
        <v>44117</v>
      </c>
      <c r="B252">
        <v>6.3428571428571274</v>
      </c>
      <c r="C252">
        <v>23.32</v>
      </c>
      <c r="D252">
        <v>22.99</v>
      </c>
      <c r="E252">
        <v>22.172000000000001</v>
      </c>
      <c r="F252">
        <v>25.024000000000001</v>
      </c>
      <c r="G252">
        <v>22.172000000000001</v>
      </c>
      <c r="H252">
        <v>26.155000000000001</v>
      </c>
      <c r="I252">
        <v>27.041</v>
      </c>
      <c r="J252">
        <v>27.72</v>
      </c>
      <c r="K252">
        <v>30.989000000000001</v>
      </c>
      <c r="L252">
        <v>26.398</v>
      </c>
      <c r="N252">
        <v>7.18</v>
      </c>
      <c r="P252">
        <v>6</v>
      </c>
      <c r="S252" s="2"/>
    </row>
    <row r="253" spans="1:19" x14ac:dyDescent="0.2">
      <c r="A253" s="2">
        <v>44118</v>
      </c>
      <c r="B253">
        <v>6.3428571428571274</v>
      </c>
      <c r="C253">
        <v>24.468</v>
      </c>
      <c r="D253">
        <v>24.815999999999999</v>
      </c>
      <c r="E253">
        <v>25.65</v>
      </c>
      <c r="F253">
        <v>28.623999999999999</v>
      </c>
      <c r="G253">
        <v>24.503</v>
      </c>
      <c r="H253">
        <v>31.093</v>
      </c>
      <c r="I253">
        <v>32.570999999999998</v>
      </c>
      <c r="J253">
        <v>32.137</v>
      </c>
      <c r="K253">
        <v>35.023000000000003</v>
      </c>
      <c r="L253">
        <v>30.292999999999999</v>
      </c>
      <c r="N253">
        <v>7.86</v>
      </c>
      <c r="P253">
        <v>5</v>
      </c>
      <c r="S253" s="2"/>
    </row>
    <row r="254" spans="1:19" x14ac:dyDescent="0.2">
      <c r="A254" s="2">
        <v>44119</v>
      </c>
      <c r="B254">
        <v>6.3428571428571274</v>
      </c>
      <c r="C254">
        <v>28.588999999999999</v>
      </c>
      <c r="D254">
        <v>30.745999999999999</v>
      </c>
      <c r="E254">
        <v>29.946000000000002</v>
      </c>
      <c r="F254">
        <v>33.527999999999999</v>
      </c>
      <c r="G254">
        <v>28.102</v>
      </c>
      <c r="H254">
        <v>32.658000000000001</v>
      </c>
      <c r="I254">
        <v>35.597000000000001</v>
      </c>
      <c r="J254">
        <v>34.71</v>
      </c>
      <c r="K254">
        <v>41.283999999999999</v>
      </c>
      <c r="L254">
        <v>31.58</v>
      </c>
      <c r="N254">
        <v>8.49</v>
      </c>
      <c r="P254">
        <v>5</v>
      </c>
      <c r="S254" s="2"/>
    </row>
    <row r="255" spans="1:19" x14ac:dyDescent="0.2">
      <c r="A255" s="2">
        <v>44120</v>
      </c>
      <c r="B255">
        <v>6.3428571428571274</v>
      </c>
      <c r="C255">
        <v>34.206000000000003</v>
      </c>
      <c r="D255">
        <v>36.606000000000002</v>
      </c>
      <c r="E255">
        <v>33.353999999999999</v>
      </c>
      <c r="F255">
        <v>38.901000000000003</v>
      </c>
      <c r="G255">
        <v>35.631999999999998</v>
      </c>
      <c r="H255">
        <v>30.728000000000002</v>
      </c>
      <c r="I255">
        <v>31.198</v>
      </c>
      <c r="J255">
        <v>33.319000000000003</v>
      </c>
      <c r="K255">
        <v>36.189</v>
      </c>
      <c r="L255">
        <v>30.466999999999999</v>
      </c>
      <c r="N255">
        <v>9.2899999999999991</v>
      </c>
      <c r="P255">
        <v>10</v>
      </c>
      <c r="S255" s="2"/>
    </row>
    <row r="256" spans="1:19" x14ac:dyDescent="0.2">
      <c r="A256" s="2">
        <v>44121</v>
      </c>
      <c r="B256">
        <v>6.3428571428571274</v>
      </c>
      <c r="C256">
        <v>39.283999999999999</v>
      </c>
      <c r="D256">
        <v>39.387999999999998</v>
      </c>
      <c r="E256">
        <v>39.735999999999997</v>
      </c>
      <c r="F256">
        <v>44.396999999999998</v>
      </c>
      <c r="G256">
        <v>38.100999999999999</v>
      </c>
      <c r="H256">
        <v>34.101999999999997</v>
      </c>
      <c r="I256">
        <v>35.963000000000001</v>
      </c>
      <c r="J256">
        <v>35.11</v>
      </c>
      <c r="K256">
        <v>39.945</v>
      </c>
      <c r="L256">
        <v>35.405999999999999</v>
      </c>
      <c r="N256">
        <v>8.25</v>
      </c>
      <c r="P256">
        <v>7</v>
      </c>
      <c r="S256" s="2"/>
    </row>
    <row r="257" spans="1:19" x14ac:dyDescent="0.2">
      <c r="A257" s="2">
        <v>44122</v>
      </c>
      <c r="B257">
        <v>6.3428571428571274</v>
      </c>
      <c r="C257">
        <v>43.405000000000001</v>
      </c>
      <c r="D257">
        <v>43.978999999999999</v>
      </c>
      <c r="E257">
        <v>42.988</v>
      </c>
      <c r="F257">
        <v>50.048000000000002</v>
      </c>
      <c r="G257">
        <v>42.518999999999998</v>
      </c>
      <c r="H257">
        <v>40.031999999999996</v>
      </c>
      <c r="I257">
        <v>40.832000000000001</v>
      </c>
      <c r="J257">
        <v>41.283999999999999</v>
      </c>
      <c r="K257">
        <v>45.213999999999999</v>
      </c>
      <c r="L257">
        <v>38.396999999999998</v>
      </c>
      <c r="N257">
        <v>9.2200000000000006</v>
      </c>
      <c r="P257">
        <v>8</v>
      </c>
      <c r="S257" s="2"/>
    </row>
    <row r="258" spans="1:19" x14ac:dyDescent="0.2">
      <c r="A258" s="2">
        <v>44123</v>
      </c>
      <c r="B258">
        <v>6.3428571428571274</v>
      </c>
      <c r="C258">
        <v>49.527000000000001</v>
      </c>
      <c r="D258">
        <v>53.387</v>
      </c>
      <c r="E258">
        <v>50.344000000000001</v>
      </c>
      <c r="F258">
        <v>57.021999999999998</v>
      </c>
      <c r="G258">
        <v>48.866</v>
      </c>
      <c r="H258">
        <v>40.222999999999999</v>
      </c>
      <c r="I258">
        <v>43.561999999999998</v>
      </c>
      <c r="J258">
        <v>41.997</v>
      </c>
      <c r="K258">
        <v>49.353000000000002</v>
      </c>
      <c r="L258">
        <v>38.762</v>
      </c>
      <c r="N258">
        <v>12.75</v>
      </c>
      <c r="P258">
        <v>16</v>
      </c>
      <c r="S258" s="2"/>
    </row>
    <row r="259" spans="1:19" x14ac:dyDescent="0.2">
      <c r="A259" s="2">
        <v>44124</v>
      </c>
      <c r="B259">
        <v>36.542857142857116</v>
      </c>
      <c r="C259">
        <v>59.542999999999999</v>
      </c>
      <c r="D259">
        <v>60.935000000000002</v>
      </c>
      <c r="E259">
        <v>59.125999999999998</v>
      </c>
      <c r="F259">
        <v>65.247</v>
      </c>
      <c r="G259">
        <v>59.247999999999998</v>
      </c>
      <c r="H259">
        <v>41.719000000000001</v>
      </c>
      <c r="I259">
        <v>41.787999999999997</v>
      </c>
      <c r="J259">
        <v>44.953000000000003</v>
      </c>
      <c r="K259">
        <v>50.378999999999998</v>
      </c>
      <c r="L259">
        <v>40.884</v>
      </c>
      <c r="N259">
        <v>12.88</v>
      </c>
      <c r="P259">
        <v>12</v>
      </c>
      <c r="S259" s="2"/>
    </row>
    <row r="260" spans="1:19" x14ac:dyDescent="0.2">
      <c r="A260" s="2">
        <v>44125</v>
      </c>
      <c r="B260">
        <v>36.542857142857116</v>
      </c>
      <c r="C260">
        <v>67.16</v>
      </c>
      <c r="D260">
        <v>67.491</v>
      </c>
      <c r="E260">
        <v>65.594999999999999</v>
      </c>
      <c r="F260">
        <v>74.811999999999998</v>
      </c>
      <c r="G260">
        <v>66.152000000000001</v>
      </c>
      <c r="H260">
        <v>45.51</v>
      </c>
      <c r="I260">
        <v>48.24</v>
      </c>
      <c r="J260">
        <v>45.944000000000003</v>
      </c>
      <c r="K260">
        <v>51.908999999999999</v>
      </c>
      <c r="L260">
        <v>45.249000000000002</v>
      </c>
      <c r="N260">
        <v>13.76</v>
      </c>
      <c r="P260">
        <v>24.8571428571429</v>
      </c>
      <c r="S260" s="2"/>
    </row>
    <row r="261" spans="1:19" x14ac:dyDescent="0.2">
      <c r="A261" s="2">
        <v>44126</v>
      </c>
      <c r="B261">
        <v>36.542857142857116</v>
      </c>
      <c r="C261">
        <v>74.655000000000001</v>
      </c>
      <c r="D261">
        <v>76.046000000000006</v>
      </c>
      <c r="E261">
        <v>75.542000000000002</v>
      </c>
      <c r="F261">
        <v>87.298000000000002</v>
      </c>
      <c r="G261">
        <v>73.593999999999994</v>
      </c>
      <c r="H261">
        <v>49.996000000000002</v>
      </c>
      <c r="I261">
        <v>51.179000000000002</v>
      </c>
      <c r="J261">
        <v>51.892000000000003</v>
      </c>
      <c r="K261">
        <v>57.213000000000001</v>
      </c>
      <c r="L261">
        <v>48.482999999999997</v>
      </c>
      <c r="N261">
        <v>15.74</v>
      </c>
      <c r="P261">
        <v>24.8571428571429</v>
      </c>
      <c r="S261" s="2"/>
    </row>
    <row r="262" spans="1:19" x14ac:dyDescent="0.2">
      <c r="A262" s="2">
        <v>44127</v>
      </c>
      <c r="B262">
        <v>36.542857142857116</v>
      </c>
      <c r="C262">
        <v>85.837000000000003</v>
      </c>
      <c r="D262">
        <v>90.688999999999993</v>
      </c>
      <c r="E262">
        <v>83.837000000000003</v>
      </c>
      <c r="F262">
        <v>97.418999999999997</v>
      </c>
      <c r="G262">
        <v>83.507000000000005</v>
      </c>
      <c r="H262">
        <v>51.665999999999997</v>
      </c>
      <c r="I262">
        <v>54.57</v>
      </c>
      <c r="J262">
        <v>54.1</v>
      </c>
      <c r="K262">
        <v>62.465000000000003</v>
      </c>
      <c r="L262">
        <v>49.091999999999999</v>
      </c>
      <c r="N262">
        <v>18.84</v>
      </c>
      <c r="P262">
        <v>24.8571428571429</v>
      </c>
      <c r="S262" s="2"/>
    </row>
    <row r="263" spans="1:19" x14ac:dyDescent="0.2">
      <c r="A263" s="2">
        <v>44128</v>
      </c>
      <c r="B263">
        <v>36.542857142857116</v>
      </c>
      <c r="C263">
        <v>100.845</v>
      </c>
      <c r="D263">
        <v>103.78400000000001</v>
      </c>
      <c r="E263">
        <v>101.158</v>
      </c>
      <c r="F263">
        <v>110.879</v>
      </c>
      <c r="G263">
        <v>99.870999999999995</v>
      </c>
      <c r="H263">
        <v>53.509</v>
      </c>
      <c r="I263">
        <v>54.57</v>
      </c>
      <c r="J263">
        <v>58.03</v>
      </c>
      <c r="K263">
        <v>64.239000000000004</v>
      </c>
      <c r="L263">
        <v>55.143999999999998</v>
      </c>
      <c r="N263">
        <v>19.600000000000001</v>
      </c>
      <c r="P263">
        <v>24.857142857142701</v>
      </c>
      <c r="S263" s="2"/>
    </row>
    <row r="264" spans="1:19" x14ac:dyDescent="0.2">
      <c r="A264" s="2">
        <v>44129</v>
      </c>
      <c r="B264">
        <v>36.542857142857116</v>
      </c>
      <c r="C264">
        <v>113.157</v>
      </c>
      <c r="D264">
        <v>114.565</v>
      </c>
      <c r="E264">
        <v>111.83499999999999</v>
      </c>
      <c r="F264">
        <v>131.59</v>
      </c>
      <c r="G264">
        <v>112.94799999999999</v>
      </c>
      <c r="H264">
        <v>57.942999999999998</v>
      </c>
      <c r="I264">
        <v>61.473999999999997</v>
      </c>
      <c r="J264">
        <v>58.412999999999997</v>
      </c>
      <c r="K264">
        <v>68.917000000000002</v>
      </c>
      <c r="L264">
        <v>56.238999999999997</v>
      </c>
      <c r="N264">
        <v>19.690000000000001</v>
      </c>
      <c r="P264">
        <v>24.8571428571429</v>
      </c>
      <c r="S264" s="2"/>
    </row>
    <row r="265" spans="1:19" x14ac:dyDescent="0.2">
      <c r="A265" s="2">
        <v>44130</v>
      </c>
      <c r="B265">
        <v>36.542857142857116</v>
      </c>
      <c r="C265">
        <v>79.906999999999996</v>
      </c>
      <c r="D265">
        <v>83.245999999999995</v>
      </c>
      <c r="E265">
        <v>79.994</v>
      </c>
      <c r="F265">
        <v>88.88</v>
      </c>
      <c r="G265">
        <v>78.62</v>
      </c>
      <c r="H265">
        <v>63.23</v>
      </c>
      <c r="I265">
        <v>65.924999999999997</v>
      </c>
      <c r="J265">
        <v>66.864999999999995</v>
      </c>
      <c r="K265">
        <v>72.950999999999993</v>
      </c>
      <c r="L265">
        <v>62.03</v>
      </c>
      <c r="N265">
        <v>24.12</v>
      </c>
      <c r="P265">
        <v>24.857142857143099</v>
      </c>
      <c r="S265" s="2"/>
    </row>
    <row r="266" spans="1:19" x14ac:dyDescent="0.2">
      <c r="A266" s="2">
        <v>44131</v>
      </c>
      <c r="B266">
        <v>58.942857142857122</v>
      </c>
      <c r="C266">
        <v>93.331999999999994</v>
      </c>
      <c r="D266">
        <v>94.671000000000006</v>
      </c>
      <c r="E266">
        <v>89.731999999999999</v>
      </c>
      <c r="F266">
        <v>103.053</v>
      </c>
      <c r="G266">
        <v>90.340999999999994</v>
      </c>
      <c r="H266">
        <v>66.795000000000002</v>
      </c>
      <c r="I266">
        <v>68.221000000000004</v>
      </c>
      <c r="J266">
        <v>69.021000000000001</v>
      </c>
      <c r="K266">
        <v>79.385000000000005</v>
      </c>
      <c r="L266">
        <v>64.552000000000007</v>
      </c>
      <c r="N266">
        <v>27.54</v>
      </c>
      <c r="P266">
        <v>24.857142857142701</v>
      </c>
      <c r="S266" s="2"/>
    </row>
    <row r="267" spans="1:19" x14ac:dyDescent="0.2">
      <c r="A267" s="2">
        <v>44132</v>
      </c>
      <c r="B267">
        <v>58.942857142857122</v>
      </c>
      <c r="C267">
        <v>104.81</v>
      </c>
      <c r="D267">
        <v>109.209</v>
      </c>
      <c r="E267">
        <v>104.723</v>
      </c>
      <c r="F267">
        <v>118.617</v>
      </c>
      <c r="G267">
        <v>104.705</v>
      </c>
      <c r="H267">
        <v>68.986000000000004</v>
      </c>
      <c r="I267">
        <v>71.037999999999997</v>
      </c>
      <c r="J267">
        <v>75.003</v>
      </c>
      <c r="K267">
        <v>83.001999999999995</v>
      </c>
      <c r="L267">
        <v>67.786000000000001</v>
      </c>
      <c r="N267">
        <v>28.47</v>
      </c>
      <c r="P267">
        <v>42</v>
      </c>
      <c r="S267" s="2"/>
    </row>
    <row r="268" spans="1:19" x14ac:dyDescent="0.2">
      <c r="A268" s="2">
        <v>44133</v>
      </c>
      <c r="B268">
        <v>58.942857142857122</v>
      </c>
      <c r="C268">
        <v>107.401</v>
      </c>
      <c r="D268">
        <v>109.818</v>
      </c>
      <c r="E268">
        <v>105.557</v>
      </c>
      <c r="F268">
        <v>121.139</v>
      </c>
      <c r="G268">
        <v>106.07899999999999</v>
      </c>
      <c r="H268">
        <v>74.706999999999994</v>
      </c>
      <c r="I268">
        <v>77.994</v>
      </c>
      <c r="J268">
        <v>76.394000000000005</v>
      </c>
      <c r="K268">
        <v>85.888999999999996</v>
      </c>
      <c r="L268">
        <v>74.724999999999994</v>
      </c>
      <c r="N268">
        <v>33.47</v>
      </c>
      <c r="P268">
        <v>58</v>
      </c>
      <c r="S268" s="2"/>
    </row>
    <row r="269" spans="1:19" x14ac:dyDescent="0.2">
      <c r="A269" s="2">
        <v>44134</v>
      </c>
      <c r="B269">
        <v>58.942857142857122</v>
      </c>
      <c r="C269">
        <v>94.844999999999999</v>
      </c>
      <c r="D269">
        <v>99.61</v>
      </c>
      <c r="E269">
        <v>93.367000000000004</v>
      </c>
      <c r="F269">
        <v>108.444</v>
      </c>
      <c r="G269">
        <v>93.402000000000001</v>
      </c>
      <c r="H269">
        <v>79.837000000000003</v>
      </c>
      <c r="I269">
        <v>84.933000000000007</v>
      </c>
      <c r="J269">
        <v>83.055000000000007</v>
      </c>
      <c r="K269">
        <v>93.888999999999996</v>
      </c>
      <c r="L269">
        <v>76.116</v>
      </c>
      <c r="N269">
        <v>37.619999999999997</v>
      </c>
      <c r="P269">
        <v>42</v>
      </c>
      <c r="S269" s="2"/>
    </row>
    <row r="270" spans="1:19" x14ac:dyDescent="0.2">
      <c r="A270" s="2">
        <v>44135</v>
      </c>
      <c r="B270">
        <v>58.942857142857122</v>
      </c>
      <c r="C270">
        <v>96.48</v>
      </c>
      <c r="D270">
        <v>100.271</v>
      </c>
      <c r="E270">
        <v>95.593000000000004</v>
      </c>
      <c r="F270">
        <v>109.244</v>
      </c>
      <c r="G270">
        <v>96.167000000000002</v>
      </c>
      <c r="H270">
        <v>84.584999999999994</v>
      </c>
      <c r="I270">
        <v>85.628</v>
      </c>
      <c r="J270">
        <v>89.611000000000004</v>
      </c>
      <c r="K270">
        <v>101.279</v>
      </c>
      <c r="L270">
        <v>82.185000000000002</v>
      </c>
      <c r="N270">
        <v>38.770000000000003</v>
      </c>
      <c r="P270">
        <v>59</v>
      </c>
      <c r="S270" s="2"/>
    </row>
    <row r="271" spans="1:19" x14ac:dyDescent="0.2">
      <c r="A271" s="2">
        <v>44136</v>
      </c>
      <c r="B271">
        <v>58.942857142857122</v>
      </c>
      <c r="C271">
        <v>108.63500000000001</v>
      </c>
      <c r="D271">
        <v>109.366</v>
      </c>
      <c r="E271">
        <v>105.488</v>
      </c>
      <c r="F271">
        <v>119.643</v>
      </c>
      <c r="G271">
        <v>107.348</v>
      </c>
      <c r="H271">
        <v>90.602000000000004</v>
      </c>
      <c r="I271">
        <v>90.88</v>
      </c>
      <c r="J271">
        <v>95.974999999999994</v>
      </c>
      <c r="K271">
        <v>106.027</v>
      </c>
      <c r="L271">
        <v>89.453999999999994</v>
      </c>
      <c r="N271">
        <v>41.63</v>
      </c>
      <c r="P271">
        <v>59</v>
      </c>
      <c r="S271" s="2"/>
    </row>
    <row r="272" spans="1:19" x14ac:dyDescent="0.2">
      <c r="A272" s="2">
        <v>44137</v>
      </c>
      <c r="B272">
        <v>58.942857142857122</v>
      </c>
      <c r="C272">
        <v>110.30500000000001</v>
      </c>
      <c r="D272">
        <v>112.63500000000001</v>
      </c>
      <c r="E272">
        <v>107.557</v>
      </c>
      <c r="F272">
        <v>122.617</v>
      </c>
      <c r="G272">
        <v>108.63500000000001</v>
      </c>
      <c r="H272">
        <v>95.593000000000004</v>
      </c>
      <c r="I272">
        <v>99.713999999999999</v>
      </c>
      <c r="J272">
        <v>98.513999999999996</v>
      </c>
      <c r="K272">
        <v>109.244</v>
      </c>
      <c r="L272">
        <v>93.731999999999999</v>
      </c>
      <c r="N272">
        <v>47.71</v>
      </c>
      <c r="P272">
        <v>59</v>
      </c>
      <c r="S272" s="2"/>
    </row>
    <row r="273" spans="1:19" x14ac:dyDescent="0.2">
      <c r="A273" s="2">
        <v>44138</v>
      </c>
      <c r="B273">
        <v>114.62857142857143</v>
      </c>
      <c r="C273">
        <v>102.96599999999999</v>
      </c>
      <c r="D273">
        <v>107.105</v>
      </c>
      <c r="E273">
        <v>99.593000000000004</v>
      </c>
      <c r="F273">
        <v>119.661</v>
      </c>
      <c r="G273">
        <v>101.21</v>
      </c>
      <c r="H273">
        <v>102.584</v>
      </c>
      <c r="I273">
        <v>106.601</v>
      </c>
      <c r="J273">
        <v>107.29600000000001</v>
      </c>
      <c r="K273">
        <v>119.608</v>
      </c>
      <c r="L273">
        <v>95.888000000000005</v>
      </c>
      <c r="N273">
        <v>50.84</v>
      </c>
      <c r="P273">
        <v>79</v>
      </c>
      <c r="S273" s="2"/>
    </row>
    <row r="274" spans="1:19" x14ac:dyDescent="0.2">
      <c r="A274" s="2">
        <v>44139</v>
      </c>
      <c r="B274">
        <v>114.62857142857143</v>
      </c>
      <c r="C274">
        <v>101.836</v>
      </c>
      <c r="D274">
        <v>107.661</v>
      </c>
      <c r="E274">
        <v>102.53100000000001</v>
      </c>
      <c r="F274">
        <v>114.40900000000001</v>
      </c>
      <c r="G274">
        <v>102.288</v>
      </c>
      <c r="H274">
        <v>107.801</v>
      </c>
      <c r="I274">
        <v>110.40900000000001</v>
      </c>
      <c r="J274">
        <v>114.218</v>
      </c>
      <c r="K274">
        <v>127.643</v>
      </c>
      <c r="L274">
        <v>108.288</v>
      </c>
      <c r="N274">
        <v>55.19</v>
      </c>
      <c r="P274">
        <v>82</v>
      </c>
      <c r="S274" s="2"/>
    </row>
    <row r="275" spans="1:19" x14ac:dyDescent="0.2">
      <c r="A275" s="2">
        <v>44140</v>
      </c>
      <c r="B275">
        <v>114.62857142857143</v>
      </c>
      <c r="C275">
        <v>111.244</v>
      </c>
      <c r="D275">
        <v>114.374</v>
      </c>
      <c r="E275">
        <v>107.95699999999999</v>
      </c>
      <c r="F275">
        <v>125.66</v>
      </c>
      <c r="G275">
        <v>109.157</v>
      </c>
      <c r="H275">
        <v>113.71299999999999</v>
      </c>
      <c r="I275">
        <v>115.60899999999999</v>
      </c>
      <c r="J275">
        <v>120.774</v>
      </c>
      <c r="K275">
        <v>137.22399999999999</v>
      </c>
      <c r="L275">
        <v>112.913</v>
      </c>
      <c r="N275">
        <v>58.71</v>
      </c>
      <c r="P275">
        <v>78</v>
      </c>
      <c r="S275" s="2"/>
    </row>
    <row r="276" spans="1:19" x14ac:dyDescent="0.2">
      <c r="A276" s="2">
        <v>44141</v>
      </c>
      <c r="B276">
        <v>114.62857142857143</v>
      </c>
      <c r="C276">
        <v>114.357</v>
      </c>
      <c r="D276">
        <v>114.931</v>
      </c>
      <c r="E276">
        <v>109.453</v>
      </c>
      <c r="F276">
        <v>125.399</v>
      </c>
      <c r="G276">
        <v>112.009</v>
      </c>
      <c r="H276">
        <v>121.81699999999999</v>
      </c>
      <c r="I276">
        <v>127.45099999999999</v>
      </c>
      <c r="J276">
        <v>126.13</v>
      </c>
      <c r="K276">
        <v>138.755</v>
      </c>
      <c r="L276">
        <v>116.861</v>
      </c>
      <c r="N276">
        <v>63.74</v>
      </c>
      <c r="P276">
        <v>92</v>
      </c>
      <c r="S276" s="2"/>
    </row>
    <row r="277" spans="1:19" x14ac:dyDescent="0.2">
      <c r="A277" s="2">
        <v>44142</v>
      </c>
      <c r="B277">
        <v>114.62857142857143</v>
      </c>
      <c r="C277">
        <v>108.114</v>
      </c>
      <c r="D277">
        <v>115.139</v>
      </c>
      <c r="E277">
        <v>106.77500000000001</v>
      </c>
      <c r="F277">
        <v>123.121</v>
      </c>
      <c r="G277">
        <v>108.67</v>
      </c>
      <c r="H277">
        <v>131.22499999999999</v>
      </c>
      <c r="I277">
        <v>132.42500000000001</v>
      </c>
      <c r="J277">
        <v>135.08600000000001</v>
      </c>
      <c r="K277">
        <v>151.88399999999999</v>
      </c>
      <c r="L277">
        <v>124.35599999999999</v>
      </c>
      <c r="N277">
        <v>65.12</v>
      </c>
      <c r="P277">
        <v>70</v>
      </c>
      <c r="S277" s="2"/>
    </row>
    <row r="278" spans="1:19" x14ac:dyDescent="0.2">
      <c r="A278" s="2">
        <v>44143</v>
      </c>
      <c r="B278">
        <v>114.62857142857143</v>
      </c>
      <c r="C278">
        <v>107.64400000000001</v>
      </c>
      <c r="D278">
        <v>111.992</v>
      </c>
      <c r="E278">
        <v>106.218</v>
      </c>
      <c r="F278">
        <v>122.304</v>
      </c>
      <c r="G278">
        <v>108.479</v>
      </c>
      <c r="H278">
        <v>134.61600000000001</v>
      </c>
      <c r="I278">
        <v>139.381</v>
      </c>
      <c r="J278">
        <v>143.88499999999999</v>
      </c>
      <c r="K278">
        <v>158.875</v>
      </c>
      <c r="L278">
        <v>136.233</v>
      </c>
      <c r="N278">
        <v>67.37</v>
      </c>
      <c r="P278">
        <v>89</v>
      </c>
      <c r="S278" s="2"/>
    </row>
    <row r="279" spans="1:19" x14ac:dyDescent="0.2">
      <c r="A279" s="2">
        <v>44144</v>
      </c>
      <c r="B279">
        <v>114.62857142857143</v>
      </c>
      <c r="C279">
        <v>117.226</v>
      </c>
      <c r="D279">
        <v>117.38200000000001</v>
      </c>
      <c r="E279">
        <v>110.896</v>
      </c>
      <c r="F279">
        <v>129.55500000000001</v>
      </c>
      <c r="G279">
        <v>112.18300000000001</v>
      </c>
      <c r="H279">
        <v>147.589</v>
      </c>
      <c r="I279">
        <v>147.71100000000001</v>
      </c>
      <c r="J279">
        <v>156.11000000000001</v>
      </c>
      <c r="K279">
        <v>172.196</v>
      </c>
      <c r="L279">
        <v>144.07599999999999</v>
      </c>
      <c r="N279">
        <v>74.42</v>
      </c>
      <c r="P279">
        <v>86</v>
      </c>
      <c r="S279" s="2"/>
    </row>
    <row r="280" spans="1:19" x14ac:dyDescent="0.2">
      <c r="A280" s="2">
        <v>44145</v>
      </c>
      <c r="B280">
        <v>122.08571428571429</v>
      </c>
      <c r="C280">
        <v>116.27</v>
      </c>
      <c r="D280">
        <v>120.53</v>
      </c>
      <c r="E280">
        <v>113.71299999999999</v>
      </c>
      <c r="F280">
        <v>130.98099999999999</v>
      </c>
      <c r="G280">
        <v>115.678</v>
      </c>
      <c r="H280">
        <v>152.84100000000001</v>
      </c>
      <c r="I280">
        <v>159.727</v>
      </c>
      <c r="J280">
        <v>159.37899999999999</v>
      </c>
      <c r="K280">
        <v>177.465</v>
      </c>
      <c r="L280">
        <v>147.24100000000001</v>
      </c>
      <c r="N280">
        <v>77.010000000000005</v>
      </c>
      <c r="P280">
        <v>83</v>
      </c>
      <c r="S280" s="2"/>
    </row>
    <row r="281" spans="1:19" x14ac:dyDescent="0.2">
      <c r="A281" s="2">
        <v>44146</v>
      </c>
      <c r="B281">
        <v>122.08571428571429</v>
      </c>
      <c r="C281">
        <v>138.99799999999999</v>
      </c>
      <c r="D281">
        <v>144.82400000000001</v>
      </c>
      <c r="E281">
        <v>135.99</v>
      </c>
      <c r="F281">
        <v>154.84100000000001</v>
      </c>
      <c r="G281">
        <v>139.833</v>
      </c>
      <c r="H281">
        <v>201.202</v>
      </c>
      <c r="I281">
        <v>201.79400000000001</v>
      </c>
      <c r="J281">
        <v>205.88</v>
      </c>
      <c r="K281">
        <v>234.33</v>
      </c>
      <c r="L281">
        <v>192.22900000000001</v>
      </c>
      <c r="N281">
        <v>79.540000000000006</v>
      </c>
      <c r="P281">
        <v>89</v>
      </c>
      <c r="S281" s="2"/>
    </row>
    <row r="282" spans="1:19" x14ac:dyDescent="0.2">
      <c r="A282" s="2">
        <v>44147</v>
      </c>
      <c r="B282">
        <v>122.08571428571429</v>
      </c>
      <c r="C282">
        <v>140.09399999999999</v>
      </c>
      <c r="D282">
        <v>146.233</v>
      </c>
      <c r="E282">
        <v>137.31100000000001</v>
      </c>
      <c r="F282">
        <v>158.179</v>
      </c>
      <c r="G282">
        <v>138.44200000000001</v>
      </c>
      <c r="H282">
        <v>207.34100000000001</v>
      </c>
      <c r="I282">
        <v>212.40100000000001</v>
      </c>
      <c r="J282">
        <v>222.905</v>
      </c>
      <c r="K282">
        <v>246.08600000000001</v>
      </c>
      <c r="L282">
        <v>211.167</v>
      </c>
      <c r="N282">
        <v>81.08</v>
      </c>
      <c r="P282">
        <v>106</v>
      </c>
      <c r="S282" s="2"/>
    </row>
    <row r="283" spans="1:19" x14ac:dyDescent="0.2">
      <c r="A283" s="2">
        <v>44148</v>
      </c>
      <c r="B283">
        <v>122.08571428571429</v>
      </c>
      <c r="C283">
        <v>144.33699999999999</v>
      </c>
      <c r="D283">
        <v>147.51900000000001</v>
      </c>
      <c r="E283">
        <v>140.09399999999999</v>
      </c>
      <c r="F283">
        <v>161.84899999999999</v>
      </c>
      <c r="G283">
        <v>144.52799999999999</v>
      </c>
      <c r="H283">
        <v>228.97399999999999</v>
      </c>
      <c r="I283">
        <v>226.55699999999999</v>
      </c>
      <c r="J283">
        <v>238.36500000000001</v>
      </c>
      <c r="K283">
        <v>261.44099999999997</v>
      </c>
      <c r="L283">
        <v>220.36600000000001</v>
      </c>
      <c r="N283">
        <v>84.31</v>
      </c>
      <c r="P283">
        <v>86</v>
      </c>
      <c r="S283" s="2"/>
    </row>
    <row r="284" spans="1:19" x14ac:dyDescent="0.2">
      <c r="A284" s="2">
        <v>44149</v>
      </c>
      <c r="B284">
        <v>122.08571428571429</v>
      </c>
      <c r="C284">
        <v>116.809</v>
      </c>
      <c r="D284">
        <v>121.71299999999999</v>
      </c>
      <c r="E284">
        <v>111.29600000000001</v>
      </c>
      <c r="F284">
        <v>129.24199999999999</v>
      </c>
      <c r="G284">
        <v>113.47</v>
      </c>
      <c r="H284">
        <v>175.465</v>
      </c>
      <c r="I284">
        <v>180.108</v>
      </c>
      <c r="J284">
        <v>180.90799999999999</v>
      </c>
      <c r="K284">
        <v>205.34100000000001</v>
      </c>
      <c r="L284">
        <v>168.874</v>
      </c>
      <c r="N284">
        <v>86.25</v>
      </c>
      <c r="P284">
        <v>77</v>
      </c>
      <c r="S284" s="2"/>
    </row>
    <row r="285" spans="1:19" x14ac:dyDescent="0.2">
      <c r="A285" s="2">
        <v>44150</v>
      </c>
      <c r="B285">
        <v>122.08571428571429</v>
      </c>
      <c r="C285">
        <v>129.03399999999999</v>
      </c>
      <c r="D285">
        <v>130.35499999999999</v>
      </c>
      <c r="E285">
        <v>122.617</v>
      </c>
      <c r="F285">
        <v>140.946</v>
      </c>
      <c r="G285">
        <v>128.721</v>
      </c>
      <c r="H285">
        <v>205.376</v>
      </c>
      <c r="I285">
        <v>209.94900000000001</v>
      </c>
      <c r="J285">
        <v>216.749</v>
      </c>
      <c r="K285">
        <v>237.547</v>
      </c>
      <c r="L285">
        <v>200.107</v>
      </c>
      <c r="N285">
        <v>88.03</v>
      </c>
      <c r="P285">
        <v>86</v>
      </c>
      <c r="S285" s="2"/>
    </row>
    <row r="286" spans="1:19" x14ac:dyDescent="0.2">
      <c r="A286" s="2">
        <v>44151</v>
      </c>
      <c r="B286">
        <v>122.08571428571429</v>
      </c>
      <c r="C286">
        <v>133.53800000000001</v>
      </c>
      <c r="D286">
        <v>138.73699999999999</v>
      </c>
      <c r="E286">
        <v>129.851</v>
      </c>
      <c r="F286">
        <v>149.44999999999999</v>
      </c>
      <c r="G286">
        <v>132.755</v>
      </c>
      <c r="H286">
        <v>227.739</v>
      </c>
      <c r="I286">
        <v>226.59200000000001</v>
      </c>
      <c r="J286">
        <v>234.017</v>
      </c>
      <c r="K286">
        <v>258.93700000000001</v>
      </c>
      <c r="L286">
        <v>223.25299999999999</v>
      </c>
      <c r="N286">
        <v>93.88</v>
      </c>
      <c r="P286">
        <v>93</v>
      </c>
      <c r="S286" s="2"/>
    </row>
    <row r="287" spans="1:19" x14ac:dyDescent="0.2">
      <c r="A287" s="2">
        <v>44152</v>
      </c>
      <c r="B287">
        <v>119.68571428571428</v>
      </c>
      <c r="C287">
        <v>129.69499999999999</v>
      </c>
      <c r="D287">
        <v>134.929</v>
      </c>
      <c r="E287">
        <v>126.843</v>
      </c>
      <c r="F287">
        <v>146.09299999999999</v>
      </c>
      <c r="G287">
        <v>128.65100000000001</v>
      </c>
      <c r="H287">
        <v>223.86099999999999</v>
      </c>
      <c r="I287">
        <v>227.166</v>
      </c>
      <c r="J287">
        <v>238.33</v>
      </c>
      <c r="K287">
        <v>264.60599999999999</v>
      </c>
      <c r="L287">
        <v>219.68799999999999</v>
      </c>
      <c r="N287">
        <v>94.75</v>
      </c>
      <c r="P287">
        <v>89</v>
      </c>
      <c r="S287" s="2"/>
    </row>
    <row r="288" spans="1:19" x14ac:dyDescent="0.2">
      <c r="A288" s="2">
        <v>44153</v>
      </c>
      <c r="B288">
        <v>119.68571428571428</v>
      </c>
      <c r="C288">
        <v>120.495</v>
      </c>
      <c r="D288">
        <v>122.739</v>
      </c>
      <c r="E288">
        <v>111.366</v>
      </c>
      <c r="F288">
        <v>132.68600000000001</v>
      </c>
      <c r="G288">
        <v>116.078</v>
      </c>
      <c r="H288">
        <v>209.27099999999999</v>
      </c>
      <c r="I288">
        <v>210.297</v>
      </c>
      <c r="J288">
        <v>217.02699999999999</v>
      </c>
      <c r="K288">
        <v>239.35599999999999</v>
      </c>
      <c r="L288">
        <v>202.88900000000001</v>
      </c>
      <c r="N288">
        <v>97.19</v>
      </c>
      <c r="P288">
        <v>104</v>
      </c>
      <c r="S288" s="2"/>
    </row>
    <row r="289" spans="1:19" x14ac:dyDescent="0.2">
      <c r="A289" s="2">
        <v>44154</v>
      </c>
      <c r="B289">
        <v>119.68571428571428</v>
      </c>
      <c r="C289">
        <v>118.026</v>
      </c>
      <c r="D289">
        <v>121.15600000000001</v>
      </c>
      <c r="E289">
        <v>116.39100000000001</v>
      </c>
      <c r="F289">
        <v>135.86799999999999</v>
      </c>
      <c r="G289">
        <v>120.35599999999999</v>
      </c>
      <c r="H289">
        <v>221.28800000000001</v>
      </c>
      <c r="I289">
        <v>218.81800000000001</v>
      </c>
      <c r="J289">
        <v>225.2</v>
      </c>
      <c r="K289">
        <v>251.042</v>
      </c>
      <c r="L289">
        <v>209.72300000000001</v>
      </c>
      <c r="N289">
        <v>97.48</v>
      </c>
      <c r="P289">
        <v>79</v>
      </c>
      <c r="S289" s="2"/>
    </row>
    <row r="290" spans="1:19" x14ac:dyDescent="0.2">
      <c r="A290" s="2">
        <v>44155</v>
      </c>
      <c r="B290">
        <v>119.68571428571428</v>
      </c>
      <c r="C290">
        <v>124.495</v>
      </c>
      <c r="D290">
        <v>130.23400000000001</v>
      </c>
      <c r="E290">
        <v>119.452</v>
      </c>
      <c r="F290">
        <v>135.91999999999999</v>
      </c>
      <c r="G290">
        <v>124.47799999999999</v>
      </c>
      <c r="H290">
        <v>234.52199999999999</v>
      </c>
      <c r="I290">
        <v>237.80799999999999</v>
      </c>
      <c r="J290">
        <v>246.26</v>
      </c>
      <c r="K290">
        <v>271.92700000000002</v>
      </c>
      <c r="L290">
        <v>232.60900000000001</v>
      </c>
      <c r="N290">
        <v>97.61</v>
      </c>
      <c r="P290">
        <v>81</v>
      </c>
      <c r="S290" s="2"/>
    </row>
    <row r="291" spans="1:19" x14ac:dyDescent="0.2">
      <c r="A291" s="2">
        <v>44156</v>
      </c>
      <c r="B291">
        <v>119.68571428571428</v>
      </c>
      <c r="C291">
        <v>122.113</v>
      </c>
      <c r="D291">
        <v>126.495</v>
      </c>
      <c r="E291">
        <v>115.244</v>
      </c>
      <c r="F291">
        <v>133.86799999999999</v>
      </c>
      <c r="G291">
        <v>119.24299999999999</v>
      </c>
      <c r="H291">
        <v>235.13</v>
      </c>
      <c r="I291">
        <v>234.83500000000001</v>
      </c>
      <c r="J291">
        <v>247.84200000000001</v>
      </c>
      <c r="K291">
        <v>270.62299999999999</v>
      </c>
      <c r="L291">
        <v>228.78299999999999</v>
      </c>
      <c r="N291">
        <v>97.74</v>
      </c>
      <c r="P291">
        <v>82</v>
      </c>
      <c r="S291" s="2"/>
    </row>
    <row r="292" spans="1:19" x14ac:dyDescent="0.2">
      <c r="A292" s="2">
        <v>44157</v>
      </c>
      <c r="B292">
        <v>119.68571428571428</v>
      </c>
      <c r="C292">
        <v>116.322</v>
      </c>
      <c r="D292">
        <v>120.461</v>
      </c>
      <c r="E292">
        <v>109.94</v>
      </c>
      <c r="F292">
        <v>129.173</v>
      </c>
      <c r="G292">
        <v>114.63500000000001</v>
      </c>
      <c r="H292">
        <v>228.52199999999999</v>
      </c>
      <c r="I292">
        <v>228.78299999999999</v>
      </c>
      <c r="J292">
        <v>234.52199999999999</v>
      </c>
      <c r="K292">
        <v>261.05900000000003</v>
      </c>
      <c r="L292">
        <v>222.10499999999999</v>
      </c>
      <c r="N292">
        <v>97.01</v>
      </c>
      <c r="P292">
        <v>82</v>
      </c>
      <c r="S292" s="2"/>
    </row>
    <row r="293" spans="1:19" x14ac:dyDescent="0.2">
      <c r="A293" s="2">
        <v>44158</v>
      </c>
      <c r="B293">
        <v>119.68571428571428</v>
      </c>
      <c r="C293">
        <v>113.313</v>
      </c>
      <c r="D293">
        <v>115.383</v>
      </c>
      <c r="E293">
        <v>109.435</v>
      </c>
      <c r="F293">
        <v>125.747</v>
      </c>
      <c r="G293">
        <v>111.557</v>
      </c>
      <c r="H293">
        <v>233.982</v>
      </c>
      <c r="I293">
        <v>234.417</v>
      </c>
      <c r="J293">
        <v>241.33799999999999</v>
      </c>
      <c r="K293">
        <v>264.137</v>
      </c>
      <c r="L293">
        <v>226.31299999999999</v>
      </c>
      <c r="N293">
        <v>101.83</v>
      </c>
      <c r="P293">
        <v>96</v>
      </c>
      <c r="S293" s="2"/>
    </row>
    <row r="294" spans="1:19" x14ac:dyDescent="0.2">
      <c r="A294" s="2">
        <v>44159</v>
      </c>
      <c r="B294">
        <v>111.1142857142857</v>
      </c>
      <c r="C294">
        <v>114.94799999999999</v>
      </c>
      <c r="D294">
        <v>119.8</v>
      </c>
      <c r="E294">
        <v>111.887</v>
      </c>
      <c r="F294">
        <v>126.39100000000001</v>
      </c>
      <c r="G294">
        <v>115.504</v>
      </c>
      <c r="H294">
        <v>246.12100000000001</v>
      </c>
      <c r="I294">
        <v>245.964</v>
      </c>
      <c r="J294">
        <v>254.93700000000001</v>
      </c>
      <c r="K294">
        <v>279.96199999999999</v>
      </c>
      <c r="L294">
        <v>239.23400000000001</v>
      </c>
      <c r="N294">
        <v>100.55</v>
      </c>
      <c r="P294">
        <v>90</v>
      </c>
      <c r="S294" s="2"/>
    </row>
    <row r="295" spans="1:19" x14ac:dyDescent="0.2">
      <c r="A295" s="2">
        <v>44160</v>
      </c>
      <c r="B295">
        <v>111.1142857142857</v>
      </c>
      <c r="C295">
        <v>114.148</v>
      </c>
      <c r="D295">
        <v>118.217</v>
      </c>
      <c r="E295">
        <v>107.105</v>
      </c>
      <c r="F295">
        <v>124.04300000000001</v>
      </c>
      <c r="G295">
        <v>110.72199999999999</v>
      </c>
      <c r="H295">
        <v>249.964</v>
      </c>
      <c r="I295">
        <v>248.31200000000001</v>
      </c>
      <c r="J295">
        <v>259.52800000000002</v>
      </c>
      <c r="K295">
        <v>281.596</v>
      </c>
      <c r="L295">
        <v>240.678</v>
      </c>
      <c r="N295">
        <v>101.73</v>
      </c>
      <c r="P295">
        <v>88</v>
      </c>
      <c r="S295" s="2"/>
    </row>
    <row r="296" spans="1:19" x14ac:dyDescent="0.2">
      <c r="A296" s="2">
        <v>44161</v>
      </c>
      <c r="B296">
        <v>111.1142857142857</v>
      </c>
      <c r="C296">
        <v>110.94799999999999</v>
      </c>
      <c r="D296">
        <v>113.17400000000001</v>
      </c>
      <c r="E296">
        <v>103.905</v>
      </c>
      <c r="F296">
        <v>120.443</v>
      </c>
      <c r="G296">
        <v>108.94799999999999</v>
      </c>
      <c r="H296">
        <v>244.92099999999999</v>
      </c>
      <c r="I296">
        <v>241.23400000000001</v>
      </c>
      <c r="J296">
        <v>254.27699999999999</v>
      </c>
      <c r="K296">
        <v>278.20499999999998</v>
      </c>
      <c r="L296">
        <v>240.15600000000001</v>
      </c>
      <c r="N296">
        <v>102.88</v>
      </c>
      <c r="P296">
        <v>76</v>
      </c>
      <c r="S296" s="2"/>
    </row>
    <row r="297" spans="1:19" x14ac:dyDescent="0.2">
      <c r="A297" s="2">
        <v>44162</v>
      </c>
      <c r="B297">
        <v>111.1142857142857</v>
      </c>
      <c r="C297">
        <v>107.435</v>
      </c>
      <c r="D297">
        <v>111.07</v>
      </c>
      <c r="E297">
        <v>103.523</v>
      </c>
      <c r="F297">
        <v>122.078</v>
      </c>
      <c r="G297">
        <v>106.809</v>
      </c>
      <c r="H297">
        <v>248.20699999999999</v>
      </c>
      <c r="I297">
        <v>243.44300000000001</v>
      </c>
      <c r="J297">
        <v>252.25899999999999</v>
      </c>
      <c r="K297">
        <v>275.14499999999998</v>
      </c>
      <c r="L297">
        <v>237.495</v>
      </c>
      <c r="N297">
        <v>101.07</v>
      </c>
      <c r="P297">
        <v>88</v>
      </c>
      <c r="S297" s="2"/>
    </row>
    <row r="298" spans="1:19" x14ac:dyDescent="0.2">
      <c r="A298" s="2">
        <v>44163</v>
      </c>
      <c r="B298">
        <v>111.1142857142857</v>
      </c>
      <c r="C298">
        <v>107.748</v>
      </c>
      <c r="D298">
        <v>110.792</v>
      </c>
      <c r="E298">
        <v>103.749</v>
      </c>
      <c r="F298">
        <v>118.148</v>
      </c>
      <c r="G298">
        <v>106.983</v>
      </c>
      <c r="H298">
        <v>255.98099999999999</v>
      </c>
      <c r="I298">
        <v>258.815</v>
      </c>
      <c r="J298">
        <v>264.46699999999998</v>
      </c>
      <c r="K298">
        <v>287.3</v>
      </c>
      <c r="L298">
        <v>249.58099999999999</v>
      </c>
      <c r="N298">
        <v>102.04</v>
      </c>
      <c r="P298">
        <v>88</v>
      </c>
      <c r="S298" s="2"/>
    </row>
    <row r="299" spans="1:19" x14ac:dyDescent="0.2">
      <c r="A299" s="2">
        <v>44164</v>
      </c>
      <c r="B299">
        <v>111.1142857142857</v>
      </c>
      <c r="C299">
        <v>105.262</v>
      </c>
      <c r="D299">
        <v>110.566</v>
      </c>
      <c r="E299">
        <v>99.070999999999998</v>
      </c>
      <c r="F299">
        <v>115.60899999999999</v>
      </c>
      <c r="G299">
        <v>105.523</v>
      </c>
      <c r="H299">
        <v>259.64999999999998</v>
      </c>
      <c r="I299">
        <v>257.56299999999999</v>
      </c>
      <c r="J299">
        <v>269.702</v>
      </c>
      <c r="K299">
        <v>295.36900000000003</v>
      </c>
      <c r="L299">
        <v>250.08600000000001</v>
      </c>
      <c r="N299">
        <v>101.5</v>
      </c>
      <c r="P299">
        <v>83</v>
      </c>
      <c r="S299" s="2"/>
    </row>
    <row r="300" spans="1:19" x14ac:dyDescent="0.2">
      <c r="A300" s="2">
        <v>44165</v>
      </c>
      <c r="B300">
        <v>111.1142857142857</v>
      </c>
      <c r="C300">
        <v>104.34</v>
      </c>
      <c r="D300">
        <v>107.105</v>
      </c>
      <c r="E300">
        <v>98.271000000000001</v>
      </c>
      <c r="F300">
        <v>110.6</v>
      </c>
      <c r="G300">
        <v>102.74</v>
      </c>
      <c r="H300">
        <v>259.40699999999998</v>
      </c>
      <c r="I300">
        <v>250.65899999999999</v>
      </c>
      <c r="J300">
        <v>265.82400000000001</v>
      </c>
      <c r="K300">
        <v>286.41300000000001</v>
      </c>
      <c r="L300">
        <v>252.05099999999999</v>
      </c>
      <c r="N300">
        <v>105.71</v>
      </c>
      <c r="P300">
        <v>94</v>
      </c>
      <c r="S300" s="2"/>
    </row>
    <row r="301" spans="1:19" x14ac:dyDescent="0.2">
      <c r="A301" s="2">
        <v>44166</v>
      </c>
      <c r="B301">
        <v>121.17142857142858</v>
      </c>
      <c r="C301">
        <v>102.149</v>
      </c>
      <c r="D301">
        <v>104.74</v>
      </c>
      <c r="E301">
        <v>96.513999999999996</v>
      </c>
      <c r="F301">
        <v>115.887</v>
      </c>
      <c r="G301">
        <v>100.532</v>
      </c>
      <c r="H301">
        <v>230.95699999999999</v>
      </c>
      <c r="I301">
        <v>226.71299999999999</v>
      </c>
      <c r="J301">
        <v>236.13900000000001</v>
      </c>
      <c r="K301">
        <v>254.24199999999999</v>
      </c>
      <c r="L301">
        <v>224.31399999999999</v>
      </c>
      <c r="N301">
        <v>102.07</v>
      </c>
      <c r="P301">
        <v>88</v>
      </c>
      <c r="S301" s="2"/>
    </row>
    <row r="302" spans="1:19" x14ac:dyDescent="0.2">
      <c r="A302" s="2">
        <v>44167</v>
      </c>
      <c r="B302">
        <v>121.17142857142858</v>
      </c>
      <c r="C302">
        <v>100.288</v>
      </c>
      <c r="D302">
        <v>104.74</v>
      </c>
      <c r="E302">
        <v>96.966999999999999</v>
      </c>
      <c r="F302">
        <v>109.748</v>
      </c>
      <c r="G302">
        <v>99.713999999999999</v>
      </c>
      <c r="H302">
        <v>236.36500000000001</v>
      </c>
      <c r="I302">
        <v>233.58199999999999</v>
      </c>
      <c r="J302">
        <v>244.173</v>
      </c>
      <c r="K302">
        <v>262.41500000000002</v>
      </c>
      <c r="L302">
        <v>227.75700000000001</v>
      </c>
      <c r="N302">
        <v>104.91</v>
      </c>
      <c r="P302">
        <v>92</v>
      </c>
      <c r="S302" s="2"/>
    </row>
    <row r="303" spans="1:19" x14ac:dyDescent="0.2">
      <c r="A303" s="2">
        <v>44168</v>
      </c>
      <c r="B303">
        <v>121.17142857142858</v>
      </c>
      <c r="C303">
        <v>98.08</v>
      </c>
      <c r="D303">
        <v>102.375</v>
      </c>
      <c r="E303">
        <v>93.628</v>
      </c>
      <c r="F303">
        <v>108.218</v>
      </c>
      <c r="G303">
        <v>98.183999999999997</v>
      </c>
      <c r="H303">
        <v>239.078</v>
      </c>
      <c r="I303">
        <v>236.17400000000001</v>
      </c>
      <c r="J303">
        <v>243.58199999999999</v>
      </c>
      <c r="K303">
        <v>267.33600000000001</v>
      </c>
      <c r="L303">
        <v>229.89599999999999</v>
      </c>
      <c r="N303">
        <v>103.44</v>
      </c>
      <c r="P303">
        <v>81</v>
      </c>
      <c r="S303" s="2"/>
    </row>
    <row r="304" spans="1:19" x14ac:dyDescent="0.2">
      <c r="A304" s="2">
        <v>44169</v>
      </c>
      <c r="B304">
        <v>121.17142857142858</v>
      </c>
      <c r="C304">
        <v>95.540999999999997</v>
      </c>
      <c r="D304">
        <v>101.14</v>
      </c>
      <c r="E304">
        <v>90.983999999999995</v>
      </c>
      <c r="F304">
        <v>104.792</v>
      </c>
      <c r="G304">
        <v>97.070999999999998</v>
      </c>
      <c r="H304">
        <v>234.78200000000001</v>
      </c>
      <c r="I304">
        <v>224.78299999999999</v>
      </c>
      <c r="J304">
        <v>239.63399999999999</v>
      </c>
      <c r="K304">
        <v>254.642</v>
      </c>
      <c r="L304">
        <v>225.774</v>
      </c>
      <c r="N304">
        <v>101.18</v>
      </c>
      <c r="P304">
        <v>82</v>
      </c>
      <c r="S304" s="2"/>
    </row>
    <row r="305" spans="1:19" x14ac:dyDescent="0.2">
      <c r="A305" s="2">
        <v>44170</v>
      </c>
      <c r="B305">
        <v>121.17142857142858</v>
      </c>
      <c r="C305">
        <v>98.635999999999996</v>
      </c>
      <c r="D305">
        <v>99.052999999999997</v>
      </c>
      <c r="E305">
        <v>89.489000000000004</v>
      </c>
      <c r="F305">
        <v>106.705</v>
      </c>
      <c r="G305">
        <v>92.95</v>
      </c>
      <c r="H305">
        <v>216.43600000000001</v>
      </c>
      <c r="I305">
        <v>213.46199999999999</v>
      </c>
      <c r="J305">
        <v>225.70500000000001</v>
      </c>
      <c r="K305">
        <v>238.66</v>
      </c>
      <c r="L305">
        <v>213.21899999999999</v>
      </c>
      <c r="N305">
        <v>99.44</v>
      </c>
      <c r="P305">
        <v>98</v>
      </c>
      <c r="S305" s="2"/>
    </row>
    <row r="306" spans="1:19" x14ac:dyDescent="0.2">
      <c r="A306" s="2">
        <v>44171</v>
      </c>
      <c r="B306">
        <v>121.17142857142858</v>
      </c>
      <c r="C306">
        <v>94.393000000000001</v>
      </c>
      <c r="D306">
        <v>95.522999999999996</v>
      </c>
      <c r="E306">
        <v>90.305999999999997</v>
      </c>
      <c r="F306">
        <v>101.627</v>
      </c>
      <c r="G306">
        <v>94.497</v>
      </c>
      <c r="H306">
        <v>220.12299999999999</v>
      </c>
      <c r="I306">
        <v>212.36699999999999</v>
      </c>
      <c r="J306">
        <v>221.566</v>
      </c>
      <c r="K306">
        <v>234.97399999999999</v>
      </c>
      <c r="L306">
        <v>209.27099999999999</v>
      </c>
      <c r="N306">
        <v>101.53</v>
      </c>
      <c r="P306">
        <v>67</v>
      </c>
      <c r="S306" s="2"/>
    </row>
    <row r="307" spans="1:19" x14ac:dyDescent="0.2">
      <c r="A307" s="2">
        <v>44172</v>
      </c>
      <c r="B307">
        <v>121.17142857142858</v>
      </c>
      <c r="C307">
        <v>89.68</v>
      </c>
      <c r="D307">
        <v>95.697000000000003</v>
      </c>
      <c r="E307">
        <v>87.453999999999994</v>
      </c>
      <c r="F307">
        <v>99.593000000000004</v>
      </c>
      <c r="G307">
        <v>92.323999999999998</v>
      </c>
      <c r="H307">
        <v>216.749</v>
      </c>
      <c r="I307">
        <v>211.30600000000001</v>
      </c>
      <c r="J307">
        <v>222.52199999999999</v>
      </c>
      <c r="K307">
        <v>239.756</v>
      </c>
      <c r="L307">
        <v>209.13200000000001</v>
      </c>
      <c r="N307">
        <v>103.05</v>
      </c>
      <c r="P307">
        <v>79</v>
      </c>
      <c r="S307" s="2"/>
    </row>
    <row r="308" spans="1:19" x14ac:dyDescent="0.2">
      <c r="A308" s="2">
        <v>44173</v>
      </c>
      <c r="B308">
        <v>118.51428571428571</v>
      </c>
      <c r="C308">
        <v>89.888999999999996</v>
      </c>
      <c r="D308">
        <v>93.628</v>
      </c>
      <c r="E308">
        <v>86.22</v>
      </c>
      <c r="F308">
        <v>96.600999999999999</v>
      </c>
      <c r="G308">
        <v>89.524000000000001</v>
      </c>
      <c r="H308">
        <v>211.54900000000001</v>
      </c>
      <c r="I308">
        <v>202.85400000000001</v>
      </c>
      <c r="J308">
        <v>217.70500000000001</v>
      </c>
      <c r="K308">
        <v>232.24299999999999</v>
      </c>
      <c r="L308">
        <v>204.22800000000001</v>
      </c>
      <c r="N308">
        <v>100.45</v>
      </c>
      <c r="P308">
        <v>96</v>
      </c>
      <c r="S308" s="2"/>
    </row>
    <row r="309" spans="1:19" x14ac:dyDescent="0.2">
      <c r="A309" s="2">
        <v>44174</v>
      </c>
      <c r="B309">
        <v>118.51428571428571</v>
      </c>
      <c r="C309">
        <v>90.602000000000004</v>
      </c>
      <c r="D309">
        <v>92.844999999999999</v>
      </c>
      <c r="E309">
        <v>82.445999999999998</v>
      </c>
      <c r="F309">
        <v>98.114000000000004</v>
      </c>
      <c r="G309">
        <v>88.167000000000002</v>
      </c>
      <c r="H309">
        <v>202.559</v>
      </c>
      <c r="I309">
        <v>196.47200000000001</v>
      </c>
      <c r="J309">
        <v>205.98500000000001</v>
      </c>
      <c r="K309">
        <v>220.14</v>
      </c>
      <c r="L309">
        <v>197.27199999999999</v>
      </c>
      <c r="N309">
        <v>100.55</v>
      </c>
      <c r="P309">
        <v>84</v>
      </c>
      <c r="S309" s="2"/>
    </row>
    <row r="310" spans="1:19" x14ac:dyDescent="0.2">
      <c r="A310" s="2">
        <v>44175</v>
      </c>
      <c r="B310">
        <v>118.51428571428571</v>
      </c>
      <c r="C310">
        <v>86.688999999999993</v>
      </c>
      <c r="D310">
        <v>90.637</v>
      </c>
      <c r="E310">
        <v>83.281000000000006</v>
      </c>
      <c r="F310">
        <v>94.861999999999995</v>
      </c>
      <c r="G310">
        <v>87.385000000000005</v>
      </c>
      <c r="H310">
        <v>200.072</v>
      </c>
      <c r="I310">
        <v>194.733</v>
      </c>
      <c r="J310">
        <v>205.15</v>
      </c>
      <c r="K310">
        <v>212.471</v>
      </c>
      <c r="L310">
        <v>192.24600000000001</v>
      </c>
      <c r="N310">
        <v>100.76</v>
      </c>
      <c r="P310">
        <v>84</v>
      </c>
      <c r="S310" s="2"/>
    </row>
    <row r="311" spans="1:19" x14ac:dyDescent="0.2">
      <c r="A311" s="2">
        <v>44176</v>
      </c>
      <c r="B311">
        <v>118.51428571428571</v>
      </c>
      <c r="C311">
        <v>90.48</v>
      </c>
      <c r="D311">
        <v>94.376000000000005</v>
      </c>
      <c r="E311">
        <v>86.775999999999996</v>
      </c>
      <c r="F311">
        <v>100.74</v>
      </c>
      <c r="G311">
        <v>91.853999999999999</v>
      </c>
      <c r="H311">
        <v>213.51400000000001</v>
      </c>
      <c r="I311">
        <v>201.13300000000001</v>
      </c>
      <c r="J311">
        <v>218.55799999999999</v>
      </c>
      <c r="K311">
        <v>230.13900000000001</v>
      </c>
      <c r="L311">
        <v>206.124</v>
      </c>
      <c r="N311">
        <v>98.83</v>
      </c>
      <c r="P311">
        <v>89</v>
      </c>
      <c r="S311" s="2"/>
    </row>
    <row r="312" spans="1:19" x14ac:dyDescent="0.2">
      <c r="A312" s="2">
        <v>44177</v>
      </c>
      <c r="B312">
        <v>118.51428571428571</v>
      </c>
      <c r="C312">
        <v>92.81</v>
      </c>
      <c r="D312">
        <v>95.088999999999999</v>
      </c>
      <c r="E312">
        <v>87.176000000000002</v>
      </c>
      <c r="F312">
        <v>97.575000000000003</v>
      </c>
      <c r="G312">
        <v>90.584999999999994</v>
      </c>
      <c r="H312">
        <v>207.96700000000001</v>
      </c>
      <c r="I312">
        <v>201.23699999999999</v>
      </c>
      <c r="J312">
        <v>210.749</v>
      </c>
      <c r="K312">
        <v>222.679</v>
      </c>
      <c r="L312">
        <v>201.35900000000001</v>
      </c>
      <c r="N312">
        <v>96.88</v>
      </c>
      <c r="P312">
        <v>85</v>
      </c>
      <c r="S312" s="2"/>
    </row>
    <row r="313" spans="1:19" x14ac:dyDescent="0.2">
      <c r="A313" s="2">
        <v>44178</v>
      </c>
      <c r="B313">
        <v>118.51428571428571</v>
      </c>
      <c r="C313">
        <v>91.68</v>
      </c>
      <c r="D313">
        <v>92.793000000000006</v>
      </c>
      <c r="E313">
        <v>82.341999999999999</v>
      </c>
      <c r="F313">
        <v>97.227000000000004</v>
      </c>
      <c r="G313">
        <v>90.097999999999999</v>
      </c>
      <c r="H313">
        <v>203.56700000000001</v>
      </c>
      <c r="I313">
        <v>194.15899999999999</v>
      </c>
      <c r="J313">
        <v>205.96700000000001</v>
      </c>
      <c r="K313">
        <v>218.923</v>
      </c>
      <c r="L313">
        <v>196.333</v>
      </c>
      <c r="N313">
        <v>97.79</v>
      </c>
      <c r="P313">
        <v>85</v>
      </c>
      <c r="S313" s="2"/>
    </row>
    <row r="314" spans="1:19" x14ac:dyDescent="0.2">
      <c r="A314" s="2">
        <v>44179</v>
      </c>
      <c r="B314">
        <v>118.51428571428571</v>
      </c>
      <c r="C314">
        <v>87.123999999999995</v>
      </c>
      <c r="D314">
        <v>95.158000000000001</v>
      </c>
      <c r="E314">
        <v>86.081000000000003</v>
      </c>
      <c r="F314">
        <v>96.793000000000006</v>
      </c>
      <c r="G314">
        <v>89.872</v>
      </c>
      <c r="H314">
        <v>200.072</v>
      </c>
      <c r="I314">
        <v>190.977</v>
      </c>
      <c r="J314">
        <v>204.959</v>
      </c>
      <c r="K314">
        <v>211.96700000000001</v>
      </c>
      <c r="L314">
        <v>193.37700000000001</v>
      </c>
      <c r="N314">
        <v>97.39</v>
      </c>
      <c r="P314">
        <v>98</v>
      </c>
      <c r="S314" s="2"/>
    </row>
    <row r="315" spans="1:19" x14ac:dyDescent="0.2">
      <c r="A315" s="2">
        <v>44180</v>
      </c>
      <c r="B315">
        <v>114.6</v>
      </c>
      <c r="C315">
        <v>91.575999999999993</v>
      </c>
      <c r="D315">
        <v>92.393000000000001</v>
      </c>
      <c r="E315">
        <v>86.323999999999998</v>
      </c>
      <c r="F315">
        <v>98.497</v>
      </c>
      <c r="G315">
        <v>90.983999999999995</v>
      </c>
      <c r="H315">
        <v>203.376</v>
      </c>
      <c r="I315">
        <v>196.82</v>
      </c>
      <c r="J315">
        <v>208.523</v>
      </c>
      <c r="K315">
        <v>217.91399999999999</v>
      </c>
      <c r="L315">
        <v>198.50700000000001</v>
      </c>
      <c r="N315">
        <v>97.29</v>
      </c>
      <c r="P315">
        <v>90</v>
      </c>
      <c r="S315" s="2"/>
    </row>
    <row r="316" spans="1:19" x14ac:dyDescent="0.2">
      <c r="A316" s="2">
        <v>44181</v>
      </c>
      <c r="B316">
        <v>114.6</v>
      </c>
      <c r="C316">
        <v>94.322999999999993</v>
      </c>
      <c r="D316">
        <v>96.183999999999997</v>
      </c>
      <c r="E316">
        <v>85.75</v>
      </c>
      <c r="F316">
        <v>97.367000000000004</v>
      </c>
      <c r="G316">
        <v>91.853999999999999</v>
      </c>
      <c r="H316">
        <v>206.089</v>
      </c>
      <c r="I316">
        <v>196.40299999999999</v>
      </c>
      <c r="J316">
        <v>206.66300000000001</v>
      </c>
      <c r="K316">
        <v>215.566</v>
      </c>
      <c r="L316">
        <v>197.11600000000001</v>
      </c>
      <c r="N316">
        <v>96.02</v>
      </c>
      <c r="P316">
        <v>92</v>
      </c>
      <c r="S316" s="2"/>
    </row>
    <row r="317" spans="1:19" x14ac:dyDescent="0.2">
      <c r="A317" s="2">
        <v>44182</v>
      </c>
      <c r="B317">
        <v>114.6</v>
      </c>
      <c r="C317">
        <v>91.367000000000004</v>
      </c>
      <c r="D317">
        <v>94.602000000000004</v>
      </c>
      <c r="E317">
        <v>84.655000000000001</v>
      </c>
      <c r="F317">
        <v>98.218999999999994</v>
      </c>
      <c r="G317">
        <v>91.227999999999994</v>
      </c>
      <c r="H317">
        <v>201.39400000000001</v>
      </c>
      <c r="I317">
        <v>188.21199999999999</v>
      </c>
      <c r="J317">
        <v>200.785</v>
      </c>
      <c r="K317">
        <v>210.12299999999999</v>
      </c>
      <c r="L317">
        <v>195.22</v>
      </c>
      <c r="N317">
        <v>94.56</v>
      </c>
      <c r="P317">
        <v>89</v>
      </c>
      <c r="S317" s="2"/>
    </row>
    <row r="318" spans="1:19" x14ac:dyDescent="0.2">
      <c r="A318" s="2">
        <v>44183</v>
      </c>
      <c r="B318">
        <v>114.6</v>
      </c>
      <c r="C318">
        <v>88.984999999999999</v>
      </c>
      <c r="D318">
        <v>95.296999999999997</v>
      </c>
      <c r="E318">
        <v>85.194000000000003</v>
      </c>
      <c r="F318">
        <v>98.375</v>
      </c>
      <c r="G318">
        <v>90.15</v>
      </c>
      <c r="H318">
        <v>195.58500000000001</v>
      </c>
      <c r="I318">
        <v>186.94200000000001</v>
      </c>
      <c r="J318">
        <v>200.21100000000001</v>
      </c>
      <c r="K318">
        <v>208.36699999999999</v>
      </c>
      <c r="L318">
        <v>189.15100000000001</v>
      </c>
      <c r="N318">
        <v>92.97</v>
      </c>
      <c r="P318">
        <v>93</v>
      </c>
      <c r="S318" s="2"/>
    </row>
    <row r="319" spans="1:19" x14ac:dyDescent="0.2">
      <c r="A319" s="2">
        <v>44184</v>
      </c>
      <c r="B319">
        <v>114.6</v>
      </c>
      <c r="C319">
        <v>91.105999999999995</v>
      </c>
      <c r="D319">
        <v>92.637</v>
      </c>
      <c r="E319">
        <v>86.811000000000007</v>
      </c>
      <c r="F319">
        <v>96.983999999999995</v>
      </c>
      <c r="G319">
        <v>90.584999999999994</v>
      </c>
      <c r="H319">
        <v>197.22</v>
      </c>
      <c r="I319">
        <v>191.864</v>
      </c>
      <c r="J319">
        <v>199.846</v>
      </c>
      <c r="K319">
        <v>207.32400000000001</v>
      </c>
      <c r="L319">
        <v>188.85499999999999</v>
      </c>
      <c r="N319">
        <v>92.12</v>
      </c>
      <c r="P319">
        <v>80</v>
      </c>
      <c r="S319" s="2"/>
    </row>
    <row r="320" spans="1:19" x14ac:dyDescent="0.2">
      <c r="A320" s="2">
        <v>44185</v>
      </c>
      <c r="B320">
        <v>114.6</v>
      </c>
      <c r="C320">
        <v>94.322999999999993</v>
      </c>
      <c r="D320">
        <v>94.688999999999993</v>
      </c>
      <c r="E320">
        <v>84.933000000000007</v>
      </c>
      <c r="F320">
        <v>98.254000000000005</v>
      </c>
      <c r="G320">
        <v>93.158000000000001</v>
      </c>
      <c r="H320">
        <v>199.27199999999999</v>
      </c>
      <c r="I320">
        <v>188.995</v>
      </c>
      <c r="J320">
        <v>201.428</v>
      </c>
      <c r="K320">
        <v>210.471</v>
      </c>
      <c r="L320">
        <v>195.04599999999999</v>
      </c>
      <c r="N320">
        <v>88.86</v>
      </c>
      <c r="P320">
        <v>100</v>
      </c>
      <c r="S320" s="2"/>
    </row>
    <row r="321" spans="1:20" x14ac:dyDescent="0.2">
      <c r="A321" s="2">
        <v>44186</v>
      </c>
      <c r="B321">
        <v>114.6</v>
      </c>
      <c r="C321">
        <v>89.784999999999997</v>
      </c>
      <c r="D321">
        <v>95.262</v>
      </c>
      <c r="E321">
        <v>86.081000000000003</v>
      </c>
      <c r="F321">
        <v>96.671000000000006</v>
      </c>
      <c r="G321">
        <v>92.340999999999994</v>
      </c>
      <c r="H321">
        <v>197.82900000000001</v>
      </c>
      <c r="I321">
        <v>183.09899999999999</v>
      </c>
      <c r="J321">
        <v>193.672</v>
      </c>
      <c r="K321">
        <v>201.22</v>
      </c>
      <c r="L321">
        <v>188.28200000000001</v>
      </c>
      <c r="N321">
        <v>90.84</v>
      </c>
      <c r="P321">
        <v>88</v>
      </c>
      <c r="S321" s="2"/>
    </row>
    <row r="322" spans="1:20" x14ac:dyDescent="0.2">
      <c r="A322" s="2">
        <v>44187</v>
      </c>
      <c r="B322">
        <v>162.97142857142859</v>
      </c>
      <c r="C322">
        <v>90.305999999999997</v>
      </c>
      <c r="D322">
        <v>93.923000000000002</v>
      </c>
      <c r="E322">
        <v>83.611000000000004</v>
      </c>
      <c r="F322">
        <v>95.992999999999995</v>
      </c>
      <c r="G322">
        <v>89.385000000000005</v>
      </c>
      <c r="H322">
        <v>190.92500000000001</v>
      </c>
      <c r="I322">
        <v>181.98599999999999</v>
      </c>
      <c r="J322">
        <v>195.72399999999999</v>
      </c>
      <c r="K322">
        <v>199.58500000000001</v>
      </c>
      <c r="L322">
        <v>187.482</v>
      </c>
      <c r="N322">
        <v>90.85</v>
      </c>
      <c r="P322">
        <v>83</v>
      </c>
      <c r="S322" s="2"/>
    </row>
    <row r="323" spans="1:20" x14ac:dyDescent="0.2">
      <c r="A323" s="2">
        <v>44188</v>
      </c>
      <c r="B323">
        <v>162.97142857142859</v>
      </c>
      <c r="C323">
        <v>90.254000000000005</v>
      </c>
      <c r="D323">
        <v>96.061999999999998</v>
      </c>
      <c r="E323">
        <v>85.766999999999996</v>
      </c>
      <c r="F323">
        <v>97.471000000000004</v>
      </c>
      <c r="G323">
        <v>91.575999999999993</v>
      </c>
      <c r="H323">
        <v>190.82</v>
      </c>
      <c r="I323">
        <v>184.28200000000001</v>
      </c>
      <c r="J323">
        <v>194.107</v>
      </c>
      <c r="K323">
        <v>197.98500000000001</v>
      </c>
      <c r="L323">
        <v>182.352</v>
      </c>
      <c r="N323">
        <v>89.29</v>
      </c>
      <c r="P323">
        <v>82</v>
      </c>
      <c r="S323" s="2"/>
    </row>
    <row r="324" spans="1:20" x14ac:dyDescent="0.2">
      <c r="A324" s="2">
        <v>44189</v>
      </c>
      <c r="B324">
        <v>162.97142857142859</v>
      </c>
      <c r="C324">
        <v>93.68</v>
      </c>
      <c r="D324">
        <v>92.619</v>
      </c>
      <c r="E324">
        <v>84.515000000000001</v>
      </c>
      <c r="F324">
        <v>97.28</v>
      </c>
      <c r="G324">
        <v>93.593000000000004</v>
      </c>
      <c r="H324">
        <v>193.13300000000001</v>
      </c>
      <c r="I324">
        <v>179.34299999999999</v>
      </c>
      <c r="J324">
        <v>191.203</v>
      </c>
      <c r="K324">
        <v>200.26300000000001</v>
      </c>
      <c r="L324">
        <v>186.351</v>
      </c>
      <c r="N324">
        <v>85.47</v>
      </c>
      <c r="P324">
        <v>91</v>
      </c>
      <c r="S324" s="2"/>
    </row>
    <row r="325" spans="1:20" x14ac:dyDescent="0.2">
      <c r="A325" s="2">
        <v>44190</v>
      </c>
      <c r="B325">
        <v>162.97142857142859</v>
      </c>
      <c r="C325">
        <v>90.811000000000007</v>
      </c>
      <c r="D325">
        <v>96.828000000000003</v>
      </c>
      <c r="E325">
        <v>86.185000000000002</v>
      </c>
      <c r="F325">
        <v>96.41</v>
      </c>
      <c r="G325">
        <v>92.531999999999996</v>
      </c>
      <c r="H325">
        <v>189.15100000000001</v>
      </c>
      <c r="I325">
        <v>178.03899999999999</v>
      </c>
      <c r="J325">
        <v>189.48099999999999</v>
      </c>
      <c r="K325">
        <v>191.16800000000001</v>
      </c>
      <c r="L325">
        <v>185.934</v>
      </c>
      <c r="N325">
        <v>85.7</v>
      </c>
      <c r="P325">
        <v>67</v>
      </c>
      <c r="S325" s="2"/>
    </row>
    <row r="326" spans="1:20" x14ac:dyDescent="0.2">
      <c r="A326" s="2">
        <v>44191</v>
      </c>
      <c r="B326">
        <v>162.97142857142859</v>
      </c>
      <c r="C326">
        <v>90.844999999999999</v>
      </c>
      <c r="D326">
        <v>94.861999999999995</v>
      </c>
      <c r="E326">
        <v>85.680999999999997</v>
      </c>
      <c r="F326">
        <v>95.819000000000003</v>
      </c>
      <c r="G326">
        <v>89.436999999999998</v>
      </c>
      <c r="H326">
        <v>185.899</v>
      </c>
      <c r="I326">
        <v>176.68199999999999</v>
      </c>
      <c r="J326">
        <v>187.62100000000001</v>
      </c>
      <c r="K326">
        <v>189.673</v>
      </c>
      <c r="L326">
        <v>180.75200000000001</v>
      </c>
      <c r="N326">
        <v>83.43</v>
      </c>
      <c r="P326">
        <v>96</v>
      </c>
      <c r="S326" s="2"/>
    </row>
    <row r="327" spans="1:20" x14ac:dyDescent="0.2">
      <c r="A327" s="2">
        <v>44192</v>
      </c>
      <c r="B327">
        <v>162.97142857142859</v>
      </c>
      <c r="C327">
        <v>90.915000000000006</v>
      </c>
      <c r="D327">
        <v>94.41</v>
      </c>
      <c r="E327">
        <v>83.037000000000006</v>
      </c>
      <c r="F327">
        <v>96.983999999999995</v>
      </c>
      <c r="G327">
        <v>92.132000000000005</v>
      </c>
      <c r="H327">
        <v>186.62899999999999</v>
      </c>
      <c r="I327">
        <v>173.77799999999999</v>
      </c>
      <c r="J327">
        <v>185.74299999999999</v>
      </c>
      <c r="K327">
        <v>193.11600000000001</v>
      </c>
      <c r="L327">
        <v>177.56899999999999</v>
      </c>
      <c r="N327">
        <v>79.3</v>
      </c>
      <c r="P327">
        <v>92</v>
      </c>
      <c r="S327" s="2"/>
    </row>
    <row r="328" spans="1:20" x14ac:dyDescent="0.2">
      <c r="A328" s="2">
        <v>44193</v>
      </c>
      <c r="B328">
        <v>162.97142857142859</v>
      </c>
      <c r="C328">
        <v>93.35</v>
      </c>
      <c r="D328">
        <v>93.263000000000005</v>
      </c>
      <c r="E328">
        <v>84.340999999999994</v>
      </c>
      <c r="F328">
        <v>96.045000000000002</v>
      </c>
      <c r="G328">
        <v>91.575999999999993</v>
      </c>
      <c r="H328">
        <v>183.447</v>
      </c>
      <c r="I328">
        <v>175.81299999999999</v>
      </c>
      <c r="J328">
        <v>183.98599999999999</v>
      </c>
      <c r="K328">
        <v>189.273</v>
      </c>
      <c r="L328">
        <v>180.90799999999999</v>
      </c>
      <c r="N328">
        <v>84.2</v>
      </c>
      <c r="P328">
        <v>80</v>
      </c>
      <c r="S328" s="2"/>
    </row>
    <row r="329" spans="1:20" x14ac:dyDescent="0.2">
      <c r="A329" s="2">
        <v>44194</v>
      </c>
      <c r="B329">
        <v>154.25714285714284</v>
      </c>
      <c r="C329">
        <v>91.210999999999999</v>
      </c>
      <c r="D329">
        <v>95.731999999999999</v>
      </c>
      <c r="E329">
        <v>85.924000000000007</v>
      </c>
      <c r="F329">
        <v>96.01</v>
      </c>
      <c r="G329">
        <v>91.245000000000005</v>
      </c>
      <c r="H329">
        <v>182.23</v>
      </c>
      <c r="I329">
        <v>172.00399999999999</v>
      </c>
      <c r="J329">
        <v>183.74299999999999</v>
      </c>
      <c r="K329">
        <v>182.29900000000001</v>
      </c>
      <c r="L329">
        <v>174.85599999999999</v>
      </c>
      <c r="N329">
        <v>82.93</v>
      </c>
      <c r="P329">
        <v>78</v>
      </c>
      <c r="S329" s="2"/>
    </row>
    <row r="330" spans="1:20" x14ac:dyDescent="0.2">
      <c r="A330" s="2">
        <v>44195</v>
      </c>
      <c r="B330">
        <v>154.25714285714284</v>
      </c>
      <c r="C330">
        <v>89.819000000000003</v>
      </c>
      <c r="D330">
        <v>96.254000000000005</v>
      </c>
      <c r="E330">
        <v>83.82</v>
      </c>
      <c r="F330">
        <v>95.070999999999998</v>
      </c>
      <c r="G330">
        <v>90.775999999999996</v>
      </c>
      <c r="H330">
        <v>181.79499999999999</v>
      </c>
      <c r="I330">
        <v>167.761</v>
      </c>
      <c r="J330">
        <v>176.3</v>
      </c>
      <c r="K330">
        <v>181.84700000000001</v>
      </c>
      <c r="L330">
        <v>176.07400000000001</v>
      </c>
      <c r="N330">
        <v>80.19</v>
      </c>
      <c r="P330">
        <v>93</v>
      </c>
      <c r="S330" s="2"/>
    </row>
    <row r="331" spans="1:20" x14ac:dyDescent="0.2">
      <c r="A331" s="2">
        <v>44196</v>
      </c>
      <c r="B331">
        <v>154.25714285714284</v>
      </c>
      <c r="C331">
        <v>91.367000000000004</v>
      </c>
      <c r="D331">
        <v>95.21</v>
      </c>
      <c r="E331">
        <v>85.941000000000003</v>
      </c>
      <c r="F331">
        <v>94.81</v>
      </c>
      <c r="G331">
        <v>91.088999999999999</v>
      </c>
      <c r="H331">
        <v>178.369</v>
      </c>
      <c r="I331">
        <v>167.86600000000001</v>
      </c>
      <c r="J331">
        <v>179.917</v>
      </c>
      <c r="K331">
        <v>182.02099999999999</v>
      </c>
      <c r="L331">
        <v>171.34399999999999</v>
      </c>
      <c r="N331">
        <v>78.72</v>
      </c>
      <c r="P331">
        <v>80</v>
      </c>
      <c r="S331" s="2"/>
    </row>
    <row r="332" spans="1:20" x14ac:dyDescent="0.2">
      <c r="A332" s="2">
        <v>44197</v>
      </c>
      <c r="B332">
        <v>154.25714285714284</v>
      </c>
      <c r="C332">
        <v>90.983999999999995</v>
      </c>
      <c r="D332">
        <v>93.105999999999995</v>
      </c>
      <c r="E332">
        <v>80.828999999999994</v>
      </c>
      <c r="F332">
        <v>94.566999999999993</v>
      </c>
      <c r="G332">
        <v>90.932000000000002</v>
      </c>
      <c r="H332">
        <v>174.352</v>
      </c>
      <c r="I332">
        <v>164.75299999999999</v>
      </c>
      <c r="J332">
        <v>174.822</v>
      </c>
      <c r="K332">
        <v>178.23</v>
      </c>
      <c r="L332">
        <v>168.613</v>
      </c>
      <c r="N332">
        <v>76.989999999999995</v>
      </c>
      <c r="P332">
        <v>73</v>
      </c>
      <c r="S332" s="2"/>
    </row>
    <row r="333" spans="1:20" x14ac:dyDescent="0.2">
      <c r="A333" s="2">
        <v>44198</v>
      </c>
      <c r="B333">
        <v>154.25714285714284</v>
      </c>
      <c r="C333">
        <v>90.411000000000001</v>
      </c>
      <c r="D333">
        <v>93.141000000000005</v>
      </c>
      <c r="E333">
        <v>85.662999999999997</v>
      </c>
      <c r="F333">
        <v>95.906000000000006</v>
      </c>
      <c r="G333">
        <v>90.932000000000002</v>
      </c>
      <c r="H333">
        <v>175.309</v>
      </c>
      <c r="I333">
        <v>162.97900000000001</v>
      </c>
      <c r="J333">
        <v>172.90899999999999</v>
      </c>
      <c r="K333">
        <v>173.239</v>
      </c>
      <c r="L333">
        <v>171.34399999999999</v>
      </c>
      <c r="N333">
        <v>76.44</v>
      </c>
      <c r="P333">
        <v>68</v>
      </c>
      <c r="S333" s="2"/>
    </row>
    <row r="334" spans="1:20" x14ac:dyDescent="0.2">
      <c r="A334" s="2">
        <v>44199</v>
      </c>
      <c r="B334">
        <v>154.25714285714284</v>
      </c>
      <c r="C334">
        <v>90.515000000000001</v>
      </c>
      <c r="D334">
        <v>95.853999999999999</v>
      </c>
      <c r="E334">
        <v>81.959000000000003</v>
      </c>
      <c r="F334">
        <v>93.784000000000006</v>
      </c>
      <c r="G334">
        <v>90.218999999999994</v>
      </c>
      <c r="H334">
        <v>171.761</v>
      </c>
      <c r="I334">
        <v>161.37899999999999</v>
      </c>
      <c r="J334">
        <v>171.57</v>
      </c>
      <c r="K334">
        <v>169.25700000000001</v>
      </c>
      <c r="L334">
        <v>170.23099999999999</v>
      </c>
      <c r="N334">
        <v>72.09</v>
      </c>
      <c r="P334">
        <v>66</v>
      </c>
      <c r="S334" s="2"/>
    </row>
    <row r="335" spans="1:20" x14ac:dyDescent="0.2">
      <c r="A335" s="2">
        <v>44200</v>
      </c>
      <c r="B335">
        <v>154.25714285714284</v>
      </c>
      <c r="C335">
        <v>90.323999999999998</v>
      </c>
      <c r="D335">
        <v>93.575999999999993</v>
      </c>
      <c r="E335">
        <v>85.263000000000005</v>
      </c>
      <c r="F335">
        <v>93.471000000000004</v>
      </c>
      <c r="G335">
        <v>93.28</v>
      </c>
      <c r="H335">
        <v>170.99600000000001</v>
      </c>
      <c r="I335">
        <v>158.47499999999999</v>
      </c>
      <c r="J335">
        <v>166.70099999999999</v>
      </c>
      <c r="K335">
        <v>171.9</v>
      </c>
      <c r="L335">
        <v>163.483</v>
      </c>
      <c r="N335">
        <v>75.53</v>
      </c>
      <c r="P335">
        <v>52</v>
      </c>
      <c r="S335" s="2"/>
    </row>
    <row r="336" spans="1:20" x14ac:dyDescent="0.2">
      <c r="A336" s="2">
        <v>44201</v>
      </c>
      <c r="B336" s="4">
        <v>59.971428571428589</v>
      </c>
      <c r="C336">
        <v>89.385000000000005</v>
      </c>
      <c r="D336">
        <v>93.784000000000006</v>
      </c>
      <c r="E336">
        <v>82.933000000000007</v>
      </c>
      <c r="F336">
        <v>94.793000000000006</v>
      </c>
      <c r="G336">
        <v>89.992999999999995</v>
      </c>
      <c r="H336">
        <v>167.03100000000001</v>
      </c>
      <c r="I336">
        <v>156.05799999999999</v>
      </c>
      <c r="J336">
        <v>166.47399999999999</v>
      </c>
      <c r="K336">
        <v>166.71799999999999</v>
      </c>
      <c r="L336">
        <v>160.80500000000001</v>
      </c>
      <c r="N336">
        <v>73.14</v>
      </c>
      <c r="P336">
        <v>64</v>
      </c>
      <c r="S336" s="2"/>
      <c r="T336" s="4"/>
    </row>
    <row r="337" spans="1:19" x14ac:dyDescent="0.2">
      <c r="A337" s="2">
        <v>44202</v>
      </c>
      <c r="B337">
        <v>59.971428571428589</v>
      </c>
      <c r="C337">
        <v>85.837000000000003</v>
      </c>
      <c r="D337">
        <v>87.159000000000006</v>
      </c>
      <c r="E337">
        <v>78.081000000000003</v>
      </c>
      <c r="F337">
        <v>87.766999999999996</v>
      </c>
      <c r="G337">
        <v>84.046000000000006</v>
      </c>
      <c r="H337">
        <v>165.36199999999999</v>
      </c>
      <c r="I337">
        <v>156.12700000000001</v>
      </c>
      <c r="J337">
        <v>164.90899999999999</v>
      </c>
      <c r="K337">
        <v>165.935</v>
      </c>
      <c r="L337">
        <v>162.92699999999999</v>
      </c>
      <c r="N337">
        <v>71.05</v>
      </c>
      <c r="P337">
        <v>60</v>
      </c>
      <c r="S337" s="2"/>
    </row>
    <row r="338" spans="1:19" x14ac:dyDescent="0.2">
      <c r="A338" s="2">
        <v>44203</v>
      </c>
      <c r="B338">
        <v>59.971428571428589</v>
      </c>
      <c r="C338">
        <v>82.671999999999997</v>
      </c>
      <c r="D338">
        <v>86.427999999999997</v>
      </c>
      <c r="E338">
        <v>74.429000000000002</v>
      </c>
      <c r="F338">
        <v>85.298000000000002</v>
      </c>
      <c r="G338">
        <v>84.759</v>
      </c>
      <c r="H338">
        <v>161.65700000000001</v>
      </c>
      <c r="I338">
        <v>148.75399999999999</v>
      </c>
      <c r="J338">
        <v>162.45699999999999</v>
      </c>
      <c r="K338">
        <v>157.91900000000001</v>
      </c>
      <c r="L338">
        <v>161.91800000000001</v>
      </c>
      <c r="N338">
        <v>67.760000000000005</v>
      </c>
      <c r="P338">
        <v>64</v>
      </c>
      <c r="S338" s="2"/>
    </row>
    <row r="339" spans="1:19" x14ac:dyDescent="0.2">
      <c r="A339" s="2">
        <v>44204</v>
      </c>
      <c r="B339">
        <v>59.971428571428589</v>
      </c>
      <c r="C339">
        <v>83.837000000000003</v>
      </c>
      <c r="D339">
        <v>87.35</v>
      </c>
      <c r="E339">
        <v>78.150999999999996</v>
      </c>
      <c r="F339">
        <v>87.088999999999999</v>
      </c>
      <c r="G339">
        <v>84.15</v>
      </c>
      <c r="H339">
        <v>162.82300000000001</v>
      </c>
      <c r="I339">
        <v>150.84100000000001</v>
      </c>
      <c r="J339">
        <v>158.80500000000001</v>
      </c>
      <c r="K339">
        <v>159.101</v>
      </c>
      <c r="L339">
        <v>156.04</v>
      </c>
      <c r="N339">
        <v>66.12</v>
      </c>
      <c r="P339">
        <v>49</v>
      </c>
      <c r="S339" s="2"/>
    </row>
    <row r="340" spans="1:19" x14ac:dyDescent="0.2">
      <c r="A340" s="2">
        <v>44205</v>
      </c>
      <c r="B340">
        <v>59.971428571428589</v>
      </c>
      <c r="C340">
        <v>79.872</v>
      </c>
      <c r="D340">
        <v>84.185000000000002</v>
      </c>
      <c r="E340">
        <v>76.099000000000004</v>
      </c>
      <c r="F340">
        <v>87.471999999999994</v>
      </c>
      <c r="G340">
        <v>83.715000000000003</v>
      </c>
      <c r="H340">
        <v>160.77099999999999</v>
      </c>
      <c r="I340">
        <v>149.20599999999999</v>
      </c>
      <c r="J340">
        <v>153.797</v>
      </c>
      <c r="K340">
        <v>158.94499999999999</v>
      </c>
      <c r="L340">
        <v>153.554</v>
      </c>
      <c r="N340">
        <v>63.52</v>
      </c>
      <c r="P340">
        <v>67</v>
      </c>
      <c r="S340" s="2"/>
    </row>
    <row r="341" spans="1:19" x14ac:dyDescent="0.2">
      <c r="A341" s="2">
        <v>44206</v>
      </c>
      <c r="B341">
        <v>59.971428571428589</v>
      </c>
      <c r="C341">
        <v>82.22</v>
      </c>
      <c r="D341">
        <v>84.933000000000007</v>
      </c>
      <c r="E341">
        <v>74.638000000000005</v>
      </c>
      <c r="F341">
        <v>82.323999999999998</v>
      </c>
      <c r="G341">
        <v>80.533000000000001</v>
      </c>
      <c r="H341">
        <v>160.71799999999999</v>
      </c>
      <c r="I341">
        <v>147.78</v>
      </c>
      <c r="J341">
        <v>161.953</v>
      </c>
      <c r="K341">
        <v>156.70099999999999</v>
      </c>
      <c r="L341">
        <v>156.006</v>
      </c>
      <c r="N341">
        <v>61.16</v>
      </c>
      <c r="P341">
        <v>58</v>
      </c>
      <c r="S341" s="2"/>
    </row>
    <row r="342" spans="1:19" x14ac:dyDescent="0.2">
      <c r="A342" s="2">
        <v>44207</v>
      </c>
      <c r="B342">
        <v>40.228571428571428</v>
      </c>
      <c r="C342">
        <v>78.69</v>
      </c>
      <c r="D342">
        <v>80.411000000000001</v>
      </c>
      <c r="E342">
        <v>71.385999999999996</v>
      </c>
      <c r="F342">
        <v>81.281000000000006</v>
      </c>
      <c r="G342">
        <v>80.793999999999997</v>
      </c>
      <c r="H342">
        <v>157.67500000000001</v>
      </c>
      <c r="I342">
        <v>145.72800000000001</v>
      </c>
      <c r="J342">
        <v>156.51</v>
      </c>
      <c r="K342">
        <v>153.51900000000001</v>
      </c>
      <c r="L342">
        <v>157.91900000000001</v>
      </c>
      <c r="N342">
        <v>61.41</v>
      </c>
      <c r="P342">
        <v>57</v>
      </c>
      <c r="S342" s="2"/>
    </row>
    <row r="343" spans="1:19" x14ac:dyDescent="0.2">
      <c r="A343" s="2">
        <v>44208</v>
      </c>
      <c r="B343">
        <v>40.228571428571428</v>
      </c>
      <c r="C343">
        <v>78.429000000000002</v>
      </c>
      <c r="D343">
        <v>81.507000000000005</v>
      </c>
      <c r="E343">
        <v>72.899000000000001</v>
      </c>
      <c r="F343">
        <v>81.471999999999994</v>
      </c>
      <c r="G343">
        <v>79.507000000000005</v>
      </c>
      <c r="H343">
        <v>157.69300000000001</v>
      </c>
      <c r="I343">
        <v>146.893</v>
      </c>
      <c r="J343">
        <v>154.58000000000001</v>
      </c>
      <c r="K343">
        <v>151.345</v>
      </c>
      <c r="L343">
        <v>151.67599999999999</v>
      </c>
      <c r="N343">
        <v>60.56</v>
      </c>
      <c r="P343">
        <v>54</v>
      </c>
      <c r="S343" s="2"/>
    </row>
    <row r="344" spans="1:19" x14ac:dyDescent="0.2">
      <c r="A344" s="2">
        <v>44209</v>
      </c>
      <c r="B344">
        <v>40.228571428571428</v>
      </c>
      <c r="C344">
        <v>76.132999999999996</v>
      </c>
      <c r="D344">
        <v>81.784999999999997</v>
      </c>
      <c r="E344">
        <v>73.021000000000001</v>
      </c>
      <c r="F344">
        <v>80.95</v>
      </c>
      <c r="G344">
        <v>77.664000000000001</v>
      </c>
      <c r="H344">
        <v>155.06700000000001</v>
      </c>
      <c r="I344">
        <v>144.63300000000001</v>
      </c>
      <c r="J344">
        <v>153.86699999999999</v>
      </c>
      <c r="K344">
        <v>151.154</v>
      </c>
      <c r="L344">
        <v>149.815</v>
      </c>
      <c r="N344">
        <v>56.28</v>
      </c>
      <c r="P344">
        <v>57</v>
      </c>
      <c r="S344" s="2"/>
    </row>
    <row r="345" spans="1:19" x14ac:dyDescent="0.2">
      <c r="A345" s="2">
        <v>44210</v>
      </c>
      <c r="B345">
        <v>40.228571428571428</v>
      </c>
      <c r="C345">
        <v>76.933000000000007</v>
      </c>
      <c r="D345">
        <v>78.168000000000006</v>
      </c>
      <c r="E345">
        <v>68.691000000000003</v>
      </c>
      <c r="F345">
        <v>78.429000000000002</v>
      </c>
      <c r="G345">
        <v>76.811999999999998</v>
      </c>
      <c r="H345">
        <v>153.971</v>
      </c>
      <c r="I345">
        <v>141.71100000000001</v>
      </c>
      <c r="J345">
        <v>151.71</v>
      </c>
      <c r="K345">
        <v>147.91900000000001</v>
      </c>
      <c r="L345">
        <v>150.40600000000001</v>
      </c>
      <c r="N345">
        <v>55.14</v>
      </c>
      <c r="P345">
        <v>48</v>
      </c>
      <c r="S345" s="2"/>
    </row>
    <row r="346" spans="1:19" x14ac:dyDescent="0.2">
      <c r="A346" s="2">
        <v>44211</v>
      </c>
      <c r="B346">
        <v>40.228571428571428</v>
      </c>
      <c r="C346">
        <v>74.028999999999996</v>
      </c>
      <c r="D346">
        <v>78.046000000000006</v>
      </c>
      <c r="E346">
        <v>68.238</v>
      </c>
      <c r="F346">
        <v>75.247</v>
      </c>
      <c r="G346">
        <v>75.855000000000004</v>
      </c>
      <c r="H346">
        <v>153.71</v>
      </c>
      <c r="I346">
        <v>137.71100000000001</v>
      </c>
      <c r="J346">
        <v>149.51900000000001</v>
      </c>
      <c r="K346">
        <v>147.93700000000001</v>
      </c>
      <c r="L346">
        <v>150.476</v>
      </c>
      <c r="N346">
        <v>55.28</v>
      </c>
      <c r="P346">
        <v>61</v>
      </c>
      <c r="S346" s="2"/>
    </row>
    <row r="347" spans="1:19" x14ac:dyDescent="0.2">
      <c r="A347" s="2">
        <v>44212</v>
      </c>
      <c r="B347">
        <v>40.228571428571428</v>
      </c>
      <c r="C347">
        <v>73.959999999999994</v>
      </c>
      <c r="D347">
        <v>76.846000000000004</v>
      </c>
      <c r="E347">
        <v>68.724999999999994</v>
      </c>
      <c r="F347">
        <v>76.567999999999998</v>
      </c>
      <c r="G347">
        <v>75.350999999999999</v>
      </c>
      <c r="H347">
        <v>150.49299999999999</v>
      </c>
      <c r="I347">
        <v>142.84100000000001</v>
      </c>
      <c r="J347">
        <v>150.267</v>
      </c>
      <c r="K347">
        <v>145.60599999999999</v>
      </c>
      <c r="L347">
        <v>148.215</v>
      </c>
      <c r="N347">
        <v>50.4</v>
      </c>
      <c r="P347">
        <v>49</v>
      </c>
      <c r="S347" s="2"/>
    </row>
    <row r="348" spans="1:19" x14ac:dyDescent="0.2">
      <c r="A348" s="2">
        <v>44213</v>
      </c>
      <c r="B348">
        <v>40.228571428571428</v>
      </c>
      <c r="C348">
        <v>71.141999999999996</v>
      </c>
      <c r="D348">
        <v>75.507000000000005</v>
      </c>
      <c r="E348">
        <v>68.099000000000004</v>
      </c>
      <c r="F348">
        <v>76.950999999999993</v>
      </c>
      <c r="G348">
        <v>73.334000000000003</v>
      </c>
      <c r="H348">
        <v>150.041</v>
      </c>
      <c r="I348">
        <v>139.172</v>
      </c>
      <c r="J348">
        <v>146.511</v>
      </c>
      <c r="K348">
        <v>142.18100000000001</v>
      </c>
      <c r="L348">
        <v>145.93700000000001</v>
      </c>
      <c r="N348">
        <v>49.06</v>
      </c>
      <c r="P348">
        <v>35</v>
      </c>
      <c r="S348" s="2"/>
    </row>
    <row r="349" spans="1:19" x14ac:dyDescent="0.2">
      <c r="A349" s="2">
        <v>44214</v>
      </c>
      <c r="B349">
        <v>37.028571428571468</v>
      </c>
      <c r="C349">
        <v>72.638000000000005</v>
      </c>
      <c r="D349">
        <v>76.22</v>
      </c>
      <c r="E349">
        <v>65.421000000000006</v>
      </c>
      <c r="F349">
        <v>72.099000000000004</v>
      </c>
      <c r="G349">
        <v>73.247</v>
      </c>
      <c r="H349">
        <v>148.858</v>
      </c>
      <c r="I349">
        <v>136.285</v>
      </c>
      <c r="J349">
        <v>146.35400000000001</v>
      </c>
      <c r="K349">
        <v>140.07599999999999</v>
      </c>
      <c r="L349">
        <v>144.18</v>
      </c>
      <c r="N349">
        <v>51.68</v>
      </c>
      <c r="P349">
        <v>37</v>
      </c>
      <c r="S349" s="2"/>
    </row>
    <row r="350" spans="1:19" x14ac:dyDescent="0.2">
      <c r="A350" s="2">
        <v>44215</v>
      </c>
      <c r="B350">
        <v>37.028571428571468</v>
      </c>
      <c r="C350">
        <v>71.194999999999993</v>
      </c>
      <c r="D350">
        <v>71.177000000000007</v>
      </c>
      <c r="E350">
        <v>64.394999999999996</v>
      </c>
      <c r="F350">
        <v>70.498999999999995</v>
      </c>
      <c r="G350">
        <v>71.177000000000007</v>
      </c>
      <c r="H350">
        <v>149.03200000000001</v>
      </c>
      <c r="I350">
        <v>135.346</v>
      </c>
      <c r="J350">
        <v>142.78899999999999</v>
      </c>
      <c r="K350">
        <v>139.20699999999999</v>
      </c>
      <c r="L350">
        <v>142.09399999999999</v>
      </c>
      <c r="N350">
        <v>48.18</v>
      </c>
      <c r="P350">
        <v>63</v>
      </c>
      <c r="S350" s="2"/>
    </row>
    <row r="351" spans="1:19" x14ac:dyDescent="0.2">
      <c r="A351" s="2">
        <v>44216</v>
      </c>
      <c r="B351">
        <v>37.028571428571468</v>
      </c>
      <c r="C351">
        <v>69.299000000000007</v>
      </c>
      <c r="D351">
        <v>72.028999999999996</v>
      </c>
      <c r="E351">
        <v>64.447000000000003</v>
      </c>
      <c r="F351">
        <v>72.429000000000002</v>
      </c>
      <c r="G351">
        <v>71.629000000000005</v>
      </c>
      <c r="H351">
        <v>144.73699999999999</v>
      </c>
      <c r="I351">
        <v>133.381</v>
      </c>
      <c r="J351">
        <v>144.14599999999999</v>
      </c>
      <c r="K351">
        <v>141.27600000000001</v>
      </c>
      <c r="L351">
        <v>144.97999999999999</v>
      </c>
      <c r="N351">
        <v>46.62</v>
      </c>
      <c r="P351">
        <v>45</v>
      </c>
      <c r="S351" s="2"/>
    </row>
    <row r="352" spans="1:19" x14ac:dyDescent="0.2">
      <c r="A352" s="2">
        <v>44217</v>
      </c>
      <c r="B352">
        <v>37.028571428571468</v>
      </c>
      <c r="C352">
        <v>65.698999999999998</v>
      </c>
      <c r="D352">
        <v>71.316000000000003</v>
      </c>
      <c r="E352">
        <v>64.343000000000004</v>
      </c>
      <c r="F352">
        <v>71.403000000000006</v>
      </c>
      <c r="G352">
        <v>68.986000000000004</v>
      </c>
      <c r="H352">
        <v>145.572</v>
      </c>
      <c r="I352">
        <v>132.06</v>
      </c>
      <c r="J352">
        <v>144.059</v>
      </c>
      <c r="K352">
        <v>134.12899999999999</v>
      </c>
      <c r="L352">
        <v>139.50299999999999</v>
      </c>
      <c r="N352">
        <v>45.02</v>
      </c>
      <c r="P352">
        <v>43</v>
      </c>
      <c r="S352" s="2"/>
    </row>
    <row r="353" spans="1:19" x14ac:dyDescent="0.2">
      <c r="A353" s="2">
        <v>44218</v>
      </c>
      <c r="B353">
        <v>37.028571428571468</v>
      </c>
      <c r="C353">
        <v>68.117000000000004</v>
      </c>
      <c r="D353">
        <v>71.647000000000006</v>
      </c>
      <c r="E353">
        <v>60.448</v>
      </c>
      <c r="F353">
        <v>68.394999999999996</v>
      </c>
      <c r="G353">
        <v>68.707999999999998</v>
      </c>
      <c r="H353">
        <v>140.59800000000001</v>
      </c>
      <c r="I353">
        <v>130.82499999999999</v>
      </c>
      <c r="J353">
        <v>139.24199999999999</v>
      </c>
      <c r="K353">
        <v>133.381</v>
      </c>
      <c r="L353">
        <v>139.12</v>
      </c>
      <c r="N353">
        <v>43.9</v>
      </c>
      <c r="P353">
        <v>44</v>
      </c>
      <c r="S353" s="2"/>
    </row>
    <row r="354" spans="1:19" x14ac:dyDescent="0.2">
      <c r="A354" s="2">
        <v>44219</v>
      </c>
      <c r="B354">
        <v>37.028571428571468</v>
      </c>
      <c r="C354">
        <v>66.760000000000005</v>
      </c>
      <c r="D354">
        <v>69.525000000000006</v>
      </c>
      <c r="E354">
        <v>60.603999999999999</v>
      </c>
      <c r="F354">
        <v>66.03</v>
      </c>
      <c r="G354">
        <v>68.569000000000003</v>
      </c>
      <c r="H354">
        <v>144.33699999999999</v>
      </c>
      <c r="I354">
        <v>128.79</v>
      </c>
      <c r="J354">
        <v>133.93799999999999</v>
      </c>
      <c r="K354">
        <v>128.59899999999999</v>
      </c>
      <c r="L354">
        <v>137.381</v>
      </c>
      <c r="N354">
        <v>40.450000000000003</v>
      </c>
      <c r="P354">
        <v>44</v>
      </c>
      <c r="S354" s="2"/>
    </row>
    <row r="355" spans="1:19" x14ac:dyDescent="0.2">
      <c r="A355" s="2">
        <v>44220</v>
      </c>
      <c r="B355">
        <v>37.028571428571468</v>
      </c>
      <c r="C355">
        <v>64.899000000000001</v>
      </c>
      <c r="D355">
        <v>68.134</v>
      </c>
      <c r="E355">
        <v>61.420999999999999</v>
      </c>
      <c r="F355">
        <v>67.037999999999997</v>
      </c>
      <c r="G355">
        <v>65.733999999999995</v>
      </c>
      <c r="H355">
        <v>137.78100000000001</v>
      </c>
      <c r="I355">
        <v>128.547</v>
      </c>
      <c r="J355">
        <v>138.042</v>
      </c>
      <c r="K355">
        <v>132.19900000000001</v>
      </c>
      <c r="L355">
        <v>136.911</v>
      </c>
      <c r="N355">
        <v>39.479999999999997</v>
      </c>
      <c r="P355">
        <v>47</v>
      </c>
      <c r="S355" s="2"/>
    </row>
    <row r="356" spans="1:19" x14ac:dyDescent="0.2">
      <c r="A356" s="2">
        <v>44221</v>
      </c>
      <c r="B356">
        <v>21.971428571428561</v>
      </c>
      <c r="C356">
        <v>63.716999999999999</v>
      </c>
      <c r="D356">
        <v>66.569000000000003</v>
      </c>
      <c r="E356">
        <v>58.987000000000002</v>
      </c>
      <c r="F356">
        <v>66.950999999999993</v>
      </c>
      <c r="G356">
        <v>65.525999999999996</v>
      </c>
      <c r="H356">
        <v>135.52000000000001</v>
      </c>
      <c r="I356">
        <v>126.756</v>
      </c>
      <c r="J356">
        <v>134.80699999999999</v>
      </c>
      <c r="K356">
        <v>128.68600000000001</v>
      </c>
      <c r="L356">
        <v>135.88499999999999</v>
      </c>
      <c r="N356">
        <v>41.34</v>
      </c>
      <c r="P356">
        <v>30</v>
      </c>
      <c r="S356" s="2"/>
    </row>
    <row r="357" spans="1:19" x14ac:dyDescent="0.2">
      <c r="A357" s="2">
        <v>44222</v>
      </c>
      <c r="B357">
        <v>21.971428571428561</v>
      </c>
      <c r="C357">
        <v>62.168999999999997</v>
      </c>
      <c r="D357">
        <v>66.498999999999995</v>
      </c>
      <c r="E357">
        <v>56.448</v>
      </c>
      <c r="F357">
        <v>62.987000000000002</v>
      </c>
      <c r="G357">
        <v>65.265000000000001</v>
      </c>
      <c r="H357">
        <v>137.78100000000001</v>
      </c>
      <c r="I357">
        <v>123.521</v>
      </c>
      <c r="J357">
        <v>133.31200000000001</v>
      </c>
      <c r="K357">
        <v>126.443</v>
      </c>
      <c r="L357">
        <v>131.74700000000001</v>
      </c>
      <c r="N357">
        <v>38.44</v>
      </c>
      <c r="P357">
        <v>39</v>
      </c>
      <c r="S357" s="2"/>
    </row>
    <row r="358" spans="1:19" x14ac:dyDescent="0.2">
      <c r="A358" s="2">
        <v>44223</v>
      </c>
      <c r="B358">
        <v>21.971428571428561</v>
      </c>
      <c r="C358">
        <v>63.63</v>
      </c>
      <c r="D358">
        <v>64.673000000000002</v>
      </c>
      <c r="E358">
        <v>58.116999999999997</v>
      </c>
      <c r="F358">
        <v>62.1</v>
      </c>
      <c r="G358">
        <v>63.820999999999998</v>
      </c>
      <c r="H358">
        <v>135.79900000000001</v>
      </c>
      <c r="I358">
        <v>122.408</v>
      </c>
      <c r="J358">
        <v>128.947</v>
      </c>
      <c r="K358">
        <v>123.57299999999999</v>
      </c>
      <c r="L358">
        <v>131.29400000000001</v>
      </c>
      <c r="N358">
        <v>38.369999999999997</v>
      </c>
      <c r="P358">
        <v>33</v>
      </c>
      <c r="S358" s="2"/>
    </row>
    <row r="359" spans="1:19" x14ac:dyDescent="0.2">
      <c r="A359" s="2">
        <v>44224</v>
      </c>
      <c r="B359">
        <v>21.971428571428561</v>
      </c>
      <c r="C359">
        <v>59.561</v>
      </c>
      <c r="D359">
        <v>65.247</v>
      </c>
      <c r="E359">
        <v>55.7</v>
      </c>
      <c r="F359">
        <v>61.942999999999998</v>
      </c>
      <c r="G359">
        <v>62.343000000000004</v>
      </c>
      <c r="H359">
        <v>132.773</v>
      </c>
      <c r="I359">
        <v>123.452</v>
      </c>
      <c r="J359">
        <v>130.58199999999999</v>
      </c>
      <c r="K359">
        <v>121.81699999999999</v>
      </c>
      <c r="L359">
        <v>130.703</v>
      </c>
      <c r="N359">
        <v>35.5</v>
      </c>
      <c r="P359">
        <v>37</v>
      </c>
      <c r="S359" s="2"/>
    </row>
    <row r="360" spans="1:19" x14ac:dyDescent="0.2">
      <c r="A360" s="2">
        <v>44225</v>
      </c>
      <c r="B360">
        <v>21.971428571428561</v>
      </c>
      <c r="C360">
        <v>62.168999999999997</v>
      </c>
      <c r="D360">
        <v>62.012999999999998</v>
      </c>
      <c r="E360">
        <v>55.405000000000001</v>
      </c>
      <c r="F360">
        <v>62.987000000000002</v>
      </c>
      <c r="G360">
        <v>63.508000000000003</v>
      </c>
      <c r="H360">
        <v>129.22499999999999</v>
      </c>
      <c r="I360">
        <v>121.608</v>
      </c>
      <c r="J360">
        <v>127.03400000000001</v>
      </c>
      <c r="K360">
        <v>121.869</v>
      </c>
      <c r="L360">
        <v>129.46899999999999</v>
      </c>
      <c r="N360">
        <v>34.869999999999997</v>
      </c>
      <c r="P360">
        <v>33</v>
      </c>
      <c r="S360" s="2"/>
    </row>
    <row r="361" spans="1:19" x14ac:dyDescent="0.2">
      <c r="A361" s="2">
        <v>44226</v>
      </c>
      <c r="B361">
        <v>21.971428571428561</v>
      </c>
      <c r="C361">
        <v>56.9</v>
      </c>
      <c r="D361">
        <v>63.3</v>
      </c>
      <c r="E361">
        <v>53.874000000000002</v>
      </c>
      <c r="F361">
        <v>59.509</v>
      </c>
      <c r="G361">
        <v>60.204000000000001</v>
      </c>
      <c r="H361">
        <v>132.14699999999999</v>
      </c>
      <c r="I361">
        <v>115.83499999999999</v>
      </c>
      <c r="J361">
        <v>125.57299999999999</v>
      </c>
      <c r="K361">
        <v>119.226</v>
      </c>
      <c r="L361">
        <v>127.312</v>
      </c>
      <c r="N361">
        <v>32.18</v>
      </c>
      <c r="P361">
        <v>27</v>
      </c>
      <c r="S361" s="2"/>
    </row>
    <row r="362" spans="1:19" x14ac:dyDescent="0.2">
      <c r="A362" s="2">
        <v>44227</v>
      </c>
      <c r="B362">
        <v>21.971428571428561</v>
      </c>
      <c r="C362">
        <v>59.091000000000001</v>
      </c>
      <c r="D362">
        <v>60.639000000000003</v>
      </c>
      <c r="E362">
        <v>53.960999999999999</v>
      </c>
      <c r="F362">
        <v>56.587000000000003</v>
      </c>
      <c r="G362">
        <v>58.204000000000001</v>
      </c>
      <c r="H362">
        <v>125.104</v>
      </c>
      <c r="I362">
        <v>118.28700000000001</v>
      </c>
      <c r="J362">
        <v>123.173</v>
      </c>
      <c r="K362">
        <v>115.626</v>
      </c>
      <c r="L362">
        <v>124.965</v>
      </c>
      <c r="N362">
        <v>31.42</v>
      </c>
      <c r="P362">
        <v>27</v>
      </c>
      <c r="S362" s="2"/>
    </row>
    <row r="363" spans="1:19" x14ac:dyDescent="0.2">
      <c r="A363" s="2">
        <v>44228</v>
      </c>
      <c r="B363">
        <v>30</v>
      </c>
      <c r="C363">
        <v>57.439</v>
      </c>
      <c r="D363">
        <v>60.691000000000003</v>
      </c>
      <c r="E363">
        <v>51.457000000000001</v>
      </c>
      <c r="F363">
        <v>59.055999999999997</v>
      </c>
      <c r="G363">
        <v>59.7</v>
      </c>
      <c r="H363">
        <v>126.964</v>
      </c>
      <c r="I363">
        <v>115.209</v>
      </c>
      <c r="J363">
        <v>122.495</v>
      </c>
      <c r="K363">
        <v>112.51300000000001</v>
      </c>
      <c r="L363">
        <v>122.443</v>
      </c>
      <c r="N363">
        <v>33.340000000000003</v>
      </c>
      <c r="P363">
        <v>30</v>
      </c>
      <c r="S363" s="2"/>
    </row>
    <row r="364" spans="1:19" x14ac:dyDescent="0.2">
      <c r="A364" s="2">
        <v>44229</v>
      </c>
      <c r="B364">
        <v>22</v>
      </c>
      <c r="C364">
        <v>56.795999999999999</v>
      </c>
      <c r="D364">
        <v>58.03</v>
      </c>
      <c r="E364">
        <v>52.048000000000002</v>
      </c>
      <c r="F364">
        <v>57.804000000000002</v>
      </c>
      <c r="G364">
        <v>58.064999999999998</v>
      </c>
      <c r="H364">
        <v>123.15600000000001</v>
      </c>
      <c r="I364">
        <v>114.63500000000001</v>
      </c>
      <c r="J364">
        <v>121.852</v>
      </c>
      <c r="K364">
        <v>113.17400000000001</v>
      </c>
      <c r="L364">
        <v>124.982</v>
      </c>
      <c r="N364">
        <v>29.67</v>
      </c>
      <c r="P364">
        <v>22</v>
      </c>
      <c r="S364" s="2"/>
    </row>
    <row r="365" spans="1:19" x14ac:dyDescent="0.2">
      <c r="A365" s="2">
        <v>44230</v>
      </c>
      <c r="B365">
        <v>19</v>
      </c>
      <c r="C365">
        <v>53.317999999999998</v>
      </c>
      <c r="D365">
        <v>58.691000000000003</v>
      </c>
      <c r="E365">
        <v>49.718000000000004</v>
      </c>
      <c r="F365">
        <v>55.473999999999997</v>
      </c>
      <c r="G365">
        <v>57.265000000000001</v>
      </c>
      <c r="H365">
        <v>124.965</v>
      </c>
      <c r="I365">
        <v>109.60899999999999</v>
      </c>
      <c r="J365">
        <v>120.70399999999999</v>
      </c>
      <c r="K365">
        <v>110.94799999999999</v>
      </c>
      <c r="L365">
        <v>120.756</v>
      </c>
      <c r="N365">
        <v>30.45</v>
      </c>
      <c r="P365">
        <v>19</v>
      </c>
      <c r="S365" s="2"/>
    </row>
    <row r="366" spans="1:19" x14ac:dyDescent="0.2">
      <c r="A366" s="2">
        <v>44231</v>
      </c>
      <c r="B366">
        <v>23</v>
      </c>
      <c r="C366">
        <v>54.326000000000001</v>
      </c>
      <c r="D366">
        <v>58.048000000000002</v>
      </c>
      <c r="E366">
        <v>50.134999999999998</v>
      </c>
      <c r="F366">
        <v>54.795999999999999</v>
      </c>
      <c r="G366">
        <v>54.744</v>
      </c>
      <c r="H366">
        <v>120.26900000000001</v>
      </c>
      <c r="I366">
        <v>109.574</v>
      </c>
      <c r="J366">
        <v>116.339</v>
      </c>
      <c r="K366">
        <v>109.453</v>
      </c>
      <c r="L366">
        <v>117.956</v>
      </c>
      <c r="N366">
        <v>26.92</v>
      </c>
      <c r="P366">
        <v>22</v>
      </c>
      <c r="S366" s="2"/>
    </row>
    <row r="367" spans="1:19" x14ac:dyDescent="0.2">
      <c r="A367" s="2">
        <v>44232</v>
      </c>
      <c r="B367">
        <v>22</v>
      </c>
      <c r="C367">
        <v>54.465000000000003</v>
      </c>
      <c r="D367">
        <v>56.030999999999999</v>
      </c>
      <c r="E367">
        <v>48.795999999999999</v>
      </c>
      <c r="F367">
        <v>54.412999999999997</v>
      </c>
      <c r="G367">
        <v>55.491</v>
      </c>
      <c r="H367">
        <v>120.982</v>
      </c>
      <c r="I367">
        <v>110.896</v>
      </c>
      <c r="J367">
        <v>115.539</v>
      </c>
      <c r="K367">
        <v>104.983</v>
      </c>
      <c r="L367">
        <v>117.60899999999999</v>
      </c>
      <c r="N367">
        <v>26.9</v>
      </c>
      <c r="P367">
        <v>22</v>
      </c>
      <c r="S367" s="2"/>
    </row>
    <row r="368" spans="1:19" x14ac:dyDescent="0.2">
      <c r="A368" s="2">
        <v>44233</v>
      </c>
      <c r="B368">
        <v>25</v>
      </c>
      <c r="C368">
        <v>52.987000000000002</v>
      </c>
      <c r="D368">
        <v>54.692</v>
      </c>
      <c r="E368">
        <v>47.978999999999999</v>
      </c>
      <c r="F368">
        <v>52.831000000000003</v>
      </c>
      <c r="G368">
        <v>54.692</v>
      </c>
      <c r="H368">
        <v>116.63500000000001</v>
      </c>
      <c r="I368">
        <v>107.279</v>
      </c>
      <c r="J368">
        <v>115.47</v>
      </c>
      <c r="K368">
        <v>104.497</v>
      </c>
      <c r="L368">
        <v>116.53</v>
      </c>
      <c r="N368">
        <v>25.79</v>
      </c>
      <c r="P368">
        <v>25</v>
      </c>
      <c r="S368" s="2"/>
    </row>
    <row r="369" spans="1:19" x14ac:dyDescent="0.2">
      <c r="A369" s="2">
        <v>44234</v>
      </c>
      <c r="B369">
        <v>18</v>
      </c>
      <c r="C369">
        <v>51.04</v>
      </c>
      <c r="D369">
        <v>53.335000000000001</v>
      </c>
      <c r="E369">
        <v>47.856999999999999</v>
      </c>
      <c r="F369">
        <v>52.396000000000001</v>
      </c>
      <c r="G369">
        <v>52.883000000000003</v>
      </c>
      <c r="H369">
        <v>115.17400000000001</v>
      </c>
      <c r="I369">
        <v>104.27</v>
      </c>
      <c r="J369">
        <v>112.252</v>
      </c>
      <c r="K369">
        <v>105.76600000000001</v>
      </c>
      <c r="L369">
        <v>115.035</v>
      </c>
      <c r="N369">
        <v>23.17</v>
      </c>
      <c r="P369">
        <v>19</v>
      </c>
      <c r="S369" s="2"/>
    </row>
    <row r="370" spans="1:19" x14ac:dyDescent="0.2">
      <c r="A370" s="2">
        <v>44235</v>
      </c>
      <c r="B370">
        <v>19</v>
      </c>
      <c r="C370">
        <v>50.831000000000003</v>
      </c>
      <c r="D370">
        <v>53.247999999999998</v>
      </c>
      <c r="E370">
        <v>46.066000000000003</v>
      </c>
      <c r="F370">
        <v>51.109000000000002</v>
      </c>
      <c r="G370">
        <v>52.048000000000002</v>
      </c>
      <c r="H370">
        <v>115.504</v>
      </c>
      <c r="I370">
        <v>104.236</v>
      </c>
      <c r="J370">
        <v>108.94799999999999</v>
      </c>
      <c r="K370">
        <v>101.227</v>
      </c>
      <c r="L370">
        <v>110.687</v>
      </c>
      <c r="N370">
        <v>24.47</v>
      </c>
      <c r="P370">
        <v>19</v>
      </c>
      <c r="S370" s="2"/>
    </row>
    <row r="371" spans="1:19" x14ac:dyDescent="0.2">
      <c r="A371" s="2">
        <v>44236</v>
      </c>
      <c r="B371">
        <v>15</v>
      </c>
      <c r="C371">
        <v>47.927</v>
      </c>
      <c r="D371">
        <v>50.518000000000001</v>
      </c>
      <c r="E371">
        <v>42.674999999999997</v>
      </c>
      <c r="F371">
        <v>46.084000000000003</v>
      </c>
      <c r="G371">
        <v>49.927</v>
      </c>
      <c r="H371">
        <v>106.236</v>
      </c>
      <c r="I371">
        <v>99.001000000000005</v>
      </c>
      <c r="J371">
        <v>102.84399999999999</v>
      </c>
      <c r="K371">
        <v>93.123000000000005</v>
      </c>
      <c r="L371">
        <v>104.288</v>
      </c>
      <c r="N371">
        <v>23.64</v>
      </c>
      <c r="P371">
        <v>15</v>
      </c>
      <c r="S371" s="2"/>
    </row>
    <row r="372" spans="1:19" x14ac:dyDescent="0.2">
      <c r="A372" s="2">
        <v>44237</v>
      </c>
      <c r="B372">
        <v>22</v>
      </c>
      <c r="C372">
        <v>46.030999999999999</v>
      </c>
      <c r="D372">
        <v>48.534999999999997</v>
      </c>
      <c r="E372">
        <v>43.058</v>
      </c>
      <c r="F372">
        <v>46.482999999999997</v>
      </c>
      <c r="G372">
        <v>48.118000000000002</v>
      </c>
      <c r="H372">
        <v>105.54</v>
      </c>
      <c r="I372">
        <v>95.349000000000004</v>
      </c>
      <c r="J372">
        <v>101.384</v>
      </c>
      <c r="K372">
        <v>94.218999999999994</v>
      </c>
      <c r="L372">
        <v>105.383</v>
      </c>
      <c r="N372">
        <v>20.88</v>
      </c>
      <c r="P372">
        <v>22</v>
      </c>
      <c r="S372" s="2"/>
    </row>
    <row r="373" spans="1:19" x14ac:dyDescent="0.2">
      <c r="A373" s="2">
        <v>44238</v>
      </c>
      <c r="B373">
        <v>14</v>
      </c>
      <c r="C373">
        <v>45.856999999999999</v>
      </c>
      <c r="D373">
        <v>46.866</v>
      </c>
      <c r="E373">
        <v>41.493000000000002</v>
      </c>
      <c r="F373">
        <v>46.362000000000002</v>
      </c>
      <c r="G373">
        <v>45.613999999999997</v>
      </c>
      <c r="H373">
        <v>100.636</v>
      </c>
      <c r="I373">
        <v>92.619</v>
      </c>
      <c r="J373">
        <v>99.366</v>
      </c>
      <c r="K373">
        <v>91.123999999999995</v>
      </c>
      <c r="L373">
        <v>101.76600000000001</v>
      </c>
      <c r="N373">
        <v>20.65</v>
      </c>
      <c r="P373">
        <v>14</v>
      </c>
      <c r="S373" s="2"/>
    </row>
    <row r="374" spans="1:19" x14ac:dyDescent="0.2">
      <c r="A374" s="2">
        <v>44239</v>
      </c>
      <c r="B374">
        <v>15</v>
      </c>
      <c r="C374">
        <v>45.249000000000002</v>
      </c>
      <c r="D374">
        <v>45.249000000000002</v>
      </c>
      <c r="E374">
        <v>40.536000000000001</v>
      </c>
      <c r="F374">
        <v>44.378999999999998</v>
      </c>
      <c r="G374">
        <v>46.362000000000002</v>
      </c>
      <c r="H374">
        <v>102.688</v>
      </c>
      <c r="I374">
        <v>91.436999999999998</v>
      </c>
      <c r="J374">
        <v>97.593000000000004</v>
      </c>
      <c r="K374">
        <v>88.602000000000004</v>
      </c>
      <c r="L374">
        <v>98.584000000000003</v>
      </c>
      <c r="N374">
        <v>20.14</v>
      </c>
      <c r="P374">
        <v>16</v>
      </c>
      <c r="S374" s="2"/>
    </row>
    <row r="375" spans="1:19" x14ac:dyDescent="0.2">
      <c r="A375" s="2">
        <v>44240</v>
      </c>
      <c r="B375">
        <v>17</v>
      </c>
      <c r="C375">
        <v>42.222999999999999</v>
      </c>
      <c r="D375">
        <v>46.014000000000003</v>
      </c>
      <c r="E375">
        <v>37.875</v>
      </c>
      <c r="F375">
        <v>41.597000000000001</v>
      </c>
      <c r="G375">
        <v>44.326999999999998</v>
      </c>
      <c r="H375">
        <v>97.227000000000004</v>
      </c>
      <c r="I375">
        <v>88.445999999999998</v>
      </c>
      <c r="J375">
        <v>92.619</v>
      </c>
      <c r="K375">
        <v>83.332999999999998</v>
      </c>
      <c r="L375">
        <v>95.367000000000004</v>
      </c>
      <c r="N375">
        <v>19.04</v>
      </c>
      <c r="P375">
        <v>17</v>
      </c>
      <c r="S375" s="2"/>
    </row>
    <row r="376" spans="1:19" x14ac:dyDescent="0.2">
      <c r="A376" s="2">
        <v>44241</v>
      </c>
      <c r="B376">
        <v>23</v>
      </c>
      <c r="C376">
        <v>39.909999999999997</v>
      </c>
      <c r="D376">
        <v>42.604999999999997</v>
      </c>
      <c r="E376">
        <v>37.093000000000004</v>
      </c>
      <c r="F376">
        <v>40.258000000000003</v>
      </c>
      <c r="G376">
        <v>42.119</v>
      </c>
      <c r="H376">
        <v>92.323999999999998</v>
      </c>
      <c r="I376">
        <v>85.697999999999993</v>
      </c>
      <c r="J376">
        <v>88.95</v>
      </c>
      <c r="K376">
        <v>82.533000000000001</v>
      </c>
      <c r="L376">
        <v>93.558000000000007</v>
      </c>
      <c r="N376">
        <v>17.61</v>
      </c>
      <c r="P376">
        <v>22</v>
      </c>
      <c r="S376" s="2"/>
    </row>
    <row r="377" spans="1:19" x14ac:dyDescent="0.2">
      <c r="A377" s="2">
        <v>44242</v>
      </c>
      <c r="B377">
        <v>18</v>
      </c>
      <c r="C377">
        <v>40.222999999999999</v>
      </c>
      <c r="D377">
        <v>41.44</v>
      </c>
      <c r="E377">
        <v>37.615000000000002</v>
      </c>
      <c r="F377">
        <v>41.127000000000002</v>
      </c>
      <c r="G377">
        <v>40.988</v>
      </c>
      <c r="H377">
        <v>90.08</v>
      </c>
      <c r="I377">
        <v>81.941999999999993</v>
      </c>
      <c r="J377">
        <v>88.010999999999996</v>
      </c>
      <c r="K377">
        <v>79.159000000000006</v>
      </c>
      <c r="L377">
        <v>91.037000000000006</v>
      </c>
      <c r="N377">
        <v>17.850000000000001</v>
      </c>
      <c r="P377">
        <v>18</v>
      </c>
      <c r="S377" s="2"/>
    </row>
    <row r="378" spans="1:19" x14ac:dyDescent="0.2">
      <c r="A378" s="2">
        <v>44243</v>
      </c>
      <c r="B378">
        <v>8</v>
      </c>
      <c r="C378">
        <v>38.31</v>
      </c>
      <c r="D378">
        <v>40.362000000000002</v>
      </c>
      <c r="E378">
        <v>35.405999999999999</v>
      </c>
      <c r="F378">
        <v>39.040999999999997</v>
      </c>
      <c r="G378">
        <v>40.901000000000003</v>
      </c>
      <c r="H378">
        <v>88.984999999999999</v>
      </c>
      <c r="I378">
        <v>80.706999999999994</v>
      </c>
      <c r="J378">
        <v>85.332999999999998</v>
      </c>
      <c r="K378">
        <v>78.724999999999994</v>
      </c>
      <c r="L378">
        <v>88.028000000000006</v>
      </c>
      <c r="N378">
        <v>19.75</v>
      </c>
      <c r="P378">
        <v>8</v>
      </c>
      <c r="S378" s="2"/>
    </row>
    <row r="379" spans="1:19" x14ac:dyDescent="0.2">
      <c r="A379" s="2">
        <v>44244</v>
      </c>
      <c r="B379">
        <v>9</v>
      </c>
      <c r="C379">
        <v>37.389000000000003</v>
      </c>
      <c r="D379">
        <v>39.335999999999999</v>
      </c>
      <c r="E379">
        <v>33.737000000000002</v>
      </c>
      <c r="F379">
        <v>36.658000000000001</v>
      </c>
      <c r="G379">
        <v>38.432000000000002</v>
      </c>
      <c r="H379">
        <v>85.471999999999994</v>
      </c>
      <c r="I379">
        <v>78.950999999999993</v>
      </c>
      <c r="J379">
        <v>81.141999999999996</v>
      </c>
      <c r="K379">
        <v>75.09</v>
      </c>
      <c r="L379">
        <v>84.289000000000001</v>
      </c>
      <c r="N379">
        <v>18.690000000000001</v>
      </c>
      <c r="P379">
        <v>9</v>
      </c>
      <c r="S379" s="2"/>
    </row>
    <row r="380" spans="1:19" x14ac:dyDescent="0.2">
      <c r="A380" s="2">
        <v>44245</v>
      </c>
      <c r="B380">
        <v>10</v>
      </c>
      <c r="C380">
        <v>36.536000000000001</v>
      </c>
      <c r="D380">
        <v>39.231999999999999</v>
      </c>
      <c r="E380">
        <v>33.162999999999997</v>
      </c>
      <c r="F380">
        <v>35.25</v>
      </c>
      <c r="G380">
        <v>36.484000000000002</v>
      </c>
      <c r="H380">
        <v>83.194000000000003</v>
      </c>
      <c r="I380">
        <v>74.394000000000005</v>
      </c>
      <c r="J380">
        <v>80.62</v>
      </c>
      <c r="K380">
        <v>71.350999999999999</v>
      </c>
      <c r="L380">
        <v>83.855000000000004</v>
      </c>
      <c r="N380">
        <v>17.670000000000002</v>
      </c>
      <c r="P380">
        <v>10</v>
      </c>
      <c r="S380" s="2"/>
    </row>
    <row r="381" spans="1:19" x14ac:dyDescent="0.2">
      <c r="A381" s="2">
        <v>44246</v>
      </c>
      <c r="B381">
        <v>12</v>
      </c>
      <c r="C381">
        <v>36.031999999999996</v>
      </c>
      <c r="D381">
        <v>36.448999999999998</v>
      </c>
      <c r="E381">
        <v>32.414999999999999</v>
      </c>
      <c r="F381">
        <v>35.006</v>
      </c>
      <c r="G381">
        <v>36.362000000000002</v>
      </c>
      <c r="H381">
        <v>78.742000000000004</v>
      </c>
      <c r="I381">
        <v>74.254999999999995</v>
      </c>
      <c r="J381">
        <v>77.819999999999993</v>
      </c>
      <c r="K381">
        <v>69.682000000000002</v>
      </c>
      <c r="L381">
        <v>81.02</v>
      </c>
      <c r="N381">
        <v>15.21</v>
      </c>
      <c r="P381">
        <v>11</v>
      </c>
      <c r="S381" s="2"/>
    </row>
    <row r="382" spans="1:19" x14ac:dyDescent="0.2">
      <c r="A382" s="2">
        <v>44247</v>
      </c>
      <c r="B382">
        <v>14</v>
      </c>
      <c r="C382">
        <v>33.789000000000001</v>
      </c>
      <c r="D382">
        <v>35.302</v>
      </c>
      <c r="E382">
        <v>30.745999999999999</v>
      </c>
      <c r="F382">
        <v>33.805999999999997</v>
      </c>
      <c r="G382">
        <v>36.222999999999999</v>
      </c>
      <c r="H382">
        <v>79.350999999999999</v>
      </c>
      <c r="I382">
        <v>70.221000000000004</v>
      </c>
      <c r="J382">
        <v>74.412000000000006</v>
      </c>
      <c r="K382">
        <v>69.594999999999999</v>
      </c>
      <c r="L382">
        <v>77.367999999999995</v>
      </c>
      <c r="N382">
        <v>13.94</v>
      </c>
      <c r="P382">
        <v>14</v>
      </c>
      <c r="S382" s="2"/>
    </row>
    <row r="383" spans="1:19" x14ac:dyDescent="0.2">
      <c r="A383" s="2">
        <v>44248</v>
      </c>
      <c r="B383">
        <v>11</v>
      </c>
      <c r="C383">
        <v>33.615000000000002</v>
      </c>
      <c r="D383">
        <v>34.170999999999999</v>
      </c>
      <c r="E383">
        <v>31.024000000000001</v>
      </c>
      <c r="F383">
        <v>33.162999999999997</v>
      </c>
      <c r="G383">
        <v>34.084000000000003</v>
      </c>
      <c r="H383">
        <v>76.899000000000001</v>
      </c>
      <c r="I383">
        <v>69.525000000000006</v>
      </c>
      <c r="J383">
        <v>70.828999999999994</v>
      </c>
      <c r="K383">
        <v>64.742999999999995</v>
      </c>
      <c r="L383">
        <v>76.028999999999996</v>
      </c>
      <c r="N383">
        <v>14.32</v>
      </c>
      <c r="P383">
        <v>11</v>
      </c>
      <c r="S383" s="2"/>
    </row>
    <row r="384" spans="1:19" x14ac:dyDescent="0.2">
      <c r="A384" s="2">
        <v>44249</v>
      </c>
      <c r="B384">
        <v>8</v>
      </c>
      <c r="C384">
        <v>32.554000000000002</v>
      </c>
      <c r="D384">
        <v>35.11</v>
      </c>
      <c r="E384">
        <v>29.128</v>
      </c>
      <c r="F384">
        <v>30.189</v>
      </c>
      <c r="G384">
        <v>32.414999999999999</v>
      </c>
      <c r="H384">
        <v>72.134</v>
      </c>
      <c r="I384">
        <v>68.099000000000004</v>
      </c>
      <c r="J384">
        <v>72.308000000000007</v>
      </c>
      <c r="K384">
        <v>62.168999999999997</v>
      </c>
      <c r="L384">
        <v>72.795000000000002</v>
      </c>
      <c r="N384">
        <v>15.86</v>
      </c>
      <c r="P384">
        <v>8</v>
      </c>
      <c r="S384" s="2"/>
    </row>
    <row r="385" spans="1:27" x14ac:dyDescent="0.2">
      <c r="A385" s="2">
        <v>44250</v>
      </c>
      <c r="B385">
        <v>10</v>
      </c>
      <c r="C385">
        <v>29.337</v>
      </c>
      <c r="D385">
        <v>31.405999999999999</v>
      </c>
      <c r="E385">
        <v>27.928000000000001</v>
      </c>
      <c r="F385">
        <v>31.18</v>
      </c>
      <c r="G385">
        <v>31.771999999999998</v>
      </c>
      <c r="H385">
        <v>70.168999999999997</v>
      </c>
      <c r="I385">
        <v>65.491</v>
      </c>
      <c r="J385">
        <v>67.037999999999997</v>
      </c>
      <c r="K385">
        <v>61.143000000000001</v>
      </c>
      <c r="L385">
        <v>71.959999999999994</v>
      </c>
      <c r="N385">
        <v>15.78</v>
      </c>
      <c r="P385">
        <v>10</v>
      </c>
      <c r="S385" s="2"/>
    </row>
    <row r="386" spans="1:27" x14ac:dyDescent="0.2">
      <c r="A386" s="2">
        <v>44251</v>
      </c>
      <c r="B386">
        <v>8</v>
      </c>
      <c r="C386">
        <v>30.85</v>
      </c>
      <c r="D386">
        <v>32.398000000000003</v>
      </c>
      <c r="E386">
        <v>26.780999999999999</v>
      </c>
      <c r="F386">
        <v>29.405999999999999</v>
      </c>
      <c r="G386">
        <v>31.318999999999999</v>
      </c>
      <c r="H386">
        <v>70.864000000000004</v>
      </c>
      <c r="I386">
        <v>63.456000000000003</v>
      </c>
      <c r="J386">
        <v>66.168999999999997</v>
      </c>
      <c r="K386">
        <v>58.308999999999997</v>
      </c>
      <c r="L386">
        <v>68.933999999999997</v>
      </c>
      <c r="N386">
        <v>14.48</v>
      </c>
      <c r="P386">
        <v>8</v>
      </c>
      <c r="S386" s="2"/>
    </row>
    <row r="387" spans="1:27" x14ac:dyDescent="0.2">
      <c r="A387" s="2">
        <v>44252</v>
      </c>
      <c r="B387">
        <v>9</v>
      </c>
      <c r="C387">
        <v>29.911000000000001</v>
      </c>
      <c r="D387">
        <v>30.172000000000001</v>
      </c>
      <c r="E387">
        <v>27.581</v>
      </c>
      <c r="F387">
        <v>28.363</v>
      </c>
      <c r="G387">
        <v>30.553999999999998</v>
      </c>
      <c r="H387">
        <v>67.385999999999996</v>
      </c>
      <c r="I387">
        <v>59.542999999999999</v>
      </c>
      <c r="J387">
        <v>64.290999999999997</v>
      </c>
      <c r="K387">
        <v>57.752000000000002</v>
      </c>
      <c r="L387">
        <v>66.620999999999995</v>
      </c>
      <c r="N387">
        <v>14.67</v>
      </c>
      <c r="P387">
        <v>9</v>
      </c>
      <c r="S387" s="2"/>
    </row>
    <row r="388" spans="1:27" x14ac:dyDescent="0.2">
      <c r="A388" s="2">
        <v>44253</v>
      </c>
      <c r="B388">
        <v>7</v>
      </c>
      <c r="C388">
        <v>28.693999999999999</v>
      </c>
      <c r="D388">
        <v>29.58</v>
      </c>
      <c r="E388">
        <v>25.059000000000001</v>
      </c>
      <c r="F388">
        <v>26.972000000000001</v>
      </c>
      <c r="G388">
        <v>29.545999999999999</v>
      </c>
      <c r="H388">
        <v>64.064999999999998</v>
      </c>
      <c r="I388">
        <v>59.491</v>
      </c>
      <c r="J388">
        <v>62.621000000000002</v>
      </c>
      <c r="K388">
        <v>54.622</v>
      </c>
      <c r="L388">
        <v>64.986000000000004</v>
      </c>
      <c r="N388">
        <v>12.85</v>
      </c>
      <c r="P388">
        <v>7</v>
      </c>
      <c r="S388" s="2"/>
    </row>
    <row r="389" spans="1:27" x14ac:dyDescent="0.2">
      <c r="A389" s="2">
        <v>44254</v>
      </c>
      <c r="B389">
        <v>9</v>
      </c>
      <c r="C389">
        <v>27.285</v>
      </c>
      <c r="D389">
        <v>28.588999999999999</v>
      </c>
      <c r="E389">
        <v>25.007000000000001</v>
      </c>
      <c r="F389">
        <v>27.32</v>
      </c>
      <c r="G389">
        <v>28.224</v>
      </c>
      <c r="H389">
        <v>62.603999999999999</v>
      </c>
      <c r="I389">
        <v>58.777999999999999</v>
      </c>
      <c r="J389">
        <v>59.7</v>
      </c>
      <c r="K389">
        <v>53.317999999999998</v>
      </c>
      <c r="L389">
        <v>62.691000000000003</v>
      </c>
      <c r="N389">
        <v>12.72</v>
      </c>
      <c r="P389">
        <v>9</v>
      </c>
      <c r="S389" s="2"/>
    </row>
    <row r="390" spans="1:27" x14ac:dyDescent="0.2">
      <c r="A390" s="2">
        <v>44255</v>
      </c>
      <c r="B390">
        <v>6</v>
      </c>
      <c r="C390">
        <v>26.207000000000001</v>
      </c>
      <c r="D390">
        <v>28.276</v>
      </c>
      <c r="E390">
        <v>24.658999999999999</v>
      </c>
      <c r="F390">
        <v>26.05</v>
      </c>
      <c r="G390">
        <v>27.25</v>
      </c>
      <c r="H390">
        <v>62.569000000000003</v>
      </c>
      <c r="I390">
        <v>55.822000000000003</v>
      </c>
      <c r="J390">
        <v>55.473999999999997</v>
      </c>
      <c r="K390">
        <v>50.814</v>
      </c>
      <c r="L390">
        <v>60.622</v>
      </c>
      <c r="N390">
        <v>10.96</v>
      </c>
      <c r="P390">
        <v>6</v>
      </c>
      <c r="R390" s="4"/>
      <c r="S390" s="4"/>
      <c r="T390" s="4"/>
      <c r="U390" s="4"/>
      <c r="V390" s="4"/>
      <c r="W390" s="4"/>
      <c r="X390" s="4"/>
      <c r="Y390" s="4"/>
      <c r="Z390" s="4"/>
      <c r="AA390" s="4"/>
    </row>
    <row r="391" spans="1:27" x14ac:dyDescent="0.2">
      <c r="A391" s="2">
        <v>44256</v>
      </c>
      <c r="B391">
        <v>9</v>
      </c>
      <c r="C391">
        <v>26.745999999999999</v>
      </c>
      <c r="D391">
        <v>26.207000000000001</v>
      </c>
      <c r="E391">
        <v>23.911000000000001</v>
      </c>
      <c r="F391">
        <v>24.763000000000002</v>
      </c>
      <c r="G391">
        <v>27.65</v>
      </c>
      <c r="H391">
        <v>60.378</v>
      </c>
      <c r="I391">
        <v>52.012999999999998</v>
      </c>
      <c r="J391">
        <v>57.057000000000002</v>
      </c>
      <c r="K391">
        <v>50.901000000000003</v>
      </c>
      <c r="L391">
        <v>59.473999999999997</v>
      </c>
      <c r="N391">
        <v>13.97</v>
      </c>
      <c r="P391">
        <v>9</v>
      </c>
    </row>
    <row r="392" spans="1:27" x14ac:dyDescent="0.2">
      <c r="A392" s="2">
        <v>44257</v>
      </c>
      <c r="B392">
        <v>9</v>
      </c>
      <c r="C392">
        <v>24.797999999999998</v>
      </c>
      <c r="D392">
        <v>26.885000000000002</v>
      </c>
      <c r="E392">
        <v>22.346</v>
      </c>
      <c r="F392">
        <v>23.529</v>
      </c>
      <c r="G392">
        <v>25.702000000000002</v>
      </c>
      <c r="H392">
        <v>57.351999999999997</v>
      </c>
      <c r="I392">
        <v>52.656999999999996</v>
      </c>
      <c r="J392">
        <v>54.396000000000001</v>
      </c>
      <c r="K392">
        <v>48.466000000000001</v>
      </c>
      <c r="L392">
        <v>58.1</v>
      </c>
      <c r="N392">
        <v>13.26</v>
      </c>
      <c r="P392">
        <v>9</v>
      </c>
    </row>
    <row r="393" spans="1:27" x14ac:dyDescent="0.2">
      <c r="A393" s="2">
        <v>44258</v>
      </c>
      <c r="B393">
        <v>7</v>
      </c>
      <c r="C393">
        <v>24.346</v>
      </c>
      <c r="D393">
        <v>25.129000000000001</v>
      </c>
      <c r="E393">
        <v>21.702999999999999</v>
      </c>
      <c r="F393">
        <v>23.562999999999999</v>
      </c>
      <c r="G393">
        <v>25.233000000000001</v>
      </c>
      <c r="H393">
        <v>55.039000000000001</v>
      </c>
      <c r="I393">
        <v>50.430999999999997</v>
      </c>
      <c r="J393">
        <v>53.77</v>
      </c>
      <c r="K393">
        <v>46.084000000000003</v>
      </c>
      <c r="L393">
        <v>55.856999999999999</v>
      </c>
      <c r="N393">
        <v>12.61</v>
      </c>
      <c r="P393">
        <v>7</v>
      </c>
      <c r="S393" s="2"/>
    </row>
    <row r="394" spans="1:27" x14ac:dyDescent="0.2">
      <c r="A394" s="2">
        <v>44259</v>
      </c>
      <c r="B394">
        <v>8</v>
      </c>
      <c r="C394">
        <v>24.433</v>
      </c>
      <c r="D394">
        <v>24.172000000000001</v>
      </c>
      <c r="E394">
        <v>21.893999999999998</v>
      </c>
      <c r="F394">
        <v>22.59</v>
      </c>
      <c r="G394">
        <v>24.207000000000001</v>
      </c>
      <c r="H394">
        <v>55.7</v>
      </c>
      <c r="I394">
        <v>49.387999999999998</v>
      </c>
      <c r="J394">
        <v>49.927</v>
      </c>
      <c r="K394">
        <v>44.64</v>
      </c>
      <c r="L394">
        <v>53.613</v>
      </c>
      <c r="N394">
        <v>11.39</v>
      </c>
      <c r="P394">
        <v>9</v>
      </c>
      <c r="S394" s="2"/>
    </row>
    <row r="395" spans="1:27" x14ac:dyDescent="0.2">
      <c r="A395" s="2">
        <v>44260</v>
      </c>
      <c r="B395">
        <v>8</v>
      </c>
      <c r="C395">
        <v>23.25</v>
      </c>
      <c r="D395">
        <v>24.224</v>
      </c>
      <c r="E395">
        <v>21.164000000000001</v>
      </c>
      <c r="F395">
        <v>22.329000000000001</v>
      </c>
      <c r="G395">
        <v>23.824000000000002</v>
      </c>
      <c r="H395">
        <v>52.344000000000001</v>
      </c>
      <c r="I395">
        <v>47.091999999999999</v>
      </c>
      <c r="J395">
        <v>49.37</v>
      </c>
      <c r="K395">
        <v>44.084000000000003</v>
      </c>
      <c r="L395">
        <v>52.709000000000003</v>
      </c>
      <c r="N395">
        <v>12.58</v>
      </c>
      <c r="P395">
        <v>8</v>
      </c>
      <c r="S395" s="2"/>
    </row>
    <row r="396" spans="1:27" x14ac:dyDescent="0.2">
      <c r="A396" s="2">
        <v>44261</v>
      </c>
      <c r="B396">
        <v>8</v>
      </c>
      <c r="C396">
        <v>22.207000000000001</v>
      </c>
      <c r="D396">
        <v>23.146000000000001</v>
      </c>
      <c r="E396">
        <v>19.928999999999998</v>
      </c>
      <c r="F396">
        <v>20.710999999999999</v>
      </c>
      <c r="G396">
        <v>23.475999999999999</v>
      </c>
      <c r="H396">
        <v>51.387</v>
      </c>
      <c r="I396">
        <v>45.683999999999997</v>
      </c>
      <c r="J396">
        <v>47.387999999999998</v>
      </c>
      <c r="K396">
        <v>42.884</v>
      </c>
      <c r="L396">
        <v>49.787999999999997</v>
      </c>
      <c r="N396">
        <v>10.69</v>
      </c>
      <c r="P396">
        <v>8</v>
      </c>
      <c r="S396" s="2"/>
    </row>
    <row r="397" spans="1:27" x14ac:dyDescent="0.2">
      <c r="A397" s="2">
        <v>44262</v>
      </c>
      <c r="B397">
        <v>7</v>
      </c>
      <c r="C397">
        <v>21.077000000000002</v>
      </c>
      <c r="D397">
        <v>21.876999999999999</v>
      </c>
      <c r="E397">
        <v>19.268000000000001</v>
      </c>
      <c r="F397">
        <v>19.581</v>
      </c>
      <c r="G397">
        <v>22.137</v>
      </c>
      <c r="H397">
        <v>47.978999999999999</v>
      </c>
      <c r="I397">
        <v>43.753</v>
      </c>
      <c r="J397">
        <v>45.561999999999998</v>
      </c>
      <c r="K397">
        <v>40.988</v>
      </c>
      <c r="L397">
        <v>49.718000000000004</v>
      </c>
      <c r="N397">
        <v>10.91</v>
      </c>
      <c r="P397">
        <v>7</v>
      </c>
      <c r="S397" s="2"/>
    </row>
    <row r="398" spans="1:27" x14ac:dyDescent="0.2">
      <c r="A398" s="2">
        <v>44263</v>
      </c>
      <c r="B398">
        <v>10</v>
      </c>
      <c r="C398">
        <v>21.459</v>
      </c>
      <c r="D398">
        <v>21.32</v>
      </c>
      <c r="E398">
        <v>19.477</v>
      </c>
      <c r="F398">
        <v>19.893999999999998</v>
      </c>
      <c r="G398">
        <v>21.372</v>
      </c>
      <c r="H398">
        <v>47.927</v>
      </c>
      <c r="I398">
        <v>44.084000000000003</v>
      </c>
      <c r="J398">
        <v>44.796999999999997</v>
      </c>
      <c r="K398">
        <v>39.353999999999999</v>
      </c>
      <c r="L398">
        <v>47.491999999999997</v>
      </c>
      <c r="N398">
        <v>10.8</v>
      </c>
      <c r="P398">
        <v>10</v>
      </c>
      <c r="S398" s="2"/>
    </row>
    <row r="399" spans="1:27" x14ac:dyDescent="0.2">
      <c r="A399" s="2">
        <v>44264</v>
      </c>
      <c r="B399">
        <v>9</v>
      </c>
      <c r="C399">
        <v>20.571999999999999</v>
      </c>
      <c r="D399">
        <v>20.972000000000001</v>
      </c>
      <c r="E399">
        <v>17.529</v>
      </c>
      <c r="F399">
        <v>19.911999999999999</v>
      </c>
      <c r="G399">
        <v>20.606999999999999</v>
      </c>
      <c r="H399">
        <v>47.405000000000001</v>
      </c>
      <c r="I399">
        <v>40.901000000000003</v>
      </c>
      <c r="J399">
        <v>44.030999999999999</v>
      </c>
      <c r="K399">
        <v>38.796999999999997</v>
      </c>
      <c r="L399">
        <v>47.179000000000002</v>
      </c>
      <c r="N399">
        <v>10.98</v>
      </c>
      <c r="P399">
        <v>9</v>
      </c>
      <c r="S399" s="2"/>
    </row>
    <row r="400" spans="1:27" x14ac:dyDescent="0.2">
      <c r="A400" s="2">
        <v>44265</v>
      </c>
      <c r="B400">
        <v>11</v>
      </c>
      <c r="C400">
        <v>19.39</v>
      </c>
      <c r="D400">
        <v>21.494</v>
      </c>
      <c r="E400">
        <v>18.381</v>
      </c>
      <c r="F400">
        <v>18.085999999999999</v>
      </c>
      <c r="G400">
        <v>20.693999999999999</v>
      </c>
      <c r="H400">
        <v>44.848999999999997</v>
      </c>
      <c r="I400">
        <v>40.726999999999997</v>
      </c>
      <c r="J400">
        <v>40.918999999999997</v>
      </c>
      <c r="K400">
        <v>37.423000000000002</v>
      </c>
      <c r="L400">
        <v>44.430999999999997</v>
      </c>
      <c r="N400">
        <v>11.49</v>
      </c>
      <c r="P400">
        <v>11</v>
      </c>
      <c r="S400" s="2"/>
    </row>
    <row r="401" spans="1:19" x14ac:dyDescent="0.2">
      <c r="A401" s="2">
        <v>44266</v>
      </c>
      <c r="B401">
        <v>13</v>
      </c>
      <c r="C401">
        <v>16.068000000000001</v>
      </c>
      <c r="D401">
        <v>16.555</v>
      </c>
      <c r="E401">
        <v>14.938000000000001</v>
      </c>
      <c r="F401">
        <v>15.025</v>
      </c>
      <c r="G401">
        <v>17.077000000000002</v>
      </c>
      <c r="H401">
        <v>36.728000000000002</v>
      </c>
      <c r="I401">
        <v>34.692999999999998</v>
      </c>
      <c r="J401">
        <v>34.276000000000003</v>
      </c>
      <c r="K401">
        <v>30.518999999999998</v>
      </c>
      <c r="L401">
        <v>37.145000000000003</v>
      </c>
      <c r="N401">
        <v>11.5</v>
      </c>
      <c r="P401">
        <v>13</v>
      </c>
      <c r="S401" s="2"/>
    </row>
    <row r="402" spans="1:19" x14ac:dyDescent="0.2">
      <c r="A402" s="2">
        <v>44267</v>
      </c>
      <c r="B402">
        <v>7</v>
      </c>
      <c r="C402">
        <v>16.486000000000001</v>
      </c>
      <c r="D402">
        <v>16.347000000000001</v>
      </c>
      <c r="E402">
        <v>14.781000000000001</v>
      </c>
      <c r="F402">
        <v>15.147</v>
      </c>
      <c r="G402">
        <v>16.347000000000001</v>
      </c>
      <c r="H402">
        <v>35.963000000000001</v>
      </c>
      <c r="I402">
        <v>31.337</v>
      </c>
      <c r="J402">
        <v>34.432000000000002</v>
      </c>
      <c r="K402">
        <v>29.18</v>
      </c>
      <c r="L402">
        <v>35.389000000000003</v>
      </c>
      <c r="N402">
        <v>11.32</v>
      </c>
      <c r="P402">
        <v>7</v>
      </c>
      <c r="S402" s="2"/>
    </row>
    <row r="403" spans="1:19" x14ac:dyDescent="0.2">
      <c r="A403" s="2">
        <v>44268</v>
      </c>
      <c r="B403">
        <v>14</v>
      </c>
      <c r="C403">
        <v>15.372999999999999</v>
      </c>
      <c r="D403">
        <v>16.503</v>
      </c>
      <c r="E403">
        <v>14.19</v>
      </c>
      <c r="F403">
        <v>15.095000000000001</v>
      </c>
      <c r="G403">
        <v>16.033999999999999</v>
      </c>
      <c r="H403">
        <v>36.154000000000003</v>
      </c>
      <c r="I403">
        <v>30.276</v>
      </c>
      <c r="J403">
        <v>32.988999999999997</v>
      </c>
      <c r="K403">
        <v>28.85</v>
      </c>
      <c r="L403">
        <v>35.371000000000002</v>
      </c>
      <c r="N403">
        <v>9.81</v>
      </c>
      <c r="P403">
        <v>12</v>
      </c>
      <c r="S403" s="2"/>
    </row>
    <row r="404" spans="1:19" x14ac:dyDescent="0.2">
      <c r="A404" s="2">
        <v>44269</v>
      </c>
      <c r="B404">
        <v>9</v>
      </c>
      <c r="C404">
        <v>14.051</v>
      </c>
      <c r="D404">
        <v>14.851000000000001</v>
      </c>
      <c r="E404">
        <v>12.956</v>
      </c>
      <c r="F404">
        <v>12.938000000000001</v>
      </c>
      <c r="G404">
        <v>15.025</v>
      </c>
      <c r="H404">
        <v>33.231999999999999</v>
      </c>
      <c r="I404">
        <v>30.832000000000001</v>
      </c>
      <c r="J404">
        <v>30.206</v>
      </c>
      <c r="K404">
        <v>27.527999999999999</v>
      </c>
      <c r="L404">
        <v>33.963000000000001</v>
      </c>
      <c r="N404">
        <v>9.5299999999999994</v>
      </c>
      <c r="P404">
        <v>9</v>
      </c>
      <c r="S404" s="2"/>
    </row>
    <row r="405" spans="1:19" x14ac:dyDescent="0.2">
      <c r="A405" s="2">
        <v>44270</v>
      </c>
      <c r="B405">
        <v>8</v>
      </c>
      <c r="C405">
        <v>12.608000000000001</v>
      </c>
      <c r="D405">
        <v>14.311999999999999</v>
      </c>
      <c r="E405">
        <v>11.512</v>
      </c>
      <c r="F405">
        <v>11.895</v>
      </c>
      <c r="G405">
        <v>13.250999999999999</v>
      </c>
      <c r="H405">
        <v>28.989000000000001</v>
      </c>
      <c r="I405">
        <v>26.885000000000002</v>
      </c>
      <c r="J405">
        <v>27.981000000000002</v>
      </c>
      <c r="K405">
        <v>25.215</v>
      </c>
      <c r="L405">
        <v>29.632999999999999</v>
      </c>
      <c r="N405">
        <v>9.8000000000000007</v>
      </c>
      <c r="P405">
        <v>8</v>
      </c>
      <c r="S405" s="2"/>
    </row>
    <row r="406" spans="1:19" x14ac:dyDescent="0.2">
      <c r="A406" s="2">
        <v>44271</v>
      </c>
      <c r="B406">
        <v>10</v>
      </c>
      <c r="C406">
        <v>18.798999999999999</v>
      </c>
      <c r="D406">
        <v>18.728999999999999</v>
      </c>
      <c r="E406">
        <v>16.625</v>
      </c>
      <c r="F406">
        <v>17.338000000000001</v>
      </c>
      <c r="G406">
        <v>19.216000000000001</v>
      </c>
      <c r="H406">
        <v>42.378999999999998</v>
      </c>
      <c r="I406">
        <v>36.396999999999998</v>
      </c>
      <c r="J406">
        <v>37.441000000000003</v>
      </c>
      <c r="K406">
        <v>32.554000000000002</v>
      </c>
      <c r="L406">
        <v>40.832000000000001</v>
      </c>
      <c r="N406">
        <v>12.82</v>
      </c>
      <c r="P406">
        <v>10</v>
      </c>
      <c r="S406" s="2"/>
    </row>
    <row r="407" spans="1:19" x14ac:dyDescent="0.2">
      <c r="A407" s="2">
        <v>44272</v>
      </c>
      <c r="B407">
        <v>13</v>
      </c>
      <c r="C407">
        <v>17.233000000000001</v>
      </c>
      <c r="D407">
        <v>18.033000000000001</v>
      </c>
      <c r="E407">
        <v>16.225000000000001</v>
      </c>
      <c r="F407">
        <v>16.59</v>
      </c>
      <c r="G407">
        <v>17.407</v>
      </c>
      <c r="H407">
        <v>39.527000000000001</v>
      </c>
      <c r="I407">
        <v>35.283999999999999</v>
      </c>
      <c r="J407">
        <v>37.597000000000001</v>
      </c>
      <c r="K407">
        <v>32.031999999999996</v>
      </c>
      <c r="L407">
        <v>39.613999999999997</v>
      </c>
      <c r="N407">
        <v>11.85</v>
      </c>
      <c r="P407">
        <v>13</v>
      </c>
      <c r="S407" s="2"/>
    </row>
    <row r="408" spans="1:19" x14ac:dyDescent="0.2">
      <c r="A408" s="2">
        <v>44273</v>
      </c>
      <c r="B408">
        <v>9</v>
      </c>
      <c r="C408">
        <v>15.842000000000001</v>
      </c>
      <c r="D408">
        <v>16.902999999999999</v>
      </c>
      <c r="E408">
        <v>14.311999999999999</v>
      </c>
      <c r="F408">
        <v>14.903</v>
      </c>
      <c r="G408">
        <v>17.233000000000001</v>
      </c>
      <c r="H408">
        <v>38.744999999999997</v>
      </c>
      <c r="I408">
        <v>33.683999999999997</v>
      </c>
      <c r="J408">
        <v>35.963000000000001</v>
      </c>
      <c r="K408">
        <v>31.285</v>
      </c>
      <c r="L408">
        <v>37.457999999999998</v>
      </c>
      <c r="N408">
        <v>11.52</v>
      </c>
      <c r="P408">
        <v>9</v>
      </c>
      <c r="S408" s="2"/>
    </row>
    <row r="409" spans="1:19" x14ac:dyDescent="0.2">
      <c r="A409" s="2">
        <v>44274</v>
      </c>
      <c r="B409">
        <v>8</v>
      </c>
      <c r="C409">
        <v>15.808</v>
      </c>
      <c r="D409">
        <v>17.512</v>
      </c>
      <c r="E409">
        <v>14.121</v>
      </c>
      <c r="F409">
        <v>14.851000000000001</v>
      </c>
      <c r="G409">
        <v>16.972999999999999</v>
      </c>
      <c r="H409">
        <v>36.848999999999997</v>
      </c>
      <c r="I409">
        <v>34.71</v>
      </c>
      <c r="J409">
        <v>34.067</v>
      </c>
      <c r="K409">
        <v>31.024000000000001</v>
      </c>
      <c r="L409">
        <v>37.302</v>
      </c>
      <c r="N409">
        <v>11.97</v>
      </c>
      <c r="P409">
        <v>8</v>
      </c>
      <c r="S409" s="2"/>
    </row>
    <row r="410" spans="1:19" x14ac:dyDescent="0.2">
      <c r="A410" s="2">
        <v>44275</v>
      </c>
      <c r="B410">
        <v>4</v>
      </c>
      <c r="C410">
        <v>19.771999999999998</v>
      </c>
      <c r="D410">
        <v>19.754999999999999</v>
      </c>
      <c r="E410">
        <v>18.259</v>
      </c>
      <c r="F410">
        <v>16.954999999999998</v>
      </c>
      <c r="G410">
        <v>19.998000000000001</v>
      </c>
      <c r="H410">
        <v>44.188000000000002</v>
      </c>
      <c r="I410">
        <v>38.884</v>
      </c>
      <c r="J410">
        <v>40.692999999999998</v>
      </c>
      <c r="K410">
        <v>34.954000000000001</v>
      </c>
      <c r="L410">
        <v>45.127000000000002</v>
      </c>
      <c r="N410">
        <v>9.14</v>
      </c>
      <c r="P410">
        <v>4</v>
      </c>
      <c r="S410" s="2"/>
    </row>
    <row r="411" spans="1:19" x14ac:dyDescent="0.2">
      <c r="A411" s="2">
        <v>44276</v>
      </c>
      <c r="B411">
        <v>7</v>
      </c>
      <c r="C411">
        <v>19.181000000000001</v>
      </c>
      <c r="D411">
        <v>20.033000000000001</v>
      </c>
      <c r="E411">
        <v>18.015999999999998</v>
      </c>
      <c r="F411">
        <v>19.459</v>
      </c>
      <c r="G411">
        <v>19.754999999999999</v>
      </c>
      <c r="H411">
        <v>45.91</v>
      </c>
      <c r="I411">
        <v>38.570999999999998</v>
      </c>
      <c r="J411">
        <v>41.805999999999997</v>
      </c>
      <c r="K411">
        <v>36.570999999999998</v>
      </c>
      <c r="L411">
        <v>43.405000000000001</v>
      </c>
      <c r="N411">
        <v>11.09</v>
      </c>
      <c r="P411">
        <v>7</v>
      </c>
      <c r="S411" s="2"/>
    </row>
    <row r="412" spans="1:19" x14ac:dyDescent="0.2">
      <c r="A412" s="2">
        <v>44277</v>
      </c>
      <c r="B412">
        <v>4</v>
      </c>
      <c r="C412">
        <v>18.677</v>
      </c>
      <c r="D412">
        <v>18.832999999999998</v>
      </c>
      <c r="E412">
        <v>16.172999999999998</v>
      </c>
      <c r="F412">
        <v>16.712</v>
      </c>
      <c r="G412">
        <v>19.111999999999998</v>
      </c>
      <c r="H412">
        <v>43.545000000000002</v>
      </c>
      <c r="I412">
        <v>40.031999999999996</v>
      </c>
      <c r="J412">
        <v>40.988</v>
      </c>
      <c r="K412">
        <v>35.040999999999997</v>
      </c>
      <c r="L412">
        <v>41.84</v>
      </c>
      <c r="N412">
        <v>12.39</v>
      </c>
      <c r="P412">
        <v>4</v>
      </c>
      <c r="S412" s="2"/>
    </row>
    <row r="413" spans="1:19" x14ac:dyDescent="0.2">
      <c r="A413" s="2">
        <v>44278</v>
      </c>
      <c r="B413">
        <v>12</v>
      </c>
      <c r="C413">
        <v>18.780999999999999</v>
      </c>
      <c r="D413">
        <v>21.146000000000001</v>
      </c>
      <c r="E413">
        <v>16.920000000000002</v>
      </c>
      <c r="F413">
        <v>17.077000000000002</v>
      </c>
      <c r="G413">
        <v>19.372</v>
      </c>
      <c r="H413">
        <v>44.953000000000003</v>
      </c>
      <c r="I413">
        <v>40.067</v>
      </c>
      <c r="J413">
        <v>42.152999999999999</v>
      </c>
      <c r="K413">
        <v>35.945</v>
      </c>
      <c r="L413">
        <v>43.475000000000001</v>
      </c>
      <c r="N413">
        <v>10.75</v>
      </c>
      <c r="P413">
        <v>12</v>
      </c>
      <c r="S413" s="2"/>
    </row>
    <row r="414" spans="1:19" x14ac:dyDescent="0.2">
      <c r="A414" s="2">
        <v>44279</v>
      </c>
      <c r="B414">
        <v>5</v>
      </c>
      <c r="C414">
        <v>21.545999999999999</v>
      </c>
      <c r="D414">
        <v>21.876999999999999</v>
      </c>
      <c r="E414">
        <v>19.007000000000001</v>
      </c>
      <c r="F414">
        <v>19.477</v>
      </c>
      <c r="G414">
        <v>21.285</v>
      </c>
      <c r="H414">
        <v>48.362000000000002</v>
      </c>
      <c r="I414">
        <v>41.457999999999998</v>
      </c>
      <c r="J414">
        <v>44.326999999999998</v>
      </c>
      <c r="K414">
        <v>38.206000000000003</v>
      </c>
      <c r="L414">
        <v>49.561</v>
      </c>
      <c r="N414">
        <v>12.55</v>
      </c>
      <c r="P414">
        <v>5</v>
      </c>
      <c r="S414" s="2"/>
    </row>
    <row r="415" spans="1:19" x14ac:dyDescent="0.2">
      <c r="A415" s="2">
        <v>44280</v>
      </c>
      <c r="B415">
        <v>12</v>
      </c>
      <c r="C415">
        <v>20.763999999999999</v>
      </c>
      <c r="D415">
        <v>21.928999999999998</v>
      </c>
      <c r="E415">
        <v>18.937999999999999</v>
      </c>
      <c r="F415">
        <v>19.859000000000002</v>
      </c>
      <c r="G415">
        <v>22.207000000000001</v>
      </c>
      <c r="H415">
        <v>50.308999999999997</v>
      </c>
      <c r="I415">
        <v>44.258000000000003</v>
      </c>
      <c r="J415">
        <v>45.753</v>
      </c>
      <c r="K415">
        <v>39.840000000000003</v>
      </c>
      <c r="L415">
        <v>50.883000000000003</v>
      </c>
      <c r="N415">
        <v>11.07</v>
      </c>
      <c r="P415">
        <v>11</v>
      </c>
      <c r="S415" s="2"/>
    </row>
    <row r="416" spans="1:19" x14ac:dyDescent="0.2">
      <c r="A416" s="2">
        <v>44281</v>
      </c>
      <c r="B416">
        <v>4</v>
      </c>
      <c r="C416">
        <v>21.771999999999998</v>
      </c>
      <c r="D416">
        <v>21.442</v>
      </c>
      <c r="E416">
        <v>20.033000000000001</v>
      </c>
      <c r="F416">
        <v>19.599</v>
      </c>
      <c r="G416">
        <v>22.329000000000001</v>
      </c>
      <c r="H416">
        <v>51.996000000000002</v>
      </c>
      <c r="I416">
        <v>45.127000000000002</v>
      </c>
      <c r="J416">
        <v>48.430999999999997</v>
      </c>
      <c r="K416">
        <v>40.188000000000002</v>
      </c>
      <c r="L416">
        <v>46.57</v>
      </c>
      <c r="N416">
        <v>11.51</v>
      </c>
      <c r="P416">
        <v>4</v>
      </c>
      <c r="S416" s="2"/>
    </row>
    <row r="417" spans="1:19" x14ac:dyDescent="0.2">
      <c r="A417" s="2">
        <v>44282</v>
      </c>
      <c r="B417">
        <v>9</v>
      </c>
      <c r="C417">
        <v>22.050999999999998</v>
      </c>
      <c r="D417">
        <v>24.555</v>
      </c>
      <c r="E417">
        <v>19.268000000000001</v>
      </c>
      <c r="F417">
        <v>19.998000000000001</v>
      </c>
      <c r="G417">
        <v>21.581</v>
      </c>
      <c r="H417">
        <v>50.204999999999998</v>
      </c>
      <c r="I417">
        <v>46.066000000000003</v>
      </c>
      <c r="J417">
        <v>47.04</v>
      </c>
      <c r="K417">
        <v>39.840000000000003</v>
      </c>
      <c r="L417">
        <v>51.527000000000001</v>
      </c>
      <c r="N417">
        <v>9.7799999999999994</v>
      </c>
      <c r="P417">
        <v>9</v>
      </c>
      <c r="S417" s="2"/>
    </row>
    <row r="418" spans="1:19" x14ac:dyDescent="0.2">
      <c r="A418" s="2">
        <v>44283</v>
      </c>
      <c r="B418">
        <v>8</v>
      </c>
      <c r="C418">
        <v>23.007000000000001</v>
      </c>
      <c r="D418">
        <v>24.311</v>
      </c>
      <c r="E418">
        <v>20.728999999999999</v>
      </c>
      <c r="F418">
        <v>21.059000000000001</v>
      </c>
      <c r="G418">
        <v>24.45</v>
      </c>
      <c r="H418">
        <v>55.161000000000001</v>
      </c>
      <c r="I418">
        <v>49.04</v>
      </c>
      <c r="J418">
        <v>48.762</v>
      </c>
      <c r="K418">
        <v>43.353000000000002</v>
      </c>
      <c r="L418">
        <v>54.1</v>
      </c>
      <c r="N418">
        <v>9.69</v>
      </c>
      <c r="P418">
        <v>8</v>
      </c>
      <c r="S418" s="2"/>
    </row>
    <row r="419" spans="1:19" x14ac:dyDescent="0.2">
      <c r="A419" s="2">
        <v>44284</v>
      </c>
      <c r="B419">
        <v>5</v>
      </c>
      <c r="C419">
        <v>24.276</v>
      </c>
      <c r="D419">
        <v>24.954999999999998</v>
      </c>
      <c r="E419">
        <v>21.129000000000001</v>
      </c>
      <c r="F419">
        <v>22.364000000000001</v>
      </c>
      <c r="G419">
        <v>24.346</v>
      </c>
      <c r="H419">
        <v>55.578000000000003</v>
      </c>
      <c r="I419">
        <v>47.822000000000003</v>
      </c>
      <c r="J419">
        <v>51.927</v>
      </c>
      <c r="K419">
        <v>43.631999999999998</v>
      </c>
      <c r="L419">
        <v>56.847999999999999</v>
      </c>
      <c r="N419">
        <v>10.81</v>
      </c>
      <c r="P419">
        <v>5</v>
      </c>
      <c r="S419" s="2"/>
    </row>
    <row r="420" spans="1:19" x14ac:dyDescent="0.2">
      <c r="A420" s="2">
        <v>44285</v>
      </c>
      <c r="B420">
        <v>12</v>
      </c>
      <c r="C420">
        <v>23.754999999999999</v>
      </c>
      <c r="D420">
        <v>23.806999999999999</v>
      </c>
      <c r="E420">
        <v>22.45</v>
      </c>
      <c r="F420">
        <v>21.998000000000001</v>
      </c>
      <c r="G420">
        <v>25.007000000000001</v>
      </c>
      <c r="H420">
        <v>57.561</v>
      </c>
      <c r="I420">
        <v>51.786999999999999</v>
      </c>
      <c r="J420">
        <v>53.125999999999998</v>
      </c>
      <c r="K420">
        <v>44.048999999999999</v>
      </c>
      <c r="L420">
        <v>55.177999999999997</v>
      </c>
      <c r="N420">
        <v>12.34</v>
      </c>
      <c r="P420">
        <v>12</v>
      </c>
      <c r="S420" s="2"/>
    </row>
    <row r="421" spans="1:19" x14ac:dyDescent="0.2">
      <c r="A421" s="2">
        <v>44286</v>
      </c>
      <c r="B421">
        <v>13</v>
      </c>
      <c r="C421">
        <v>25.024000000000001</v>
      </c>
      <c r="D421">
        <v>25.72</v>
      </c>
      <c r="E421">
        <v>21.946000000000002</v>
      </c>
      <c r="F421">
        <v>22.902999999999999</v>
      </c>
      <c r="G421">
        <v>25.806999999999999</v>
      </c>
      <c r="H421">
        <v>57.125999999999998</v>
      </c>
      <c r="I421">
        <v>53.317999999999998</v>
      </c>
      <c r="J421">
        <v>53.613</v>
      </c>
      <c r="K421">
        <v>47.405000000000001</v>
      </c>
      <c r="L421">
        <v>55.231000000000002</v>
      </c>
      <c r="N421">
        <v>12.32</v>
      </c>
      <c r="P421">
        <v>12</v>
      </c>
      <c r="S421" s="2"/>
    </row>
    <row r="422" spans="1:19" x14ac:dyDescent="0.2">
      <c r="A422" s="2">
        <v>44287</v>
      </c>
      <c r="B422">
        <v>12</v>
      </c>
      <c r="C422">
        <v>25.946000000000002</v>
      </c>
      <c r="D422">
        <v>28.902000000000001</v>
      </c>
      <c r="E422">
        <v>22.99</v>
      </c>
      <c r="F422">
        <v>22.972000000000001</v>
      </c>
      <c r="G422">
        <v>26.398</v>
      </c>
      <c r="H422">
        <v>61.682000000000002</v>
      </c>
      <c r="I422">
        <v>54.847999999999999</v>
      </c>
      <c r="J422">
        <v>55.77</v>
      </c>
      <c r="K422">
        <v>47.005000000000003</v>
      </c>
      <c r="L422">
        <v>62.517000000000003</v>
      </c>
      <c r="N422">
        <v>12.39</v>
      </c>
      <c r="P422">
        <v>12</v>
      </c>
      <c r="S422" s="2"/>
    </row>
    <row r="423" spans="1:19" x14ac:dyDescent="0.2">
      <c r="A423" s="2">
        <v>44288</v>
      </c>
      <c r="B423">
        <v>6</v>
      </c>
      <c r="C423">
        <v>26.92</v>
      </c>
      <c r="D423">
        <v>27.353999999999999</v>
      </c>
      <c r="E423">
        <v>23.806999999999999</v>
      </c>
      <c r="F423">
        <v>25.285</v>
      </c>
      <c r="G423">
        <v>26.745999999999999</v>
      </c>
      <c r="H423">
        <v>63.317</v>
      </c>
      <c r="I423">
        <v>56.048000000000002</v>
      </c>
      <c r="J423">
        <v>57.926000000000002</v>
      </c>
      <c r="K423">
        <v>49.091999999999999</v>
      </c>
      <c r="L423">
        <v>63.890999999999998</v>
      </c>
      <c r="N423">
        <v>11.21</v>
      </c>
      <c r="P423">
        <v>6</v>
      </c>
      <c r="S423" s="2"/>
    </row>
    <row r="424" spans="1:19" x14ac:dyDescent="0.2">
      <c r="A424" s="2">
        <v>44289</v>
      </c>
      <c r="B424">
        <v>11</v>
      </c>
      <c r="C424">
        <v>26.885000000000002</v>
      </c>
      <c r="D424">
        <v>27.181000000000001</v>
      </c>
      <c r="E424">
        <v>25.337</v>
      </c>
      <c r="F424">
        <v>24.224</v>
      </c>
      <c r="G424">
        <v>27.614999999999998</v>
      </c>
      <c r="H424">
        <v>64.36</v>
      </c>
      <c r="I424">
        <v>57.404000000000003</v>
      </c>
      <c r="J424">
        <v>60.43</v>
      </c>
      <c r="K424">
        <v>50.831000000000003</v>
      </c>
      <c r="L424">
        <v>62.360999999999997</v>
      </c>
      <c r="N424">
        <v>10.76</v>
      </c>
      <c r="P424">
        <v>11</v>
      </c>
      <c r="S424" s="2"/>
    </row>
    <row r="425" spans="1:19" x14ac:dyDescent="0.2">
      <c r="A425" s="2">
        <v>44290</v>
      </c>
      <c r="B425">
        <v>10</v>
      </c>
      <c r="C425">
        <v>28.536999999999999</v>
      </c>
      <c r="D425">
        <v>28.571999999999999</v>
      </c>
      <c r="E425">
        <v>25.094000000000001</v>
      </c>
      <c r="F425">
        <v>25.268000000000001</v>
      </c>
      <c r="G425">
        <v>28.571999999999999</v>
      </c>
      <c r="H425">
        <v>65.63</v>
      </c>
      <c r="I425">
        <v>59.021999999999998</v>
      </c>
      <c r="J425">
        <v>60.256</v>
      </c>
      <c r="K425">
        <v>52.118000000000002</v>
      </c>
      <c r="L425">
        <v>65.665000000000006</v>
      </c>
      <c r="N425">
        <v>11.35</v>
      </c>
      <c r="P425">
        <v>10</v>
      </c>
      <c r="S425" s="2"/>
    </row>
    <row r="426" spans="1:19" x14ac:dyDescent="0.2">
      <c r="A426" s="2">
        <v>44291</v>
      </c>
      <c r="B426">
        <v>15</v>
      </c>
      <c r="C426">
        <v>30.05</v>
      </c>
      <c r="D426">
        <v>30.501999999999999</v>
      </c>
      <c r="E426">
        <v>25.510999999999999</v>
      </c>
      <c r="F426">
        <v>26.763000000000002</v>
      </c>
      <c r="G426">
        <v>29.789000000000001</v>
      </c>
      <c r="H426">
        <v>68.569000000000003</v>
      </c>
      <c r="I426">
        <v>62.795000000000002</v>
      </c>
      <c r="J426">
        <v>63.265000000000001</v>
      </c>
      <c r="K426">
        <v>52.917999999999999</v>
      </c>
      <c r="L426">
        <v>68.203999999999994</v>
      </c>
      <c r="N426">
        <v>14.53</v>
      </c>
      <c r="P426">
        <v>13</v>
      </c>
      <c r="S426" s="2"/>
    </row>
    <row r="427" spans="1:19" x14ac:dyDescent="0.2">
      <c r="A427" s="2">
        <v>44292</v>
      </c>
      <c r="B427">
        <v>11</v>
      </c>
      <c r="C427">
        <v>28.658999999999999</v>
      </c>
      <c r="D427">
        <v>32.031999999999996</v>
      </c>
      <c r="E427">
        <v>27.440999999999999</v>
      </c>
      <c r="F427">
        <v>27.754000000000001</v>
      </c>
      <c r="G427">
        <v>30.292999999999999</v>
      </c>
      <c r="H427">
        <v>71.456000000000003</v>
      </c>
      <c r="I427">
        <v>63.107999999999997</v>
      </c>
      <c r="J427">
        <v>65.143000000000001</v>
      </c>
      <c r="K427">
        <v>54.692</v>
      </c>
      <c r="L427">
        <v>71.594999999999999</v>
      </c>
      <c r="M427">
        <v>15.48</v>
      </c>
      <c r="N427">
        <v>15.48</v>
      </c>
      <c r="O427">
        <v>15.48</v>
      </c>
      <c r="P427">
        <v>9</v>
      </c>
      <c r="S427" s="2"/>
    </row>
    <row r="428" spans="1:19" x14ac:dyDescent="0.2">
      <c r="A428" s="2">
        <v>44293</v>
      </c>
      <c r="B428">
        <v>10</v>
      </c>
      <c r="C428">
        <v>30.78</v>
      </c>
      <c r="D428">
        <v>31.145</v>
      </c>
      <c r="E428">
        <v>27.388999999999999</v>
      </c>
      <c r="F428">
        <v>28.259</v>
      </c>
      <c r="G428">
        <v>30.623999999999999</v>
      </c>
      <c r="H428">
        <v>72.933999999999997</v>
      </c>
      <c r="I428">
        <v>64.447000000000003</v>
      </c>
      <c r="J428">
        <v>67.837999999999994</v>
      </c>
      <c r="K428">
        <v>56.935000000000002</v>
      </c>
      <c r="L428">
        <v>70.673000000000002</v>
      </c>
      <c r="M428">
        <v>14.86</v>
      </c>
      <c r="N428">
        <v>14.17</v>
      </c>
      <c r="O428">
        <v>14.39</v>
      </c>
      <c r="P428">
        <v>9</v>
      </c>
      <c r="S428" s="2"/>
    </row>
    <row r="429" spans="1:19" x14ac:dyDescent="0.2">
      <c r="A429" s="2">
        <v>44294</v>
      </c>
      <c r="B429">
        <v>5</v>
      </c>
      <c r="C429">
        <v>31.059000000000001</v>
      </c>
      <c r="D429">
        <v>32.744999999999997</v>
      </c>
      <c r="E429">
        <v>28.797999999999998</v>
      </c>
      <c r="F429">
        <v>27.527999999999999</v>
      </c>
      <c r="G429">
        <v>31.789000000000001</v>
      </c>
      <c r="H429">
        <v>74.116</v>
      </c>
      <c r="I429">
        <v>67.543000000000006</v>
      </c>
      <c r="J429">
        <v>67.143000000000001</v>
      </c>
      <c r="K429">
        <v>57.421999999999997</v>
      </c>
      <c r="L429">
        <v>73.664000000000001</v>
      </c>
      <c r="M429">
        <v>14.63</v>
      </c>
      <c r="N429">
        <v>14.5</v>
      </c>
      <c r="O429">
        <v>14.42</v>
      </c>
      <c r="P429">
        <v>4</v>
      </c>
      <c r="S429" s="2"/>
    </row>
    <row r="430" spans="1:19" x14ac:dyDescent="0.2">
      <c r="A430" s="2">
        <v>44295</v>
      </c>
      <c r="B430">
        <v>7</v>
      </c>
      <c r="C430">
        <v>34.292999999999999</v>
      </c>
      <c r="D430">
        <v>32.692999999999998</v>
      </c>
      <c r="E430">
        <v>27.841000000000001</v>
      </c>
      <c r="F430">
        <v>29.405999999999999</v>
      </c>
      <c r="G430">
        <v>32.798000000000002</v>
      </c>
      <c r="H430">
        <v>76.028999999999996</v>
      </c>
      <c r="I430">
        <v>70.36</v>
      </c>
      <c r="J430">
        <v>70.968999999999994</v>
      </c>
      <c r="K430">
        <v>60.639000000000003</v>
      </c>
      <c r="L430">
        <v>76.828999999999994</v>
      </c>
      <c r="M430">
        <v>14.74</v>
      </c>
      <c r="N430">
        <v>15.02</v>
      </c>
      <c r="O430">
        <v>14.71</v>
      </c>
      <c r="P430">
        <v>0</v>
      </c>
      <c r="S430" s="2"/>
    </row>
    <row r="431" spans="1:19" x14ac:dyDescent="0.2">
      <c r="A431" s="2">
        <v>44296</v>
      </c>
      <c r="B431">
        <v>4</v>
      </c>
      <c r="C431">
        <v>29.111000000000001</v>
      </c>
      <c r="D431">
        <v>30.658999999999999</v>
      </c>
      <c r="E431">
        <v>26.815000000000001</v>
      </c>
      <c r="F431">
        <v>27.094000000000001</v>
      </c>
      <c r="G431">
        <v>29.111000000000001</v>
      </c>
      <c r="H431">
        <v>70.516000000000005</v>
      </c>
      <c r="I431">
        <v>61.473999999999997</v>
      </c>
      <c r="J431">
        <v>63.7</v>
      </c>
      <c r="K431">
        <v>53.665999999999997</v>
      </c>
      <c r="L431">
        <v>70.325000000000003</v>
      </c>
      <c r="M431">
        <v>15.2</v>
      </c>
      <c r="N431">
        <v>15.27</v>
      </c>
      <c r="O431">
        <v>15.96</v>
      </c>
      <c r="P431">
        <v>0</v>
      </c>
      <c r="S431" s="2"/>
    </row>
    <row r="432" spans="1:19" x14ac:dyDescent="0.2">
      <c r="A432" s="2">
        <v>44297</v>
      </c>
      <c r="B432">
        <v>6</v>
      </c>
      <c r="C432">
        <v>29.562999999999999</v>
      </c>
      <c r="D432">
        <v>30.484999999999999</v>
      </c>
      <c r="E432">
        <v>27.789000000000001</v>
      </c>
      <c r="F432">
        <v>26.363</v>
      </c>
      <c r="G432">
        <v>30.675999999999998</v>
      </c>
      <c r="H432">
        <v>70.290000000000006</v>
      </c>
      <c r="I432">
        <v>63.820999999999998</v>
      </c>
      <c r="J432">
        <v>65.751999999999995</v>
      </c>
      <c r="K432">
        <v>54.795999999999999</v>
      </c>
      <c r="L432">
        <v>69.369</v>
      </c>
      <c r="M432">
        <v>15.83</v>
      </c>
      <c r="N432">
        <v>15.42</v>
      </c>
      <c r="O432">
        <v>15.53</v>
      </c>
      <c r="P432">
        <v>0</v>
      </c>
      <c r="S432" s="2"/>
    </row>
    <row r="433" spans="1:19" x14ac:dyDescent="0.2">
      <c r="A433" s="2">
        <v>44298</v>
      </c>
      <c r="B433">
        <v>3</v>
      </c>
      <c r="C433">
        <v>30.015000000000001</v>
      </c>
      <c r="D433">
        <v>31.024000000000001</v>
      </c>
      <c r="E433">
        <v>26.797999999999998</v>
      </c>
      <c r="F433">
        <v>27.981000000000002</v>
      </c>
      <c r="G433">
        <v>30.972000000000001</v>
      </c>
      <c r="H433">
        <v>72.534000000000006</v>
      </c>
      <c r="I433">
        <v>63.456000000000003</v>
      </c>
      <c r="J433">
        <v>65.126000000000005</v>
      </c>
      <c r="K433">
        <v>55.683</v>
      </c>
      <c r="L433">
        <v>70.724999999999994</v>
      </c>
      <c r="M433">
        <v>15.83</v>
      </c>
      <c r="N433">
        <v>16.260000000000002</v>
      </c>
      <c r="O433">
        <v>15.9</v>
      </c>
      <c r="P433">
        <v>10.3918417568431</v>
      </c>
      <c r="S433" s="2"/>
    </row>
    <row r="434" spans="1:19" x14ac:dyDescent="0.2">
      <c r="A434" s="2">
        <v>44299</v>
      </c>
      <c r="B434">
        <v>8</v>
      </c>
      <c r="C434">
        <v>32.414999999999999</v>
      </c>
      <c r="D434">
        <v>32.189</v>
      </c>
      <c r="E434">
        <v>27.302</v>
      </c>
      <c r="F434">
        <v>27.581</v>
      </c>
      <c r="G434">
        <v>31.562999999999999</v>
      </c>
      <c r="H434">
        <v>74.673000000000002</v>
      </c>
      <c r="I434">
        <v>66.430000000000007</v>
      </c>
      <c r="J434">
        <v>66.986000000000004</v>
      </c>
      <c r="K434">
        <v>57.942999999999998</v>
      </c>
      <c r="L434">
        <v>72.516000000000005</v>
      </c>
      <c r="M434">
        <v>15.89</v>
      </c>
      <c r="N434">
        <v>16</v>
      </c>
      <c r="O434">
        <v>16.059999999999999</v>
      </c>
      <c r="P434">
        <v>10.5797585993986</v>
      </c>
      <c r="S434" s="2"/>
    </row>
    <row r="435" spans="1:19" x14ac:dyDescent="0.2">
      <c r="A435" s="2">
        <v>44300</v>
      </c>
      <c r="B435">
        <v>5</v>
      </c>
      <c r="C435">
        <v>29.492999999999999</v>
      </c>
      <c r="D435">
        <v>30.102</v>
      </c>
      <c r="E435">
        <v>26.85</v>
      </c>
      <c r="F435">
        <v>25.789000000000001</v>
      </c>
      <c r="G435">
        <v>29.475999999999999</v>
      </c>
      <c r="H435">
        <v>70.846999999999994</v>
      </c>
      <c r="I435">
        <v>62.274000000000001</v>
      </c>
      <c r="J435">
        <v>66.168999999999997</v>
      </c>
      <c r="K435">
        <v>54.761000000000003</v>
      </c>
      <c r="L435">
        <v>71.212000000000003</v>
      </c>
      <c r="M435">
        <v>16.100000000000001</v>
      </c>
      <c r="N435">
        <v>15.96</v>
      </c>
      <c r="O435">
        <v>17.09</v>
      </c>
      <c r="P435">
        <v>10.754286177001401</v>
      </c>
      <c r="S435" s="2"/>
    </row>
    <row r="436" spans="1:19" x14ac:dyDescent="0.2">
      <c r="A436" s="2">
        <v>44301</v>
      </c>
      <c r="B436">
        <v>3</v>
      </c>
      <c r="C436">
        <v>29.510999999999999</v>
      </c>
      <c r="D436">
        <v>29.702000000000002</v>
      </c>
      <c r="E436">
        <v>26.728000000000002</v>
      </c>
      <c r="F436">
        <v>26.346</v>
      </c>
      <c r="G436">
        <v>28.501999999999999</v>
      </c>
      <c r="H436">
        <v>68.203999999999994</v>
      </c>
      <c r="I436">
        <v>61.856000000000002</v>
      </c>
      <c r="J436">
        <v>63.125999999999998</v>
      </c>
      <c r="K436">
        <v>51.892000000000003</v>
      </c>
      <c r="L436">
        <v>69.055999999999997</v>
      </c>
      <c r="M436">
        <v>16.22</v>
      </c>
      <c r="N436">
        <v>16.75</v>
      </c>
      <c r="O436">
        <v>17.21</v>
      </c>
      <c r="P436">
        <v>10.9132029114544</v>
      </c>
      <c r="S436" s="2"/>
    </row>
    <row r="437" spans="1:19" x14ac:dyDescent="0.2">
      <c r="A437" s="2">
        <v>44302</v>
      </c>
      <c r="B437">
        <v>5</v>
      </c>
      <c r="C437">
        <v>30.05</v>
      </c>
      <c r="D437">
        <v>29.876000000000001</v>
      </c>
      <c r="E437">
        <v>27.111000000000001</v>
      </c>
      <c r="F437">
        <v>25.981000000000002</v>
      </c>
      <c r="G437">
        <v>31.128</v>
      </c>
      <c r="H437">
        <v>70.150999999999996</v>
      </c>
      <c r="I437">
        <v>63.404000000000003</v>
      </c>
      <c r="J437">
        <v>64.638999999999996</v>
      </c>
      <c r="K437">
        <v>54.344000000000001</v>
      </c>
      <c r="L437">
        <v>68.376999999999995</v>
      </c>
      <c r="M437">
        <v>15.75</v>
      </c>
      <c r="N437">
        <v>16.84</v>
      </c>
      <c r="O437">
        <v>17.95</v>
      </c>
      <c r="P437">
        <v>11.170363923609999</v>
      </c>
      <c r="S437" s="2"/>
    </row>
    <row r="438" spans="1:19" x14ac:dyDescent="0.2">
      <c r="A438" s="2">
        <v>44303</v>
      </c>
      <c r="B438">
        <v>3</v>
      </c>
      <c r="C438">
        <v>30.763000000000002</v>
      </c>
      <c r="D438">
        <v>31.076000000000001</v>
      </c>
      <c r="E438">
        <v>26.276</v>
      </c>
      <c r="F438">
        <v>26.45</v>
      </c>
      <c r="G438">
        <v>30.693000000000001</v>
      </c>
      <c r="H438">
        <v>71.228999999999999</v>
      </c>
      <c r="I438">
        <v>63.472999999999999</v>
      </c>
      <c r="J438">
        <v>63.107999999999997</v>
      </c>
      <c r="K438">
        <v>55.37</v>
      </c>
      <c r="L438">
        <v>69.281999999999996</v>
      </c>
      <c r="M438">
        <v>16.21</v>
      </c>
      <c r="N438">
        <v>16.88</v>
      </c>
      <c r="O438">
        <v>19.86</v>
      </c>
      <c r="P438">
        <v>11.466044235641901</v>
      </c>
      <c r="S438" s="2"/>
    </row>
    <row r="439" spans="1:19" x14ac:dyDescent="0.2">
      <c r="A439" s="2">
        <v>44304</v>
      </c>
      <c r="B439">
        <v>1</v>
      </c>
      <c r="C439">
        <v>29.128</v>
      </c>
      <c r="D439">
        <v>29.58</v>
      </c>
      <c r="E439">
        <v>26.433</v>
      </c>
      <c r="F439">
        <v>25.355</v>
      </c>
      <c r="G439">
        <v>28.067</v>
      </c>
      <c r="H439">
        <v>69.385999999999996</v>
      </c>
      <c r="I439">
        <v>60.935000000000002</v>
      </c>
      <c r="J439">
        <v>64.203999999999994</v>
      </c>
      <c r="K439">
        <v>51.960999999999999</v>
      </c>
      <c r="L439">
        <v>70.463999999999999</v>
      </c>
      <c r="M439">
        <v>16.45</v>
      </c>
      <c r="N439">
        <v>17.600000000000001</v>
      </c>
      <c r="O439">
        <v>20.88</v>
      </c>
      <c r="P439">
        <v>11.724928667271501</v>
      </c>
      <c r="S439" s="2"/>
    </row>
    <row r="440" spans="1:19" x14ac:dyDescent="0.2">
      <c r="A440" s="2">
        <v>44305</v>
      </c>
      <c r="B440"/>
      <c r="C440">
        <v>29.093</v>
      </c>
      <c r="D440">
        <v>28.553999999999998</v>
      </c>
      <c r="E440">
        <v>26.033000000000001</v>
      </c>
      <c r="F440">
        <v>26.068000000000001</v>
      </c>
      <c r="G440">
        <v>29.32</v>
      </c>
      <c r="H440">
        <v>67.908000000000001</v>
      </c>
      <c r="I440">
        <v>61.473999999999997</v>
      </c>
      <c r="J440">
        <v>62.238999999999997</v>
      </c>
      <c r="K440">
        <v>50.048000000000002</v>
      </c>
      <c r="L440">
        <v>66.986000000000004</v>
      </c>
      <c r="M440">
        <v>14.72</v>
      </c>
      <c r="N440">
        <v>18.68</v>
      </c>
      <c r="O440">
        <v>22.58</v>
      </c>
      <c r="P440">
        <v>12.0234834819895</v>
      </c>
      <c r="S440" s="2"/>
    </row>
    <row r="441" spans="1:19" x14ac:dyDescent="0.2">
      <c r="A441" s="2">
        <v>44306</v>
      </c>
      <c r="B441"/>
      <c r="C441">
        <v>30.015000000000001</v>
      </c>
      <c r="D441">
        <v>29.302</v>
      </c>
      <c r="E441">
        <v>25.789000000000001</v>
      </c>
      <c r="F441">
        <v>25.215</v>
      </c>
      <c r="G441">
        <v>29.946000000000002</v>
      </c>
      <c r="H441">
        <v>68.256</v>
      </c>
      <c r="I441">
        <v>61.177999999999997</v>
      </c>
      <c r="J441">
        <v>62.082000000000001</v>
      </c>
      <c r="K441">
        <v>53.039000000000001</v>
      </c>
      <c r="L441">
        <v>67.037999999999997</v>
      </c>
      <c r="M441">
        <v>16.059999999999999</v>
      </c>
      <c r="N441">
        <v>18.46</v>
      </c>
      <c r="O441">
        <v>23.2</v>
      </c>
      <c r="P441">
        <v>12.336750695054301</v>
      </c>
      <c r="S441" s="2"/>
    </row>
    <row r="442" spans="1:19" x14ac:dyDescent="0.2">
      <c r="A442" s="2">
        <v>44307</v>
      </c>
      <c r="B442"/>
      <c r="C442">
        <v>28.989000000000001</v>
      </c>
      <c r="D442">
        <v>29.076000000000001</v>
      </c>
      <c r="E442">
        <v>26.327999999999999</v>
      </c>
      <c r="F442">
        <v>26.242000000000001</v>
      </c>
      <c r="G442">
        <v>29.32</v>
      </c>
      <c r="H442">
        <v>69.334000000000003</v>
      </c>
      <c r="I442">
        <v>60.481999999999999</v>
      </c>
      <c r="J442">
        <v>60.761000000000003</v>
      </c>
      <c r="K442">
        <v>53.179000000000002</v>
      </c>
      <c r="L442">
        <v>68.134</v>
      </c>
      <c r="M442">
        <v>14.35</v>
      </c>
      <c r="N442">
        <v>18.829999999999998</v>
      </c>
      <c r="O442">
        <v>25.21</v>
      </c>
      <c r="P442">
        <v>12.628513686318501</v>
      </c>
      <c r="S442" s="2"/>
    </row>
    <row r="443" spans="1:19" x14ac:dyDescent="0.2">
      <c r="A443" s="2">
        <v>44308</v>
      </c>
      <c r="B443"/>
      <c r="C443">
        <v>28.484999999999999</v>
      </c>
      <c r="D443">
        <v>29.302</v>
      </c>
      <c r="E443">
        <v>25.946000000000002</v>
      </c>
      <c r="F443">
        <v>24.085000000000001</v>
      </c>
      <c r="G443">
        <v>28.92</v>
      </c>
      <c r="H443">
        <v>66.864999999999995</v>
      </c>
      <c r="I443">
        <v>60.064999999999998</v>
      </c>
      <c r="J443">
        <v>62.83</v>
      </c>
      <c r="K443">
        <v>49.195999999999998</v>
      </c>
      <c r="L443">
        <v>67.438000000000002</v>
      </c>
      <c r="M443">
        <v>14.26</v>
      </c>
      <c r="N443">
        <v>19.59</v>
      </c>
      <c r="O443">
        <v>26.77</v>
      </c>
      <c r="P443">
        <v>12.8539773545284</v>
      </c>
      <c r="S443" s="2"/>
    </row>
    <row r="444" spans="1:19" x14ac:dyDescent="0.2">
      <c r="A444" s="2">
        <v>44309</v>
      </c>
      <c r="B444"/>
      <c r="C444">
        <v>29.093</v>
      </c>
      <c r="D444">
        <v>27.928000000000001</v>
      </c>
      <c r="E444">
        <v>25.024000000000001</v>
      </c>
      <c r="F444">
        <v>25.024000000000001</v>
      </c>
      <c r="G444">
        <v>28.640999999999998</v>
      </c>
      <c r="H444">
        <v>66.83</v>
      </c>
      <c r="I444">
        <v>58.465000000000003</v>
      </c>
      <c r="J444">
        <v>59.734999999999999</v>
      </c>
      <c r="K444">
        <v>50.500999999999998</v>
      </c>
      <c r="L444">
        <v>66.308000000000007</v>
      </c>
      <c r="M444">
        <v>14.29</v>
      </c>
      <c r="N444">
        <v>20.57</v>
      </c>
      <c r="O444">
        <v>28.56</v>
      </c>
      <c r="P444">
        <v>13.055604366212499</v>
      </c>
      <c r="S444" s="2"/>
    </row>
    <row r="445" spans="1:19" x14ac:dyDescent="0.2">
      <c r="A445" s="2">
        <v>44310</v>
      </c>
      <c r="B445"/>
      <c r="C445">
        <v>29.58</v>
      </c>
      <c r="D445">
        <v>28.067</v>
      </c>
      <c r="E445">
        <v>25.824000000000002</v>
      </c>
      <c r="F445">
        <v>24.989000000000001</v>
      </c>
      <c r="G445">
        <v>28.728000000000002</v>
      </c>
      <c r="H445">
        <v>66.325000000000003</v>
      </c>
      <c r="I445">
        <v>61.091000000000001</v>
      </c>
      <c r="J445">
        <v>59.283000000000001</v>
      </c>
      <c r="K445">
        <v>51.109000000000002</v>
      </c>
      <c r="L445">
        <v>66.081999999999994</v>
      </c>
      <c r="M445">
        <v>14.3</v>
      </c>
      <c r="N445">
        <v>20.52</v>
      </c>
      <c r="O445">
        <v>31.85</v>
      </c>
      <c r="P445">
        <v>13.2048124365304</v>
      </c>
      <c r="S445" s="2"/>
    </row>
    <row r="446" spans="1:19" x14ac:dyDescent="0.2">
      <c r="A446" s="2">
        <v>44311</v>
      </c>
      <c r="B446"/>
      <c r="C446">
        <v>26.902000000000001</v>
      </c>
      <c r="D446">
        <v>28.745999999999999</v>
      </c>
      <c r="E446">
        <v>26.484999999999999</v>
      </c>
      <c r="F446">
        <v>24.623999999999999</v>
      </c>
      <c r="G446">
        <v>27.754000000000001</v>
      </c>
      <c r="H446">
        <v>66.447000000000003</v>
      </c>
      <c r="I446">
        <v>56.030999999999999</v>
      </c>
      <c r="J446">
        <v>59.473999999999997</v>
      </c>
      <c r="K446">
        <v>49.787999999999997</v>
      </c>
      <c r="L446">
        <v>65.281999999999996</v>
      </c>
      <c r="M446">
        <v>13.1</v>
      </c>
      <c r="N446">
        <v>21.44</v>
      </c>
      <c r="O446">
        <v>34.93</v>
      </c>
      <c r="P446">
        <v>13.266753628060499</v>
      </c>
      <c r="S446" s="2"/>
    </row>
    <row r="447" spans="1:19" x14ac:dyDescent="0.2">
      <c r="A447" s="2">
        <v>44312</v>
      </c>
      <c r="B447"/>
      <c r="C447">
        <v>29.614999999999998</v>
      </c>
      <c r="D447">
        <v>27.614999999999998</v>
      </c>
      <c r="E447">
        <v>24.207000000000001</v>
      </c>
      <c r="F447">
        <v>24.398</v>
      </c>
      <c r="G447">
        <v>28.327999999999999</v>
      </c>
      <c r="H447">
        <v>66.343000000000004</v>
      </c>
      <c r="I447">
        <v>57.786999999999999</v>
      </c>
      <c r="J447">
        <v>59.283000000000001</v>
      </c>
      <c r="K447">
        <v>48.588000000000001</v>
      </c>
      <c r="L447">
        <v>65.281999999999996</v>
      </c>
      <c r="M447">
        <v>11.73</v>
      </c>
      <c r="N447">
        <v>21.83</v>
      </c>
      <c r="O447">
        <v>37.68</v>
      </c>
      <c r="P447">
        <v>13.3255316944888</v>
      </c>
      <c r="S447" s="2"/>
    </row>
    <row r="448" spans="1:19" x14ac:dyDescent="0.2">
      <c r="A448" s="2">
        <v>44313</v>
      </c>
      <c r="B448"/>
      <c r="C448">
        <v>28.189</v>
      </c>
      <c r="D448">
        <v>26.468</v>
      </c>
      <c r="E448">
        <v>24.902000000000001</v>
      </c>
      <c r="F448">
        <v>24.416</v>
      </c>
      <c r="G448">
        <v>27.684999999999999</v>
      </c>
      <c r="H448">
        <v>62.395000000000003</v>
      </c>
      <c r="I448">
        <v>58.691000000000003</v>
      </c>
      <c r="J448">
        <v>59.578000000000003</v>
      </c>
      <c r="K448">
        <v>50.552999999999997</v>
      </c>
      <c r="L448">
        <v>64.516999999999996</v>
      </c>
      <c r="M448">
        <v>12.33</v>
      </c>
      <c r="N448">
        <v>21.41</v>
      </c>
      <c r="O448">
        <v>41.85</v>
      </c>
      <c r="P448">
        <v>13.3724953847367</v>
      </c>
      <c r="S448" s="2"/>
    </row>
    <row r="449" spans="1:19" x14ac:dyDescent="0.2">
      <c r="A449" s="2">
        <v>44314</v>
      </c>
      <c r="B449"/>
      <c r="C449">
        <v>27.841000000000001</v>
      </c>
      <c r="D449">
        <v>27.614999999999998</v>
      </c>
      <c r="E449">
        <v>25.076000000000001</v>
      </c>
      <c r="F449">
        <v>24.103000000000002</v>
      </c>
      <c r="G449">
        <v>27.372</v>
      </c>
      <c r="H449">
        <v>64.569000000000003</v>
      </c>
      <c r="I449">
        <v>57.351999999999997</v>
      </c>
      <c r="J449">
        <v>57.613</v>
      </c>
      <c r="K449">
        <v>47.075000000000003</v>
      </c>
      <c r="L449">
        <v>64.725999999999999</v>
      </c>
      <c r="M449">
        <v>11.59</v>
      </c>
      <c r="N449">
        <v>22.96</v>
      </c>
      <c r="O449">
        <v>45.94</v>
      </c>
      <c r="P449">
        <v>13.375322140378399</v>
      </c>
      <c r="S449" s="2"/>
    </row>
    <row r="450" spans="1:19" x14ac:dyDescent="0.2">
      <c r="A450" s="2">
        <v>44315</v>
      </c>
      <c r="B450"/>
      <c r="C450">
        <v>27.076000000000001</v>
      </c>
      <c r="D450">
        <v>28.346</v>
      </c>
      <c r="E450">
        <v>24.954999999999998</v>
      </c>
      <c r="F450">
        <v>22.954999999999998</v>
      </c>
      <c r="G450">
        <v>26.606999999999999</v>
      </c>
      <c r="H450">
        <v>64.046999999999997</v>
      </c>
      <c r="I450">
        <v>55.109000000000002</v>
      </c>
      <c r="J450">
        <v>56.412999999999997</v>
      </c>
      <c r="K450">
        <v>47.735999999999997</v>
      </c>
      <c r="L450">
        <v>62.533999999999999</v>
      </c>
      <c r="M450">
        <v>11.13</v>
      </c>
      <c r="N450">
        <v>22.73</v>
      </c>
      <c r="O450">
        <v>52.11</v>
      </c>
      <c r="P450">
        <v>13.378706213645</v>
      </c>
      <c r="S450" s="2"/>
    </row>
    <row r="451" spans="1:19" x14ac:dyDescent="0.2">
      <c r="A451" s="2">
        <v>44316</v>
      </c>
      <c r="B451"/>
      <c r="C451">
        <v>27.928000000000001</v>
      </c>
      <c r="D451">
        <v>26.885000000000002</v>
      </c>
      <c r="E451">
        <v>24.937000000000001</v>
      </c>
      <c r="F451">
        <v>23.407</v>
      </c>
      <c r="G451">
        <v>27.111000000000001</v>
      </c>
      <c r="H451">
        <v>63.578000000000003</v>
      </c>
      <c r="I451">
        <v>55.457000000000001</v>
      </c>
      <c r="J451">
        <v>56.639000000000003</v>
      </c>
      <c r="K451">
        <v>48.326999999999998</v>
      </c>
      <c r="L451">
        <v>63.125999999999998</v>
      </c>
      <c r="M451">
        <v>10.58</v>
      </c>
      <c r="N451">
        <v>23.64</v>
      </c>
      <c r="O451">
        <v>58.11</v>
      </c>
      <c r="P451">
        <v>13.4644132138737</v>
      </c>
      <c r="S451" s="2"/>
    </row>
    <row r="452" spans="1:19" x14ac:dyDescent="0.2">
      <c r="A452" s="2">
        <v>44317</v>
      </c>
      <c r="B452"/>
      <c r="C452">
        <v>28.45</v>
      </c>
      <c r="D452">
        <v>26.12</v>
      </c>
      <c r="E452">
        <v>25.337</v>
      </c>
      <c r="F452">
        <v>25.129000000000001</v>
      </c>
      <c r="G452">
        <v>26.780999999999999</v>
      </c>
      <c r="H452">
        <v>63.003999999999998</v>
      </c>
      <c r="I452">
        <v>56.587000000000003</v>
      </c>
      <c r="J452">
        <v>56.5</v>
      </c>
      <c r="K452">
        <v>47.927</v>
      </c>
      <c r="L452">
        <v>64.168999999999997</v>
      </c>
      <c r="M452">
        <v>10.15</v>
      </c>
      <c r="N452">
        <v>24.61</v>
      </c>
      <c r="O452">
        <v>67.760000000000005</v>
      </c>
      <c r="P452">
        <v>13.5098225006388</v>
      </c>
      <c r="S452" s="2"/>
    </row>
    <row r="453" spans="1:19" x14ac:dyDescent="0.2">
      <c r="A453" s="2">
        <v>44318</v>
      </c>
      <c r="B453"/>
      <c r="C453">
        <v>27.824000000000002</v>
      </c>
      <c r="D453">
        <v>26.780999999999999</v>
      </c>
      <c r="E453">
        <v>23.928999999999998</v>
      </c>
      <c r="F453">
        <v>22.99</v>
      </c>
      <c r="G453">
        <v>27.423999999999999</v>
      </c>
      <c r="H453">
        <v>60.725999999999999</v>
      </c>
      <c r="I453">
        <v>56.204000000000001</v>
      </c>
      <c r="J453">
        <v>57.057000000000002</v>
      </c>
      <c r="K453">
        <v>44.414000000000001</v>
      </c>
      <c r="L453">
        <v>62.587000000000003</v>
      </c>
      <c r="M453">
        <v>9.27</v>
      </c>
      <c r="N453">
        <v>24.44</v>
      </c>
      <c r="O453">
        <v>75.7</v>
      </c>
      <c r="P453">
        <v>13.4626130909722</v>
      </c>
      <c r="S453" s="2"/>
    </row>
    <row r="454" spans="1:19" x14ac:dyDescent="0.2">
      <c r="A454" s="2">
        <v>44319</v>
      </c>
      <c r="B454"/>
      <c r="C454">
        <v>25.806999999999999</v>
      </c>
      <c r="D454">
        <v>26.937000000000001</v>
      </c>
      <c r="E454">
        <v>23.72</v>
      </c>
      <c r="F454">
        <v>22.763999999999999</v>
      </c>
      <c r="G454">
        <v>26.068000000000001</v>
      </c>
      <c r="H454">
        <v>60.743000000000002</v>
      </c>
      <c r="I454">
        <v>53.109000000000002</v>
      </c>
      <c r="J454">
        <v>54.17</v>
      </c>
      <c r="K454">
        <v>46.256999999999998</v>
      </c>
      <c r="L454">
        <v>59.473999999999997</v>
      </c>
      <c r="M454">
        <v>8.32</v>
      </c>
      <c r="N454">
        <v>25.39</v>
      </c>
      <c r="O454">
        <v>83.31</v>
      </c>
      <c r="P454">
        <v>13.449137137354899</v>
      </c>
      <c r="S454" s="2"/>
    </row>
    <row r="455" spans="1:19" x14ac:dyDescent="0.2">
      <c r="A455" s="2">
        <v>44320</v>
      </c>
      <c r="B455"/>
      <c r="C455">
        <v>26.294</v>
      </c>
      <c r="D455">
        <v>26.433</v>
      </c>
      <c r="E455">
        <v>24.693999999999999</v>
      </c>
      <c r="F455">
        <v>22.172000000000001</v>
      </c>
      <c r="G455">
        <v>25.72</v>
      </c>
      <c r="H455">
        <v>62.048000000000002</v>
      </c>
      <c r="I455">
        <v>52.813000000000002</v>
      </c>
      <c r="J455">
        <v>54.639000000000003</v>
      </c>
      <c r="K455">
        <v>46.674999999999997</v>
      </c>
      <c r="L455">
        <v>61.021999999999998</v>
      </c>
      <c r="M455">
        <v>7.63</v>
      </c>
      <c r="N455">
        <v>24.87</v>
      </c>
      <c r="O455">
        <v>90.14</v>
      </c>
      <c r="P455">
        <v>13.4594950099959</v>
      </c>
      <c r="S455" s="2"/>
    </row>
    <row r="456" spans="1:19" x14ac:dyDescent="0.2">
      <c r="A456" s="2">
        <v>44321</v>
      </c>
      <c r="B456"/>
      <c r="C456">
        <v>43.84</v>
      </c>
      <c r="D456">
        <v>36.640999999999998</v>
      </c>
      <c r="E456">
        <v>30.484999999999999</v>
      </c>
      <c r="F456">
        <v>23.216000000000001</v>
      </c>
      <c r="G456">
        <v>17.928999999999998</v>
      </c>
      <c r="H456">
        <v>86.323999999999998</v>
      </c>
      <c r="I456">
        <v>72.673000000000002</v>
      </c>
      <c r="J456">
        <v>58.534999999999997</v>
      </c>
      <c r="K456">
        <v>39.857999999999997</v>
      </c>
      <c r="L456">
        <v>41.735999999999997</v>
      </c>
      <c r="M456">
        <v>7.46</v>
      </c>
      <c r="N456">
        <v>25.57</v>
      </c>
      <c r="O456">
        <v>103.32</v>
      </c>
      <c r="P456">
        <v>13.4503273208623</v>
      </c>
      <c r="S456" s="2"/>
    </row>
    <row r="457" spans="1:19" x14ac:dyDescent="0.2">
      <c r="A457" s="2">
        <v>44322</v>
      </c>
      <c r="B457"/>
      <c r="C457">
        <v>42.953000000000003</v>
      </c>
      <c r="D457">
        <v>38.674999999999997</v>
      </c>
      <c r="E457">
        <v>29.076000000000001</v>
      </c>
      <c r="F457">
        <v>23.024000000000001</v>
      </c>
      <c r="G457">
        <v>17.738</v>
      </c>
      <c r="H457">
        <v>85.436999999999998</v>
      </c>
      <c r="I457">
        <v>71.873000000000005</v>
      </c>
      <c r="J457">
        <v>61.021999999999998</v>
      </c>
      <c r="K457">
        <v>40.658000000000001</v>
      </c>
      <c r="L457">
        <v>40.119</v>
      </c>
      <c r="M457">
        <v>6.82</v>
      </c>
      <c r="N457">
        <v>27.64</v>
      </c>
      <c r="O457">
        <v>114.03</v>
      </c>
      <c r="P457">
        <v>13.353214779503199</v>
      </c>
      <c r="S457" s="2"/>
    </row>
    <row r="458" spans="1:19" x14ac:dyDescent="0.2">
      <c r="A458" s="2">
        <v>44323</v>
      </c>
      <c r="B458"/>
      <c r="C458">
        <v>43.665999999999997</v>
      </c>
      <c r="D458">
        <v>39.11</v>
      </c>
      <c r="E458">
        <v>29.72</v>
      </c>
      <c r="F458">
        <v>22.52</v>
      </c>
      <c r="G458">
        <v>17.616</v>
      </c>
      <c r="H458">
        <v>87.453999999999994</v>
      </c>
      <c r="I458">
        <v>68.481999999999999</v>
      </c>
      <c r="J458">
        <v>59.768999999999998</v>
      </c>
      <c r="K458">
        <v>38.362000000000002</v>
      </c>
      <c r="L458">
        <v>38.640999999999998</v>
      </c>
      <c r="M458">
        <v>7.52</v>
      </c>
      <c r="N458">
        <v>25.84</v>
      </c>
      <c r="O458">
        <v>124</v>
      </c>
      <c r="P458">
        <v>13.4507661949664</v>
      </c>
      <c r="S458" s="2"/>
    </row>
    <row r="459" spans="1:19" x14ac:dyDescent="0.2">
      <c r="A459" s="2">
        <v>44324</v>
      </c>
      <c r="B459"/>
      <c r="C459">
        <v>47.978999999999999</v>
      </c>
      <c r="D459">
        <v>41.91</v>
      </c>
      <c r="E459">
        <v>31.006</v>
      </c>
      <c r="F459">
        <v>21.477</v>
      </c>
      <c r="G459">
        <v>15.634</v>
      </c>
      <c r="H459">
        <v>90.932000000000002</v>
      </c>
      <c r="I459">
        <v>74.742000000000004</v>
      </c>
      <c r="J459">
        <v>60.5</v>
      </c>
      <c r="K459">
        <v>38.500999999999998</v>
      </c>
      <c r="L459">
        <v>36.136000000000003</v>
      </c>
      <c r="M459">
        <v>6.38</v>
      </c>
      <c r="N459">
        <v>28.11</v>
      </c>
      <c r="O459">
        <v>134.34</v>
      </c>
      <c r="P459">
        <v>13.5387029238028</v>
      </c>
      <c r="S459" s="2"/>
    </row>
    <row r="460" spans="1:19" x14ac:dyDescent="0.2">
      <c r="A460" s="2">
        <v>44325</v>
      </c>
      <c r="B460"/>
      <c r="C460">
        <v>61.055999999999997</v>
      </c>
      <c r="D460">
        <v>49.457000000000001</v>
      </c>
      <c r="E460">
        <v>35.493000000000002</v>
      </c>
      <c r="F460">
        <v>22.103000000000002</v>
      </c>
      <c r="G460">
        <v>12.938000000000001</v>
      </c>
      <c r="H460">
        <v>111.905</v>
      </c>
      <c r="I460">
        <v>85.489000000000004</v>
      </c>
      <c r="J460">
        <v>62.03</v>
      </c>
      <c r="K460">
        <v>34.554000000000002</v>
      </c>
      <c r="L460">
        <v>29.146000000000001</v>
      </c>
      <c r="M460">
        <v>6.43</v>
      </c>
      <c r="N460">
        <v>27.78</v>
      </c>
      <c r="O460">
        <v>147.74</v>
      </c>
      <c r="P460">
        <v>13.4019486987227</v>
      </c>
      <c r="S460" s="2"/>
    </row>
    <row r="461" spans="1:19" x14ac:dyDescent="0.2">
      <c r="A461" s="2">
        <v>44326</v>
      </c>
      <c r="B461"/>
      <c r="C461">
        <v>56.847999999999999</v>
      </c>
      <c r="D461">
        <v>47.37</v>
      </c>
      <c r="E461">
        <v>29.806000000000001</v>
      </c>
      <c r="F461">
        <v>18.989999999999998</v>
      </c>
      <c r="G461">
        <v>10.138</v>
      </c>
      <c r="H461">
        <v>104.462</v>
      </c>
      <c r="I461">
        <v>78.584999999999994</v>
      </c>
      <c r="J461">
        <v>54.761000000000003</v>
      </c>
      <c r="K461">
        <v>30.102</v>
      </c>
      <c r="L461">
        <v>21.963999999999999</v>
      </c>
      <c r="M461">
        <v>5.0599999999999996</v>
      </c>
      <c r="N461">
        <v>29.1</v>
      </c>
      <c r="O461">
        <v>160.5</v>
      </c>
      <c r="P461">
        <v>13.3383620143348</v>
      </c>
      <c r="S461" s="2"/>
    </row>
    <row r="462" spans="1:19" x14ac:dyDescent="0.2">
      <c r="A462" s="2">
        <v>44327</v>
      </c>
      <c r="B462"/>
      <c r="C462">
        <v>58.865000000000002</v>
      </c>
      <c r="D462">
        <v>50.500999999999998</v>
      </c>
      <c r="E462">
        <v>31.893000000000001</v>
      </c>
      <c r="F462">
        <v>18.225000000000001</v>
      </c>
      <c r="G462">
        <v>9.391</v>
      </c>
      <c r="H462">
        <v>101.036</v>
      </c>
      <c r="I462">
        <v>77.125</v>
      </c>
      <c r="J462">
        <v>55.664999999999999</v>
      </c>
      <c r="K462">
        <v>28.38</v>
      </c>
      <c r="L462">
        <v>20.693999999999999</v>
      </c>
      <c r="M462">
        <v>5.14</v>
      </c>
      <c r="N462">
        <v>30.02</v>
      </c>
      <c r="O462">
        <v>174.72</v>
      </c>
      <c r="P462">
        <v>13.3145991880504</v>
      </c>
      <c r="S462" s="2"/>
    </row>
    <row r="463" spans="1:19" x14ac:dyDescent="0.2">
      <c r="A463" s="2">
        <v>44328</v>
      </c>
      <c r="B463"/>
      <c r="C463">
        <v>67.873000000000005</v>
      </c>
      <c r="D463">
        <v>53.231000000000002</v>
      </c>
      <c r="E463">
        <v>32.171999999999997</v>
      </c>
      <c r="F463">
        <v>18.52</v>
      </c>
      <c r="G463">
        <v>8.7989999999999995</v>
      </c>
      <c r="H463">
        <v>112.6</v>
      </c>
      <c r="I463">
        <v>82.775999999999996</v>
      </c>
      <c r="J463">
        <v>55.77</v>
      </c>
      <c r="K463">
        <v>26.832999999999998</v>
      </c>
      <c r="L463">
        <v>19.581</v>
      </c>
      <c r="M463">
        <v>5.07</v>
      </c>
      <c r="N463">
        <v>30.93</v>
      </c>
      <c r="O463">
        <v>191.63</v>
      </c>
      <c r="P463">
        <v>13.268132309859499</v>
      </c>
      <c r="S463" s="2"/>
    </row>
    <row r="464" spans="1:19" x14ac:dyDescent="0.2">
      <c r="A464" s="2">
        <v>44329</v>
      </c>
      <c r="B464"/>
      <c r="C464">
        <v>77.525000000000006</v>
      </c>
      <c r="D464">
        <v>58.622</v>
      </c>
      <c r="E464">
        <v>33.945</v>
      </c>
      <c r="F464">
        <v>17.042000000000002</v>
      </c>
      <c r="G464">
        <v>7.3209999999999997</v>
      </c>
      <c r="H464">
        <v>124.47799999999999</v>
      </c>
      <c r="I464">
        <v>89.037000000000006</v>
      </c>
      <c r="J464">
        <v>53.874000000000002</v>
      </c>
      <c r="K464">
        <v>25.233000000000001</v>
      </c>
      <c r="L464">
        <v>15.494</v>
      </c>
      <c r="M464">
        <v>4.6399999999999997</v>
      </c>
      <c r="N464">
        <v>32</v>
      </c>
      <c r="O464">
        <v>209.06</v>
      </c>
      <c r="P464">
        <v>13.160634576655401</v>
      </c>
      <c r="S464" s="2"/>
    </row>
    <row r="465" spans="1:26" x14ac:dyDescent="0.2">
      <c r="A465" s="2">
        <v>44330</v>
      </c>
      <c r="B465"/>
      <c r="C465">
        <v>77.924999999999997</v>
      </c>
      <c r="D465">
        <v>60.412999999999997</v>
      </c>
      <c r="E465">
        <v>33.389000000000003</v>
      </c>
      <c r="F465">
        <v>16.381</v>
      </c>
      <c r="G465">
        <v>5.5469999999999997</v>
      </c>
      <c r="H465">
        <v>124.721</v>
      </c>
      <c r="I465">
        <v>86.933000000000007</v>
      </c>
      <c r="J465">
        <v>50.466000000000001</v>
      </c>
      <c r="K465">
        <v>23.25</v>
      </c>
      <c r="L465">
        <v>13.477</v>
      </c>
      <c r="M465">
        <v>4.45</v>
      </c>
      <c r="N465">
        <v>32.380000000000003</v>
      </c>
      <c r="O465">
        <v>225.93</v>
      </c>
      <c r="P465">
        <v>13.077485772544</v>
      </c>
      <c r="Q465" s="33">
        <f>MIN(C440:C483)</f>
        <v>25.806999999999999</v>
      </c>
      <c r="R465" s="33">
        <f t="shared" ref="R465:Y465" si="0">MIN(D440:D483)</f>
        <v>26.12</v>
      </c>
      <c r="S465" s="33">
        <f t="shared" si="0"/>
        <v>23.72</v>
      </c>
      <c r="T465" s="33">
        <f t="shared" si="0"/>
        <v>7.0949999999999998</v>
      </c>
      <c r="U465" s="33">
        <f t="shared" si="0"/>
        <v>0.57399999999999995</v>
      </c>
      <c r="V465" s="33">
        <f t="shared" si="0"/>
        <v>60.725999999999999</v>
      </c>
      <c r="W465" s="33">
        <f t="shared" si="0"/>
        <v>52.813000000000002</v>
      </c>
      <c r="X465" s="33">
        <f t="shared" si="0"/>
        <v>33.110999999999997</v>
      </c>
      <c r="Y465" s="33">
        <f t="shared" si="0"/>
        <v>5.5129999999999999</v>
      </c>
      <c r="Z465" s="33">
        <f>MIN(L440:L483)</f>
        <v>1.026</v>
      </c>
    </row>
    <row r="466" spans="1:26" x14ac:dyDescent="0.2">
      <c r="A466" s="2">
        <v>44331</v>
      </c>
      <c r="B466"/>
      <c r="C466">
        <v>80.168000000000006</v>
      </c>
      <c r="D466">
        <v>61.125999999999998</v>
      </c>
      <c r="E466">
        <v>31.492999999999999</v>
      </c>
      <c r="F466">
        <v>15.547000000000001</v>
      </c>
      <c r="G466">
        <v>5.53</v>
      </c>
      <c r="H466">
        <v>124.443</v>
      </c>
      <c r="I466">
        <v>86.62</v>
      </c>
      <c r="J466">
        <v>50.466000000000001</v>
      </c>
      <c r="K466">
        <v>20.59</v>
      </c>
      <c r="L466">
        <v>11.06</v>
      </c>
      <c r="M466">
        <v>3.95</v>
      </c>
      <c r="N466">
        <v>33.549999999999997</v>
      </c>
      <c r="O466">
        <v>244.76</v>
      </c>
      <c r="P466">
        <v>12.991557202432199</v>
      </c>
      <c r="Q466" s="33">
        <f>MAX(C440:C483)</f>
        <v>276.34399999999999</v>
      </c>
      <c r="R466" s="33">
        <f t="shared" ref="R466:Z466" si="1">MAX(D440:D483)</f>
        <v>150.07599999999999</v>
      </c>
      <c r="S466" s="33">
        <f t="shared" si="1"/>
        <v>37.927999999999997</v>
      </c>
      <c r="T466" s="33">
        <f t="shared" si="1"/>
        <v>26.242000000000001</v>
      </c>
      <c r="U466" s="33">
        <f>MAX(G440:G483)</f>
        <v>29.946000000000002</v>
      </c>
      <c r="V466" s="33">
        <f t="shared" si="1"/>
        <v>239.495</v>
      </c>
      <c r="W466" s="33">
        <f t="shared" si="1"/>
        <v>125.991</v>
      </c>
      <c r="X466" s="33">
        <f t="shared" si="1"/>
        <v>62.83</v>
      </c>
      <c r="Y466" s="33">
        <f t="shared" si="1"/>
        <v>53.179000000000002</v>
      </c>
      <c r="Z466" s="33">
        <f t="shared" si="1"/>
        <v>68.134</v>
      </c>
    </row>
    <row r="467" spans="1:26" x14ac:dyDescent="0.2">
      <c r="A467" s="2">
        <v>44332</v>
      </c>
      <c r="B467"/>
      <c r="C467">
        <v>90.671000000000006</v>
      </c>
      <c r="D467">
        <v>66.638000000000005</v>
      </c>
      <c r="E467">
        <v>34.85</v>
      </c>
      <c r="F467">
        <v>14.798999999999999</v>
      </c>
      <c r="G467">
        <v>4.7649999999999997</v>
      </c>
      <c r="H467">
        <v>130.38999999999999</v>
      </c>
      <c r="I467">
        <v>90.741</v>
      </c>
      <c r="J467">
        <v>51.543999999999997</v>
      </c>
      <c r="K467">
        <v>19.806999999999999</v>
      </c>
      <c r="L467">
        <v>10.904</v>
      </c>
      <c r="M467">
        <v>3.81</v>
      </c>
      <c r="N467">
        <v>34.29</v>
      </c>
      <c r="O467">
        <v>262.85000000000002</v>
      </c>
      <c r="P467">
        <v>12.8201395025664</v>
      </c>
      <c r="Q467" s="2"/>
    </row>
    <row r="468" spans="1:26" x14ac:dyDescent="0.2">
      <c r="A468" s="2">
        <v>44333</v>
      </c>
      <c r="B468"/>
      <c r="C468">
        <v>100.375</v>
      </c>
      <c r="D468">
        <v>71.072999999999993</v>
      </c>
      <c r="E468">
        <v>33.823999999999998</v>
      </c>
      <c r="F468">
        <v>14.59</v>
      </c>
      <c r="G468">
        <v>4.4000000000000004</v>
      </c>
      <c r="H468">
        <v>142.946</v>
      </c>
      <c r="I468">
        <v>95.262</v>
      </c>
      <c r="J468">
        <v>48.256999999999998</v>
      </c>
      <c r="K468">
        <v>17.738</v>
      </c>
      <c r="L468">
        <v>8.5039999999999996</v>
      </c>
      <c r="M468">
        <v>3.88</v>
      </c>
      <c r="N468">
        <v>35.1</v>
      </c>
      <c r="O468">
        <v>278.85000000000002</v>
      </c>
      <c r="P468">
        <v>12.6217396529828</v>
      </c>
      <c r="Q468" s="33">
        <f>MIN(Q465,V465)</f>
        <v>25.806999999999999</v>
      </c>
      <c r="R468" s="33">
        <f t="shared" ref="R468:U468" si="2">MIN(R465,W465)</f>
        <v>26.12</v>
      </c>
      <c r="S468" s="33">
        <f t="shared" si="2"/>
        <v>23.72</v>
      </c>
      <c r="T468" s="33">
        <f t="shared" si="2"/>
        <v>5.5129999999999999</v>
      </c>
      <c r="U468" s="33">
        <f t="shared" si="2"/>
        <v>0.57399999999999995</v>
      </c>
    </row>
    <row r="469" spans="1:26" x14ac:dyDescent="0.2">
      <c r="A469" s="2">
        <v>44334</v>
      </c>
      <c r="B469"/>
      <c r="C469">
        <v>104.77500000000001</v>
      </c>
      <c r="D469">
        <v>74.186000000000007</v>
      </c>
      <c r="E469">
        <v>33.963000000000001</v>
      </c>
      <c r="F469">
        <v>13.164</v>
      </c>
      <c r="G469">
        <v>3.4950000000000001</v>
      </c>
      <c r="H469">
        <v>144.65</v>
      </c>
      <c r="I469">
        <v>93.418999999999997</v>
      </c>
      <c r="J469">
        <v>45.927</v>
      </c>
      <c r="K469">
        <v>18.015999999999998</v>
      </c>
      <c r="L469">
        <v>8.0860000000000003</v>
      </c>
      <c r="M469">
        <v>3.5</v>
      </c>
      <c r="N469">
        <v>35.64</v>
      </c>
      <c r="O469">
        <v>295.31</v>
      </c>
      <c r="P469">
        <v>12.420586807988499</v>
      </c>
      <c r="Q469" s="33">
        <f>MAX(Q466,V466)</f>
        <v>276.34399999999999</v>
      </c>
      <c r="R469" s="33">
        <f t="shared" ref="R469:T469" si="3">MAX(R466,W466)</f>
        <v>150.07599999999999</v>
      </c>
      <c r="S469" s="33">
        <f t="shared" si="3"/>
        <v>62.83</v>
      </c>
      <c r="T469" s="33">
        <f t="shared" si="3"/>
        <v>53.179000000000002</v>
      </c>
      <c r="U469" s="33">
        <v>29</v>
      </c>
    </row>
    <row r="470" spans="1:26" x14ac:dyDescent="0.2">
      <c r="A470" s="2">
        <v>44335</v>
      </c>
      <c r="B470"/>
      <c r="C470">
        <v>108.40900000000001</v>
      </c>
      <c r="D470">
        <v>76.358999999999995</v>
      </c>
      <c r="E470">
        <v>33.545000000000002</v>
      </c>
      <c r="F470">
        <v>13.442</v>
      </c>
      <c r="G470">
        <v>3.13</v>
      </c>
      <c r="H470">
        <v>151.64099999999999</v>
      </c>
      <c r="I470">
        <v>94.775000000000006</v>
      </c>
      <c r="J470">
        <v>44.901000000000003</v>
      </c>
      <c r="K470">
        <v>14.834</v>
      </c>
      <c r="L470">
        <v>6.173</v>
      </c>
      <c r="M470">
        <v>2.98</v>
      </c>
      <c r="N470">
        <v>36.24</v>
      </c>
      <c r="O470">
        <v>318.54000000000002</v>
      </c>
      <c r="P470">
        <v>12.1888793442804</v>
      </c>
      <c r="S470" s="2"/>
    </row>
    <row r="471" spans="1:26" x14ac:dyDescent="0.2">
      <c r="A471" s="2">
        <v>44336</v>
      </c>
      <c r="B471"/>
      <c r="C471">
        <v>121.434</v>
      </c>
      <c r="D471">
        <v>82.602000000000004</v>
      </c>
      <c r="E471">
        <v>35.979999999999997</v>
      </c>
      <c r="F471">
        <v>12.243</v>
      </c>
      <c r="G471">
        <v>2.7480000000000002</v>
      </c>
      <c r="H471">
        <v>153.01499999999999</v>
      </c>
      <c r="I471">
        <v>97.28</v>
      </c>
      <c r="J471">
        <v>46.795999999999999</v>
      </c>
      <c r="K471">
        <v>14.225</v>
      </c>
      <c r="L471">
        <v>6.1040000000000001</v>
      </c>
      <c r="M471">
        <v>2.91</v>
      </c>
      <c r="N471">
        <v>37.15</v>
      </c>
      <c r="O471">
        <v>332.86</v>
      </c>
      <c r="P471">
        <v>11.8981856575406</v>
      </c>
      <c r="S471" s="2"/>
    </row>
    <row r="472" spans="1:26" x14ac:dyDescent="0.2">
      <c r="A472" s="2">
        <v>44337</v>
      </c>
      <c r="B472"/>
      <c r="C472">
        <v>131.34700000000001</v>
      </c>
      <c r="D472">
        <v>85.558999999999997</v>
      </c>
      <c r="E472">
        <v>34.658000000000001</v>
      </c>
      <c r="F472">
        <v>11.738</v>
      </c>
      <c r="G472">
        <v>2.4350000000000001</v>
      </c>
      <c r="H472">
        <v>165.62200000000001</v>
      </c>
      <c r="I472">
        <v>100.67100000000001</v>
      </c>
      <c r="J472">
        <v>43.475000000000001</v>
      </c>
      <c r="K472">
        <v>13.407999999999999</v>
      </c>
      <c r="L472">
        <v>5.2</v>
      </c>
      <c r="M472">
        <v>2.63</v>
      </c>
      <c r="N472">
        <v>38.31</v>
      </c>
      <c r="O472">
        <v>347.38</v>
      </c>
      <c r="P472">
        <v>11.6160273477135</v>
      </c>
      <c r="S472" s="2"/>
    </row>
    <row r="473" spans="1:26" x14ac:dyDescent="0.2">
      <c r="A473" s="2">
        <v>44338</v>
      </c>
      <c r="B473"/>
      <c r="C473">
        <v>140.65</v>
      </c>
      <c r="D473">
        <v>90.95</v>
      </c>
      <c r="E473">
        <v>36.276000000000003</v>
      </c>
      <c r="F473">
        <v>10.920999999999999</v>
      </c>
      <c r="G473">
        <v>2.1909999999999998</v>
      </c>
      <c r="H473">
        <v>169.952</v>
      </c>
      <c r="I473">
        <v>102.723</v>
      </c>
      <c r="J473">
        <v>42.552999999999997</v>
      </c>
      <c r="K473">
        <v>12.243</v>
      </c>
      <c r="L473">
        <v>4.33</v>
      </c>
      <c r="M473">
        <v>2.66</v>
      </c>
      <c r="N473">
        <v>38.53</v>
      </c>
      <c r="O473">
        <v>366.36</v>
      </c>
      <c r="P473">
        <v>11.318346453387999</v>
      </c>
      <c r="S473" s="2"/>
    </row>
    <row r="474" spans="1:26" x14ac:dyDescent="0.2">
      <c r="A474" s="2">
        <v>44339</v>
      </c>
      <c r="B474"/>
      <c r="C474">
        <v>147.53700000000001</v>
      </c>
      <c r="D474">
        <v>95.227999999999994</v>
      </c>
      <c r="E474">
        <v>33.875999999999998</v>
      </c>
      <c r="F474">
        <v>11.356</v>
      </c>
      <c r="G474">
        <v>1.8260000000000001</v>
      </c>
      <c r="H474">
        <v>174.613</v>
      </c>
      <c r="I474">
        <v>103.85299999999999</v>
      </c>
      <c r="J474">
        <v>40.814</v>
      </c>
      <c r="K474">
        <v>11.686</v>
      </c>
      <c r="L474">
        <v>3.4950000000000001</v>
      </c>
      <c r="M474">
        <v>2.27</v>
      </c>
      <c r="N474">
        <v>39.93</v>
      </c>
      <c r="O474">
        <v>385.07</v>
      </c>
      <c r="P474">
        <v>10.988955409362999</v>
      </c>
      <c r="S474" s="2"/>
    </row>
    <row r="475" spans="1:26" x14ac:dyDescent="0.2">
      <c r="A475" s="2">
        <v>44340</v>
      </c>
      <c r="B475"/>
      <c r="C475">
        <v>160.38800000000001</v>
      </c>
      <c r="D475">
        <v>101.384</v>
      </c>
      <c r="E475">
        <v>36.502000000000002</v>
      </c>
      <c r="F475">
        <v>9.9990000000000006</v>
      </c>
      <c r="G475">
        <v>1.9650000000000001</v>
      </c>
      <c r="H475">
        <v>180.07300000000001</v>
      </c>
      <c r="I475">
        <v>105.31399999999999</v>
      </c>
      <c r="J475">
        <v>41.997</v>
      </c>
      <c r="K475">
        <v>10.643000000000001</v>
      </c>
      <c r="L475">
        <v>3.2</v>
      </c>
      <c r="M475">
        <v>2.2999999999999998</v>
      </c>
      <c r="N475">
        <v>40.32</v>
      </c>
      <c r="O475">
        <v>401.98</v>
      </c>
      <c r="P475">
        <v>10.6822868733388</v>
      </c>
      <c r="S475" s="2"/>
    </row>
    <row r="476" spans="1:26" x14ac:dyDescent="0.2">
      <c r="A476" s="2">
        <v>44341</v>
      </c>
      <c r="B476"/>
      <c r="C476">
        <v>171.083</v>
      </c>
      <c r="D476">
        <v>103.523</v>
      </c>
      <c r="E476">
        <v>35.771000000000001</v>
      </c>
      <c r="F476">
        <v>9.7729999999999997</v>
      </c>
      <c r="G476">
        <v>1.3220000000000001</v>
      </c>
      <c r="H476">
        <v>188.00299999999999</v>
      </c>
      <c r="I476">
        <v>108.07899999999999</v>
      </c>
      <c r="J476">
        <v>39.283999999999999</v>
      </c>
      <c r="K476">
        <v>9.6340000000000003</v>
      </c>
      <c r="L476">
        <v>3.2869999999999999</v>
      </c>
      <c r="M476">
        <v>1.98</v>
      </c>
      <c r="N476">
        <v>41.77</v>
      </c>
      <c r="O476">
        <v>418.17</v>
      </c>
      <c r="P476">
        <v>10.3962417615218</v>
      </c>
      <c r="S476" s="2"/>
    </row>
    <row r="477" spans="1:26" x14ac:dyDescent="0.2">
      <c r="A477" s="2">
        <v>44342</v>
      </c>
      <c r="B477"/>
      <c r="C477">
        <v>185.34299999999999</v>
      </c>
      <c r="D477">
        <v>110.792</v>
      </c>
      <c r="E477">
        <v>35.945</v>
      </c>
      <c r="F477">
        <v>9.4949999999999992</v>
      </c>
      <c r="G477">
        <v>1.3220000000000001</v>
      </c>
      <c r="H477">
        <v>200.69800000000001</v>
      </c>
      <c r="I477">
        <v>109.48699999999999</v>
      </c>
      <c r="J477">
        <v>36.970999999999997</v>
      </c>
      <c r="K477">
        <v>9.3040000000000003</v>
      </c>
      <c r="L477">
        <v>2.6949999999999998</v>
      </c>
      <c r="M477">
        <v>2.0299999999999998</v>
      </c>
      <c r="N477">
        <v>42.71</v>
      </c>
      <c r="O477">
        <v>435.62</v>
      </c>
      <c r="P477">
        <v>10.0931252813717</v>
      </c>
      <c r="S477" s="2"/>
    </row>
    <row r="478" spans="1:26" x14ac:dyDescent="0.2">
      <c r="A478" s="2">
        <v>44343</v>
      </c>
      <c r="B478"/>
      <c r="C478">
        <v>197.06299999999999</v>
      </c>
      <c r="D478">
        <v>117.29600000000001</v>
      </c>
      <c r="E478">
        <v>37.18</v>
      </c>
      <c r="F478">
        <v>9.3040000000000003</v>
      </c>
      <c r="G478">
        <v>1.2350000000000001</v>
      </c>
      <c r="H478">
        <v>201.91499999999999</v>
      </c>
      <c r="I478">
        <v>114.27</v>
      </c>
      <c r="J478">
        <v>37.527999999999999</v>
      </c>
      <c r="K478">
        <v>8.0860000000000003</v>
      </c>
      <c r="L478">
        <v>2.0350000000000001</v>
      </c>
      <c r="M478">
        <v>1.79</v>
      </c>
      <c r="N478">
        <v>43.16</v>
      </c>
      <c r="O478">
        <v>446.26</v>
      </c>
      <c r="P478">
        <v>9.7643391437685398</v>
      </c>
      <c r="S478" s="2"/>
    </row>
    <row r="479" spans="1:26" x14ac:dyDescent="0.2">
      <c r="A479" s="2">
        <v>44344</v>
      </c>
      <c r="B479"/>
      <c r="C479">
        <v>212.19300000000001</v>
      </c>
      <c r="D479">
        <v>122.39100000000001</v>
      </c>
      <c r="E479">
        <v>36.728000000000002</v>
      </c>
      <c r="F479">
        <v>8.8689999999999998</v>
      </c>
      <c r="G479">
        <v>1.1479999999999999</v>
      </c>
      <c r="H479">
        <v>210.19300000000001</v>
      </c>
      <c r="I479">
        <v>114.896</v>
      </c>
      <c r="J479">
        <v>37.909999999999997</v>
      </c>
      <c r="K479">
        <v>7.9470000000000001</v>
      </c>
      <c r="L479">
        <v>1.8260000000000001</v>
      </c>
      <c r="M479">
        <v>1.75</v>
      </c>
      <c r="N479">
        <v>44.36</v>
      </c>
      <c r="O479">
        <v>464.68</v>
      </c>
      <c r="P479">
        <v>9.4763577793400309</v>
      </c>
      <c r="S479" s="2"/>
    </row>
    <row r="480" spans="1:26" x14ac:dyDescent="0.2">
      <c r="A480" s="2">
        <v>44345</v>
      </c>
      <c r="B480"/>
      <c r="C480">
        <v>225.23500000000001</v>
      </c>
      <c r="D480">
        <v>127.59</v>
      </c>
      <c r="E480">
        <v>36.206000000000003</v>
      </c>
      <c r="F480">
        <v>7.9649999999999999</v>
      </c>
      <c r="G480">
        <v>0.93899999999999995</v>
      </c>
      <c r="H480">
        <v>217.98400000000001</v>
      </c>
      <c r="I480">
        <v>117.313</v>
      </c>
      <c r="J480">
        <v>35.735999999999997</v>
      </c>
      <c r="K480">
        <v>6.9039999999999999</v>
      </c>
      <c r="L480">
        <v>1.913</v>
      </c>
      <c r="M480">
        <v>1.38</v>
      </c>
      <c r="N480">
        <v>45.27</v>
      </c>
      <c r="O480">
        <v>475.79</v>
      </c>
      <c r="P480">
        <v>9.2944626996949307</v>
      </c>
      <c r="S480" s="2"/>
    </row>
    <row r="481" spans="1:19" x14ac:dyDescent="0.2">
      <c r="A481" s="2">
        <v>44346</v>
      </c>
      <c r="B481"/>
      <c r="C481">
        <v>246.05099999999999</v>
      </c>
      <c r="D481">
        <v>134.61600000000001</v>
      </c>
      <c r="E481">
        <v>37.389000000000003</v>
      </c>
      <c r="F481">
        <v>7.5990000000000002</v>
      </c>
      <c r="G481">
        <v>0.90400000000000003</v>
      </c>
      <c r="H481">
        <v>228.83500000000001</v>
      </c>
      <c r="I481">
        <v>118.04300000000001</v>
      </c>
      <c r="J481">
        <v>33.563000000000002</v>
      </c>
      <c r="K481">
        <v>7.4429999999999996</v>
      </c>
      <c r="L481">
        <v>1.843</v>
      </c>
      <c r="M481">
        <v>1.51</v>
      </c>
      <c r="N481">
        <v>46.56</v>
      </c>
      <c r="O481">
        <v>485.21</v>
      </c>
      <c r="P481">
        <v>9.1140166089330403</v>
      </c>
      <c r="S481" s="2"/>
    </row>
    <row r="482" spans="1:19" x14ac:dyDescent="0.2">
      <c r="A482" s="2">
        <v>44347</v>
      </c>
      <c r="B482"/>
      <c r="C482">
        <v>259.56299999999999</v>
      </c>
      <c r="D482">
        <v>140.84200000000001</v>
      </c>
      <c r="E482">
        <v>37.927999999999997</v>
      </c>
      <c r="F482">
        <v>8.2080000000000002</v>
      </c>
      <c r="G482">
        <v>0.57399999999999995</v>
      </c>
      <c r="H482">
        <v>233.6</v>
      </c>
      <c r="I482">
        <v>121.46899999999999</v>
      </c>
      <c r="J482">
        <v>35.735999999999997</v>
      </c>
      <c r="K482">
        <v>6.1390000000000002</v>
      </c>
      <c r="L482">
        <v>1.026</v>
      </c>
      <c r="M482">
        <v>1.35</v>
      </c>
      <c r="N482">
        <v>46.27</v>
      </c>
      <c r="O482">
        <v>496.45</v>
      </c>
      <c r="P482">
        <v>8.9107059606938908</v>
      </c>
      <c r="S482" s="2"/>
    </row>
    <row r="483" spans="1:19" x14ac:dyDescent="0.2">
      <c r="A483" s="2">
        <v>44348</v>
      </c>
      <c r="B483"/>
      <c r="C483">
        <v>276.34399999999999</v>
      </c>
      <c r="D483">
        <v>150.07599999999999</v>
      </c>
      <c r="E483">
        <v>37.753999999999998</v>
      </c>
      <c r="F483">
        <v>7.0949999999999998</v>
      </c>
      <c r="G483">
        <v>0.78300000000000003</v>
      </c>
      <c r="H483">
        <v>239.495</v>
      </c>
      <c r="I483">
        <v>125.991</v>
      </c>
      <c r="J483">
        <v>33.110999999999997</v>
      </c>
      <c r="K483">
        <v>5.5129999999999999</v>
      </c>
      <c r="L483">
        <v>1.339</v>
      </c>
      <c r="M483">
        <v>1.33</v>
      </c>
      <c r="N483">
        <v>47.8</v>
      </c>
      <c r="O483">
        <v>507.22</v>
      </c>
      <c r="P483">
        <v>8.7045443849557103</v>
      </c>
      <c r="S483" s="2"/>
    </row>
    <row r="484" spans="1:19" x14ac:dyDescent="0.2">
      <c r="A484" s="2">
        <v>44349</v>
      </c>
      <c r="B484"/>
      <c r="C484">
        <v>293.50799999999998</v>
      </c>
      <c r="D484">
        <v>155.81399999999999</v>
      </c>
      <c r="E484">
        <v>37.51</v>
      </c>
      <c r="F484">
        <v>6.8339999999999996</v>
      </c>
      <c r="G484">
        <v>0.66100000000000003</v>
      </c>
      <c r="H484">
        <v>252.99</v>
      </c>
      <c r="I484">
        <v>124.35599999999999</v>
      </c>
      <c r="J484">
        <v>31.163</v>
      </c>
      <c r="K484">
        <v>5.4779999999999998</v>
      </c>
      <c r="L484">
        <v>1.339</v>
      </c>
      <c r="M484">
        <v>1.08</v>
      </c>
      <c r="N484">
        <v>49.17</v>
      </c>
      <c r="O484">
        <v>516.86</v>
      </c>
      <c r="P484">
        <v>8.4867634612853706</v>
      </c>
      <c r="S484" s="2"/>
    </row>
    <row r="485" spans="1:19" x14ac:dyDescent="0.2">
      <c r="A485" s="2">
        <v>44350</v>
      </c>
      <c r="B485"/>
      <c r="C485">
        <v>317.66300000000001</v>
      </c>
      <c r="D485">
        <v>164.70099999999999</v>
      </c>
      <c r="E485">
        <v>39.093000000000004</v>
      </c>
      <c r="F485">
        <v>6.2949999999999999</v>
      </c>
      <c r="G485">
        <v>0.8</v>
      </c>
      <c r="H485">
        <v>258.589</v>
      </c>
      <c r="I485">
        <v>127.625</v>
      </c>
      <c r="J485">
        <v>31.911000000000001</v>
      </c>
      <c r="K485">
        <v>5.3559999999999999</v>
      </c>
      <c r="L485">
        <v>0.86899999999999999</v>
      </c>
      <c r="M485">
        <v>1</v>
      </c>
      <c r="N485">
        <v>48.44</v>
      </c>
      <c r="O485">
        <v>529.70000000000005</v>
      </c>
      <c r="P485">
        <v>8.2579237844863993</v>
      </c>
      <c r="S485" s="2"/>
    </row>
    <row r="486" spans="1:19" x14ac:dyDescent="0.2">
      <c r="A486" s="2">
        <v>44351</v>
      </c>
      <c r="B486"/>
      <c r="C486">
        <v>209.619</v>
      </c>
      <c r="D486">
        <v>115.991</v>
      </c>
      <c r="E486">
        <v>30.276</v>
      </c>
      <c r="F486">
        <v>6.3650000000000002</v>
      </c>
      <c r="G486">
        <v>0.53900000000000003</v>
      </c>
      <c r="H486">
        <v>186.29900000000001</v>
      </c>
      <c r="I486">
        <v>97.349000000000004</v>
      </c>
      <c r="J486">
        <v>28.45</v>
      </c>
      <c r="K486">
        <v>5.3739999999999997</v>
      </c>
      <c r="L486">
        <v>1.339</v>
      </c>
      <c r="M486">
        <v>0.85</v>
      </c>
      <c r="N486">
        <v>49.5</v>
      </c>
      <c r="O486">
        <v>529.49</v>
      </c>
      <c r="P486">
        <v>8.02540396781216</v>
      </c>
      <c r="S486" s="2"/>
    </row>
    <row r="487" spans="1:19" x14ac:dyDescent="0.2">
      <c r="A487" s="2">
        <v>44352</v>
      </c>
      <c r="B487"/>
      <c r="C487">
        <v>222.83500000000001</v>
      </c>
      <c r="D487">
        <v>118.26900000000001</v>
      </c>
      <c r="E487">
        <v>30.623999999999999</v>
      </c>
      <c r="F487">
        <v>6.2430000000000003</v>
      </c>
      <c r="G487">
        <v>0.85199999999999998</v>
      </c>
      <c r="H487">
        <v>190.49</v>
      </c>
      <c r="I487">
        <v>102.045</v>
      </c>
      <c r="J487">
        <v>27.337</v>
      </c>
      <c r="K487">
        <v>4.8170000000000002</v>
      </c>
      <c r="L487">
        <v>1.0960000000000001</v>
      </c>
      <c r="M487">
        <v>1.02</v>
      </c>
      <c r="N487">
        <v>51.1</v>
      </c>
      <c r="O487">
        <v>536.34</v>
      </c>
      <c r="P487">
        <v>7.7894038430088397</v>
      </c>
      <c r="S487" s="2"/>
    </row>
    <row r="488" spans="1:19" x14ac:dyDescent="0.2">
      <c r="A488" s="2">
        <v>44353</v>
      </c>
      <c r="B488"/>
      <c r="C488">
        <v>234.69499999999999</v>
      </c>
      <c r="D488">
        <v>126.217</v>
      </c>
      <c r="E488">
        <v>31.806000000000001</v>
      </c>
      <c r="F488">
        <v>5.4429999999999996</v>
      </c>
      <c r="G488">
        <v>0.73</v>
      </c>
      <c r="H488">
        <v>196.71600000000001</v>
      </c>
      <c r="I488">
        <v>100.845</v>
      </c>
      <c r="J488">
        <v>26.068000000000001</v>
      </c>
      <c r="K488">
        <v>4.5910000000000002</v>
      </c>
      <c r="L488">
        <v>1.113</v>
      </c>
      <c r="M488">
        <v>0.98</v>
      </c>
      <c r="N488">
        <v>51.59</v>
      </c>
      <c r="O488">
        <v>540.55999999999995</v>
      </c>
      <c r="P488">
        <v>7.9013342093738803</v>
      </c>
      <c r="S488" s="2"/>
    </row>
    <row r="489" spans="1:19" x14ac:dyDescent="0.2">
      <c r="A489" s="2">
        <v>44354</v>
      </c>
      <c r="B489"/>
      <c r="C489">
        <v>226.60900000000001</v>
      </c>
      <c r="D489">
        <v>122.026</v>
      </c>
      <c r="E489">
        <v>30.259</v>
      </c>
      <c r="F489">
        <v>5.7210000000000001</v>
      </c>
      <c r="G489">
        <v>0.86899999999999999</v>
      </c>
      <c r="H489">
        <v>189.899</v>
      </c>
      <c r="I489">
        <v>95.192999999999998</v>
      </c>
      <c r="J489">
        <v>24.641999999999999</v>
      </c>
      <c r="K489">
        <v>4.2430000000000003</v>
      </c>
      <c r="L489">
        <v>0.90400000000000003</v>
      </c>
      <c r="M489">
        <v>0.81</v>
      </c>
      <c r="N489">
        <v>52.11</v>
      </c>
      <c r="O489">
        <v>545.84</v>
      </c>
      <c r="P489">
        <v>8.0330308911310997</v>
      </c>
      <c r="S489" s="2"/>
    </row>
    <row r="490" spans="1:19" x14ac:dyDescent="0.2">
      <c r="A490" s="2">
        <v>44355</v>
      </c>
      <c r="B490"/>
      <c r="C490">
        <v>187.708</v>
      </c>
      <c r="D490">
        <v>102.86199999999999</v>
      </c>
      <c r="E490">
        <v>26.484999999999999</v>
      </c>
      <c r="F490">
        <v>5.1820000000000004</v>
      </c>
      <c r="G490">
        <v>0.55600000000000005</v>
      </c>
      <c r="H490">
        <v>158.75299999999999</v>
      </c>
      <c r="I490">
        <v>85.194000000000003</v>
      </c>
      <c r="J490">
        <v>24.503</v>
      </c>
      <c r="K490">
        <v>4.452</v>
      </c>
      <c r="L490">
        <v>1.2170000000000001</v>
      </c>
      <c r="M490">
        <v>0.78</v>
      </c>
      <c r="N490">
        <v>53.2</v>
      </c>
      <c r="O490">
        <v>547.09</v>
      </c>
      <c r="P490">
        <v>7.8191622611622096</v>
      </c>
      <c r="S490" s="2"/>
    </row>
    <row r="491" spans="1:19" x14ac:dyDescent="0.2">
      <c r="A491" s="2">
        <v>44356</v>
      </c>
      <c r="B491"/>
      <c r="C491">
        <v>146.024</v>
      </c>
      <c r="D491">
        <v>80.236999999999995</v>
      </c>
      <c r="E491">
        <v>20.780999999999999</v>
      </c>
      <c r="F491">
        <v>4.2610000000000001</v>
      </c>
      <c r="G491">
        <v>0.67800000000000005</v>
      </c>
      <c r="H491">
        <v>124.23399999999999</v>
      </c>
      <c r="I491">
        <v>66.707999999999998</v>
      </c>
      <c r="J491">
        <v>19.059000000000001</v>
      </c>
      <c r="K491">
        <v>3.0430000000000001</v>
      </c>
      <c r="L491">
        <v>0.95599999999999996</v>
      </c>
      <c r="M491">
        <v>0.8</v>
      </c>
      <c r="N491">
        <v>54</v>
      </c>
      <c r="O491">
        <v>548.54</v>
      </c>
      <c r="P491">
        <v>7.6106996032525203</v>
      </c>
      <c r="S491" s="2"/>
    </row>
    <row r="492" spans="1:19" x14ac:dyDescent="0.2">
      <c r="A492" s="2">
        <v>44357</v>
      </c>
      <c r="B492"/>
      <c r="C492">
        <v>149.90199999999999</v>
      </c>
      <c r="D492">
        <v>81.662999999999997</v>
      </c>
      <c r="E492">
        <v>21.529</v>
      </c>
      <c r="F492">
        <v>3.9129999999999998</v>
      </c>
      <c r="G492">
        <v>0.86899999999999999</v>
      </c>
      <c r="H492">
        <v>125.851</v>
      </c>
      <c r="I492">
        <v>66.917000000000002</v>
      </c>
      <c r="J492">
        <v>17.199000000000002</v>
      </c>
      <c r="K492">
        <v>3.008</v>
      </c>
      <c r="L492">
        <v>0.626</v>
      </c>
      <c r="M492">
        <v>0.86</v>
      </c>
      <c r="N492">
        <v>53.93</v>
      </c>
      <c r="O492">
        <v>545.94000000000005</v>
      </c>
      <c r="P492">
        <v>7.4068086101981496</v>
      </c>
      <c r="S492" s="2"/>
    </row>
    <row r="493" spans="1:19" x14ac:dyDescent="0.2">
      <c r="A493" s="2">
        <v>44358</v>
      </c>
      <c r="B493"/>
      <c r="C493">
        <v>142.00700000000001</v>
      </c>
      <c r="D493">
        <v>78.915999999999997</v>
      </c>
      <c r="E493">
        <v>19.459</v>
      </c>
      <c r="F493">
        <v>4.1559999999999997</v>
      </c>
      <c r="G493">
        <v>0.8</v>
      </c>
      <c r="H493">
        <v>117.626</v>
      </c>
      <c r="I493">
        <v>62.465000000000003</v>
      </c>
      <c r="J493">
        <v>16.260000000000002</v>
      </c>
      <c r="K493">
        <v>3.3210000000000002</v>
      </c>
      <c r="L493">
        <v>0.90400000000000003</v>
      </c>
      <c r="M493">
        <v>0.61</v>
      </c>
      <c r="N493">
        <v>52.06</v>
      </c>
      <c r="O493">
        <v>544.52</v>
      </c>
      <c r="P493">
        <v>7.2238621762887201</v>
      </c>
      <c r="S493" s="2"/>
    </row>
    <row r="494" spans="1:19" x14ac:dyDescent="0.2">
      <c r="A494" s="2">
        <v>44359</v>
      </c>
      <c r="B494"/>
      <c r="C494">
        <v>123.765</v>
      </c>
      <c r="D494">
        <v>68.846999999999994</v>
      </c>
      <c r="E494">
        <v>18.381</v>
      </c>
      <c r="F494">
        <v>3.4609999999999999</v>
      </c>
      <c r="G494">
        <v>0.60899999999999999</v>
      </c>
      <c r="H494">
        <v>102.792</v>
      </c>
      <c r="I494">
        <v>55.595999999999997</v>
      </c>
      <c r="J494">
        <v>15.721</v>
      </c>
      <c r="K494">
        <v>2.73</v>
      </c>
      <c r="L494">
        <v>0.88700000000000001</v>
      </c>
      <c r="M494">
        <v>0.68</v>
      </c>
      <c r="N494">
        <v>54.54</v>
      </c>
      <c r="O494">
        <v>541.34</v>
      </c>
      <c r="P494">
        <v>7.1065194363387301</v>
      </c>
      <c r="S494" s="2"/>
    </row>
    <row r="495" spans="1:19" x14ac:dyDescent="0.2">
      <c r="A495" s="2">
        <v>44360</v>
      </c>
      <c r="B495"/>
      <c r="C495">
        <v>100.42700000000001</v>
      </c>
      <c r="D495">
        <v>56.883000000000003</v>
      </c>
      <c r="E495">
        <v>15.702999999999999</v>
      </c>
      <c r="F495">
        <v>2.9039999999999999</v>
      </c>
      <c r="G495">
        <v>0.60899999999999999</v>
      </c>
      <c r="H495">
        <v>84.62</v>
      </c>
      <c r="I495">
        <v>46.953000000000003</v>
      </c>
      <c r="J495">
        <v>12.677</v>
      </c>
      <c r="K495">
        <v>2.6080000000000001</v>
      </c>
      <c r="L495">
        <v>0.99099999999999999</v>
      </c>
      <c r="M495">
        <v>0.6</v>
      </c>
      <c r="N495">
        <v>55.12</v>
      </c>
      <c r="O495">
        <v>540.48</v>
      </c>
      <c r="P495">
        <v>7.00933143145659</v>
      </c>
      <c r="S495" s="2"/>
    </row>
    <row r="496" spans="1:19" x14ac:dyDescent="0.2">
      <c r="A496" s="2">
        <v>44361</v>
      </c>
      <c r="B496"/>
      <c r="C496">
        <v>96.01</v>
      </c>
      <c r="D496">
        <v>54.865000000000002</v>
      </c>
      <c r="E496">
        <v>13.842000000000001</v>
      </c>
      <c r="F496">
        <v>2.9039999999999999</v>
      </c>
      <c r="G496">
        <v>0.53900000000000003</v>
      </c>
      <c r="H496">
        <v>80.132999999999996</v>
      </c>
      <c r="I496">
        <v>43.997</v>
      </c>
      <c r="J496">
        <v>12.156000000000001</v>
      </c>
      <c r="K496">
        <v>2.052</v>
      </c>
      <c r="L496">
        <v>0.626</v>
      </c>
      <c r="M496">
        <v>0.51</v>
      </c>
      <c r="N496">
        <v>55.65</v>
      </c>
      <c r="O496">
        <v>544.29999999999995</v>
      </c>
      <c r="P496">
        <v>6.9156282491729097</v>
      </c>
      <c r="S496" s="2"/>
    </row>
    <row r="497" spans="1:19" x14ac:dyDescent="0.2">
      <c r="A497" s="2">
        <v>44362</v>
      </c>
      <c r="B497"/>
      <c r="C497">
        <v>92.358000000000004</v>
      </c>
      <c r="D497">
        <v>51.405000000000001</v>
      </c>
      <c r="E497">
        <v>14.138</v>
      </c>
      <c r="F497">
        <v>2.7650000000000001</v>
      </c>
      <c r="G497">
        <v>0.66100000000000003</v>
      </c>
      <c r="H497">
        <v>74.828999999999994</v>
      </c>
      <c r="I497">
        <v>40.658000000000001</v>
      </c>
      <c r="J497">
        <v>11.425000000000001</v>
      </c>
      <c r="K497">
        <v>2.1219999999999999</v>
      </c>
      <c r="L497">
        <v>0.69599999999999995</v>
      </c>
      <c r="M497">
        <v>0.48</v>
      </c>
      <c r="N497">
        <v>55.94</v>
      </c>
      <c r="O497">
        <v>534.96</v>
      </c>
      <c r="P497">
        <v>6.8233948129141897</v>
      </c>
      <c r="S497" s="2"/>
    </row>
    <row r="498" spans="1:19" x14ac:dyDescent="0.2">
      <c r="A498" s="2">
        <v>44363</v>
      </c>
      <c r="B498"/>
      <c r="C498">
        <v>80.150999999999996</v>
      </c>
      <c r="D498">
        <v>44.726999999999997</v>
      </c>
      <c r="E498">
        <v>12.608000000000001</v>
      </c>
      <c r="F498">
        <v>2.3650000000000002</v>
      </c>
      <c r="G498">
        <v>0.55600000000000005</v>
      </c>
      <c r="H498">
        <v>64.742999999999995</v>
      </c>
      <c r="I498">
        <v>37.405999999999999</v>
      </c>
      <c r="J498">
        <v>9.8079999999999998</v>
      </c>
      <c r="K498">
        <v>1.982</v>
      </c>
      <c r="L498">
        <v>0.504</v>
      </c>
      <c r="M498">
        <v>0.54</v>
      </c>
      <c r="N498">
        <v>57.51</v>
      </c>
      <c r="O498">
        <v>527.45000000000005</v>
      </c>
      <c r="P498">
        <v>6.7229583749054003</v>
      </c>
      <c r="S498" s="2"/>
    </row>
    <row r="499" spans="1:19" x14ac:dyDescent="0.2">
      <c r="A499" s="2">
        <v>44364</v>
      </c>
      <c r="B499"/>
      <c r="C499">
        <v>68.638000000000005</v>
      </c>
      <c r="D499">
        <v>39.875</v>
      </c>
      <c r="E499">
        <v>10.66</v>
      </c>
      <c r="F499">
        <v>2.4</v>
      </c>
      <c r="G499">
        <v>0.504</v>
      </c>
      <c r="H499">
        <v>56.935000000000002</v>
      </c>
      <c r="I499">
        <v>31.998000000000001</v>
      </c>
      <c r="J499">
        <v>9.0779999999999994</v>
      </c>
      <c r="K499">
        <v>2.0169999999999999</v>
      </c>
      <c r="L499">
        <v>0.73</v>
      </c>
      <c r="M499">
        <v>0.41</v>
      </c>
      <c r="N499">
        <v>57.3</v>
      </c>
      <c r="O499">
        <v>518.94000000000005</v>
      </c>
      <c r="P499">
        <v>6.6142757884725496</v>
      </c>
      <c r="S499" s="2"/>
    </row>
    <row r="500" spans="1:19" x14ac:dyDescent="0.2">
      <c r="A500" s="2">
        <v>44365</v>
      </c>
      <c r="B500"/>
      <c r="C500">
        <v>62.116999999999997</v>
      </c>
      <c r="D500">
        <v>37.11</v>
      </c>
      <c r="E500">
        <v>9.93</v>
      </c>
      <c r="F500">
        <v>2.1040000000000001</v>
      </c>
      <c r="G500">
        <v>0.52200000000000002</v>
      </c>
      <c r="H500">
        <v>51.021999999999998</v>
      </c>
      <c r="I500">
        <v>29.510999999999999</v>
      </c>
      <c r="J500">
        <v>8.26</v>
      </c>
      <c r="K500">
        <v>1.704</v>
      </c>
      <c r="L500">
        <v>0.85199999999999998</v>
      </c>
      <c r="M500">
        <v>0.49</v>
      </c>
      <c r="N500">
        <v>57.06</v>
      </c>
      <c r="O500">
        <v>511.75</v>
      </c>
      <c r="P500">
        <v>6.5023672550183997</v>
      </c>
      <c r="S500" s="2"/>
    </row>
    <row r="501" spans="1:19" x14ac:dyDescent="0.2">
      <c r="A501" s="2">
        <v>44366</v>
      </c>
      <c r="B501"/>
      <c r="C501">
        <v>58.603999999999999</v>
      </c>
      <c r="D501">
        <v>33.511000000000003</v>
      </c>
      <c r="E501">
        <v>9.0250000000000004</v>
      </c>
      <c r="F501">
        <v>1.948</v>
      </c>
      <c r="G501">
        <v>0.41699999999999998</v>
      </c>
      <c r="H501">
        <v>47.701000000000001</v>
      </c>
      <c r="I501">
        <v>26.780999999999999</v>
      </c>
      <c r="J501">
        <v>7.4429999999999996</v>
      </c>
      <c r="K501">
        <v>1.548</v>
      </c>
      <c r="L501">
        <v>0.60899999999999999</v>
      </c>
      <c r="M501">
        <v>0.47</v>
      </c>
      <c r="N501">
        <v>58.79</v>
      </c>
      <c r="O501">
        <v>506.44</v>
      </c>
      <c r="P501">
        <v>6.3872248132756102</v>
      </c>
      <c r="S501" s="2"/>
    </row>
    <row r="502" spans="1:19" x14ac:dyDescent="0.2">
      <c r="A502" s="2">
        <v>44367</v>
      </c>
      <c r="B502"/>
      <c r="C502">
        <v>51.978999999999999</v>
      </c>
      <c r="D502">
        <v>30.832000000000001</v>
      </c>
      <c r="E502">
        <v>8.4339999999999993</v>
      </c>
      <c r="F502">
        <v>1.948</v>
      </c>
      <c r="G502">
        <v>0.53900000000000003</v>
      </c>
      <c r="H502">
        <v>41.927</v>
      </c>
      <c r="I502">
        <v>24.12</v>
      </c>
      <c r="J502">
        <v>7.391</v>
      </c>
      <c r="K502">
        <v>1.5129999999999999</v>
      </c>
      <c r="L502">
        <v>0.60899999999999999</v>
      </c>
      <c r="M502">
        <v>0.39</v>
      </c>
      <c r="N502">
        <v>58.48</v>
      </c>
      <c r="O502">
        <v>492.61</v>
      </c>
      <c r="P502">
        <v>6.2689445892369298</v>
      </c>
      <c r="S502" s="2"/>
    </row>
    <row r="503" spans="1:19" x14ac:dyDescent="0.2">
      <c r="A503" s="2">
        <v>44368</v>
      </c>
      <c r="B503"/>
      <c r="C503">
        <v>45.91</v>
      </c>
      <c r="D503">
        <v>26.588999999999999</v>
      </c>
      <c r="E503">
        <v>7.86</v>
      </c>
      <c r="F503">
        <v>1.5820000000000001</v>
      </c>
      <c r="G503">
        <v>0.57399999999999995</v>
      </c>
      <c r="H503">
        <v>36.136000000000003</v>
      </c>
      <c r="I503">
        <v>22.658999999999999</v>
      </c>
      <c r="J503">
        <v>5.8780000000000001</v>
      </c>
      <c r="K503">
        <v>1.4259999999999999</v>
      </c>
      <c r="L503">
        <v>0.47</v>
      </c>
      <c r="M503">
        <v>0.38</v>
      </c>
      <c r="N503">
        <v>57.3</v>
      </c>
      <c r="O503">
        <v>488.72</v>
      </c>
      <c r="P503">
        <v>6.1524766034423104</v>
      </c>
      <c r="S503" s="2"/>
    </row>
    <row r="504" spans="1:19" x14ac:dyDescent="0.2">
      <c r="A504" s="2">
        <v>44369</v>
      </c>
      <c r="B504"/>
      <c r="C504">
        <v>40.292999999999999</v>
      </c>
      <c r="D504">
        <v>24.12</v>
      </c>
      <c r="E504">
        <v>7.4779999999999998</v>
      </c>
      <c r="F504">
        <v>1.617</v>
      </c>
      <c r="G504">
        <v>0.55600000000000005</v>
      </c>
      <c r="H504">
        <v>33.353999999999999</v>
      </c>
      <c r="I504">
        <v>19.494</v>
      </c>
      <c r="J504">
        <v>5.46</v>
      </c>
      <c r="K504">
        <v>1.0780000000000001</v>
      </c>
      <c r="L504">
        <v>0.64300000000000002</v>
      </c>
      <c r="M504">
        <v>0.27</v>
      </c>
      <c r="N504">
        <v>58.59</v>
      </c>
      <c r="O504">
        <v>478.38</v>
      </c>
      <c r="P504">
        <v>6.03905402210804</v>
      </c>
      <c r="S504" s="2"/>
    </row>
    <row r="505" spans="1:19" x14ac:dyDescent="0.2">
      <c r="A505" s="2">
        <v>44370</v>
      </c>
      <c r="B505"/>
      <c r="C505">
        <v>38.362000000000002</v>
      </c>
      <c r="D505">
        <v>22.99</v>
      </c>
      <c r="E505">
        <v>6</v>
      </c>
      <c r="F505">
        <v>1.3740000000000001</v>
      </c>
      <c r="G505">
        <v>0.45200000000000001</v>
      </c>
      <c r="H505">
        <v>30.78</v>
      </c>
      <c r="I505">
        <v>17.39</v>
      </c>
      <c r="J505">
        <v>4.9210000000000003</v>
      </c>
      <c r="K505">
        <v>1.304</v>
      </c>
      <c r="L505">
        <v>0.626</v>
      </c>
      <c r="M505">
        <v>0.3</v>
      </c>
      <c r="N505">
        <v>58.04</v>
      </c>
      <c r="O505">
        <v>470.05</v>
      </c>
      <c r="P505">
        <v>5.9206436480120397</v>
      </c>
      <c r="S505" s="2"/>
    </row>
    <row r="506" spans="1:19" x14ac:dyDescent="0.2">
      <c r="A506" s="2">
        <v>44371</v>
      </c>
      <c r="B506"/>
      <c r="C506">
        <v>34.570999999999998</v>
      </c>
      <c r="D506">
        <v>20.312000000000001</v>
      </c>
      <c r="E506">
        <v>5.6689999999999996</v>
      </c>
      <c r="F506">
        <v>1.2689999999999999</v>
      </c>
      <c r="G506">
        <v>0.47</v>
      </c>
      <c r="H506">
        <v>27.32</v>
      </c>
      <c r="I506">
        <v>16.138000000000002</v>
      </c>
      <c r="J506">
        <v>5.2869999999999999</v>
      </c>
      <c r="K506">
        <v>0.92200000000000004</v>
      </c>
      <c r="L506">
        <v>0.53900000000000003</v>
      </c>
      <c r="M506">
        <v>0.2</v>
      </c>
      <c r="N506">
        <v>59.99</v>
      </c>
      <c r="O506">
        <v>456.25</v>
      </c>
      <c r="P506">
        <v>5.7967901101806998</v>
      </c>
      <c r="S506" s="2"/>
    </row>
    <row r="507" spans="1:19" x14ac:dyDescent="0.2">
      <c r="A507" s="2">
        <v>44372</v>
      </c>
      <c r="B507"/>
      <c r="C507">
        <v>29.911000000000001</v>
      </c>
      <c r="D507">
        <v>18.207000000000001</v>
      </c>
      <c r="E507">
        <v>5.7560000000000002</v>
      </c>
      <c r="F507">
        <v>1.165</v>
      </c>
      <c r="G507">
        <v>0.64300000000000002</v>
      </c>
      <c r="H507">
        <v>23.442</v>
      </c>
      <c r="I507">
        <v>15.025</v>
      </c>
      <c r="J507">
        <v>3.9129999999999998</v>
      </c>
      <c r="K507">
        <v>0.86899999999999999</v>
      </c>
      <c r="L507">
        <v>0.26100000000000001</v>
      </c>
      <c r="M507">
        <v>0.28999999999999998</v>
      </c>
      <c r="N507">
        <v>60.26</v>
      </c>
      <c r="O507">
        <v>448.48</v>
      </c>
      <c r="P507">
        <v>5.6717675094363704</v>
      </c>
      <c r="S507" s="2"/>
    </row>
    <row r="508" spans="1:19" x14ac:dyDescent="0.2">
      <c r="A508" s="2">
        <v>44373</v>
      </c>
      <c r="B508"/>
      <c r="C508">
        <v>27.181000000000001</v>
      </c>
      <c r="D508">
        <v>16.068000000000001</v>
      </c>
      <c r="E508">
        <v>5.3040000000000003</v>
      </c>
      <c r="F508">
        <v>1.304</v>
      </c>
      <c r="G508">
        <v>0.76500000000000001</v>
      </c>
      <c r="H508">
        <v>22.45</v>
      </c>
      <c r="I508">
        <v>12.398999999999999</v>
      </c>
      <c r="J508">
        <v>3.7210000000000001</v>
      </c>
      <c r="K508">
        <v>1.0089999999999999</v>
      </c>
      <c r="L508">
        <v>0.435</v>
      </c>
      <c r="M508">
        <v>0.25</v>
      </c>
      <c r="N508">
        <v>60.52</v>
      </c>
      <c r="O508">
        <v>434.34</v>
      </c>
      <c r="P508">
        <v>5.5457531439113996</v>
      </c>
      <c r="S508" s="2"/>
    </row>
    <row r="509" spans="1:19" x14ac:dyDescent="0.2">
      <c r="A509" s="2">
        <v>44374</v>
      </c>
      <c r="B509"/>
      <c r="C509">
        <v>23.946000000000002</v>
      </c>
      <c r="D509">
        <v>16.085999999999999</v>
      </c>
      <c r="E509">
        <v>4.7300000000000004</v>
      </c>
      <c r="F509">
        <v>0.93899999999999995</v>
      </c>
      <c r="G509">
        <v>0.34799999999999998</v>
      </c>
      <c r="H509">
        <v>19.702999999999999</v>
      </c>
      <c r="I509">
        <v>11.494999999999999</v>
      </c>
      <c r="J509">
        <v>3.53</v>
      </c>
      <c r="K509">
        <v>0.90400000000000003</v>
      </c>
      <c r="L509">
        <v>0.60899999999999999</v>
      </c>
      <c r="M509">
        <v>0.3</v>
      </c>
      <c r="N509">
        <v>60.68</v>
      </c>
      <c r="O509">
        <v>429.41</v>
      </c>
      <c r="P509">
        <v>5.4189260158701398</v>
      </c>
      <c r="S509" s="2"/>
    </row>
    <row r="510" spans="1:19" x14ac:dyDescent="0.2">
      <c r="A510" s="2">
        <v>44375</v>
      </c>
      <c r="B510"/>
      <c r="C510">
        <v>22.381</v>
      </c>
      <c r="D510">
        <v>12.747</v>
      </c>
      <c r="E510">
        <v>3.617</v>
      </c>
      <c r="F510">
        <v>1.3220000000000001</v>
      </c>
      <c r="G510">
        <v>0.59099999999999997</v>
      </c>
      <c r="H510">
        <v>17.72</v>
      </c>
      <c r="I510">
        <v>10.763999999999999</v>
      </c>
      <c r="J510">
        <v>3.4260000000000002</v>
      </c>
      <c r="K510">
        <v>0.67800000000000005</v>
      </c>
      <c r="L510">
        <v>0.59099999999999997</v>
      </c>
      <c r="M510">
        <v>0.21</v>
      </c>
      <c r="N510">
        <v>60.02</v>
      </c>
      <c r="O510">
        <v>414.92</v>
      </c>
      <c r="P510">
        <v>5.2952044739600899</v>
      </c>
      <c r="S510" s="2"/>
    </row>
    <row r="511" spans="1:19" x14ac:dyDescent="0.2">
      <c r="A511" s="2">
        <v>44376</v>
      </c>
      <c r="B511"/>
      <c r="C511">
        <v>20.190000000000001</v>
      </c>
      <c r="D511">
        <v>12.347</v>
      </c>
      <c r="E511">
        <v>3.8610000000000002</v>
      </c>
      <c r="F511">
        <v>0.85199999999999998</v>
      </c>
      <c r="G511">
        <v>0.67800000000000005</v>
      </c>
      <c r="H511">
        <v>15.564</v>
      </c>
      <c r="I511">
        <v>9.9990000000000006</v>
      </c>
      <c r="J511">
        <v>2.6080000000000001</v>
      </c>
      <c r="K511">
        <v>0.71299999999999997</v>
      </c>
      <c r="L511">
        <v>0.26100000000000001</v>
      </c>
      <c r="M511">
        <v>0.25</v>
      </c>
      <c r="N511">
        <v>59.43</v>
      </c>
      <c r="O511">
        <v>403.56</v>
      </c>
      <c r="P511">
        <v>5.1750264821498604</v>
      </c>
      <c r="S511" s="2"/>
    </row>
    <row r="512" spans="1:19" x14ac:dyDescent="0.2">
      <c r="A512" s="2">
        <v>44377</v>
      </c>
      <c r="B512"/>
      <c r="C512">
        <v>17.529</v>
      </c>
      <c r="D512">
        <v>10.956</v>
      </c>
      <c r="E512">
        <v>3.617</v>
      </c>
      <c r="F512">
        <v>1.026</v>
      </c>
      <c r="G512">
        <v>0.52200000000000002</v>
      </c>
      <c r="H512">
        <v>13.669</v>
      </c>
      <c r="I512">
        <v>8.2780000000000005</v>
      </c>
      <c r="J512">
        <v>2.8690000000000002</v>
      </c>
      <c r="K512">
        <v>0.626</v>
      </c>
      <c r="L512">
        <v>0.435</v>
      </c>
      <c r="M512">
        <v>0.23</v>
      </c>
      <c r="N512">
        <v>59.63</v>
      </c>
      <c r="O512">
        <v>393.3</v>
      </c>
      <c r="P512">
        <v>5.0517042069436204</v>
      </c>
      <c r="S512" s="2"/>
    </row>
    <row r="513" spans="1:19" x14ac:dyDescent="0.2">
      <c r="A513" s="2">
        <v>44378</v>
      </c>
      <c r="B513"/>
      <c r="C513">
        <v>16.120999999999999</v>
      </c>
      <c r="D513">
        <v>9.9819999999999993</v>
      </c>
      <c r="E513">
        <v>3.6520000000000001</v>
      </c>
      <c r="F513">
        <v>0.76500000000000001</v>
      </c>
      <c r="G513">
        <v>0.435</v>
      </c>
      <c r="H513">
        <v>12.956</v>
      </c>
      <c r="I513">
        <v>7.4260000000000002</v>
      </c>
      <c r="J513">
        <v>2.4350000000000001</v>
      </c>
      <c r="K513">
        <v>0.71299999999999997</v>
      </c>
      <c r="L513">
        <v>0.59099999999999997</v>
      </c>
      <c r="M513">
        <v>0.15</v>
      </c>
      <c r="N513">
        <v>59.24</v>
      </c>
      <c r="O513">
        <v>379.93</v>
      </c>
      <c r="P513">
        <v>4.9253458248981499</v>
      </c>
      <c r="S513" s="2"/>
    </row>
    <row r="514" spans="1:19" x14ac:dyDescent="0.2">
      <c r="A514" s="2">
        <v>44379</v>
      </c>
      <c r="B514"/>
      <c r="C514">
        <v>14.416</v>
      </c>
      <c r="D514">
        <v>9.2509999999999994</v>
      </c>
      <c r="E514">
        <v>2.5219999999999998</v>
      </c>
      <c r="F514">
        <v>0.88700000000000001</v>
      </c>
      <c r="G514">
        <v>0.36499999999999999</v>
      </c>
      <c r="H514">
        <v>11.808</v>
      </c>
      <c r="I514">
        <v>6.8689999999999998</v>
      </c>
      <c r="J514">
        <v>2.278</v>
      </c>
      <c r="K514">
        <v>0.67800000000000005</v>
      </c>
      <c r="L514">
        <v>0.33</v>
      </c>
      <c r="M514">
        <v>0.18</v>
      </c>
      <c r="N514">
        <v>59.47</v>
      </c>
      <c r="O514">
        <v>368.85</v>
      </c>
      <c r="P514">
        <v>4.7993735076066999</v>
      </c>
      <c r="S514" s="2"/>
    </row>
    <row r="515" spans="1:19" x14ac:dyDescent="0.2">
      <c r="A515" s="2">
        <v>44380</v>
      </c>
      <c r="B515"/>
      <c r="C515">
        <v>13.529</v>
      </c>
      <c r="D515">
        <v>8.5730000000000004</v>
      </c>
      <c r="E515">
        <v>2.835</v>
      </c>
      <c r="F515">
        <v>0.71299999999999997</v>
      </c>
      <c r="G515">
        <v>0.69599999999999995</v>
      </c>
      <c r="H515">
        <v>9.9819999999999993</v>
      </c>
      <c r="I515">
        <v>7.391</v>
      </c>
      <c r="J515">
        <v>1.93</v>
      </c>
      <c r="K515">
        <v>0.66100000000000003</v>
      </c>
      <c r="L515">
        <v>0.26100000000000001</v>
      </c>
      <c r="M515">
        <v>0.18</v>
      </c>
      <c r="N515">
        <v>59.77</v>
      </c>
      <c r="O515">
        <v>359.1</v>
      </c>
      <c r="P515">
        <v>4.6738453464571403</v>
      </c>
      <c r="S515" s="2"/>
    </row>
    <row r="516" spans="1:19" x14ac:dyDescent="0.2">
      <c r="A516" s="2">
        <v>44381</v>
      </c>
      <c r="B516"/>
      <c r="C516">
        <v>11.494999999999999</v>
      </c>
      <c r="D516">
        <v>7.6689999999999996</v>
      </c>
      <c r="E516">
        <v>2.5910000000000002</v>
      </c>
      <c r="F516">
        <v>0.73</v>
      </c>
      <c r="G516">
        <v>0.504</v>
      </c>
      <c r="H516">
        <v>9.2509999999999994</v>
      </c>
      <c r="I516">
        <v>5.8780000000000001</v>
      </c>
      <c r="J516">
        <v>1.774</v>
      </c>
      <c r="K516">
        <v>0.59099999999999997</v>
      </c>
      <c r="L516">
        <v>0.53900000000000003</v>
      </c>
      <c r="M516">
        <v>0.25</v>
      </c>
      <c r="P516">
        <v>4.5488603865438098</v>
      </c>
      <c r="S516" s="2"/>
    </row>
    <row r="517" spans="1:19" x14ac:dyDescent="0.2">
      <c r="A517" s="2">
        <v>44382</v>
      </c>
      <c r="B517"/>
      <c r="C517">
        <v>10.904</v>
      </c>
      <c r="D517">
        <v>6.452</v>
      </c>
      <c r="E517">
        <v>2.4689999999999999</v>
      </c>
      <c r="F517">
        <v>0.78300000000000003</v>
      </c>
      <c r="G517">
        <v>0.504</v>
      </c>
      <c r="H517">
        <v>8.2430000000000003</v>
      </c>
      <c r="I517">
        <v>5.234</v>
      </c>
      <c r="J517">
        <v>1.8959999999999999</v>
      </c>
      <c r="K517">
        <v>0.626</v>
      </c>
      <c r="L517">
        <v>0.504</v>
      </c>
      <c r="P517">
        <v>4.4278912161753601</v>
      </c>
      <c r="S517" s="2"/>
    </row>
    <row r="518" spans="1:19" x14ac:dyDescent="0.2">
      <c r="A518" s="2">
        <v>44383</v>
      </c>
      <c r="B518"/>
      <c r="C518">
        <v>9.7210000000000001</v>
      </c>
      <c r="D518">
        <v>6.3650000000000002</v>
      </c>
      <c r="E518">
        <v>1.948</v>
      </c>
      <c r="F518">
        <v>0.66100000000000003</v>
      </c>
      <c r="G518">
        <v>0.33</v>
      </c>
      <c r="H518">
        <v>7.7729999999999997</v>
      </c>
      <c r="I518">
        <v>4.8170000000000002</v>
      </c>
      <c r="J518">
        <v>1.6519999999999999</v>
      </c>
      <c r="K518">
        <v>0.59099999999999997</v>
      </c>
      <c r="L518">
        <v>0.29599999999999999</v>
      </c>
      <c r="P518">
        <v>4.31337282776538</v>
      </c>
      <c r="S518" s="2"/>
    </row>
    <row r="519" spans="1:19" x14ac:dyDescent="0.2">
      <c r="A519" s="2">
        <v>44384</v>
      </c>
      <c r="B519"/>
      <c r="C519">
        <v>9.06</v>
      </c>
      <c r="D519">
        <v>5.46</v>
      </c>
      <c r="E519">
        <v>2.1560000000000001</v>
      </c>
      <c r="F519">
        <v>0.57399999999999995</v>
      </c>
      <c r="G519">
        <v>0.38300000000000001</v>
      </c>
      <c r="H519">
        <v>6.5910000000000002</v>
      </c>
      <c r="I519">
        <v>4.5389999999999997</v>
      </c>
      <c r="J519">
        <v>1.6519999999999999</v>
      </c>
      <c r="K519">
        <v>0.41699999999999998</v>
      </c>
      <c r="L519">
        <v>0.34799999999999998</v>
      </c>
      <c r="P519">
        <v>4.2010330611993103</v>
      </c>
      <c r="S519" s="2"/>
    </row>
    <row r="520" spans="1:19" x14ac:dyDescent="0.2">
      <c r="A520" s="2">
        <v>44385</v>
      </c>
      <c r="B520"/>
      <c r="C520">
        <v>7.2169999999999996</v>
      </c>
      <c r="D520">
        <v>5.46</v>
      </c>
      <c r="E520">
        <v>2</v>
      </c>
      <c r="F520">
        <v>0.64300000000000002</v>
      </c>
      <c r="G520">
        <v>0.48699999999999999</v>
      </c>
      <c r="H520">
        <v>5.6340000000000003</v>
      </c>
      <c r="I520">
        <v>4.1740000000000004</v>
      </c>
      <c r="J520">
        <v>1.1830000000000001</v>
      </c>
      <c r="K520">
        <v>0.64300000000000002</v>
      </c>
      <c r="L520">
        <v>0.435</v>
      </c>
      <c r="P520">
        <v>4.0890753130498796</v>
      </c>
      <c r="S520" s="2"/>
    </row>
    <row r="521" spans="1:19" x14ac:dyDescent="0.2">
      <c r="A521" s="2">
        <v>44386</v>
      </c>
      <c r="B521"/>
      <c r="C521">
        <v>6.5039999999999996</v>
      </c>
      <c r="D521">
        <v>4.1390000000000002</v>
      </c>
      <c r="E521">
        <v>1.704</v>
      </c>
      <c r="F521">
        <v>0.48699999999999999</v>
      </c>
      <c r="G521">
        <v>0.52200000000000002</v>
      </c>
      <c r="H521">
        <v>4.9909999999999997</v>
      </c>
      <c r="I521">
        <v>3.0609999999999999</v>
      </c>
      <c r="J521">
        <v>1.2170000000000001</v>
      </c>
      <c r="K521">
        <v>0.48699999999999999</v>
      </c>
      <c r="L521">
        <v>0.41699999999999998</v>
      </c>
      <c r="P521">
        <v>3.9799196029019601</v>
      </c>
      <c r="S521" s="2"/>
    </row>
    <row r="522" spans="1:19" x14ac:dyDescent="0.2">
      <c r="A522" s="2">
        <v>44387</v>
      </c>
      <c r="B522"/>
      <c r="C522">
        <v>5.6520000000000001</v>
      </c>
      <c r="D522">
        <v>3.6349999999999998</v>
      </c>
      <c r="E522">
        <v>1.391</v>
      </c>
      <c r="F522">
        <v>0.57399999999999995</v>
      </c>
      <c r="G522">
        <v>0.313</v>
      </c>
      <c r="H522">
        <v>4.4340000000000002</v>
      </c>
      <c r="I522">
        <v>2.9220000000000002</v>
      </c>
      <c r="J522">
        <v>1.165</v>
      </c>
      <c r="K522">
        <v>0.313</v>
      </c>
      <c r="L522">
        <v>0.29599999999999999</v>
      </c>
      <c r="P522">
        <v>3.87382113405305</v>
      </c>
      <c r="S522" s="2"/>
    </row>
    <row r="523" spans="1:19" x14ac:dyDescent="0.2">
      <c r="A523" s="2">
        <v>44388</v>
      </c>
      <c r="B523"/>
      <c r="C523">
        <v>5.3559999999999999</v>
      </c>
      <c r="D523">
        <v>3.4079999999999999</v>
      </c>
      <c r="E523">
        <v>1.026</v>
      </c>
      <c r="F523">
        <v>0.59099999999999997</v>
      </c>
      <c r="G523">
        <v>0.34799999999999998</v>
      </c>
      <c r="H523">
        <v>4.1210000000000004</v>
      </c>
      <c r="I523">
        <v>2.7480000000000002</v>
      </c>
      <c r="J523">
        <v>0.88700000000000001</v>
      </c>
      <c r="K523">
        <v>0.52200000000000002</v>
      </c>
      <c r="L523">
        <v>0.34799999999999998</v>
      </c>
      <c r="P523">
        <v>3.7708802678018198</v>
      </c>
      <c r="S523" s="2"/>
    </row>
    <row r="524" spans="1:19" x14ac:dyDescent="0.2">
      <c r="A524" s="2">
        <v>44389</v>
      </c>
      <c r="B524"/>
      <c r="C524">
        <v>4.452</v>
      </c>
      <c r="D524">
        <v>3.2690000000000001</v>
      </c>
      <c r="E524">
        <v>1.548</v>
      </c>
      <c r="F524">
        <v>0.45200000000000001</v>
      </c>
      <c r="G524">
        <v>0.38300000000000001</v>
      </c>
      <c r="H524">
        <v>3.4780000000000002</v>
      </c>
      <c r="I524">
        <v>2.3479999999999999</v>
      </c>
      <c r="J524">
        <v>0.90400000000000003</v>
      </c>
      <c r="K524">
        <v>0.33</v>
      </c>
      <c r="L524">
        <v>0.33</v>
      </c>
      <c r="P524">
        <v>3.6732728474308001</v>
      </c>
      <c r="S524" s="2"/>
    </row>
    <row r="525" spans="1:19" x14ac:dyDescent="0.2">
      <c r="A525" s="2">
        <v>44390</v>
      </c>
      <c r="B525"/>
      <c r="C525">
        <v>3.948</v>
      </c>
      <c r="D525">
        <v>2.7480000000000002</v>
      </c>
      <c r="E525">
        <v>1.0609999999999999</v>
      </c>
      <c r="F525">
        <v>0.48699999999999999</v>
      </c>
      <c r="G525">
        <v>0.52200000000000002</v>
      </c>
      <c r="H525">
        <v>3.2519999999999998</v>
      </c>
      <c r="I525">
        <v>2.1560000000000001</v>
      </c>
      <c r="J525">
        <v>0.93899999999999995</v>
      </c>
      <c r="K525">
        <v>0.45200000000000001</v>
      </c>
      <c r="L525">
        <v>0.27800000000000002</v>
      </c>
      <c r="P525">
        <v>3.5811644997239198</v>
      </c>
      <c r="S525" s="2"/>
    </row>
    <row r="526" spans="1:19" x14ac:dyDescent="0.2">
      <c r="A526" s="2">
        <v>44391</v>
      </c>
      <c r="B526"/>
      <c r="C526">
        <v>3.4609999999999999</v>
      </c>
      <c r="D526">
        <v>2.4870000000000001</v>
      </c>
      <c r="E526">
        <v>1.0429999999999999</v>
      </c>
      <c r="F526">
        <v>0.435</v>
      </c>
      <c r="G526">
        <v>0.41699999999999998</v>
      </c>
      <c r="H526">
        <v>2.5910000000000002</v>
      </c>
      <c r="I526">
        <v>1.948</v>
      </c>
      <c r="J526">
        <v>0.64300000000000002</v>
      </c>
      <c r="K526">
        <v>0.29599999999999999</v>
      </c>
      <c r="L526">
        <v>0.33</v>
      </c>
      <c r="P526">
        <v>3.49058320930189</v>
      </c>
      <c r="S526" s="2"/>
    </row>
    <row r="527" spans="1:19" x14ac:dyDescent="0.2">
      <c r="A527" s="2">
        <v>44392</v>
      </c>
      <c r="B527"/>
      <c r="C527">
        <v>3.0259999999999998</v>
      </c>
      <c r="D527">
        <v>2.2090000000000001</v>
      </c>
      <c r="E527">
        <v>0.97399999999999998</v>
      </c>
      <c r="F527">
        <v>0.504</v>
      </c>
      <c r="G527">
        <v>0.36499999999999999</v>
      </c>
      <c r="H527">
        <v>2.4350000000000001</v>
      </c>
      <c r="I527">
        <v>1.7390000000000001</v>
      </c>
      <c r="J527">
        <v>0.64300000000000002</v>
      </c>
      <c r="K527">
        <v>0.41699999999999998</v>
      </c>
      <c r="L527">
        <v>0.45200000000000001</v>
      </c>
      <c r="P527">
        <v>3.3981469376103099</v>
      </c>
      <c r="S527" s="2"/>
    </row>
    <row r="528" spans="1:19" x14ac:dyDescent="0.2">
      <c r="A528" s="2">
        <v>44393</v>
      </c>
      <c r="B528"/>
      <c r="C528">
        <v>2.8</v>
      </c>
      <c r="D528">
        <v>1.948</v>
      </c>
      <c r="E528">
        <v>1.1830000000000001</v>
      </c>
      <c r="F528">
        <v>0.26100000000000001</v>
      </c>
      <c r="G528">
        <v>0.41699999999999998</v>
      </c>
      <c r="H528">
        <v>2.4689999999999999</v>
      </c>
      <c r="I528">
        <v>1.756</v>
      </c>
      <c r="J528">
        <v>0.53900000000000003</v>
      </c>
      <c r="K528">
        <v>0.313</v>
      </c>
      <c r="L528">
        <v>0.38300000000000001</v>
      </c>
      <c r="P528">
        <v>3.3038104848587801</v>
      </c>
      <c r="S528" s="2"/>
    </row>
    <row r="529" spans="1:19" x14ac:dyDescent="0.2">
      <c r="A529" s="2">
        <v>44394</v>
      </c>
      <c r="B529"/>
      <c r="C529">
        <v>2.504</v>
      </c>
      <c r="D529">
        <v>1.8089999999999999</v>
      </c>
      <c r="E529">
        <v>0.8</v>
      </c>
      <c r="F529">
        <v>0.48699999999999999</v>
      </c>
      <c r="G529">
        <v>0.504</v>
      </c>
      <c r="H529">
        <v>1.6</v>
      </c>
      <c r="I529">
        <v>1.3560000000000001</v>
      </c>
      <c r="J529">
        <v>0.85199999999999998</v>
      </c>
      <c r="K529">
        <v>0.33</v>
      </c>
      <c r="L529">
        <v>0.435</v>
      </c>
      <c r="P529">
        <v>3.2105540457327599</v>
      </c>
      <c r="S529" s="2"/>
    </row>
    <row r="530" spans="1:19" x14ac:dyDescent="0.2">
      <c r="A530" s="2">
        <v>44395</v>
      </c>
      <c r="B530"/>
      <c r="C530">
        <v>2.052</v>
      </c>
      <c r="D530">
        <v>1.722</v>
      </c>
      <c r="E530">
        <v>0.83499999999999996</v>
      </c>
      <c r="F530">
        <v>0.27800000000000002</v>
      </c>
      <c r="G530">
        <v>0.4</v>
      </c>
      <c r="H530">
        <v>1.93</v>
      </c>
      <c r="I530">
        <v>1.252</v>
      </c>
      <c r="J530">
        <v>0.52200000000000002</v>
      </c>
      <c r="K530">
        <v>0.41699999999999998</v>
      </c>
      <c r="L530">
        <v>0.34799999999999998</v>
      </c>
      <c r="P530">
        <v>3.1199016968500599</v>
      </c>
      <c r="S530" s="2"/>
    </row>
    <row r="531" spans="1:19" x14ac:dyDescent="0.2">
      <c r="A531" s="2">
        <v>44396</v>
      </c>
      <c r="B531"/>
      <c r="C531">
        <v>1.93</v>
      </c>
      <c r="D531">
        <v>1.5649999999999999</v>
      </c>
      <c r="E531">
        <v>0.78300000000000003</v>
      </c>
      <c r="F531">
        <v>0.47</v>
      </c>
      <c r="G531">
        <v>0.26100000000000001</v>
      </c>
      <c r="H531">
        <v>1.756</v>
      </c>
      <c r="I531">
        <v>1.3220000000000001</v>
      </c>
      <c r="J531">
        <v>0.41699999999999998</v>
      </c>
      <c r="K531">
        <v>0.313</v>
      </c>
      <c r="L531">
        <v>0.36499999999999999</v>
      </c>
      <c r="P531">
        <v>3.0333886204739602</v>
      </c>
      <c r="S531" s="2"/>
    </row>
    <row r="532" spans="1:19" x14ac:dyDescent="0.2">
      <c r="A532" s="2">
        <v>44397</v>
      </c>
      <c r="B532"/>
      <c r="C532">
        <v>1.722</v>
      </c>
      <c r="D532">
        <v>1.113</v>
      </c>
      <c r="E532">
        <v>0.83499999999999996</v>
      </c>
      <c r="F532">
        <v>0.38300000000000001</v>
      </c>
      <c r="G532">
        <v>0.52200000000000002</v>
      </c>
      <c r="H532">
        <v>1.3560000000000001</v>
      </c>
      <c r="I532">
        <v>0.95599999999999996</v>
      </c>
      <c r="J532">
        <v>0.57399999999999995</v>
      </c>
      <c r="K532">
        <v>0.26100000000000001</v>
      </c>
      <c r="L532">
        <v>0.33</v>
      </c>
      <c r="P532">
        <v>2.9519517214889701</v>
      </c>
      <c r="S532" s="2"/>
    </row>
    <row r="533" spans="1:19" x14ac:dyDescent="0.2">
      <c r="A533" s="2">
        <v>44398</v>
      </c>
      <c r="B533"/>
      <c r="C533">
        <v>1.5649999999999999</v>
      </c>
      <c r="D533">
        <v>1.2350000000000001</v>
      </c>
      <c r="E533">
        <v>0.626</v>
      </c>
      <c r="F533">
        <v>0.53900000000000003</v>
      </c>
      <c r="G533">
        <v>0.33</v>
      </c>
      <c r="H533">
        <v>1.339</v>
      </c>
      <c r="I533">
        <v>0.81699999999999995</v>
      </c>
      <c r="J533">
        <v>0.69599999999999995</v>
      </c>
      <c r="K533">
        <v>0.47</v>
      </c>
      <c r="L533">
        <v>0.313</v>
      </c>
      <c r="P533">
        <v>2.8729748579007599</v>
      </c>
      <c r="S533" s="2"/>
    </row>
    <row r="534" spans="1:19" x14ac:dyDescent="0.2">
      <c r="A534" s="2">
        <v>44399</v>
      </c>
      <c r="B534"/>
      <c r="C534">
        <v>1.339</v>
      </c>
      <c r="D534">
        <v>1.2689999999999999</v>
      </c>
      <c r="E534">
        <v>0.53900000000000003</v>
      </c>
      <c r="F534">
        <v>0.33</v>
      </c>
      <c r="G534">
        <v>0.45200000000000001</v>
      </c>
      <c r="H534">
        <v>1.113</v>
      </c>
      <c r="I534">
        <v>0.92200000000000004</v>
      </c>
      <c r="J534">
        <v>0.53900000000000003</v>
      </c>
      <c r="K534">
        <v>0.29599999999999999</v>
      </c>
      <c r="L534">
        <v>0.52200000000000002</v>
      </c>
      <c r="P534">
        <v>2.7954076554673701</v>
      </c>
      <c r="S534" s="2"/>
    </row>
    <row r="535" spans="1:19" x14ac:dyDescent="0.2">
      <c r="A535" s="2">
        <v>44400</v>
      </c>
      <c r="B535"/>
      <c r="C535">
        <v>1.3740000000000001</v>
      </c>
      <c r="D535">
        <v>0.97399999999999998</v>
      </c>
      <c r="E535">
        <v>0.67800000000000005</v>
      </c>
      <c r="F535">
        <v>0.4</v>
      </c>
      <c r="G535">
        <v>0.313</v>
      </c>
      <c r="H535">
        <v>1.1479999999999999</v>
      </c>
      <c r="I535">
        <v>0.86899999999999999</v>
      </c>
      <c r="J535">
        <v>0.38300000000000001</v>
      </c>
      <c r="K535">
        <v>0.24299999999999999</v>
      </c>
      <c r="L535">
        <v>0.27800000000000002</v>
      </c>
      <c r="P535">
        <v>2.7205166244916201</v>
      </c>
      <c r="S535" s="2"/>
    </row>
    <row r="536" spans="1:19" x14ac:dyDescent="0.2">
      <c r="A536" s="2">
        <v>44401</v>
      </c>
      <c r="B536"/>
      <c r="C536">
        <v>1.0960000000000001</v>
      </c>
      <c r="D536">
        <v>0.71299999999999997</v>
      </c>
      <c r="E536">
        <v>0.4</v>
      </c>
      <c r="F536">
        <v>0.34799999999999998</v>
      </c>
      <c r="G536">
        <v>0.45200000000000001</v>
      </c>
      <c r="H536">
        <v>0.93899999999999995</v>
      </c>
      <c r="I536">
        <v>0.85199999999999998</v>
      </c>
      <c r="J536">
        <v>0.504</v>
      </c>
      <c r="K536">
        <v>0.33</v>
      </c>
      <c r="L536">
        <v>0.313</v>
      </c>
      <c r="P536">
        <v>2.64842300678347</v>
      </c>
      <c r="S536" s="2"/>
    </row>
    <row r="537" spans="1:19" x14ac:dyDescent="0.2">
      <c r="A537" s="2">
        <v>44402</v>
      </c>
      <c r="B537"/>
      <c r="C537">
        <v>1.0609999999999999</v>
      </c>
      <c r="D537">
        <v>0.93899999999999995</v>
      </c>
      <c r="E537">
        <v>0.60899999999999999</v>
      </c>
      <c r="F537">
        <v>0.41699999999999998</v>
      </c>
      <c r="G537">
        <v>0.59099999999999997</v>
      </c>
      <c r="H537">
        <v>0.81699999999999995</v>
      </c>
      <c r="I537">
        <v>0.52200000000000002</v>
      </c>
      <c r="J537">
        <v>0.41699999999999998</v>
      </c>
      <c r="K537">
        <v>0.26100000000000001</v>
      </c>
      <c r="L537">
        <v>0.313</v>
      </c>
      <c r="P537">
        <v>2.57908394535013</v>
      </c>
      <c r="S537" s="2"/>
    </row>
    <row r="538" spans="1:19" x14ac:dyDescent="0.2">
      <c r="A538" s="2">
        <v>44403</v>
      </c>
      <c r="B538"/>
      <c r="C538">
        <v>0.85199999999999998</v>
      </c>
      <c r="D538">
        <v>1.0089999999999999</v>
      </c>
      <c r="E538">
        <v>0.53900000000000003</v>
      </c>
      <c r="F538">
        <v>0.29599999999999999</v>
      </c>
      <c r="G538">
        <v>0.38300000000000001</v>
      </c>
      <c r="H538">
        <v>0.83499999999999996</v>
      </c>
      <c r="I538">
        <v>0.78300000000000003</v>
      </c>
      <c r="J538">
        <v>0.45200000000000001</v>
      </c>
      <c r="K538">
        <v>0.29599999999999999</v>
      </c>
      <c r="L538">
        <v>0.435</v>
      </c>
      <c r="P538">
        <v>2.5135514505051502</v>
      </c>
      <c r="S538" s="2"/>
    </row>
    <row r="539" spans="1:19" x14ac:dyDescent="0.2">
      <c r="A539" s="2">
        <v>44404</v>
      </c>
      <c r="B539"/>
      <c r="C539">
        <v>0.95599999999999996</v>
      </c>
      <c r="D539">
        <v>0.55600000000000005</v>
      </c>
      <c r="E539">
        <v>0.45200000000000001</v>
      </c>
      <c r="F539">
        <v>0.38300000000000001</v>
      </c>
      <c r="G539">
        <v>0.191</v>
      </c>
      <c r="H539">
        <v>0.69599999999999995</v>
      </c>
      <c r="I539">
        <v>0.47</v>
      </c>
      <c r="J539">
        <v>0.45200000000000001</v>
      </c>
      <c r="K539">
        <v>0.34799999999999998</v>
      </c>
      <c r="L539">
        <v>0.22600000000000001</v>
      </c>
      <c r="P539">
        <v>2.4519148661510899</v>
      </c>
      <c r="S539" s="2"/>
    </row>
    <row r="540" spans="1:19" x14ac:dyDescent="0.2">
      <c r="A540" s="2">
        <v>44405</v>
      </c>
      <c r="B540"/>
      <c r="C540">
        <v>0.95599999999999996</v>
      </c>
      <c r="D540">
        <v>0.53900000000000003</v>
      </c>
      <c r="E540">
        <v>0.52200000000000002</v>
      </c>
      <c r="F540">
        <v>0.41699999999999998</v>
      </c>
      <c r="G540">
        <v>0.47</v>
      </c>
      <c r="H540">
        <v>0.52200000000000002</v>
      </c>
      <c r="I540">
        <v>0.69599999999999995</v>
      </c>
      <c r="J540">
        <v>0.45200000000000001</v>
      </c>
      <c r="K540">
        <v>0.38300000000000001</v>
      </c>
      <c r="L540">
        <v>0.52200000000000002</v>
      </c>
      <c r="P540">
        <v>2.39211434943349</v>
      </c>
      <c r="S540" s="2"/>
    </row>
    <row r="541" spans="1:19" x14ac:dyDescent="0.2">
      <c r="A541" s="2">
        <v>44406</v>
      </c>
      <c r="B541"/>
      <c r="C541">
        <v>0.69599999999999995</v>
      </c>
      <c r="D541">
        <v>0.78300000000000003</v>
      </c>
      <c r="E541">
        <v>0.48699999999999999</v>
      </c>
      <c r="F541">
        <v>0.435</v>
      </c>
      <c r="G541">
        <v>0.55600000000000005</v>
      </c>
      <c r="H541">
        <v>0.83499999999999996</v>
      </c>
      <c r="I541">
        <v>0.52200000000000002</v>
      </c>
      <c r="J541">
        <v>0.191</v>
      </c>
      <c r="K541">
        <v>0.29599999999999999</v>
      </c>
      <c r="L541">
        <v>0.20899999999999999</v>
      </c>
      <c r="P541">
        <v>2.3339336481005999</v>
      </c>
      <c r="S541" s="2"/>
    </row>
    <row r="542" spans="1:19" x14ac:dyDescent="0.2">
      <c r="A542" s="2">
        <v>44407</v>
      </c>
      <c r="B542"/>
      <c r="C542">
        <v>0.73</v>
      </c>
      <c r="D542">
        <v>0.53900000000000003</v>
      </c>
      <c r="E542">
        <v>0.435</v>
      </c>
      <c r="F542">
        <v>0.27800000000000002</v>
      </c>
      <c r="G542">
        <v>0.26100000000000001</v>
      </c>
      <c r="H542">
        <v>0.66100000000000003</v>
      </c>
      <c r="I542">
        <v>0.626</v>
      </c>
      <c r="J542">
        <v>0.435</v>
      </c>
      <c r="K542">
        <v>0.41699999999999998</v>
      </c>
      <c r="L542">
        <v>0.26100000000000001</v>
      </c>
      <c r="P542">
        <v>2.27816209649479</v>
      </c>
      <c r="S542" s="2"/>
    </row>
    <row r="543" spans="1:19" x14ac:dyDescent="0.2">
      <c r="A543" s="2">
        <v>44408</v>
      </c>
      <c r="B543"/>
      <c r="C543">
        <v>0.73</v>
      </c>
      <c r="D543">
        <v>0.60899999999999999</v>
      </c>
      <c r="E543">
        <v>0.36499999999999999</v>
      </c>
      <c r="F543">
        <v>0.47</v>
      </c>
      <c r="G543">
        <v>0.36499999999999999</v>
      </c>
      <c r="H543">
        <v>0.435</v>
      </c>
      <c r="I543">
        <v>0.47</v>
      </c>
      <c r="J543">
        <v>0.36499999999999999</v>
      </c>
      <c r="K543">
        <v>0.313</v>
      </c>
      <c r="L543">
        <v>0.29599999999999999</v>
      </c>
      <c r="P543">
        <v>2.2246804021957001</v>
      </c>
      <c r="S543" s="2"/>
    </row>
    <row r="544" spans="1:19" x14ac:dyDescent="0.2">
      <c r="A544" s="2">
        <v>44409</v>
      </c>
      <c r="B544"/>
      <c r="C544">
        <v>0.76500000000000001</v>
      </c>
      <c r="D544">
        <v>0.47</v>
      </c>
      <c r="E544">
        <v>0.81699999999999995</v>
      </c>
      <c r="F544">
        <v>0.191</v>
      </c>
      <c r="G544">
        <v>0.504</v>
      </c>
      <c r="H544">
        <v>0.41699999999999998</v>
      </c>
      <c r="I544">
        <v>0.55600000000000005</v>
      </c>
      <c r="J544">
        <v>0.26100000000000001</v>
      </c>
      <c r="K544">
        <v>0.38300000000000001</v>
      </c>
      <c r="L544">
        <v>0.52200000000000002</v>
      </c>
      <c r="P544">
        <v>2.17338102479669</v>
      </c>
      <c r="S544" s="2"/>
    </row>
    <row r="545" spans="1:19" x14ac:dyDescent="0.2">
      <c r="A545" s="2">
        <v>44410</v>
      </c>
      <c r="B545"/>
      <c r="C545">
        <v>0.45200000000000001</v>
      </c>
      <c r="D545">
        <v>0.48699999999999999</v>
      </c>
      <c r="E545">
        <v>0.33</v>
      </c>
      <c r="F545">
        <v>0.435</v>
      </c>
      <c r="G545">
        <v>0.41699999999999998</v>
      </c>
      <c r="H545">
        <v>0.67800000000000005</v>
      </c>
      <c r="I545">
        <v>0.45200000000000001</v>
      </c>
      <c r="J545">
        <v>0.36499999999999999</v>
      </c>
      <c r="K545">
        <v>0.53900000000000003</v>
      </c>
      <c r="L545">
        <v>0.22600000000000001</v>
      </c>
      <c r="S545" s="2"/>
    </row>
    <row r="546" spans="1:19" x14ac:dyDescent="0.2">
      <c r="A546" s="2">
        <v>44411</v>
      </c>
      <c r="B546"/>
      <c r="C546">
        <v>0.60899999999999999</v>
      </c>
      <c r="D546">
        <v>0.504</v>
      </c>
      <c r="E546">
        <v>0.435</v>
      </c>
      <c r="F546">
        <v>0.41699999999999998</v>
      </c>
      <c r="G546">
        <v>0.33</v>
      </c>
      <c r="H546">
        <v>0.504</v>
      </c>
      <c r="I546">
        <v>0.47</v>
      </c>
      <c r="J546">
        <v>0.36499999999999999</v>
      </c>
      <c r="K546">
        <v>0.38300000000000001</v>
      </c>
      <c r="L546">
        <v>0.26100000000000001</v>
      </c>
      <c r="S546" s="2"/>
    </row>
    <row r="547" spans="1:19" x14ac:dyDescent="0.2">
      <c r="A547" s="2">
        <v>44412</v>
      </c>
      <c r="B547"/>
      <c r="C547">
        <v>0.66100000000000003</v>
      </c>
      <c r="D547">
        <v>0.53900000000000003</v>
      </c>
      <c r="E547">
        <v>0.53900000000000003</v>
      </c>
      <c r="F547">
        <v>0.27800000000000002</v>
      </c>
      <c r="G547">
        <v>0.504</v>
      </c>
      <c r="H547">
        <v>0.38300000000000001</v>
      </c>
      <c r="I547">
        <v>0.53900000000000003</v>
      </c>
      <c r="J547">
        <v>0.157</v>
      </c>
      <c r="K547">
        <v>0.47</v>
      </c>
      <c r="L547">
        <v>0.34799999999999998</v>
      </c>
      <c r="S547" s="2"/>
    </row>
    <row r="548" spans="1:19" x14ac:dyDescent="0.2">
      <c r="A548" s="2">
        <v>44413</v>
      </c>
      <c r="B548"/>
      <c r="C548">
        <v>0.52200000000000002</v>
      </c>
      <c r="D548">
        <v>0.435</v>
      </c>
      <c r="E548">
        <v>0.55600000000000005</v>
      </c>
      <c r="F548">
        <v>0.41699999999999998</v>
      </c>
      <c r="G548">
        <v>0.34799999999999998</v>
      </c>
      <c r="H548">
        <v>0.504</v>
      </c>
      <c r="I548">
        <v>0.4</v>
      </c>
      <c r="J548">
        <v>0.4</v>
      </c>
      <c r="K548">
        <v>0.38300000000000001</v>
      </c>
      <c r="L548">
        <v>0.24299999999999999</v>
      </c>
      <c r="S548" s="2"/>
    </row>
    <row r="549" spans="1:19" x14ac:dyDescent="0.2">
      <c r="A549" s="2">
        <v>44414</v>
      </c>
      <c r="B549"/>
      <c r="C549">
        <v>0.36499999999999999</v>
      </c>
      <c r="D549">
        <v>0.435</v>
      </c>
      <c r="E549">
        <v>0.53900000000000003</v>
      </c>
      <c r="F549">
        <v>0.313</v>
      </c>
      <c r="G549">
        <v>0.45200000000000001</v>
      </c>
      <c r="H549">
        <v>0.57399999999999995</v>
      </c>
      <c r="I549">
        <v>0.24299999999999999</v>
      </c>
      <c r="J549">
        <v>0.191</v>
      </c>
      <c r="K549">
        <v>0.45200000000000001</v>
      </c>
      <c r="L549">
        <v>0.53900000000000003</v>
      </c>
      <c r="S549" s="2"/>
    </row>
    <row r="550" spans="1:19" x14ac:dyDescent="0.2">
      <c r="A550" s="2">
        <v>44415</v>
      </c>
      <c r="B550"/>
      <c r="C550">
        <v>0.52200000000000002</v>
      </c>
      <c r="D550">
        <v>0.504</v>
      </c>
      <c r="E550">
        <v>0.41699999999999998</v>
      </c>
      <c r="F550">
        <v>0.26100000000000001</v>
      </c>
      <c r="G550">
        <v>0.504</v>
      </c>
      <c r="H550">
        <v>0.41699999999999998</v>
      </c>
      <c r="I550">
        <v>0.41699999999999998</v>
      </c>
      <c r="J550">
        <v>0.34799999999999998</v>
      </c>
      <c r="K550">
        <v>0.41699999999999998</v>
      </c>
      <c r="L550">
        <v>0.26100000000000001</v>
      </c>
      <c r="S550" s="2"/>
    </row>
    <row r="551" spans="1:19" x14ac:dyDescent="0.2">
      <c r="A551" s="2">
        <v>44416</v>
      </c>
      <c r="B551"/>
      <c r="C551">
        <v>0.57399999999999995</v>
      </c>
      <c r="D551">
        <v>0.504</v>
      </c>
      <c r="E551">
        <v>0.41699999999999998</v>
      </c>
      <c r="F551">
        <v>0.36499999999999999</v>
      </c>
      <c r="G551">
        <v>0.57399999999999995</v>
      </c>
      <c r="H551">
        <v>0.29599999999999999</v>
      </c>
      <c r="I551">
        <v>0.57399999999999995</v>
      </c>
      <c r="J551">
        <v>0.52200000000000002</v>
      </c>
      <c r="K551">
        <v>0.504</v>
      </c>
      <c r="L551">
        <v>0.41699999999999998</v>
      </c>
      <c r="S551" s="2"/>
    </row>
    <row r="552" spans="1:19" x14ac:dyDescent="0.2">
      <c r="A552" s="2">
        <v>44417</v>
      </c>
      <c r="B552"/>
      <c r="C552">
        <v>0.38300000000000001</v>
      </c>
      <c r="D552">
        <v>0.48699999999999999</v>
      </c>
      <c r="E552">
        <v>0.48699999999999999</v>
      </c>
      <c r="F552">
        <v>0.435</v>
      </c>
      <c r="G552">
        <v>0.435</v>
      </c>
      <c r="H552">
        <v>0.48699999999999999</v>
      </c>
      <c r="I552">
        <v>0.4</v>
      </c>
      <c r="J552">
        <v>0.24299999999999999</v>
      </c>
      <c r="K552">
        <v>0.47</v>
      </c>
      <c r="L552">
        <v>0.33</v>
      </c>
      <c r="S552" s="2"/>
    </row>
    <row r="553" spans="1:19" x14ac:dyDescent="0.2">
      <c r="A553" s="2">
        <v>44418</v>
      </c>
      <c r="B553"/>
      <c r="C553">
        <v>0.34799999999999998</v>
      </c>
      <c r="D553">
        <v>0.45200000000000001</v>
      </c>
      <c r="E553">
        <v>0.52200000000000002</v>
      </c>
      <c r="F553">
        <v>0.41699999999999998</v>
      </c>
      <c r="G553">
        <v>0.36499999999999999</v>
      </c>
      <c r="H553">
        <v>0.36499999999999999</v>
      </c>
      <c r="I553">
        <v>0.38300000000000001</v>
      </c>
      <c r="J553">
        <v>0.4</v>
      </c>
      <c r="K553">
        <v>0.29599999999999999</v>
      </c>
      <c r="L553">
        <v>0.29599999999999999</v>
      </c>
      <c r="S553" s="2"/>
    </row>
    <row r="554" spans="1:19" x14ac:dyDescent="0.2">
      <c r="A554" s="2">
        <v>44419</v>
      </c>
      <c r="B554"/>
      <c r="C554">
        <v>0.41699999999999998</v>
      </c>
      <c r="D554">
        <v>0.45200000000000001</v>
      </c>
      <c r="E554">
        <v>0.41699999999999998</v>
      </c>
      <c r="F554">
        <v>0.22600000000000001</v>
      </c>
      <c r="G554">
        <v>0.47</v>
      </c>
      <c r="H554">
        <v>0.36499999999999999</v>
      </c>
      <c r="I554">
        <v>0.29599999999999999</v>
      </c>
      <c r="J554">
        <v>0.27800000000000002</v>
      </c>
      <c r="K554">
        <v>0.47</v>
      </c>
      <c r="L554">
        <v>0.29599999999999999</v>
      </c>
      <c r="S554" s="2"/>
    </row>
    <row r="555" spans="1:19" x14ac:dyDescent="0.2">
      <c r="A555" s="2">
        <v>44420</v>
      </c>
      <c r="B555"/>
      <c r="C555">
        <v>0.57399999999999995</v>
      </c>
      <c r="D555">
        <v>0.53900000000000003</v>
      </c>
      <c r="E555">
        <v>0.27800000000000002</v>
      </c>
      <c r="F555">
        <v>0.45200000000000001</v>
      </c>
      <c r="G555">
        <v>0.48699999999999999</v>
      </c>
      <c r="H555">
        <v>0.22600000000000001</v>
      </c>
      <c r="I555">
        <v>0.52200000000000002</v>
      </c>
      <c r="J555">
        <v>0.47</v>
      </c>
      <c r="K555">
        <v>0.504</v>
      </c>
      <c r="L555">
        <v>0.4</v>
      </c>
      <c r="S555" s="2"/>
    </row>
    <row r="556" spans="1:19" x14ac:dyDescent="0.2">
      <c r="A556" s="2">
        <v>44421</v>
      </c>
      <c r="B556"/>
      <c r="C556">
        <v>0.504</v>
      </c>
      <c r="D556">
        <v>0.55600000000000005</v>
      </c>
      <c r="E556">
        <v>0.36499999999999999</v>
      </c>
      <c r="F556">
        <v>0.34799999999999998</v>
      </c>
      <c r="G556">
        <v>0.47</v>
      </c>
      <c r="H556">
        <v>0.48699999999999999</v>
      </c>
      <c r="I556">
        <v>0.48699999999999999</v>
      </c>
      <c r="J556">
        <v>0.313</v>
      </c>
      <c r="K556">
        <v>0.34799999999999998</v>
      </c>
      <c r="L556">
        <v>0.38300000000000001</v>
      </c>
      <c r="S556" s="2"/>
    </row>
    <row r="557" spans="1:19" x14ac:dyDescent="0.2">
      <c r="A557" s="2">
        <v>44422</v>
      </c>
      <c r="B557"/>
      <c r="C557">
        <v>0.38300000000000001</v>
      </c>
      <c r="D557">
        <v>0.33</v>
      </c>
      <c r="E557">
        <v>0.4</v>
      </c>
      <c r="F557">
        <v>0.52200000000000002</v>
      </c>
      <c r="G557">
        <v>0.33</v>
      </c>
      <c r="H557">
        <v>0.22600000000000001</v>
      </c>
      <c r="I557">
        <v>0.27800000000000002</v>
      </c>
      <c r="J557">
        <v>0.29599999999999999</v>
      </c>
      <c r="K557">
        <v>0.38300000000000001</v>
      </c>
      <c r="L557">
        <v>0.157</v>
      </c>
      <c r="S557" s="2"/>
    </row>
    <row r="558" spans="1:19" x14ac:dyDescent="0.2">
      <c r="A558" s="2">
        <v>44423</v>
      </c>
      <c r="B558"/>
      <c r="C558">
        <v>0.45200000000000001</v>
      </c>
      <c r="D558">
        <v>0.33</v>
      </c>
      <c r="E558">
        <v>0.45200000000000001</v>
      </c>
      <c r="F558">
        <v>0.38300000000000001</v>
      </c>
      <c r="G558">
        <v>0.38300000000000001</v>
      </c>
      <c r="H558">
        <v>0.34799999999999998</v>
      </c>
      <c r="I558">
        <v>0.4</v>
      </c>
      <c r="J558">
        <v>0.4</v>
      </c>
      <c r="K558">
        <v>0.29599999999999999</v>
      </c>
      <c r="L558">
        <v>0.27800000000000002</v>
      </c>
      <c r="S558" s="2"/>
    </row>
    <row r="559" spans="1:19" x14ac:dyDescent="0.2">
      <c r="A559" s="2">
        <v>44424</v>
      </c>
      <c r="B559"/>
      <c r="C559">
        <v>0.59099999999999997</v>
      </c>
      <c r="D559">
        <v>0.53900000000000003</v>
      </c>
      <c r="E559">
        <v>0.313</v>
      </c>
      <c r="F559">
        <v>0.41699999999999998</v>
      </c>
      <c r="G559">
        <v>0.55600000000000005</v>
      </c>
      <c r="H559">
        <v>0.26100000000000001</v>
      </c>
      <c r="I559">
        <v>0.4</v>
      </c>
      <c r="J559">
        <v>0.34799999999999998</v>
      </c>
      <c r="K559">
        <v>0.41699999999999998</v>
      </c>
      <c r="L559">
        <v>0.47</v>
      </c>
      <c r="S559" s="2"/>
    </row>
    <row r="560" spans="1:19" x14ac:dyDescent="0.2">
      <c r="A560" s="2">
        <v>44425</v>
      </c>
      <c r="B560"/>
      <c r="C560">
        <v>0.36499999999999999</v>
      </c>
      <c r="D560">
        <v>0.45200000000000001</v>
      </c>
      <c r="E560">
        <v>0.41699999999999998</v>
      </c>
      <c r="F560">
        <v>0.29599999999999999</v>
      </c>
      <c r="G560">
        <v>0.34799999999999998</v>
      </c>
      <c r="H560">
        <v>0.4</v>
      </c>
      <c r="I560">
        <v>0.48699999999999999</v>
      </c>
      <c r="J560">
        <v>0.29599999999999999</v>
      </c>
      <c r="K560">
        <v>0.4</v>
      </c>
      <c r="L560">
        <v>0.38300000000000001</v>
      </c>
      <c r="S560" s="2"/>
    </row>
    <row r="561" spans="1:19" x14ac:dyDescent="0.2">
      <c r="A561" s="2">
        <v>44426</v>
      </c>
      <c r="B561"/>
      <c r="C561">
        <v>0.48699999999999999</v>
      </c>
      <c r="D561">
        <v>0.24299999999999999</v>
      </c>
      <c r="E561">
        <v>0.4</v>
      </c>
      <c r="F561">
        <v>0.45200000000000001</v>
      </c>
      <c r="G561">
        <v>0.34799999999999998</v>
      </c>
      <c r="H561">
        <v>0.41699999999999998</v>
      </c>
      <c r="I561">
        <v>0.24299999999999999</v>
      </c>
      <c r="J561">
        <v>0.191</v>
      </c>
      <c r="K561">
        <v>0.34799999999999998</v>
      </c>
      <c r="L561">
        <v>0.27800000000000002</v>
      </c>
      <c r="S561" s="2"/>
    </row>
    <row r="562" spans="1:19" x14ac:dyDescent="0.2">
      <c r="A562" s="2">
        <v>44427</v>
      </c>
      <c r="B562"/>
      <c r="C562">
        <v>0.33</v>
      </c>
      <c r="D562">
        <v>0.47</v>
      </c>
      <c r="E562">
        <v>0.504</v>
      </c>
      <c r="F562">
        <v>0.20899999999999999</v>
      </c>
      <c r="G562">
        <v>0.20899999999999999</v>
      </c>
      <c r="H562">
        <v>0.26100000000000001</v>
      </c>
      <c r="I562">
        <v>0.313</v>
      </c>
      <c r="J562">
        <v>0.29599999999999999</v>
      </c>
      <c r="K562">
        <v>0.33</v>
      </c>
      <c r="L562">
        <v>0.36499999999999999</v>
      </c>
      <c r="S562" s="2"/>
    </row>
    <row r="563" spans="1:19" x14ac:dyDescent="0.2">
      <c r="A563" s="2">
        <v>44428</v>
      </c>
      <c r="B563"/>
      <c r="C563">
        <v>0.64300000000000002</v>
      </c>
      <c r="D563">
        <v>0.55600000000000005</v>
      </c>
      <c r="E563">
        <v>0.47</v>
      </c>
      <c r="F563">
        <v>0.47</v>
      </c>
      <c r="G563">
        <v>0.48699999999999999</v>
      </c>
      <c r="H563">
        <v>0.27800000000000002</v>
      </c>
      <c r="I563">
        <v>0.313</v>
      </c>
      <c r="J563">
        <v>0.27800000000000002</v>
      </c>
      <c r="K563">
        <v>0.41699999999999998</v>
      </c>
      <c r="L563">
        <v>0.34799999999999998</v>
      </c>
      <c r="S563" s="2"/>
    </row>
    <row r="564" spans="1:19" x14ac:dyDescent="0.2">
      <c r="A564" s="2">
        <v>44429</v>
      </c>
      <c r="B564"/>
      <c r="C564">
        <v>0.26100000000000001</v>
      </c>
      <c r="D564">
        <v>0.4</v>
      </c>
      <c r="E564">
        <v>0.34799999999999998</v>
      </c>
      <c r="F564">
        <v>0.29599999999999999</v>
      </c>
      <c r="G564">
        <v>0.47</v>
      </c>
      <c r="H564">
        <v>0.17399999999999999</v>
      </c>
      <c r="I564">
        <v>0.29599999999999999</v>
      </c>
      <c r="J564">
        <v>0.38300000000000001</v>
      </c>
      <c r="K564">
        <v>0.48699999999999999</v>
      </c>
      <c r="L564">
        <v>0.36499999999999999</v>
      </c>
      <c r="S564" s="2"/>
    </row>
    <row r="565" spans="1:19" x14ac:dyDescent="0.2">
      <c r="A565" s="2">
        <v>44430</v>
      </c>
      <c r="B565"/>
      <c r="C565">
        <v>0.4</v>
      </c>
      <c r="D565">
        <v>0.38300000000000001</v>
      </c>
      <c r="E565">
        <v>0.29599999999999999</v>
      </c>
      <c r="F565">
        <v>0.52200000000000002</v>
      </c>
      <c r="G565">
        <v>0.26100000000000001</v>
      </c>
      <c r="H565">
        <v>0.435</v>
      </c>
      <c r="I565">
        <v>0.36499999999999999</v>
      </c>
      <c r="J565">
        <v>0.26100000000000001</v>
      </c>
      <c r="K565">
        <v>0.38300000000000001</v>
      </c>
      <c r="L565">
        <v>0.27800000000000002</v>
      </c>
      <c r="S565" s="2"/>
    </row>
    <row r="566" spans="1:19" x14ac:dyDescent="0.2">
      <c r="A566" s="2">
        <v>44431</v>
      </c>
      <c r="B566"/>
      <c r="C566">
        <v>0.41699999999999998</v>
      </c>
      <c r="D566">
        <v>0.48699999999999999</v>
      </c>
      <c r="E566">
        <v>0.66100000000000003</v>
      </c>
      <c r="F566">
        <v>0.313</v>
      </c>
      <c r="G566">
        <v>0.47</v>
      </c>
      <c r="H566">
        <v>0.17399999999999999</v>
      </c>
      <c r="I566">
        <v>0.26100000000000001</v>
      </c>
      <c r="J566">
        <v>0.36499999999999999</v>
      </c>
      <c r="K566">
        <v>0.24299999999999999</v>
      </c>
      <c r="L566">
        <v>0.38300000000000001</v>
      </c>
      <c r="S566" s="2"/>
    </row>
    <row r="567" spans="1:19" x14ac:dyDescent="0.2">
      <c r="A567" s="2">
        <v>44432</v>
      </c>
      <c r="B567"/>
      <c r="C567">
        <v>0.41699999999999998</v>
      </c>
      <c r="D567">
        <v>0.45200000000000001</v>
      </c>
      <c r="E567">
        <v>0.34799999999999998</v>
      </c>
      <c r="F567">
        <v>0.53900000000000003</v>
      </c>
      <c r="G567">
        <v>0.33</v>
      </c>
      <c r="H567">
        <v>0.27800000000000002</v>
      </c>
      <c r="I567">
        <v>0.34799999999999998</v>
      </c>
      <c r="J567">
        <v>0.27800000000000002</v>
      </c>
      <c r="K567">
        <v>0.36499999999999999</v>
      </c>
      <c r="L567">
        <v>0.26100000000000001</v>
      </c>
      <c r="S567" s="2"/>
    </row>
    <row r="568" spans="1:19" x14ac:dyDescent="0.2">
      <c r="A568" s="2">
        <v>44433</v>
      </c>
      <c r="B568"/>
      <c r="C568">
        <v>0.38300000000000001</v>
      </c>
      <c r="D568">
        <v>0.435</v>
      </c>
      <c r="E568">
        <v>0.47</v>
      </c>
      <c r="F568">
        <v>0.26100000000000001</v>
      </c>
      <c r="G568">
        <v>0.38300000000000001</v>
      </c>
      <c r="H568">
        <v>0.27800000000000002</v>
      </c>
      <c r="I568">
        <v>0.26100000000000001</v>
      </c>
      <c r="J568">
        <v>0.313</v>
      </c>
      <c r="K568">
        <v>0.45200000000000001</v>
      </c>
      <c r="L568">
        <v>0.20899999999999999</v>
      </c>
      <c r="S568" s="2"/>
    </row>
    <row r="569" spans="1:19" x14ac:dyDescent="0.2">
      <c r="A569" s="2">
        <v>44434</v>
      </c>
      <c r="B569"/>
      <c r="C569">
        <v>0.27800000000000002</v>
      </c>
      <c r="D569">
        <v>0.313</v>
      </c>
      <c r="E569">
        <v>0.45200000000000001</v>
      </c>
      <c r="F569">
        <v>0.34799999999999998</v>
      </c>
      <c r="G569">
        <v>0.191</v>
      </c>
      <c r="H569">
        <v>0.41699999999999998</v>
      </c>
      <c r="I569">
        <v>0.27800000000000002</v>
      </c>
      <c r="J569">
        <v>0.4</v>
      </c>
      <c r="K569">
        <v>0.41699999999999998</v>
      </c>
      <c r="L569">
        <v>0.29599999999999999</v>
      </c>
      <c r="S569" s="2"/>
    </row>
    <row r="570" spans="1:19" x14ac:dyDescent="0.2">
      <c r="A570" s="2">
        <v>44435</v>
      </c>
      <c r="B570"/>
      <c r="C570">
        <v>0.504</v>
      </c>
      <c r="D570">
        <v>0.41699999999999998</v>
      </c>
      <c r="E570">
        <v>0.48699999999999999</v>
      </c>
      <c r="F570">
        <v>0.435</v>
      </c>
      <c r="G570">
        <v>0.47</v>
      </c>
      <c r="H570">
        <v>0.29599999999999999</v>
      </c>
      <c r="I570">
        <v>0.34799999999999998</v>
      </c>
      <c r="J570">
        <v>0.191</v>
      </c>
      <c r="K570">
        <v>0.34799999999999998</v>
      </c>
      <c r="L570">
        <v>0.41699999999999998</v>
      </c>
      <c r="S570" s="2"/>
    </row>
    <row r="571" spans="1:19" x14ac:dyDescent="0.2">
      <c r="A571" s="2">
        <v>44436</v>
      </c>
      <c r="B571"/>
      <c r="C571">
        <v>0.41699999999999998</v>
      </c>
      <c r="D571">
        <v>0.57399999999999995</v>
      </c>
      <c r="E571">
        <v>0.626</v>
      </c>
      <c r="F571">
        <v>0.504</v>
      </c>
      <c r="G571">
        <v>0.53900000000000003</v>
      </c>
      <c r="H571">
        <v>0.36499999999999999</v>
      </c>
      <c r="I571">
        <v>0.313</v>
      </c>
      <c r="J571">
        <v>0.313</v>
      </c>
      <c r="K571">
        <v>0.41699999999999998</v>
      </c>
      <c r="L571">
        <v>0.33</v>
      </c>
      <c r="S571" s="2"/>
    </row>
    <row r="572" spans="1:19" x14ac:dyDescent="0.2">
      <c r="A572" s="2">
        <v>44437</v>
      </c>
      <c r="B572"/>
      <c r="C572">
        <v>0.26100000000000001</v>
      </c>
      <c r="D572">
        <v>0.36499999999999999</v>
      </c>
      <c r="E572">
        <v>0.435</v>
      </c>
      <c r="F572">
        <v>0.41699999999999998</v>
      </c>
      <c r="G572">
        <v>0.48699999999999999</v>
      </c>
      <c r="H572">
        <v>0.26100000000000001</v>
      </c>
      <c r="I572">
        <v>0.33</v>
      </c>
      <c r="J572">
        <v>0.45200000000000001</v>
      </c>
      <c r="K572">
        <v>0.38300000000000001</v>
      </c>
      <c r="L572">
        <v>0.20899999999999999</v>
      </c>
      <c r="S572" s="2"/>
    </row>
    <row r="573" spans="1:19" x14ac:dyDescent="0.2">
      <c r="A573" s="2">
        <v>44438</v>
      </c>
      <c r="B573"/>
      <c r="C573">
        <v>0.38300000000000001</v>
      </c>
      <c r="D573">
        <v>0.20899999999999999</v>
      </c>
      <c r="E573">
        <v>0.41699999999999998</v>
      </c>
      <c r="F573">
        <v>0.435</v>
      </c>
      <c r="G573">
        <v>0.34799999999999998</v>
      </c>
      <c r="H573">
        <v>0.38300000000000001</v>
      </c>
      <c r="I573">
        <v>0.4</v>
      </c>
      <c r="J573">
        <v>0.27800000000000002</v>
      </c>
      <c r="K573">
        <v>0.435</v>
      </c>
      <c r="L573">
        <v>0.17399999999999999</v>
      </c>
      <c r="S573" s="2"/>
    </row>
    <row r="574" spans="1:19" x14ac:dyDescent="0.2">
      <c r="A574" s="2">
        <v>44439</v>
      </c>
      <c r="B574"/>
      <c r="C574">
        <v>0.313</v>
      </c>
      <c r="D574">
        <v>0.36499999999999999</v>
      </c>
      <c r="E574">
        <v>0.41699999999999998</v>
      </c>
      <c r="F574">
        <v>0.26100000000000001</v>
      </c>
      <c r="G574">
        <v>0.60899999999999999</v>
      </c>
      <c r="H574">
        <v>0.34799999999999998</v>
      </c>
      <c r="I574">
        <v>0.29599999999999999</v>
      </c>
      <c r="J574">
        <v>0.38300000000000001</v>
      </c>
      <c r="K574">
        <v>0.313</v>
      </c>
      <c r="L574">
        <v>0.27800000000000002</v>
      </c>
      <c r="S574" s="2"/>
    </row>
    <row r="575" spans="1:19" x14ac:dyDescent="0.2">
      <c r="A575" s="2">
        <v>44440</v>
      </c>
      <c r="B575"/>
      <c r="C575">
        <v>0.38300000000000001</v>
      </c>
      <c r="D575">
        <v>0.4</v>
      </c>
      <c r="E575">
        <v>0.60899999999999999</v>
      </c>
      <c r="F575">
        <v>0.48699999999999999</v>
      </c>
      <c r="G575">
        <v>0.48699999999999999</v>
      </c>
      <c r="H575">
        <v>0.41699999999999998</v>
      </c>
      <c r="I575">
        <v>0.53900000000000003</v>
      </c>
      <c r="J575">
        <v>0.45200000000000001</v>
      </c>
      <c r="K575">
        <v>0.52200000000000002</v>
      </c>
      <c r="L575">
        <v>0.29599999999999999</v>
      </c>
      <c r="S575" s="2"/>
    </row>
    <row r="576" spans="1:19" x14ac:dyDescent="0.2">
      <c r="A576" s="2">
        <v>44441</v>
      </c>
      <c r="B576"/>
      <c r="C576">
        <v>0.313</v>
      </c>
      <c r="D576">
        <v>0.36499999999999999</v>
      </c>
      <c r="E576">
        <v>0.38300000000000001</v>
      </c>
      <c r="F576">
        <v>0.41699999999999998</v>
      </c>
      <c r="G576">
        <v>0.52200000000000002</v>
      </c>
      <c r="H576">
        <v>0.48699999999999999</v>
      </c>
      <c r="I576">
        <v>0.24299999999999999</v>
      </c>
      <c r="J576">
        <v>0.24299999999999999</v>
      </c>
      <c r="K576">
        <v>0.47</v>
      </c>
      <c r="L576">
        <v>0.38300000000000001</v>
      </c>
      <c r="S576" s="2"/>
    </row>
    <row r="577" spans="1:19" x14ac:dyDescent="0.2">
      <c r="A577" s="2">
        <v>44442</v>
      </c>
      <c r="B577"/>
      <c r="C577">
        <v>0.38300000000000001</v>
      </c>
      <c r="D577">
        <v>0.29599999999999999</v>
      </c>
      <c r="E577">
        <v>0.26100000000000001</v>
      </c>
      <c r="F577">
        <v>0.36499999999999999</v>
      </c>
      <c r="G577">
        <v>0.47</v>
      </c>
      <c r="H577">
        <v>0.26100000000000001</v>
      </c>
      <c r="I577">
        <v>0.504</v>
      </c>
      <c r="J577">
        <v>0.48699999999999999</v>
      </c>
      <c r="K577">
        <v>0.435</v>
      </c>
      <c r="L577">
        <v>0.38300000000000001</v>
      </c>
      <c r="S577" s="2"/>
    </row>
    <row r="578" spans="1:19" x14ac:dyDescent="0.2">
      <c r="A578" s="2">
        <v>44443</v>
      </c>
      <c r="B578"/>
      <c r="C578">
        <v>0.34799999999999998</v>
      </c>
      <c r="D578">
        <v>0.38300000000000001</v>
      </c>
      <c r="E578">
        <v>0.52200000000000002</v>
      </c>
      <c r="F578">
        <v>0.33</v>
      </c>
      <c r="G578">
        <v>0.53900000000000003</v>
      </c>
      <c r="H578">
        <v>0.29599999999999999</v>
      </c>
      <c r="I578">
        <v>0.24299999999999999</v>
      </c>
      <c r="J578">
        <v>0.36499999999999999</v>
      </c>
      <c r="K578">
        <v>0.435</v>
      </c>
      <c r="L578">
        <v>0.36499999999999999</v>
      </c>
      <c r="S578" s="2"/>
    </row>
    <row r="579" spans="1:19" x14ac:dyDescent="0.2">
      <c r="A579" s="2">
        <v>44444</v>
      </c>
      <c r="B579"/>
      <c r="C579">
        <v>0.504</v>
      </c>
      <c r="D579">
        <v>0.36499999999999999</v>
      </c>
      <c r="E579">
        <v>0.435</v>
      </c>
      <c r="F579">
        <v>0.48699999999999999</v>
      </c>
      <c r="G579">
        <v>0.64300000000000002</v>
      </c>
      <c r="H579">
        <v>0.4</v>
      </c>
      <c r="I579">
        <v>0.48699999999999999</v>
      </c>
      <c r="J579">
        <v>0.313</v>
      </c>
      <c r="K579">
        <v>0.48699999999999999</v>
      </c>
      <c r="L579">
        <v>0.27800000000000002</v>
      </c>
      <c r="S579" s="2"/>
    </row>
    <row r="580" spans="1:19" x14ac:dyDescent="0.2">
      <c r="A580" s="2">
        <v>44445</v>
      </c>
      <c r="B580"/>
      <c r="C580">
        <v>0.45200000000000001</v>
      </c>
      <c r="D580">
        <v>0.4</v>
      </c>
      <c r="E580">
        <v>0.27800000000000002</v>
      </c>
      <c r="F580">
        <v>0.57399999999999995</v>
      </c>
      <c r="G580">
        <v>0.34799999999999998</v>
      </c>
      <c r="H580">
        <v>0.36499999999999999</v>
      </c>
      <c r="I580">
        <v>0.27800000000000002</v>
      </c>
      <c r="J580">
        <v>0.20899999999999999</v>
      </c>
      <c r="K580">
        <v>0.38300000000000001</v>
      </c>
      <c r="L580">
        <v>0.45200000000000001</v>
      </c>
      <c r="S580" s="2"/>
    </row>
    <row r="581" spans="1:19" x14ac:dyDescent="0.2">
      <c r="A581" s="2">
        <v>44446</v>
      </c>
      <c r="B581"/>
      <c r="C581">
        <v>0.26100000000000001</v>
      </c>
      <c r="D581">
        <v>0.29599999999999999</v>
      </c>
      <c r="E581">
        <v>0.47</v>
      </c>
      <c r="F581">
        <v>0.33</v>
      </c>
      <c r="G581">
        <v>0.47</v>
      </c>
      <c r="H581">
        <v>0.33</v>
      </c>
      <c r="I581">
        <v>0.47</v>
      </c>
      <c r="J581">
        <v>0.45200000000000001</v>
      </c>
      <c r="K581">
        <v>0.48699999999999999</v>
      </c>
      <c r="L581">
        <v>0.36499999999999999</v>
      </c>
      <c r="S581" s="2"/>
    </row>
    <row r="582" spans="1:19" x14ac:dyDescent="0.2">
      <c r="A582" s="2">
        <v>44447</v>
      </c>
      <c r="B582"/>
      <c r="C582">
        <v>0.33</v>
      </c>
      <c r="D582">
        <v>0.4</v>
      </c>
      <c r="E582">
        <v>0.435</v>
      </c>
      <c r="F582">
        <v>0.36499999999999999</v>
      </c>
      <c r="G582">
        <v>0.8</v>
      </c>
      <c r="H582">
        <v>0.33</v>
      </c>
      <c r="I582">
        <v>0.33</v>
      </c>
      <c r="J582">
        <v>0.36499999999999999</v>
      </c>
      <c r="K582">
        <v>0.4</v>
      </c>
      <c r="L582">
        <v>0.33</v>
      </c>
      <c r="S582" s="2"/>
    </row>
    <row r="583" spans="1:19" x14ac:dyDescent="0.2">
      <c r="A583" s="2">
        <v>44448</v>
      </c>
      <c r="B583"/>
      <c r="C583">
        <v>0.435</v>
      </c>
      <c r="D583">
        <v>0.47</v>
      </c>
      <c r="E583">
        <v>0.53900000000000003</v>
      </c>
      <c r="F583">
        <v>0.66100000000000003</v>
      </c>
      <c r="G583">
        <v>0.59099999999999997</v>
      </c>
      <c r="H583">
        <v>0.53900000000000003</v>
      </c>
      <c r="I583">
        <v>0.45200000000000001</v>
      </c>
      <c r="J583">
        <v>0.34799999999999998</v>
      </c>
      <c r="K583">
        <v>0.48699999999999999</v>
      </c>
      <c r="L583">
        <v>0.4</v>
      </c>
      <c r="S583" s="2"/>
    </row>
    <row r="584" spans="1:19" x14ac:dyDescent="0.2">
      <c r="A584" s="2">
        <v>44449</v>
      </c>
      <c r="B584"/>
      <c r="C584">
        <v>0.48699999999999999</v>
      </c>
      <c r="D584">
        <v>0.435</v>
      </c>
      <c r="E584">
        <v>0.47</v>
      </c>
      <c r="F584">
        <v>0.60899999999999999</v>
      </c>
      <c r="G584">
        <v>0.55600000000000005</v>
      </c>
      <c r="H584">
        <v>0.33</v>
      </c>
      <c r="I584">
        <v>0.435</v>
      </c>
      <c r="J584">
        <v>0.157</v>
      </c>
      <c r="K584">
        <v>0.4</v>
      </c>
      <c r="L584">
        <v>0.504</v>
      </c>
      <c r="S584" s="2"/>
    </row>
    <row r="585" spans="1:19" x14ac:dyDescent="0.2">
      <c r="A585" s="2">
        <v>44450</v>
      </c>
      <c r="B585"/>
      <c r="C585">
        <v>0.47</v>
      </c>
      <c r="D585">
        <v>0.4</v>
      </c>
      <c r="E585">
        <v>0.626</v>
      </c>
      <c r="F585">
        <v>0.55600000000000005</v>
      </c>
      <c r="G585">
        <v>0.47</v>
      </c>
      <c r="H585">
        <v>0.27800000000000002</v>
      </c>
      <c r="I585">
        <v>0.48699999999999999</v>
      </c>
      <c r="J585">
        <v>0.22600000000000001</v>
      </c>
      <c r="K585">
        <v>0.57399999999999995</v>
      </c>
      <c r="L585">
        <v>0.38300000000000001</v>
      </c>
      <c r="S585" s="2"/>
    </row>
    <row r="586" spans="1:19" x14ac:dyDescent="0.2">
      <c r="A586" s="2">
        <v>44451</v>
      </c>
      <c r="B586"/>
      <c r="C586">
        <v>0.48699999999999999</v>
      </c>
      <c r="D586">
        <v>0.20899999999999999</v>
      </c>
      <c r="E586">
        <v>0.57399999999999995</v>
      </c>
      <c r="F586">
        <v>0.504</v>
      </c>
      <c r="G586">
        <v>0.64300000000000002</v>
      </c>
      <c r="H586">
        <v>0.33</v>
      </c>
      <c r="I586">
        <v>0.53900000000000003</v>
      </c>
      <c r="J586">
        <v>0.59099999999999997</v>
      </c>
      <c r="K586">
        <v>0.45200000000000001</v>
      </c>
      <c r="L586">
        <v>0.45200000000000001</v>
      </c>
      <c r="S586" s="2"/>
    </row>
    <row r="587" spans="1:19" x14ac:dyDescent="0.2">
      <c r="A587" s="2">
        <v>44452</v>
      </c>
      <c r="B587"/>
      <c r="C587">
        <v>0.45200000000000001</v>
      </c>
      <c r="D587">
        <v>0.504</v>
      </c>
      <c r="E587">
        <v>0.52200000000000002</v>
      </c>
      <c r="F587">
        <v>0.55600000000000005</v>
      </c>
      <c r="G587">
        <v>0.73</v>
      </c>
      <c r="H587">
        <v>0.313</v>
      </c>
      <c r="I587">
        <v>0.33</v>
      </c>
      <c r="J587">
        <v>0.313</v>
      </c>
      <c r="K587">
        <v>0.36499999999999999</v>
      </c>
      <c r="L587">
        <v>0.53900000000000003</v>
      </c>
      <c r="S587" s="2"/>
    </row>
    <row r="588" spans="1:19" x14ac:dyDescent="0.2">
      <c r="A588" s="2">
        <v>44453</v>
      </c>
      <c r="B588"/>
      <c r="C588">
        <v>0.60899999999999999</v>
      </c>
      <c r="D588">
        <v>0.59099999999999997</v>
      </c>
      <c r="E588">
        <v>0.48699999999999999</v>
      </c>
      <c r="F588">
        <v>0.73</v>
      </c>
      <c r="G588">
        <v>0.626</v>
      </c>
      <c r="H588">
        <v>0.48699999999999999</v>
      </c>
      <c r="I588">
        <v>0.47</v>
      </c>
      <c r="J588">
        <v>0.191</v>
      </c>
      <c r="K588">
        <v>0.69599999999999995</v>
      </c>
      <c r="L588">
        <v>0.53900000000000003</v>
      </c>
      <c r="S588" s="2"/>
    </row>
    <row r="589" spans="1:19" x14ac:dyDescent="0.2">
      <c r="A589" s="2">
        <v>44454</v>
      </c>
      <c r="B589"/>
      <c r="C589">
        <v>0.24299999999999999</v>
      </c>
      <c r="D589">
        <v>0.504</v>
      </c>
      <c r="E589">
        <v>0.53900000000000003</v>
      </c>
      <c r="F589">
        <v>0.57399999999999995</v>
      </c>
      <c r="G589">
        <v>0.66100000000000003</v>
      </c>
      <c r="H589">
        <v>0.435</v>
      </c>
      <c r="I589">
        <v>0.435</v>
      </c>
      <c r="J589">
        <v>0.29599999999999999</v>
      </c>
      <c r="K589">
        <v>0.504</v>
      </c>
      <c r="L589">
        <v>0.435</v>
      </c>
      <c r="S589" s="2"/>
    </row>
    <row r="590" spans="1:19" x14ac:dyDescent="0.2">
      <c r="A590" s="2">
        <v>44455</v>
      </c>
      <c r="B590"/>
      <c r="C590">
        <v>0.36499999999999999</v>
      </c>
      <c r="D590">
        <v>0.48699999999999999</v>
      </c>
      <c r="E590">
        <v>0.76500000000000001</v>
      </c>
      <c r="F590">
        <v>0.69599999999999995</v>
      </c>
      <c r="G590">
        <v>0.66100000000000003</v>
      </c>
      <c r="H590">
        <v>0.27800000000000002</v>
      </c>
      <c r="I590">
        <v>0.4</v>
      </c>
      <c r="J590">
        <v>0.55600000000000005</v>
      </c>
      <c r="K590">
        <v>0.57399999999999995</v>
      </c>
      <c r="L590">
        <v>0.38300000000000001</v>
      </c>
      <c r="S590" s="2"/>
    </row>
    <row r="591" spans="1:19" x14ac:dyDescent="0.2">
      <c r="A591" s="2">
        <v>44456</v>
      </c>
      <c r="B591"/>
      <c r="C591">
        <v>0.435</v>
      </c>
      <c r="D591">
        <v>0.504</v>
      </c>
      <c r="E591">
        <v>0.626</v>
      </c>
      <c r="F591">
        <v>0.64300000000000002</v>
      </c>
      <c r="G591">
        <v>0.67800000000000005</v>
      </c>
      <c r="H591">
        <v>0.29599999999999999</v>
      </c>
      <c r="I591">
        <v>0.33</v>
      </c>
      <c r="J591">
        <v>0.47</v>
      </c>
      <c r="K591">
        <v>0.45200000000000001</v>
      </c>
      <c r="L591">
        <v>0.57399999999999995</v>
      </c>
      <c r="S591" s="2"/>
    </row>
    <row r="592" spans="1:19" x14ac:dyDescent="0.2">
      <c r="A592" s="2">
        <v>44457</v>
      </c>
      <c r="B592"/>
      <c r="C592">
        <v>0.53900000000000003</v>
      </c>
      <c r="D592">
        <v>0.53900000000000003</v>
      </c>
      <c r="E592">
        <v>0.52200000000000002</v>
      </c>
      <c r="F592">
        <v>0.45200000000000001</v>
      </c>
      <c r="G592">
        <v>0.73</v>
      </c>
      <c r="H592">
        <v>0.33</v>
      </c>
      <c r="I592">
        <v>0.45200000000000001</v>
      </c>
      <c r="J592">
        <v>0.29599999999999999</v>
      </c>
      <c r="K592">
        <v>0.66100000000000003</v>
      </c>
      <c r="L592">
        <v>0.435</v>
      </c>
      <c r="S592" s="2"/>
    </row>
    <row r="593" spans="1:19" x14ac:dyDescent="0.2">
      <c r="A593" s="2">
        <v>44458</v>
      </c>
      <c r="B593"/>
      <c r="C593">
        <v>0.53900000000000003</v>
      </c>
      <c r="D593">
        <v>0.504</v>
      </c>
      <c r="E593">
        <v>0.53900000000000003</v>
      </c>
      <c r="F593">
        <v>0.71299999999999997</v>
      </c>
      <c r="G593">
        <v>0.45200000000000001</v>
      </c>
      <c r="H593">
        <v>0.4</v>
      </c>
      <c r="I593">
        <v>0.66100000000000003</v>
      </c>
      <c r="J593">
        <v>0.26100000000000001</v>
      </c>
      <c r="K593">
        <v>0.626</v>
      </c>
      <c r="L593">
        <v>0.4</v>
      </c>
      <c r="S593" s="2"/>
    </row>
    <row r="594" spans="1:19" x14ac:dyDescent="0.2">
      <c r="A594" s="2">
        <v>44459</v>
      </c>
      <c r="B594"/>
      <c r="C594">
        <v>0.4</v>
      </c>
      <c r="D594">
        <v>0.64300000000000002</v>
      </c>
      <c r="E594">
        <v>0.64300000000000002</v>
      </c>
      <c r="F594">
        <v>0.67800000000000005</v>
      </c>
      <c r="G594">
        <v>0.67800000000000005</v>
      </c>
      <c r="H594">
        <v>0.33</v>
      </c>
      <c r="I594">
        <v>0.4</v>
      </c>
      <c r="J594">
        <v>0.504</v>
      </c>
      <c r="K594">
        <v>0.52200000000000002</v>
      </c>
      <c r="L594">
        <v>0.435</v>
      </c>
      <c r="S594" s="2"/>
    </row>
    <row r="595" spans="1:19" x14ac:dyDescent="0.2">
      <c r="A595" s="2">
        <v>44460</v>
      </c>
      <c r="B595"/>
      <c r="C595">
        <v>0.4</v>
      </c>
      <c r="D595">
        <v>0.47</v>
      </c>
      <c r="E595">
        <v>0.48699999999999999</v>
      </c>
      <c r="F595">
        <v>0.4</v>
      </c>
      <c r="G595">
        <v>0.64300000000000002</v>
      </c>
      <c r="H595">
        <v>0.27800000000000002</v>
      </c>
      <c r="I595">
        <v>0.41699999999999998</v>
      </c>
      <c r="J595">
        <v>0.38300000000000001</v>
      </c>
      <c r="K595">
        <v>0.64300000000000002</v>
      </c>
      <c r="L595">
        <v>0.55600000000000005</v>
      </c>
      <c r="S595" s="2"/>
    </row>
    <row r="596" spans="1:19" x14ac:dyDescent="0.2">
      <c r="A596" s="2">
        <v>44461</v>
      </c>
      <c r="B596"/>
      <c r="C596">
        <v>0.60899999999999999</v>
      </c>
      <c r="D596">
        <v>0.47</v>
      </c>
      <c r="E596">
        <v>0.626</v>
      </c>
      <c r="F596">
        <v>0.60899999999999999</v>
      </c>
      <c r="G596">
        <v>0.86899999999999999</v>
      </c>
      <c r="H596">
        <v>0.29599999999999999</v>
      </c>
      <c r="I596">
        <v>0.48699999999999999</v>
      </c>
      <c r="J596">
        <v>0.33</v>
      </c>
      <c r="K596">
        <v>0.48699999999999999</v>
      </c>
      <c r="L596">
        <v>0.38300000000000001</v>
      </c>
      <c r="S596" s="2"/>
    </row>
    <row r="597" spans="1:19" x14ac:dyDescent="0.2">
      <c r="A597" s="2">
        <v>44462</v>
      </c>
      <c r="B597"/>
      <c r="C597">
        <v>0.29599999999999999</v>
      </c>
      <c r="D597">
        <v>0.59099999999999997</v>
      </c>
      <c r="E597">
        <v>0.59099999999999997</v>
      </c>
      <c r="F597">
        <v>0.59099999999999997</v>
      </c>
      <c r="G597">
        <v>0.24299999999999999</v>
      </c>
      <c r="H597">
        <v>0.33</v>
      </c>
      <c r="I597">
        <v>0.55600000000000005</v>
      </c>
      <c r="J597">
        <v>0.41699999999999998</v>
      </c>
      <c r="K597">
        <v>0.504</v>
      </c>
      <c r="L597">
        <v>0.48699999999999999</v>
      </c>
      <c r="S597" s="2"/>
    </row>
    <row r="598" spans="1:19" x14ac:dyDescent="0.2">
      <c r="A598" s="2">
        <v>44463</v>
      </c>
      <c r="B598"/>
      <c r="C598">
        <v>0.60899999999999999</v>
      </c>
      <c r="D598">
        <v>0.504</v>
      </c>
      <c r="E598">
        <v>0.626</v>
      </c>
      <c r="F598">
        <v>0.55600000000000005</v>
      </c>
      <c r="G598">
        <v>0.57399999999999995</v>
      </c>
      <c r="H598">
        <v>0.17399999999999999</v>
      </c>
      <c r="I598">
        <v>0.435</v>
      </c>
      <c r="J598">
        <v>0.57399999999999995</v>
      </c>
      <c r="K598">
        <v>0.48699999999999999</v>
      </c>
      <c r="L598">
        <v>0.48699999999999999</v>
      </c>
      <c r="S598" s="2"/>
    </row>
    <row r="599" spans="1:19" x14ac:dyDescent="0.2">
      <c r="A599" s="2">
        <v>44464</v>
      </c>
      <c r="B599"/>
      <c r="C599">
        <v>0.4</v>
      </c>
      <c r="D599">
        <v>0.38300000000000001</v>
      </c>
      <c r="E599">
        <v>0.66100000000000003</v>
      </c>
      <c r="F599">
        <v>0.34799999999999998</v>
      </c>
      <c r="G599">
        <v>0.78300000000000003</v>
      </c>
      <c r="H599">
        <v>0.24299999999999999</v>
      </c>
      <c r="I599">
        <v>0.38300000000000001</v>
      </c>
      <c r="J599">
        <v>0.24299999999999999</v>
      </c>
      <c r="K599">
        <v>0.59099999999999997</v>
      </c>
      <c r="L599">
        <v>0.45200000000000001</v>
      </c>
      <c r="S599" s="2"/>
    </row>
    <row r="600" spans="1:19" x14ac:dyDescent="0.2">
      <c r="A600" s="2">
        <v>44465</v>
      </c>
      <c r="B600"/>
      <c r="C600">
        <v>0.41699999999999998</v>
      </c>
      <c r="D600">
        <v>0.53900000000000003</v>
      </c>
      <c r="E600">
        <v>0.71299999999999997</v>
      </c>
      <c r="F600">
        <v>0.69599999999999995</v>
      </c>
      <c r="G600">
        <v>0.66100000000000003</v>
      </c>
      <c r="H600">
        <v>0.26100000000000001</v>
      </c>
      <c r="I600">
        <v>0.53900000000000003</v>
      </c>
      <c r="J600">
        <v>0.313</v>
      </c>
      <c r="K600">
        <v>0.435</v>
      </c>
      <c r="L600">
        <v>0.48699999999999999</v>
      </c>
      <c r="S600" s="2"/>
    </row>
    <row r="601" spans="1:19" x14ac:dyDescent="0.2">
      <c r="A601" s="2">
        <v>44466</v>
      </c>
      <c r="B601"/>
      <c r="C601">
        <v>0.57399999999999995</v>
      </c>
      <c r="D601">
        <v>0.57399999999999995</v>
      </c>
      <c r="E601">
        <v>0.47</v>
      </c>
      <c r="F601">
        <v>0.59099999999999997</v>
      </c>
      <c r="G601">
        <v>0.4</v>
      </c>
      <c r="H601">
        <v>0.29599999999999999</v>
      </c>
      <c r="I601">
        <v>0.55600000000000005</v>
      </c>
      <c r="J601">
        <v>0.66100000000000003</v>
      </c>
      <c r="K601">
        <v>0.38300000000000001</v>
      </c>
      <c r="L601">
        <v>0.53900000000000003</v>
      </c>
      <c r="S601" s="2"/>
    </row>
    <row r="602" spans="1:19" x14ac:dyDescent="0.2">
      <c r="A602" s="2">
        <v>44467</v>
      </c>
      <c r="B602"/>
      <c r="C602">
        <v>0.57399999999999995</v>
      </c>
      <c r="D602">
        <v>0.57399999999999995</v>
      </c>
      <c r="E602">
        <v>0.626</v>
      </c>
      <c r="F602">
        <v>0.59099999999999997</v>
      </c>
      <c r="G602">
        <v>0.71299999999999997</v>
      </c>
      <c r="H602">
        <v>0.104</v>
      </c>
      <c r="I602">
        <v>0.45200000000000001</v>
      </c>
      <c r="J602">
        <v>0.52200000000000002</v>
      </c>
      <c r="K602">
        <v>0.435</v>
      </c>
      <c r="L602">
        <v>0.53900000000000003</v>
      </c>
      <c r="S602" s="2"/>
    </row>
    <row r="603" spans="1:19" x14ac:dyDescent="0.2">
      <c r="A603" s="2">
        <v>44468</v>
      </c>
      <c r="B603"/>
      <c r="C603">
        <v>0.66100000000000003</v>
      </c>
      <c r="D603">
        <v>0.53900000000000003</v>
      </c>
      <c r="E603">
        <v>0.78300000000000003</v>
      </c>
      <c r="F603">
        <v>0.41699999999999998</v>
      </c>
      <c r="G603">
        <v>0.53900000000000003</v>
      </c>
      <c r="H603">
        <v>0.20899999999999999</v>
      </c>
      <c r="I603">
        <v>0.33</v>
      </c>
      <c r="J603">
        <v>0.38300000000000001</v>
      </c>
      <c r="K603">
        <v>0.504</v>
      </c>
      <c r="L603">
        <v>0.59099999999999997</v>
      </c>
      <c r="S603" s="2"/>
    </row>
    <row r="604" spans="1:19" x14ac:dyDescent="0.2">
      <c r="A604" s="2">
        <v>44469</v>
      </c>
      <c r="B604"/>
      <c r="C604">
        <v>0.60899999999999999</v>
      </c>
      <c r="D604">
        <v>0.48699999999999999</v>
      </c>
      <c r="E604">
        <v>0.55600000000000005</v>
      </c>
      <c r="F604">
        <v>0.76500000000000001</v>
      </c>
      <c r="G604">
        <v>0.66100000000000003</v>
      </c>
      <c r="H604">
        <v>0.27800000000000002</v>
      </c>
      <c r="I604">
        <v>0.71299999999999997</v>
      </c>
      <c r="J604">
        <v>0.52200000000000002</v>
      </c>
      <c r="K604">
        <v>0.48699999999999999</v>
      </c>
      <c r="L604">
        <v>0.435</v>
      </c>
      <c r="S604" s="2"/>
    </row>
    <row r="605" spans="1:19" x14ac:dyDescent="0.2">
      <c r="A605" s="2">
        <v>44470</v>
      </c>
      <c r="B605"/>
      <c r="C605">
        <v>0.57399999999999995</v>
      </c>
      <c r="D605">
        <v>0.64300000000000002</v>
      </c>
      <c r="E605">
        <v>0.53900000000000003</v>
      </c>
      <c r="F605">
        <v>0.626</v>
      </c>
      <c r="G605">
        <v>0.69599999999999995</v>
      </c>
      <c r="H605">
        <v>0.22600000000000001</v>
      </c>
      <c r="I605">
        <v>0.53900000000000003</v>
      </c>
      <c r="J605">
        <v>0.45200000000000001</v>
      </c>
      <c r="K605">
        <v>0.66100000000000003</v>
      </c>
      <c r="L605">
        <v>0.435</v>
      </c>
      <c r="S605" s="2"/>
    </row>
    <row r="606" spans="1:19" x14ac:dyDescent="0.2">
      <c r="A606" s="2">
        <v>44471</v>
      </c>
      <c r="B606"/>
      <c r="C606">
        <v>0.60899999999999999</v>
      </c>
      <c r="D606">
        <v>0.71299999999999997</v>
      </c>
      <c r="E606">
        <v>0.48699999999999999</v>
      </c>
      <c r="F606">
        <v>0.504</v>
      </c>
      <c r="G606">
        <v>0.504</v>
      </c>
      <c r="H606">
        <v>0.313</v>
      </c>
      <c r="I606">
        <v>0.48699999999999999</v>
      </c>
      <c r="J606">
        <v>0.38300000000000001</v>
      </c>
      <c r="K606">
        <v>0.504</v>
      </c>
      <c r="L606">
        <v>0.66100000000000003</v>
      </c>
      <c r="S606" s="2"/>
    </row>
    <row r="607" spans="1:19" x14ac:dyDescent="0.2">
      <c r="A607" s="2">
        <v>44472</v>
      </c>
      <c r="B607"/>
      <c r="C607">
        <v>0.45200000000000001</v>
      </c>
      <c r="D607">
        <v>0.64300000000000002</v>
      </c>
      <c r="E607">
        <v>0.78300000000000003</v>
      </c>
      <c r="F607">
        <v>0.52200000000000002</v>
      </c>
      <c r="G607">
        <v>0.67800000000000005</v>
      </c>
      <c r="H607">
        <v>0.191</v>
      </c>
      <c r="I607">
        <v>0.53900000000000003</v>
      </c>
      <c r="J607">
        <v>0.53900000000000003</v>
      </c>
      <c r="K607">
        <v>0.41699999999999998</v>
      </c>
      <c r="L607">
        <v>0.53900000000000003</v>
      </c>
      <c r="S607" s="2"/>
    </row>
    <row r="608" spans="1:19" x14ac:dyDescent="0.2">
      <c r="A608" s="2">
        <v>44473</v>
      </c>
      <c r="B608"/>
      <c r="C608">
        <v>0.57399999999999995</v>
      </c>
      <c r="D608">
        <v>0.45200000000000001</v>
      </c>
      <c r="E608">
        <v>0.64300000000000002</v>
      </c>
      <c r="F608">
        <v>0.73</v>
      </c>
      <c r="G608">
        <v>0.83499999999999996</v>
      </c>
      <c r="H608">
        <v>0.4</v>
      </c>
      <c r="I608">
        <v>0.626</v>
      </c>
      <c r="J608">
        <v>0.504</v>
      </c>
      <c r="K608">
        <v>0.504</v>
      </c>
      <c r="L608">
        <v>0.41699999999999998</v>
      </c>
      <c r="S608" s="2"/>
    </row>
    <row r="609" spans="1:19" x14ac:dyDescent="0.2">
      <c r="A609" s="2">
        <v>44474</v>
      </c>
      <c r="B609"/>
      <c r="C609">
        <v>0.48699999999999999</v>
      </c>
      <c r="D609">
        <v>0.73</v>
      </c>
      <c r="E609">
        <v>0.57399999999999995</v>
      </c>
      <c r="F609">
        <v>0.78300000000000003</v>
      </c>
      <c r="G609">
        <v>0.66100000000000003</v>
      </c>
      <c r="H609">
        <v>0.29599999999999999</v>
      </c>
      <c r="I609">
        <v>0.53900000000000003</v>
      </c>
      <c r="J609">
        <v>0.435</v>
      </c>
      <c r="K609">
        <v>0.53900000000000003</v>
      </c>
      <c r="L609">
        <v>0.4</v>
      </c>
      <c r="S609" s="2"/>
    </row>
    <row r="610" spans="1:19" x14ac:dyDescent="0.2">
      <c r="A610" s="2">
        <v>44475</v>
      </c>
      <c r="B610"/>
      <c r="C610">
        <v>0.52200000000000002</v>
      </c>
      <c r="D610">
        <v>0.66100000000000003</v>
      </c>
      <c r="E610">
        <v>0.53900000000000003</v>
      </c>
      <c r="F610">
        <v>0.504</v>
      </c>
      <c r="G610">
        <v>0.47</v>
      </c>
      <c r="H610">
        <v>0.41699999999999998</v>
      </c>
      <c r="I610">
        <v>0.504</v>
      </c>
      <c r="J610">
        <v>0.27800000000000002</v>
      </c>
      <c r="K610">
        <v>0.45200000000000001</v>
      </c>
      <c r="L610">
        <v>0.626</v>
      </c>
      <c r="S610" s="2"/>
    </row>
    <row r="611" spans="1:19" x14ac:dyDescent="0.2">
      <c r="A611" s="2">
        <v>44476</v>
      </c>
      <c r="B611"/>
      <c r="C611">
        <v>0.504</v>
      </c>
      <c r="D611">
        <v>0.66100000000000003</v>
      </c>
      <c r="E611">
        <v>0.76500000000000001</v>
      </c>
      <c r="F611">
        <v>0.57399999999999995</v>
      </c>
      <c r="G611">
        <v>0.85199999999999998</v>
      </c>
      <c r="H611">
        <v>0.55600000000000005</v>
      </c>
      <c r="I611">
        <v>0.67800000000000005</v>
      </c>
      <c r="J611">
        <v>0.48699999999999999</v>
      </c>
      <c r="K611">
        <v>0.59099999999999997</v>
      </c>
      <c r="L611">
        <v>0.64300000000000002</v>
      </c>
      <c r="S611" s="2"/>
    </row>
    <row r="612" spans="1:19" x14ac:dyDescent="0.2">
      <c r="A612" s="2">
        <v>44477</v>
      </c>
      <c r="B612"/>
      <c r="C612">
        <v>0.60899999999999999</v>
      </c>
      <c r="D612">
        <v>0.57399999999999995</v>
      </c>
      <c r="E612">
        <v>1.0429999999999999</v>
      </c>
      <c r="F612">
        <v>0.8</v>
      </c>
      <c r="G612">
        <v>1.0089999999999999</v>
      </c>
      <c r="H612">
        <v>0.36499999999999999</v>
      </c>
      <c r="I612">
        <v>0.60899999999999999</v>
      </c>
      <c r="J612">
        <v>0.52200000000000002</v>
      </c>
      <c r="K612">
        <v>0.48699999999999999</v>
      </c>
      <c r="L612">
        <v>0.4</v>
      </c>
      <c r="S612" s="2"/>
    </row>
    <row r="613" spans="1:19" x14ac:dyDescent="0.2">
      <c r="A613" s="2">
        <v>44478</v>
      </c>
      <c r="B613"/>
      <c r="C613">
        <v>0.73</v>
      </c>
      <c r="D613">
        <v>0.92200000000000004</v>
      </c>
      <c r="E613">
        <v>0.52200000000000002</v>
      </c>
      <c r="F613">
        <v>0.85199999999999998</v>
      </c>
      <c r="G613">
        <v>0.748</v>
      </c>
      <c r="H613">
        <v>0.38300000000000001</v>
      </c>
      <c r="I613">
        <v>0.53900000000000003</v>
      </c>
      <c r="J613">
        <v>0.48699999999999999</v>
      </c>
      <c r="K613">
        <v>0.626</v>
      </c>
      <c r="L613">
        <v>0.64300000000000002</v>
      </c>
      <c r="S613" s="2"/>
    </row>
    <row r="614" spans="1:19" x14ac:dyDescent="0.2">
      <c r="A614" s="2">
        <v>44479</v>
      </c>
      <c r="B614"/>
      <c r="C614">
        <v>0.67800000000000005</v>
      </c>
      <c r="D614">
        <v>1.165</v>
      </c>
      <c r="E614">
        <v>0.86899999999999999</v>
      </c>
      <c r="F614">
        <v>0.81699999999999995</v>
      </c>
      <c r="G614">
        <v>0.748</v>
      </c>
      <c r="H614">
        <v>0.41699999999999998</v>
      </c>
      <c r="I614">
        <v>0.76500000000000001</v>
      </c>
      <c r="J614">
        <v>0.33</v>
      </c>
      <c r="K614">
        <v>0.55600000000000005</v>
      </c>
      <c r="L614">
        <v>0.748</v>
      </c>
      <c r="S614" s="2"/>
    </row>
    <row r="615" spans="1:19" x14ac:dyDescent="0.2">
      <c r="A615" s="2">
        <v>44480</v>
      </c>
      <c r="B615"/>
      <c r="C615">
        <v>0.69599999999999995</v>
      </c>
      <c r="D615">
        <v>0.52200000000000002</v>
      </c>
      <c r="E615">
        <v>0.73</v>
      </c>
      <c r="F615">
        <v>0.76500000000000001</v>
      </c>
      <c r="G615">
        <v>1.1830000000000001</v>
      </c>
      <c r="H615">
        <v>0.69599999999999995</v>
      </c>
      <c r="I615">
        <v>0.504</v>
      </c>
      <c r="J615">
        <v>0.41699999999999998</v>
      </c>
      <c r="K615">
        <v>0.73</v>
      </c>
      <c r="L615">
        <v>0.52200000000000002</v>
      </c>
      <c r="S615" s="2"/>
    </row>
    <row r="616" spans="1:19" x14ac:dyDescent="0.2">
      <c r="A616" s="2">
        <v>44481</v>
      </c>
      <c r="B616"/>
      <c r="C616">
        <v>0.69599999999999995</v>
      </c>
      <c r="D616">
        <v>0.69599999999999995</v>
      </c>
      <c r="E616">
        <v>0.76500000000000001</v>
      </c>
      <c r="F616">
        <v>0.81699999999999995</v>
      </c>
      <c r="G616">
        <v>0.86899999999999999</v>
      </c>
      <c r="H616">
        <v>0.36499999999999999</v>
      </c>
      <c r="I616">
        <v>0.66100000000000003</v>
      </c>
      <c r="J616">
        <v>0.69599999999999995</v>
      </c>
      <c r="K616">
        <v>0.57399999999999995</v>
      </c>
      <c r="L616">
        <v>0.71299999999999997</v>
      </c>
      <c r="S616" s="2"/>
    </row>
    <row r="617" spans="1:19" x14ac:dyDescent="0.2">
      <c r="A617" s="2">
        <v>44482</v>
      </c>
      <c r="B617"/>
      <c r="C617">
        <v>0.66100000000000003</v>
      </c>
      <c r="D617">
        <v>0.85199999999999998</v>
      </c>
      <c r="E617">
        <v>0.85199999999999998</v>
      </c>
      <c r="F617">
        <v>0.93899999999999995</v>
      </c>
      <c r="G617">
        <v>1.0609999999999999</v>
      </c>
      <c r="H617">
        <v>0.435</v>
      </c>
      <c r="I617">
        <v>0.60899999999999999</v>
      </c>
      <c r="J617">
        <v>0.67800000000000005</v>
      </c>
      <c r="K617">
        <v>0.99099999999999999</v>
      </c>
      <c r="L617">
        <v>0.85199999999999998</v>
      </c>
      <c r="S617" s="2"/>
    </row>
    <row r="618" spans="1:19" x14ac:dyDescent="0.2">
      <c r="A618" s="2">
        <v>44483</v>
      </c>
      <c r="B618"/>
      <c r="C618">
        <v>0.81699999999999995</v>
      </c>
      <c r="D618">
        <v>1.0429999999999999</v>
      </c>
      <c r="E618">
        <v>0.76500000000000001</v>
      </c>
      <c r="F618">
        <v>0.95599999999999996</v>
      </c>
      <c r="G618">
        <v>1.0780000000000001</v>
      </c>
      <c r="H618">
        <v>0.38300000000000001</v>
      </c>
      <c r="I618">
        <v>0.76500000000000001</v>
      </c>
      <c r="J618">
        <v>0.41699999999999998</v>
      </c>
      <c r="K618">
        <v>0.626</v>
      </c>
      <c r="L618">
        <v>0.86899999999999999</v>
      </c>
      <c r="S618" s="2"/>
    </row>
    <row r="619" spans="1:19" x14ac:dyDescent="0.2">
      <c r="A619" s="2">
        <v>44484</v>
      </c>
      <c r="B619"/>
      <c r="C619">
        <v>0.90400000000000003</v>
      </c>
      <c r="D619">
        <v>0.86899999999999999</v>
      </c>
      <c r="E619">
        <v>0.97399999999999998</v>
      </c>
      <c r="F619">
        <v>0.92200000000000004</v>
      </c>
      <c r="G619">
        <v>1.2</v>
      </c>
      <c r="H619">
        <v>0.45200000000000001</v>
      </c>
      <c r="I619">
        <v>0.36499999999999999</v>
      </c>
      <c r="J619">
        <v>0.57399999999999995</v>
      </c>
      <c r="K619">
        <v>0.69599999999999995</v>
      </c>
      <c r="L619">
        <v>0.47</v>
      </c>
      <c r="S619" s="2"/>
    </row>
    <row r="620" spans="1:19" x14ac:dyDescent="0.2">
      <c r="A620" s="2">
        <v>44485</v>
      </c>
      <c r="B620"/>
      <c r="C620">
        <v>0.71299999999999997</v>
      </c>
      <c r="D620">
        <v>0.66100000000000003</v>
      </c>
      <c r="E620">
        <v>0.83499999999999996</v>
      </c>
      <c r="F620">
        <v>0.92200000000000004</v>
      </c>
      <c r="G620">
        <v>0.95599999999999996</v>
      </c>
      <c r="H620">
        <v>0.60899999999999999</v>
      </c>
      <c r="I620">
        <v>0.60899999999999999</v>
      </c>
      <c r="J620">
        <v>0.45200000000000001</v>
      </c>
      <c r="K620">
        <v>0.97399999999999998</v>
      </c>
      <c r="L620">
        <v>0.78300000000000003</v>
      </c>
      <c r="S620" s="2"/>
    </row>
    <row r="621" spans="1:19" x14ac:dyDescent="0.2">
      <c r="A621" s="2">
        <v>44486</v>
      </c>
      <c r="B621"/>
      <c r="C621">
        <v>0.83499999999999996</v>
      </c>
      <c r="D621">
        <v>0.8</v>
      </c>
      <c r="E621">
        <v>0.78300000000000003</v>
      </c>
      <c r="F621">
        <v>1.2</v>
      </c>
      <c r="G621">
        <v>1.2689999999999999</v>
      </c>
      <c r="H621">
        <v>0.41699999999999998</v>
      </c>
      <c r="I621">
        <v>0.78300000000000003</v>
      </c>
      <c r="J621">
        <v>0.78300000000000003</v>
      </c>
      <c r="K621">
        <v>0.69599999999999995</v>
      </c>
      <c r="L621">
        <v>1.1830000000000001</v>
      </c>
      <c r="S621" s="2"/>
    </row>
    <row r="622" spans="1:19" x14ac:dyDescent="0.2">
      <c r="A622" s="2">
        <v>44487</v>
      </c>
      <c r="B622"/>
      <c r="C622">
        <v>0.85199999999999998</v>
      </c>
      <c r="D622">
        <v>1.0429999999999999</v>
      </c>
      <c r="E622">
        <v>1.0609999999999999</v>
      </c>
      <c r="F622">
        <v>1.2170000000000001</v>
      </c>
      <c r="G622">
        <v>1.1299999999999999</v>
      </c>
      <c r="H622">
        <v>0.504</v>
      </c>
      <c r="I622">
        <v>0.90400000000000003</v>
      </c>
      <c r="J622">
        <v>0.626</v>
      </c>
      <c r="K622">
        <v>0.93899999999999995</v>
      </c>
      <c r="L622">
        <v>0.88700000000000001</v>
      </c>
      <c r="S622" s="2"/>
    </row>
    <row r="623" spans="1:19" x14ac:dyDescent="0.2">
      <c r="A623" s="2">
        <v>44488</v>
      </c>
      <c r="B623"/>
      <c r="C623">
        <v>0.8</v>
      </c>
      <c r="D623">
        <v>0.99099999999999999</v>
      </c>
      <c r="E623">
        <v>1.026</v>
      </c>
      <c r="F623">
        <v>1.1830000000000001</v>
      </c>
      <c r="G623">
        <v>0.99099999999999999</v>
      </c>
      <c r="H623">
        <v>0.626</v>
      </c>
      <c r="I623">
        <v>0.52200000000000002</v>
      </c>
      <c r="J623">
        <v>0.59099999999999997</v>
      </c>
      <c r="K623">
        <v>0.90400000000000003</v>
      </c>
      <c r="L623">
        <v>0.71299999999999997</v>
      </c>
      <c r="S623" s="2"/>
    </row>
    <row r="624" spans="1:19" x14ac:dyDescent="0.2">
      <c r="A624" s="2">
        <v>44489</v>
      </c>
      <c r="B624"/>
      <c r="C624">
        <v>0.71299999999999997</v>
      </c>
      <c r="D624">
        <v>0.69599999999999995</v>
      </c>
      <c r="E624">
        <v>0.93899999999999995</v>
      </c>
      <c r="F624">
        <v>1.113</v>
      </c>
      <c r="G624">
        <v>1.339</v>
      </c>
      <c r="H624">
        <v>0.67800000000000005</v>
      </c>
      <c r="I624">
        <v>0.64300000000000002</v>
      </c>
      <c r="J624">
        <v>0.67800000000000005</v>
      </c>
      <c r="K624">
        <v>0.92200000000000004</v>
      </c>
      <c r="L624">
        <v>1.026</v>
      </c>
      <c r="S624" s="2"/>
    </row>
    <row r="625" spans="1:19" x14ac:dyDescent="0.2">
      <c r="A625" s="2">
        <v>44490</v>
      </c>
      <c r="B625"/>
      <c r="C625">
        <v>0.90400000000000003</v>
      </c>
      <c r="D625">
        <v>1.0429999999999999</v>
      </c>
      <c r="E625">
        <v>0.92200000000000004</v>
      </c>
      <c r="F625">
        <v>1.252</v>
      </c>
      <c r="G625">
        <v>1.2</v>
      </c>
      <c r="H625">
        <v>0.504</v>
      </c>
      <c r="I625">
        <v>0.504</v>
      </c>
      <c r="J625">
        <v>0.76500000000000001</v>
      </c>
      <c r="K625">
        <v>1.1299999999999999</v>
      </c>
      <c r="L625">
        <v>0.78300000000000003</v>
      </c>
      <c r="S625" s="2"/>
    </row>
    <row r="626" spans="1:19" x14ac:dyDescent="0.2">
      <c r="A626" s="2">
        <v>44491</v>
      </c>
      <c r="B626"/>
      <c r="C626">
        <v>0.86899999999999999</v>
      </c>
      <c r="D626">
        <v>1.2</v>
      </c>
      <c r="E626">
        <v>0.93899999999999995</v>
      </c>
      <c r="F626">
        <v>1.409</v>
      </c>
      <c r="G626">
        <v>1.1479999999999999</v>
      </c>
      <c r="H626">
        <v>0.55600000000000005</v>
      </c>
      <c r="I626">
        <v>0.81699999999999995</v>
      </c>
      <c r="J626">
        <v>0.60899999999999999</v>
      </c>
      <c r="K626">
        <v>0.76500000000000001</v>
      </c>
      <c r="L626">
        <v>0.88700000000000001</v>
      </c>
      <c r="S626" s="2"/>
    </row>
    <row r="627" spans="1:19" x14ac:dyDescent="0.2">
      <c r="A627" s="2">
        <v>44492</v>
      </c>
      <c r="B627"/>
      <c r="C627">
        <v>1.2350000000000001</v>
      </c>
      <c r="D627">
        <v>0.88700000000000001</v>
      </c>
      <c r="E627">
        <v>1.2350000000000001</v>
      </c>
      <c r="F627">
        <v>1.339</v>
      </c>
      <c r="G627">
        <v>1.1479999999999999</v>
      </c>
      <c r="H627">
        <v>0.78300000000000003</v>
      </c>
      <c r="I627">
        <v>0.73</v>
      </c>
      <c r="J627">
        <v>0.748</v>
      </c>
      <c r="K627">
        <v>1.165</v>
      </c>
      <c r="L627">
        <v>1.0780000000000001</v>
      </c>
      <c r="S627" s="2"/>
    </row>
    <row r="628" spans="1:19" x14ac:dyDescent="0.2">
      <c r="A628" s="2">
        <v>44493</v>
      </c>
      <c r="B628"/>
      <c r="C628">
        <v>0.86899999999999999</v>
      </c>
      <c r="D628">
        <v>0.97399999999999998</v>
      </c>
      <c r="E628">
        <v>0.97399999999999998</v>
      </c>
      <c r="F628">
        <v>1.0429999999999999</v>
      </c>
      <c r="G628">
        <v>1.4610000000000001</v>
      </c>
      <c r="H628">
        <v>0.52200000000000002</v>
      </c>
      <c r="I628">
        <v>0.73</v>
      </c>
      <c r="J628">
        <v>0.8</v>
      </c>
      <c r="K628">
        <v>0.95599999999999996</v>
      </c>
      <c r="L628">
        <v>0.81699999999999995</v>
      </c>
      <c r="S628" s="2"/>
    </row>
    <row r="629" spans="1:19" x14ac:dyDescent="0.2">
      <c r="A629" s="2">
        <v>44494</v>
      </c>
      <c r="B629"/>
      <c r="C629">
        <v>1.0429999999999999</v>
      </c>
      <c r="D629">
        <v>1.0429999999999999</v>
      </c>
      <c r="E629">
        <v>1.0609999999999999</v>
      </c>
      <c r="F629">
        <v>1.4610000000000001</v>
      </c>
      <c r="G629">
        <v>1.0960000000000001</v>
      </c>
      <c r="H629">
        <v>0.76500000000000001</v>
      </c>
      <c r="I629">
        <v>0.67800000000000005</v>
      </c>
      <c r="J629">
        <v>0.78300000000000003</v>
      </c>
      <c r="K629">
        <v>1.113</v>
      </c>
      <c r="L629">
        <v>1.1299999999999999</v>
      </c>
      <c r="S629" s="2"/>
    </row>
    <row r="630" spans="1:19" x14ac:dyDescent="0.2">
      <c r="A630" s="2">
        <v>44495</v>
      </c>
      <c r="B630"/>
      <c r="C630">
        <v>0.86899999999999999</v>
      </c>
      <c r="D630">
        <v>1.2689999999999999</v>
      </c>
      <c r="E630">
        <v>1.2</v>
      </c>
      <c r="F630">
        <v>1.496</v>
      </c>
      <c r="G630">
        <v>1.3740000000000001</v>
      </c>
      <c r="H630">
        <v>0.53900000000000003</v>
      </c>
      <c r="I630">
        <v>0.69599999999999995</v>
      </c>
      <c r="J630">
        <v>0.78300000000000003</v>
      </c>
      <c r="K630">
        <v>1.0960000000000001</v>
      </c>
      <c r="L630">
        <v>0.86899999999999999</v>
      </c>
      <c r="S630" s="2"/>
    </row>
    <row r="631" spans="1:19" x14ac:dyDescent="0.2">
      <c r="A631" s="2">
        <v>44496</v>
      </c>
      <c r="B631"/>
      <c r="C631">
        <v>1.165</v>
      </c>
      <c r="D631">
        <v>1.2170000000000001</v>
      </c>
      <c r="E631">
        <v>1.0609999999999999</v>
      </c>
      <c r="F631">
        <v>1.1830000000000001</v>
      </c>
      <c r="G631">
        <v>1.53</v>
      </c>
      <c r="H631">
        <v>0.67800000000000005</v>
      </c>
      <c r="I631">
        <v>0.88700000000000001</v>
      </c>
      <c r="J631">
        <v>0.86899999999999999</v>
      </c>
      <c r="K631">
        <v>1.2689999999999999</v>
      </c>
      <c r="L631">
        <v>1.1830000000000001</v>
      </c>
      <c r="S631" s="2"/>
    </row>
    <row r="632" spans="1:19" x14ac:dyDescent="0.2">
      <c r="A632" s="2">
        <v>44497</v>
      </c>
      <c r="B632"/>
      <c r="C632">
        <v>1.113</v>
      </c>
      <c r="D632">
        <v>0.90400000000000003</v>
      </c>
      <c r="E632">
        <v>1.0780000000000001</v>
      </c>
      <c r="F632">
        <v>1.391</v>
      </c>
      <c r="G632">
        <v>1.2689999999999999</v>
      </c>
      <c r="H632">
        <v>0.66100000000000003</v>
      </c>
      <c r="I632">
        <v>0.86899999999999999</v>
      </c>
      <c r="J632">
        <v>0.83499999999999996</v>
      </c>
      <c r="K632">
        <v>1.113</v>
      </c>
      <c r="L632">
        <v>0.76500000000000001</v>
      </c>
      <c r="S632" s="2"/>
    </row>
    <row r="633" spans="1:19" x14ac:dyDescent="0.2">
      <c r="A633" s="2">
        <v>44498</v>
      </c>
      <c r="B633"/>
      <c r="C633">
        <v>1.0429999999999999</v>
      </c>
      <c r="D633">
        <v>0.93899999999999995</v>
      </c>
      <c r="E633">
        <v>1.2</v>
      </c>
      <c r="F633">
        <v>1.4259999999999999</v>
      </c>
      <c r="G633">
        <v>1.2350000000000001</v>
      </c>
      <c r="H633">
        <v>0.69599999999999995</v>
      </c>
      <c r="I633">
        <v>0.86899999999999999</v>
      </c>
      <c r="J633">
        <v>1.0780000000000001</v>
      </c>
      <c r="K633">
        <v>0.8</v>
      </c>
      <c r="L633">
        <v>1.2689999999999999</v>
      </c>
      <c r="S633" s="2"/>
    </row>
    <row r="634" spans="1:19" x14ac:dyDescent="0.2">
      <c r="A634" s="2">
        <v>44499</v>
      </c>
      <c r="B634"/>
      <c r="C634">
        <v>0.95599999999999996</v>
      </c>
      <c r="D634">
        <v>1.5129999999999999</v>
      </c>
      <c r="E634">
        <v>1.165</v>
      </c>
      <c r="F634">
        <v>1.391</v>
      </c>
      <c r="G634">
        <v>1.635</v>
      </c>
      <c r="H634">
        <v>0.64300000000000002</v>
      </c>
      <c r="I634">
        <v>0.88700000000000001</v>
      </c>
      <c r="J634">
        <v>0.90400000000000003</v>
      </c>
      <c r="K634">
        <v>1.391</v>
      </c>
      <c r="L634">
        <v>1.113</v>
      </c>
      <c r="S634" s="2"/>
    </row>
    <row r="635" spans="1:19" x14ac:dyDescent="0.2">
      <c r="A635" s="2">
        <v>44500</v>
      </c>
      <c r="B635"/>
      <c r="C635">
        <v>1.0960000000000001</v>
      </c>
      <c r="D635">
        <v>0.86899999999999999</v>
      </c>
      <c r="E635">
        <v>0.93899999999999995</v>
      </c>
      <c r="F635">
        <v>1.339</v>
      </c>
      <c r="G635">
        <v>1.4430000000000001</v>
      </c>
      <c r="H635">
        <v>0.748</v>
      </c>
      <c r="I635">
        <v>0.93899999999999995</v>
      </c>
      <c r="J635">
        <v>0.67800000000000005</v>
      </c>
      <c r="K635">
        <v>1.165</v>
      </c>
      <c r="L635">
        <v>1.0960000000000001</v>
      </c>
      <c r="S635" s="2"/>
    </row>
    <row r="636" spans="1:19" x14ac:dyDescent="0.2">
      <c r="A636" s="2">
        <v>44501</v>
      </c>
      <c r="B636"/>
      <c r="C636">
        <v>1.2350000000000001</v>
      </c>
      <c r="D636">
        <v>1.1299999999999999</v>
      </c>
      <c r="E636">
        <v>1.53</v>
      </c>
      <c r="F636">
        <v>1.548</v>
      </c>
      <c r="G636">
        <v>1.6</v>
      </c>
      <c r="H636">
        <v>0.64300000000000002</v>
      </c>
      <c r="I636">
        <v>0.93899999999999995</v>
      </c>
      <c r="J636">
        <v>0.90400000000000003</v>
      </c>
      <c r="K636">
        <v>1.252</v>
      </c>
      <c r="L636">
        <v>0.93899999999999995</v>
      </c>
      <c r="S636" s="2"/>
    </row>
    <row r="637" spans="1:19" x14ac:dyDescent="0.2">
      <c r="A637" s="2">
        <v>44502</v>
      </c>
      <c r="B637"/>
      <c r="C637">
        <v>0.92200000000000004</v>
      </c>
      <c r="D637">
        <v>1.0089999999999999</v>
      </c>
      <c r="E637">
        <v>1.2</v>
      </c>
      <c r="F637">
        <v>1.6</v>
      </c>
      <c r="G637">
        <v>1.165</v>
      </c>
      <c r="H637">
        <v>0.88700000000000001</v>
      </c>
      <c r="I637">
        <v>0.8</v>
      </c>
      <c r="J637">
        <v>1.0429999999999999</v>
      </c>
      <c r="K637">
        <v>1.1830000000000001</v>
      </c>
      <c r="L637">
        <v>1.252</v>
      </c>
      <c r="S637" s="2"/>
    </row>
    <row r="638" spans="1:19" x14ac:dyDescent="0.2">
      <c r="A638" s="2">
        <v>44503</v>
      </c>
      <c r="B638"/>
      <c r="C638">
        <v>1.2869999999999999</v>
      </c>
      <c r="D638">
        <v>1.2170000000000001</v>
      </c>
      <c r="E638">
        <v>1.113</v>
      </c>
      <c r="F638">
        <v>1.391</v>
      </c>
      <c r="G638">
        <v>1.7909999999999999</v>
      </c>
      <c r="H638">
        <v>0.52200000000000002</v>
      </c>
      <c r="I638">
        <v>0.8</v>
      </c>
      <c r="J638">
        <v>1.0429999999999999</v>
      </c>
      <c r="K638">
        <v>1.026</v>
      </c>
      <c r="L638">
        <v>1.3740000000000001</v>
      </c>
      <c r="S638" s="2"/>
    </row>
    <row r="639" spans="1:19" x14ac:dyDescent="0.2">
      <c r="A639" s="2">
        <v>44504</v>
      </c>
      <c r="B639"/>
      <c r="C639">
        <v>1.0429999999999999</v>
      </c>
      <c r="D639">
        <v>1.2170000000000001</v>
      </c>
      <c r="E639">
        <v>1.2869999999999999</v>
      </c>
      <c r="F639">
        <v>1.5820000000000001</v>
      </c>
      <c r="G639">
        <v>1.5649999999999999</v>
      </c>
      <c r="H639">
        <v>0.748</v>
      </c>
      <c r="I639">
        <v>0.97399999999999998</v>
      </c>
      <c r="J639">
        <v>0.81699999999999995</v>
      </c>
      <c r="K639">
        <v>1.165</v>
      </c>
      <c r="L639">
        <v>0.95599999999999996</v>
      </c>
      <c r="S639" s="2"/>
    </row>
    <row r="640" spans="1:19" x14ac:dyDescent="0.2">
      <c r="A640" s="2">
        <v>44505</v>
      </c>
      <c r="B640"/>
      <c r="C640">
        <v>1.2350000000000001</v>
      </c>
      <c r="D640">
        <v>1.165</v>
      </c>
      <c r="E640">
        <v>1.3560000000000001</v>
      </c>
      <c r="F640">
        <v>1.756</v>
      </c>
      <c r="G640">
        <v>1.3560000000000001</v>
      </c>
      <c r="H640">
        <v>0.83499999999999996</v>
      </c>
      <c r="I640">
        <v>1.2</v>
      </c>
      <c r="J640">
        <v>1.0089999999999999</v>
      </c>
      <c r="K640">
        <v>1.2689999999999999</v>
      </c>
      <c r="L640">
        <v>0.95599999999999996</v>
      </c>
      <c r="S640" s="2"/>
    </row>
    <row r="641" spans="1:19" x14ac:dyDescent="0.2">
      <c r="A641" s="2">
        <v>44506</v>
      </c>
      <c r="B641"/>
      <c r="C641">
        <v>1.113</v>
      </c>
      <c r="D641">
        <v>1.1299999999999999</v>
      </c>
      <c r="E641">
        <v>1.617</v>
      </c>
      <c r="F641">
        <v>1.756</v>
      </c>
      <c r="G641">
        <v>2</v>
      </c>
      <c r="H641">
        <v>1.0960000000000001</v>
      </c>
      <c r="I641">
        <v>1.0429999999999999</v>
      </c>
      <c r="J641">
        <v>1.3220000000000001</v>
      </c>
      <c r="K641">
        <v>1.635</v>
      </c>
      <c r="L641">
        <v>1.617</v>
      </c>
      <c r="S641" s="2"/>
    </row>
    <row r="642" spans="1:19" x14ac:dyDescent="0.2">
      <c r="A642" s="2">
        <v>44507</v>
      </c>
      <c r="B642"/>
      <c r="C642">
        <v>1.2</v>
      </c>
      <c r="D642">
        <v>1.478</v>
      </c>
      <c r="E642">
        <v>1.617</v>
      </c>
      <c r="F642">
        <v>2.0169999999999999</v>
      </c>
      <c r="G642">
        <v>1.982</v>
      </c>
      <c r="H642">
        <v>0.71299999999999997</v>
      </c>
      <c r="I642">
        <v>1.2689999999999999</v>
      </c>
      <c r="J642">
        <v>1.0609999999999999</v>
      </c>
      <c r="K642">
        <v>1.6</v>
      </c>
      <c r="L642">
        <v>1.669</v>
      </c>
      <c r="S642" s="2"/>
    </row>
    <row r="643" spans="1:19" x14ac:dyDescent="0.2">
      <c r="A643" s="2">
        <v>44508</v>
      </c>
      <c r="B643"/>
      <c r="C643">
        <v>1.6519999999999999</v>
      </c>
      <c r="D643">
        <v>1.53</v>
      </c>
      <c r="E643">
        <v>1.548</v>
      </c>
      <c r="F643">
        <v>2.0169999999999999</v>
      </c>
      <c r="G643">
        <v>2.226</v>
      </c>
      <c r="H643">
        <v>0.93899999999999995</v>
      </c>
      <c r="I643">
        <v>1.113</v>
      </c>
      <c r="J643">
        <v>1.2869999999999999</v>
      </c>
      <c r="K643">
        <v>1.1830000000000001</v>
      </c>
      <c r="L643">
        <v>1.2689999999999999</v>
      </c>
      <c r="S643" s="2"/>
    </row>
    <row r="644" spans="1:19" x14ac:dyDescent="0.2">
      <c r="A644" s="2">
        <v>44509</v>
      </c>
      <c r="B644"/>
      <c r="C644">
        <v>1.391</v>
      </c>
      <c r="D644">
        <v>1.478</v>
      </c>
      <c r="E644">
        <v>1.6519999999999999</v>
      </c>
      <c r="F644">
        <v>2.1219999999999999</v>
      </c>
      <c r="G644">
        <v>2.2090000000000001</v>
      </c>
      <c r="H644">
        <v>1.0780000000000001</v>
      </c>
      <c r="I644">
        <v>1.2170000000000001</v>
      </c>
      <c r="J644">
        <v>1.53</v>
      </c>
      <c r="K644">
        <v>1.6870000000000001</v>
      </c>
      <c r="L644">
        <v>1.3560000000000001</v>
      </c>
      <c r="S644" s="2"/>
    </row>
    <row r="645" spans="1:19" x14ac:dyDescent="0.2">
      <c r="A645" s="2">
        <v>44510</v>
      </c>
      <c r="B645"/>
      <c r="C645">
        <v>1.53</v>
      </c>
      <c r="D645">
        <v>1.6870000000000001</v>
      </c>
      <c r="E645">
        <v>2.2610000000000001</v>
      </c>
      <c r="F645">
        <v>2.1739999999999999</v>
      </c>
      <c r="G645">
        <v>2.0169999999999999</v>
      </c>
      <c r="H645">
        <v>1.339</v>
      </c>
      <c r="I645">
        <v>1.1830000000000001</v>
      </c>
      <c r="J645">
        <v>1.3740000000000001</v>
      </c>
      <c r="K645">
        <v>2.2949999999999999</v>
      </c>
      <c r="L645">
        <v>1.6870000000000001</v>
      </c>
      <c r="S645" s="2"/>
    </row>
    <row r="646" spans="1:19" x14ac:dyDescent="0.2">
      <c r="A646" s="2">
        <v>44511</v>
      </c>
      <c r="B646"/>
      <c r="C646">
        <v>1.5820000000000001</v>
      </c>
      <c r="D646">
        <v>1.5649999999999999</v>
      </c>
      <c r="E646">
        <v>1.8260000000000001</v>
      </c>
      <c r="F646">
        <v>2.556</v>
      </c>
      <c r="G646">
        <v>2.8690000000000002</v>
      </c>
      <c r="H646">
        <v>1.0960000000000001</v>
      </c>
      <c r="I646">
        <v>1.4610000000000001</v>
      </c>
      <c r="J646">
        <v>1.391</v>
      </c>
      <c r="K646">
        <v>2.0169999999999999</v>
      </c>
      <c r="L646">
        <v>1.948</v>
      </c>
      <c r="S646" s="2"/>
    </row>
    <row r="647" spans="1:19" x14ac:dyDescent="0.2">
      <c r="A647" s="2">
        <v>44512</v>
      </c>
      <c r="B647"/>
      <c r="C647">
        <v>1.7390000000000001</v>
      </c>
      <c r="D647">
        <v>1.774</v>
      </c>
      <c r="E647">
        <v>2.3479999999999999</v>
      </c>
      <c r="F647">
        <v>2.5910000000000002</v>
      </c>
      <c r="G647">
        <v>2.4689999999999999</v>
      </c>
      <c r="H647">
        <v>1.2350000000000001</v>
      </c>
      <c r="I647">
        <v>1.4610000000000001</v>
      </c>
      <c r="J647">
        <v>2.0169999999999999</v>
      </c>
      <c r="K647">
        <v>1.478</v>
      </c>
      <c r="L647">
        <v>1.53</v>
      </c>
      <c r="S647" s="2"/>
    </row>
    <row r="648" spans="1:19" x14ac:dyDescent="0.2">
      <c r="A648" s="2">
        <v>44513</v>
      </c>
      <c r="B648"/>
      <c r="C648">
        <v>1.982</v>
      </c>
      <c r="D648">
        <v>1.861</v>
      </c>
      <c r="E648">
        <v>1.9650000000000001</v>
      </c>
      <c r="F648">
        <v>2.556</v>
      </c>
      <c r="G648">
        <v>2.835</v>
      </c>
      <c r="H648">
        <v>1.2869999999999999</v>
      </c>
      <c r="I648">
        <v>1.3220000000000001</v>
      </c>
      <c r="J648">
        <v>1.843</v>
      </c>
      <c r="K648">
        <v>2.2949999999999999</v>
      </c>
      <c r="L648">
        <v>2.1219999999999999</v>
      </c>
      <c r="S648" s="2"/>
    </row>
    <row r="649" spans="1:19" x14ac:dyDescent="0.2">
      <c r="A649" s="2">
        <v>44514</v>
      </c>
      <c r="B649"/>
      <c r="C649">
        <v>1.8779999999999999</v>
      </c>
      <c r="D649">
        <v>2.226</v>
      </c>
      <c r="E649">
        <v>2.556</v>
      </c>
      <c r="F649">
        <v>2.73</v>
      </c>
      <c r="G649">
        <v>2.8519999999999999</v>
      </c>
      <c r="H649">
        <v>1.339</v>
      </c>
      <c r="I649">
        <v>1.8959999999999999</v>
      </c>
      <c r="J649">
        <v>1.7909999999999999</v>
      </c>
      <c r="K649">
        <v>2.6779999999999999</v>
      </c>
      <c r="L649">
        <v>2.0870000000000002</v>
      </c>
      <c r="S649" s="2"/>
    </row>
    <row r="650" spans="1:19" x14ac:dyDescent="0.2">
      <c r="A650" s="2">
        <v>44515</v>
      </c>
      <c r="B650"/>
      <c r="C650">
        <v>1.8260000000000001</v>
      </c>
      <c r="D650">
        <v>2.0350000000000001</v>
      </c>
      <c r="E650">
        <v>2.1389999999999998</v>
      </c>
      <c r="F650">
        <v>2.9910000000000001</v>
      </c>
      <c r="G650">
        <v>3.165</v>
      </c>
      <c r="H650">
        <v>1.478</v>
      </c>
      <c r="I650">
        <v>1.4259999999999999</v>
      </c>
      <c r="J650">
        <v>1.913</v>
      </c>
      <c r="K650">
        <v>2.2090000000000001</v>
      </c>
      <c r="L650">
        <v>2.1739999999999999</v>
      </c>
      <c r="S650" s="2"/>
    </row>
    <row r="651" spans="1:19" x14ac:dyDescent="0.2">
      <c r="A651" s="2">
        <v>44516</v>
      </c>
      <c r="B651"/>
      <c r="C651">
        <v>2.1219999999999999</v>
      </c>
      <c r="D651">
        <v>1.913</v>
      </c>
      <c r="E651">
        <v>3.113</v>
      </c>
      <c r="F651">
        <v>3.2519999999999998</v>
      </c>
      <c r="G651">
        <v>3.3039999999999998</v>
      </c>
      <c r="H651">
        <v>1.4259999999999999</v>
      </c>
      <c r="I651">
        <v>1.8779999999999999</v>
      </c>
      <c r="J651">
        <v>2.2090000000000001</v>
      </c>
      <c r="K651">
        <v>2.3650000000000002</v>
      </c>
      <c r="L651">
        <v>2.3479999999999999</v>
      </c>
      <c r="S651" s="2"/>
    </row>
    <row r="652" spans="1:19" x14ac:dyDescent="0.2">
      <c r="A652" s="2">
        <v>44517</v>
      </c>
      <c r="B652"/>
      <c r="C652">
        <v>2.4169999999999998</v>
      </c>
      <c r="D652">
        <v>2.226</v>
      </c>
      <c r="E652">
        <v>2.3479999999999999</v>
      </c>
      <c r="F652">
        <v>3.0259999999999998</v>
      </c>
      <c r="G652">
        <v>2.9740000000000002</v>
      </c>
      <c r="H652">
        <v>1.5129999999999999</v>
      </c>
      <c r="I652">
        <v>1.843</v>
      </c>
      <c r="J652">
        <v>2.1219999999999999</v>
      </c>
      <c r="K652">
        <v>2.661</v>
      </c>
      <c r="L652">
        <v>2.73</v>
      </c>
      <c r="S652" s="2"/>
    </row>
    <row r="653" spans="1:19" x14ac:dyDescent="0.2">
      <c r="A653" s="2">
        <v>44518</v>
      </c>
      <c r="B653"/>
      <c r="C653">
        <v>2.1389999999999998</v>
      </c>
      <c r="D653">
        <v>2.4</v>
      </c>
      <c r="E653">
        <v>2.9220000000000002</v>
      </c>
      <c r="F653">
        <v>3.339</v>
      </c>
      <c r="G653">
        <v>3.774</v>
      </c>
      <c r="H653">
        <v>1.774</v>
      </c>
      <c r="I653">
        <v>1.8089999999999999</v>
      </c>
      <c r="J653">
        <v>2.4</v>
      </c>
      <c r="K653">
        <v>2.782</v>
      </c>
      <c r="L653">
        <v>2.2429999999999999</v>
      </c>
      <c r="S653" s="2"/>
    </row>
    <row r="654" spans="1:19" x14ac:dyDescent="0.2">
      <c r="A654" s="2">
        <v>44519</v>
      </c>
      <c r="B654"/>
      <c r="C654">
        <v>2.6080000000000001</v>
      </c>
      <c r="D654">
        <v>2.782</v>
      </c>
      <c r="E654">
        <v>2.9039999999999999</v>
      </c>
      <c r="F654">
        <v>3.93</v>
      </c>
      <c r="G654">
        <v>3.93</v>
      </c>
      <c r="H654">
        <v>1.53</v>
      </c>
      <c r="I654">
        <v>2.052</v>
      </c>
      <c r="J654">
        <v>2.5910000000000002</v>
      </c>
      <c r="K654">
        <v>3.1480000000000001</v>
      </c>
      <c r="L654">
        <v>3.0430000000000001</v>
      </c>
      <c r="S654" s="2"/>
    </row>
    <row r="655" spans="1:19" x14ac:dyDescent="0.2">
      <c r="A655" s="2">
        <v>44520</v>
      </c>
      <c r="B655"/>
      <c r="C655">
        <v>2.4</v>
      </c>
      <c r="D655">
        <v>2.6259999999999999</v>
      </c>
      <c r="E655">
        <v>3.3740000000000001</v>
      </c>
      <c r="F655">
        <v>3.8260000000000001</v>
      </c>
      <c r="G655">
        <v>3.8260000000000001</v>
      </c>
      <c r="H655">
        <v>1.3220000000000001</v>
      </c>
      <c r="I655">
        <v>2.1560000000000001</v>
      </c>
      <c r="J655">
        <v>2.661</v>
      </c>
      <c r="K655">
        <v>3.008</v>
      </c>
      <c r="L655">
        <v>2.6949999999999998</v>
      </c>
      <c r="S655" s="2"/>
    </row>
    <row r="656" spans="1:19" x14ac:dyDescent="0.2">
      <c r="A656" s="2">
        <v>44521</v>
      </c>
      <c r="B656"/>
      <c r="C656">
        <v>2.5739999999999998</v>
      </c>
      <c r="D656">
        <v>2.2429999999999999</v>
      </c>
      <c r="E656">
        <v>3.2349999999999999</v>
      </c>
      <c r="F656">
        <v>3.948</v>
      </c>
      <c r="G656">
        <v>4.3479999999999999</v>
      </c>
      <c r="H656">
        <v>2.0870000000000002</v>
      </c>
      <c r="I656">
        <v>2.052</v>
      </c>
      <c r="J656">
        <v>2.2429999999999999</v>
      </c>
      <c r="K656">
        <v>3.1819999999999999</v>
      </c>
      <c r="L656">
        <v>3.0609999999999999</v>
      </c>
      <c r="S656" s="2"/>
    </row>
    <row r="657" spans="1:19" x14ac:dyDescent="0.2">
      <c r="A657" s="2">
        <v>44522</v>
      </c>
      <c r="B657"/>
      <c r="C657">
        <v>2.6080000000000001</v>
      </c>
      <c r="D657">
        <v>2.8</v>
      </c>
      <c r="E657">
        <v>3.7040000000000002</v>
      </c>
      <c r="F657">
        <v>3.8610000000000002</v>
      </c>
      <c r="G657">
        <v>4.5209999999999999</v>
      </c>
      <c r="H657">
        <v>1.548</v>
      </c>
      <c r="I657">
        <v>2.3130000000000002</v>
      </c>
      <c r="J657">
        <v>3.0430000000000001</v>
      </c>
      <c r="K657">
        <v>3.2869999999999999</v>
      </c>
      <c r="L657">
        <v>3.3039999999999998</v>
      </c>
      <c r="S657" s="2"/>
    </row>
    <row r="658" spans="1:19" x14ac:dyDescent="0.2">
      <c r="A658" s="2">
        <v>44523</v>
      </c>
      <c r="B658"/>
      <c r="C658">
        <v>2.9910000000000001</v>
      </c>
      <c r="D658">
        <v>3.2519999999999998</v>
      </c>
      <c r="E658">
        <v>3.2</v>
      </c>
      <c r="F658">
        <v>4.9039999999999999</v>
      </c>
      <c r="G658">
        <v>4.782</v>
      </c>
      <c r="H658">
        <v>1.8089999999999999</v>
      </c>
      <c r="I658">
        <v>2.2090000000000001</v>
      </c>
      <c r="J658">
        <v>2.8690000000000002</v>
      </c>
      <c r="K658">
        <v>4</v>
      </c>
      <c r="L658">
        <v>3.2519999999999998</v>
      </c>
      <c r="S658" s="2"/>
    </row>
    <row r="659" spans="1:19" x14ac:dyDescent="0.2">
      <c r="A659" s="2">
        <v>44524</v>
      </c>
      <c r="B659"/>
      <c r="C659">
        <v>2.8519999999999999</v>
      </c>
      <c r="D659">
        <v>3.3039999999999998</v>
      </c>
      <c r="E659">
        <v>3.9820000000000002</v>
      </c>
      <c r="F659">
        <v>4.2430000000000003</v>
      </c>
      <c r="G659">
        <v>4.7649999999999997</v>
      </c>
      <c r="H659">
        <v>1.7390000000000001</v>
      </c>
      <c r="I659">
        <v>2.887</v>
      </c>
      <c r="J659">
        <v>3.113</v>
      </c>
      <c r="K659">
        <v>3.93</v>
      </c>
      <c r="L659">
        <v>3.4609999999999999</v>
      </c>
      <c r="S659" s="2"/>
    </row>
    <row r="660" spans="1:19" x14ac:dyDescent="0.2">
      <c r="A660" s="2">
        <v>44525</v>
      </c>
      <c r="B660"/>
      <c r="C660">
        <v>3.3039999999999998</v>
      </c>
      <c r="D660">
        <v>2.9220000000000002</v>
      </c>
      <c r="E660">
        <v>4.1909999999999998</v>
      </c>
      <c r="F660">
        <v>4.5389999999999997</v>
      </c>
      <c r="G660">
        <v>4.8520000000000003</v>
      </c>
      <c r="H660">
        <v>2.1560000000000001</v>
      </c>
      <c r="I660">
        <v>2.8170000000000002</v>
      </c>
      <c r="J660">
        <v>3.3210000000000002</v>
      </c>
      <c r="K660">
        <v>3.8610000000000002</v>
      </c>
      <c r="L660">
        <v>3.391</v>
      </c>
      <c r="S660" s="2"/>
    </row>
    <row r="661" spans="1:19" x14ac:dyDescent="0.2">
      <c r="A661" s="2">
        <v>44526</v>
      </c>
      <c r="B661"/>
      <c r="C661">
        <v>2.7650000000000001</v>
      </c>
      <c r="D661">
        <v>3.165</v>
      </c>
      <c r="E661">
        <v>4.33</v>
      </c>
      <c r="F661">
        <v>5.1130000000000004</v>
      </c>
      <c r="G661">
        <v>5.53</v>
      </c>
      <c r="H661">
        <v>1.774</v>
      </c>
      <c r="I661">
        <v>2.6949999999999998</v>
      </c>
      <c r="J661">
        <v>3.2869999999999999</v>
      </c>
      <c r="K661">
        <v>4.3650000000000002</v>
      </c>
      <c r="L661">
        <v>4.1740000000000004</v>
      </c>
      <c r="S661" s="2"/>
    </row>
    <row r="662" spans="1:19" x14ac:dyDescent="0.2">
      <c r="A662" s="2">
        <v>44527</v>
      </c>
      <c r="B662"/>
      <c r="C662">
        <v>3.3559999999999999</v>
      </c>
      <c r="D662">
        <v>3.2690000000000001</v>
      </c>
      <c r="E662">
        <v>4.0339999999999998</v>
      </c>
      <c r="F662">
        <v>5.5469999999999997</v>
      </c>
      <c r="G662">
        <v>5.6520000000000001</v>
      </c>
      <c r="H662">
        <v>2.1560000000000001</v>
      </c>
      <c r="I662">
        <v>2.7650000000000001</v>
      </c>
      <c r="J662">
        <v>3.2869999999999999</v>
      </c>
      <c r="K662">
        <v>4.2080000000000002</v>
      </c>
      <c r="L662">
        <v>3.5129999999999999</v>
      </c>
      <c r="S662" s="2"/>
    </row>
    <row r="663" spans="1:19" x14ac:dyDescent="0.2">
      <c r="A663" s="2">
        <v>44528</v>
      </c>
      <c r="B663"/>
      <c r="C663">
        <v>3.548</v>
      </c>
      <c r="D663">
        <v>4.1040000000000001</v>
      </c>
      <c r="E663">
        <v>5.13</v>
      </c>
      <c r="F663">
        <v>4.8170000000000002</v>
      </c>
      <c r="G663">
        <v>5.6340000000000003</v>
      </c>
      <c r="H663">
        <v>2.0350000000000001</v>
      </c>
      <c r="I663">
        <v>3.5129999999999999</v>
      </c>
      <c r="J663">
        <v>3.774</v>
      </c>
      <c r="K663">
        <v>5.165</v>
      </c>
      <c r="L663">
        <v>4.226</v>
      </c>
      <c r="S663" s="2"/>
    </row>
    <row r="664" spans="1:19" x14ac:dyDescent="0.2">
      <c r="A664" s="2">
        <v>44529</v>
      </c>
      <c r="B664"/>
      <c r="C664">
        <v>3.1819999999999999</v>
      </c>
      <c r="D664">
        <v>3.4079999999999999</v>
      </c>
      <c r="E664">
        <v>5.0780000000000003</v>
      </c>
      <c r="F664">
        <v>5.7039999999999997</v>
      </c>
      <c r="G664">
        <v>6</v>
      </c>
      <c r="H664">
        <v>2.2429999999999999</v>
      </c>
      <c r="I664">
        <v>3.7389999999999999</v>
      </c>
      <c r="J664">
        <v>3.843</v>
      </c>
      <c r="K664">
        <v>4.6079999999999997</v>
      </c>
      <c r="L664">
        <v>4.1559999999999997</v>
      </c>
      <c r="S664" s="2"/>
    </row>
    <row r="665" spans="1:19" x14ac:dyDescent="0.2">
      <c r="A665" s="2">
        <v>44530</v>
      </c>
      <c r="B665"/>
      <c r="C665">
        <v>3.548</v>
      </c>
      <c r="D665">
        <v>3.7389999999999999</v>
      </c>
      <c r="E665">
        <v>4.8</v>
      </c>
      <c r="F665">
        <v>6.0339999999999998</v>
      </c>
      <c r="G665">
        <v>6.73</v>
      </c>
      <c r="H665">
        <v>2.3130000000000002</v>
      </c>
      <c r="I665">
        <v>3.0609999999999999</v>
      </c>
      <c r="J665">
        <v>3.617</v>
      </c>
      <c r="K665">
        <v>4.6079999999999997</v>
      </c>
      <c r="L665">
        <v>4.6779999999999999</v>
      </c>
      <c r="S665" s="2"/>
    </row>
    <row r="666" spans="1:19" x14ac:dyDescent="0.2">
      <c r="A666" s="2">
        <v>44531</v>
      </c>
      <c r="B666"/>
      <c r="C666">
        <v>3.948</v>
      </c>
      <c r="D666">
        <v>3.8780000000000001</v>
      </c>
      <c r="E666">
        <v>5.1470000000000002</v>
      </c>
      <c r="F666">
        <v>6.173</v>
      </c>
      <c r="G666">
        <v>6.4169999999999998</v>
      </c>
      <c r="H666">
        <v>2.5390000000000001</v>
      </c>
      <c r="I666">
        <v>3.53</v>
      </c>
      <c r="J666">
        <v>3.9649999999999999</v>
      </c>
      <c r="K666">
        <v>5.617</v>
      </c>
      <c r="L666">
        <v>4.6950000000000003</v>
      </c>
      <c r="S666" s="2"/>
    </row>
    <row r="667" spans="1:19" x14ac:dyDescent="0.2">
      <c r="A667" s="2">
        <v>44532</v>
      </c>
      <c r="B667"/>
      <c r="C667">
        <v>3.7909999999999999</v>
      </c>
      <c r="D667">
        <v>5.0599999999999996</v>
      </c>
      <c r="E667">
        <v>5.7389999999999999</v>
      </c>
      <c r="F667">
        <v>6.0339999999999998</v>
      </c>
      <c r="G667">
        <v>7.165</v>
      </c>
      <c r="H667">
        <v>1.8959999999999999</v>
      </c>
      <c r="I667">
        <v>4.2080000000000002</v>
      </c>
      <c r="J667">
        <v>4.3819999999999997</v>
      </c>
      <c r="K667">
        <v>5.6870000000000003</v>
      </c>
      <c r="L667">
        <v>4.9210000000000003</v>
      </c>
      <c r="S667" s="2"/>
    </row>
    <row r="668" spans="1:19" x14ac:dyDescent="0.2">
      <c r="A668" s="2">
        <v>44533</v>
      </c>
      <c r="B668"/>
      <c r="C668">
        <v>3.93</v>
      </c>
      <c r="D668">
        <v>3.9820000000000002</v>
      </c>
      <c r="E668">
        <v>5.93</v>
      </c>
      <c r="F668">
        <v>6.6779999999999999</v>
      </c>
      <c r="G668">
        <v>7.2690000000000001</v>
      </c>
      <c r="H668">
        <v>2.6429999999999998</v>
      </c>
      <c r="I668">
        <v>4.2610000000000001</v>
      </c>
      <c r="J668">
        <v>4.2949999999999999</v>
      </c>
      <c r="K668">
        <v>6.2430000000000003</v>
      </c>
      <c r="L668">
        <v>5.4260000000000002</v>
      </c>
      <c r="S668" s="2"/>
    </row>
    <row r="669" spans="1:19" x14ac:dyDescent="0.2">
      <c r="A669" s="2">
        <v>44534</v>
      </c>
      <c r="B669"/>
      <c r="C669">
        <v>3.9649999999999999</v>
      </c>
      <c r="D669">
        <v>4.1909999999999998</v>
      </c>
      <c r="E669">
        <v>6.0519999999999996</v>
      </c>
      <c r="F669">
        <v>7.1989999999999998</v>
      </c>
      <c r="G669">
        <v>7.5119999999999996</v>
      </c>
      <c r="H669">
        <v>2.5390000000000001</v>
      </c>
      <c r="I669">
        <v>3.8079999999999998</v>
      </c>
      <c r="J669">
        <v>4.4169999999999998</v>
      </c>
      <c r="K669">
        <v>5.6689999999999996</v>
      </c>
      <c r="L669">
        <v>5.0599999999999996</v>
      </c>
      <c r="S669" s="2"/>
    </row>
    <row r="670" spans="1:19" x14ac:dyDescent="0.2">
      <c r="A670" s="2">
        <v>44535</v>
      </c>
      <c r="B670"/>
      <c r="C670">
        <v>4.1909999999999998</v>
      </c>
      <c r="D670">
        <v>4.8</v>
      </c>
      <c r="E670">
        <v>6.1040000000000001</v>
      </c>
      <c r="F670">
        <v>6.7130000000000001</v>
      </c>
      <c r="G670">
        <v>8.3989999999999991</v>
      </c>
      <c r="H670">
        <v>2.956</v>
      </c>
      <c r="I670">
        <v>4.069</v>
      </c>
      <c r="J670">
        <v>4.2610000000000001</v>
      </c>
      <c r="K670">
        <v>6.33</v>
      </c>
      <c r="L670">
        <v>5.6</v>
      </c>
      <c r="S670" s="2"/>
    </row>
    <row r="671" spans="1:19" x14ac:dyDescent="0.2">
      <c r="A671" s="2">
        <v>44536</v>
      </c>
      <c r="B671"/>
      <c r="C671">
        <v>4.7469999999999999</v>
      </c>
      <c r="D671">
        <v>6.3650000000000002</v>
      </c>
      <c r="E671">
        <v>7.5650000000000004</v>
      </c>
      <c r="F671">
        <v>8.73</v>
      </c>
      <c r="G671">
        <v>9.9640000000000004</v>
      </c>
      <c r="H671">
        <v>2.5390000000000001</v>
      </c>
      <c r="I671">
        <v>5.5469999999999997</v>
      </c>
      <c r="J671">
        <v>5.93</v>
      </c>
      <c r="K671">
        <v>7.8250000000000002</v>
      </c>
      <c r="L671">
        <v>6.3129999999999997</v>
      </c>
      <c r="S671" s="2"/>
    </row>
    <row r="672" spans="1:19" x14ac:dyDescent="0.2">
      <c r="A672" s="2">
        <v>44537</v>
      </c>
      <c r="B672"/>
      <c r="C672">
        <v>5.843</v>
      </c>
      <c r="D672">
        <v>5.6870000000000003</v>
      </c>
      <c r="E672">
        <v>8.3650000000000002</v>
      </c>
      <c r="F672">
        <v>8.8689999999999998</v>
      </c>
      <c r="G672">
        <v>9.5299999999999994</v>
      </c>
      <c r="H672">
        <v>3.2349999999999999</v>
      </c>
      <c r="I672">
        <v>5.3390000000000004</v>
      </c>
      <c r="J672">
        <v>6.226</v>
      </c>
      <c r="K672">
        <v>7.4950000000000001</v>
      </c>
      <c r="L672">
        <v>7.1989999999999998</v>
      </c>
      <c r="S672" s="2"/>
    </row>
    <row r="673" spans="1:19" x14ac:dyDescent="0.2">
      <c r="A673" s="2">
        <v>44538</v>
      </c>
      <c r="B673"/>
      <c r="C673">
        <v>4.6950000000000003</v>
      </c>
      <c r="D673">
        <v>5.7039999999999997</v>
      </c>
      <c r="E673">
        <v>8.2430000000000003</v>
      </c>
      <c r="F673">
        <v>8.8170000000000002</v>
      </c>
      <c r="G673">
        <v>10.364000000000001</v>
      </c>
      <c r="H673">
        <v>3.1480000000000001</v>
      </c>
      <c r="I673">
        <v>5.46</v>
      </c>
      <c r="J673">
        <v>5.6870000000000003</v>
      </c>
      <c r="K673">
        <v>7.7210000000000001</v>
      </c>
      <c r="L673">
        <v>6.9210000000000003</v>
      </c>
      <c r="S673" s="2"/>
    </row>
    <row r="674" spans="1:19" x14ac:dyDescent="0.2">
      <c r="A674" s="2">
        <v>44539</v>
      </c>
      <c r="B674"/>
      <c r="C674">
        <v>5.7039999999999997</v>
      </c>
      <c r="D674">
        <v>6.7649999999999997</v>
      </c>
      <c r="E674">
        <v>8.2080000000000002</v>
      </c>
      <c r="F674">
        <v>9.3379999999999992</v>
      </c>
      <c r="G674">
        <v>11.337999999999999</v>
      </c>
      <c r="H674">
        <v>3.669</v>
      </c>
      <c r="I674">
        <v>5.46</v>
      </c>
      <c r="J674">
        <v>6.1390000000000002</v>
      </c>
      <c r="K674">
        <v>9.2509999999999994</v>
      </c>
      <c r="L674">
        <v>7.391</v>
      </c>
      <c r="S674" s="2"/>
    </row>
    <row r="675" spans="1:19" x14ac:dyDescent="0.2">
      <c r="A675" s="2">
        <v>44540</v>
      </c>
      <c r="B675"/>
      <c r="C675">
        <v>6.0869999999999997</v>
      </c>
      <c r="D675">
        <v>7.6520000000000001</v>
      </c>
      <c r="E675">
        <v>10.121</v>
      </c>
      <c r="F675">
        <v>11.582000000000001</v>
      </c>
      <c r="G675">
        <v>12.398999999999999</v>
      </c>
      <c r="H675">
        <v>3.6869999999999998</v>
      </c>
      <c r="I675">
        <v>6.5730000000000004</v>
      </c>
      <c r="J675">
        <v>7.7039999999999997</v>
      </c>
      <c r="K675">
        <v>9.0079999999999991</v>
      </c>
      <c r="L675">
        <v>8.2949999999999999</v>
      </c>
      <c r="S675" s="2"/>
    </row>
    <row r="676" spans="1:19" x14ac:dyDescent="0.2">
      <c r="A676" s="2">
        <v>44541</v>
      </c>
      <c r="B676"/>
      <c r="C676">
        <v>6.9210000000000003</v>
      </c>
      <c r="D676">
        <v>7.8079999999999998</v>
      </c>
      <c r="E676">
        <v>10.555999999999999</v>
      </c>
      <c r="F676">
        <v>11.443</v>
      </c>
      <c r="G676">
        <v>12.99</v>
      </c>
      <c r="H676">
        <v>4.0170000000000003</v>
      </c>
      <c r="I676">
        <v>6.5910000000000002</v>
      </c>
      <c r="J676">
        <v>7.843</v>
      </c>
      <c r="K676">
        <v>10.276999999999999</v>
      </c>
      <c r="L676">
        <v>8.8339999999999996</v>
      </c>
      <c r="S676" s="2"/>
    </row>
    <row r="677" spans="1:19" x14ac:dyDescent="0.2">
      <c r="A677" s="2">
        <v>44542</v>
      </c>
      <c r="B677"/>
      <c r="C677">
        <v>6.5039999999999996</v>
      </c>
      <c r="D677">
        <v>7.53</v>
      </c>
      <c r="E677">
        <v>10.73</v>
      </c>
      <c r="F677">
        <v>11.634</v>
      </c>
      <c r="G677">
        <v>14.086</v>
      </c>
      <c r="H677">
        <v>4.1040000000000001</v>
      </c>
      <c r="I677">
        <v>6.9390000000000001</v>
      </c>
      <c r="J677">
        <v>7.5469999999999997</v>
      </c>
      <c r="K677">
        <v>10.782</v>
      </c>
      <c r="L677">
        <v>9.6859999999999999</v>
      </c>
      <c r="S677" s="2"/>
    </row>
    <row r="678" spans="1:19" x14ac:dyDescent="0.2">
      <c r="A678" s="2">
        <v>44543</v>
      </c>
      <c r="B678"/>
      <c r="C678">
        <v>7.234</v>
      </c>
      <c r="D678">
        <v>9.06</v>
      </c>
      <c r="E678">
        <v>11.46</v>
      </c>
      <c r="F678">
        <v>12.364000000000001</v>
      </c>
      <c r="G678">
        <v>16.242000000000001</v>
      </c>
      <c r="H678">
        <v>4.8339999999999996</v>
      </c>
      <c r="I678">
        <v>7.0430000000000001</v>
      </c>
      <c r="J678">
        <v>8.8520000000000003</v>
      </c>
      <c r="K678">
        <v>11.686</v>
      </c>
      <c r="L678">
        <v>10.243</v>
      </c>
      <c r="S678" s="2"/>
    </row>
    <row r="679" spans="1:19" x14ac:dyDescent="0.2">
      <c r="A679" s="2">
        <v>44544</v>
      </c>
      <c r="B679"/>
      <c r="C679">
        <v>7.2519999999999998</v>
      </c>
      <c r="D679">
        <v>9.2859999999999996</v>
      </c>
      <c r="E679">
        <v>12.938000000000001</v>
      </c>
      <c r="F679">
        <v>15.06</v>
      </c>
      <c r="G679">
        <v>15.824999999999999</v>
      </c>
      <c r="H679">
        <v>4.1740000000000004</v>
      </c>
      <c r="I679">
        <v>8.2080000000000002</v>
      </c>
      <c r="J679">
        <v>9.5990000000000002</v>
      </c>
      <c r="K679">
        <v>12.121</v>
      </c>
      <c r="L679">
        <v>10.904</v>
      </c>
      <c r="S679" s="2"/>
    </row>
    <row r="680" spans="1:19" x14ac:dyDescent="0.2">
      <c r="A680" s="2">
        <v>44545</v>
      </c>
      <c r="B680"/>
      <c r="C680">
        <v>8.3819999999999997</v>
      </c>
      <c r="D680">
        <v>10.398999999999999</v>
      </c>
      <c r="E680">
        <v>14.121</v>
      </c>
      <c r="F680">
        <v>14.573</v>
      </c>
      <c r="G680">
        <v>17.32</v>
      </c>
      <c r="H680">
        <v>5.13</v>
      </c>
      <c r="I680">
        <v>8.5380000000000003</v>
      </c>
      <c r="J680">
        <v>9.9819999999999993</v>
      </c>
      <c r="K680">
        <v>12.920999999999999</v>
      </c>
      <c r="L680">
        <v>11.912000000000001</v>
      </c>
      <c r="S680" s="2"/>
    </row>
    <row r="681" spans="1:19" x14ac:dyDescent="0.2">
      <c r="A681" s="2">
        <v>44546</v>
      </c>
      <c r="B681"/>
      <c r="C681">
        <v>8.9380000000000006</v>
      </c>
      <c r="D681">
        <v>10.763999999999999</v>
      </c>
      <c r="E681">
        <v>13.39</v>
      </c>
      <c r="F681">
        <v>16.573</v>
      </c>
      <c r="G681">
        <v>19.024999999999999</v>
      </c>
      <c r="H681">
        <v>5.1470000000000002</v>
      </c>
      <c r="I681">
        <v>8.1560000000000006</v>
      </c>
      <c r="J681">
        <v>11.06</v>
      </c>
      <c r="K681">
        <v>13.582000000000001</v>
      </c>
      <c r="L681">
        <v>12.816000000000001</v>
      </c>
      <c r="S681" s="2"/>
    </row>
    <row r="682" spans="1:19" x14ac:dyDescent="0.2">
      <c r="A682" s="2">
        <v>44547</v>
      </c>
      <c r="B682"/>
      <c r="C682">
        <v>9.234</v>
      </c>
      <c r="D682">
        <v>10.677</v>
      </c>
      <c r="E682">
        <v>15.147</v>
      </c>
      <c r="F682">
        <v>16.885999999999999</v>
      </c>
      <c r="G682">
        <v>21.355</v>
      </c>
      <c r="H682">
        <v>5.5650000000000004</v>
      </c>
      <c r="I682">
        <v>9.8249999999999993</v>
      </c>
      <c r="J682">
        <v>10.695</v>
      </c>
      <c r="K682">
        <v>15.286</v>
      </c>
      <c r="L682">
        <v>13.164</v>
      </c>
      <c r="S682" s="2"/>
    </row>
    <row r="683" spans="1:19" x14ac:dyDescent="0.2">
      <c r="A683" s="2">
        <v>44548</v>
      </c>
      <c r="B683"/>
      <c r="C683">
        <v>9.5120000000000005</v>
      </c>
      <c r="D683">
        <v>11.877000000000001</v>
      </c>
      <c r="E683">
        <v>17.164000000000001</v>
      </c>
      <c r="F683">
        <v>18.885999999999999</v>
      </c>
      <c r="G683">
        <v>20.972000000000001</v>
      </c>
      <c r="H683">
        <v>5.2690000000000001</v>
      </c>
      <c r="I683">
        <v>10.33</v>
      </c>
      <c r="J683">
        <v>12.26</v>
      </c>
      <c r="K683">
        <v>16.747</v>
      </c>
      <c r="L683">
        <v>14.555</v>
      </c>
      <c r="S683" s="2"/>
    </row>
    <row r="684" spans="1:19" x14ac:dyDescent="0.2">
      <c r="A684" s="2">
        <v>44549</v>
      </c>
      <c r="B684"/>
      <c r="C684">
        <v>10.590999999999999</v>
      </c>
      <c r="D684">
        <v>12.59</v>
      </c>
      <c r="E684">
        <v>18.138000000000002</v>
      </c>
      <c r="F684">
        <v>19.911999999999999</v>
      </c>
      <c r="G684">
        <v>22.329000000000001</v>
      </c>
      <c r="H684">
        <v>6.8520000000000003</v>
      </c>
      <c r="I684">
        <v>11.025</v>
      </c>
      <c r="J684">
        <v>13.842000000000001</v>
      </c>
      <c r="K684">
        <v>17.616</v>
      </c>
      <c r="L684">
        <v>16.329000000000001</v>
      </c>
      <c r="S684" s="2"/>
    </row>
    <row r="685" spans="1:19" x14ac:dyDescent="0.2">
      <c r="A685" s="2">
        <v>44550</v>
      </c>
      <c r="B685"/>
      <c r="C685">
        <v>10.869</v>
      </c>
      <c r="D685">
        <v>13.842000000000001</v>
      </c>
      <c r="E685">
        <v>18.085999999999999</v>
      </c>
      <c r="F685">
        <v>21.094000000000001</v>
      </c>
      <c r="G685">
        <v>25.702000000000002</v>
      </c>
      <c r="H685">
        <v>7.1820000000000004</v>
      </c>
      <c r="I685">
        <v>10.643000000000001</v>
      </c>
      <c r="J685">
        <v>14.66</v>
      </c>
      <c r="K685">
        <v>16.954999999999998</v>
      </c>
      <c r="L685">
        <v>16.728999999999999</v>
      </c>
      <c r="S685" s="2"/>
    </row>
    <row r="686" spans="1:19" x14ac:dyDescent="0.2">
      <c r="A686" s="2">
        <v>44551</v>
      </c>
      <c r="B686"/>
      <c r="C686">
        <v>12.19</v>
      </c>
      <c r="D686">
        <v>14.034000000000001</v>
      </c>
      <c r="E686">
        <v>19.338000000000001</v>
      </c>
      <c r="F686">
        <v>22.033000000000001</v>
      </c>
      <c r="G686">
        <v>27.198</v>
      </c>
      <c r="H686">
        <v>6.3650000000000002</v>
      </c>
      <c r="I686">
        <v>12.103</v>
      </c>
      <c r="J686">
        <v>13.895</v>
      </c>
      <c r="K686">
        <v>20.033000000000001</v>
      </c>
      <c r="L686">
        <v>17.599</v>
      </c>
      <c r="S686" s="2"/>
    </row>
    <row r="687" spans="1:19" x14ac:dyDescent="0.2">
      <c r="A687" s="2">
        <v>44552</v>
      </c>
      <c r="B687"/>
      <c r="C687">
        <v>12.156000000000001</v>
      </c>
      <c r="D687">
        <v>15.981</v>
      </c>
      <c r="E687">
        <v>22.224</v>
      </c>
      <c r="F687">
        <v>24.641999999999999</v>
      </c>
      <c r="G687">
        <v>28.536999999999999</v>
      </c>
      <c r="H687">
        <v>6.7649999999999997</v>
      </c>
      <c r="I687">
        <v>14.103</v>
      </c>
      <c r="J687">
        <v>16.277000000000001</v>
      </c>
      <c r="K687">
        <v>22.242000000000001</v>
      </c>
      <c r="L687">
        <v>19.042000000000002</v>
      </c>
      <c r="S687" s="2"/>
    </row>
    <row r="688" spans="1:19" x14ac:dyDescent="0.2">
      <c r="A688" s="2">
        <v>44553</v>
      </c>
      <c r="B688"/>
      <c r="C688">
        <v>12.747</v>
      </c>
      <c r="D688">
        <v>15.877000000000001</v>
      </c>
      <c r="E688">
        <v>23.771999999999998</v>
      </c>
      <c r="F688">
        <v>26.555</v>
      </c>
      <c r="G688">
        <v>30.466999999999999</v>
      </c>
      <c r="H688">
        <v>8.7119999999999997</v>
      </c>
      <c r="I688">
        <v>13.808</v>
      </c>
      <c r="J688">
        <v>17.911999999999999</v>
      </c>
      <c r="K688">
        <v>22.92</v>
      </c>
      <c r="L688">
        <v>20.763999999999999</v>
      </c>
      <c r="S688" s="2"/>
    </row>
    <row r="689" spans="1:19" x14ac:dyDescent="0.2">
      <c r="A689" s="2">
        <v>44554</v>
      </c>
      <c r="B689"/>
      <c r="C689">
        <v>14.208</v>
      </c>
      <c r="D689">
        <v>17.651</v>
      </c>
      <c r="E689">
        <v>23.407</v>
      </c>
      <c r="F689">
        <v>27.041</v>
      </c>
      <c r="G689">
        <v>31.771999999999998</v>
      </c>
      <c r="H689">
        <v>8.8859999999999992</v>
      </c>
      <c r="I689">
        <v>13.042</v>
      </c>
      <c r="J689">
        <v>19.286000000000001</v>
      </c>
      <c r="K689">
        <v>23.893999999999998</v>
      </c>
      <c r="L689">
        <v>22.745999999999999</v>
      </c>
      <c r="S689" s="2"/>
    </row>
    <row r="690" spans="1:19" x14ac:dyDescent="0.2">
      <c r="A690" s="2">
        <v>44555</v>
      </c>
      <c r="B690"/>
      <c r="C690">
        <v>14.59</v>
      </c>
      <c r="D690">
        <v>18.050999999999998</v>
      </c>
      <c r="E690">
        <v>25.806999999999999</v>
      </c>
      <c r="F690">
        <v>28.363</v>
      </c>
      <c r="G690">
        <v>37.597000000000001</v>
      </c>
      <c r="H690">
        <v>8.2780000000000005</v>
      </c>
      <c r="I690">
        <v>15.529</v>
      </c>
      <c r="J690">
        <v>18.381</v>
      </c>
      <c r="K690">
        <v>25.841999999999999</v>
      </c>
      <c r="L690">
        <v>23.111000000000001</v>
      </c>
      <c r="S690" s="2"/>
    </row>
    <row r="691" spans="1:19" x14ac:dyDescent="0.2">
      <c r="A691" s="2">
        <v>44556</v>
      </c>
      <c r="B691"/>
      <c r="C691">
        <v>15.929</v>
      </c>
      <c r="D691">
        <v>20.797999999999998</v>
      </c>
      <c r="E691">
        <v>29.024000000000001</v>
      </c>
      <c r="F691">
        <v>32.988999999999997</v>
      </c>
      <c r="G691">
        <v>36.692999999999998</v>
      </c>
      <c r="H691">
        <v>8.8170000000000002</v>
      </c>
      <c r="I691">
        <v>17.355</v>
      </c>
      <c r="J691">
        <v>21.268000000000001</v>
      </c>
      <c r="K691">
        <v>28.623999999999999</v>
      </c>
      <c r="L691">
        <v>25.702000000000002</v>
      </c>
      <c r="S691" s="2"/>
    </row>
    <row r="692" spans="1:19" x14ac:dyDescent="0.2">
      <c r="A692" s="2">
        <v>44557</v>
      </c>
      <c r="B692"/>
      <c r="C692">
        <v>16.728999999999999</v>
      </c>
      <c r="D692">
        <v>21.684999999999999</v>
      </c>
      <c r="E692">
        <v>30.119</v>
      </c>
      <c r="F692">
        <v>33.65</v>
      </c>
      <c r="G692">
        <v>41.197000000000003</v>
      </c>
      <c r="H692">
        <v>9.93</v>
      </c>
      <c r="I692">
        <v>18.294</v>
      </c>
      <c r="J692">
        <v>21.738</v>
      </c>
      <c r="K692">
        <v>30.989000000000001</v>
      </c>
      <c r="L692">
        <v>27.581</v>
      </c>
      <c r="S692" s="2"/>
    </row>
    <row r="693" spans="1:19" x14ac:dyDescent="0.2">
      <c r="A693" s="2">
        <v>44558</v>
      </c>
      <c r="B693"/>
      <c r="C693">
        <v>17.86</v>
      </c>
      <c r="D693">
        <v>22.381</v>
      </c>
      <c r="E693">
        <v>31.65</v>
      </c>
      <c r="F693">
        <v>35.405999999999999</v>
      </c>
      <c r="G693">
        <v>43.091999999999999</v>
      </c>
      <c r="H693">
        <v>11.582000000000001</v>
      </c>
      <c r="I693">
        <v>18.085999999999999</v>
      </c>
      <c r="J693">
        <v>23.72</v>
      </c>
      <c r="K693">
        <v>30.102</v>
      </c>
      <c r="L693">
        <v>29.25</v>
      </c>
      <c r="S693" s="2"/>
    </row>
    <row r="694" spans="1:19" x14ac:dyDescent="0.2">
      <c r="A694" s="2">
        <v>44559</v>
      </c>
      <c r="B694"/>
      <c r="C694">
        <v>18.677</v>
      </c>
      <c r="D694">
        <v>22.658999999999999</v>
      </c>
      <c r="E694">
        <v>33.805999999999997</v>
      </c>
      <c r="F694">
        <v>39.735999999999997</v>
      </c>
      <c r="G694">
        <v>47.127000000000002</v>
      </c>
      <c r="H694">
        <v>10.486000000000001</v>
      </c>
      <c r="I694">
        <v>20.190000000000001</v>
      </c>
      <c r="J694">
        <v>25.736999999999998</v>
      </c>
      <c r="K694">
        <v>34.78</v>
      </c>
      <c r="L694">
        <v>30.972000000000001</v>
      </c>
      <c r="S694" s="2"/>
    </row>
    <row r="695" spans="1:19" x14ac:dyDescent="0.2">
      <c r="A695" s="2">
        <v>44560</v>
      </c>
      <c r="B695"/>
      <c r="C695">
        <v>20.364000000000001</v>
      </c>
      <c r="D695">
        <v>26.294</v>
      </c>
      <c r="E695">
        <v>37.283999999999999</v>
      </c>
      <c r="F695">
        <v>41.665999999999997</v>
      </c>
      <c r="G695">
        <v>48.414000000000001</v>
      </c>
      <c r="H695">
        <v>11.669</v>
      </c>
      <c r="I695">
        <v>21.998000000000001</v>
      </c>
      <c r="J695">
        <v>26.346</v>
      </c>
      <c r="K695">
        <v>36.292999999999999</v>
      </c>
      <c r="L695">
        <v>33.198</v>
      </c>
      <c r="S695" s="2"/>
    </row>
    <row r="696" spans="1:19" x14ac:dyDescent="0.2">
      <c r="B696"/>
      <c r="C696">
        <v>20.832999999999998</v>
      </c>
      <c r="D696">
        <v>27.736999999999998</v>
      </c>
      <c r="E696">
        <v>38.988</v>
      </c>
      <c r="F696">
        <v>42.744999999999997</v>
      </c>
      <c r="G696">
        <v>53.786999999999999</v>
      </c>
      <c r="H696">
        <v>12.938000000000001</v>
      </c>
      <c r="I696">
        <v>22.155000000000001</v>
      </c>
      <c r="J696">
        <v>29.32</v>
      </c>
      <c r="K696">
        <v>38.344999999999999</v>
      </c>
      <c r="L696">
        <v>35.076000000000001</v>
      </c>
    </row>
    <row r="697" spans="1:19" x14ac:dyDescent="0.2">
      <c r="B697"/>
      <c r="C697">
        <v>22.45</v>
      </c>
      <c r="D697">
        <v>27.789000000000001</v>
      </c>
      <c r="E697">
        <v>42.604999999999997</v>
      </c>
      <c r="F697">
        <v>46.744</v>
      </c>
      <c r="G697">
        <v>56.951999999999998</v>
      </c>
      <c r="H697">
        <v>12.869</v>
      </c>
      <c r="I697">
        <v>24.745999999999999</v>
      </c>
      <c r="J697">
        <v>30.832000000000001</v>
      </c>
      <c r="K697">
        <v>40.274999999999999</v>
      </c>
      <c r="L697">
        <v>39.51</v>
      </c>
    </row>
    <row r="698" spans="1:19" x14ac:dyDescent="0.2">
      <c r="B698"/>
      <c r="C698">
        <v>24.571999999999999</v>
      </c>
      <c r="D698">
        <v>29.702000000000002</v>
      </c>
      <c r="E698">
        <v>43.127000000000002</v>
      </c>
      <c r="F698">
        <v>51.37</v>
      </c>
      <c r="G698">
        <v>60.9</v>
      </c>
      <c r="H698">
        <v>14.468</v>
      </c>
      <c r="I698">
        <v>25.789000000000001</v>
      </c>
      <c r="J698">
        <v>33.25</v>
      </c>
      <c r="K698">
        <v>43.649000000000001</v>
      </c>
      <c r="L698">
        <v>41.613999999999997</v>
      </c>
    </row>
    <row r="699" spans="1:19" ht="16" customHeight="1" x14ac:dyDescent="0.2">
      <c r="B699"/>
      <c r="C699">
        <v>25.459</v>
      </c>
      <c r="D699">
        <v>33.527999999999999</v>
      </c>
      <c r="E699">
        <v>48.709000000000003</v>
      </c>
      <c r="F699">
        <v>53.579000000000001</v>
      </c>
      <c r="G699">
        <v>64.168999999999997</v>
      </c>
      <c r="H699">
        <v>14.851000000000001</v>
      </c>
      <c r="I699">
        <v>27.684999999999999</v>
      </c>
      <c r="J699">
        <v>34.344999999999999</v>
      </c>
      <c r="K699">
        <v>48.64</v>
      </c>
      <c r="L699">
        <v>43.11</v>
      </c>
    </row>
    <row r="700" spans="1:19" x14ac:dyDescent="0.2">
      <c r="B700"/>
      <c r="C700">
        <v>25.806999999999999</v>
      </c>
      <c r="D700">
        <v>34.588999999999999</v>
      </c>
      <c r="E700">
        <v>51.021999999999998</v>
      </c>
      <c r="F700">
        <v>58.482999999999997</v>
      </c>
      <c r="G700">
        <v>69.802999999999997</v>
      </c>
      <c r="H700">
        <v>15.477</v>
      </c>
      <c r="I700">
        <v>27.72</v>
      </c>
      <c r="J700">
        <v>37.631999999999998</v>
      </c>
      <c r="K700">
        <v>51.335000000000001</v>
      </c>
      <c r="L700">
        <v>46.57</v>
      </c>
    </row>
    <row r="701" spans="1:19" x14ac:dyDescent="0.2">
      <c r="B701">
        <v>0</v>
      </c>
      <c r="C701">
        <v>30.292999999999999</v>
      </c>
      <c r="D701">
        <v>36.518999999999998</v>
      </c>
      <c r="E701">
        <v>55.7</v>
      </c>
      <c r="F701">
        <v>61.786999999999999</v>
      </c>
      <c r="G701">
        <v>76.724999999999994</v>
      </c>
      <c r="H701">
        <v>16.815999999999999</v>
      </c>
      <c r="I701">
        <v>33.093000000000004</v>
      </c>
      <c r="J701">
        <v>41.719000000000001</v>
      </c>
      <c r="K701">
        <v>52.744</v>
      </c>
      <c r="L701">
        <v>52.134999999999998</v>
      </c>
    </row>
    <row r="702" spans="1:19" x14ac:dyDescent="0.2">
      <c r="B702">
        <v>0</v>
      </c>
      <c r="C702">
        <v>31.285</v>
      </c>
      <c r="D702">
        <v>40.536000000000001</v>
      </c>
      <c r="E702">
        <v>58.917000000000002</v>
      </c>
      <c r="F702">
        <v>68.03</v>
      </c>
      <c r="G702">
        <v>82.602000000000004</v>
      </c>
      <c r="H702">
        <v>19.094000000000001</v>
      </c>
      <c r="I702">
        <v>32.466999999999999</v>
      </c>
      <c r="J702">
        <v>43.978999999999999</v>
      </c>
      <c r="K702">
        <v>57.125999999999998</v>
      </c>
      <c r="L702">
        <v>55.526000000000003</v>
      </c>
    </row>
    <row r="703" spans="1:19" x14ac:dyDescent="0.2">
      <c r="B703">
        <v>0</v>
      </c>
      <c r="C703">
        <v>32.067</v>
      </c>
      <c r="D703">
        <v>44.518000000000001</v>
      </c>
      <c r="E703">
        <v>65.334000000000003</v>
      </c>
      <c r="F703">
        <v>73.108000000000004</v>
      </c>
      <c r="G703">
        <v>86.358999999999995</v>
      </c>
      <c r="H703">
        <v>19.268000000000001</v>
      </c>
      <c r="I703">
        <v>35.493000000000002</v>
      </c>
      <c r="J703">
        <v>45.371000000000002</v>
      </c>
      <c r="K703">
        <v>65.855999999999995</v>
      </c>
      <c r="L703">
        <v>58.969000000000001</v>
      </c>
    </row>
    <row r="704" spans="1:19" x14ac:dyDescent="0.2">
      <c r="B704">
        <v>0</v>
      </c>
      <c r="C704">
        <v>34.954000000000001</v>
      </c>
      <c r="D704">
        <v>44.953000000000003</v>
      </c>
      <c r="E704">
        <v>68.203999999999994</v>
      </c>
      <c r="F704">
        <v>76.706999999999994</v>
      </c>
      <c r="G704">
        <v>93.61</v>
      </c>
      <c r="H704">
        <v>19.024999999999999</v>
      </c>
      <c r="I704">
        <v>37.441000000000003</v>
      </c>
      <c r="J704">
        <v>49.875</v>
      </c>
      <c r="K704">
        <v>66.620999999999995</v>
      </c>
      <c r="L704">
        <v>62.186999999999998</v>
      </c>
    </row>
    <row r="705" spans="2:12" x14ac:dyDescent="0.2">
      <c r="B705">
        <v>0</v>
      </c>
      <c r="C705">
        <v>36.518999999999998</v>
      </c>
      <c r="D705">
        <v>48.500999999999998</v>
      </c>
      <c r="E705">
        <v>72.795000000000002</v>
      </c>
      <c r="F705">
        <v>82.55</v>
      </c>
      <c r="G705">
        <v>101.818</v>
      </c>
      <c r="H705">
        <v>21.911000000000001</v>
      </c>
      <c r="I705">
        <v>40.918999999999997</v>
      </c>
      <c r="J705">
        <v>54.604999999999997</v>
      </c>
      <c r="K705">
        <v>71.489999999999995</v>
      </c>
      <c r="L705">
        <v>70.150999999999996</v>
      </c>
    </row>
    <row r="706" spans="2:12" x14ac:dyDescent="0.2">
      <c r="B706" t="s">
        <v>12</v>
      </c>
      <c r="C706">
        <v>40.170999999999999</v>
      </c>
      <c r="D706">
        <v>53.073999999999998</v>
      </c>
      <c r="E706">
        <v>79.385000000000005</v>
      </c>
      <c r="F706">
        <v>89.524000000000001</v>
      </c>
      <c r="G706">
        <v>109.60899999999999</v>
      </c>
      <c r="H706">
        <v>24.224</v>
      </c>
      <c r="I706">
        <v>43.597000000000001</v>
      </c>
      <c r="J706">
        <v>59.109000000000002</v>
      </c>
      <c r="K706">
        <v>76.793999999999997</v>
      </c>
      <c r="L706">
        <v>74.116</v>
      </c>
    </row>
    <row r="707" spans="2:12" ht="16" customHeight="1" x14ac:dyDescent="0.2">
      <c r="B707">
        <v>0.7</v>
      </c>
      <c r="C707">
        <v>42.466000000000001</v>
      </c>
      <c r="D707">
        <v>56.744</v>
      </c>
      <c r="E707">
        <v>86.724000000000004</v>
      </c>
      <c r="F707">
        <v>98.41</v>
      </c>
      <c r="G707">
        <v>119.81699999999999</v>
      </c>
      <c r="H707">
        <v>23.372</v>
      </c>
      <c r="I707">
        <v>46.152999999999999</v>
      </c>
      <c r="J707">
        <v>60.569000000000003</v>
      </c>
      <c r="K707">
        <v>85.037000000000006</v>
      </c>
      <c r="L707">
        <v>79.332999999999998</v>
      </c>
    </row>
    <row r="708" spans="2:12" x14ac:dyDescent="0.2">
      <c r="B708">
        <v>0.6</v>
      </c>
      <c r="C708">
        <v>43.945</v>
      </c>
      <c r="D708">
        <v>58.587000000000003</v>
      </c>
      <c r="E708">
        <v>90.741</v>
      </c>
      <c r="F708">
        <v>100.914</v>
      </c>
      <c r="G708">
        <v>126.182</v>
      </c>
      <c r="H708">
        <v>24.658999999999999</v>
      </c>
      <c r="I708">
        <v>49.457000000000001</v>
      </c>
      <c r="J708">
        <v>67.855999999999995</v>
      </c>
      <c r="K708">
        <v>88.305999999999997</v>
      </c>
      <c r="L708">
        <v>85.766999999999996</v>
      </c>
    </row>
    <row r="709" spans="2:12" x14ac:dyDescent="0.2">
      <c r="B709">
        <v>0.5</v>
      </c>
      <c r="C709">
        <v>46.430999999999997</v>
      </c>
      <c r="D709">
        <v>63.613</v>
      </c>
      <c r="E709">
        <v>96.932000000000002</v>
      </c>
      <c r="F709">
        <v>113.087</v>
      </c>
      <c r="G709">
        <v>135.27699999999999</v>
      </c>
      <c r="H709">
        <v>27.702000000000002</v>
      </c>
      <c r="I709">
        <v>50.883000000000003</v>
      </c>
      <c r="J709">
        <v>71.263999999999996</v>
      </c>
      <c r="K709">
        <v>95.715000000000003</v>
      </c>
      <c r="L709">
        <v>94.444999999999993</v>
      </c>
    </row>
    <row r="710" spans="2:12" x14ac:dyDescent="0.2">
      <c r="B710">
        <v>0.4</v>
      </c>
      <c r="C710">
        <v>52.118000000000002</v>
      </c>
      <c r="D710">
        <v>69.489999999999995</v>
      </c>
      <c r="E710">
        <v>107.52200000000001</v>
      </c>
      <c r="F710">
        <v>117.17400000000001</v>
      </c>
      <c r="G710">
        <v>146.041</v>
      </c>
      <c r="H710">
        <v>30.033000000000001</v>
      </c>
      <c r="I710">
        <v>57.003999999999998</v>
      </c>
      <c r="J710">
        <v>76.099000000000004</v>
      </c>
      <c r="K710">
        <v>101.749</v>
      </c>
      <c r="L710">
        <v>98.983999999999995</v>
      </c>
    </row>
    <row r="711" spans="2:12" x14ac:dyDescent="0.2">
      <c r="B711">
        <v>0.35</v>
      </c>
    </row>
    <row r="712" spans="2:12" x14ac:dyDescent="0.2">
      <c r="B712" s="8" t="e">
        <f>#REF!/#REF!</f>
        <v>#REF!</v>
      </c>
    </row>
  </sheetData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B409A02-11F7-344D-A463-D2BD4E27F021}">
  <dimension ref="A1:CS738"/>
  <sheetViews>
    <sheetView workbookViewId="0">
      <pane xSplit="2" ySplit="2" topLeftCell="BR710" activePane="bottomRight" state="frozen"/>
      <selection pane="topRight" activeCell="C1" sqref="C1"/>
      <selection pane="bottomLeft" activeCell="A3" sqref="A3"/>
      <selection pane="bottomRight" activeCell="CO40" sqref="CO40:CS732"/>
    </sheetView>
  </sheetViews>
  <sheetFormatPr baseColWidth="10" defaultColWidth="4.5" defaultRowHeight="16" x14ac:dyDescent="0.2"/>
  <cols>
    <col min="1" max="1" width="9.1640625" customWidth="1"/>
    <col min="2" max="2" width="4.5" style="30"/>
    <col min="4" max="4" width="7.1640625" bestFit="1" customWidth="1"/>
    <col min="18" max="18" width="4.5" style="30"/>
    <col min="34" max="34" width="4.5" style="30"/>
    <col min="50" max="50" width="4.5" style="30"/>
    <col min="66" max="66" width="4.5" style="30"/>
  </cols>
  <sheetData>
    <row r="1" spans="1:97" x14ac:dyDescent="0.2">
      <c r="B1" s="30" t="s">
        <v>94</v>
      </c>
      <c r="R1" s="30" t="s">
        <v>102</v>
      </c>
      <c r="AH1" s="30" t="s">
        <v>100</v>
      </c>
      <c r="AX1" s="30" t="s">
        <v>98</v>
      </c>
      <c r="BN1" s="30" t="s">
        <v>96</v>
      </c>
    </row>
    <row r="2" spans="1:97" s="4" customFormat="1" ht="136" x14ac:dyDescent="0.2">
      <c r="A2" s="10" t="s">
        <v>23</v>
      </c>
      <c r="B2" s="31" t="s">
        <v>47</v>
      </c>
      <c r="C2" s="4" t="s">
        <v>77</v>
      </c>
      <c r="D2" s="4" t="s">
        <v>78</v>
      </c>
      <c r="E2" s="4" t="s">
        <v>79</v>
      </c>
      <c r="F2" s="4" t="s">
        <v>80</v>
      </c>
      <c r="G2" s="4" t="s">
        <v>81</v>
      </c>
      <c r="H2" s="4" t="s">
        <v>82</v>
      </c>
      <c r="I2" s="4" t="s">
        <v>83</v>
      </c>
      <c r="J2" s="4" t="s">
        <v>84</v>
      </c>
      <c r="K2" s="4" t="s">
        <v>85</v>
      </c>
      <c r="L2" s="4" t="s">
        <v>86</v>
      </c>
      <c r="M2" s="4" t="s">
        <v>87</v>
      </c>
      <c r="N2" s="4" t="s">
        <v>88</v>
      </c>
      <c r="O2" s="4" t="s">
        <v>89</v>
      </c>
      <c r="P2" s="4" t="s">
        <v>26</v>
      </c>
      <c r="Q2" s="4" t="s">
        <v>90</v>
      </c>
      <c r="R2" s="31" t="s">
        <v>47</v>
      </c>
      <c r="S2" s="4" t="s">
        <v>77</v>
      </c>
      <c r="T2" s="4" t="s">
        <v>78</v>
      </c>
      <c r="U2" s="4" t="s">
        <v>79</v>
      </c>
      <c r="V2" s="4" t="s">
        <v>80</v>
      </c>
      <c r="W2" s="4" t="s">
        <v>81</v>
      </c>
      <c r="X2" s="4" t="s">
        <v>82</v>
      </c>
      <c r="Y2" s="4" t="s">
        <v>83</v>
      </c>
      <c r="Z2" s="4" t="s">
        <v>84</v>
      </c>
      <c r="AA2" s="4" t="s">
        <v>85</v>
      </c>
      <c r="AB2" s="4" t="s">
        <v>86</v>
      </c>
      <c r="AC2" s="4" t="s">
        <v>87</v>
      </c>
      <c r="AD2" s="4" t="s">
        <v>88</v>
      </c>
      <c r="AE2" s="4" t="s">
        <v>89</v>
      </c>
      <c r="AF2" s="4" t="s">
        <v>26</v>
      </c>
      <c r="AG2" s="4" t="s">
        <v>90</v>
      </c>
      <c r="AH2" s="31" t="s">
        <v>47</v>
      </c>
      <c r="AI2" s="4" t="s">
        <v>77</v>
      </c>
      <c r="AJ2" s="4" t="s">
        <v>78</v>
      </c>
      <c r="AK2" s="4" t="s">
        <v>79</v>
      </c>
      <c r="AL2" s="4" t="s">
        <v>80</v>
      </c>
      <c r="AM2" s="4" t="s">
        <v>81</v>
      </c>
      <c r="AN2" s="4" t="s">
        <v>82</v>
      </c>
      <c r="AO2" s="4" t="s">
        <v>83</v>
      </c>
      <c r="AP2" s="4" t="s">
        <v>84</v>
      </c>
      <c r="AQ2" s="4" t="s">
        <v>85</v>
      </c>
      <c r="AR2" s="4" t="s">
        <v>86</v>
      </c>
      <c r="AS2" s="4" t="s">
        <v>87</v>
      </c>
      <c r="AT2" s="4" t="s">
        <v>88</v>
      </c>
      <c r="AU2" s="4" t="s">
        <v>89</v>
      </c>
      <c r="AV2" s="4" t="s">
        <v>26</v>
      </c>
      <c r="AW2" s="4" t="s">
        <v>90</v>
      </c>
      <c r="AX2" s="31" t="s">
        <v>47</v>
      </c>
      <c r="AY2" s="4" t="s">
        <v>77</v>
      </c>
      <c r="AZ2" s="4" t="s">
        <v>78</v>
      </c>
      <c r="BA2" s="4" t="s">
        <v>79</v>
      </c>
      <c r="BB2" s="4" t="s">
        <v>80</v>
      </c>
      <c r="BC2" s="4" t="s">
        <v>81</v>
      </c>
      <c r="BD2" s="4" t="s">
        <v>82</v>
      </c>
      <c r="BE2" s="4" t="s">
        <v>83</v>
      </c>
      <c r="BF2" s="4" t="s">
        <v>84</v>
      </c>
      <c r="BG2" s="4" t="s">
        <v>85</v>
      </c>
      <c r="BH2" s="4" t="s">
        <v>86</v>
      </c>
      <c r="BI2" s="4" t="s">
        <v>87</v>
      </c>
      <c r="BJ2" s="4" t="s">
        <v>88</v>
      </c>
      <c r="BK2" s="4" t="s">
        <v>89</v>
      </c>
      <c r="BL2" s="4" t="s">
        <v>26</v>
      </c>
      <c r="BM2" s="4" t="s">
        <v>90</v>
      </c>
      <c r="BN2" s="31" t="s">
        <v>47</v>
      </c>
      <c r="BO2" s="4" t="s">
        <v>77</v>
      </c>
      <c r="BP2" s="4" t="s">
        <v>78</v>
      </c>
      <c r="BQ2" s="4" t="s">
        <v>79</v>
      </c>
      <c r="BR2" s="4" t="s">
        <v>80</v>
      </c>
      <c r="BS2" s="4" t="s">
        <v>81</v>
      </c>
      <c r="BT2" s="4" t="s">
        <v>82</v>
      </c>
      <c r="BU2" s="4" t="s">
        <v>83</v>
      </c>
      <c r="BV2" s="4" t="s">
        <v>84</v>
      </c>
      <c r="BW2" s="4" t="s">
        <v>85</v>
      </c>
      <c r="BX2" s="4" t="s">
        <v>86</v>
      </c>
      <c r="BY2" s="4" t="s">
        <v>87</v>
      </c>
      <c r="BZ2" s="4" t="s">
        <v>88</v>
      </c>
      <c r="CA2" s="4" t="s">
        <v>89</v>
      </c>
      <c r="CB2" s="4" t="s">
        <v>26</v>
      </c>
      <c r="CC2" s="4" t="s">
        <v>90</v>
      </c>
      <c r="CO2" s="4" t="s">
        <v>80</v>
      </c>
      <c r="CP2" s="4" t="s">
        <v>80</v>
      </c>
      <c r="CQ2" s="4" t="s">
        <v>80</v>
      </c>
      <c r="CR2" s="4" t="s">
        <v>80</v>
      </c>
      <c r="CS2" s="4" t="s">
        <v>80</v>
      </c>
    </row>
    <row r="3" spans="1:97" x14ac:dyDescent="0.2">
      <c r="A3" s="2">
        <v>43831</v>
      </c>
      <c r="B3" s="30">
        <v>1</v>
      </c>
      <c r="C3">
        <v>8654621</v>
      </c>
      <c r="D3">
        <v>0</v>
      </c>
      <c r="E3">
        <v>0</v>
      </c>
      <c r="F3">
        <v>0</v>
      </c>
      <c r="G3">
        <v>1</v>
      </c>
      <c r="H3">
        <v>0</v>
      </c>
      <c r="I3">
        <v>0</v>
      </c>
      <c r="J3">
        <v>0</v>
      </c>
      <c r="K3">
        <v>2.7</v>
      </c>
      <c r="L3">
        <v>1.4039999999999999</v>
      </c>
      <c r="M3">
        <v>0</v>
      </c>
      <c r="N3">
        <v>2.7</v>
      </c>
      <c r="O3">
        <v>3.79</v>
      </c>
      <c r="P3">
        <v>0</v>
      </c>
      <c r="Q3">
        <v>0</v>
      </c>
      <c r="R3" s="30">
        <v>1</v>
      </c>
      <c r="S3">
        <v>8654621</v>
      </c>
      <c r="T3">
        <v>0</v>
      </c>
      <c r="U3">
        <v>0</v>
      </c>
      <c r="V3">
        <v>0</v>
      </c>
      <c r="W3">
        <v>1</v>
      </c>
      <c r="X3">
        <v>0</v>
      </c>
      <c r="Y3">
        <v>0</v>
      </c>
      <c r="Z3">
        <v>0</v>
      </c>
      <c r="AA3">
        <v>2.7</v>
      </c>
      <c r="AB3">
        <v>1.4039999999999999</v>
      </c>
      <c r="AC3">
        <v>0</v>
      </c>
      <c r="AD3">
        <v>2.7</v>
      </c>
      <c r="AE3">
        <v>3.79</v>
      </c>
      <c r="AF3">
        <v>0</v>
      </c>
      <c r="AG3">
        <v>0</v>
      </c>
      <c r="AH3" s="30">
        <v>1</v>
      </c>
      <c r="AI3">
        <v>8654621</v>
      </c>
      <c r="AJ3">
        <v>0</v>
      </c>
      <c r="AK3">
        <v>0</v>
      </c>
      <c r="AL3">
        <v>0</v>
      </c>
      <c r="AM3">
        <v>1</v>
      </c>
      <c r="AN3">
        <v>0</v>
      </c>
      <c r="AO3">
        <v>0</v>
      </c>
      <c r="AP3">
        <v>0</v>
      </c>
      <c r="AQ3">
        <v>2.7</v>
      </c>
      <c r="AR3">
        <v>1.4039999999999999</v>
      </c>
      <c r="AS3">
        <v>0</v>
      </c>
      <c r="AT3">
        <v>2.7</v>
      </c>
      <c r="AU3">
        <v>3.79</v>
      </c>
      <c r="AV3">
        <v>0</v>
      </c>
      <c r="AW3">
        <v>0</v>
      </c>
      <c r="AX3" s="30">
        <v>1</v>
      </c>
      <c r="AY3">
        <v>8654621</v>
      </c>
      <c r="AZ3">
        <v>0</v>
      </c>
      <c r="BA3">
        <v>0</v>
      </c>
      <c r="BB3">
        <v>0</v>
      </c>
      <c r="BC3">
        <v>1</v>
      </c>
      <c r="BD3">
        <v>0</v>
      </c>
      <c r="BE3">
        <v>0</v>
      </c>
      <c r="BF3">
        <v>0</v>
      </c>
      <c r="BG3">
        <v>2.7</v>
      </c>
      <c r="BH3">
        <v>1.4039999999999999</v>
      </c>
      <c r="BI3">
        <v>0</v>
      </c>
      <c r="BJ3">
        <v>2.7</v>
      </c>
      <c r="BK3">
        <v>3.79</v>
      </c>
      <c r="BL3">
        <v>0</v>
      </c>
      <c r="BM3">
        <v>0</v>
      </c>
      <c r="BN3" s="30">
        <v>1</v>
      </c>
      <c r="BO3">
        <v>8654621</v>
      </c>
      <c r="BP3">
        <v>0</v>
      </c>
      <c r="BQ3">
        <v>0</v>
      </c>
      <c r="BR3">
        <v>0</v>
      </c>
      <c r="BS3">
        <v>1</v>
      </c>
      <c r="BT3">
        <v>0</v>
      </c>
      <c r="BU3">
        <v>0</v>
      </c>
      <c r="BV3">
        <v>0</v>
      </c>
      <c r="BW3">
        <v>2.7</v>
      </c>
      <c r="BX3">
        <v>1.4039999999999999</v>
      </c>
      <c r="BY3">
        <v>0</v>
      </c>
      <c r="BZ3">
        <v>2.7</v>
      </c>
      <c r="CA3">
        <v>3.79</v>
      </c>
      <c r="CB3">
        <v>0</v>
      </c>
      <c r="CC3">
        <v>0</v>
      </c>
      <c r="CO3">
        <v>0</v>
      </c>
      <c r="CP3">
        <v>0</v>
      </c>
      <c r="CQ3">
        <v>0</v>
      </c>
      <c r="CR3">
        <v>0</v>
      </c>
      <c r="CS3">
        <v>0</v>
      </c>
    </row>
    <row r="4" spans="1:97" x14ac:dyDescent="0.2">
      <c r="A4" s="2">
        <v>43832</v>
      </c>
      <c r="B4" s="30">
        <v>2</v>
      </c>
      <c r="C4">
        <v>8654621</v>
      </c>
      <c r="D4">
        <v>0</v>
      </c>
      <c r="E4">
        <v>0</v>
      </c>
      <c r="F4">
        <v>0</v>
      </c>
      <c r="G4">
        <v>1</v>
      </c>
      <c r="H4">
        <v>0</v>
      </c>
      <c r="I4">
        <v>0</v>
      </c>
      <c r="J4">
        <v>0</v>
      </c>
      <c r="K4">
        <v>2.7</v>
      </c>
      <c r="L4">
        <v>1.4039999999999999</v>
      </c>
      <c r="M4">
        <v>0</v>
      </c>
      <c r="N4">
        <v>2.7</v>
      </c>
      <c r="O4">
        <v>3.79</v>
      </c>
      <c r="P4">
        <v>0</v>
      </c>
      <c r="Q4">
        <v>0</v>
      </c>
      <c r="R4" s="30">
        <v>2</v>
      </c>
      <c r="S4">
        <v>8654621</v>
      </c>
      <c r="T4">
        <v>0</v>
      </c>
      <c r="U4">
        <v>0</v>
      </c>
      <c r="V4">
        <v>0</v>
      </c>
      <c r="W4">
        <v>1</v>
      </c>
      <c r="X4">
        <v>0</v>
      </c>
      <c r="Y4">
        <v>0</v>
      </c>
      <c r="Z4">
        <v>0</v>
      </c>
      <c r="AA4">
        <v>2.7</v>
      </c>
      <c r="AB4">
        <v>1.4039999999999999</v>
      </c>
      <c r="AC4">
        <v>0</v>
      </c>
      <c r="AD4">
        <v>2.7</v>
      </c>
      <c r="AE4">
        <v>3.79</v>
      </c>
      <c r="AF4">
        <v>0</v>
      </c>
      <c r="AG4">
        <v>0</v>
      </c>
      <c r="AH4" s="30">
        <v>2</v>
      </c>
      <c r="AI4">
        <v>8654621</v>
      </c>
      <c r="AJ4">
        <v>0</v>
      </c>
      <c r="AK4">
        <v>0</v>
      </c>
      <c r="AL4">
        <v>0</v>
      </c>
      <c r="AM4">
        <v>1</v>
      </c>
      <c r="AN4">
        <v>0</v>
      </c>
      <c r="AO4">
        <v>0</v>
      </c>
      <c r="AP4">
        <v>0</v>
      </c>
      <c r="AQ4">
        <v>2.7</v>
      </c>
      <c r="AR4">
        <v>1.4039999999999999</v>
      </c>
      <c r="AS4">
        <v>0</v>
      </c>
      <c r="AT4">
        <v>2.7</v>
      </c>
      <c r="AU4">
        <v>3.79</v>
      </c>
      <c r="AV4">
        <v>0</v>
      </c>
      <c r="AW4">
        <v>0</v>
      </c>
      <c r="AX4" s="30">
        <v>2</v>
      </c>
      <c r="AY4">
        <v>8654621</v>
      </c>
      <c r="AZ4">
        <v>0</v>
      </c>
      <c r="BA4">
        <v>0</v>
      </c>
      <c r="BB4">
        <v>0</v>
      </c>
      <c r="BC4">
        <v>1</v>
      </c>
      <c r="BD4">
        <v>0</v>
      </c>
      <c r="BE4">
        <v>0</v>
      </c>
      <c r="BF4">
        <v>0</v>
      </c>
      <c r="BG4">
        <v>2.7</v>
      </c>
      <c r="BH4">
        <v>1.4039999999999999</v>
      </c>
      <c r="BI4">
        <v>0</v>
      </c>
      <c r="BJ4">
        <v>2.7</v>
      </c>
      <c r="BK4">
        <v>3.79</v>
      </c>
      <c r="BL4">
        <v>0</v>
      </c>
      <c r="BM4">
        <v>0</v>
      </c>
      <c r="BN4" s="30">
        <v>2</v>
      </c>
      <c r="BO4">
        <v>8654621</v>
      </c>
      <c r="BP4">
        <v>0</v>
      </c>
      <c r="BQ4">
        <v>0</v>
      </c>
      <c r="BR4">
        <v>0</v>
      </c>
      <c r="BS4">
        <v>1</v>
      </c>
      <c r="BT4">
        <v>0</v>
      </c>
      <c r="BU4">
        <v>0</v>
      </c>
      <c r="BV4">
        <v>0</v>
      </c>
      <c r="BW4">
        <v>2.7</v>
      </c>
      <c r="BX4">
        <v>1.4039999999999999</v>
      </c>
      <c r="BY4">
        <v>0</v>
      </c>
      <c r="BZ4">
        <v>2.7</v>
      </c>
      <c r="CA4">
        <v>3.79</v>
      </c>
      <c r="CB4">
        <v>0</v>
      </c>
      <c r="CC4">
        <v>0</v>
      </c>
      <c r="CO4">
        <v>0</v>
      </c>
      <c r="CP4">
        <v>0</v>
      </c>
      <c r="CQ4">
        <v>0</v>
      </c>
      <c r="CR4">
        <v>0</v>
      </c>
      <c r="CS4">
        <v>0</v>
      </c>
    </row>
    <row r="5" spans="1:97" x14ac:dyDescent="0.2">
      <c r="A5" s="2">
        <v>43833</v>
      </c>
      <c r="B5" s="30">
        <v>3</v>
      </c>
      <c r="C5">
        <v>8654621</v>
      </c>
      <c r="D5">
        <v>0</v>
      </c>
      <c r="E5">
        <v>0</v>
      </c>
      <c r="F5">
        <v>0</v>
      </c>
      <c r="G5">
        <v>1</v>
      </c>
      <c r="H5">
        <v>0</v>
      </c>
      <c r="I5">
        <v>0</v>
      </c>
      <c r="J5">
        <v>0</v>
      </c>
      <c r="K5">
        <v>2.7</v>
      </c>
      <c r="L5">
        <v>1.4039999999999999</v>
      </c>
      <c r="M5">
        <v>0</v>
      </c>
      <c r="N5">
        <v>2.7</v>
      </c>
      <c r="O5">
        <v>3.79</v>
      </c>
      <c r="P5">
        <v>0</v>
      </c>
      <c r="Q5">
        <v>0</v>
      </c>
      <c r="R5" s="30">
        <v>3</v>
      </c>
      <c r="S5">
        <v>8654621</v>
      </c>
      <c r="T5">
        <v>0</v>
      </c>
      <c r="U5">
        <v>0</v>
      </c>
      <c r="V5">
        <v>0</v>
      </c>
      <c r="W5">
        <v>1</v>
      </c>
      <c r="X5">
        <v>0</v>
      </c>
      <c r="Y5">
        <v>0</v>
      </c>
      <c r="Z5">
        <v>0</v>
      </c>
      <c r="AA5">
        <v>2.7</v>
      </c>
      <c r="AB5">
        <v>1.4039999999999999</v>
      </c>
      <c r="AC5">
        <v>0</v>
      </c>
      <c r="AD5">
        <v>2.7</v>
      </c>
      <c r="AE5">
        <v>3.79</v>
      </c>
      <c r="AF5">
        <v>0</v>
      </c>
      <c r="AG5">
        <v>0</v>
      </c>
      <c r="AH5" s="30">
        <v>3</v>
      </c>
      <c r="AI5">
        <v>8654621</v>
      </c>
      <c r="AJ5">
        <v>0</v>
      </c>
      <c r="AK5">
        <v>0</v>
      </c>
      <c r="AL5">
        <v>0</v>
      </c>
      <c r="AM5">
        <v>1</v>
      </c>
      <c r="AN5">
        <v>0</v>
      </c>
      <c r="AO5">
        <v>0</v>
      </c>
      <c r="AP5">
        <v>0</v>
      </c>
      <c r="AQ5">
        <v>2.7</v>
      </c>
      <c r="AR5">
        <v>1.4039999999999999</v>
      </c>
      <c r="AS5">
        <v>0</v>
      </c>
      <c r="AT5">
        <v>2.7</v>
      </c>
      <c r="AU5">
        <v>3.79</v>
      </c>
      <c r="AV5">
        <v>0</v>
      </c>
      <c r="AW5">
        <v>0</v>
      </c>
      <c r="AX5" s="30">
        <v>3</v>
      </c>
      <c r="AY5">
        <v>8654621</v>
      </c>
      <c r="AZ5">
        <v>0</v>
      </c>
      <c r="BA5">
        <v>0</v>
      </c>
      <c r="BB5">
        <v>0</v>
      </c>
      <c r="BC5">
        <v>1</v>
      </c>
      <c r="BD5">
        <v>0</v>
      </c>
      <c r="BE5">
        <v>0</v>
      </c>
      <c r="BF5">
        <v>0</v>
      </c>
      <c r="BG5">
        <v>2.7</v>
      </c>
      <c r="BH5">
        <v>1.4039999999999999</v>
      </c>
      <c r="BI5">
        <v>0</v>
      </c>
      <c r="BJ5">
        <v>2.7</v>
      </c>
      <c r="BK5">
        <v>3.79</v>
      </c>
      <c r="BL5">
        <v>0</v>
      </c>
      <c r="BM5">
        <v>0</v>
      </c>
      <c r="BN5" s="30">
        <v>3</v>
      </c>
      <c r="BO5">
        <v>8654621</v>
      </c>
      <c r="BP5">
        <v>0</v>
      </c>
      <c r="BQ5">
        <v>0</v>
      </c>
      <c r="BR5">
        <v>0</v>
      </c>
      <c r="BS5">
        <v>1</v>
      </c>
      <c r="BT5">
        <v>0</v>
      </c>
      <c r="BU5">
        <v>0</v>
      </c>
      <c r="BV5">
        <v>0</v>
      </c>
      <c r="BW5">
        <v>2.7</v>
      </c>
      <c r="BX5">
        <v>1.4039999999999999</v>
      </c>
      <c r="BY5">
        <v>0</v>
      </c>
      <c r="BZ5">
        <v>2.7</v>
      </c>
      <c r="CA5">
        <v>3.79</v>
      </c>
      <c r="CB5">
        <v>0</v>
      </c>
      <c r="CC5">
        <v>0</v>
      </c>
      <c r="CO5">
        <v>0</v>
      </c>
      <c r="CP5">
        <v>0</v>
      </c>
      <c r="CQ5">
        <v>0</v>
      </c>
      <c r="CR5">
        <v>0</v>
      </c>
      <c r="CS5">
        <v>0</v>
      </c>
    </row>
    <row r="6" spans="1:97" x14ac:dyDescent="0.2">
      <c r="A6" s="2">
        <v>43834</v>
      </c>
      <c r="B6" s="30">
        <v>4</v>
      </c>
      <c r="C6">
        <v>8654621</v>
      </c>
      <c r="D6">
        <v>0</v>
      </c>
      <c r="E6">
        <v>0</v>
      </c>
      <c r="F6">
        <v>0</v>
      </c>
      <c r="G6">
        <v>1</v>
      </c>
      <c r="H6">
        <v>0</v>
      </c>
      <c r="I6">
        <v>0</v>
      </c>
      <c r="J6">
        <v>0</v>
      </c>
      <c r="K6">
        <v>2.7</v>
      </c>
      <c r="L6">
        <v>1.4039999999999999</v>
      </c>
      <c r="M6">
        <v>0</v>
      </c>
      <c r="N6">
        <v>2.7</v>
      </c>
      <c r="O6">
        <v>3.79</v>
      </c>
      <c r="P6">
        <v>0</v>
      </c>
      <c r="Q6">
        <v>0</v>
      </c>
      <c r="R6" s="30">
        <v>4</v>
      </c>
      <c r="S6">
        <v>8654621</v>
      </c>
      <c r="T6">
        <v>0</v>
      </c>
      <c r="U6">
        <v>0</v>
      </c>
      <c r="V6">
        <v>0</v>
      </c>
      <c r="W6">
        <v>1</v>
      </c>
      <c r="X6">
        <v>0</v>
      </c>
      <c r="Y6">
        <v>0</v>
      </c>
      <c r="Z6">
        <v>0</v>
      </c>
      <c r="AA6">
        <v>2.7</v>
      </c>
      <c r="AB6">
        <v>1.4039999999999999</v>
      </c>
      <c r="AC6">
        <v>0</v>
      </c>
      <c r="AD6">
        <v>2.7</v>
      </c>
      <c r="AE6">
        <v>3.79</v>
      </c>
      <c r="AF6">
        <v>0</v>
      </c>
      <c r="AG6">
        <v>0</v>
      </c>
      <c r="AH6" s="30">
        <v>4</v>
      </c>
      <c r="AI6">
        <v>8654621</v>
      </c>
      <c r="AJ6">
        <v>0</v>
      </c>
      <c r="AK6">
        <v>0</v>
      </c>
      <c r="AL6">
        <v>0</v>
      </c>
      <c r="AM6">
        <v>1</v>
      </c>
      <c r="AN6">
        <v>0</v>
      </c>
      <c r="AO6">
        <v>0</v>
      </c>
      <c r="AP6">
        <v>0</v>
      </c>
      <c r="AQ6">
        <v>2.7</v>
      </c>
      <c r="AR6">
        <v>1.4039999999999999</v>
      </c>
      <c r="AS6">
        <v>0</v>
      </c>
      <c r="AT6">
        <v>2.7</v>
      </c>
      <c r="AU6">
        <v>3.79</v>
      </c>
      <c r="AV6">
        <v>0</v>
      </c>
      <c r="AW6">
        <v>0</v>
      </c>
      <c r="AX6" s="30">
        <v>4</v>
      </c>
      <c r="AY6">
        <v>8654621</v>
      </c>
      <c r="AZ6">
        <v>0</v>
      </c>
      <c r="BA6">
        <v>0</v>
      </c>
      <c r="BB6">
        <v>0</v>
      </c>
      <c r="BC6">
        <v>1</v>
      </c>
      <c r="BD6">
        <v>0</v>
      </c>
      <c r="BE6">
        <v>0</v>
      </c>
      <c r="BF6">
        <v>0</v>
      </c>
      <c r="BG6">
        <v>2.7</v>
      </c>
      <c r="BH6">
        <v>1.4039999999999999</v>
      </c>
      <c r="BI6">
        <v>0</v>
      </c>
      <c r="BJ6">
        <v>2.7</v>
      </c>
      <c r="BK6">
        <v>3.79</v>
      </c>
      <c r="BL6">
        <v>0</v>
      </c>
      <c r="BM6">
        <v>0</v>
      </c>
      <c r="BN6" s="30">
        <v>4</v>
      </c>
      <c r="BO6">
        <v>8654621</v>
      </c>
      <c r="BP6">
        <v>0</v>
      </c>
      <c r="BQ6">
        <v>0</v>
      </c>
      <c r="BR6">
        <v>0</v>
      </c>
      <c r="BS6">
        <v>1</v>
      </c>
      <c r="BT6">
        <v>0</v>
      </c>
      <c r="BU6">
        <v>0</v>
      </c>
      <c r="BV6">
        <v>0</v>
      </c>
      <c r="BW6">
        <v>2.7</v>
      </c>
      <c r="BX6">
        <v>1.4039999999999999</v>
      </c>
      <c r="BY6">
        <v>0</v>
      </c>
      <c r="BZ6">
        <v>2.7</v>
      </c>
      <c r="CA6">
        <v>3.79</v>
      </c>
      <c r="CB6">
        <v>0</v>
      </c>
      <c r="CC6">
        <v>0</v>
      </c>
      <c r="CO6">
        <v>0</v>
      </c>
      <c r="CP6">
        <v>0</v>
      </c>
      <c r="CQ6">
        <v>0</v>
      </c>
      <c r="CR6">
        <v>0</v>
      </c>
      <c r="CS6">
        <v>0</v>
      </c>
    </row>
    <row r="7" spans="1:97" x14ac:dyDescent="0.2">
      <c r="A7" s="2">
        <v>43835</v>
      </c>
      <c r="B7" s="30">
        <v>5</v>
      </c>
      <c r="C7">
        <v>8654621</v>
      </c>
      <c r="D7">
        <v>0</v>
      </c>
      <c r="E7">
        <v>0</v>
      </c>
      <c r="F7">
        <v>0</v>
      </c>
      <c r="G7">
        <v>1</v>
      </c>
      <c r="H7">
        <v>0</v>
      </c>
      <c r="I7">
        <v>0</v>
      </c>
      <c r="J7">
        <v>0</v>
      </c>
      <c r="K7">
        <v>2.7</v>
      </c>
      <c r="L7">
        <v>1.4039999999999999</v>
      </c>
      <c r="M7">
        <v>0</v>
      </c>
      <c r="N7">
        <v>2.7</v>
      </c>
      <c r="O7">
        <v>3.79</v>
      </c>
      <c r="P7">
        <v>0</v>
      </c>
      <c r="Q7">
        <v>0</v>
      </c>
      <c r="R7" s="30">
        <v>5</v>
      </c>
      <c r="S7">
        <v>8654621</v>
      </c>
      <c r="T7">
        <v>0</v>
      </c>
      <c r="U7">
        <v>0</v>
      </c>
      <c r="V7">
        <v>0</v>
      </c>
      <c r="W7">
        <v>1</v>
      </c>
      <c r="X7">
        <v>0</v>
      </c>
      <c r="Y7">
        <v>0</v>
      </c>
      <c r="Z7">
        <v>0</v>
      </c>
      <c r="AA7">
        <v>2.7</v>
      </c>
      <c r="AB7">
        <v>1.4039999999999999</v>
      </c>
      <c r="AC7">
        <v>0</v>
      </c>
      <c r="AD7">
        <v>2.7</v>
      </c>
      <c r="AE7">
        <v>3.79</v>
      </c>
      <c r="AF7">
        <v>0</v>
      </c>
      <c r="AG7">
        <v>0</v>
      </c>
      <c r="AH7" s="30">
        <v>5</v>
      </c>
      <c r="AI7">
        <v>8654621</v>
      </c>
      <c r="AJ7">
        <v>0</v>
      </c>
      <c r="AK7">
        <v>0</v>
      </c>
      <c r="AL7">
        <v>0</v>
      </c>
      <c r="AM7">
        <v>1</v>
      </c>
      <c r="AN7">
        <v>0</v>
      </c>
      <c r="AO7">
        <v>0</v>
      </c>
      <c r="AP7">
        <v>0</v>
      </c>
      <c r="AQ7">
        <v>2.7</v>
      </c>
      <c r="AR7">
        <v>1.4039999999999999</v>
      </c>
      <c r="AS7">
        <v>0</v>
      </c>
      <c r="AT7">
        <v>2.7</v>
      </c>
      <c r="AU7">
        <v>3.79</v>
      </c>
      <c r="AV7">
        <v>0</v>
      </c>
      <c r="AW7">
        <v>0</v>
      </c>
      <c r="AX7" s="30">
        <v>5</v>
      </c>
      <c r="AY7">
        <v>8654621</v>
      </c>
      <c r="AZ7">
        <v>0</v>
      </c>
      <c r="BA7">
        <v>0</v>
      </c>
      <c r="BB7">
        <v>0</v>
      </c>
      <c r="BC7">
        <v>1</v>
      </c>
      <c r="BD7">
        <v>0</v>
      </c>
      <c r="BE7">
        <v>0</v>
      </c>
      <c r="BF7">
        <v>0</v>
      </c>
      <c r="BG7">
        <v>2.7</v>
      </c>
      <c r="BH7">
        <v>1.4039999999999999</v>
      </c>
      <c r="BI7">
        <v>0</v>
      </c>
      <c r="BJ7">
        <v>2.7</v>
      </c>
      <c r="BK7">
        <v>3.79</v>
      </c>
      <c r="BL7">
        <v>0</v>
      </c>
      <c r="BM7">
        <v>0</v>
      </c>
      <c r="BN7" s="30">
        <v>5</v>
      </c>
      <c r="BO7">
        <v>8654621</v>
      </c>
      <c r="BP7">
        <v>0</v>
      </c>
      <c r="BQ7">
        <v>0</v>
      </c>
      <c r="BR7">
        <v>0</v>
      </c>
      <c r="BS7">
        <v>1</v>
      </c>
      <c r="BT7">
        <v>0</v>
      </c>
      <c r="BU7">
        <v>0</v>
      </c>
      <c r="BV7">
        <v>0</v>
      </c>
      <c r="BW7">
        <v>2.7</v>
      </c>
      <c r="BX7">
        <v>1.4039999999999999</v>
      </c>
      <c r="BY7">
        <v>0</v>
      </c>
      <c r="BZ7">
        <v>2.7</v>
      </c>
      <c r="CA7">
        <v>3.79</v>
      </c>
      <c r="CB7">
        <v>0</v>
      </c>
      <c r="CC7">
        <v>0</v>
      </c>
      <c r="CO7">
        <v>0</v>
      </c>
      <c r="CP7">
        <v>0</v>
      </c>
      <c r="CQ7">
        <v>0</v>
      </c>
      <c r="CR7">
        <v>0</v>
      </c>
      <c r="CS7">
        <v>0</v>
      </c>
    </row>
    <row r="8" spans="1:97" x14ac:dyDescent="0.2">
      <c r="A8" s="2">
        <v>43836</v>
      </c>
      <c r="B8" s="30">
        <v>6</v>
      </c>
      <c r="C8">
        <v>8654621</v>
      </c>
      <c r="D8">
        <v>0</v>
      </c>
      <c r="E8">
        <v>0</v>
      </c>
      <c r="F8">
        <v>0</v>
      </c>
      <c r="G8">
        <v>1</v>
      </c>
      <c r="H8">
        <v>0</v>
      </c>
      <c r="I8">
        <v>0</v>
      </c>
      <c r="J8">
        <v>0</v>
      </c>
      <c r="K8">
        <v>2.7</v>
      </c>
      <c r="L8">
        <v>1.4039999999999999</v>
      </c>
      <c r="M8">
        <v>0</v>
      </c>
      <c r="N8">
        <v>2.7</v>
      </c>
      <c r="O8">
        <v>3.79</v>
      </c>
      <c r="P8">
        <v>0</v>
      </c>
      <c r="Q8">
        <v>0</v>
      </c>
      <c r="R8" s="30">
        <v>6</v>
      </c>
      <c r="S8">
        <v>8654621</v>
      </c>
      <c r="T8">
        <v>0</v>
      </c>
      <c r="U8">
        <v>0</v>
      </c>
      <c r="V8">
        <v>0</v>
      </c>
      <c r="W8">
        <v>1</v>
      </c>
      <c r="X8">
        <v>0</v>
      </c>
      <c r="Y8">
        <v>0</v>
      </c>
      <c r="Z8">
        <v>0</v>
      </c>
      <c r="AA8">
        <v>2.7</v>
      </c>
      <c r="AB8">
        <v>1.4039999999999999</v>
      </c>
      <c r="AC8">
        <v>0</v>
      </c>
      <c r="AD8">
        <v>2.7</v>
      </c>
      <c r="AE8">
        <v>3.79</v>
      </c>
      <c r="AF8">
        <v>0</v>
      </c>
      <c r="AG8">
        <v>0</v>
      </c>
      <c r="AH8" s="30">
        <v>6</v>
      </c>
      <c r="AI8">
        <v>8654621</v>
      </c>
      <c r="AJ8">
        <v>0</v>
      </c>
      <c r="AK8">
        <v>0</v>
      </c>
      <c r="AL8">
        <v>0</v>
      </c>
      <c r="AM8">
        <v>1</v>
      </c>
      <c r="AN8">
        <v>0</v>
      </c>
      <c r="AO8">
        <v>0</v>
      </c>
      <c r="AP8">
        <v>0</v>
      </c>
      <c r="AQ8">
        <v>2.7</v>
      </c>
      <c r="AR8">
        <v>1.4039999999999999</v>
      </c>
      <c r="AS8">
        <v>0</v>
      </c>
      <c r="AT8">
        <v>2.7</v>
      </c>
      <c r="AU8">
        <v>3.79</v>
      </c>
      <c r="AV8">
        <v>0</v>
      </c>
      <c r="AW8">
        <v>0</v>
      </c>
      <c r="AX8" s="30">
        <v>6</v>
      </c>
      <c r="AY8">
        <v>8654621</v>
      </c>
      <c r="AZ8">
        <v>0</v>
      </c>
      <c r="BA8">
        <v>0</v>
      </c>
      <c r="BB8">
        <v>0</v>
      </c>
      <c r="BC8">
        <v>1</v>
      </c>
      <c r="BD8">
        <v>0</v>
      </c>
      <c r="BE8">
        <v>0</v>
      </c>
      <c r="BF8">
        <v>0</v>
      </c>
      <c r="BG8">
        <v>2.7</v>
      </c>
      <c r="BH8">
        <v>1.4039999999999999</v>
      </c>
      <c r="BI8">
        <v>0</v>
      </c>
      <c r="BJ8">
        <v>2.7</v>
      </c>
      <c r="BK8">
        <v>3.79</v>
      </c>
      <c r="BL8">
        <v>0</v>
      </c>
      <c r="BM8">
        <v>0</v>
      </c>
      <c r="BN8" s="30">
        <v>6</v>
      </c>
      <c r="BO8">
        <v>8654621</v>
      </c>
      <c r="BP8">
        <v>0</v>
      </c>
      <c r="BQ8">
        <v>0</v>
      </c>
      <c r="BR8">
        <v>0</v>
      </c>
      <c r="BS8">
        <v>1</v>
      </c>
      <c r="BT8">
        <v>0</v>
      </c>
      <c r="BU8">
        <v>0</v>
      </c>
      <c r="BV8">
        <v>0</v>
      </c>
      <c r="BW8">
        <v>2.7</v>
      </c>
      <c r="BX8">
        <v>1.4039999999999999</v>
      </c>
      <c r="BY8">
        <v>0</v>
      </c>
      <c r="BZ8">
        <v>2.7</v>
      </c>
      <c r="CA8">
        <v>3.79</v>
      </c>
      <c r="CB8">
        <v>0</v>
      </c>
      <c r="CC8">
        <v>0</v>
      </c>
      <c r="CO8">
        <v>0</v>
      </c>
      <c r="CP8">
        <v>0</v>
      </c>
      <c r="CQ8">
        <v>0</v>
      </c>
      <c r="CR8">
        <v>0</v>
      </c>
      <c r="CS8">
        <v>0</v>
      </c>
    </row>
    <row r="9" spans="1:97" x14ac:dyDescent="0.2">
      <c r="A9" s="2">
        <v>43837</v>
      </c>
      <c r="B9" s="30">
        <v>7</v>
      </c>
      <c r="C9">
        <v>8654621</v>
      </c>
      <c r="D9">
        <v>0</v>
      </c>
      <c r="E9">
        <v>0</v>
      </c>
      <c r="F9">
        <v>0</v>
      </c>
      <c r="G9">
        <v>1</v>
      </c>
      <c r="H9">
        <v>0</v>
      </c>
      <c r="I9">
        <v>0</v>
      </c>
      <c r="J9">
        <v>0</v>
      </c>
      <c r="K9">
        <v>2.7</v>
      </c>
      <c r="L9">
        <v>1.4039999999999999</v>
      </c>
      <c r="M9">
        <v>0</v>
      </c>
      <c r="N9">
        <v>2.7</v>
      </c>
      <c r="O9">
        <v>3.79</v>
      </c>
      <c r="P9">
        <v>0</v>
      </c>
      <c r="Q9">
        <v>0</v>
      </c>
      <c r="R9" s="30">
        <v>7</v>
      </c>
      <c r="S9">
        <v>8654621</v>
      </c>
      <c r="T9">
        <v>0</v>
      </c>
      <c r="U9">
        <v>0</v>
      </c>
      <c r="V9">
        <v>0</v>
      </c>
      <c r="W9">
        <v>1</v>
      </c>
      <c r="X9">
        <v>0</v>
      </c>
      <c r="Y9">
        <v>0</v>
      </c>
      <c r="Z9">
        <v>0</v>
      </c>
      <c r="AA9">
        <v>2.7</v>
      </c>
      <c r="AB9">
        <v>1.4039999999999999</v>
      </c>
      <c r="AC9">
        <v>0</v>
      </c>
      <c r="AD9">
        <v>2.7</v>
      </c>
      <c r="AE9">
        <v>3.79</v>
      </c>
      <c r="AF9">
        <v>0</v>
      </c>
      <c r="AG9">
        <v>0</v>
      </c>
      <c r="AH9" s="30">
        <v>7</v>
      </c>
      <c r="AI9">
        <v>8654621</v>
      </c>
      <c r="AJ9">
        <v>0</v>
      </c>
      <c r="AK9">
        <v>0</v>
      </c>
      <c r="AL9">
        <v>0</v>
      </c>
      <c r="AM9">
        <v>1</v>
      </c>
      <c r="AN9">
        <v>0</v>
      </c>
      <c r="AO9">
        <v>0</v>
      </c>
      <c r="AP9">
        <v>0</v>
      </c>
      <c r="AQ9">
        <v>2.7</v>
      </c>
      <c r="AR9">
        <v>1.4039999999999999</v>
      </c>
      <c r="AS9">
        <v>0</v>
      </c>
      <c r="AT9">
        <v>2.7</v>
      </c>
      <c r="AU9">
        <v>3.79</v>
      </c>
      <c r="AV9">
        <v>0</v>
      </c>
      <c r="AW9">
        <v>0</v>
      </c>
      <c r="AX9" s="30">
        <v>7</v>
      </c>
      <c r="AY9">
        <v>8654621</v>
      </c>
      <c r="AZ9">
        <v>0</v>
      </c>
      <c r="BA9">
        <v>0</v>
      </c>
      <c r="BB9">
        <v>0</v>
      </c>
      <c r="BC9">
        <v>1</v>
      </c>
      <c r="BD9">
        <v>0</v>
      </c>
      <c r="BE9">
        <v>0</v>
      </c>
      <c r="BF9">
        <v>0</v>
      </c>
      <c r="BG9">
        <v>2.7</v>
      </c>
      <c r="BH9">
        <v>1.4039999999999999</v>
      </c>
      <c r="BI9">
        <v>0</v>
      </c>
      <c r="BJ9">
        <v>2.7</v>
      </c>
      <c r="BK9">
        <v>3.79</v>
      </c>
      <c r="BL9">
        <v>0</v>
      </c>
      <c r="BM9">
        <v>0</v>
      </c>
      <c r="BN9" s="30">
        <v>7</v>
      </c>
      <c r="BO9">
        <v>8654621</v>
      </c>
      <c r="BP9">
        <v>0</v>
      </c>
      <c r="BQ9">
        <v>0</v>
      </c>
      <c r="BR9">
        <v>0</v>
      </c>
      <c r="BS9">
        <v>1</v>
      </c>
      <c r="BT9">
        <v>0</v>
      </c>
      <c r="BU9">
        <v>0</v>
      </c>
      <c r="BV9">
        <v>0</v>
      </c>
      <c r="BW9">
        <v>2.7</v>
      </c>
      <c r="BX9">
        <v>1.4039999999999999</v>
      </c>
      <c r="BY9">
        <v>0</v>
      </c>
      <c r="BZ9">
        <v>2.7</v>
      </c>
      <c r="CA9">
        <v>3.79</v>
      </c>
      <c r="CB9">
        <v>0</v>
      </c>
      <c r="CC9">
        <v>0</v>
      </c>
      <c r="CO9">
        <v>0</v>
      </c>
      <c r="CP9">
        <v>0</v>
      </c>
      <c r="CQ9">
        <v>0</v>
      </c>
      <c r="CR9">
        <v>0</v>
      </c>
      <c r="CS9">
        <v>0</v>
      </c>
    </row>
    <row r="10" spans="1:97" x14ac:dyDescent="0.2">
      <c r="A10" s="2">
        <v>43838</v>
      </c>
      <c r="B10" s="30">
        <v>8</v>
      </c>
      <c r="C10">
        <v>8654621</v>
      </c>
      <c r="D10">
        <v>0</v>
      </c>
      <c r="E10">
        <v>0</v>
      </c>
      <c r="F10">
        <v>0</v>
      </c>
      <c r="G10">
        <v>1</v>
      </c>
      <c r="H10">
        <v>0</v>
      </c>
      <c r="I10">
        <v>0</v>
      </c>
      <c r="J10">
        <v>0</v>
      </c>
      <c r="K10">
        <v>2.7</v>
      </c>
      <c r="L10">
        <v>1.4039999999999999</v>
      </c>
      <c r="M10">
        <v>0</v>
      </c>
      <c r="N10">
        <v>2.7</v>
      </c>
      <c r="O10">
        <v>3.79</v>
      </c>
      <c r="P10">
        <v>0</v>
      </c>
      <c r="Q10">
        <v>0</v>
      </c>
      <c r="R10" s="30">
        <v>8</v>
      </c>
      <c r="S10">
        <v>8654621</v>
      </c>
      <c r="T10">
        <v>0</v>
      </c>
      <c r="U10">
        <v>0</v>
      </c>
      <c r="V10">
        <v>0</v>
      </c>
      <c r="W10">
        <v>1</v>
      </c>
      <c r="X10">
        <v>0</v>
      </c>
      <c r="Y10">
        <v>0</v>
      </c>
      <c r="Z10">
        <v>0</v>
      </c>
      <c r="AA10">
        <v>2.7</v>
      </c>
      <c r="AB10">
        <v>1.4039999999999999</v>
      </c>
      <c r="AC10">
        <v>0</v>
      </c>
      <c r="AD10">
        <v>2.7</v>
      </c>
      <c r="AE10">
        <v>3.79</v>
      </c>
      <c r="AF10">
        <v>0</v>
      </c>
      <c r="AG10">
        <v>0</v>
      </c>
      <c r="AH10" s="30">
        <v>8</v>
      </c>
      <c r="AI10">
        <v>8654621</v>
      </c>
      <c r="AJ10">
        <v>0</v>
      </c>
      <c r="AK10">
        <v>0</v>
      </c>
      <c r="AL10">
        <v>0</v>
      </c>
      <c r="AM10">
        <v>1</v>
      </c>
      <c r="AN10">
        <v>0</v>
      </c>
      <c r="AO10">
        <v>0</v>
      </c>
      <c r="AP10">
        <v>0</v>
      </c>
      <c r="AQ10">
        <v>2.7</v>
      </c>
      <c r="AR10">
        <v>1.4039999999999999</v>
      </c>
      <c r="AS10">
        <v>0</v>
      </c>
      <c r="AT10">
        <v>2.7</v>
      </c>
      <c r="AU10">
        <v>3.79</v>
      </c>
      <c r="AV10">
        <v>0</v>
      </c>
      <c r="AW10">
        <v>0</v>
      </c>
      <c r="AX10" s="30">
        <v>8</v>
      </c>
      <c r="AY10">
        <v>8654621</v>
      </c>
      <c r="AZ10">
        <v>0</v>
      </c>
      <c r="BA10">
        <v>0</v>
      </c>
      <c r="BB10">
        <v>0</v>
      </c>
      <c r="BC10">
        <v>1</v>
      </c>
      <c r="BD10">
        <v>0</v>
      </c>
      <c r="BE10">
        <v>0</v>
      </c>
      <c r="BF10">
        <v>0</v>
      </c>
      <c r="BG10">
        <v>2.7</v>
      </c>
      <c r="BH10">
        <v>1.4039999999999999</v>
      </c>
      <c r="BI10">
        <v>0</v>
      </c>
      <c r="BJ10">
        <v>2.7</v>
      </c>
      <c r="BK10">
        <v>3.79</v>
      </c>
      <c r="BL10">
        <v>0</v>
      </c>
      <c r="BM10">
        <v>0</v>
      </c>
      <c r="BN10" s="30">
        <v>8</v>
      </c>
      <c r="BO10">
        <v>8654621</v>
      </c>
      <c r="BP10">
        <v>0</v>
      </c>
      <c r="BQ10">
        <v>0</v>
      </c>
      <c r="BR10">
        <v>0</v>
      </c>
      <c r="BS10">
        <v>1</v>
      </c>
      <c r="BT10">
        <v>0</v>
      </c>
      <c r="BU10">
        <v>0</v>
      </c>
      <c r="BV10">
        <v>0</v>
      </c>
      <c r="BW10">
        <v>2.7</v>
      </c>
      <c r="BX10">
        <v>1.4039999999999999</v>
      </c>
      <c r="BY10">
        <v>0</v>
      </c>
      <c r="BZ10">
        <v>2.7</v>
      </c>
      <c r="CA10">
        <v>3.79</v>
      </c>
      <c r="CB10">
        <v>0</v>
      </c>
      <c r="CC10">
        <v>0</v>
      </c>
      <c r="CO10">
        <v>0</v>
      </c>
      <c r="CP10">
        <v>0</v>
      </c>
      <c r="CQ10">
        <v>0</v>
      </c>
      <c r="CR10">
        <v>0</v>
      </c>
      <c r="CS10">
        <v>0</v>
      </c>
    </row>
    <row r="11" spans="1:97" x14ac:dyDescent="0.2">
      <c r="A11" s="2">
        <v>43839</v>
      </c>
      <c r="B11" s="30">
        <v>9</v>
      </c>
      <c r="C11">
        <v>8654621</v>
      </c>
      <c r="D11">
        <v>0</v>
      </c>
      <c r="E11">
        <v>0</v>
      </c>
      <c r="F11">
        <v>0</v>
      </c>
      <c r="G11">
        <v>1</v>
      </c>
      <c r="H11">
        <v>0</v>
      </c>
      <c r="I11">
        <v>0</v>
      </c>
      <c r="J11">
        <v>0</v>
      </c>
      <c r="K11">
        <v>2.7</v>
      </c>
      <c r="L11">
        <v>1.4039999999999999</v>
      </c>
      <c r="M11">
        <v>0</v>
      </c>
      <c r="N11">
        <v>2.7</v>
      </c>
      <c r="O11">
        <v>3.79</v>
      </c>
      <c r="P11">
        <v>0</v>
      </c>
      <c r="Q11">
        <v>0</v>
      </c>
      <c r="R11" s="30">
        <v>9</v>
      </c>
      <c r="S11">
        <v>8654621</v>
      </c>
      <c r="T11">
        <v>0</v>
      </c>
      <c r="U11">
        <v>0</v>
      </c>
      <c r="V11">
        <v>0</v>
      </c>
      <c r="W11">
        <v>1</v>
      </c>
      <c r="X11">
        <v>0</v>
      </c>
      <c r="Y11">
        <v>0</v>
      </c>
      <c r="Z11">
        <v>0</v>
      </c>
      <c r="AA11">
        <v>2.7</v>
      </c>
      <c r="AB11">
        <v>1.4039999999999999</v>
      </c>
      <c r="AC11">
        <v>0</v>
      </c>
      <c r="AD11">
        <v>2.7</v>
      </c>
      <c r="AE11">
        <v>3.79</v>
      </c>
      <c r="AF11">
        <v>0</v>
      </c>
      <c r="AG11">
        <v>0</v>
      </c>
      <c r="AH11" s="30">
        <v>9</v>
      </c>
      <c r="AI11">
        <v>8654621</v>
      </c>
      <c r="AJ11">
        <v>0</v>
      </c>
      <c r="AK11">
        <v>0</v>
      </c>
      <c r="AL11">
        <v>0</v>
      </c>
      <c r="AM11">
        <v>1</v>
      </c>
      <c r="AN11">
        <v>0</v>
      </c>
      <c r="AO11">
        <v>0</v>
      </c>
      <c r="AP11">
        <v>0</v>
      </c>
      <c r="AQ11">
        <v>2.7</v>
      </c>
      <c r="AR11">
        <v>1.4039999999999999</v>
      </c>
      <c r="AS11">
        <v>0</v>
      </c>
      <c r="AT11">
        <v>2.7</v>
      </c>
      <c r="AU11">
        <v>3.79</v>
      </c>
      <c r="AV11">
        <v>0</v>
      </c>
      <c r="AW11">
        <v>0</v>
      </c>
      <c r="AX11" s="30">
        <v>9</v>
      </c>
      <c r="AY11">
        <v>8654621</v>
      </c>
      <c r="AZ11">
        <v>0</v>
      </c>
      <c r="BA11">
        <v>0</v>
      </c>
      <c r="BB11">
        <v>0</v>
      </c>
      <c r="BC11">
        <v>1</v>
      </c>
      <c r="BD11">
        <v>0</v>
      </c>
      <c r="BE11">
        <v>0</v>
      </c>
      <c r="BF11">
        <v>0</v>
      </c>
      <c r="BG11">
        <v>2.7</v>
      </c>
      <c r="BH11">
        <v>1.4039999999999999</v>
      </c>
      <c r="BI11">
        <v>0</v>
      </c>
      <c r="BJ11">
        <v>2.7</v>
      </c>
      <c r="BK11">
        <v>3.79</v>
      </c>
      <c r="BL11">
        <v>0</v>
      </c>
      <c r="BM11">
        <v>0</v>
      </c>
      <c r="BN11" s="30">
        <v>9</v>
      </c>
      <c r="BO11">
        <v>8654621</v>
      </c>
      <c r="BP11">
        <v>0</v>
      </c>
      <c r="BQ11">
        <v>0</v>
      </c>
      <c r="BR11">
        <v>0</v>
      </c>
      <c r="BS11">
        <v>1</v>
      </c>
      <c r="BT11">
        <v>0</v>
      </c>
      <c r="BU11">
        <v>0</v>
      </c>
      <c r="BV11">
        <v>0</v>
      </c>
      <c r="BW11">
        <v>2.7</v>
      </c>
      <c r="BX11">
        <v>1.4039999999999999</v>
      </c>
      <c r="BY11">
        <v>0</v>
      </c>
      <c r="BZ11">
        <v>2.7</v>
      </c>
      <c r="CA11">
        <v>3.79</v>
      </c>
      <c r="CB11">
        <v>0</v>
      </c>
      <c r="CC11">
        <v>0</v>
      </c>
      <c r="CO11">
        <v>0</v>
      </c>
      <c r="CP11">
        <v>0</v>
      </c>
      <c r="CQ11">
        <v>0</v>
      </c>
      <c r="CR11">
        <v>0</v>
      </c>
      <c r="CS11">
        <v>0</v>
      </c>
    </row>
    <row r="12" spans="1:97" x14ac:dyDescent="0.2">
      <c r="A12" s="2">
        <v>43840</v>
      </c>
      <c r="B12" s="30">
        <v>10</v>
      </c>
      <c r="C12">
        <v>8654621</v>
      </c>
      <c r="D12">
        <v>0</v>
      </c>
      <c r="E12">
        <v>0</v>
      </c>
      <c r="F12">
        <v>0</v>
      </c>
      <c r="G12">
        <v>1</v>
      </c>
      <c r="H12">
        <v>0</v>
      </c>
      <c r="I12">
        <v>0</v>
      </c>
      <c r="J12">
        <v>0</v>
      </c>
      <c r="K12">
        <v>2.7</v>
      </c>
      <c r="L12">
        <v>1.4039999999999999</v>
      </c>
      <c r="M12">
        <v>0</v>
      </c>
      <c r="N12">
        <v>2.7</v>
      </c>
      <c r="O12">
        <v>3.79</v>
      </c>
      <c r="P12">
        <v>0</v>
      </c>
      <c r="Q12">
        <v>0</v>
      </c>
      <c r="R12" s="30">
        <v>10</v>
      </c>
      <c r="S12">
        <v>8654621</v>
      </c>
      <c r="T12">
        <v>0</v>
      </c>
      <c r="U12">
        <v>0</v>
      </c>
      <c r="V12">
        <v>0</v>
      </c>
      <c r="W12">
        <v>1</v>
      </c>
      <c r="X12">
        <v>0</v>
      </c>
      <c r="Y12">
        <v>0</v>
      </c>
      <c r="Z12">
        <v>0</v>
      </c>
      <c r="AA12">
        <v>2.7</v>
      </c>
      <c r="AB12">
        <v>1.4039999999999999</v>
      </c>
      <c r="AC12">
        <v>0</v>
      </c>
      <c r="AD12">
        <v>2.7</v>
      </c>
      <c r="AE12">
        <v>3.79</v>
      </c>
      <c r="AF12">
        <v>0</v>
      </c>
      <c r="AG12">
        <v>0</v>
      </c>
      <c r="AH12" s="30">
        <v>10</v>
      </c>
      <c r="AI12">
        <v>8654621</v>
      </c>
      <c r="AJ12">
        <v>0</v>
      </c>
      <c r="AK12">
        <v>0</v>
      </c>
      <c r="AL12">
        <v>0</v>
      </c>
      <c r="AM12">
        <v>1</v>
      </c>
      <c r="AN12">
        <v>0</v>
      </c>
      <c r="AO12">
        <v>0</v>
      </c>
      <c r="AP12">
        <v>0</v>
      </c>
      <c r="AQ12">
        <v>2.7</v>
      </c>
      <c r="AR12">
        <v>1.4039999999999999</v>
      </c>
      <c r="AS12">
        <v>0</v>
      </c>
      <c r="AT12">
        <v>2.7</v>
      </c>
      <c r="AU12">
        <v>3.79</v>
      </c>
      <c r="AV12">
        <v>0</v>
      </c>
      <c r="AW12">
        <v>0</v>
      </c>
      <c r="AX12" s="30">
        <v>10</v>
      </c>
      <c r="AY12">
        <v>8654621</v>
      </c>
      <c r="AZ12">
        <v>0</v>
      </c>
      <c r="BA12">
        <v>0</v>
      </c>
      <c r="BB12">
        <v>0</v>
      </c>
      <c r="BC12">
        <v>1</v>
      </c>
      <c r="BD12">
        <v>0</v>
      </c>
      <c r="BE12">
        <v>0</v>
      </c>
      <c r="BF12">
        <v>0</v>
      </c>
      <c r="BG12">
        <v>2.7</v>
      </c>
      <c r="BH12">
        <v>1.4039999999999999</v>
      </c>
      <c r="BI12">
        <v>0</v>
      </c>
      <c r="BJ12">
        <v>2.7</v>
      </c>
      <c r="BK12">
        <v>3.79</v>
      </c>
      <c r="BL12">
        <v>0</v>
      </c>
      <c r="BM12">
        <v>0</v>
      </c>
      <c r="BN12" s="30">
        <v>10</v>
      </c>
      <c r="BO12">
        <v>8654621</v>
      </c>
      <c r="BP12">
        <v>0</v>
      </c>
      <c r="BQ12">
        <v>0</v>
      </c>
      <c r="BR12">
        <v>0</v>
      </c>
      <c r="BS12">
        <v>1</v>
      </c>
      <c r="BT12">
        <v>0</v>
      </c>
      <c r="BU12">
        <v>0</v>
      </c>
      <c r="BV12">
        <v>0</v>
      </c>
      <c r="BW12">
        <v>2.7</v>
      </c>
      <c r="BX12">
        <v>1.4039999999999999</v>
      </c>
      <c r="BY12">
        <v>0</v>
      </c>
      <c r="BZ12">
        <v>2.7</v>
      </c>
      <c r="CA12">
        <v>3.79</v>
      </c>
      <c r="CB12">
        <v>0</v>
      </c>
      <c r="CC12">
        <v>0</v>
      </c>
      <c r="CO12">
        <v>0</v>
      </c>
      <c r="CP12">
        <v>0</v>
      </c>
      <c r="CQ12">
        <v>0</v>
      </c>
      <c r="CR12">
        <v>0</v>
      </c>
      <c r="CS12">
        <v>0</v>
      </c>
    </row>
    <row r="13" spans="1:97" x14ac:dyDescent="0.2">
      <c r="A13" s="2">
        <v>43841</v>
      </c>
      <c r="B13" s="30">
        <v>11</v>
      </c>
      <c r="C13">
        <v>8654621</v>
      </c>
      <c r="D13">
        <v>0</v>
      </c>
      <c r="E13">
        <v>0</v>
      </c>
      <c r="F13">
        <v>0</v>
      </c>
      <c r="G13">
        <v>1</v>
      </c>
      <c r="H13">
        <v>0</v>
      </c>
      <c r="I13">
        <v>0</v>
      </c>
      <c r="J13">
        <v>0</v>
      </c>
      <c r="K13">
        <v>2.7</v>
      </c>
      <c r="L13">
        <v>1.4039999999999999</v>
      </c>
      <c r="M13">
        <v>0</v>
      </c>
      <c r="N13">
        <v>2.7</v>
      </c>
      <c r="O13">
        <v>3.79</v>
      </c>
      <c r="P13">
        <v>0</v>
      </c>
      <c r="Q13">
        <v>0</v>
      </c>
      <c r="R13" s="30">
        <v>11</v>
      </c>
      <c r="S13">
        <v>8654621</v>
      </c>
      <c r="T13">
        <v>0</v>
      </c>
      <c r="U13">
        <v>0</v>
      </c>
      <c r="V13">
        <v>0</v>
      </c>
      <c r="W13">
        <v>1</v>
      </c>
      <c r="X13">
        <v>0</v>
      </c>
      <c r="Y13">
        <v>0</v>
      </c>
      <c r="Z13">
        <v>0</v>
      </c>
      <c r="AA13">
        <v>2.7</v>
      </c>
      <c r="AB13">
        <v>1.4039999999999999</v>
      </c>
      <c r="AC13">
        <v>0</v>
      </c>
      <c r="AD13">
        <v>2.7</v>
      </c>
      <c r="AE13">
        <v>3.79</v>
      </c>
      <c r="AF13">
        <v>0</v>
      </c>
      <c r="AG13">
        <v>0</v>
      </c>
      <c r="AH13" s="30">
        <v>11</v>
      </c>
      <c r="AI13">
        <v>8654621</v>
      </c>
      <c r="AJ13">
        <v>0</v>
      </c>
      <c r="AK13">
        <v>0</v>
      </c>
      <c r="AL13">
        <v>0</v>
      </c>
      <c r="AM13">
        <v>1</v>
      </c>
      <c r="AN13">
        <v>0</v>
      </c>
      <c r="AO13">
        <v>0</v>
      </c>
      <c r="AP13">
        <v>0</v>
      </c>
      <c r="AQ13">
        <v>2.7</v>
      </c>
      <c r="AR13">
        <v>1.4039999999999999</v>
      </c>
      <c r="AS13">
        <v>0</v>
      </c>
      <c r="AT13">
        <v>2.7</v>
      </c>
      <c r="AU13">
        <v>3.79</v>
      </c>
      <c r="AV13">
        <v>0</v>
      </c>
      <c r="AW13">
        <v>0</v>
      </c>
      <c r="AX13" s="30">
        <v>11</v>
      </c>
      <c r="AY13">
        <v>8654621</v>
      </c>
      <c r="AZ13">
        <v>0</v>
      </c>
      <c r="BA13">
        <v>0</v>
      </c>
      <c r="BB13">
        <v>0</v>
      </c>
      <c r="BC13">
        <v>1</v>
      </c>
      <c r="BD13">
        <v>0</v>
      </c>
      <c r="BE13">
        <v>0</v>
      </c>
      <c r="BF13">
        <v>0</v>
      </c>
      <c r="BG13">
        <v>2.7</v>
      </c>
      <c r="BH13">
        <v>1.4039999999999999</v>
      </c>
      <c r="BI13">
        <v>0</v>
      </c>
      <c r="BJ13">
        <v>2.7</v>
      </c>
      <c r="BK13">
        <v>3.79</v>
      </c>
      <c r="BL13">
        <v>0</v>
      </c>
      <c r="BM13">
        <v>0</v>
      </c>
      <c r="BN13" s="30">
        <v>11</v>
      </c>
      <c r="BO13">
        <v>8654621</v>
      </c>
      <c r="BP13">
        <v>0</v>
      </c>
      <c r="BQ13">
        <v>0</v>
      </c>
      <c r="BR13">
        <v>0</v>
      </c>
      <c r="BS13">
        <v>1</v>
      </c>
      <c r="BT13">
        <v>0</v>
      </c>
      <c r="BU13">
        <v>0</v>
      </c>
      <c r="BV13">
        <v>0</v>
      </c>
      <c r="BW13">
        <v>2.7</v>
      </c>
      <c r="BX13">
        <v>1.4039999999999999</v>
      </c>
      <c r="BY13">
        <v>0</v>
      </c>
      <c r="BZ13">
        <v>2.7</v>
      </c>
      <c r="CA13">
        <v>3.79</v>
      </c>
      <c r="CB13">
        <v>0</v>
      </c>
      <c r="CC13">
        <v>0</v>
      </c>
      <c r="CO13">
        <v>0</v>
      </c>
      <c r="CP13">
        <v>0</v>
      </c>
      <c r="CQ13">
        <v>0</v>
      </c>
      <c r="CR13">
        <v>0</v>
      </c>
      <c r="CS13">
        <v>0</v>
      </c>
    </row>
    <row r="14" spans="1:97" x14ac:dyDescent="0.2">
      <c r="A14" s="2">
        <v>43842</v>
      </c>
      <c r="B14" s="30">
        <v>12</v>
      </c>
      <c r="C14">
        <v>8654621</v>
      </c>
      <c r="D14">
        <v>0</v>
      </c>
      <c r="E14">
        <v>0</v>
      </c>
      <c r="F14">
        <v>0</v>
      </c>
      <c r="G14">
        <v>1</v>
      </c>
      <c r="H14">
        <v>0</v>
      </c>
      <c r="I14">
        <v>0</v>
      </c>
      <c r="J14">
        <v>0</v>
      </c>
      <c r="K14">
        <v>2.7</v>
      </c>
      <c r="L14">
        <v>1.4039999999999999</v>
      </c>
      <c r="M14">
        <v>0</v>
      </c>
      <c r="N14">
        <v>2.7</v>
      </c>
      <c r="O14">
        <v>3.79</v>
      </c>
      <c r="P14">
        <v>0</v>
      </c>
      <c r="Q14">
        <v>0</v>
      </c>
      <c r="R14" s="30">
        <v>12</v>
      </c>
      <c r="S14">
        <v>8654621</v>
      </c>
      <c r="T14">
        <v>0</v>
      </c>
      <c r="U14">
        <v>0</v>
      </c>
      <c r="V14">
        <v>0</v>
      </c>
      <c r="W14">
        <v>1</v>
      </c>
      <c r="X14">
        <v>0</v>
      </c>
      <c r="Y14">
        <v>0</v>
      </c>
      <c r="Z14">
        <v>0</v>
      </c>
      <c r="AA14">
        <v>2.7</v>
      </c>
      <c r="AB14">
        <v>1.4039999999999999</v>
      </c>
      <c r="AC14">
        <v>0</v>
      </c>
      <c r="AD14">
        <v>2.7</v>
      </c>
      <c r="AE14">
        <v>3.79</v>
      </c>
      <c r="AF14">
        <v>0</v>
      </c>
      <c r="AG14">
        <v>0</v>
      </c>
      <c r="AH14" s="30">
        <v>12</v>
      </c>
      <c r="AI14">
        <v>8654621</v>
      </c>
      <c r="AJ14">
        <v>0</v>
      </c>
      <c r="AK14">
        <v>0</v>
      </c>
      <c r="AL14">
        <v>0</v>
      </c>
      <c r="AM14">
        <v>1</v>
      </c>
      <c r="AN14">
        <v>0</v>
      </c>
      <c r="AO14">
        <v>0</v>
      </c>
      <c r="AP14">
        <v>0</v>
      </c>
      <c r="AQ14">
        <v>2.7</v>
      </c>
      <c r="AR14">
        <v>1.4039999999999999</v>
      </c>
      <c r="AS14">
        <v>0</v>
      </c>
      <c r="AT14">
        <v>2.7</v>
      </c>
      <c r="AU14">
        <v>3.79</v>
      </c>
      <c r="AV14">
        <v>0</v>
      </c>
      <c r="AW14">
        <v>0</v>
      </c>
      <c r="AX14" s="30">
        <v>12</v>
      </c>
      <c r="AY14">
        <v>8654621</v>
      </c>
      <c r="AZ14">
        <v>0</v>
      </c>
      <c r="BA14">
        <v>0</v>
      </c>
      <c r="BB14">
        <v>0</v>
      </c>
      <c r="BC14">
        <v>1</v>
      </c>
      <c r="BD14">
        <v>0</v>
      </c>
      <c r="BE14">
        <v>0</v>
      </c>
      <c r="BF14">
        <v>0</v>
      </c>
      <c r="BG14">
        <v>2.7</v>
      </c>
      <c r="BH14">
        <v>1.4039999999999999</v>
      </c>
      <c r="BI14">
        <v>0</v>
      </c>
      <c r="BJ14">
        <v>2.7</v>
      </c>
      <c r="BK14">
        <v>3.79</v>
      </c>
      <c r="BL14">
        <v>0</v>
      </c>
      <c r="BM14">
        <v>0</v>
      </c>
      <c r="BN14" s="30">
        <v>12</v>
      </c>
      <c r="BO14">
        <v>8654621</v>
      </c>
      <c r="BP14">
        <v>0</v>
      </c>
      <c r="BQ14">
        <v>0</v>
      </c>
      <c r="BR14">
        <v>0</v>
      </c>
      <c r="BS14">
        <v>1</v>
      </c>
      <c r="BT14">
        <v>0</v>
      </c>
      <c r="BU14">
        <v>0</v>
      </c>
      <c r="BV14">
        <v>0</v>
      </c>
      <c r="BW14">
        <v>2.7</v>
      </c>
      <c r="BX14">
        <v>1.4039999999999999</v>
      </c>
      <c r="BY14">
        <v>0</v>
      </c>
      <c r="BZ14">
        <v>2.7</v>
      </c>
      <c r="CA14">
        <v>3.79</v>
      </c>
      <c r="CB14">
        <v>0</v>
      </c>
      <c r="CC14">
        <v>0</v>
      </c>
      <c r="CO14">
        <v>0</v>
      </c>
      <c r="CP14">
        <v>0</v>
      </c>
      <c r="CQ14">
        <v>0</v>
      </c>
      <c r="CR14">
        <v>0</v>
      </c>
      <c r="CS14">
        <v>0</v>
      </c>
    </row>
    <row r="15" spans="1:97" x14ac:dyDescent="0.2">
      <c r="A15" s="2">
        <v>43843</v>
      </c>
      <c r="B15" s="30">
        <v>13</v>
      </c>
      <c r="C15">
        <v>8654621</v>
      </c>
      <c r="D15">
        <v>0</v>
      </c>
      <c r="E15">
        <v>0</v>
      </c>
      <c r="F15">
        <v>0</v>
      </c>
      <c r="G15">
        <v>1</v>
      </c>
      <c r="H15">
        <v>0</v>
      </c>
      <c r="I15">
        <v>0</v>
      </c>
      <c r="J15">
        <v>0</v>
      </c>
      <c r="K15">
        <v>2.7</v>
      </c>
      <c r="L15">
        <v>1.4039999999999999</v>
      </c>
      <c r="M15">
        <v>0</v>
      </c>
      <c r="N15">
        <v>2.7</v>
      </c>
      <c r="O15">
        <v>3.79</v>
      </c>
      <c r="P15">
        <v>0</v>
      </c>
      <c r="Q15">
        <v>0</v>
      </c>
      <c r="R15" s="30">
        <v>13</v>
      </c>
      <c r="S15">
        <v>8654621</v>
      </c>
      <c r="T15">
        <v>0</v>
      </c>
      <c r="U15">
        <v>0</v>
      </c>
      <c r="V15">
        <v>0</v>
      </c>
      <c r="W15">
        <v>1</v>
      </c>
      <c r="X15">
        <v>0</v>
      </c>
      <c r="Y15">
        <v>0</v>
      </c>
      <c r="Z15">
        <v>0</v>
      </c>
      <c r="AA15">
        <v>2.7</v>
      </c>
      <c r="AB15">
        <v>1.4039999999999999</v>
      </c>
      <c r="AC15">
        <v>0</v>
      </c>
      <c r="AD15">
        <v>2.7</v>
      </c>
      <c r="AE15">
        <v>3.79</v>
      </c>
      <c r="AF15">
        <v>0</v>
      </c>
      <c r="AG15">
        <v>0</v>
      </c>
      <c r="AH15" s="30">
        <v>13</v>
      </c>
      <c r="AI15">
        <v>8654621</v>
      </c>
      <c r="AJ15">
        <v>0</v>
      </c>
      <c r="AK15">
        <v>0</v>
      </c>
      <c r="AL15">
        <v>0</v>
      </c>
      <c r="AM15">
        <v>1</v>
      </c>
      <c r="AN15">
        <v>0</v>
      </c>
      <c r="AO15">
        <v>0</v>
      </c>
      <c r="AP15">
        <v>0</v>
      </c>
      <c r="AQ15">
        <v>2.7</v>
      </c>
      <c r="AR15">
        <v>1.4039999999999999</v>
      </c>
      <c r="AS15">
        <v>0</v>
      </c>
      <c r="AT15">
        <v>2.7</v>
      </c>
      <c r="AU15">
        <v>3.79</v>
      </c>
      <c r="AV15">
        <v>0</v>
      </c>
      <c r="AW15">
        <v>0</v>
      </c>
      <c r="AX15" s="30">
        <v>13</v>
      </c>
      <c r="AY15">
        <v>8654621</v>
      </c>
      <c r="AZ15">
        <v>0</v>
      </c>
      <c r="BA15">
        <v>0</v>
      </c>
      <c r="BB15">
        <v>0</v>
      </c>
      <c r="BC15">
        <v>1</v>
      </c>
      <c r="BD15">
        <v>0</v>
      </c>
      <c r="BE15">
        <v>0</v>
      </c>
      <c r="BF15">
        <v>0</v>
      </c>
      <c r="BG15">
        <v>2.7</v>
      </c>
      <c r="BH15">
        <v>1.4039999999999999</v>
      </c>
      <c r="BI15">
        <v>0</v>
      </c>
      <c r="BJ15">
        <v>2.7</v>
      </c>
      <c r="BK15">
        <v>3.79</v>
      </c>
      <c r="BL15">
        <v>0</v>
      </c>
      <c r="BM15">
        <v>0</v>
      </c>
      <c r="BN15" s="30">
        <v>13</v>
      </c>
      <c r="BO15">
        <v>8654621</v>
      </c>
      <c r="BP15">
        <v>0</v>
      </c>
      <c r="BQ15">
        <v>0</v>
      </c>
      <c r="BR15">
        <v>0</v>
      </c>
      <c r="BS15">
        <v>1</v>
      </c>
      <c r="BT15">
        <v>0</v>
      </c>
      <c r="BU15">
        <v>0</v>
      </c>
      <c r="BV15">
        <v>0</v>
      </c>
      <c r="BW15">
        <v>2.7</v>
      </c>
      <c r="BX15">
        <v>1.4039999999999999</v>
      </c>
      <c r="BY15">
        <v>0</v>
      </c>
      <c r="BZ15">
        <v>2.7</v>
      </c>
      <c r="CA15">
        <v>3.79</v>
      </c>
      <c r="CB15">
        <v>0</v>
      </c>
      <c r="CC15">
        <v>0</v>
      </c>
      <c r="CO15">
        <v>0</v>
      </c>
      <c r="CP15">
        <v>0</v>
      </c>
      <c r="CQ15">
        <v>0</v>
      </c>
      <c r="CR15">
        <v>0</v>
      </c>
      <c r="CS15">
        <v>0</v>
      </c>
    </row>
    <row r="16" spans="1:97" x14ac:dyDescent="0.2">
      <c r="A16" s="2">
        <v>43844</v>
      </c>
      <c r="B16" s="30">
        <v>14</v>
      </c>
      <c r="C16">
        <v>8654621</v>
      </c>
      <c r="D16">
        <v>0</v>
      </c>
      <c r="E16">
        <v>0</v>
      </c>
      <c r="F16">
        <v>0</v>
      </c>
      <c r="G16">
        <v>1</v>
      </c>
      <c r="H16">
        <v>0</v>
      </c>
      <c r="I16">
        <v>0</v>
      </c>
      <c r="J16">
        <v>0</v>
      </c>
      <c r="K16">
        <v>2.7</v>
      </c>
      <c r="L16">
        <v>1.4039999999999999</v>
      </c>
      <c r="M16">
        <v>0</v>
      </c>
      <c r="N16">
        <v>2.7</v>
      </c>
      <c r="O16">
        <v>3.79</v>
      </c>
      <c r="P16">
        <v>0</v>
      </c>
      <c r="Q16">
        <v>0</v>
      </c>
      <c r="R16" s="30">
        <v>14</v>
      </c>
      <c r="S16">
        <v>8654621</v>
      </c>
      <c r="T16">
        <v>0</v>
      </c>
      <c r="U16">
        <v>0</v>
      </c>
      <c r="V16">
        <v>0</v>
      </c>
      <c r="W16">
        <v>1</v>
      </c>
      <c r="X16">
        <v>0</v>
      </c>
      <c r="Y16">
        <v>0</v>
      </c>
      <c r="Z16">
        <v>0</v>
      </c>
      <c r="AA16">
        <v>2.7</v>
      </c>
      <c r="AB16">
        <v>1.4039999999999999</v>
      </c>
      <c r="AC16">
        <v>0</v>
      </c>
      <c r="AD16">
        <v>2.7</v>
      </c>
      <c r="AE16">
        <v>3.79</v>
      </c>
      <c r="AF16">
        <v>0</v>
      </c>
      <c r="AG16">
        <v>0</v>
      </c>
      <c r="AH16" s="30">
        <v>14</v>
      </c>
      <c r="AI16">
        <v>8654621</v>
      </c>
      <c r="AJ16">
        <v>0</v>
      </c>
      <c r="AK16">
        <v>0</v>
      </c>
      <c r="AL16">
        <v>0</v>
      </c>
      <c r="AM16">
        <v>1</v>
      </c>
      <c r="AN16">
        <v>0</v>
      </c>
      <c r="AO16">
        <v>0</v>
      </c>
      <c r="AP16">
        <v>0</v>
      </c>
      <c r="AQ16">
        <v>2.7</v>
      </c>
      <c r="AR16">
        <v>1.4039999999999999</v>
      </c>
      <c r="AS16">
        <v>0</v>
      </c>
      <c r="AT16">
        <v>2.7</v>
      </c>
      <c r="AU16">
        <v>3.79</v>
      </c>
      <c r="AV16">
        <v>0</v>
      </c>
      <c r="AW16">
        <v>0</v>
      </c>
      <c r="AX16" s="30">
        <v>14</v>
      </c>
      <c r="AY16">
        <v>8654621</v>
      </c>
      <c r="AZ16">
        <v>0</v>
      </c>
      <c r="BA16">
        <v>0</v>
      </c>
      <c r="BB16">
        <v>0</v>
      </c>
      <c r="BC16">
        <v>1</v>
      </c>
      <c r="BD16">
        <v>0</v>
      </c>
      <c r="BE16">
        <v>0</v>
      </c>
      <c r="BF16">
        <v>0</v>
      </c>
      <c r="BG16">
        <v>2.7</v>
      </c>
      <c r="BH16">
        <v>1.4039999999999999</v>
      </c>
      <c r="BI16">
        <v>0</v>
      </c>
      <c r="BJ16">
        <v>2.7</v>
      </c>
      <c r="BK16">
        <v>3.79</v>
      </c>
      <c r="BL16">
        <v>0</v>
      </c>
      <c r="BM16">
        <v>0</v>
      </c>
      <c r="BN16" s="30">
        <v>14</v>
      </c>
      <c r="BO16">
        <v>8654621</v>
      </c>
      <c r="BP16">
        <v>0</v>
      </c>
      <c r="BQ16">
        <v>0</v>
      </c>
      <c r="BR16">
        <v>0</v>
      </c>
      <c r="BS16">
        <v>1</v>
      </c>
      <c r="BT16">
        <v>0</v>
      </c>
      <c r="BU16">
        <v>0</v>
      </c>
      <c r="BV16">
        <v>0</v>
      </c>
      <c r="BW16">
        <v>2.7</v>
      </c>
      <c r="BX16">
        <v>1.4039999999999999</v>
      </c>
      <c r="BY16">
        <v>0</v>
      </c>
      <c r="BZ16">
        <v>2.7</v>
      </c>
      <c r="CA16">
        <v>3.79</v>
      </c>
      <c r="CB16">
        <v>0</v>
      </c>
      <c r="CC16">
        <v>0</v>
      </c>
      <c r="CO16">
        <v>0</v>
      </c>
      <c r="CP16">
        <v>0</v>
      </c>
      <c r="CQ16">
        <v>0</v>
      </c>
      <c r="CR16">
        <v>0</v>
      </c>
      <c r="CS16">
        <v>0</v>
      </c>
    </row>
    <row r="17" spans="1:97" x14ac:dyDescent="0.2">
      <c r="A17" s="2">
        <v>43845</v>
      </c>
      <c r="B17" s="30">
        <v>15</v>
      </c>
      <c r="C17">
        <v>8654621</v>
      </c>
      <c r="D17">
        <v>0</v>
      </c>
      <c r="E17">
        <v>0</v>
      </c>
      <c r="F17">
        <v>0</v>
      </c>
      <c r="G17">
        <v>1</v>
      </c>
      <c r="H17">
        <v>0</v>
      </c>
      <c r="I17">
        <v>0</v>
      </c>
      <c r="J17">
        <v>0</v>
      </c>
      <c r="K17">
        <v>2.7</v>
      </c>
      <c r="L17">
        <v>1.4039999999999999</v>
      </c>
      <c r="M17">
        <v>0</v>
      </c>
      <c r="N17">
        <v>2.7</v>
      </c>
      <c r="O17">
        <v>3.79</v>
      </c>
      <c r="P17">
        <v>0</v>
      </c>
      <c r="Q17">
        <v>0</v>
      </c>
      <c r="R17" s="30">
        <v>15</v>
      </c>
      <c r="S17">
        <v>8654621</v>
      </c>
      <c r="T17">
        <v>0</v>
      </c>
      <c r="U17">
        <v>0</v>
      </c>
      <c r="V17">
        <v>0</v>
      </c>
      <c r="W17">
        <v>1</v>
      </c>
      <c r="X17">
        <v>0</v>
      </c>
      <c r="Y17">
        <v>0</v>
      </c>
      <c r="Z17">
        <v>0</v>
      </c>
      <c r="AA17">
        <v>2.7</v>
      </c>
      <c r="AB17">
        <v>1.4039999999999999</v>
      </c>
      <c r="AC17">
        <v>0</v>
      </c>
      <c r="AD17">
        <v>2.7</v>
      </c>
      <c r="AE17">
        <v>3.79</v>
      </c>
      <c r="AF17">
        <v>0</v>
      </c>
      <c r="AG17">
        <v>0</v>
      </c>
      <c r="AH17" s="30">
        <v>15</v>
      </c>
      <c r="AI17">
        <v>8654621</v>
      </c>
      <c r="AJ17">
        <v>0</v>
      </c>
      <c r="AK17">
        <v>0</v>
      </c>
      <c r="AL17">
        <v>0</v>
      </c>
      <c r="AM17">
        <v>1</v>
      </c>
      <c r="AN17">
        <v>0</v>
      </c>
      <c r="AO17">
        <v>0</v>
      </c>
      <c r="AP17">
        <v>0</v>
      </c>
      <c r="AQ17">
        <v>2.7</v>
      </c>
      <c r="AR17">
        <v>1.4039999999999999</v>
      </c>
      <c r="AS17">
        <v>0</v>
      </c>
      <c r="AT17">
        <v>2.7</v>
      </c>
      <c r="AU17">
        <v>3.79</v>
      </c>
      <c r="AV17">
        <v>0</v>
      </c>
      <c r="AW17">
        <v>0</v>
      </c>
      <c r="AX17" s="30">
        <v>15</v>
      </c>
      <c r="AY17">
        <v>8654621</v>
      </c>
      <c r="AZ17">
        <v>0</v>
      </c>
      <c r="BA17">
        <v>0</v>
      </c>
      <c r="BB17">
        <v>0</v>
      </c>
      <c r="BC17">
        <v>1</v>
      </c>
      <c r="BD17">
        <v>0</v>
      </c>
      <c r="BE17">
        <v>0</v>
      </c>
      <c r="BF17">
        <v>0</v>
      </c>
      <c r="BG17">
        <v>2.7</v>
      </c>
      <c r="BH17">
        <v>1.4039999999999999</v>
      </c>
      <c r="BI17">
        <v>0</v>
      </c>
      <c r="BJ17">
        <v>2.7</v>
      </c>
      <c r="BK17">
        <v>3.79</v>
      </c>
      <c r="BL17">
        <v>0</v>
      </c>
      <c r="BM17">
        <v>0</v>
      </c>
      <c r="BN17" s="30">
        <v>15</v>
      </c>
      <c r="BO17">
        <v>8654621</v>
      </c>
      <c r="BP17">
        <v>0</v>
      </c>
      <c r="BQ17">
        <v>0</v>
      </c>
      <c r="BR17">
        <v>0</v>
      </c>
      <c r="BS17">
        <v>1</v>
      </c>
      <c r="BT17">
        <v>0</v>
      </c>
      <c r="BU17">
        <v>0</v>
      </c>
      <c r="BV17">
        <v>0</v>
      </c>
      <c r="BW17">
        <v>2.7</v>
      </c>
      <c r="BX17">
        <v>1.4039999999999999</v>
      </c>
      <c r="BY17">
        <v>0</v>
      </c>
      <c r="BZ17">
        <v>2.7</v>
      </c>
      <c r="CA17">
        <v>3.79</v>
      </c>
      <c r="CB17">
        <v>0</v>
      </c>
      <c r="CC17">
        <v>0</v>
      </c>
      <c r="CO17">
        <v>0</v>
      </c>
      <c r="CP17">
        <v>0</v>
      </c>
      <c r="CQ17">
        <v>0</v>
      </c>
      <c r="CR17">
        <v>0</v>
      </c>
      <c r="CS17">
        <v>0</v>
      </c>
    </row>
    <row r="18" spans="1:97" x14ac:dyDescent="0.2">
      <c r="A18" s="2">
        <v>43846</v>
      </c>
      <c r="B18" s="30">
        <v>16</v>
      </c>
      <c r="C18">
        <v>8654621</v>
      </c>
      <c r="D18">
        <v>0</v>
      </c>
      <c r="E18">
        <v>0</v>
      </c>
      <c r="F18">
        <v>0</v>
      </c>
      <c r="G18">
        <v>1</v>
      </c>
      <c r="H18">
        <v>0</v>
      </c>
      <c r="I18">
        <v>0</v>
      </c>
      <c r="J18">
        <v>0</v>
      </c>
      <c r="K18">
        <v>2.7</v>
      </c>
      <c r="L18">
        <v>1.4039999999999999</v>
      </c>
      <c r="M18">
        <v>0</v>
      </c>
      <c r="N18">
        <v>2.7</v>
      </c>
      <c r="O18">
        <v>3.79</v>
      </c>
      <c r="P18">
        <v>0</v>
      </c>
      <c r="Q18">
        <v>0</v>
      </c>
      <c r="R18" s="30">
        <v>16</v>
      </c>
      <c r="S18">
        <v>8654621</v>
      </c>
      <c r="T18">
        <v>0</v>
      </c>
      <c r="U18">
        <v>0</v>
      </c>
      <c r="V18">
        <v>0</v>
      </c>
      <c r="W18">
        <v>1</v>
      </c>
      <c r="X18">
        <v>0</v>
      </c>
      <c r="Y18">
        <v>0</v>
      </c>
      <c r="Z18">
        <v>0</v>
      </c>
      <c r="AA18">
        <v>2.7</v>
      </c>
      <c r="AB18">
        <v>1.4039999999999999</v>
      </c>
      <c r="AC18">
        <v>0</v>
      </c>
      <c r="AD18">
        <v>2.7</v>
      </c>
      <c r="AE18">
        <v>3.79</v>
      </c>
      <c r="AF18">
        <v>0</v>
      </c>
      <c r="AG18">
        <v>0</v>
      </c>
      <c r="AH18" s="30">
        <v>16</v>
      </c>
      <c r="AI18">
        <v>8654621</v>
      </c>
      <c r="AJ18">
        <v>0</v>
      </c>
      <c r="AK18">
        <v>0</v>
      </c>
      <c r="AL18">
        <v>0</v>
      </c>
      <c r="AM18">
        <v>1</v>
      </c>
      <c r="AN18">
        <v>0</v>
      </c>
      <c r="AO18">
        <v>0</v>
      </c>
      <c r="AP18">
        <v>0</v>
      </c>
      <c r="AQ18">
        <v>2.7</v>
      </c>
      <c r="AR18">
        <v>1.4039999999999999</v>
      </c>
      <c r="AS18">
        <v>0</v>
      </c>
      <c r="AT18">
        <v>2.7</v>
      </c>
      <c r="AU18">
        <v>3.79</v>
      </c>
      <c r="AV18">
        <v>0</v>
      </c>
      <c r="AW18">
        <v>0</v>
      </c>
      <c r="AX18" s="30">
        <v>16</v>
      </c>
      <c r="AY18">
        <v>8654621</v>
      </c>
      <c r="AZ18">
        <v>0</v>
      </c>
      <c r="BA18">
        <v>0</v>
      </c>
      <c r="BB18">
        <v>0</v>
      </c>
      <c r="BC18">
        <v>1</v>
      </c>
      <c r="BD18">
        <v>0</v>
      </c>
      <c r="BE18">
        <v>0</v>
      </c>
      <c r="BF18">
        <v>0</v>
      </c>
      <c r="BG18">
        <v>2.7</v>
      </c>
      <c r="BH18">
        <v>1.4039999999999999</v>
      </c>
      <c r="BI18">
        <v>0</v>
      </c>
      <c r="BJ18">
        <v>2.7</v>
      </c>
      <c r="BK18">
        <v>3.79</v>
      </c>
      <c r="BL18">
        <v>0</v>
      </c>
      <c r="BM18">
        <v>0</v>
      </c>
      <c r="BN18" s="30">
        <v>16</v>
      </c>
      <c r="BO18">
        <v>8654621</v>
      </c>
      <c r="BP18">
        <v>0</v>
      </c>
      <c r="BQ18">
        <v>0</v>
      </c>
      <c r="BR18">
        <v>0</v>
      </c>
      <c r="BS18">
        <v>1</v>
      </c>
      <c r="BT18">
        <v>0</v>
      </c>
      <c r="BU18">
        <v>0</v>
      </c>
      <c r="BV18">
        <v>0</v>
      </c>
      <c r="BW18">
        <v>2.7</v>
      </c>
      <c r="BX18">
        <v>1.4039999999999999</v>
      </c>
      <c r="BY18">
        <v>0</v>
      </c>
      <c r="BZ18">
        <v>2.7</v>
      </c>
      <c r="CA18">
        <v>3.79</v>
      </c>
      <c r="CB18">
        <v>0</v>
      </c>
      <c r="CC18">
        <v>0</v>
      </c>
      <c r="CO18">
        <v>0</v>
      </c>
      <c r="CP18">
        <v>0</v>
      </c>
      <c r="CQ18">
        <v>0</v>
      </c>
      <c r="CR18">
        <v>0</v>
      </c>
      <c r="CS18">
        <v>0</v>
      </c>
    </row>
    <row r="19" spans="1:97" x14ac:dyDescent="0.2">
      <c r="A19" s="2">
        <v>43847</v>
      </c>
      <c r="B19" s="30">
        <v>17</v>
      </c>
      <c r="C19">
        <v>8654621</v>
      </c>
      <c r="D19">
        <v>0</v>
      </c>
      <c r="E19">
        <v>0</v>
      </c>
      <c r="F19">
        <v>0</v>
      </c>
      <c r="G19">
        <v>1</v>
      </c>
      <c r="H19">
        <v>0</v>
      </c>
      <c r="I19">
        <v>0</v>
      </c>
      <c r="J19">
        <v>0</v>
      </c>
      <c r="K19">
        <v>2.7</v>
      </c>
      <c r="L19">
        <v>1.4039999999999999</v>
      </c>
      <c r="M19">
        <v>0</v>
      </c>
      <c r="N19">
        <v>2.7</v>
      </c>
      <c r="O19">
        <v>3.79</v>
      </c>
      <c r="P19">
        <v>0</v>
      </c>
      <c r="Q19">
        <v>0</v>
      </c>
      <c r="R19" s="30">
        <v>17</v>
      </c>
      <c r="S19">
        <v>8654621</v>
      </c>
      <c r="T19">
        <v>0</v>
      </c>
      <c r="U19">
        <v>0</v>
      </c>
      <c r="V19">
        <v>0</v>
      </c>
      <c r="W19">
        <v>1</v>
      </c>
      <c r="X19">
        <v>0</v>
      </c>
      <c r="Y19">
        <v>0</v>
      </c>
      <c r="Z19">
        <v>0</v>
      </c>
      <c r="AA19">
        <v>2.7</v>
      </c>
      <c r="AB19">
        <v>1.4039999999999999</v>
      </c>
      <c r="AC19">
        <v>0</v>
      </c>
      <c r="AD19">
        <v>2.7</v>
      </c>
      <c r="AE19">
        <v>3.79</v>
      </c>
      <c r="AF19">
        <v>0</v>
      </c>
      <c r="AG19">
        <v>0</v>
      </c>
      <c r="AH19" s="30">
        <v>17</v>
      </c>
      <c r="AI19">
        <v>8654621</v>
      </c>
      <c r="AJ19">
        <v>0</v>
      </c>
      <c r="AK19">
        <v>0</v>
      </c>
      <c r="AL19">
        <v>0</v>
      </c>
      <c r="AM19">
        <v>1</v>
      </c>
      <c r="AN19">
        <v>0</v>
      </c>
      <c r="AO19">
        <v>0</v>
      </c>
      <c r="AP19">
        <v>0</v>
      </c>
      <c r="AQ19">
        <v>2.7</v>
      </c>
      <c r="AR19">
        <v>1.4039999999999999</v>
      </c>
      <c r="AS19">
        <v>0</v>
      </c>
      <c r="AT19">
        <v>2.7</v>
      </c>
      <c r="AU19">
        <v>3.79</v>
      </c>
      <c r="AV19">
        <v>0</v>
      </c>
      <c r="AW19">
        <v>0</v>
      </c>
      <c r="AX19" s="30">
        <v>17</v>
      </c>
      <c r="AY19">
        <v>8654621</v>
      </c>
      <c r="AZ19">
        <v>0</v>
      </c>
      <c r="BA19">
        <v>0</v>
      </c>
      <c r="BB19">
        <v>0</v>
      </c>
      <c r="BC19">
        <v>1</v>
      </c>
      <c r="BD19">
        <v>0</v>
      </c>
      <c r="BE19">
        <v>0</v>
      </c>
      <c r="BF19">
        <v>0</v>
      </c>
      <c r="BG19">
        <v>2.7</v>
      </c>
      <c r="BH19">
        <v>1.4039999999999999</v>
      </c>
      <c r="BI19">
        <v>0</v>
      </c>
      <c r="BJ19">
        <v>2.7</v>
      </c>
      <c r="BK19">
        <v>3.79</v>
      </c>
      <c r="BL19">
        <v>0</v>
      </c>
      <c r="BM19">
        <v>0</v>
      </c>
      <c r="BN19" s="30">
        <v>17</v>
      </c>
      <c r="BO19">
        <v>8654621</v>
      </c>
      <c r="BP19">
        <v>0</v>
      </c>
      <c r="BQ19">
        <v>0</v>
      </c>
      <c r="BR19">
        <v>0</v>
      </c>
      <c r="BS19">
        <v>1</v>
      </c>
      <c r="BT19">
        <v>0</v>
      </c>
      <c r="BU19">
        <v>0</v>
      </c>
      <c r="BV19">
        <v>0</v>
      </c>
      <c r="BW19">
        <v>2.7</v>
      </c>
      <c r="BX19">
        <v>1.4039999999999999</v>
      </c>
      <c r="BY19">
        <v>0</v>
      </c>
      <c r="BZ19">
        <v>2.7</v>
      </c>
      <c r="CA19">
        <v>3.79</v>
      </c>
      <c r="CB19">
        <v>0</v>
      </c>
      <c r="CC19">
        <v>0</v>
      </c>
      <c r="CO19">
        <v>0</v>
      </c>
      <c r="CP19">
        <v>0</v>
      </c>
      <c r="CQ19">
        <v>0</v>
      </c>
      <c r="CR19">
        <v>0</v>
      </c>
      <c r="CS19">
        <v>0</v>
      </c>
    </row>
    <row r="20" spans="1:97" x14ac:dyDescent="0.2">
      <c r="A20" s="2">
        <v>43848</v>
      </c>
      <c r="B20" s="30">
        <v>18</v>
      </c>
      <c r="C20">
        <v>8654621</v>
      </c>
      <c r="D20">
        <v>0</v>
      </c>
      <c r="E20">
        <v>0</v>
      </c>
      <c r="F20">
        <v>0</v>
      </c>
      <c r="G20">
        <v>1</v>
      </c>
      <c r="H20">
        <v>0</v>
      </c>
      <c r="I20">
        <v>0</v>
      </c>
      <c r="J20">
        <v>0</v>
      </c>
      <c r="K20">
        <v>2.7</v>
      </c>
      <c r="L20">
        <v>1.4039999999999999</v>
      </c>
      <c r="M20">
        <v>0</v>
      </c>
      <c r="N20">
        <v>2.7</v>
      </c>
      <c r="O20">
        <v>3.79</v>
      </c>
      <c r="P20">
        <v>0</v>
      </c>
      <c r="Q20">
        <v>0</v>
      </c>
      <c r="R20" s="30">
        <v>18</v>
      </c>
      <c r="S20">
        <v>8654621</v>
      </c>
      <c r="T20">
        <v>0</v>
      </c>
      <c r="U20">
        <v>0</v>
      </c>
      <c r="V20">
        <v>0</v>
      </c>
      <c r="W20">
        <v>1</v>
      </c>
      <c r="X20">
        <v>0</v>
      </c>
      <c r="Y20">
        <v>0</v>
      </c>
      <c r="Z20">
        <v>0</v>
      </c>
      <c r="AA20">
        <v>2.7</v>
      </c>
      <c r="AB20">
        <v>1.4039999999999999</v>
      </c>
      <c r="AC20">
        <v>0</v>
      </c>
      <c r="AD20">
        <v>2.7</v>
      </c>
      <c r="AE20">
        <v>3.79</v>
      </c>
      <c r="AF20">
        <v>0</v>
      </c>
      <c r="AG20">
        <v>0</v>
      </c>
      <c r="AH20" s="30">
        <v>18</v>
      </c>
      <c r="AI20">
        <v>8654621</v>
      </c>
      <c r="AJ20">
        <v>0</v>
      </c>
      <c r="AK20">
        <v>0</v>
      </c>
      <c r="AL20">
        <v>0</v>
      </c>
      <c r="AM20">
        <v>1</v>
      </c>
      <c r="AN20">
        <v>0</v>
      </c>
      <c r="AO20">
        <v>0</v>
      </c>
      <c r="AP20">
        <v>0</v>
      </c>
      <c r="AQ20">
        <v>2.7</v>
      </c>
      <c r="AR20">
        <v>1.4039999999999999</v>
      </c>
      <c r="AS20">
        <v>0</v>
      </c>
      <c r="AT20">
        <v>2.7</v>
      </c>
      <c r="AU20">
        <v>3.79</v>
      </c>
      <c r="AV20">
        <v>0</v>
      </c>
      <c r="AW20">
        <v>0</v>
      </c>
      <c r="AX20" s="30">
        <v>18</v>
      </c>
      <c r="AY20">
        <v>8654621</v>
      </c>
      <c r="AZ20">
        <v>0</v>
      </c>
      <c r="BA20">
        <v>0</v>
      </c>
      <c r="BB20">
        <v>0</v>
      </c>
      <c r="BC20">
        <v>1</v>
      </c>
      <c r="BD20">
        <v>0</v>
      </c>
      <c r="BE20">
        <v>0</v>
      </c>
      <c r="BF20">
        <v>0</v>
      </c>
      <c r="BG20">
        <v>2.7</v>
      </c>
      <c r="BH20">
        <v>1.4039999999999999</v>
      </c>
      <c r="BI20">
        <v>0</v>
      </c>
      <c r="BJ20">
        <v>2.7</v>
      </c>
      <c r="BK20">
        <v>3.79</v>
      </c>
      <c r="BL20">
        <v>0</v>
      </c>
      <c r="BM20">
        <v>0</v>
      </c>
      <c r="BN20" s="30">
        <v>18</v>
      </c>
      <c r="BO20">
        <v>8654621</v>
      </c>
      <c r="BP20">
        <v>0</v>
      </c>
      <c r="BQ20">
        <v>0</v>
      </c>
      <c r="BR20">
        <v>0</v>
      </c>
      <c r="BS20">
        <v>1</v>
      </c>
      <c r="BT20">
        <v>0</v>
      </c>
      <c r="BU20">
        <v>0</v>
      </c>
      <c r="BV20">
        <v>0</v>
      </c>
      <c r="BW20">
        <v>2.7</v>
      </c>
      <c r="BX20">
        <v>1.4039999999999999</v>
      </c>
      <c r="BY20">
        <v>0</v>
      </c>
      <c r="BZ20">
        <v>2.7</v>
      </c>
      <c r="CA20">
        <v>3.79</v>
      </c>
      <c r="CB20">
        <v>0</v>
      </c>
      <c r="CC20">
        <v>0</v>
      </c>
      <c r="CO20">
        <v>0</v>
      </c>
      <c r="CP20">
        <v>0</v>
      </c>
      <c r="CQ20">
        <v>0</v>
      </c>
      <c r="CR20">
        <v>0</v>
      </c>
      <c r="CS20">
        <v>0</v>
      </c>
    </row>
    <row r="21" spans="1:97" x14ac:dyDescent="0.2">
      <c r="A21" s="2">
        <v>43849</v>
      </c>
      <c r="B21" s="30">
        <v>19</v>
      </c>
      <c r="C21">
        <v>8654621</v>
      </c>
      <c r="D21">
        <v>0</v>
      </c>
      <c r="E21">
        <v>0</v>
      </c>
      <c r="F21">
        <v>0</v>
      </c>
      <c r="G21">
        <v>1</v>
      </c>
      <c r="H21">
        <v>0</v>
      </c>
      <c r="I21">
        <v>0</v>
      </c>
      <c r="J21">
        <v>0</v>
      </c>
      <c r="K21">
        <v>2.7</v>
      </c>
      <c r="L21">
        <v>1.4039999999999999</v>
      </c>
      <c r="M21">
        <v>0</v>
      </c>
      <c r="N21">
        <v>2.7</v>
      </c>
      <c r="O21">
        <v>3.79</v>
      </c>
      <c r="P21">
        <v>0</v>
      </c>
      <c r="Q21">
        <v>0</v>
      </c>
      <c r="R21" s="30">
        <v>19</v>
      </c>
      <c r="S21">
        <v>8654621</v>
      </c>
      <c r="T21">
        <v>0</v>
      </c>
      <c r="U21">
        <v>0</v>
      </c>
      <c r="V21">
        <v>0</v>
      </c>
      <c r="W21">
        <v>1</v>
      </c>
      <c r="X21">
        <v>0</v>
      </c>
      <c r="Y21">
        <v>0</v>
      </c>
      <c r="Z21">
        <v>0</v>
      </c>
      <c r="AA21">
        <v>2.7</v>
      </c>
      <c r="AB21">
        <v>1.4039999999999999</v>
      </c>
      <c r="AC21">
        <v>0</v>
      </c>
      <c r="AD21">
        <v>2.7</v>
      </c>
      <c r="AE21">
        <v>3.79</v>
      </c>
      <c r="AF21">
        <v>0</v>
      </c>
      <c r="AG21">
        <v>0</v>
      </c>
      <c r="AH21" s="30">
        <v>19</v>
      </c>
      <c r="AI21">
        <v>8654621</v>
      </c>
      <c r="AJ21">
        <v>0</v>
      </c>
      <c r="AK21">
        <v>0</v>
      </c>
      <c r="AL21">
        <v>0</v>
      </c>
      <c r="AM21">
        <v>1</v>
      </c>
      <c r="AN21">
        <v>0</v>
      </c>
      <c r="AO21">
        <v>0</v>
      </c>
      <c r="AP21">
        <v>0</v>
      </c>
      <c r="AQ21">
        <v>2.7</v>
      </c>
      <c r="AR21">
        <v>1.4039999999999999</v>
      </c>
      <c r="AS21">
        <v>0</v>
      </c>
      <c r="AT21">
        <v>2.7</v>
      </c>
      <c r="AU21">
        <v>3.79</v>
      </c>
      <c r="AV21">
        <v>0</v>
      </c>
      <c r="AW21">
        <v>0</v>
      </c>
      <c r="AX21" s="30">
        <v>19</v>
      </c>
      <c r="AY21">
        <v>8654621</v>
      </c>
      <c r="AZ21">
        <v>0</v>
      </c>
      <c r="BA21">
        <v>0</v>
      </c>
      <c r="BB21">
        <v>0</v>
      </c>
      <c r="BC21">
        <v>1</v>
      </c>
      <c r="BD21">
        <v>0</v>
      </c>
      <c r="BE21">
        <v>0</v>
      </c>
      <c r="BF21">
        <v>0</v>
      </c>
      <c r="BG21">
        <v>2.7</v>
      </c>
      <c r="BH21">
        <v>1.4039999999999999</v>
      </c>
      <c r="BI21">
        <v>0</v>
      </c>
      <c r="BJ21">
        <v>2.7</v>
      </c>
      <c r="BK21">
        <v>3.79</v>
      </c>
      <c r="BL21">
        <v>0</v>
      </c>
      <c r="BM21">
        <v>0</v>
      </c>
      <c r="BN21" s="30">
        <v>19</v>
      </c>
      <c r="BO21">
        <v>8654621</v>
      </c>
      <c r="BP21">
        <v>0</v>
      </c>
      <c r="BQ21">
        <v>0</v>
      </c>
      <c r="BR21">
        <v>0</v>
      </c>
      <c r="BS21">
        <v>1</v>
      </c>
      <c r="BT21">
        <v>0</v>
      </c>
      <c r="BU21">
        <v>0</v>
      </c>
      <c r="BV21">
        <v>0</v>
      </c>
      <c r="BW21">
        <v>2.7</v>
      </c>
      <c r="BX21">
        <v>1.4039999999999999</v>
      </c>
      <c r="BY21">
        <v>0</v>
      </c>
      <c r="BZ21">
        <v>2.7</v>
      </c>
      <c r="CA21">
        <v>3.79</v>
      </c>
      <c r="CB21">
        <v>0</v>
      </c>
      <c r="CC21">
        <v>0</v>
      </c>
      <c r="CO21">
        <v>0</v>
      </c>
      <c r="CP21">
        <v>0</v>
      </c>
      <c r="CQ21">
        <v>0</v>
      </c>
      <c r="CR21">
        <v>0</v>
      </c>
      <c r="CS21">
        <v>0</v>
      </c>
    </row>
    <row r="22" spans="1:97" x14ac:dyDescent="0.2">
      <c r="A22" s="2">
        <v>43850</v>
      </c>
      <c r="B22" s="30">
        <v>20</v>
      </c>
      <c r="C22">
        <v>8654621</v>
      </c>
      <c r="D22">
        <v>0</v>
      </c>
      <c r="E22">
        <v>0</v>
      </c>
      <c r="F22">
        <v>0</v>
      </c>
      <c r="G22">
        <v>1</v>
      </c>
      <c r="H22">
        <v>0</v>
      </c>
      <c r="I22">
        <v>0</v>
      </c>
      <c r="J22">
        <v>0</v>
      </c>
      <c r="K22">
        <v>2.7</v>
      </c>
      <c r="L22">
        <v>1.4039999999999999</v>
      </c>
      <c r="M22">
        <v>0</v>
      </c>
      <c r="N22">
        <v>2.7</v>
      </c>
      <c r="O22">
        <v>3.79</v>
      </c>
      <c r="P22">
        <v>0</v>
      </c>
      <c r="Q22">
        <v>0</v>
      </c>
      <c r="R22" s="30">
        <v>20</v>
      </c>
      <c r="S22">
        <v>8654621</v>
      </c>
      <c r="T22">
        <v>0</v>
      </c>
      <c r="U22">
        <v>0</v>
      </c>
      <c r="V22">
        <v>0</v>
      </c>
      <c r="W22">
        <v>1</v>
      </c>
      <c r="X22">
        <v>0</v>
      </c>
      <c r="Y22">
        <v>0</v>
      </c>
      <c r="Z22">
        <v>0</v>
      </c>
      <c r="AA22">
        <v>2.7</v>
      </c>
      <c r="AB22">
        <v>1.4039999999999999</v>
      </c>
      <c r="AC22">
        <v>0</v>
      </c>
      <c r="AD22">
        <v>2.7</v>
      </c>
      <c r="AE22">
        <v>3.79</v>
      </c>
      <c r="AF22">
        <v>0</v>
      </c>
      <c r="AG22">
        <v>0</v>
      </c>
      <c r="AH22" s="30">
        <v>20</v>
      </c>
      <c r="AI22">
        <v>8654621</v>
      </c>
      <c r="AJ22">
        <v>0</v>
      </c>
      <c r="AK22">
        <v>0</v>
      </c>
      <c r="AL22">
        <v>0</v>
      </c>
      <c r="AM22">
        <v>1</v>
      </c>
      <c r="AN22">
        <v>0</v>
      </c>
      <c r="AO22">
        <v>0</v>
      </c>
      <c r="AP22">
        <v>0</v>
      </c>
      <c r="AQ22">
        <v>2.7</v>
      </c>
      <c r="AR22">
        <v>1.4039999999999999</v>
      </c>
      <c r="AS22">
        <v>0</v>
      </c>
      <c r="AT22">
        <v>2.7</v>
      </c>
      <c r="AU22">
        <v>3.79</v>
      </c>
      <c r="AV22">
        <v>0</v>
      </c>
      <c r="AW22">
        <v>0</v>
      </c>
      <c r="AX22" s="30">
        <v>20</v>
      </c>
      <c r="AY22">
        <v>8654621</v>
      </c>
      <c r="AZ22">
        <v>0</v>
      </c>
      <c r="BA22">
        <v>0</v>
      </c>
      <c r="BB22">
        <v>0</v>
      </c>
      <c r="BC22">
        <v>1</v>
      </c>
      <c r="BD22">
        <v>0</v>
      </c>
      <c r="BE22">
        <v>0</v>
      </c>
      <c r="BF22">
        <v>0</v>
      </c>
      <c r="BG22">
        <v>2.7</v>
      </c>
      <c r="BH22">
        <v>1.4039999999999999</v>
      </c>
      <c r="BI22">
        <v>0</v>
      </c>
      <c r="BJ22">
        <v>2.7</v>
      </c>
      <c r="BK22">
        <v>3.79</v>
      </c>
      <c r="BL22">
        <v>0</v>
      </c>
      <c r="BM22">
        <v>0</v>
      </c>
      <c r="BN22" s="30">
        <v>20</v>
      </c>
      <c r="BO22">
        <v>8654621</v>
      </c>
      <c r="BP22">
        <v>0</v>
      </c>
      <c r="BQ22">
        <v>0</v>
      </c>
      <c r="BR22">
        <v>0</v>
      </c>
      <c r="BS22">
        <v>1</v>
      </c>
      <c r="BT22">
        <v>0</v>
      </c>
      <c r="BU22">
        <v>0</v>
      </c>
      <c r="BV22">
        <v>0</v>
      </c>
      <c r="BW22">
        <v>2.7</v>
      </c>
      <c r="BX22">
        <v>1.4039999999999999</v>
      </c>
      <c r="BY22">
        <v>0</v>
      </c>
      <c r="BZ22">
        <v>2.7</v>
      </c>
      <c r="CA22">
        <v>3.79</v>
      </c>
      <c r="CB22">
        <v>0</v>
      </c>
      <c r="CC22">
        <v>0</v>
      </c>
      <c r="CO22">
        <v>0</v>
      </c>
      <c r="CP22">
        <v>0</v>
      </c>
      <c r="CQ22">
        <v>0</v>
      </c>
      <c r="CR22">
        <v>0</v>
      </c>
      <c r="CS22">
        <v>0</v>
      </c>
    </row>
    <row r="23" spans="1:97" x14ac:dyDescent="0.2">
      <c r="A23" s="2">
        <v>43851</v>
      </c>
      <c r="B23" s="30">
        <v>21</v>
      </c>
      <c r="C23">
        <v>8654621</v>
      </c>
      <c r="D23">
        <v>0</v>
      </c>
      <c r="E23">
        <v>0</v>
      </c>
      <c r="F23">
        <v>0</v>
      </c>
      <c r="G23">
        <v>1</v>
      </c>
      <c r="H23">
        <v>0</v>
      </c>
      <c r="I23">
        <v>0</v>
      </c>
      <c r="J23">
        <v>0</v>
      </c>
      <c r="K23">
        <v>2.7</v>
      </c>
      <c r="L23">
        <v>1.4039999999999999</v>
      </c>
      <c r="M23">
        <v>0</v>
      </c>
      <c r="N23">
        <v>2.7</v>
      </c>
      <c r="O23">
        <v>3.79</v>
      </c>
      <c r="P23">
        <v>0</v>
      </c>
      <c r="Q23">
        <v>0</v>
      </c>
      <c r="R23" s="30">
        <v>21</v>
      </c>
      <c r="S23">
        <v>8654621</v>
      </c>
      <c r="T23">
        <v>0</v>
      </c>
      <c r="U23">
        <v>0</v>
      </c>
      <c r="V23">
        <v>0</v>
      </c>
      <c r="W23">
        <v>1</v>
      </c>
      <c r="X23">
        <v>0</v>
      </c>
      <c r="Y23">
        <v>0</v>
      </c>
      <c r="Z23">
        <v>0</v>
      </c>
      <c r="AA23">
        <v>2.7</v>
      </c>
      <c r="AB23">
        <v>1.4039999999999999</v>
      </c>
      <c r="AC23">
        <v>0</v>
      </c>
      <c r="AD23">
        <v>2.7</v>
      </c>
      <c r="AE23">
        <v>3.79</v>
      </c>
      <c r="AF23">
        <v>0</v>
      </c>
      <c r="AG23">
        <v>0</v>
      </c>
      <c r="AH23" s="30">
        <v>21</v>
      </c>
      <c r="AI23">
        <v>8654621</v>
      </c>
      <c r="AJ23">
        <v>0</v>
      </c>
      <c r="AK23">
        <v>0</v>
      </c>
      <c r="AL23">
        <v>0</v>
      </c>
      <c r="AM23">
        <v>1</v>
      </c>
      <c r="AN23">
        <v>0</v>
      </c>
      <c r="AO23">
        <v>0</v>
      </c>
      <c r="AP23">
        <v>0</v>
      </c>
      <c r="AQ23">
        <v>2.7</v>
      </c>
      <c r="AR23">
        <v>1.4039999999999999</v>
      </c>
      <c r="AS23">
        <v>0</v>
      </c>
      <c r="AT23">
        <v>2.7</v>
      </c>
      <c r="AU23">
        <v>3.79</v>
      </c>
      <c r="AV23">
        <v>0</v>
      </c>
      <c r="AW23">
        <v>0</v>
      </c>
      <c r="AX23" s="30">
        <v>21</v>
      </c>
      <c r="AY23">
        <v>8654621</v>
      </c>
      <c r="AZ23">
        <v>0</v>
      </c>
      <c r="BA23">
        <v>0</v>
      </c>
      <c r="BB23">
        <v>0</v>
      </c>
      <c r="BC23">
        <v>1</v>
      </c>
      <c r="BD23">
        <v>0</v>
      </c>
      <c r="BE23">
        <v>0</v>
      </c>
      <c r="BF23">
        <v>0</v>
      </c>
      <c r="BG23">
        <v>2.7</v>
      </c>
      <c r="BH23">
        <v>1.4039999999999999</v>
      </c>
      <c r="BI23">
        <v>0</v>
      </c>
      <c r="BJ23">
        <v>2.7</v>
      </c>
      <c r="BK23">
        <v>3.79</v>
      </c>
      <c r="BL23">
        <v>0</v>
      </c>
      <c r="BM23">
        <v>0</v>
      </c>
      <c r="BN23" s="30">
        <v>21</v>
      </c>
      <c r="BO23">
        <v>8654621</v>
      </c>
      <c r="BP23">
        <v>0</v>
      </c>
      <c r="BQ23">
        <v>0</v>
      </c>
      <c r="BR23">
        <v>0</v>
      </c>
      <c r="BS23">
        <v>1</v>
      </c>
      <c r="BT23">
        <v>0</v>
      </c>
      <c r="BU23">
        <v>0</v>
      </c>
      <c r="BV23">
        <v>0</v>
      </c>
      <c r="BW23">
        <v>2.7</v>
      </c>
      <c r="BX23">
        <v>1.4039999999999999</v>
      </c>
      <c r="BY23">
        <v>0</v>
      </c>
      <c r="BZ23">
        <v>2.7</v>
      </c>
      <c r="CA23">
        <v>3.79</v>
      </c>
      <c r="CB23">
        <v>0</v>
      </c>
      <c r="CC23">
        <v>0</v>
      </c>
      <c r="CO23">
        <v>0</v>
      </c>
      <c r="CP23">
        <v>0</v>
      </c>
      <c r="CQ23">
        <v>0</v>
      </c>
      <c r="CR23">
        <v>0</v>
      </c>
      <c r="CS23">
        <v>0</v>
      </c>
    </row>
    <row r="24" spans="1:97" x14ac:dyDescent="0.2">
      <c r="A24" s="2">
        <v>43852</v>
      </c>
      <c r="B24" s="30">
        <v>22</v>
      </c>
      <c r="C24">
        <v>8654621</v>
      </c>
      <c r="D24">
        <v>0</v>
      </c>
      <c r="E24">
        <v>0</v>
      </c>
      <c r="F24">
        <v>0</v>
      </c>
      <c r="G24">
        <v>1</v>
      </c>
      <c r="H24">
        <v>0</v>
      </c>
      <c r="I24">
        <v>0</v>
      </c>
      <c r="J24">
        <v>0</v>
      </c>
      <c r="K24">
        <v>2.7</v>
      </c>
      <c r="L24">
        <v>1.4039999999999999</v>
      </c>
      <c r="M24">
        <v>0</v>
      </c>
      <c r="N24">
        <v>2.7</v>
      </c>
      <c r="O24">
        <v>3.79</v>
      </c>
      <c r="P24">
        <v>0</v>
      </c>
      <c r="Q24">
        <v>0</v>
      </c>
      <c r="R24" s="30">
        <v>22</v>
      </c>
      <c r="S24">
        <v>8654621</v>
      </c>
      <c r="T24">
        <v>0</v>
      </c>
      <c r="U24">
        <v>0</v>
      </c>
      <c r="V24">
        <v>0</v>
      </c>
      <c r="W24">
        <v>1</v>
      </c>
      <c r="X24">
        <v>0</v>
      </c>
      <c r="Y24">
        <v>0</v>
      </c>
      <c r="Z24">
        <v>0</v>
      </c>
      <c r="AA24">
        <v>2.7</v>
      </c>
      <c r="AB24">
        <v>1.4039999999999999</v>
      </c>
      <c r="AC24">
        <v>0</v>
      </c>
      <c r="AD24">
        <v>2.7</v>
      </c>
      <c r="AE24">
        <v>3.79</v>
      </c>
      <c r="AF24">
        <v>0</v>
      </c>
      <c r="AG24">
        <v>0</v>
      </c>
      <c r="AH24" s="30">
        <v>22</v>
      </c>
      <c r="AI24">
        <v>8654621</v>
      </c>
      <c r="AJ24">
        <v>0</v>
      </c>
      <c r="AK24">
        <v>0</v>
      </c>
      <c r="AL24">
        <v>0</v>
      </c>
      <c r="AM24">
        <v>1</v>
      </c>
      <c r="AN24">
        <v>0</v>
      </c>
      <c r="AO24">
        <v>0</v>
      </c>
      <c r="AP24">
        <v>0</v>
      </c>
      <c r="AQ24">
        <v>2.7</v>
      </c>
      <c r="AR24">
        <v>1.4039999999999999</v>
      </c>
      <c r="AS24">
        <v>0</v>
      </c>
      <c r="AT24">
        <v>2.7</v>
      </c>
      <c r="AU24">
        <v>3.79</v>
      </c>
      <c r="AV24">
        <v>0</v>
      </c>
      <c r="AW24">
        <v>0</v>
      </c>
      <c r="AX24" s="30">
        <v>22</v>
      </c>
      <c r="AY24">
        <v>8654621</v>
      </c>
      <c r="AZ24">
        <v>0</v>
      </c>
      <c r="BA24">
        <v>0</v>
      </c>
      <c r="BB24">
        <v>0</v>
      </c>
      <c r="BC24">
        <v>1</v>
      </c>
      <c r="BD24">
        <v>0</v>
      </c>
      <c r="BE24">
        <v>0</v>
      </c>
      <c r="BF24">
        <v>0</v>
      </c>
      <c r="BG24">
        <v>2.7</v>
      </c>
      <c r="BH24">
        <v>1.4039999999999999</v>
      </c>
      <c r="BI24">
        <v>0</v>
      </c>
      <c r="BJ24">
        <v>2.7</v>
      </c>
      <c r="BK24">
        <v>3.79</v>
      </c>
      <c r="BL24">
        <v>0</v>
      </c>
      <c r="BM24">
        <v>0</v>
      </c>
      <c r="BN24" s="30">
        <v>22</v>
      </c>
      <c r="BO24">
        <v>8654621</v>
      </c>
      <c r="BP24">
        <v>0</v>
      </c>
      <c r="BQ24">
        <v>0</v>
      </c>
      <c r="BR24">
        <v>0</v>
      </c>
      <c r="BS24">
        <v>1</v>
      </c>
      <c r="BT24">
        <v>0</v>
      </c>
      <c r="BU24">
        <v>0</v>
      </c>
      <c r="BV24">
        <v>0</v>
      </c>
      <c r="BW24">
        <v>2.7</v>
      </c>
      <c r="BX24">
        <v>1.4039999999999999</v>
      </c>
      <c r="BY24">
        <v>0</v>
      </c>
      <c r="BZ24">
        <v>2.7</v>
      </c>
      <c r="CA24">
        <v>3.79</v>
      </c>
      <c r="CB24">
        <v>0</v>
      </c>
      <c r="CC24">
        <v>0</v>
      </c>
      <c r="CO24">
        <v>0</v>
      </c>
      <c r="CP24">
        <v>0</v>
      </c>
      <c r="CQ24">
        <v>0</v>
      </c>
      <c r="CR24">
        <v>0</v>
      </c>
      <c r="CS24">
        <v>0</v>
      </c>
    </row>
    <row r="25" spans="1:97" x14ac:dyDescent="0.2">
      <c r="A25" s="2">
        <v>43853</v>
      </c>
      <c r="B25" s="30">
        <v>23</v>
      </c>
      <c r="C25">
        <v>8654621</v>
      </c>
      <c r="D25">
        <v>0</v>
      </c>
      <c r="E25">
        <v>0</v>
      </c>
      <c r="F25">
        <v>0</v>
      </c>
      <c r="G25">
        <v>1</v>
      </c>
      <c r="H25">
        <v>0</v>
      </c>
      <c r="I25">
        <v>0</v>
      </c>
      <c r="J25">
        <v>0</v>
      </c>
      <c r="K25">
        <v>2.7</v>
      </c>
      <c r="L25">
        <v>1.4039999999999999</v>
      </c>
      <c r="M25">
        <v>0</v>
      </c>
      <c r="N25">
        <v>2.7</v>
      </c>
      <c r="O25">
        <v>3.79</v>
      </c>
      <c r="P25">
        <v>0</v>
      </c>
      <c r="Q25">
        <v>0</v>
      </c>
      <c r="R25" s="30">
        <v>23</v>
      </c>
      <c r="S25">
        <v>8654621</v>
      </c>
      <c r="T25">
        <v>0</v>
      </c>
      <c r="U25">
        <v>0</v>
      </c>
      <c r="V25">
        <v>0</v>
      </c>
      <c r="W25">
        <v>1</v>
      </c>
      <c r="X25">
        <v>0</v>
      </c>
      <c r="Y25">
        <v>0</v>
      </c>
      <c r="Z25">
        <v>0</v>
      </c>
      <c r="AA25">
        <v>2.7</v>
      </c>
      <c r="AB25">
        <v>1.4039999999999999</v>
      </c>
      <c r="AC25">
        <v>0</v>
      </c>
      <c r="AD25">
        <v>2.7</v>
      </c>
      <c r="AE25">
        <v>3.79</v>
      </c>
      <c r="AF25">
        <v>0</v>
      </c>
      <c r="AG25">
        <v>0</v>
      </c>
      <c r="AH25" s="30">
        <v>23</v>
      </c>
      <c r="AI25">
        <v>8654621</v>
      </c>
      <c r="AJ25">
        <v>0</v>
      </c>
      <c r="AK25">
        <v>0</v>
      </c>
      <c r="AL25">
        <v>0</v>
      </c>
      <c r="AM25">
        <v>1</v>
      </c>
      <c r="AN25">
        <v>0</v>
      </c>
      <c r="AO25">
        <v>0</v>
      </c>
      <c r="AP25">
        <v>0</v>
      </c>
      <c r="AQ25">
        <v>2.7</v>
      </c>
      <c r="AR25">
        <v>1.4039999999999999</v>
      </c>
      <c r="AS25">
        <v>0</v>
      </c>
      <c r="AT25">
        <v>2.7</v>
      </c>
      <c r="AU25">
        <v>3.79</v>
      </c>
      <c r="AV25">
        <v>0</v>
      </c>
      <c r="AW25">
        <v>0</v>
      </c>
      <c r="AX25" s="30">
        <v>23</v>
      </c>
      <c r="AY25">
        <v>8654621</v>
      </c>
      <c r="AZ25">
        <v>0</v>
      </c>
      <c r="BA25">
        <v>0</v>
      </c>
      <c r="BB25">
        <v>0</v>
      </c>
      <c r="BC25">
        <v>1</v>
      </c>
      <c r="BD25">
        <v>0</v>
      </c>
      <c r="BE25">
        <v>0</v>
      </c>
      <c r="BF25">
        <v>0</v>
      </c>
      <c r="BG25">
        <v>2.7</v>
      </c>
      <c r="BH25">
        <v>1.4039999999999999</v>
      </c>
      <c r="BI25">
        <v>0</v>
      </c>
      <c r="BJ25">
        <v>2.7</v>
      </c>
      <c r="BK25">
        <v>3.79</v>
      </c>
      <c r="BL25">
        <v>0</v>
      </c>
      <c r="BM25">
        <v>0</v>
      </c>
      <c r="BN25" s="30">
        <v>23</v>
      </c>
      <c r="BO25">
        <v>8654621</v>
      </c>
      <c r="BP25">
        <v>0</v>
      </c>
      <c r="BQ25">
        <v>0</v>
      </c>
      <c r="BR25">
        <v>0</v>
      </c>
      <c r="BS25">
        <v>1</v>
      </c>
      <c r="BT25">
        <v>0</v>
      </c>
      <c r="BU25">
        <v>0</v>
      </c>
      <c r="BV25">
        <v>0</v>
      </c>
      <c r="BW25">
        <v>2.7</v>
      </c>
      <c r="BX25">
        <v>1.4039999999999999</v>
      </c>
      <c r="BY25">
        <v>0</v>
      </c>
      <c r="BZ25">
        <v>2.7</v>
      </c>
      <c r="CA25">
        <v>3.79</v>
      </c>
      <c r="CB25">
        <v>0</v>
      </c>
      <c r="CC25">
        <v>0</v>
      </c>
      <c r="CO25">
        <v>0</v>
      </c>
      <c r="CP25">
        <v>0</v>
      </c>
      <c r="CQ25">
        <v>0</v>
      </c>
      <c r="CR25">
        <v>0</v>
      </c>
      <c r="CS25">
        <v>0</v>
      </c>
    </row>
    <row r="26" spans="1:97" x14ac:dyDescent="0.2">
      <c r="A26" s="2">
        <v>43854</v>
      </c>
      <c r="B26" s="30">
        <v>24</v>
      </c>
      <c r="C26">
        <v>8654621</v>
      </c>
      <c r="D26">
        <v>0</v>
      </c>
      <c r="E26">
        <v>0</v>
      </c>
      <c r="F26">
        <v>0</v>
      </c>
      <c r="G26">
        <v>1</v>
      </c>
      <c r="H26">
        <v>0</v>
      </c>
      <c r="I26">
        <v>0</v>
      </c>
      <c r="J26">
        <v>0</v>
      </c>
      <c r="K26">
        <v>2.7</v>
      </c>
      <c r="L26">
        <v>1.4039999999999999</v>
      </c>
      <c r="M26">
        <v>0</v>
      </c>
      <c r="N26">
        <v>2.7</v>
      </c>
      <c r="O26">
        <v>3.79</v>
      </c>
      <c r="P26">
        <v>0</v>
      </c>
      <c r="Q26">
        <v>0</v>
      </c>
      <c r="R26" s="30">
        <v>24</v>
      </c>
      <c r="S26">
        <v>8654621</v>
      </c>
      <c r="T26">
        <v>0</v>
      </c>
      <c r="U26">
        <v>0</v>
      </c>
      <c r="V26">
        <v>0</v>
      </c>
      <c r="W26">
        <v>1</v>
      </c>
      <c r="X26">
        <v>0</v>
      </c>
      <c r="Y26">
        <v>0</v>
      </c>
      <c r="Z26">
        <v>0</v>
      </c>
      <c r="AA26">
        <v>2.7</v>
      </c>
      <c r="AB26">
        <v>1.4039999999999999</v>
      </c>
      <c r="AC26">
        <v>0</v>
      </c>
      <c r="AD26">
        <v>2.7</v>
      </c>
      <c r="AE26">
        <v>3.79</v>
      </c>
      <c r="AF26">
        <v>0</v>
      </c>
      <c r="AG26">
        <v>0</v>
      </c>
      <c r="AH26" s="30">
        <v>24</v>
      </c>
      <c r="AI26">
        <v>8654621</v>
      </c>
      <c r="AJ26">
        <v>0</v>
      </c>
      <c r="AK26">
        <v>0</v>
      </c>
      <c r="AL26">
        <v>0</v>
      </c>
      <c r="AM26">
        <v>1</v>
      </c>
      <c r="AN26">
        <v>0</v>
      </c>
      <c r="AO26">
        <v>0</v>
      </c>
      <c r="AP26">
        <v>0</v>
      </c>
      <c r="AQ26">
        <v>2.7</v>
      </c>
      <c r="AR26">
        <v>1.4039999999999999</v>
      </c>
      <c r="AS26">
        <v>0</v>
      </c>
      <c r="AT26">
        <v>2.7</v>
      </c>
      <c r="AU26">
        <v>3.79</v>
      </c>
      <c r="AV26">
        <v>0</v>
      </c>
      <c r="AW26">
        <v>0</v>
      </c>
      <c r="AX26" s="30">
        <v>24</v>
      </c>
      <c r="AY26">
        <v>8654621</v>
      </c>
      <c r="AZ26">
        <v>0</v>
      </c>
      <c r="BA26">
        <v>0</v>
      </c>
      <c r="BB26">
        <v>0</v>
      </c>
      <c r="BC26">
        <v>1</v>
      </c>
      <c r="BD26">
        <v>0</v>
      </c>
      <c r="BE26">
        <v>0</v>
      </c>
      <c r="BF26">
        <v>0</v>
      </c>
      <c r="BG26">
        <v>2.7</v>
      </c>
      <c r="BH26">
        <v>1.4039999999999999</v>
      </c>
      <c r="BI26">
        <v>0</v>
      </c>
      <c r="BJ26">
        <v>2.7</v>
      </c>
      <c r="BK26">
        <v>3.79</v>
      </c>
      <c r="BL26">
        <v>0</v>
      </c>
      <c r="BM26">
        <v>0</v>
      </c>
      <c r="BN26" s="30">
        <v>24</v>
      </c>
      <c r="BO26">
        <v>8654621</v>
      </c>
      <c r="BP26">
        <v>0</v>
      </c>
      <c r="BQ26">
        <v>0</v>
      </c>
      <c r="BR26">
        <v>0</v>
      </c>
      <c r="BS26">
        <v>1</v>
      </c>
      <c r="BT26">
        <v>0</v>
      </c>
      <c r="BU26">
        <v>0</v>
      </c>
      <c r="BV26">
        <v>0</v>
      </c>
      <c r="BW26">
        <v>2.7</v>
      </c>
      <c r="BX26">
        <v>1.4039999999999999</v>
      </c>
      <c r="BY26">
        <v>0</v>
      </c>
      <c r="BZ26">
        <v>2.7</v>
      </c>
      <c r="CA26">
        <v>3.79</v>
      </c>
      <c r="CB26">
        <v>0</v>
      </c>
      <c r="CC26">
        <v>0</v>
      </c>
      <c r="CO26">
        <v>0</v>
      </c>
      <c r="CP26">
        <v>0</v>
      </c>
      <c r="CQ26">
        <v>0</v>
      </c>
      <c r="CR26">
        <v>0</v>
      </c>
      <c r="CS26">
        <v>0</v>
      </c>
    </row>
    <row r="27" spans="1:97" x14ac:dyDescent="0.2">
      <c r="A27" s="2">
        <v>43855</v>
      </c>
      <c r="B27" s="30">
        <v>25</v>
      </c>
      <c r="C27">
        <v>8654621</v>
      </c>
      <c r="D27">
        <v>0</v>
      </c>
      <c r="E27">
        <v>0</v>
      </c>
      <c r="F27">
        <v>0</v>
      </c>
      <c r="G27">
        <v>1</v>
      </c>
      <c r="H27">
        <v>0</v>
      </c>
      <c r="I27">
        <v>0</v>
      </c>
      <c r="J27">
        <v>0</v>
      </c>
      <c r="K27">
        <v>2.7</v>
      </c>
      <c r="L27">
        <v>1.4039999999999999</v>
      </c>
      <c r="M27">
        <v>0</v>
      </c>
      <c r="N27">
        <v>2.7</v>
      </c>
      <c r="O27">
        <v>3.79</v>
      </c>
      <c r="P27">
        <v>0</v>
      </c>
      <c r="Q27">
        <v>0</v>
      </c>
      <c r="R27" s="30">
        <v>25</v>
      </c>
      <c r="S27">
        <v>8654621</v>
      </c>
      <c r="T27">
        <v>0</v>
      </c>
      <c r="U27">
        <v>0</v>
      </c>
      <c r="V27">
        <v>0</v>
      </c>
      <c r="W27">
        <v>1</v>
      </c>
      <c r="X27">
        <v>0</v>
      </c>
      <c r="Y27">
        <v>0</v>
      </c>
      <c r="Z27">
        <v>0</v>
      </c>
      <c r="AA27">
        <v>2.7</v>
      </c>
      <c r="AB27">
        <v>1.4039999999999999</v>
      </c>
      <c r="AC27">
        <v>0</v>
      </c>
      <c r="AD27">
        <v>2.7</v>
      </c>
      <c r="AE27">
        <v>3.79</v>
      </c>
      <c r="AF27">
        <v>0</v>
      </c>
      <c r="AG27">
        <v>0</v>
      </c>
      <c r="AH27" s="30">
        <v>25</v>
      </c>
      <c r="AI27">
        <v>8654621</v>
      </c>
      <c r="AJ27">
        <v>0</v>
      </c>
      <c r="AK27">
        <v>0</v>
      </c>
      <c r="AL27">
        <v>0</v>
      </c>
      <c r="AM27">
        <v>1</v>
      </c>
      <c r="AN27">
        <v>0</v>
      </c>
      <c r="AO27">
        <v>0</v>
      </c>
      <c r="AP27">
        <v>0</v>
      </c>
      <c r="AQ27">
        <v>2.7</v>
      </c>
      <c r="AR27">
        <v>1.4039999999999999</v>
      </c>
      <c r="AS27">
        <v>0</v>
      </c>
      <c r="AT27">
        <v>2.7</v>
      </c>
      <c r="AU27">
        <v>3.79</v>
      </c>
      <c r="AV27">
        <v>0</v>
      </c>
      <c r="AW27">
        <v>0</v>
      </c>
      <c r="AX27" s="30">
        <v>25</v>
      </c>
      <c r="AY27">
        <v>8654621</v>
      </c>
      <c r="AZ27">
        <v>0</v>
      </c>
      <c r="BA27">
        <v>0</v>
      </c>
      <c r="BB27">
        <v>0</v>
      </c>
      <c r="BC27">
        <v>1</v>
      </c>
      <c r="BD27">
        <v>0</v>
      </c>
      <c r="BE27">
        <v>0</v>
      </c>
      <c r="BF27">
        <v>0</v>
      </c>
      <c r="BG27">
        <v>2.7</v>
      </c>
      <c r="BH27">
        <v>1.4039999999999999</v>
      </c>
      <c r="BI27">
        <v>0</v>
      </c>
      <c r="BJ27">
        <v>2.7</v>
      </c>
      <c r="BK27">
        <v>3.79</v>
      </c>
      <c r="BL27">
        <v>0</v>
      </c>
      <c r="BM27">
        <v>0</v>
      </c>
      <c r="BN27" s="30">
        <v>25</v>
      </c>
      <c r="BO27">
        <v>8654621</v>
      </c>
      <c r="BP27">
        <v>0</v>
      </c>
      <c r="BQ27">
        <v>0</v>
      </c>
      <c r="BR27">
        <v>0</v>
      </c>
      <c r="BS27">
        <v>1</v>
      </c>
      <c r="BT27">
        <v>0</v>
      </c>
      <c r="BU27">
        <v>0</v>
      </c>
      <c r="BV27">
        <v>0</v>
      </c>
      <c r="BW27">
        <v>2.7</v>
      </c>
      <c r="BX27">
        <v>1.4039999999999999</v>
      </c>
      <c r="BY27">
        <v>0</v>
      </c>
      <c r="BZ27">
        <v>2.7</v>
      </c>
      <c r="CA27">
        <v>3.79</v>
      </c>
      <c r="CB27">
        <v>0</v>
      </c>
      <c r="CC27">
        <v>0</v>
      </c>
      <c r="CO27">
        <v>0</v>
      </c>
      <c r="CP27">
        <v>0</v>
      </c>
      <c r="CQ27">
        <v>0</v>
      </c>
      <c r="CR27">
        <v>0</v>
      </c>
      <c r="CS27">
        <v>0</v>
      </c>
    </row>
    <row r="28" spans="1:97" x14ac:dyDescent="0.2">
      <c r="A28" s="2">
        <v>43856</v>
      </c>
      <c r="B28" s="30">
        <v>26</v>
      </c>
      <c r="C28">
        <v>8654621</v>
      </c>
      <c r="D28">
        <v>0</v>
      </c>
      <c r="E28">
        <v>0</v>
      </c>
      <c r="F28">
        <v>0</v>
      </c>
      <c r="G28">
        <v>1</v>
      </c>
      <c r="H28">
        <v>0</v>
      </c>
      <c r="I28">
        <v>0</v>
      </c>
      <c r="J28">
        <v>0</v>
      </c>
      <c r="K28">
        <v>2.7</v>
      </c>
      <c r="L28">
        <v>1.4039999999999999</v>
      </c>
      <c r="M28">
        <v>0</v>
      </c>
      <c r="N28">
        <v>2.7</v>
      </c>
      <c r="O28">
        <v>3.79</v>
      </c>
      <c r="P28">
        <v>0</v>
      </c>
      <c r="Q28">
        <v>0</v>
      </c>
      <c r="R28" s="30">
        <v>26</v>
      </c>
      <c r="S28">
        <v>8654621</v>
      </c>
      <c r="T28">
        <v>0</v>
      </c>
      <c r="U28">
        <v>0</v>
      </c>
      <c r="V28">
        <v>0</v>
      </c>
      <c r="W28">
        <v>1</v>
      </c>
      <c r="X28">
        <v>0</v>
      </c>
      <c r="Y28">
        <v>0</v>
      </c>
      <c r="Z28">
        <v>0</v>
      </c>
      <c r="AA28">
        <v>2.7</v>
      </c>
      <c r="AB28">
        <v>1.4039999999999999</v>
      </c>
      <c r="AC28">
        <v>0</v>
      </c>
      <c r="AD28">
        <v>2.7</v>
      </c>
      <c r="AE28">
        <v>3.79</v>
      </c>
      <c r="AF28">
        <v>0</v>
      </c>
      <c r="AG28">
        <v>0</v>
      </c>
      <c r="AH28" s="30">
        <v>26</v>
      </c>
      <c r="AI28">
        <v>8654621</v>
      </c>
      <c r="AJ28">
        <v>0</v>
      </c>
      <c r="AK28">
        <v>0</v>
      </c>
      <c r="AL28">
        <v>0</v>
      </c>
      <c r="AM28">
        <v>1</v>
      </c>
      <c r="AN28">
        <v>0</v>
      </c>
      <c r="AO28">
        <v>0</v>
      </c>
      <c r="AP28">
        <v>0</v>
      </c>
      <c r="AQ28">
        <v>2.7</v>
      </c>
      <c r="AR28">
        <v>1.4039999999999999</v>
      </c>
      <c r="AS28">
        <v>0</v>
      </c>
      <c r="AT28">
        <v>2.7</v>
      </c>
      <c r="AU28">
        <v>3.79</v>
      </c>
      <c r="AV28">
        <v>0</v>
      </c>
      <c r="AW28">
        <v>0</v>
      </c>
      <c r="AX28" s="30">
        <v>26</v>
      </c>
      <c r="AY28">
        <v>8654621</v>
      </c>
      <c r="AZ28">
        <v>0</v>
      </c>
      <c r="BA28">
        <v>0</v>
      </c>
      <c r="BB28">
        <v>0</v>
      </c>
      <c r="BC28">
        <v>1</v>
      </c>
      <c r="BD28">
        <v>0</v>
      </c>
      <c r="BE28">
        <v>0</v>
      </c>
      <c r="BF28">
        <v>0</v>
      </c>
      <c r="BG28">
        <v>2.7</v>
      </c>
      <c r="BH28">
        <v>1.4039999999999999</v>
      </c>
      <c r="BI28">
        <v>0</v>
      </c>
      <c r="BJ28">
        <v>2.7</v>
      </c>
      <c r="BK28">
        <v>3.79</v>
      </c>
      <c r="BL28">
        <v>0</v>
      </c>
      <c r="BM28">
        <v>0</v>
      </c>
      <c r="BN28" s="30">
        <v>26</v>
      </c>
      <c r="BO28">
        <v>8654621</v>
      </c>
      <c r="BP28">
        <v>0</v>
      </c>
      <c r="BQ28">
        <v>0</v>
      </c>
      <c r="BR28">
        <v>0</v>
      </c>
      <c r="BS28">
        <v>1</v>
      </c>
      <c r="BT28">
        <v>0</v>
      </c>
      <c r="BU28">
        <v>0</v>
      </c>
      <c r="BV28">
        <v>0</v>
      </c>
      <c r="BW28">
        <v>2.7</v>
      </c>
      <c r="BX28">
        <v>1.4039999999999999</v>
      </c>
      <c r="BY28">
        <v>0</v>
      </c>
      <c r="BZ28">
        <v>2.7</v>
      </c>
      <c r="CA28">
        <v>3.79</v>
      </c>
      <c r="CB28">
        <v>0</v>
      </c>
      <c r="CC28">
        <v>0</v>
      </c>
      <c r="CO28">
        <v>0</v>
      </c>
      <c r="CP28">
        <v>0</v>
      </c>
      <c r="CQ28">
        <v>0</v>
      </c>
      <c r="CR28">
        <v>0</v>
      </c>
      <c r="CS28">
        <v>0</v>
      </c>
    </row>
    <row r="29" spans="1:97" x14ac:dyDescent="0.2">
      <c r="A29" s="2">
        <v>43857</v>
      </c>
      <c r="B29" s="30">
        <v>27</v>
      </c>
      <c r="C29">
        <v>8654621</v>
      </c>
      <c r="D29">
        <v>0</v>
      </c>
      <c r="E29">
        <v>0</v>
      </c>
      <c r="F29">
        <v>0</v>
      </c>
      <c r="G29">
        <v>1</v>
      </c>
      <c r="H29">
        <v>0</v>
      </c>
      <c r="I29">
        <v>0</v>
      </c>
      <c r="J29">
        <v>0</v>
      </c>
      <c r="K29">
        <v>2.7</v>
      </c>
      <c r="L29">
        <v>1.4039999999999999</v>
      </c>
      <c r="M29">
        <v>0</v>
      </c>
      <c r="N29">
        <v>2.7</v>
      </c>
      <c r="O29">
        <v>3.79</v>
      </c>
      <c r="P29">
        <v>0</v>
      </c>
      <c r="Q29">
        <v>0</v>
      </c>
      <c r="R29" s="30">
        <v>27</v>
      </c>
      <c r="S29">
        <v>8654621</v>
      </c>
      <c r="T29">
        <v>0</v>
      </c>
      <c r="U29">
        <v>0</v>
      </c>
      <c r="V29">
        <v>0</v>
      </c>
      <c r="W29">
        <v>1</v>
      </c>
      <c r="X29">
        <v>0</v>
      </c>
      <c r="Y29">
        <v>0</v>
      </c>
      <c r="Z29">
        <v>0</v>
      </c>
      <c r="AA29">
        <v>2.7</v>
      </c>
      <c r="AB29">
        <v>1.4039999999999999</v>
      </c>
      <c r="AC29">
        <v>0</v>
      </c>
      <c r="AD29">
        <v>2.7</v>
      </c>
      <c r="AE29">
        <v>3.79</v>
      </c>
      <c r="AF29">
        <v>0</v>
      </c>
      <c r="AG29">
        <v>0</v>
      </c>
      <c r="AH29" s="30">
        <v>27</v>
      </c>
      <c r="AI29">
        <v>8654621</v>
      </c>
      <c r="AJ29">
        <v>0</v>
      </c>
      <c r="AK29">
        <v>0</v>
      </c>
      <c r="AL29">
        <v>0</v>
      </c>
      <c r="AM29">
        <v>1</v>
      </c>
      <c r="AN29">
        <v>0</v>
      </c>
      <c r="AO29">
        <v>0</v>
      </c>
      <c r="AP29">
        <v>0</v>
      </c>
      <c r="AQ29">
        <v>2.7</v>
      </c>
      <c r="AR29">
        <v>1.4039999999999999</v>
      </c>
      <c r="AS29">
        <v>0</v>
      </c>
      <c r="AT29">
        <v>2.7</v>
      </c>
      <c r="AU29">
        <v>3.79</v>
      </c>
      <c r="AV29">
        <v>0</v>
      </c>
      <c r="AW29">
        <v>0</v>
      </c>
      <c r="AX29" s="30">
        <v>27</v>
      </c>
      <c r="AY29">
        <v>8654621</v>
      </c>
      <c r="AZ29">
        <v>0</v>
      </c>
      <c r="BA29">
        <v>0</v>
      </c>
      <c r="BB29">
        <v>0</v>
      </c>
      <c r="BC29">
        <v>1</v>
      </c>
      <c r="BD29">
        <v>0</v>
      </c>
      <c r="BE29">
        <v>0</v>
      </c>
      <c r="BF29">
        <v>0</v>
      </c>
      <c r="BG29">
        <v>2.7</v>
      </c>
      <c r="BH29">
        <v>1.4039999999999999</v>
      </c>
      <c r="BI29">
        <v>0</v>
      </c>
      <c r="BJ29">
        <v>2.7</v>
      </c>
      <c r="BK29">
        <v>3.79</v>
      </c>
      <c r="BL29">
        <v>0</v>
      </c>
      <c r="BM29">
        <v>0</v>
      </c>
      <c r="BN29" s="30">
        <v>27</v>
      </c>
      <c r="BO29">
        <v>8654621</v>
      </c>
      <c r="BP29">
        <v>0</v>
      </c>
      <c r="BQ29">
        <v>0</v>
      </c>
      <c r="BR29">
        <v>0</v>
      </c>
      <c r="BS29">
        <v>1</v>
      </c>
      <c r="BT29">
        <v>0</v>
      </c>
      <c r="BU29">
        <v>0</v>
      </c>
      <c r="BV29">
        <v>0</v>
      </c>
      <c r="BW29">
        <v>2.7</v>
      </c>
      <c r="BX29">
        <v>1.4039999999999999</v>
      </c>
      <c r="BY29">
        <v>0</v>
      </c>
      <c r="BZ29">
        <v>2.7</v>
      </c>
      <c r="CA29">
        <v>3.79</v>
      </c>
      <c r="CB29">
        <v>0</v>
      </c>
      <c r="CC29">
        <v>0</v>
      </c>
      <c r="CO29">
        <v>0</v>
      </c>
      <c r="CP29">
        <v>0</v>
      </c>
      <c r="CQ29">
        <v>0</v>
      </c>
      <c r="CR29">
        <v>0</v>
      </c>
      <c r="CS29">
        <v>0</v>
      </c>
    </row>
    <row r="30" spans="1:97" x14ac:dyDescent="0.2">
      <c r="A30" s="2">
        <v>43858</v>
      </c>
      <c r="B30" s="30">
        <v>28</v>
      </c>
      <c r="C30">
        <v>8654621</v>
      </c>
      <c r="D30">
        <v>0</v>
      </c>
      <c r="E30">
        <v>0</v>
      </c>
      <c r="F30">
        <v>0</v>
      </c>
      <c r="G30">
        <v>1</v>
      </c>
      <c r="H30">
        <v>0</v>
      </c>
      <c r="I30">
        <v>0</v>
      </c>
      <c r="J30">
        <v>0</v>
      </c>
      <c r="K30">
        <v>2.7</v>
      </c>
      <c r="L30">
        <v>1.4039999999999999</v>
      </c>
      <c r="M30">
        <v>0</v>
      </c>
      <c r="N30">
        <v>2.7</v>
      </c>
      <c r="O30">
        <v>3.79</v>
      </c>
      <c r="P30">
        <v>0</v>
      </c>
      <c r="Q30">
        <v>0</v>
      </c>
      <c r="R30" s="30">
        <v>28</v>
      </c>
      <c r="S30">
        <v>8654621</v>
      </c>
      <c r="T30">
        <v>0</v>
      </c>
      <c r="U30">
        <v>0</v>
      </c>
      <c r="V30">
        <v>0</v>
      </c>
      <c r="W30">
        <v>1</v>
      </c>
      <c r="X30">
        <v>0</v>
      </c>
      <c r="Y30">
        <v>0</v>
      </c>
      <c r="Z30">
        <v>0</v>
      </c>
      <c r="AA30">
        <v>2.7</v>
      </c>
      <c r="AB30">
        <v>1.4039999999999999</v>
      </c>
      <c r="AC30">
        <v>0</v>
      </c>
      <c r="AD30">
        <v>2.7</v>
      </c>
      <c r="AE30">
        <v>3.79</v>
      </c>
      <c r="AF30">
        <v>0</v>
      </c>
      <c r="AG30">
        <v>0</v>
      </c>
      <c r="AH30" s="30">
        <v>28</v>
      </c>
      <c r="AI30">
        <v>8654621</v>
      </c>
      <c r="AJ30">
        <v>0</v>
      </c>
      <c r="AK30">
        <v>0</v>
      </c>
      <c r="AL30">
        <v>0</v>
      </c>
      <c r="AM30">
        <v>1</v>
      </c>
      <c r="AN30">
        <v>0</v>
      </c>
      <c r="AO30">
        <v>0</v>
      </c>
      <c r="AP30">
        <v>0</v>
      </c>
      <c r="AQ30">
        <v>2.7</v>
      </c>
      <c r="AR30">
        <v>1.4039999999999999</v>
      </c>
      <c r="AS30">
        <v>0</v>
      </c>
      <c r="AT30">
        <v>2.7</v>
      </c>
      <c r="AU30">
        <v>3.79</v>
      </c>
      <c r="AV30">
        <v>0</v>
      </c>
      <c r="AW30">
        <v>0</v>
      </c>
      <c r="AX30" s="30">
        <v>28</v>
      </c>
      <c r="AY30">
        <v>8654621</v>
      </c>
      <c r="AZ30">
        <v>0</v>
      </c>
      <c r="BA30">
        <v>0</v>
      </c>
      <c r="BB30">
        <v>0</v>
      </c>
      <c r="BC30">
        <v>1</v>
      </c>
      <c r="BD30">
        <v>0</v>
      </c>
      <c r="BE30">
        <v>0</v>
      </c>
      <c r="BF30">
        <v>0</v>
      </c>
      <c r="BG30">
        <v>2.7</v>
      </c>
      <c r="BH30">
        <v>1.4039999999999999</v>
      </c>
      <c r="BI30">
        <v>0</v>
      </c>
      <c r="BJ30">
        <v>2.7</v>
      </c>
      <c r="BK30">
        <v>3.79</v>
      </c>
      <c r="BL30">
        <v>0</v>
      </c>
      <c r="BM30">
        <v>0</v>
      </c>
      <c r="BN30" s="30">
        <v>28</v>
      </c>
      <c r="BO30">
        <v>8654621</v>
      </c>
      <c r="BP30">
        <v>0</v>
      </c>
      <c r="BQ30">
        <v>0</v>
      </c>
      <c r="BR30">
        <v>0</v>
      </c>
      <c r="BS30">
        <v>1</v>
      </c>
      <c r="BT30">
        <v>0</v>
      </c>
      <c r="BU30">
        <v>0</v>
      </c>
      <c r="BV30">
        <v>0</v>
      </c>
      <c r="BW30">
        <v>2.7</v>
      </c>
      <c r="BX30">
        <v>1.4039999999999999</v>
      </c>
      <c r="BY30">
        <v>0</v>
      </c>
      <c r="BZ30">
        <v>2.7</v>
      </c>
      <c r="CA30">
        <v>3.79</v>
      </c>
      <c r="CB30">
        <v>0</v>
      </c>
      <c r="CC30">
        <v>0</v>
      </c>
      <c r="CO30">
        <v>0</v>
      </c>
      <c r="CP30">
        <v>0</v>
      </c>
      <c r="CQ30">
        <v>0</v>
      </c>
      <c r="CR30">
        <v>0</v>
      </c>
      <c r="CS30">
        <v>0</v>
      </c>
    </row>
    <row r="31" spans="1:97" x14ac:dyDescent="0.2">
      <c r="A31" s="2">
        <v>43859</v>
      </c>
      <c r="B31" s="30">
        <v>29</v>
      </c>
      <c r="C31">
        <v>8654621</v>
      </c>
      <c r="D31">
        <v>0</v>
      </c>
      <c r="E31">
        <v>0</v>
      </c>
      <c r="F31">
        <v>0</v>
      </c>
      <c r="G31">
        <v>1</v>
      </c>
      <c r="H31">
        <v>0</v>
      </c>
      <c r="I31">
        <v>0</v>
      </c>
      <c r="J31">
        <v>0</v>
      </c>
      <c r="K31">
        <v>2.7</v>
      </c>
      <c r="L31">
        <v>1.4039999999999999</v>
      </c>
      <c r="M31">
        <v>0</v>
      </c>
      <c r="N31">
        <v>2.7</v>
      </c>
      <c r="O31">
        <v>3.79</v>
      </c>
      <c r="P31">
        <v>0</v>
      </c>
      <c r="Q31">
        <v>0</v>
      </c>
      <c r="R31" s="30">
        <v>29</v>
      </c>
      <c r="S31">
        <v>8654621</v>
      </c>
      <c r="T31">
        <v>0</v>
      </c>
      <c r="U31">
        <v>0</v>
      </c>
      <c r="V31">
        <v>0</v>
      </c>
      <c r="W31">
        <v>1</v>
      </c>
      <c r="X31">
        <v>0</v>
      </c>
      <c r="Y31">
        <v>0</v>
      </c>
      <c r="Z31">
        <v>0</v>
      </c>
      <c r="AA31">
        <v>2.7</v>
      </c>
      <c r="AB31">
        <v>1.4039999999999999</v>
      </c>
      <c r="AC31">
        <v>0</v>
      </c>
      <c r="AD31">
        <v>2.7</v>
      </c>
      <c r="AE31">
        <v>3.79</v>
      </c>
      <c r="AF31">
        <v>0</v>
      </c>
      <c r="AG31">
        <v>0</v>
      </c>
      <c r="AH31" s="30">
        <v>29</v>
      </c>
      <c r="AI31">
        <v>8654621</v>
      </c>
      <c r="AJ31">
        <v>0</v>
      </c>
      <c r="AK31">
        <v>0</v>
      </c>
      <c r="AL31">
        <v>0</v>
      </c>
      <c r="AM31">
        <v>1</v>
      </c>
      <c r="AN31">
        <v>0</v>
      </c>
      <c r="AO31">
        <v>0</v>
      </c>
      <c r="AP31">
        <v>0</v>
      </c>
      <c r="AQ31">
        <v>2.7</v>
      </c>
      <c r="AR31">
        <v>1.4039999999999999</v>
      </c>
      <c r="AS31">
        <v>0</v>
      </c>
      <c r="AT31">
        <v>2.7</v>
      </c>
      <c r="AU31">
        <v>3.79</v>
      </c>
      <c r="AV31">
        <v>0</v>
      </c>
      <c r="AW31">
        <v>0</v>
      </c>
      <c r="AX31" s="30">
        <v>29</v>
      </c>
      <c r="AY31">
        <v>8654621</v>
      </c>
      <c r="AZ31">
        <v>0</v>
      </c>
      <c r="BA31">
        <v>0</v>
      </c>
      <c r="BB31">
        <v>0</v>
      </c>
      <c r="BC31">
        <v>1</v>
      </c>
      <c r="BD31">
        <v>0</v>
      </c>
      <c r="BE31">
        <v>0</v>
      </c>
      <c r="BF31">
        <v>0</v>
      </c>
      <c r="BG31">
        <v>2.7</v>
      </c>
      <c r="BH31">
        <v>1.4039999999999999</v>
      </c>
      <c r="BI31">
        <v>0</v>
      </c>
      <c r="BJ31">
        <v>2.7</v>
      </c>
      <c r="BK31">
        <v>3.79</v>
      </c>
      <c r="BL31">
        <v>0</v>
      </c>
      <c r="BM31">
        <v>0</v>
      </c>
      <c r="BN31" s="30">
        <v>29</v>
      </c>
      <c r="BO31">
        <v>8654621</v>
      </c>
      <c r="BP31">
        <v>0</v>
      </c>
      <c r="BQ31">
        <v>0</v>
      </c>
      <c r="BR31">
        <v>0</v>
      </c>
      <c r="BS31">
        <v>1</v>
      </c>
      <c r="BT31">
        <v>0</v>
      </c>
      <c r="BU31">
        <v>0</v>
      </c>
      <c r="BV31">
        <v>0</v>
      </c>
      <c r="BW31">
        <v>2.7</v>
      </c>
      <c r="BX31">
        <v>1.4039999999999999</v>
      </c>
      <c r="BY31">
        <v>0</v>
      </c>
      <c r="BZ31">
        <v>2.7</v>
      </c>
      <c r="CA31">
        <v>3.79</v>
      </c>
      <c r="CB31">
        <v>0</v>
      </c>
      <c r="CC31">
        <v>0</v>
      </c>
      <c r="CO31">
        <v>0</v>
      </c>
      <c r="CP31">
        <v>0</v>
      </c>
      <c r="CQ31">
        <v>0</v>
      </c>
      <c r="CR31">
        <v>0</v>
      </c>
      <c r="CS31">
        <v>0</v>
      </c>
    </row>
    <row r="32" spans="1:97" x14ac:dyDescent="0.2">
      <c r="A32" s="2">
        <v>43860</v>
      </c>
      <c r="B32" s="30">
        <v>30</v>
      </c>
      <c r="C32">
        <v>8654621</v>
      </c>
      <c r="D32">
        <v>0</v>
      </c>
      <c r="E32">
        <v>0</v>
      </c>
      <c r="F32">
        <v>0</v>
      </c>
      <c r="G32">
        <v>1</v>
      </c>
      <c r="H32">
        <v>0</v>
      </c>
      <c r="I32">
        <v>0</v>
      </c>
      <c r="J32">
        <v>0</v>
      </c>
      <c r="K32">
        <v>2.7</v>
      </c>
      <c r="L32">
        <v>1.4039999999999999</v>
      </c>
      <c r="M32">
        <v>0</v>
      </c>
      <c r="N32">
        <v>2.7</v>
      </c>
      <c r="O32">
        <v>3.79</v>
      </c>
      <c r="P32">
        <v>0</v>
      </c>
      <c r="Q32">
        <v>0</v>
      </c>
      <c r="R32" s="30">
        <v>30</v>
      </c>
      <c r="S32">
        <v>8654621</v>
      </c>
      <c r="T32">
        <v>0</v>
      </c>
      <c r="U32">
        <v>0</v>
      </c>
      <c r="V32">
        <v>0</v>
      </c>
      <c r="W32">
        <v>1</v>
      </c>
      <c r="X32">
        <v>0</v>
      </c>
      <c r="Y32">
        <v>0</v>
      </c>
      <c r="Z32">
        <v>0</v>
      </c>
      <c r="AA32">
        <v>2.7</v>
      </c>
      <c r="AB32">
        <v>1.4039999999999999</v>
      </c>
      <c r="AC32">
        <v>0</v>
      </c>
      <c r="AD32">
        <v>2.7</v>
      </c>
      <c r="AE32">
        <v>3.79</v>
      </c>
      <c r="AF32">
        <v>0</v>
      </c>
      <c r="AG32">
        <v>0</v>
      </c>
      <c r="AH32" s="30">
        <v>30</v>
      </c>
      <c r="AI32">
        <v>8654621</v>
      </c>
      <c r="AJ32">
        <v>0</v>
      </c>
      <c r="AK32">
        <v>0</v>
      </c>
      <c r="AL32">
        <v>0</v>
      </c>
      <c r="AM32">
        <v>1</v>
      </c>
      <c r="AN32">
        <v>0</v>
      </c>
      <c r="AO32">
        <v>0</v>
      </c>
      <c r="AP32">
        <v>0</v>
      </c>
      <c r="AQ32">
        <v>2.7</v>
      </c>
      <c r="AR32">
        <v>1.4039999999999999</v>
      </c>
      <c r="AS32">
        <v>0</v>
      </c>
      <c r="AT32">
        <v>2.7</v>
      </c>
      <c r="AU32">
        <v>3.79</v>
      </c>
      <c r="AV32">
        <v>0</v>
      </c>
      <c r="AW32">
        <v>0</v>
      </c>
      <c r="AX32" s="30">
        <v>30</v>
      </c>
      <c r="AY32">
        <v>8654621</v>
      </c>
      <c r="AZ32">
        <v>0</v>
      </c>
      <c r="BA32">
        <v>0</v>
      </c>
      <c r="BB32">
        <v>0</v>
      </c>
      <c r="BC32">
        <v>1</v>
      </c>
      <c r="BD32">
        <v>0</v>
      </c>
      <c r="BE32">
        <v>0</v>
      </c>
      <c r="BF32">
        <v>0</v>
      </c>
      <c r="BG32">
        <v>2.7</v>
      </c>
      <c r="BH32">
        <v>1.4039999999999999</v>
      </c>
      <c r="BI32">
        <v>0</v>
      </c>
      <c r="BJ32">
        <v>2.7</v>
      </c>
      <c r="BK32">
        <v>3.79</v>
      </c>
      <c r="BL32">
        <v>0</v>
      </c>
      <c r="BM32">
        <v>0</v>
      </c>
      <c r="BN32" s="30">
        <v>30</v>
      </c>
      <c r="BO32">
        <v>8654621</v>
      </c>
      <c r="BP32">
        <v>0</v>
      </c>
      <c r="BQ32">
        <v>0</v>
      </c>
      <c r="BR32">
        <v>0</v>
      </c>
      <c r="BS32">
        <v>1</v>
      </c>
      <c r="BT32">
        <v>0</v>
      </c>
      <c r="BU32">
        <v>0</v>
      </c>
      <c r="BV32">
        <v>0</v>
      </c>
      <c r="BW32">
        <v>2.7</v>
      </c>
      <c r="BX32">
        <v>1.4039999999999999</v>
      </c>
      <c r="BY32">
        <v>0</v>
      </c>
      <c r="BZ32">
        <v>2.7</v>
      </c>
      <c r="CA32">
        <v>3.79</v>
      </c>
      <c r="CB32">
        <v>0</v>
      </c>
      <c r="CC32">
        <v>0</v>
      </c>
      <c r="CO32">
        <v>0</v>
      </c>
      <c r="CP32">
        <v>0</v>
      </c>
      <c r="CQ32">
        <v>0</v>
      </c>
      <c r="CR32">
        <v>0</v>
      </c>
      <c r="CS32">
        <v>0</v>
      </c>
    </row>
    <row r="33" spans="1:97" x14ac:dyDescent="0.2">
      <c r="A33" s="2">
        <v>43861</v>
      </c>
      <c r="B33" s="30">
        <v>31</v>
      </c>
      <c r="C33">
        <v>8654621</v>
      </c>
      <c r="D33">
        <v>0</v>
      </c>
      <c r="E33">
        <v>0</v>
      </c>
      <c r="F33">
        <v>0</v>
      </c>
      <c r="G33">
        <v>1</v>
      </c>
      <c r="H33">
        <v>0</v>
      </c>
      <c r="I33">
        <v>0</v>
      </c>
      <c r="J33">
        <v>0</v>
      </c>
      <c r="K33">
        <v>2.7</v>
      </c>
      <c r="L33">
        <v>1.33</v>
      </c>
      <c r="M33">
        <v>0</v>
      </c>
      <c r="N33">
        <v>2.7</v>
      </c>
      <c r="O33">
        <v>3.5920000000000001</v>
      </c>
      <c r="P33">
        <v>0</v>
      </c>
      <c r="Q33">
        <v>0</v>
      </c>
      <c r="R33" s="30">
        <v>31</v>
      </c>
      <c r="S33">
        <v>8654621</v>
      </c>
      <c r="T33">
        <v>0</v>
      </c>
      <c r="U33">
        <v>0</v>
      </c>
      <c r="V33">
        <v>0</v>
      </c>
      <c r="W33">
        <v>1</v>
      </c>
      <c r="X33">
        <v>0</v>
      </c>
      <c r="Y33">
        <v>0</v>
      </c>
      <c r="Z33">
        <v>0</v>
      </c>
      <c r="AA33">
        <v>2.7</v>
      </c>
      <c r="AB33">
        <v>1.33</v>
      </c>
      <c r="AC33">
        <v>0</v>
      </c>
      <c r="AD33">
        <v>2.7</v>
      </c>
      <c r="AE33">
        <v>3.5920000000000001</v>
      </c>
      <c r="AF33">
        <v>0</v>
      </c>
      <c r="AG33">
        <v>0</v>
      </c>
      <c r="AH33" s="30">
        <v>31</v>
      </c>
      <c r="AI33">
        <v>8654621</v>
      </c>
      <c r="AJ33">
        <v>0</v>
      </c>
      <c r="AK33">
        <v>0</v>
      </c>
      <c r="AL33">
        <v>0</v>
      </c>
      <c r="AM33">
        <v>1</v>
      </c>
      <c r="AN33">
        <v>0</v>
      </c>
      <c r="AO33">
        <v>0</v>
      </c>
      <c r="AP33">
        <v>0</v>
      </c>
      <c r="AQ33">
        <v>2.7</v>
      </c>
      <c r="AR33">
        <v>1.33</v>
      </c>
      <c r="AS33">
        <v>0</v>
      </c>
      <c r="AT33">
        <v>2.7</v>
      </c>
      <c r="AU33">
        <v>3.5920000000000001</v>
      </c>
      <c r="AV33">
        <v>0</v>
      </c>
      <c r="AW33">
        <v>0</v>
      </c>
      <c r="AX33" s="30">
        <v>31</v>
      </c>
      <c r="AY33">
        <v>8654621</v>
      </c>
      <c r="AZ33">
        <v>0</v>
      </c>
      <c r="BA33">
        <v>0</v>
      </c>
      <c r="BB33">
        <v>0</v>
      </c>
      <c r="BC33">
        <v>1</v>
      </c>
      <c r="BD33">
        <v>0</v>
      </c>
      <c r="BE33">
        <v>0</v>
      </c>
      <c r="BF33">
        <v>0</v>
      </c>
      <c r="BG33">
        <v>2.7</v>
      </c>
      <c r="BH33">
        <v>1.33</v>
      </c>
      <c r="BI33">
        <v>0</v>
      </c>
      <c r="BJ33">
        <v>2.7</v>
      </c>
      <c r="BK33">
        <v>3.5920000000000001</v>
      </c>
      <c r="BL33">
        <v>0</v>
      </c>
      <c r="BM33">
        <v>0</v>
      </c>
      <c r="BN33" s="30">
        <v>31</v>
      </c>
      <c r="BO33">
        <v>8654621</v>
      </c>
      <c r="BP33">
        <v>0</v>
      </c>
      <c r="BQ33">
        <v>0</v>
      </c>
      <c r="BR33">
        <v>0</v>
      </c>
      <c r="BS33">
        <v>1</v>
      </c>
      <c r="BT33">
        <v>0</v>
      </c>
      <c r="BU33">
        <v>0</v>
      </c>
      <c r="BV33">
        <v>0</v>
      </c>
      <c r="BW33">
        <v>2.7</v>
      </c>
      <c r="BX33">
        <v>1.33</v>
      </c>
      <c r="BY33">
        <v>0</v>
      </c>
      <c r="BZ33">
        <v>2.7</v>
      </c>
      <c r="CA33">
        <v>3.5920000000000001</v>
      </c>
      <c r="CB33">
        <v>0</v>
      </c>
      <c r="CC33">
        <v>0</v>
      </c>
      <c r="CO33">
        <v>0</v>
      </c>
      <c r="CP33">
        <v>0</v>
      </c>
      <c r="CQ33">
        <v>0</v>
      </c>
      <c r="CR33">
        <v>0</v>
      </c>
      <c r="CS33">
        <v>0</v>
      </c>
    </row>
    <row r="34" spans="1:97" x14ac:dyDescent="0.2">
      <c r="A34" s="2">
        <v>43862</v>
      </c>
      <c r="B34" s="30">
        <v>32</v>
      </c>
      <c r="C34">
        <v>8654621</v>
      </c>
      <c r="D34">
        <v>0</v>
      </c>
      <c r="E34">
        <v>0</v>
      </c>
      <c r="F34">
        <v>0</v>
      </c>
      <c r="G34">
        <v>1</v>
      </c>
      <c r="H34">
        <v>0</v>
      </c>
      <c r="I34">
        <v>0</v>
      </c>
      <c r="J34">
        <v>0</v>
      </c>
      <c r="K34">
        <v>2.7</v>
      </c>
      <c r="L34">
        <v>1.33</v>
      </c>
      <c r="M34">
        <v>0</v>
      </c>
      <c r="N34">
        <v>2.7</v>
      </c>
      <c r="O34">
        <v>3.5920000000000001</v>
      </c>
      <c r="P34">
        <v>0</v>
      </c>
      <c r="Q34">
        <v>0</v>
      </c>
      <c r="R34" s="30">
        <v>32</v>
      </c>
      <c r="S34">
        <v>8654621</v>
      </c>
      <c r="T34">
        <v>0</v>
      </c>
      <c r="U34">
        <v>0</v>
      </c>
      <c r="V34">
        <v>0</v>
      </c>
      <c r="W34">
        <v>1</v>
      </c>
      <c r="X34">
        <v>0</v>
      </c>
      <c r="Y34">
        <v>0</v>
      </c>
      <c r="Z34">
        <v>0</v>
      </c>
      <c r="AA34">
        <v>2.7</v>
      </c>
      <c r="AB34">
        <v>1.33</v>
      </c>
      <c r="AC34">
        <v>0</v>
      </c>
      <c r="AD34">
        <v>2.7</v>
      </c>
      <c r="AE34">
        <v>3.5920000000000001</v>
      </c>
      <c r="AF34">
        <v>0</v>
      </c>
      <c r="AG34">
        <v>0</v>
      </c>
      <c r="AH34" s="30">
        <v>32</v>
      </c>
      <c r="AI34">
        <v>8654621</v>
      </c>
      <c r="AJ34">
        <v>0</v>
      </c>
      <c r="AK34">
        <v>0</v>
      </c>
      <c r="AL34">
        <v>0</v>
      </c>
      <c r="AM34">
        <v>1</v>
      </c>
      <c r="AN34">
        <v>0</v>
      </c>
      <c r="AO34">
        <v>0</v>
      </c>
      <c r="AP34">
        <v>0</v>
      </c>
      <c r="AQ34">
        <v>2.7</v>
      </c>
      <c r="AR34">
        <v>1.33</v>
      </c>
      <c r="AS34">
        <v>0</v>
      </c>
      <c r="AT34">
        <v>2.7</v>
      </c>
      <c r="AU34">
        <v>3.5920000000000001</v>
      </c>
      <c r="AV34">
        <v>0</v>
      </c>
      <c r="AW34">
        <v>0</v>
      </c>
      <c r="AX34" s="30">
        <v>32</v>
      </c>
      <c r="AY34">
        <v>8654621</v>
      </c>
      <c r="AZ34">
        <v>0</v>
      </c>
      <c r="BA34">
        <v>0</v>
      </c>
      <c r="BB34">
        <v>0</v>
      </c>
      <c r="BC34">
        <v>1</v>
      </c>
      <c r="BD34">
        <v>0</v>
      </c>
      <c r="BE34">
        <v>0</v>
      </c>
      <c r="BF34">
        <v>0</v>
      </c>
      <c r="BG34">
        <v>2.7</v>
      </c>
      <c r="BH34">
        <v>1.33</v>
      </c>
      <c r="BI34">
        <v>0</v>
      </c>
      <c r="BJ34">
        <v>2.7</v>
      </c>
      <c r="BK34">
        <v>3.5920000000000001</v>
      </c>
      <c r="BL34">
        <v>0</v>
      </c>
      <c r="BM34">
        <v>0</v>
      </c>
      <c r="BN34" s="30">
        <v>32</v>
      </c>
      <c r="BO34">
        <v>8654621</v>
      </c>
      <c r="BP34">
        <v>0</v>
      </c>
      <c r="BQ34">
        <v>0</v>
      </c>
      <c r="BR34">
        <v>0</v>
      </c>
      <c r="BS34">
        <v>1</v>
      </c>
      <c r="BT34">
        <v>0</v>
      </c>
      <c r="BU34">
        <v>0</v>
      </c>
      <c r="BV34">
        <v>0</v>
      </c>
      <c r="BW34">
        <v>2.7</v>
      </c>
      <c r="BX34">
        <v>1.33</v>
      </c>
      <c r="BY34">
        <v>0</v>
      </c>
      <c r="BZ34">
        <v>2.7</v>
      </c>
      <c r="CA34">
        <v>3.5920000000000001</v>
      </c>
      <c r="CB34">
        <v>0</v>
      </c>
      <c r="CC34">
        <v>0</v>
      </c>
      <c r="CO34">
        <v>0</v>
      </c>
      <c r="CP34">
        <v>0</v>
      </c>
      <c r="CQ34">
        <v>0</v>
      </c>
      <c r="CR34">
        <v>0</v>
      </c>
      <c r="CS34">
        <v>0</v>
      </c>
    </row>
    <row r="35" spans="1:97" x14ac:dyDescent="0.2">
      <c r="A35" s="2">
        <v>43863</v>
      </c>
      <c r="B35" s="30">
        <v>33</v>
      </c>
      <c r="C35">
        <v>8654621</v>
      </c>
      <c r="D35">
        <v>0</v>
      </c>
      <c r="E35">
        <v>0</v>
      </c>
      <c r="F35">
        <v>0</v>
      </c>
      <c r="G35">
        <v>1</v>
      </c>
      <c r="H35">
        <v>0</v>
      </c>
      <c r="I35">
        <v>0</v>
      </c>
      <c r="J35">
        <v>0</v>
      </c>
      <c r="K35">
        <v>2.7</v>
      </c>
      <c r="L35">
        <v>1.33</v>
      </c>
      <c r="M35">
        <v>0</v>
      </c>
      <c r="N35">
        <v>2.7</v>
      </c>
      <c r="O35">
        <v>3.5920000000000001</v>
      </c>
      <c r="P35">
        <v>0</v>
      </c>
      <c r="Q35">
        <v>0</v>
      </c>
      <c r="R35" s="30">
        <v>33</v>
      </c>
      <c r="S35">
        <v>8654621</v>
      </c>
      <c r="T35">
        <v>0</v>
      </c>
      <c r="U35">
        <v>0</v>
      </c>
      <c r="V35">
        <v>0</v>
      </c>
      <c r="W35">
        <v>1</v>
      </c>
      <c r="X35">
        <v>0</v>
      </c>
      <c r="Y35">
        <v>0</v>
      </c>
      <c r="Z35">
        <v>0</v>
      </c>
      <c r="AA35">
        <v>2.7</v>
      </c>
      <c r="AB35">
        <v>1.33</v>
      </c>
      <c r="AC35">
        <v>0</v>
      </c>
      <c r="AD35">
        <v>2.7</v>
      </c>
      <c r="AE35">
        <v>3.5920000000000001</v>
      </c>
      <c r="AF35">
        <v>0</v>
      </c>
      <c r="AG35">
        <v>0</v>
      </c>
      <c r="AH35" s="30">
        <v>33</v>
      </c>
      <c r="AI35">
        <v>8654621</v>
      </c>
      <c r="AJ35">
        <v>0</v>
      </c>
      <c r="AK35">
        <v>0</v>
      </c>
      <c r="AL35">
        <v>0</v>
      </c>
      <c r="AM35">
        <v>1</v>
      </c>
      <c r="AN35">
        <v>0</v>
      </c>
      <c r="AO35">
        <v>0</v>
      </c>
      <c r="AP35">
        <v>0</v>
      </c>
      <c r="AQ35">
        <v>2.7</v>
      </c>
      <c r="AR35">
        <v>1.33</v>
      </c>
      <c r="AS35">
        <v>0</v>
      </c>
      <c r="AT35">
        <v>2.7</v>
      </c>
      <c r="AU35">
        <v>3.5920000000000001</v>
      </c>
      <c r="AV35">
        <v>0</v>
      </c>
      <c r="AW35">
        <v>0</v>
      </c>
      <c r="AX35" s="30">
        <v>33</v>
      </c>
      <c r="AY35">
        <v>8654621</v>
      </c>
      <c r="AZ35">
        <v>0</v>
      </c>
      <c r="BA35">
        <v>0</v>
      </c>
      <c r="BB35">
        <v>0</v>
      </c>
      <c r="BC35">
        <v>1</v>
      </c>
      <c r="BD35">
        <v>0</v>
      </c>
      <c r="BE35">
        <v>0</v>
      </c>
      <c r="BF35">
        <v>0</v>
      </c>
      <c r="BG35">
        <v>2.7</v>
      </c>
      <c r="BH35">
        <v>1.33</v>
      </c>
      <c r="BI35">
        <v>0</v>
      </c>
      <c r="BJ35">
        <v>2.7</v>
      </c>
      <c r="BK35">
        <v>3.5920000000000001</v>
      </c>
      <c r="BL35">
        <v>0</v>
      </c>
      <c r="BM35">
        <v>0</v>
      </c>
      <c r="BN35" s="30">
        <v>33</v>
      </c>
      <c r="BO35">
        <v>8654621</v>
      </c>
      <c r="BP35">
        <v>0</v>
      </c>
      <c r="BQ35">
        <v>0</v>
      </c>
      <c r="BR35">
        <v>0</v>
      </c>
      <c r="BS35">
        <v>1</v>
      </c>
      <c r="BT35">
        <v>0</v>
      </c>
      <c r="BU35">
        <v>0</v>
      </c>
      <c r="BV35">
        <v>0</v>
      </c>
      <c r="BW35">
        <v>2.7</v>
      </c>
      <c r="BX35">
        <v>1.33</v>
      </c>
      <c r="BY35">
        <v>0</v>
      </c>
      <c r="BZ35">
        <v>2.7</v>
      </c>
      <c r="CA35">
        <v>3.5920000000000001</v>
      </c>
      <c r="CB35">
        <v>0</v>
      </c>
      <c r="CC35">
        <v>0</v>
      </c>
      <c r="CO35">
        <v>0</v>
      </c>
      <c r="CP35">
        <v>0</v>
      </c>
      <c r="CQ35">
        <v>0</v>
      </c>
      <c r="CR35">
        <v>0</v>
      </c>
      <c r="CS35">
        <v>0</v>
      </c>
    </row>
    <row r="36" spans="1:97" x14ac:dyDescent="0.2">
      <c r="A36" s="2">
        <v>43864</v>
      </c>
      <c r="B36" s="30">
        <v>34</v>
      </c>
      <c r="C36">
        <v>8654621</v>
      </c>
      <c r="D36">
        <v>0</v>
      </c>
      <c r="E36">
        <v>0</v>
      </c>
      <c r="F36">
        <v>0</v>
      </c>
      <c r="G36">
        <v>1</v>
      </c>
      <c r="H36">
        <v>0</v>
      </c>
      <c r="I36">
        <v>0</v>
      </c>
      <c r="J36">
        <v>0</v>
      </c>
      <c r="K36">
        <v>2.7</v>
      </c>
      <c r="L36">
        <v>1.33</v>
      </c>
      <c r="M36">
        <v>0</v>
      </c>
      <c r="N36">
        <v>2.7</v>
      </c>
      <c r="O36">
        <v>3.5920000000000001</v>
      </c>
      <c r="P36">
        <v>0</v>
      </c>
      <c r="Q36">
        <v>0</v>
      </c>
      <c r="R36" s="30">
        <v>34</v>
      </c>
      <c r="S36">
        <v>8654621</v>
      </c>
      <c r="T36">
        <v>0</v>
      </c>
      <c r="U36">
        <v>0</v>
      </c>
      <c r="V36">
        <v>0</v>
      </c>
      <c r="W36">
        <v>1</v>
      </c>
      <c r="X36">
        <v>0</v>
      </c>
      <c r="Y36">
        <v>0</v>
      </c>
      <c r="Z36">
        <v>0</v>
      </c>
      <c r="AA36">
        <v>2.7</v>
      </c>
      <c r="AB36">
        <v>1.33</v>
      </c>
      <c r="AC36">
        <v>0</v>
      </c>
      <c r="AD36">
        <v>2.7</v>
      </c>
      <c r="AE36">
        <v>3.5920000000000001</v>
      </c>
      <c r="AF36">
        <v>0</v>
      </c>
      <c r="AG36">
        <v>0</v>
      </c>
      <c r="AH36" s="30">
        <v>34</v>
      </c>
      <c r="AI36">
        <v>8654621</v>
      </c>
      <c r="AJ36">
        <v>0</v>
      </c>
      <c r="AK36">
        <v>0</v>
      </c>
      <c r="AL36">
        <v>0</v>
      </c>
      <c r="AM36">
        <v>1</v>
      </c>
      <c r="AN36">
        <v>0</v>
      </c>
      <c r="AO36">
        <v>0</v>
      </c>
      <c r="AP36">
        <v>0</v>
      </c>
      <c r="AQ36">
        <v>2.7</v>
      </c>
      <c r="AR36">
        <v>1.33</v>
      </c>
      <c r="AS36">
        <v>0</v>
      </c>
      <c r="AT36">
        <v>2.7</v>
      </c>
      <c r="AU36">
        <v>3.5920000000000001</v>
      </c>
      <c r="AV36">
        <v>0</v>
      </c>
      <c r="AW36">
        <v>0</v>
      </c>
      <c r="AX36" s="30">
        <v>34</v>
      </c>
      <c r="AY36">
        <v>8654621</v>
      </c>
      <c r="AZ36">
        <v>0</v>
      </c>
      <c r="BA36">
        <v>0</v>
      </c>
      <c r="BB36">
        <v>0</v>
      </c>
      <c r="BC36">
        <v>1</v>
      </c>
      <c r="BD36">
        <v>0</v>
      </c>
      <c r="BE36">
        <v>0</v>
      </c>
      <c r="BF36">
        <v>0</v>
      </c>
      <c r="BG36">
        <v>2.7</v>
      </c>
      <c r="BH36">
        <v>1.33</v>
      </c>
      <c r="BI36">
        <v>0</v>
      </c>
      <c r="BJ36">
        <v>2.7</v>
      </c>
      <c r="BK36">
        <v>3.5920000000000001</v>
      </c>
      <c r="BL36">
        <v>0</v>
      </c>
      <c r="BM36">
        <v>0</v>
      </c>
      <c r="BN36" s="30">
        <v>34</v>
      </c>
      <c r="BO36">
        <v>8654621</v>
      </c>
      <c r="BP36">
        <v>0</v>
      </c>
      <c r="BQ36">
        <v>0</v>
      </c>
      <c r="BR36">
        <v>0</v>
      </c>
      <c r="BS36">
        <v>1</v>
      </c>
      <c r="BT36">
        <v>0</v>
      </c>
      <c r="BU36">
        <v>0</v>
      </c>
      <c r="BV36">
        <v>0</v>
      </c>
      <c r="BW36">
        <v>2.7</v>
      </c>
      <c r="BX36">
        <v>1.33</v>
      </c>
      <c r="BY36">
        <v>0</v>
      </c>
      <c r="BZ36">
        <v>2.7</v>
      </c>
      <c r="CA36">
        <v>3.5920000000000001</v>
      </c>
      <c r="CB36">
        <v>0</v>
      </c>
      <c r="CC36">
        <v>0</v>
      </c>
      <c r="CO36">
        <v>0</v>
      </c>
      <c r="CP36">
        <v>0</v>
      </c>
      <c r="CQ36">
        <v>0</v>
      </c>
      <c r="CR36">
        <v>0</v>
      </c>
      <c r="CS36">
        <v>0</v>
      </c>
    </row>
    <row r="37" spans="1:97" x14ac:dyDescent="0.2">
      <c r="A37" s="2">
        <v>43865</v>
      </c>
      <c r="B37" s="30">
        <v>35</v>
      </c>
      <c r="C37">
        <v>8654621</v>
      </c>
      <c r="D37">
        <v>0</v>
      </c>
      <c r="E37">
        <v>0</v>
      </c>
      <c r="F37">
        <v>0</v>
      </c>
      <c r="G37">
        <v>1</v>
      </c>
      <c r="H37">
        <v>0</v>
      </c>
      <c r="I37">
        <v>0</v>
      </c>
      <c r="J37">
        <v>0</v>
      </c>
      <c r="K37">
        <v>2.7</v>
      </c>
      <c r="L37">
        <v>1.33</v>
      </c>
      <c r="M37">
        <v>0</v>
      </c>
      <c r="N37">
        <v>2.7</v>
      </c>
      <c r="O37">
        <v>3.5920000000000001</v>
      </c>
      <c r="P37">
        <v>0</v>
      </c>
      <c r="Q37">
        <v>0</v>
      </c>
      <c r="R37" s="30">
        <v>35</v>
      </c>
      <c r="S37">
        <v>8654621</v>
      </c>
      <c r="T37">
        <v>0</v>
      </c>
      <c r="U37">
        <v>0</v>
      </c>
      <c r="V37">
        <v>0</v>
      </c>
      <c r="W37">
        <v>1</v>
      </c>
      <c r="X37">
        <v>0</v>
      </c>
      <c r="Y37">
        <v>0</v>
      </c>
      <c r="Z37">
        <v>0</v>
      </c>
      <c r="AA37">
        <v>2.7</v>
      </c>
      <c r="AB37">
        <v>1.33</v>
      </c>
      <c r="AC37">
        <v>0</v>
      </c>
      <c r="AD37">
        <v>2.7</v>
      </c>
      <c r="AE37">
        <v>3.5920000000000001</v>
      </c>
      <c r="AF37">
        <v>0</v>
      </c>
      <c r="AG37">
        <v>0</v>
      </c>
      <c r="AH37" s="30">
        <v>35</v>
      </c>
      <c r="AI37">
        <v>8654621</v>
      </c>
      <c r="AJ37">
        <v>0</v>
      </c>
      <c r="AK37">
        <v>0</v>
      </c>
      <c r="AL37">
        <v>0</v>
      </c>
      <c r="AM37">
        <v>1</v>
      </c>
      <c r="AN37">
        <v>0</v>
      </c>
      <c r="AO37">
        <v>0</v>
      </c>
      <c r="AP37">
        <v>0</v>
      </c>
      <c r="AQ37">
        <v>2.7</v>
      </c>
      <c r="AR37">
        <v>1.33</v>
      </c>
      <c r="AS37">
        <v>0</v>
      </c>
      <c r="AT37">
        <v>2.7</v>
      </c>
      <c r="AU37">
        <v>3.5920000000000001</v>
      </c>
      <c r="AV37">
        <v>0</v>
      </c>
      <c r="AW37">
        <v>0</v>
      </c>
      <c r="AX37" s="30">
        <v>35</v>
      </c>
      <c r="AY37">
        <v>8654621</v>
      </c>
      <c r="AZ37">
        <v>0</v>
      </c>
      <c r="BA37">
        <v>0</v>
      </c>
      <c r="BB37">
        <v>0</v>
      </c>
      <c r="BC37">
        <v>1</v>
      </c>
      <c r="BD37">
        <v>0</v>
      </c>
      <c r="BE37">
        <v>0</v>
      </c>
      <c r="BF37">
        <v>0</v>
      </c>
      <c r="BG37">
        <v>2.7</v>
      </c>
      <c r="BH37">
        <v>1.33</v>
      </c>
      <c r="BI37">
        <v>0</v>
      </c>
      <c r="BJ37">
        <v>2.7</v>
      </c>
      <c r="BK37">
        <v>3.5920000000000001</v>
      </c>
      <c r="BL37">
        <v>0</v>
      </c>
      <c r="BM37">
        <v>0</v>
      </c>
      <c r="BN37" s="30">
        <v>35</v>
      </c>
      <c r="BO37">
        <v>8654621</v>
      </c>
      <c r="BP37">
        <v>0</v>
      </c>
      <c r="BQ37">
        <v>0</v>
      </c>
      <c r="BR37">
        <v>0</v>
      </c>
      <c r="BS37">
        <v>1</v>
      </c>
      <c r="BT37">
        <v>0</v>
      </c>
      <c r="BU37">
        <v>0</v>
      </c>
      <c r="BV37">
        <v>0</v>
      </c>
      <c r="BW37">
        <v>2.7</v>
      </c>
      <c r="BX37">
        <v>1.33</v>
      </c>
      <c r="BY37">
        <v>0</v>
      </c>
      <c r="BZ37">
        <v>2.7</v>
      </c>
      <c r="CA37">
        <v>3.5920000000000001</v>
      </c>
      <c r="CB37">
        <v>0</v>
      </c>
      <c r="CC37">
        <v>0</v>
      </c>
      <c r="CO37">
        <v>0</v>
      </c>
      <c r="CP37">
        <v>0</v>
      </c>
      <c r="CQ37">
        <v>0</v>
      </c>
      <c r="CR37">
        <v>0</v>
      </c>
      <c r="CS37">
        <v>0</v>
      </c>
    </row>
    <row r="38" spans="1:97" x14ac:dyDescent="0.2">
      <c r="A38" s="2">
        <v>43866</v>
      </c>
      <c r="B38" s="30">
        <v>36</v>
      </c>
      <c r="C38">
        <v>8654621</v>
      </c>
      <c r="D38">
        <v>0</v>
      </c>
      <c r="E38">
        <v>0</v>
      </c>
      <c r="F38">
        <v>0</v>
      </c>
      <c r="G38">
        <v>1</v>
      </c>
      <c r="H38">
        <v>0</v>
      </c>
      <c r="I38">
        <v>0</v>
      </c>
      <c r="J38">
        <v>0</v>
      </c>
      <c r="K38">
        <v>2.7</v>
      </c>
      <c r="L38">
        <v>1.33</v>
      </c>
      <c r="M38">
        <v>0</v>
      </c>
      <c r="N38">
        <v>2.7</v>
      </c>
      <c r="O38">
        <v>3.5920000000000001</v>
      </c>
      <c r="P38">
        <v>0</v>
      </c>
      <c r="Q38">
        <v>0</v>
      </c>
      <c r="R38" s="30">
        <v>36</v>
      </c>
      <c r="S38">
        <v>8654621</v>
      </c>
      <c r="T38">
        <v>0</v>
      </c>
      <c r="U38">
        <v>0</v>
      </c>
      <c r="V38">
        <v>0</v>
      </c>
      <c r="W38">
        <v>1</v>
      </c>
      <c r="X38">
        <v>0</v>
      </c>
      <c r="Y38">
        <v>0</v>
      </c>
      <c r="Z38">
        <v>0</v>
      </c>
      <c r="AA38">
        <v>2.7</v>
      </c>
      <c r="AB38">
        <v>1.33</v>
      </c>
      <c r="AC38">
        <v>0</v>
      </c>
      <c r="AD38">
        <v>2.7</v>
      </c>
      <c r="AE38">
        <v>3.5920000000000001</v>
      </c>
      <c r="AF38">
        <v>0</v>
      </c>
      <c r="AG38">
        <v>0</v>
      </c>
      <c r="AH38" s="30">
        <v>36</v>
      </c>
      <c r="AI38">
        <v>8654621</v>
      </c>
      <c r="AJ38">
        <v>0</v>
      </c>
      <c r="AK38">
        <v>0</v>
      </c>
      <c r="AL38">
        <v>0</v>
      </c>
      <c r="AM38">
        <v>1</v>
      </c>
      <c r="AN38">
        <v>0</v>
      </c>
      <c r="AO38">
        <v>0</v>
      </c>
      <c r="AP38">
        <v>0</v>
      </c>
      <c r="AQ38">
        <v>2.7</v>
      </c>
      <c r="AR38">
        <v>1.33</v>
      </c>
      <c r="AS38">
        <v>0</v>
      </c>
      <c r="AT38">
        <v>2.7</v>
      </c>
      <c r="AU38">
        <v>3.5920000000000001</v>
      </c>
      <c r="AV38">
        <v>0</v>
      </c>
      <c r="AW38">
        <v>0</v>
      </c>
      <c r="AX38" s="30">
        <v>36</v>
      </c>
      <c r="AY38">
        <v>8654621</v>
      </c>
      <c r="AZ38">
        <v>0</v>
      </c>
      <c r="BA38">
        <v>0</v>
      </c>
      <c r="BB38">
        <v>0</v>
      </c>
      <c r="BC38">
        <v>1</v>
      </c>
      <c r="BD38">
        <v>0</v>
      </c>
      <c r="BE38">
        <v>0</v>
      </c>
      <c r="BF38">
        <v>0</v>
      </c>
      <c r="BG38">
        <v>2.7</v>
      </c>
      <c r="BH38">
        <v>1.33</v>
      </c>
      <c r="BI38">
        <v>0</v>
      </c>
      <c r="BJ38">
        <v>2.7</v>
      </c>
      <c r="BK38">
        <v>3.5920000000000001</v>
      </c>
      <c r="BL38">
        <v>0</v>
      </c>
      <c r="BM38">
        <v>0</v>
      </c>
      <c r="BN38" s="30">
        <v>36</v>
      </c>
      <c r="BO38">
        <v>8654621</v>
      </c>
      <c r="BP38">
        <v>0</v>
      </c>
      <c r="BQ38">
        <v>0</v>
      </c>
      <c r="BR38">
        <v>0</v>
      </c>
      <c r="BS38">
        <v>1</v>
      </c>
      <c r="BT38">
        <v>0</v>
      </c>
      <c r="BU38">
        <v>0</v>
      </c>
      <c r="BV38">
        <v>0</v>
      </c>
      <c r="BW38">
        <v>2.7</v>
      </c>
      <c r="BX38">
        <v>1.33</v>
      </c>
      <c r="BY38">
        <v>0</v>
      </c>
      <c r="BZ38">
        <v>2.7</v>
      </c>
      <c r="CA38">
        <v>3.5920000000000001</v>
      </c>
      <c r="CB38">
        <v>0</v>
      </c>
      <c r="CC38">
        <v>0</v>
      </c>
      <c r="CO38">
        <v>0</v>
      </c>
      <c r="CP38">
        <v>0</v>
      </c>
      <c r="CQ38">
        <v>0</v>
      </c>
      <c r="CR38">
        <v>0</v>
      </c>
      <c r="CS38">
        <v>0</v>
      </c>
    </row>
    <row r="39" spans="1:97" x14ac:dyDescent="0.2">
      <c r="A39" s="2">
        <v>43867</v>
      </c>
      <c r="B39" s="30">
        <v>37</v>
      </c>
      <c r="C39">
        <v>8654621</v>
      </c>
      <c r="D39">
        <v>0</v>
      </c>
      <c r="E39">
        <v>0</v>
      </c>
      <c r="F39">
        <v>0</v>
      </c>
      <c r="G39">
        <v>1</v>
      </c>
      <c r="H39">
        <v>0</v>
      </c>
      <c r="I39">
        <v>0</v>
      </c>
      <c r="J39">
        <v>0</v>
      </c>
      <c r="K39">
        <v>2.7</v>
      </c>
      <c r="L39">
        <v>1.33</v>
      </c>
      <c r="M39">
        <v>0</v>
      </c>
      <c r="N39">
        <v>2.7</v>
      </c>
      <c r="O39">
        <v>3.5920000000000001</v>
      </c>
      <c r="P39">
        <v>0</v>
      </c>
      <c r="Q39">
        <v>0</v>
      </c>
      <c r="R39" s="30">
        <v>37</v>
      </c>
      <c r="S39">
        <v>8654621</v>
      </c>
      <c r="T39">
        <v>0</v>
      </c>
      <c r="U39">
        <v>0</v>
      </c>
      <c r="V39">
        <v>0</v>
      </c>
      <c r="W39">
        <v>1</v>
      </c>
      <c r="X39">
        <v>0</v>
      </c>
      <c r="Y39">
        <v>0</v>
      </c>
      <c r="Z39">
        <v>0</v>
      </c>
      <c r="AA39">
        <v>2.7</v>
      </c>
      <c r="AB39">
        <v>1.33</v>
      </c>
      <c r="AC39">
        <v>0</v>
      </c>
      <c r="AD39">
        <v>2.7</v>
      </c>
      <c r="AE39">
        <v>3.5920000000000001</v>
      </c>
      <c r="AF39">
        <v>0</v>
      </c>
      <c r="AG39">
        <v>0</v>
      </c>
      <c r="AH39" s="30">
        <v>37</v>
      </c>
      <c r="AI39">
        <v>8654621</v>
      </c>
      <c r="AJ39">
        <v>0</v>
      </c>
      <c r="AK39">
        <v>0</v>
      </c>
      <c r="AL39">
        <v>0</v>
      </c>
      <c r="AM39">
        <v>1</v>
      </c>
      <c r="AN39">
        <v>0</v>
      </c>
      <c r="AO39">
        <v>0</v>
      </c>
      <c r="AP39">
        <v>0</v>
      </c>
      <c r="AQ39">
        <v>2.7</v>
      </c>
      <c r="AR39">
        <v>1.33</v>
      </c>
      <c r="AS39">
        <v>0</v>
      </c>
      <c r="AT39">
        <v>2.7</v>
      </c>
      <c r="AU39">
        <v>3.5920000000000001</v>
      </c>
      <c r="AV39">
        <v>0</v>
      </c>
      <c r="AW39">
        <v>0</v>
      </c>
      <c r="AX39" s="30">
        <v>37</v>
      </c>
      <c r="AY39">
        <v>8654621</v>
      </c>
      <c r="AZ39">
        <v>0</v>
      </c>
      <c r="BA39">
        <v>0</v>
      </c>
      <c r="BB39">
        <v>0</v>
      </c>
      <c r="BC39">
        <v>1</v>
      </c>
      <c r="BD39">
        <v>0</v>
      </c>
      <c r="BE39">
        <v>0</v>
      </c>
      <c r="BF39">
        <v>0</v>
      </c>
      <c r="BG39">
        <v>2.7</v>
      </c>
      <c r="BH39">
        <v>1.33</v>
      </c>
      <c r="BI39">
        <v>0</v>
      </c>
      <c r="BJ39">
        <v>2.7</v>
      </c>
      <c r="BK39">
        <v>3.5920000000000001</v>
      </c>
      <c r="BL39">
        <v>0</v>
      </c>
      <c r="BM39">
        <v>0</v>
      </c>
      <c r="BN39" s="30">
        <v>37</v>
      </c>
      <c r="BO39">
        <v>8654621</v>
      </c>
      <c r="BP39">
        <v>0</v>
      </c>
      <c r="BQ39">
        <v>0</v>
      </c>
      <c r="BR39">
        <v>0</v>
      </c>
      <c r="BS39">
        <v>1</v>
      </c>
      <c r="BT39">
        <v>0</v>
      </c>
      <c r="BU39">
        <v>0</v>
      </c>
      <c r="BV39">
        <v>0</v>
      </c>
      <c r="BW39">
        <v>2.7</v>
      </c>
      <c r="BX39">
        <v>1.33</v>
      </c>
      <c r="BY39">
        <v>0</v>
      </c>
      <c r="BZ39">
        <v>2.7</v>
      </c>
      <c r="CA39">
        <v>3.5920000000000001</v>
      </c>
      <c r="CB39">
        <v>0</v>
      </c>
      <c r="CC39">
        <v>0</v>
      </c>
      <c r="CO39">
        <v>0</v>
      </c>
      <c r="CP39">
        <v>0</v>
      </c>
      <c r="CQ39">
        <v>0</v>
      </c>
      <c r="CR39">
        <v>0</v>
      </c>
      <c r="CS39">
        <v>0</v>
      </c>
    </row>
    <row r="40" spans="1:97" s="30" customFormat="1" x14ac:dyDescent="0.2">
      <c r="A40" s="32">
        <v>43868</v>
      </c>
      <c r="B40" s="30">
        <v>38</v>
      </c>
      <c r="C40" s="30">
        <v>8654621</v>
      </c>
      <c r="D40" s="30">
        <v>0</v>
      </c>
      <c r="E40" s="30">
        <v>0</v>
      </c>
      <c r="F40" s="30">
        <v>0</v>
      </c>
      <c r="G40" s="30">
        <v>1</v>
      </c>
      <c r="H40" s="30">
        <v>0</v>
      </c>
      <c r="I40" s="30">
        <v>0</v>
      </c>
      <c r="J40" s="30">
        <v>0</v>
      </c>
      <c r="K40" s="30">
        <v>2.7</v>
      </c>
      <c r="L40" s="30">
        <v>1.33</v>
      </c>
      <c r="M40" s="30">
        <v>0</v>
      </c>
      <c r="N40" s="30">
        <v>2.7</v>
      </c>
      <c r="O40" s="30">
        <v>3.5920000000000001</v>
      </c>
      <c r="P40" s="30">
        <v>0</v>
      </c>
      <c r="Q40" s="30">
        <v>0</v>
      </c>
      <c r="R40" s="30">
        <v>38</v>
      </c>
      <c r="S40" s="30">
        <v>8654621</v>
      </c>
      <c r="T40" s="30">
        <v>0</v>
      </c>
      <c r="U40" s="30">
        <v>0</v>
      </c>
      <c r="V40" s="30">
        <v>0</v>
      </c>
      <c r="W40" s="30">
        <v>1</v>
      </c>
      <c r="X40" s="30">
        <v>0</v>
      </c>
      <c r="Y40" s="30">
        <v>0</v>
      </c>
      <c r="Z40" s="30">
        <v>0</v>
      </c>
      <c r="AA40" s="30">
        <v>2.7</v>
      </c>
      <c r="AB40" s="30">
        <v>1.33</v>
      </c>
      <c r="AC40" s="30">
        <v>0</v>
      </c>
      <c r="AD40" s="30">
        <v>2.7</v>
      </c>
      <c r="AE40" s="30">
        <v>3.5920000000000001</v>
      </c>
      <c r="AF40" s="30">
        <v>0</v>
      </c>
      <c r="AG40" s="30">
        <v>0</v>
      </c>
      <c r="AH40" s="30">
        <v>38</v>
      </c>
      <c r="AI40" s="30">
        <v>8654621</v>
      </c>
      <c r="AJ40" s="30">
        <v>0</v>
      </c>
      <c r="AK40" s="30">
        <v>0</v>
      </c>
      <c r="AL40" s="30">
        <v>0</v>
      </c>
      <c r="AM40" s="30">
        <v>1</v>
      </c>
      <c r="AN40" s="30">
        <v>0</v>
      </c>
      <c r="AO40" s="30">
        <v>0</v>
      </c>
      <c r="AP40" s="30">
        <v>0</v>
      </c>
      <c r="AQ40" s="30">
        <v>2.7</v>
      </c>
      <c r="AR40" s="30">
        <v>1.33</v>
      </c>
      <c r="AS40" s="30">
        <v>0</v>
      </c>
      <c r="AT40" s="30">
        <v>2.7</v>
      </c>
      <c r="AU40" s="30">
        <v>3.5920000000000001</v>
      </c>
      <c r="AV40" s="30">
        <v>0</v>
      </c>
      <c r="AW40" s="30">
        <v>0</v>
      </c>
      <c r="AX40" s="30">
        <v>38</v>
      </c>
      <c r="AY40" s="30">
        <v>8654621</v>
      </c>
      <c r="AZ40" s="30">
        <v>0</v>
      </c>
      <c r="BA40" s="30">
        <v>0</v>
      </c>
      <c r="BB40" s="30">
        <v>0</v>
      </c>
      <c r="BC40" s="30">
        <v>1</v>
      </c>
      <c r="BD40" s="30">
        <v>0</v>
      </c>
      <c r="BE40" s="30">
        <v>0</v>
      </c>
      <c r="BF40" s="30">
        <v>0</v>
      </c>
      <c r="BG40" s="30">
        <v>2.7</v>
      </c>
      <c r="BH40" s="30">
        <v>1.33</v>
      </c>
      <c r="BI40" s="30">
        <v>0</v>
      </c>
      <c r="BJ40" s="30">
        <v>2.7</v>
      </c>
      <c r="BK40" s="30">
        <v>3.5920000000000001</v>
      </c>
      <c r="BL40" s="30">
        <v>0</v>
      </c>
      <c r="BM40" s="30">
        <v>0</v>
      </c>
      <c r="BN40" s="30">
        <v>38</v>
      </c>
      <c r="BO40" s="30">
        <v>8654621</v>
      </c>
      <c r="BP40" s="30">
        <v>0</v>
      </c>
      <c r="BQ40" s="30">
        <v>0</v>
      </c>
      <c r="BR40" s="30">
        <v>0</v>
      </c>
      <c r="BS40" s="30">
        <v>1</v>
      </c>
      <c r="BT40" s="30">
        <v>0</v>
      </c>
      <c r="BU40" s="30">
        <v>0</v>
      </c>
      <c r="BV40" s="30">
        <v>0</v>
      </c>
      <c r="BW40" s="30">
        <v>2.7</v>
      </c>
      <c r="BX40" s="30">
        <v>1.33</v>
      </c>
      <c r="BY40" s="30">
        <v>0</v>
      </c>
      <c r="BZ40" s="30">
        <v>2.7</v>
      </c>
      <c r="CA40" s="30">
        <v>3.5920000000000001</v>
      </c>
      <c r="CB40" s="30">
        <v>0</v>
      </c>
      <c r="CC40" s="30">
        <v>0</v>
      </c>
      <c r="CO40" s="30">
        <v>0</v>
      </c>
      <c r="CP40" s="30">
        <v>0</v>
      </c>
      <c r="CQ40" s="30">
        <v>0</v>
      </c>
      <c r="CR40" s="30">
        <v>0</v>
      </c>
      <c r="CS40" s="30">
        <v>0</v>
      </c>
    </row>
    <row r="41" spans="1:97" x14ac:dyDescent="0.2">
      <c r="A41" s="2">
        <v>43869</v>
      </c>
      <c r="B41" s="30">
        <v>39</v>
      </c>
      <c r="C41">
        <v>8654621</v>
      </c>
      <c r="D41">
        <v>0</v>
      </c>
      <c r="E41">
        <v>0</v>
      </c>
      <c r="F41">
        <v>0</v>
      </c>
      <c r="G41">
        <v>1</v>
      </c>
      <c r="H41">
        <v>0</v>
      </c>
      <c r="I41">
        <v>0</v>
      </c>
      <c r="J41">
        <v>0</v>
      </c>
      <c r="K41">
        <v>2.7</v>
      </c>
      <c r="L41">
        <v>1.33</v>
      </c>
      <c r="M41">
        <v>0</v>
      </c>
      <c r="N41">
        <v>2.7</v>
      </c>
      <c r="O41">
        <v>3.5920000000000001</v>
      </c>
      <c r="P41">
        <v>0</v>
      </c>
      <c r="Q41">
        <v>0</v>
      </c>
      <c r="R41" s="30">
        <v>39</v>
      </c>
      <c r="S41">
        <v>8654621</v>
      </c>
      <c r="T41">
        <v>0</v>
      </c>
      <c r="U41">
        <v>0</v>
      </c>
      <c r="V41">
        <v>0</v>
      </c>
      <c r="W41">
        <v>1</v>
      </c>
      <c r="X41">
        <v>0</v>
      </c>
      <c r="Y41">
        <v>0</v>
      </c>
      <c r="Z41">
        <v>0</v>
      </c>
      <c r="AA41">
        <v>2.7</v>
      </c>
      <c r="AB41">
        <v>1.33</v>
      </c>
      <c r="AC41">
        <v>0</v>
      </c>
      <c r="AD41">
        <v>2.7</v>
      </c>
      <c r="AE41">
        <v>3.5920000000000001</v>
      </c>
      <c r="AF41">
        <v>0</v>
      </c>
      <c r="AG41">
        <v>0</v>
      </c>
      <c r="AH41" s="30">
        <v>39</v>
      </c>
      <c r="AI41">
        <v>8654621</v>
      </c>
      <c r="AJ41">
        <v>0</v>
      </c>
      <c r="AK41">
        <v>0</v>
      </c>
      <c r="AL41">
        <v>0</v>
      </c>
      <c r="AM41">
        <v>1</v>
      </c>
      <c r="AN41">
        <v>0</v>
      </c>
      <c r="AO41">
        <v>0</v>
      </c>
      <c r="AP41">
        <v>0</v>
      </c>
      <c r="AQ41">
        <v>2.7</v>
      </c>
      <c r="AR41">
        <v>1.33</v>
      </c>
      <c r="AS41">
        <v>0</v>
      </c>
      <c r="AT41">
        <v>2.7</v>
      </c>
      <c r="AU41">
        <v>3.5920000000000001</v>
      </c>
      <c r="AV41">
        <v>0</v>
      </c>
      <c r="AW41">
        <v>0</v>
      </c>
      <c r="AX41" s="30">
        <v>39</v>
      </c>
      <c r="AY41">
        <v>8654621</v>
      </c>
      <c r="AZ41">
        <v>0</v>
      </c>
      <c r="BA41">
        <v>0</v>
      </c>
      <c r="BB41">
        <v>0</v>
      </c>
      <c r="BC41">
        <v>1</v>
      </c>
      <c r="BD41">
        <v>0</v>
      </c>
      <c r="BE41">
        <v>0</v>
      </c>
      <c r="BF41">
        <v>0</v>
      </c>
      <c r="BG41">
        <v>2.7</v>
      </c>
      <c r="BH41">
        <v>1.33</v>
      </c>
      <c r="BI41">
        <v>0</v>
      </c>
      <c r="BJ41">
        <v>2.7</v>
      </c>
      <c r="BK41">
        <v>3.5920000000000001</v>
      </c>
      <c r="BL41">
        <v>0</v>
      </c>
      <c r="BM41">
        <v>0</v>
      </c>
      <c r="BN41" s="30">
        <v>39</v>
      </c>
      <c r="BO41">
        <v>8654621</v>
      </c>
      <c r="BP41">
        <v>0</v>
      </c>
      <c r="BQ41">
        <v>0</v>
      </c>
      <c r="BR41">
        <v>0</v>
      </c>
      <c r="BS41">
        <v>1</v>
      </c>
      <c r="BT41">
        <v>0</v>
      </c>
      <c r="BU41">
        <v>0</v>
      </c>
      <c r="BV41">
        <v>0</v>
      </c>
      <c r="BW41">
        <v>2.7</v>
      </c>
      <c r="BX41">
        <v>1.33</v>
      </c>
      <c r="BY41">
        <v>0</v>
      </c>
      <c r="BZ41">
        <v>2.7</v>
      </c>
      <c r="CA41">
        <v>3.5920000000000001</v>
      </c>
      <c r="CB41">
        <v>0</v>
      </c>
      <c r="CC41">
        <v>0</v>
      </c>
      <c r="CO41">
        <v>0</v>
      </c>
      <c r="CP41">
        <v>0</v>
      </c>
      <c r="CQ41">
        <v>0</v>
      </c>
      <c r="CR41">
        <v>0</v>
      </c>
      <c r="CS41">
        <v>0</v>
      </c>
    </row>
    <row r="42" spans="1:97" x14ac:dyDescent="0.2">
      <c r="A42" s="2">
        <v>43870</v>
      </c>
      <c r="B42" s="30">
        <v>40</v>
      </c>
      <c r="C42">
        <v>8654621</v>
      </c>
      <c r="D42">
        <v>0</v>
      </c>
      <c r="E42">
        <v>0</v>
      </c>
      <c r="F42">
        <v>0</v>
      </c>
      <c r="G42">
        <v>1</v>
      </c>
      <c r="H42">
        <v>0</v>
      </c>
      <c r="I42">
        <v>0</v>
      </c>
      <c r="J42">
        <v>0</v>
      </c>
      <c r="K42">
        <v>2.7</v>
      </c>
      <c r="L42">
        <v>1.33</v>
      </c>
      <c r="M42">
        <v>0</v>
      </c>
      <c r="N42">
        <v>2.7</v>
      </c>
      <c r="O42">
        <v>3.5920000000000001</v>
      </c>
      <c r="P42">
        <v>0</v>
      </c>
      <c r="Q42">
        <v>0</v>
      </c>
      <c r="R42" s="30">
        <v>40</v>
      </c>
      <c r="S42">
        <v>8654621</v>
      </c>
      <c r="T42">
        <v>0</v>
      </c>
      <c r="U42">
        <v>0</v>
      </c>
      <c r="V42">
        <v>0</v>
      </c>
      <c r="W42">
        <v>1</v>
      </c>
      <c r="X42">
        <v>0</v>
      </c>
      <c r="Y42">
        <v>0</v>
      </c>
      <c r="Z42">
        <v>0</v>
      </c>
      <c r="AA42">
        <v>2.7</v>
      </c>
      <c r="AB42">
        <v>1.33</v>
      </c>
      <c r="AC42">
        <v>0</v>
      </c>
      <c r="AD42">
        <v>2.7</v>
      </c>
      <c r="AE42">
        <v>3.5920000000000001</v>
      </c>
      <c r="AF42">
        <v>0</v>
      </c>
      <c r="AG42">
        <v>0</v>
      </c>
      <c r="AH42" s="30">
        <v>40</v>
      </c>
      <c r="AI42">
        <v>8654621</v>
      </c>
      <c r="AJ42">
        <v>0</v>
      </c>
      <c r="AK42">
        <v>0</v>
      </c>
      <c r="AL42">
        <v>0</v>
      </c>
      <c r="AM42">
        <v>1</v>
      </c>
      <c r="AN42">
        <v>0</v>
      </c>
      <c r="AO42">
        <v>0</v>
      </c>
      <c r="AP42">
        <v>0</v>
      </c>
      <c r="AQ42">
        <v>2.7</v>
      </c>
      <c r="AR42">
        <v>1.33</v>
      </c>
      <c r="AS42">
        <v>0</v>
      </c>
      <c r="AT42">
        <v>2.7</v>
      </c>
      <c r="AU42">
        <v>3.5920000000000001</v>
      </c>
      <c r="AV42">
        <v>0</v>
      </c>
      <c r="AW42">
        <v>0</v>
      </c>
      <c r="AX42" s="30">
        <v>40</v>
      </c>
      <c r="AY42">
        <v>8654621</v>
      </c>
      <c r="AZ42">
        <v>0</v>
      </c>
      <c r="BA42">
        <v>0</v>
      </c>
      <c r="BB42">
        <v>0</v>
      </c>
      <c r="BC42">
        <v>1</v>
      </c>
      <c r="BD42">
        <v>0</v>
      </c>
      <c r="BE42">
        <v>0</v>
      </c>
      <c r="BF42">
        <v>0</v>
      </c>
      <c r="BG42">
        <v>2.7</v>
      </c>
      <c r="BH42">
        <v>1.33</v>
      </c>
      <c r="BI42">
        <v>0</v>
      </c>
      <c r="BJ42">
        <v>2.7</v>
      </c>
      <c r="BK42">
        <v>3.5920000000000001</v>
      </c>
      <c r="BL42">
        <v>0</v>
      </c>
      <c r="BM42">
        <v>0</v>
      </c>
      <c r="BN42" s="30">
        <v>40</v>
      </c>
      <c r="BO42">
        <v>8654621</v>
      </c>
      <c r="BP42">
        <v>0</v>
      </c>
      <c r="BQ42">
        <v>0</v>
      </c>
      <c r="BR42">
        <v>0</v>
      </c>
      <c r="BS42">
        <v>1</v>
      </c>
      <c r="BT42">
        <v>0</v>
      </c>
      <c r="BU42">
        <v>0</v>
      </c>
      <c r="BV42">
        <v>0</v>
      </c>
      <c r="BW42">
        <v>2.7</v>
      </c>
      <c r="BX42">
        <v>1.33</v>
      </c>
      <c r="BY42">
        <v>0</v>
      </c>
      <c r="BZ42">
        <v>2.7</v>
      </c>
      <c r="CA42">
        <v>3.5920000000000001</v>
      </c>
      <c r="CB42">
        <v>0</v>
      </c>
      <c r="CC42">
        <v>0</v>
      </c>
      <c r="CO42">
        <v>0</v>
      </c>
      <c r="CP42">
        <v>0</v>
      </c>
      <c r="CQ42">
        <v>0</v>
      </c>
      <c r="CR42">
        <v>0</v>
      </c>
      <c r="CS42">
        <v>0</v>
      </c>
    </row>
    <row r="43" spans="1:97" x14ac:dyDescent="0.2">
      <c r="A43" s="2">
        <v>43871</v>
      </c>
      <c r="B43" s="30">
        <v>41</v>
      </c>
      <c r="C43">
        <v>8654621</v>
      </c>
      <c r="D43">
        <v>0</v>
      </c>
      <c r="E43">
        <v>0</v>
      </c>
      <c r="F43">
        <v>0</v>
      </c>
      <c r="G43">
        <v>1</v>
      </c>
      <c r="H43">
        <v>0</v>
      </c>
      <c r="I43">
        <v>0</v>
      </c>
      <c r="J43">
        <v>0</v>
      </c>
      <c r="K43">
        <v>2.7</v>
      </c>
      <c r="L43">
        <v>1.33</v>
      </c>
      <c r="M43">
        <v>0</v>
      </c>
      <c r="N43">
        <v>2.7</v>
      </c>
      <c r="O43">
        <v>3.5920000000000001</v>
      </c>
      <c r="P43">
        <v>0</v>
      </c>
      <c r="Q43">
        <v>0</v>
      </c>
      <c r="R43" s="30">
        <v>41</v>
      </c>
      <c r="S43">
        <v>8654621</v>
      </c>
      <c r="T43">
        <v>0</v>
      </c>
      <c r="U43">
        <v>0</v>
      </c>
      <c r="V43">
        <v>0</v>
      </c>
      <c r="W43">
        <v>1</v>
      </c>
      <c r="X43">
        <v>0</v>
      </c>
      <c r="Y43">
        <v>0</v>
      </c>
      <c r="Z43">
        <v>0</v>
      </c>
      <c r="AA43">
        <v>2.7</v>
      </c>
      <c r="AB43">
        <v>1.33</v>
      </c>
      <c r="AC43">
        <v>0</v>
      </c>
      <c r="AD43">
        <v>2.7</v>
      </c>
      <c r="AE43">
        <v>3.5920000000000001</v>
      </c>
      <c r="AF43">
        <v>0</v>
      </c>
      <c r="AG43">
        <v>0</v>
      </c>
      <c r="AH43" s="30">
        <v>41</v>
      </c>
      <c r="AI43">
        <v>8654621</v>
      </c>
      <c r="AJ43">
        <v>0</v>
      </c>
      <c r="AK43">
        <v>0</v>
      </c>
      <c r="AL43">
        <v>0</v>
      </c>
      <c r="AM43">
        <v>1</v>
      </c>
      <c r="AN43">
        <v>0</v>
      </c>
      <c r="AO43">
        <v>0</v>
      </c>
      <c r="AP43">
        <v>0</v>
      </c>
      <c r="AQ43">
        <v>2.7</v>
      </c>
      <c r="AR43">
        <v>1.33</v>
      </c>
      <c r="AS43">
        <v>0</v>
      </c>
      <c r="AT43">
        <v>2.7</v>
      </c>
      <c r="AU43">
        <v>3.5920000000000001</v>
      </c>
      <c r="AV43">
        <v>0</v>
      </c>
      <c r="AW43">
        <v>0</v>
      </c>
      <c r="AX43" s="30">
        <v>41</v>
      </c>
      <c r="AY43">
        <v>8654621</v>
      </c>
      <c r="AZ43">
        <v>0</v>
      </c>
      <c r="BA43">
        <v>0</v>
      </c>
      <c r="BB43">
        <v>0</v>
      </c>
      <c r="BC43">
        <v>1</v>
      </c>
      <c r="BD43">
        <v>0</v>
      </c>
      <c r="BE43">
        <v>0</v>
      </c>
      <c r="BF43">
        <v>0</v>
      </c>
      <c r="BG43">
        <v>2.7</v>
      </c>
      <c r="BH43">
        <v>1.33</v>
      </c>
      <c r="BI43">
        <v>0</v>
      </c>
      <c r="BJ43">
        <v>2.7</v>
      </c>
      <c r="BK43">
        <v>3.5920000000000001</v>
      </c>
      <c r="BL43">
        <v>0</v>
      </c>
      <c r="BM43">
        <v>0</v>
      </c>
      <c r="BN43" s="30">
        <v>41</v>
      </c>
      <c r="BO43">
        <v>8654621</v>
      </c>
      <c r="BP43">
        <v>0</v>
      </c>
      <c r="BQ43">
        <v>0</v>
      </c>
      <c r="BR43">
        <v>0</v>
      </c>
      <c r="BS43">
        <v>1</v>
      </c>
      <c r="BT43">
        <v>0</v>
      </c>
      <c r="BU43">
        <v>0</v>
      </c>
      <c r="BV43">
        <v>0</v>
      </c>
      <c r="BW43">
        <v>2.7</v>
      </c>
      <c r="BX43">
        <v>1.33</v>
      </c>
      <c r="BY43">
        <v>0</v>
      </c>
      <c r="BZ43">
        <v>2.7</v>
      </c>
      <c r="CA43">
        <v>3.5920000000000001</v>
      </c>
      <c r="CB43">
        <v>0</v>
      </c>
      <c r="CC43">
        <v>0</v>
      </c>
      <c r="CO43">
        <v>0</v>
      </c>
      <c r="CP43">
        <v>0</v>
      </c>
      <c r="CQ43">
        <v>0</v>
      </c>
      <c r="CR43">
        <v>0</v>
      </c>
      <c r="CS43">
        <v>0</v>
      </c>
    </row>
    <row r="44" spans="1:97" x14ac:dyDescent="0.2">
      <c r="A44" s="2">
        <v>43872</v>
      </c>
      <c r="B44" s="30">
        <v>42</v>
      </c>
      <c r="C44">
        <v>8654621</v>
      </c>
      <c r="D44">
        <v>0</v>
      </c>
      <c r="E44">
        <v>0</v>
      </c>
      <c r="F44">
        <v>0</v>
      </c>
      <c r="G44">
        <v>1</v>
      </c>
      <c r="H44">
        <v>0</v>
      </c>
      <c r="I44">
        <v>0</v>
      </c>
      <c r="J44">
        <v>0</v>
      </c>
      <c r="K44">
        <v>2.7</v>
      </c>
      <c r="L44">
        <v>1.33</v>
      </c>
      <c r="M44">
        <v>0</v>
      </c>
      <c r="N44">
        <v>2.7</v>
      </c>
      <c r="O44">
        <v>3.5920000000000001</v>
      </c>
      <c r="P44">
        <v>0</v>
      </c>
      <c r="Q44">
        <v>0</v>
      </c>
      <c r="R44" s="30">
        <v>42</v>
      </c>
      <c r="S44">
        <v>8654621</v>
      </c>
      <c r="T44">
        <v>0</v>
      </c>
      <c r="U44">
        <v>0</v>
      </c>
      <c r="V44">
        <v>0</v>
      </c>
      <c r="W44">
        <v>1</v>
      </c>
      <c r="X44">
        <v>0</v>
      </c>
      <c r="Y44">
        <v>0</v>
      </c>
      <c r="Z44">
        <v>0</v>
      </c>
      <c r="AA44">
        <v>2.7</v>
      </c>
      <c r="AB44">
        <v>1.33</v>
      </c>
      <c r="AC44">
        <v>0</v>
      </c>
      <c r="AD44">
        <v>2.7</v>
      </c>
      <c r="AE44">
        <v>3.5920000000000001</v>
      </c>
      <c r="AF44">
        <v>0</v>
      </c>
      <c r="AG44">
        <v>0</v>
      </c>
      <c r="AH44" s="30">
        <v>42</v>
      </c>
      <c r="AI44">
        <v>8654621</v>
      </c>
      <c r="AJ44">
        <v>0</v>
      </c>
      <c r="AK44">
        <v>0</v>
      </c>
      <c r="AL44">
        <v>0</v>
      </c>
      <c r="AM44">
        <v>1</v>
      </c>
      <c r="AN44">
        <v>0</v>
      </c>
      <c r="AO44">
        <v>0</v>
      </c>
      <c r="AP44">
        <v>0</v>
      </c>
      <c r="AQ44">
        <v>2.7</v>
      </c>
      <c r="AR44">
        <v>1.33</v>
      </c>
      <c r="AS44">
        <v>0</v>
      </c>
      <c r="AT44">
        <v>2.7</v>
      </c>
      <c r="AU44">
        <v>3.5920000000000001</v>
      </c>
      <c r="AV44">
        <v>0</v>
      </c>
      <c r="AW44">
        <v>0</v>
      </c>
      <c r="AX44" s="30">
        <v>42</v>
      </c>
      <c r="AY44">
        <v>8654621</v>
      </c>
      <c r="AZ44">
        <v>0</v>
      </c>
      <c r="BA44">
        <v>0</v>
      </c>
      <c r="BB44">
        <v>0</v>
      </c>
      <c r="BC44">
        <v>1</v>
      </c>
      <c r="BD44">
        <v>0</v>
      </c>
      <c r="BE44">
        <v>0</v>
      </c>
      <c r="BF44">
        <v>0</v>
      </c>
      <c r="BG44">
        <v>2.7</v>
      </c>
      <c r="BH44">
        <v>1.33</v>
      </c>
      <c r="BI44">
        <v>0</v>
      </c>
      <c r="BJ44">
        <v>2.7</v>
      </c>
      <c r="BK44">
        <v>3.5920000000000001</v>
      </c>
      <c r="BL44">
        <v>0</v>
      </c>
      <c r="BM44">
        <v>0</v>
      </c>
      <c r="BN44" s="30">
        <v>42</v>
      </c>
      <c r="BO44">
        <v>8654621</v>
      </c>
      <c r="BP44">
        <v>0</v>
      </c>
      <c r="BQ44">
        <v>0</v>
      </c>
      <c r="BR44">
        <v>0</v>
      </c>
      <c r="BS44">
        <v>1</v>
      </c>
      <c r="BT44">
        <v>0</v>
      </c>
      <c r="BU44">
        <v>0</v>
      </c>
      <c r="BV44">
        <v>0</v>
      </c>
      <c r="BW44">
        <v>2.7</v>
      </c>
      <c r="BX44">
        <v>1.33</v>
      </c>
      <c r="BY44">
        <v>0</v>
      </c>
      <c r="BZ44">
        <v>2.7</v>
      </c>
      <c r="CA44">
        <v>3.5920000000000001</v>
      </c>
      <c r="CB44">
        <v>0</v>
      </c>
      <c r="CC44">
        <v>0</v>
      </c>
      <c r="CO44">
        <v>0</v>
      </c>
      <c r="CP44">
        <v>0</v>
      </c>
      <c r="CQ44">
        <v>0</v>
      </c>
      <c r="CR44">
        <v>0</v>
      </c>
      <c r="CS44">
        <v>0</v>
      </c>
    </row>
    <row r="45" spans="1:97" x14ac:dyDescent="0.2">
      <c r="A45" s="2">
        <v>43873</v>
      </c>
      <c r="B45" s="30">
        <v>43</v>
      </c>
      <c r="C45">
        <v>8654621</v>
      </c>
      <c r="D45">
        <v>0</v>
      </c>
      <c r="E45">
        <v>0</v>
      </c>
      <c r="F45">
        <v>0</v>
      </c>
      <c r="G45">
        <v>1</v>
      </c>
      <c r="H45">
        <v>0</v>
      </c>
      <c r="I45">
        <v>0</v>
      </c>
      <c r="J45">
        <v>0</v>
      </c>
      <c r="K45">
        <v>2.7</v>
      </c>
      <c r="L45">
        <v>1.33</v>
      </c>
      <c r="M45">
        <v>0</v>
      </c>
      <c r="N45">
        <v>2.7</v>
      </c>
      <c r="O45">
        <v>3.5920000000000001</v>
      </c>
      <c r="P45">
        <v>0</v>
      </c>
      <c r="Q45">
        <v>0</v>
      </c>
      <c r="R45" s="30">
        <v>43</v>
      </c>
      <c r="S45">
        <v>8654621</v>
      </c>
      <c r="T45">
        <v>0</v>
      </c>
      <c r="U45">
        <v>0</v>
      </c>
      <c r="V45">
        <v>0</v>
      </c>
      <c r="W45">
        <v>1</v>
      </c>
      <c r="X45">
        <v>0</v>
      </c>
      <c r="Y45">
        <v>0</v>
      </c>
      <c r="Z45">
        <v>0</v>
      </c>
      <c r="AA45">
        <v>2.7</v>
      </c>
      <c r="AB45">
        <v>1.33</v>
      </c>
      <c r="AC45">
        <v>0</v>
      </c>
      <c r="AD45">
        <v>2.7</v>
      </c>
      <c r="AE45">
        <v>3.5920000000000001</v>
      </c>
      <c r="AF45">
        <v>0</v>
      </c>
      <c r="AG45">
        <v>0</v>
      </c>
      <c r="AH45" s="30">
        <v>43</v>
      </c>
      <c r="AI45">
        <v>8654621</v>
      </c>
      <c r="AJ45">
        <v>0</v>
      </c>
      <c r="AK45">
        <v>0</v>
      </c>
      <c r="AL45">
        <v>0</v>
      </c>
      <c r="AM45">
        <v>1</v>
      </c>
      <c r="AN45">
        <v>0</v>
      </c>
      <c r="AO45">
        <v>0</v>
      </c>
      <c r="AP45">
        <v>0</v>
      </c>
      <c r="AQ45">
        <v>2.7</v>
      </c>
      <c r="AR45">
        <v>1.33</v>
      </c>
      <c r="AS45">
        <v>0</v>
      </c>
      <c r="AT45">
        <v>2.7</v>
      </c>
      <c r="AU45">
        <v>3.5920000000000001</v>
      </c>
      <c r="AV45">
        <v>0</v>
      </c>
      <c r="AW45">
        <v>0</v>
      </c>
      <c r="AX45" s="30">
        <v>43</v>
      </c>
      <c r="AY45">
        <v>8654621</v>
      </c>
      <c r="AZ45">
        <v>0</v>
      </c>
      <c r="BA45">
        <v>0</v>
      </c>
      <c r="BB45">
        <v>0</v>
      </c>
      <c r="BC45">
        <v>1</v>
      </c>
      <c r="BD45">
        <v>0</v>
      </c>
      <c r="BE45">
        <v>0</v>
      </c>
      <c r="BF45">
        <v>0</v>
      </c>
      <c r="BG45">
        <v>2.7</v>
      </c>
      <c r="BH45">
        <v>1.33</v>
      </c>
      <c r="BI45">
        <v>0</v>
      </c>
      <c r="BJ45">
        <v>2.7</v>
      </c>
      <c r="BK45">
        <v>3.5920000000000001</v>
      </c>
      <c r="BL45">
        <v>0</v>
      </c>
      <c r="BM45">
        <v>0</v>
      </c>
      <c r="BN45" s="30">
        <v>43</v>
      </c>
      <c r="BO45">
        <v>8654621</v>
      </c>
      <c r="BP45">
        <v>0</v>
      </c>
      <c r="BQ45">
        <v>0</v>
      </c>
      <c r="BR45">
        <v>0</v>
      </c>
      <c r="BS45">
        <v>1</v>
      </c>
      <c r="BT45">
        <v>0</v>
      </c>
      <c r="BU45">
        <v>0</v>
      </c>
      <c r="BV45">
        <v>0</v>
      </c>
      <c r="BW45">
        <v>2.7</v>
      </c>
      <c r="BX45">
        <v>1.33</v>
      </c>
      <c r="BY45">
        <v>0</v>
      </c>
      <c r="BZ45">
        <v>2.7</v>
      </c>
      <c r="CA45">
        <v>3.5920000000000001</v>
      </c>
      <c r="CB45">
        <v>0</v>
      </c>
      <c r="CC45">
        <v>0</v>
      </c>
      <c r="CO45">
        <v>0</v>
      </c>
      <c r="CP45">
        <v>0</v>
      </c>
      <c r="CQ45">
        <v>0</v>
      </c>
      <c r="CR45">
        <v>0</v>
      </c>
      <c r="CS45">
        <v>0</v>
      </c>
    </row>
    <row r="46" spans="1:97" x14ac:dyDescent="0.2">
      <c r="A46" s="2">
        <v>43874</v>
      </c>
      <c r="B46" s="30">
        <v>44</v>
      </c>
      <c r="C46">
        <v>8654621</v>
      </c>
      <c r="D46">
        <v>0</v>
      </c>
      <c r="E46">
        <v>0</v>
      </c>
      <c r="F46">
        <v>0</v>
      </c>
      <c r="G46">
        <v>1</v>
      </c>
      <c r="H46">
        <v>0</v>
      </c>
      <c r="I46">
        <v>0</v>
      </c>
      <c r="J46">
        <v>0</v>
      </c>
      <c r="K46">
        <v>2.7</v>
      </c>
      <c r="L46">
        <v>1.33</v>
      </c>
      <c r="M46">
        <v>0</v>
      </c>
      <c r="N46">
        <v>2.7</v>
      </c>
      <c r="O46">
        <v>3.5920000000000001</v>
      </c>
      <c r="P46">
        <v>0</v>
      </c>
      <c r="Q46">
        <v>0</v>
      </c>
      <c r="R46" s="30">
        <v>44</v>
      </c>
      <c r="S46">
        <v>8654621</v>
      </c>
      <c r="T46">
        <v>0</v>
      </c>
      <c r="U46">
        <v>0</v>
      </c>
      <c r="V46">
        <v>0</v>
      </c>
      <c r="W46">
        <v>1</v>
      </c>
      <c r="X46">
        <v>0</v>
      </c>
      <c r="Y46">
        <v>0</v>
      </c>
      <c r="Z46">
        <v>0</v>
      </c>
      <c r="AA46">
        <v>2.7</v>
      </c>
      <c r="AB46">
        <v>1.33</v>
      </c>
      <c r="AC46">
        <v>0</v>
      </c>
      <c r="AD46">
        <v>2.7</v>
      </c>
      <c r="AE46">
        <v>3.5920000000000001</v>
      </c>
      <c r="AF46">
        <v>0</v>
      </c>
      <c r="AG46">
        <v>0</v>
      </c>
      <c r="AH46" s="30">
        <v>44</v>
      </c>
      <c r="AI46">
        <v>8654621</v>
      </c>
      <c r="AJ46">
        <v>0</v>
      </c>
      <c r="AK46">
        <v>0</v>
      </c>
      <c r="AL46">
        <v>0</v>
      </c>
      <c r="AM46">
        <v>1</v>
      </c>
      <c r="AN46">
        <v>0</v>
      </c>
      <c r="AO46">
        <v>0</v>
      </c>
      <c r="AP46">
        <v>0</v>
      </c>
      <c r="AQ46">
        <v>2.7</v>
      </c>
      <c r="AR46">
        <v>1.33</v>
      </c>
      <c r="AS46">
        <v>0</v>
      </c>
      <c r="AT46">
        <v>2.7</v>
      </c>
      <c r="AU46">
        <v>3.5920000000000001</v>
      </c>
      <c r="AV46">
        <v>0</v>
      </c>
      <c r="AW46">
        <v>0</v>
      </c>
      <c r="AX46" s="30">
        <v>44</v>
      </c>
      <c r="AY46">
        <v>8654621</v>
      </c>
      <c r="AZ46">
        <v>0</v>
      </c>
      <c r="BA46">
        <v>0</v>
      </c>
      <c r="BB46">
        <v>0</v>
      </c>
      <c r="BC46">
        <v>1</v>
      </c>
      <c r="BD46">
        <v>0</v>
      </c>
      <c r="BE46">
        <v>0</v>
      </c>
      <c r="BF46">
        <v>0</v>
      </c>
      <c r="BG46">
        <v>2.7</v>
      </c>
      <c r="BH46">
        <v>1.33</v>
      </c>
      <c r="BI46">
        <v>0</v>
      </c>
      <c r="BJ46">
        <v>2.7</v>
      </c>
      <c r="BK46">
        <v>3.5920000000000001</v>
      </c>
      <c r="BL46">
        <v>0</v>
      </c>
      <c r="BM46">
        <v>0</v>
      </c>
      <c r="BN46" s="30">
        <v>44</v>
      </c>
      <c r="BO46">
        <v>8654621</v>
      </c>
      <c r="BP46">
        <v>0</v>
      </c>
      <c r="BQ46">
        <v>0</v>
      </c>
      <c r="BR46">
        <v>0</v>
      </c>
      <c r="BS46">
        <v>1</v>
      </c>
      <c r="BT46">
        <v>0</v>
      </c>
      <c r="BU46">
        <v>0</v>
      </c>
      <c r="BV46">
        <v>0</v>
      </c>
      <c r="BW46">
        <v>2.7</v>
      </c>
      <c r="BX46">
        <v>1.33</v>
      </c>
      <c r="BY46">
        <v>0</v>
      </c>
      <c r="BZ46">
        <v>2.7</v>
      </c>
      <c r="CA46">
        <v>3.5920000000000001</v>
      </c>
      <c r="CB46">
        <v>0</v>
      </c>
      <c r="CC46">
        <v>0</v>
      </c>
      <c r="CO46">
        <v>0</v>
      </c>
      <c r="CP46">
        <v>0</v>
      </c>
      <c r="CQ46">
        <v>0</v>
      </c>
      <c r="CR46">
        <v>0</v>
      </c>
      <c r="CS46">
        <v>0</v>
      </c>
    </row>
    <row r="47" spans="1:97" x14ac:dyDescent="0.2">
      <c r="A47" s="2">
        <v>43875</v>
      </c>
      <c r="B47" s="30">
        <v>45</v>
      </c>
      <c r="C47">
        <v>8654621</v>
      </c>
      <c r="D47">
        <v>0</v>
      </c>
      <c r="E47">
        <v>0</v>
      </c>
      <c r="F47">
        <v>0</v>
      </c>
      <c r="G47">
        <v>1</v>
      </c>
      <c r="H47">
        <v>0</v>
      </c>
      <c r="I47">
        <v>0</v>
      </c>
      <c r="J47">
        <v>0</v>
      </c>
      <c r="K47">
        <v>2.7</v>
      </c>
      <c r="L47">
        <v>1.33</v>
      </c>
      <c r="M47">
        <v>0</v>
      </c>
      <c r="N47">
        <v>2.7</v>
      </c>
      <c r="O47">
        <v>3.5920000000000001</v>
      </c>
      <c r="P47">
        <v>0</v>
      </c>
      <c r="Q47">
        <v>0</v>
      </c>
      <c r="R47" s="30">
        <v>45</v>
      </c>
      <c r="S47">
        <v>8654621</v>
      </c>
      <c r="T47">
        <v>0</v>
      </c>
      <c r="U47">
        <v>0</v>
      </c>
      <c r="V47">
        <v>0</v>
      </c>
      <c r="W47">
        <v>1</v>
      </c>
      <c r="X47">
        <v>0</v>
      </c>
      <c r="Y47">
        <v>0</v>
      </c>
      <c r="Z47">
        <v>0</v>
      </c>
      <c r="AA47">
        <v>2.7</v>
      </c>
      <c r="AB47">
        <v>1.33</v>
      </c>
      <c r="AC47">
        <v>0</v>
      </c>
      <c r="AD47">
        <v>2.7</v>
      </c>
      <c r="AE47">
        <v>3.5920000000000001</v>
      </c>
      <c r="AF47">
        <v>0</v>
      </c>
      <c r="AG47">
        <v>0</v>
      </c>
      <c r="AH47" s="30">
        <v>45</v>
      </c>
      <c r="AI47">
        <v>8654621</v>
      </c>
      <c r="AJ47">
        <v>0</v>
      </c>
      <c r="AK47">
        <v>0</v>
      </c>
      <c r="AL47">
        <v>0</v>
      </c>
      <c r="AM47">
        <v>1</v>
      </c>
      <c r="AN47">
        <v>0</v>
      </c>
      <c r="AO47">
        <v>0</v>
      </c>
      <c r="AP47">
        <v>0</v>
      </c>
      <c r="AQ47">
        <v>2.7</v>
      </c>
      <c r="AR47">
        <v>1.33</v>
      </c>
      <c r="AS47">
        <v>0</v>
      </c>
      <c r="AT47">
        <v>2.7</v>
      </c>
      <c r="AU47">
        <v>3.5920000000000001</v>
      </c>
      <c r="AV47">
        <v>0</v>
      </c>
      <c r="AW47">
        <v>0</v>
      </c>
      <c r="AX47" s="30">
        <v>45</v>
      </c>
      <c r="AY47">
        <v>8654621</v>
      </c>
      <c r="AZ47">
        <v>0</v>
      </c>
      <c r="BA47">
        <v>0</v>
      </c>
      <c r="BB47">
        <v>0</v>
      </c>
      <c r="BC47">
        <v>1</v>
      </c>
      <c r="BD47">
        <v>0</v>
      </c>
      <c r="BE47">
        <v>0</v>
      </c>
      <c r="BF47">
        <v>0</v>
      </c>
      <c r="BG47">
        <v>2.7</v>
      </c>
      <c r="BH47">
        <v>1.33</v>
      </c>
      <c r="BI47">
        <v>0</v>
      </c>
      <c r="BJ47">
        <v>2.7</v>
      </c>
      <c r="BK47">
        <v>3.5920000000000001</v>
      </c>
      <c r="BL47">
        <v>0</v>
      </c>
      <c r="BM47">
        <v>0</v>
      </c>
      <c r="BN47" s="30">
        <v>45</v>
      </c>
      <c r="BO47">
        <v>8654621</v>
      </c>
      <c r="BP47">
        <v>0</v>
      </c>
      <c r="BQ47">
        <v>0</v>
      </c>
      <c r="BR47">
        <v>0</v>
      </c>
      <c r="BS47">
        <v>1</v>
      </c>
      <c r="BT47">
        <v>0</v>
      </c>
      <c r="BU47">
        <v>0</v>
      </c>
      <c r="BV47">
        <v>0</v>
      </c>
      <c r="BW47">
        <v>2.7</v>
      </c>
      <c r="BX47">
        <v>1.33</v>
      </c>
      <c r="BY47">
        <v>0</v>
      </c>
      <c r="BZ47">
        <v>2.7</v>
      </c>
      <c r="CA47">
        <v>3.5920000000000001</v>
      </c>
      <c r="CB47">
        <v>0</v>
      </c>
      <c r="CC47">
        <v>0</v>
      </c>
      <c r="CO47">
        <v>0</v>
      </c>
      <c r="CP47">
        <v>0</v>
      </c>
      <c r="CQ47">
        <v>0</v>
      </c>
      <c r="CR47">
        <v>0</v>
      </c>
      <c r="CS47">
        <v>0</v>
      </c>
    </row>
    <row r="48" spans="1:97" x14ac:dyDescent="0.2">
      <c r="A48" s="2">
        <v>43876</v>
      </c>
      <c r="B48" s="30">
        <v>46</v>
      </c>
      <c r="C48">
        <v>8654606</v>
      </c>
      <c r="D48">
        <v>15</v>
      </c>
      <c r="E48">
        <v>0.41699999999999998</v>
      </c>
      <c r="F48">
        <v>0.26100000000000001</v>
      </c>
      <c r="G48">
        <v>1</v>
      </c>
      <c r="H48">
        <v>0</v>
      </c>
      <c r="I48">
        <v>0</v>
      </c>
      <c r="J48">
        <v>15</v>
      </c>
      <c r="K48">
        <v>2.7</v>
      </c>
      <c r="L48">
        <v>1.33</v>
      </c>
      <c r="M48">
        <v>0</v>
      </c>
      <c r="N48">
        <v>2.7</v>
      </c>
      <c r="O48">
        <v>3.5920000000000001</v>
      </c>
      <c r="P48">
        <v>3.5920000000000001</v>
      </c>
      <c r="Q48">
        <v>0</v>
      </c>
      <c r="R48" s="30">
        <v>46</v>
      </c>
      <c r="S48">
        <v>8654612</v>
      </c>
      <c r="T48">
        <v>9</v>
      </c>
      <c r="U48">
        <v>0.25</v>
      </c>
      <c r="V48">
        <v>0.157</v>
      </c>
      <c r="W48">
        <v>1</v>
      </c>
      <c r="X48">
        <v>0</v>
      </c>
      <c r="Y48">
        <v>0</v>
      </c>
      <c r="Z48">
        <v>9</v>
      </c>
      <c r="AA48">
        <v>2.7</v>
      </c>
      <c r="AB48">
        <v>1.33</v>
      </c>
      <c r="AC48">
        <v>0</v>
      </c>
      <c r="AD48">
        <v>2.7</v>
      </c>
      <c r="AE48">
        <v>3.5920000000000001</v>
      </c>
      <c r="AF48">
        <v>3.5920000000000001</v>
      </c>
      <c r="AG48">
        <v>0</v>
      </c>
      <c r="AH48" s="30">
        <v>46</v>
      </c>
      <c r="AI48">
        <v>8654600</v>
      </c>
      <c r="AJ48">
        <v>21</v>
      </c>
      <c r="AK48">
        <v>0.58399999999999996</v>
      </c>
      <c r="AL48">
        <v>0.36499999999999999</v>
      </c>
      <c r="AM48">
        <v>1</v>
      </c>
      <c r="AN48">
        <v>0</v>
      </c>
      <c r="AO48">
        <v>0</v>
      </c>
      <c r="AP48">
        <v>21</v>
      </c>
      <c r="AQ48">
        <v>2.7</v>
      </c>
      <c r="AR48">
        <v>1.33</v>
      </c>
      <c r="AS48">
        <v>0</v>
      </c>
      <c r="AT48">
        <v>2.7</v>
      </c>
      <c r="AU48">
        <v>3.5920000000000001</v>
      </c>
      <c r="AV48">
        <v>3.5920000000000001</v>
      </c>
      <c r="AW48">
        <v>0</v>
      </c>
      <c r="AX48" s="30">
        <v>46</v>
      </c>
      <c r="AY48">
        <v>8654606</v>
      </c>
      <c r="AZ48">
        <v>15</v>
      </c>
      <c r="BA48">
        <v>0.41699999999999998</v>
      </c>
      <c r="BB48">
        <v>0.26100000000000001</v>
      </c>
      <c r="BC48">
        <v>1</v>
      </c>
      <c r="BD48">
        <v>0</v>
      </c>
      <c r="BE48">
        <v>0</v>
      </c>
      <c r="BF48">
        <v>15</v>
      </c>
      <c r="BG48">
        <v>2.7</v>
      </c>
      <c r="BH48">
        <v>1.33</v>
      </c>
      <c r="BI48">
        <v>0</v>
      </c>
      <c r="BJ48">
        <v>2.7</v>
      </c>
      <c r="BK48">
        <v>3.5920000000000001</v>
      </c>
      <c r="BL48">
        <v>3.5920000000000001</v>
      </c>
      <c r="BM48">
        <v>0</v>
      </c>
      <c r="BN48" s="30">
        <v>46</v>
      </c>
      <c r="BO48">
        <v>8654603</v>
      </c>
      <c r="BP48">
        <v>18</v>
      </c>
      <c r="BQ48">
        <v>0.5</v>
      </c>
      <c r="BR48">
        <v>0.313</v>
      </c>
      <c r="BS48">
        <v>1</v>
      </c>
      <c r="BT48">
        <v>0</v>
      </c>
      <c r="BU48">
        <v>0</v>
      </c>
      <c r="BV48">
        <v>18</v>
      </c>
      <c r="BW48">
        <v>2.7</v>
      </c>
      <c r="BX48">
        <v>1.33</v>
      </c>
      <c r="BY48">
        <v>0</v>
      </c>
      <c r="BZ48">
        <v>2.7</v>
      </c>
      <c r="CA48">
        <v>3.5920000000000001</v>
      </c>
      <c r="CB48">
        <v>3.5920000000000001</v>
      </c>
      <c r="CC48">
        <v>0</v>
      </c>
      <c r="CO48">
        <v>0.26100000000000001</v>
      </c>
      <c r="CP48">
        <v>0.157</v>
      </c>
      <c r="CQ48">
        <v>0.36499999999999999</v>
      </c>
      <c r="CR48">
        <v>0.26100000000000001</v>
      </c>
      <c r="CS48">
        <v>0.313</v>
      </c>
    </row>
    <row r="49" spans="1:97" x14ac:dyDescent="0.2">
      <c r="A49" s="2">
        <v>43877</v>
      </c>
      <c r="B49" s="30">
        <v>47</v>
      </c>
      <c r="C49">
        <v>8654595</v>
      </c>
      <c r="D49">
        <v>11</v>
      </c>
      <c r="E49">
        <v>0.30599999999999999</v>
      </c>
      <c r="F49">
        <v>0.191</v>
      </c>
      <c r="G49">
        <v>16</v>
      </c>
      <c r="H49">
        <v>0</v>
      </c>
      <c r="I49">
        <v>0</v>
      </c>
      <c r="J49">
        <v>26</v>
      </c>
      <c r="K49">
        <v>2.7</v>
      </c>
      <c r="L49">
        <v>1.33</v>
      </c>
      <c r="M49">
        <v>0</v>
      </c>
      <c r="N49">
        <v>2.7</v>
      </c>
      <c r="O49">
        <v>3.5920000000000001</v>
      </c>
      <c r="P49">
        <v>3.5920000000000001</v>
      </c>
      <c r="Q49">
        <v>0</v>
      </c>
      <c r="R49" s="30">
        <v>47</v>
      </c>
      <c r="S49">
        <v>8654599</v>
      </c>
      <c r="T49">
        <v>13</v>
      </c>
      <c r="U49">
        <v>0.36099999999999999</v>
      </c>
      <c r="V49">
        <v>0.22600000000000001</v>
      </c>
      <c r="W49">
        <v>10</v>
      </c>
      <c r="X49">
        <v>0</v>
      </c>
      <c r="Y49">
        <v>0</v>
      </c>
      <c r="Z49">
        <v>22</v>
      </c>
      <c r="AA49">
        <v>2.7</v>
      </c>
      <c r="AB49">
        <v>1.33</v>
      </c>
      <c r="AC49">
        <v>0</v>
      </c>
      <c r="AD49">
        <v>2.7</v>
      </c>
      <c r="AE49">
        <v>3.5920000000000001</v>
      </c>
      <c r="AF49">
        <v>3.5920000000000001</v>
      </c>
      <c r="AG49">
        <v>0</v>
      </c>
      <c r="AH49" s="30">
        <v>47</v>
      </c>
      <c r="AI49">
        <v>8654582</v>
      </c>
      <c r="AJ49">
        <v>18</v>
      </c>
      <c r="AK49">
        <v>0.5</v>
      </c>
      <c r="AL49">
        <v>0.313</v>
      </c>
      <c r="AM49">
        <v>22</v>
      </c>
      <c r="AN49">
        <v>0</v>
      </c>
      <c r="AO49">
        <v>0</v>
      </c>
      <c r="AP49">
        <v>39</v>
      </c>
      <c r="AQ49">
        <v>2.7</v>
      </c>
      <c r="AR49">
        <v>1.33</v>
      </c>
      <c r="AS49">
        <v>0</v>
      </c>
      <c r="AT49">
        <v>2.7</v>
      </c>
      <c r="AU49">
        <v>3.5920000000000001</v>
      </c>
      <c r="AV49">
        <v>3.5920000000000001</v>
      </c>
      <c r="AW49">
        <v>0</v>
      </c>
      <c r="AX49" s="30">
        <v>47</v>
      </c>
      <c r="AY49">
        <v>8654594</v>
      </c>
      <c r="AZ49">
        <v>12</v>
      </c>
      <c r="BA49">
        <v>0.33400000000000002</v>
      </c>
      <c r="BB49">
        <v>0.20899999999999999</v>
      </c>
      <c r="BC49">
        <v>16</v>
      </c>
      <c r="BD49">
        <v>0</v>
      </c>
      <c r="BE49">
        <v>0</v>
      </c>
      <c r="BF49">
        <v>27</v>
      </c>
      <c r="BG49">
        <v>2.7</v>
      </c>
      <c r="BH49">
        <v>1.33</v>
      </c>
      <c r="BI49">
        <v>0</v>
      </c>
      <c r="BJ49">
        <v>2.7</v>
      </c>
      <c r="BK49">
        <v>3.5920000000000001</v>
      </c>
      <c r="BL49">
        <v>3.5920000000000001</v>
      </c>
      <c r="BM49">
        <v>0</v>
      </c>
      <c r="BN49" s="30">
        <v>47</v>
      </c>
      <c r="BO49">
        <v>8654587</v>
      </c>
      <c r="BP49">
        <v>16</v>
      </c>
      <c r="BQ49">
        <v>0.44500000000000001</v>
      </c>
      <c r="BR49">
        <v>0.27800000000000002</v>
      </c>
      <c r="BS49">
        <v>19</v>
      </c>
      <c r="BT49">
        <v>0</v>
      </c>
      <c r="BU49">
        <v>0</v>
      </c>
      <c r="BV49">
        <v>34</v>
      </c>
      <c r="BW49">
        <v>2.7</v>
      </c>
      <c r="BX49">
        <v>1.33</v>
      </c>
      <c r="BY49">
        <v>0</v>
      </c>
      <c r="BZ49">
        <v>2.7</v>
      </c>
      <c r="CA49">
        <v>3.5920000000000001</v>
      </c>
      <c r="CB49">
        <v>3.5920000000000001</v>
      </c>
      <c r="CC49">
        <v>0</v>
      </c>
      <c r="CO49">
        <v>0.191</v>
      </c>
      <c r="CP49">
        <v>0.22600000000000001</v>
      </c>
      <c r="CQ49">
        <v>0.313</v>
      </c>
      <c r="CR49">
        <v>0.20899999999999999</v>
      </c>
      <c r="CS49">
        <v>0.27800000000000002</v>
      </c>
    </row>
    <row r="50" spans="1:97" x14ac:dyDescent="0.2">
      <c r="A50" s="2">
        <v>43878</v>
      </c>
      <c r="B50" s="30">
        <v>48</v>
      </c>
      <c r="C50">
        <v>8654583</v>
      </c>
      <c r="D50">
        <v>12</v>
      </c>
      <c r="E50">
        <v>0.33400000000000002</v>
      </c>
      <c r="F50">
        <v>0.20899999999999999</v>
      </c>
      <c r="G50">
        <v>27</v>
      </c>
      <c r="H50">
        <v>0</v>
      </c>
      <c r="I50">
        <v>0</v>
      </c>
      <c r="J50">
        <v>38</v>
      </c>
      <c r="K50">
        <v>2.7</v>
      </c>
      <c r="L50">
        <v>1.33</v>
      </c>
      <c r="M50">
        <v>0</v>
      </c>
      <c r="N50">
        <v>2.7</v>
      </c>
      <c r="O50">
        <v>3.5920000000000001</v>
      </c>
      <c r="P50">
        <v>3.5920000000000001</v>
      </c>
      <c r="Q50">
        <v>0</v>
      </c>
      <c r="R50" s="30">
        <v>48</v>
      </c>
      <c r="S50">
        <v>8654583</v>
      </c>
      <c r="T50">
        <v>16</v>
      </c>
      <c r="U50">
        <v>0.44500000000000001</v>
      </c>
      <c r="V50">
        <v>0.27800000000000002</v>
      </c>
      <c r="W50">
        <v>23</v>
      </c>
      <c r="X50">
        <v>0</v>
      </c>
      <c r="Y50">
        <v>0</v>
      </c>
      <c r="Z50">
        <v>38</v>
      </c>
      <c r="AA50">
        <v>2.7</v>
      </c>
      <c r="AB50">
        <v>1.33</v>
      </c>
      <c r="AC50">
        <v>0</v>
      </c>
      <c r="AD50">
        <v>2.7</v>
      </c>
      <c r="AE50">
        <v>3.5920000000000001</v>
      </c>
      <c r="AF50">
        <v>3.5920000000000001</v>
      </c>
      <c r="AG50">
        <v>0</v>
      </c>
      <c r="AH50" s="30">
        <v>48</v>
      </c>
      <c r="AI50">
        <v>8654560</v>
      </c>
      <c r="AJ50">
        <v>22</v>
      </c>
      <c r="AK50">
        <v>0.61199999999999999</v>
      </c>
      <c r="AL50">
        <v>0.38300000000000001</v>
      </c>
      <c r="AM50">
        <v>40</v>
      </c>
      <c r="AN50">
        <v>0</v>
      </c>
      <c r="AO50">
        <v>0</v>
      </c>
      <c r="AP50">
        <v>61</v>
      </c>
      <c r="AQ50">
        <v>2.7</v>
      </c>
      <c r="AR50">
        <v>1.33</v>
      </c>
      <c r="AS50">
        <v>0</v>
      </c>
      <c r="AT50">
        <v>2.7</v>
      </c>
      <c r="AU50">
        <v>3.5920000000000001</v>
      </c>
      <c r="AV50">
        <v>3.5920000000000001</v>
      </c>
      <c r="AW50">
        <v>0</v>
      </c>
      <c r="AX50" s="30">
        <v>48</v>
      </c>
      <c r="AY50">
        <v>8654579</v>
      </c>
      <c r="AZ50">
        <v>15</v>
      </c>
      <c r="BA50">
        <v>0.41699999999999998</v>
      </c>
      <c r="BB50">
        <v>0.26100000000000001</v>
      </c>
      <c r="BC50">
        <v>28</v>
      </c>
      <c r="BD50">
        <v>0</v>
      </c>
      <c r="BE50">
        <v>0</v>
      </c>
      <c r="BF50">
        <v>42</v>
      </c>
      <c r="BG50">
        <v>2.7</v>
      </c>
      <c r="BH50">
        <v>1.33</v>
      </c>
      <c r="BI50">
        <v>0</v>
      </c>
      <c r="BJ50">
        <v>2.7</v>
      </c>
      <c r="BK50">
        <v>3.5920000000000001</v>
      </c>
      <c r="BL50">
        <v>3.5920000000000001</v>
      </c>
      <c r="BM50">
        <v>0</v>
      </c>
      <c r="BN50" s="30">
        <v>48</v>
      </c>
      <c r="BO50">
        <v>8654575</v>
      </c>
      <c r="BP50">
        <v>12</v>
      </c>
      <c r="BQ50">
        <v>0.33400000000000002</v>
      </c>
      <c r="BR50">
        <v>0.20899999999999999</v>
      </c>
      <c r="BS50">
        <v>34</v>
      </c>
      <c r="BT50">
        <v>1</v>
      </c>
      <c r="BU50">
        <v>0</v>
      </c>
      <c r="BV50">
        <v>46</v>
      </c>
      <c r="BW50">
        <v>2.7</v>
      </c>
      <c r="BX50">
        <v>1.33</v>
      </c>
      <c r="BY50">
        <v>0</v>
      </c>
      <c r="BZ50">
        <v>2.7</v>
      </c>
      <c r="CA50">
        <v>3.5920000000000001</v>
      </c>
      <c r="CB50">
        <v>3.5920000000000001</v>
      </c>
      <c r="CC50">
        <v>0</v>
      </c>
      <c r="CO50">
        <v>0.20899999999999999</v>
      </c>
      <c r="CP50">
        <v>0.27800000000000002</v>
      </c>
      <c r="CQ50">
        <v>0.38300000000000001</v>
      </c>
      <c r="CR50">
        <v>0.26100000000000001</v>
      </c>
      <c r="CS50">
        <v>0.20899999999999999</v>
      </c>
    </row>
    <row r="51" spans="1:97" x14ac:dyDescent="0.2">
      <c r="A51" s="2">
        <v>43879</v>
      </c>
      <c r="B51" s="30">
        <v>49</v>
      </c>
      <c r="C51">
        <v>8654553</v>
      </c>
      <c r="D51">
        <v>30</v>
      </c>
      <c r="E51">
        <v>0.83399999999999996</v>
      </c>
      <c r="F51">
        <v>0.52200000000000002</v>
      </c>
      <c r="G51">
        <v>33</v>
      </c>
      <c r="H51">
        <v>6</v>
      </c>
      <c r="I51">
        <v>0</v>
      </c>
      <c r="J51">
        <v>62</v>
      </c>
      <c r="K51">
        <v>2.7</v>
      </c>
      <c r="L51">
        <v>1.33</v>
      </c>
      <c r="M51">
        <v>0</v>
      </c>
      <c r="N51">
        <v>2.7</v>
      </c>
      <c r="O51">
        <v>3.5920000000000001</v>
      </c>
      <c r="P51">
        <v>3.5920000000000001</v>
      </c>
      <c r="Q51">
        <v>0</v>
      </c>
      <c r="R51" s="30">
        <v>49</v>
      </c>
      <c r="S51">
        <v>8654567</v>
      </c>
      <c r="T51">
        <v>16</v>
      </c>
      <c r="U51">
        <v>0.44500000000000001</v>
      </c>
      <c r="V51">
        <v>0.27800000000000002</v>
      </c>
      <c r="W51">
        <v>38</v>
      </c>
      <c r="X51">
        <v>1</v>
      </c>
      <c r="Y51">
        <v>0</v>
      </c>
      <c r="Z51">
        <v>54</v>
      </c>
      <c r="AA51">
        <v>2.7</v>
      </c>
      <c r="AB51">
        <v>1.33</v>
      </c>
      <c r="AC51">
        <v>0</v>
      </c>
      <c r="AD51">
        <v>2.7</v>
      </c>
      <c r="AE51">
        <v>3.5920000000000001</v>
      </c>
      <c r="AF51">
        <v>3.5920000000000001</v>
      </c>
      <c r="AG51">
        <v>0</v>
      </c>
      <c r="AH51" s="30">
        <v>49</v>
      </c>
      <c r="AI51">
        <v>8654538</v>
      </c>
      <c r="AJ51">
        <v>22</v>
      </c>
      <c r="AK51">
        <v>0.61199999999999999</v>
      </c>
      <c r="AL51">
        <v>0.38300000000000001</v>
      </c>
      <c r="AM51">
        <v>58</v>
      </c>
      <c r="AN51">
        <v>4</v>
      </c>
      <c r="AO51">
        <v>0</v>
      </c>
      <c r="AP51">
        <v>75</v>
      </c>
      <c r="AQ51">
        <v>2.7</v>
      </c>
      <c r="AR51">
        <v>1.33</v>
      </c>
      <c r="AS51">
        <v>0</v>
      </c>
      <c r="AT51">
        <v>2.7</v>
      </c>
      <c r="AU51">
        <v>3.5920000000000001</v>
      </c>
      <c r="AV51">
        <v>3.5920000000000001</v>
      </c>
      <c r="AW51">
        <v>0</v>
      </c>
      <c r="AX51" s="30">
        <v>49</v>
      </c>
      <c r="AY51">
        <v>8654549</v>
      </c>
      <c r="AZ51">
        <v>30</v>
      </c>
      <c r="BA51">
        <v>0.83399999999999996</v>
      </c>
      <c r="BB51">
        <v>0.52200000000000002</v>
      </c>
      <c r="BC51">
        <v>36</v>
      </c>
      <c r="BD51">
        <v>7</v>
      </c>
      <c r="BE51">
        <v>0</v>
      </c>
      <c r="BF51">
        <v>53</v>
      </c>
      <c r="BG51">
        <v>2.7</v>
      </c>
      <c r="BH51">
        <v>1.33</v>
      </c>
      <c r="BI51">
        <v>0</v>
      </c>
      <c r="BJ51">
        <v>2.7</v>
      </c>
      <c r="BK51">
        <v>3.5920000000000001</v>
      </c>
      <c r="BL51">
        <v>3.5920000000000001</v>
      </c>
      <c r="BM51">
        <v>0</v>
      </c>
      <c r="BN51" s="30">
        <v>49</v>
      </c>
      <c r="BO51">
        <v>8654562</v>
      </c>
      <c r="BP51">
        <v>13</v>
      </c>
      <c r="BQ51">
        <v>0.36099999999999999</v>
      </c>
      <c r="BR51">
        <v>0.22600000000000001</v>
      </c>
      <c r="BS51">
        <v>44</v>
      </c>
      <c r="BT51">
        <v>2</v>
      </c>
      <c r="BU51">
        <v>1</v>
      </c>
      <c r="BV51">
        <v>59</v>
      </c>
      <c r="BW51">
        <v>2.7</v>
      </c>
      <c r="BX51">
        <v>1.33</v>
      </c>
      <c r="BY51">
        <v>0</v>
      </c>
      <c r="BZ51">
        <v>2.7</v>
      </c>
      <c r="CA51">
        <v>3.5920000000000001</v>
      </c>
      <c r="CB51">
        <v>3.5920000000000001</v>
      </c>
      <c r="CC51">
        <v>0</v>
      </c>
      <c r="CO51">
        <v>0.52200000000000002</v>
      </c>
      <c r="CP51">
        <v>0.27800000000000002</v>
      </c>
      <c r="CQ51">
        <v>0.38300000000000001</v>
      </c>
      <c r="CR51">
        <v>0.52200000000000002</v>
      </c>
      <c r="CS51">
        <v>0.22600000000000001</v>
      </c>
    </row>
    <row r="52" spans="1:97" x14ac:dyDescent="0.2">
      <c r="A52" s="2">
        <v>43880</v>
      </c>
      <c r="B52" s="30">
        <v>50</v>
      </c>
      <c r="C52">
        <v>8654514</v>
      </c>
      <c r="D52">
        <v>39</v>
      </c>
      <c r="E52">
        <v>1.0840000000000001</v>
      </c>
      <c r="F52">
        <v>0.67800000000000005</v>
      </c>
      <c r="G52">
        <v>52</v>
      </c>
      <c r="H52">
        <v>11</v>
      </c>
      <c r="I52">
        <v>6</v>
      </c>
      <c r="J52">
        <v>68</v>
      </c>
      <c r="K52">
        <v>2.7</v>
      </c>
      <c r="L52">
        <v>1.33</v>
      </c>
      <c r="M52">
        <v>0</v>
      </c>
      <c r="N52">
        <v>2.7</v>
      </c>
      <c r="O52">
        <v>3.5920000000000001</v>
      </c>
      <c r="P52">
        <v>3.5920000000000001</v>
      </c>
      <c r="Q52">
        <v>0</v>
      </c>
      <c r="R52" s="30">
        <v>50</v>
      </c>
      <c r="S52">
        <v>8654524</v>
      </c>
      <c r="T52">
        <v>43</v>
      </c>
      <c r="U52">
        <v>1.1950000000000001</v>
      </c>
      <c r="V52">
        <v>0.748</v>
      </c>
      <c r="W52">
        <v>45</v>
      </c>
      <c r="X52">
        <v>9</v>
      </c>
      <c r="Y52">
        <v>1</v>
      </c>
      <c r="Z52">
        <v>65</v>
      </c>
      <c r="AA52">
        <v>2.7</v>
      </c>
      <c r="AB52">
        <v>1.33</v>
      </c>
      <c r="AC52">
        <v>0</v>
      </c>
      <c r="AD52">
        <v>2.7</v>
      </c>
      <c r="AE52">
        <v>3.5920000000000001</v>
      </c>
      <c r="AF52">
        <v>3.5920000000000001</v>
      </c>
      <c r="AG52">
        <v>0</v>
      </c>
      <c r="AH52" s="30">
        <v>50</v>
      </c>
      <c r="AI52">
        <v>8654476</v>
      </c>
      <c r="AJ52">
        <v>62</v>
      </c>
      <c r="AK52">
        <v>1.724</v>
      </c>
      <c r="AL52">
        <v>1.0780000000000001</v>
      </c>
      <c r="AM52">
        <v>64</v>
      </c>
      <c r="AN52">
        <v>16</v>
      </c>
      <c r="AO52">
        <v>4</v>
      </c>
      <c r="AP52">
        <v>90</v>
      </c>
      <c r="AQ52">
        <v>2.7</v>
      </c>
      <c r="AR52">
        <v>1.33</v>
      </c>
      <c r="AS52">
        <v>0</v>
      </c>
      <c r="AT52">
        <v>2.7</v>
      </c>
      <c r="AU52">
        <v>3.5920000000000001</v>
      </c>
      <c r="AV52">
        <v>3.5920000000000001</v>
      </c>
      <c r="AW52">
        <v>0</v>
      </c>
      <c r="AX52" s="30">
        <v>50</v>
      </c>
      <c r="AY52">
        <v>8654502</v>
      </c>
      <c r="AZ52">
        <v>47</v>
      </c>
      <c r="BA52">
        <v>1.3069999999999999</v>
      </c>
      <c r="BB52">
        <v>0.81699999999999995</v>
      </c>
      <c r="BC52">
        <v>57</v>
      </c>
      <c r="BD52">
        <v>9</v>
      </c>
      <c r="BE52">
        <v>7</v>
      </c>
      <c r="BF52">
        <v>70</v>
      </c>
      <c r="BG52">
        <v>2.7</v>
      </c>
      <c r="BH52">
        <v>1.33</v>
      </c>
      <c r="BI52">
        <v>0</v>
      </c>
      <c r="BJ52">
        <v>2.7</v>
      </c>
      <c r="BK52">
        <v>3.5920000000000001</v>
      </c>
      <c r="BL52">
        <v>3.5920000000000001</v>
      </c>
      <c r="BM52">
        <v>0</v>
      </c>
      <c r="BN52" s="30">
        <v>50</v>
      </c>
      <c r="BO52">
        <v>8654518</v>
      </c>
      <c r="BP52">
        <v>44</v>
      </c>
      <c r="BQ52">
        <v>1.2230000000000001</v>
      </c>
      <c r="BR52">
        <v>0.76500000000000001</v>
      </c>
      <c r="BS52">
        <v>45</v>
      </c>
      <c r="BT52">
        <v>12</v>
      </c>
      <c r="BU52">
        <v>3</v>
      </c>
      <c r="BV52">
        <v>69</v>
      </c>
      <c r="BW52">
        <v>2.7</v>
      </c>
      <c r="BX52">
        <v>1.33</v>
      </c>
      <c r="BY52">
        <v>0</v>
      </c>
      <c r="BZ52">
        <v>2.7</v>
      </c>
      <c r="CA52">
        <v>3.5920000000000001</v>
      </c>
      <c r="CB52">
        <v>3.5920000000000001</v>
      </c>
      <c r="CC52">
        <v>46</v>
      </c>
      <c r="CO52">
        <v>0.67800000000000005</v>
      </c>
      <c r="CP52">
        <v>0.748</v>
      </c>
      <c r="CQ52">
        <v>1.0780000000000001</v>
      </c>
      <c r="CR52">
        <v>0.81699999999999995</v>
      </c>
      <c r="CS52">
        <v>0.76500000000000001</v>
      </c>
    </row>
    <row r="53" spans="1:97" x14ac:dyDescent="0.2">
      <c r="A53" s="2">
        <v>43881</v>
      </c>
      <c r="B53" s="30">
        <v>51</v>
      </c>
      <c r="C53">
        <v>8654469</v>
      </c>
      <c r="D53">
        <v>45</v>
      </c>
      <c r="E53">
        <v>1.2509999999999999</v>
      </c>
      <c r="F53">
        <v>0.78300000000000003</v>
      </c>
      <c r="G53">
        <v>81</v>
      </c>
      <c r="H53">
        <v>10</v>
      </c>
      <c r="I53">
        <v>17</v>
      </c>
      <c r="J53">
        <v>88</v>
      </c>
      <c r="K53">
        <v>2.7</v>
      </c>
      <c r="L53">
        <v>1.33</v>
      </c>
      <c r="M53">
        <v>0</v>
      </c>
      <c r="N53">
        <v>2.7</v>
      </c>
      <c r="O53">
        <v>3.5920000000000001</v>
      </c>
      <c r="P53">
        <v>3.5920000000000001</v>
      </c>
      <c r="Q53">
        <v>11.333</v>
      </c>
      <c r="R53" s="30">
        <v>51</v>
      </c>
      <c r="S53">
        <v>8654469</v>
      </c>
      <c r="T53">
        <v>55</v>
      </c>
      <c r="U53">
        <v>1.5289999999999999</v>
      </c>
      <c r="V53">
        <v>0.95599999999999996</v>
      </c>
      <c r="W53">
        <v>76</v>
      </c>
      <c r="X53">
        <v>12</v>
      </c>
      <c r="Y53">
        <v>10</v>
      </c>
      <c r="Z53">
        <v>78</v>
      </c>
      <c r="AA53">
        <v>2.7</v>
      </c>
      <c r="AB53">
        <v>1.33</v>
      </c>
      <c r="AC53">
        <v>0</v>
      </c>
      <c r="AD53">
        <v>2.7</v>
      </c>
      <c r="AE53">
        <v>3.5920000000000001</v>
      </c>
      <c r="AF53">
        <v>3.5920000000000001</v>
      </c>
      <c r="AG53">
        <v>54</v>
      </c>
      <c r="AH53" s="30">
        <v>51</v>
      </c>
      <c r="AI53">
        <v>8654396</v>
      </c>
      <c r="AJ53">
        <v>80</v>
      </c>
      <c r="AK53">
        <v>2.2240000000000002</v>
      </c>
      <c r="AL53">
        <v>1.391</v>
      </c>
      <c r="AM53">
        <v>105</v>
      </c>
      <c r="AN53">
        <v>21</v>
      </c>
      <c r="AO53">
        <v>20</v>
      </c>
      <c r="AP53">
        <v>107</v>
      </c>
      <c r="AQ53">
        <v>2.7</v>
      </c>
      <c r="AR53">
        <v>1.33</v>
      </c>
      <c r="AS53">
        <v>0</v>
      </c>
      <c r="AT53">
        <v>2.7</v>
      </c>
      <c r="AU53">
        <v>3.5920000000000001</v>
      </c>
      <c r="AV53">
        <v>3.5920000000000001</v>
      </c>
      <c r="AW53">
        <v>20.75</v>
      </c>
      <c r="AX53" s="30">
        <v>51</v>
      </c>
      <c r="AY53">
        <v>8654468</v>
      </c>
      <c r="AZ53">
        <v>34</v>
      </c>
      <c r="BA53">
        <v>0.94499999999999995</v>
      </c>
      <c r="BB53">
        <v>0.59099999999999997</v>
      </c>
      <c r="BC53">
        <v>97</v>
      </c>
      <c r="BD53">
        <v>7</v>
      </c>
      <c r="BE53">
        <v>16</v>
      </c>
      <c r="BF53">
        <v>91</v>
      </c>
      <c r="BG53">
        <v>2.7</v>
      </c>
      <c r="BH53">
        <v>1.33</v>
      </c>
      <c r="BI53">
        <v>0</v>
      </c>
      <c r="BJ53">
        <v>2.7</v>
      </c>
      <c r="BK53">
        <v>3.5920000000000001</v>
      </c>
      <c r="BL53">
        <v>3.5920000000000001</v>
      </c>
      <c r="BM53">
        <v>10.286</v>
      </c>
      <c r="BN53" s="30">
        <v>51</v>
      </c>
      <c r="BO53">
        <v>8654441</v>
      </c>
      <c r="BP53">
        <v>77</v>
      </c>
      <c r="BQ53">
        <v>2.141</v>
      </c>
      <c r="BR53">
        <v>1.339</v>
      </c>
      <c r="BS53">
        <v>71</v>
      </c>
      <c r="BT53">
        <v>18</v>
      </c>
      <c r="BU53">
        <v>15</v>
      </c>
      <c r="BV53">
        <v>82</v>
      </c>
      <c r="BW53">
        <v>2.7</v>
      </c>
      <c r="BX53">
        <v>1.33</v>
      </c>
      <c r="BY53">
        <v>0</v>
      </c>
      <c r="BZ53">
        <v>2.7</v>
      </c>
      <c r="CA53">
        <v>3.5920000000000001</v>
      </c>
      <c r="CB53">
        <v>3.5920000000000001</v>
      </c>
      <c r="CC53">
        <v>19.667000000000002</v>
      </c>
      <c r="CO53">
        <v>0.78300000000000003</v>
      </c>
      <c r="CP53">
        <v>0.95599999999999996</v>
      </c>
      <c r="CQ53">
        <v>1.391</v>
      </c>
      <c r="CR53">
        <v>0.59099999999999997</v>
      </c>
      <c r="CS53">
        <v>1.339</v>
      </c>
    </row>
    <row r="54" spans="1:97" x14ac:dyDescent="0.2">
      <c r="A54" s="2">
        <v>43882</v>
      </c>
      <c r="B54" s="30">
        <v>52</v>
      </c>
      <c r="C54">
        <v>8654406</v>
      </c>
      <c r="D54">
        <v>63</v>
      </c>
      <c r="E54">
        <v>1.7509999999999999</v>
      </c>
      <c r="F54">
        <v>1.0960000000000001</v>
      </c>
      <c r="G54">
        <v>112</v>
      </c>
      <c r="H54">
        <v>14</v>
      </c>
      <c r="I54">
        <v>27</v>
      </c>
      <c r="J54">
        <v>101</v>
      </c>
      <c r="K54">
        <v>2.7</v>
      </c>
      <c r="L54">
        <v>1.33</v>
      </c>
      <c r="M54">
        <v>0</v>
      </c>
      <c r="N54">
        <v>2.7</v>
      </c>
      <c r="O54">
        <v>3.5920000000000001</v>
      </c>
      <c r="P54">
        <v>3.5920000000000001</v>
      </c>
      <c r="Q54">
        <v>6.2939999999999996</v>
      </c>
      <c r="R54" s="30">
        <v>52</v>
      </c>
      <c r="S54">
        <v>8654406</v>
      </c>
      <c r="T54">
        <v>63</v>
      </c>
      <c r="U54">
        <v>1.7509999999999999</v>
      </c>
      <c r="V54">
        <v>1.0960000000000001</v>
      </c>
      <c r="W54">
        <v>117</v>
      </c>
      <c r="X54">
        <v>14</v>
      </c>
      <c r="Y54">
        <v>22</v>
      </c>
      <c r="Z54">
        <v>93</v>
      </c>
      <c r="AA54">
        <v>2.7</v>
      </c>
      <c r="AB54">
        <v>1.33</v>
      </c>
      <c r="AC54">
        <v>0</v>
      </c>
      <c r="AD54">
        <v>2.7</v>
      </c>
      <c r="AE54">
        <v>3.5920000000000001</v>
      </c>
      <c r="AF54">
        <v>3.5920000000000001</v>
      </c>
      <c r="AG54">
        <v>9.6999999999999993</v>
      </c>
      <c r="AH54" s="30">
        <v>52</v>
      </c>
      <c r="AI54">
        <v>8654304</v>
      </c>
      <c r="AJ54">
        <v>92</v>
      </c>
      <c r="AK54">
        <v>2.5579999999999998</v>
      </c>
      <c r="AL54">
        <v>1.6</v>
      </c>
      <c r="AM54">
        <v>163</v>
      </c>
      <c r="AN54">
        <v>22</v>
      </c>
      <c r="AO54">
        <v>41</v>
      </c>
      <c r="AP54">
        <v>123</v>
      </c>
      <c r="AQ54">
        <v>2.7</v>
      </c>
      <c r="AR54">
        <v>1.33</v>
      </c>
      <c r="AS54">
        <v>0</v>
      </c>
      <c r="AT54">
        <v>2.7</v>
      </c>
      <c r="AU54">
        <v>3.5920000000000001</v>
      </c>
      <c r="AV54">
        <v>3.5920000000000001</v>
      </c>
      <c r="AW54">
        <v>7.25</v>
      </c>
      <c r="AX54" s="30">
        <v>52</v>
      </c>
      <c r="AY54">
        <v>8654387</v>
      </c>
      <c r="AZ54">
        <v>81</v>
      </c>
      <c r="BA54">
        <v>2.2519999999999998</v>
      </c>
      <c r="BB54">
        <v>1.409</v>
      </c>
      <c r="BC54">
        <v>109</v>
      </c>
      <c r="BD54">
        <v>22</v>
      </c>
      <c r="BE54">
        <v>23</v>
      </c>
      <c r="BF54">
        <v>97</v>
      </c>
      <c r="BG54">
        <v>2.7</v>
      </c>
      <c r="BH54">
        <v>1.33</v>
      </c>
      <c r="BI54">
        <v>0</v>
      </c>
      <c r="BJ54">
        <v>2.7</v>
      </c>
      <c r="BK54">
        <v>3.5920000000000001</v>
      </c>
      <c r="BL54">
        <v>3.5920000000000001</v>
      </c>
      <c r="BM54">
        <v>7.4379999999999997</v>
      </c>
      <c r="BN54" s="30">
        <v>52</v>
      </c>
      <c r="BO54">
        <v>8654401</v>
      </c>
      <c r="BP54">
        <v>40</v>
      </c>
      <c r="BQ54">
        <v>1.1120000000000001</v>
      </c>
      <c r="BR54">
        <v>0.69599999999999995</v>
      </c>
      <c r="BS54">
        <v>136</v>
      </c>
      <c r="BT54">
        <v>12</v>
      </c>
      <c r="BU54">
        <v>33</v>
      </c>
      <c r="BV54">
        <v>90</v>
      </c>
      <c r="BW54">
        <v>2.7</v>
      </c>
      <c r="BX54">
        <v>1.33</v>
      </c>
      <c r="BY54">
        <v>0</v>
      </c>
      <c r="BZ54">
        <v>2.7</v>
      </c>
      <c r="CA54">
        <v>3.5920000000000001</v>
      </c>
      <c r="CB54">
        <v>3.5920000000000001</v>
      </c>
      <c r="CC54">
        <v>6.867</v>
      </c>
      <c r="CO54">
        <v>1.0960000000000001</v>
      </c>
      <c r="CP54">
        <v>1.0960000000000001</v>
      </c>
      <c r="CQ54">
        <v>1.6</v>
      </c>
      <c r="CR54">
        <v>1.409</v>
      </c>
      <c r="CS54">
        <v>0.69599999999999995</v>
      </c>
    </row>
    <row r="55" spans="1:97" x14ac:dyDescent="0.2">
      <c r="A55" s="2">
        <v>43883</v>
      </c>
      <c r="B55" s="30">
        <v>53</v>
      </c>
      <c r="C55">
        <v>8654283</v>
      </c>
      <c r="D55">
        <v>123</v>
      </c>
      <c r="E55">
        <v>3.419</v>
      </c>
      <c r="F55">
        <v>2.1389999999999998</v>
      </c>
      <c r="G55">
        <v>145</v>
      </c>
      <c r="H55">
        <v>30</v>
      </c>
      <c r="I55">
        <v>68</v>
      </c>
      <c r="J55">
        <v>121</v>
      </c>
      <c r="K55">
        <v>2.7</v>
      </c>
      <c r="L55">
        <v>1.33</v>
      </c>
      <c r="M55">
        <v>0</v>
      </c>
      <c r="N55">
        <v>2.7</v>
      </c>
      <c r="O55">
        <v>3.5920000000000001</v>
      </c>
      <c r="P55">
        <v>3.5920000000000001</v>
      </c>
      <c r="Q55">
        <v>5.63</v>
      </c>
      <c r="R55" s="30">
        <v>53</v>
      </c>
      <c r="S55">
        <v>8654328</v>
      </c>
      <c r="T55">
        <v>78</v>
      </c>
      <c r="U55">
        <v>2.1680000000000001</v>
      </c>
      <c r="V55">
        <v>1.3560000000000001</v>
      </c>
      <c r="W55">
        <v>160</v>
      </c>
      <c r="X55">
        <v>20</v>
      </c>
      <c r="Y55">
        <v>60</v>
      </c>
      <c r="Z55">
        <v>110</v>
      </c>
      <c r="AA55">
        <v>2.7</v>
      </c>
      <c r="AB55">
        <v>1.33</v>
      </c>
      <c r="AC55">
        <v>0</v>
      </c>
      <c r="AD55">
        <v>2.7</v>
      </c>
      <c r="AE55">
        <v>3.5920000000000001</v>
      </c>
      <c r="AF55">
        <v>3.5920000000000001</v>
      </c>
      <c r="AG55">
        <v>6.9089999999999998</v>
      </c>
      <c r="AH55" s="30">
        <v>53</v>
      </c>
      <c r="AI55">
        <v>8654184</v>
      </c>
      <c r="AJ55">
        <v>120</v>
      </c>
      <c r="AK55">
        <v>3.3359999999999999</v>
      </c>
      <c r="AL55">
        <v>2.0870000000000002</v>
      </c>
      <c r="AM55">
        <v>224</v>
      </c>
      <c r="AN55">
        <v>31</v>
      </c>
      <c r="AO55">
        <v>109</v>
      </c>
      <c r="AP55">
        <v>133</v>
      </c>
      <c r="AQ55">
        <v>2.7</v>
      </c>
      <c r="AR55">
        <v>1.33</v>
      </c>
      <c r="AS55">
        <v>0</v>
      </c>
      <c r="AT55">
        <v>2.7</v>
      </c>
      <c r="AU55">
        <v>3.5920000000000001</v>
      </c>
      <c r="AV55">
        <v>3.5920000000000001</v>
      </c>
      <c r="AW55">
        <v>5.4880000000000004</v>
      </c>
      <c r="AX55" s="30">
        <v>53</v>
      </c>
      <c r="AY55">
        <v>8654250</v>
      </c>
      <c r="AZ55">
        <v>137</v>
      </c>
      <c r="BA55">
        <v>3.8090000000000002</v>
      </c>
      <c r="BB55">
        <v>2.3820000000000001</v>
      </c>
      <c r="BC55">
        <v>153</v>
      </c>
      <c r="BD55">
        <v>37</v>
      </c>
      <c r="BE55">
        <v>78</v>
      </c>
      <c r="BF55">
        <v>107</v>
      </c>
      <c r="BG55">
        <v>2.7</v>
      </c>
      <c r="BH55">
        <v>1.33</v>
      </c>
      <c r="BI55">
        <v>0</v>
      </c>
      <c r="BJ55">
        <v>2.7</v>
      </c>
      <c r="BK55">
        <v>3.5920000000000001</v>
      </c>
      <c r="BL55">
        <v>3.5920000000000001</v>
      </c>
      <c r="BM55">
        <v>6.6520000000000001</v>
      </c>
      <c r="BN55" s="30">
        <v>53</v>
      </c>
      <c r="BO55">
        <v>8654292</v>
      </c>
      <c r="BP55">
        <v>109</v>
      </c>
      <c r="BQ55">
        <v>3.03</v>
      </c>
      <c r="BR55">
        <v>1.8959999999999999</v>
      </c>
      <c r="BS55">
        <v>150</v>
      </c>
      <c r="BT55">
        <v>26</v>
      </c>
      <c r="BU55">
        <v>82</v>
      </c>
      <c r="BV55">
        <v>106</v>
      </c>
      <c r="BW55">
        <v>2.7</v>
      </c>
      <c r="BX55">
        <v>1.33</v>
      </c>
      <c r="BY55">
        <v>0</v>
      </c>
      <c r="BZ55">
        <v>2.7</v>
      </c>
      <c r="CA55">
        <v>3.5920000000000001</v>
      </c>
      <c r="CB55">
        <v>3.5920000000000001</v>
      </c>
      <c r="CC55">
        <v>5.4550000000000001</v>
      </c>
      <c r="CO55">
        <v>2.1389999999999998</v>
      </c>
      <c r="CP55">
        <v>1.3560000000000001</v>
      </c>
      <c r="CQ55">
        <v>2.0870000000000002</v>
      </c>
      <c r="CR55">
        <v>2.3820000000000001</v>
      </c>
      <c r="CS55">
        <v>1.8959999999999999</v>
      </c>
    </row>
    <row r="56" spans="1:97" x14ac:dyDescent="0.2">
      <c r="A56" s="2">
        <v>43884</v>
      </c>
      <c r="B56" s="30">
        <v>54</v>
      </c>
      <c r="C56">
        <v>8654133</v>
      </c>
      <c r="D56">
        <v>150</v>
      </c>
      <c r="E56">
        <v>4.17</v>
      </c>
      <c r="F56">
        <v>2.6080000000000001</v>
      </c>
      <c r="G56">
        <v>227</v>
      </c>
      <c r="H56">
        <v>41</v>
      </c>
      <c r="I56">
        <v>94</v>
      </c>
      <c r="J56">
        <v>140</v>
      </c>
      <c r="K56">
        <v>2.7</v>
      </c>
      <c r="L56">
        <v>1.33</v>
      </c>
      <c r="M56">
        <v>0</v>
      </c>
      <c r="N56">
        <v>2.7</v>
      </c>
      <c r="O56">
        <v>3.5920000000000001</v>
      </c>
      <c r="P56">
        <v>3.5920000000000001</v>
      </c>
      <c r="Q56">
        <v>4.8780000000000001</v>
      </c>
      <c r="R56" s="30">
        <v>54</v>
      </c>
      <c r="S56">
        <v>8654158</v>
      </c>
      <c r="T56">
        <v>170</v>
      </c>
      <c r="U56">
        <v>4.726</v>
      </c>
      <c r="V56">
        <v>2.956</v>
      </c>
      <c r="W56">
        <v>192</v>
      </c>
      <c r="X56">
        <v>46</v>
      </c>
      <c r="Y56">
        <v>75</v>
      </c>
      <c r="Z56">
        <v>127</v>
      </c>
      <c r="AA56">
        <v>2.7</v>
      </c>
      <c r="AB56">
        <v>1.33</v>
      </c>
      <c r="AC56">
        <v>0</v>
      </c>
      <c r="AD56">
        <v>2.7</v>
      </c>
      <c r="AE56">
        <v>3.5920000000000001</v>
      </c>
      <c r="AF56">
        <v>3.5920000000000001</v>
      </c>
      <c r="AG56">
        <v>5.7220000000000004</v>
      </c>
      <c r="AH56" s="30">
        <v>54</v>
      </c>
      <c r="AI56">
        <v>8653968</v>
      </c>
      <c r="AJ56">
        <v>216</v>
      </c>
      <c r="AK56">
        <v>6.0049999999999999</v>
      </c>
      <c r="AL56">
        <v>3.7559999999999998</v>
      </c>
      <c r="AM56">
        <v>287</v>
      </c>
      <c r="AN56">
        <v>57</v>
      </c>
      <c r="AO56">
        <v>112</v>
      </c>
      <c r="AP56">
        <v>151</v>
      </c>
      <c r="AQ56">
        <v>2.7</v>
      </c>
      <c r="AR56">
        <v>1.33</v>
      </c>
      <c r="AS56">
        <v>0</v>
      </c>
      <c r="AT56">
        <v>2.7</v>
      </c>
      <c r="AU56">
        <v>3.5920000000000001</v>
      </c>
      <c r="AV56">
        <v>3.5920000000000001</v>
      </c>
      <c r="AW56">
        <v>4.6980000000000004</v>
      </c>
      <c r="AX56" s="30">
        <v>54</v>
      </c>
      <c r="AY56">
        <v>8654109</v>
      </c>
      <c r="AZ56">
        <v>141</v>
      </c>
      <c r="BA56">
        <v>3.92</v>
      </c>
      <c r="BB56">
        <v>2.452</v>
      </c>
      <c r="BC56">
        <v>251</v>
      </c>
      <c r="BD56">
        <v>39</v>
      </c>
      <c r="BE56">
        <v>92</v>
      </c>
      <c r="BF56">
        <v>115</v>
      </c>
      <c r="BG56">
        <v>2.7</v>
      </c>
      <c r="BH56">
        <v>1.33</v>
      </c>
      <c r="BI56">
        <v>0</v>
      </c>
      <c r="BJ56">
        <v>2.7</v>
      </c>
      <c r="BK56">
        <v>3.5920000000000001</v>
      </c>
      <c r="BL56">
        <v>3.5920000000000001</v>
      </c>
      <c r="BM56">
        <v>4.867</v>
      </c>
      <c r="BN56" s="30">
        <v>54</v>
      </c>
      <c r="BO56">
        <v>8654149</v>
      </c>
      <c r="BP56">
        <v>143</v>
      </c>
      <c r="BQ56">
        <v>3.9750000000000001</v>
      </c>
      <c r="BR56">
        <v>2.4870000000000001</v>
      </c>
      <c r="BS56">
        <v>221</v>
      </c>
      <c r="BT56">
        <v>38</v>
      </c>
      <c r="BU56">
        <v>87</v>
      </c>
      <c r="BV56">
        <v>121</v>
      </c>
      <c r="BW56">
        <v>2.7</v>
      </c>
      <c r="BX56">
        <v>1.33</v>
      </c>
      <c r="BY56">
        <v>0</v>
      </c>
      <c r="BZ56">
        <v>2.7</v>
      </c>
      <c r="CA56">
        <v>3.5920000000000001</v>
      </c>
      <c r="CB56">
        <v>3.5920000000000001</v>
      </c>
      <c r="CC56">
        <v>4.4889999999999999</v>
      </c>
      <c r="CO56">
        <v>2.6080000000000001</v>
      </c>
      <c r="CP56">
        <v>2.956</v>
      </c>
      <c r="CQ56">
        <v>3.7559999999999998</v>
      </c>
      <c r="CR56">
        <v>2.452</v>
      </c>
      <c r="CS56">
        <v>2.4870000000000001</v>
      </c>
    </row>
    <row r="57" spans="1:97" x14ac:dyDescent="0.2">
      <c r="A57" s="2">
        <v>43885</v>
      </c>
      <c r="B57" s="30">
        <v>55</v>
      </c>
      <c r="C57">
        <v>8653957</v>
      </c>
      <c r="D57">
        <v>176</v>
      </c>
      <c r="E57">
        <v>4.8929999999999998</v>
      </c>
      <c r="F57">
        <v>3.0609999999999999</v>
      </c>
      <c r="G57">
        <v>327</v>
      </c>
      <c r="H57">
        <v>50</v>
      </c>
      <c r="I57">
        <v>131</v>
      </c>
      <c r="J57">
        <v>154</v>
      </c>
      <c r="K57">
        <v>2.7</v>
      </c>
      <c r="L57">
        <v>1.33</v>
      </c>
      <c r="M57">
        <v>0</v>
      </c>
      <c r="N57">
        <v>2.7</v>
      </c>
      <c r="O57">
        <v>3.5920000000000001</v>
      </c>
      <c r="P57">
        <v>3.5920000000000001</v>
      </c>
      <c r="Q57">
        <v>4.3940000000000001</v>
      </c>
      <c r="R57" s="30">
        <v>55</v>
      </c>
      <c r="S57">
        <v>8653962</v>
      </c>
      <c r="T57">
        <v>196</v>
      </c>
      <c r="U57">
        <v>5.4489999999999998</v>
      </c>
      <c r="V57">
        <v>3.4079999999999999</v>
      </c>
      <c r="W57">
        <v>309</v>
      </c>
      <c r="X57">
        <v>53</v>
      </c>
      <c r="Y57">
        <v>122</v>
      </c>
      <c r="Z57">
        <v>143</v>
      </c>
      <c r="AA57">
        <v>2.7</v>
      </c>
      <c r="AB57">
        <v>1.33</v>
      </c>
      <c r="AC57">
        <v>0</v>
      </c>
      <c r="AD57">
        <v>2.7</v>
      </c>
      <c r="AE57">
        <v>3.5920000000000001</v>
      </c>
      <c r="AF57">
        <v>3.5920000000000001</v>
      </c>
      <c r="AG57">
        <v>4.8390000000000004</v>
      </c>
      <c r="AH57" s="30">
        <v>55</v>
      </c>
      <c r="AI57">
        <v>8653684</v>
      </c>
      <c r="AJ57">
        <v>284</v>
      </c>
      <c r="AK57">
        <v>7.8949999999999996</v>
      </c>
      <c r="AL57">
        <v>4.9390000000000001</v>
      </c>
      <c r="AM57">
        <v>426</v>
      </c>
      <c r="AN57">
        <v>77</v>
      </c>
      <c r="AO57">
        <v>167</v>
      </c>
      <c r="AP57">
        <v>164</v>
      </c>
      <c r="AQ57">
        <v>2.7</v>
      </c>
      <c r="AR57">
        <v>1.33</v>
      </c>
      <c r="AS57">
        <v>0</v>
      </c>
      <c r="AT57">
        <v>2.7</v>
      </c>
      <c r="AU57">
        <v>3.5920000000000001</v>
      </c>
      <c r="AV57">
        <v>3.5920000000000001</v>
      </c>
      <c r="AW57">
        <v>4.234</v>
      </c>
      <c r="AX57" s="30">
        <v>55</v>
      </c>
      <c r="AY57">
        <v>8653921</v>
      </c>
      <c r="AZ57">
        <v>188</v>
      </c>
      <c r="BA57">
        <v>5.226</v>
      </c>
      <c r="BB57">
        <v>3.2690000000000001</v>
      </c>
      <c r="BC57">
        <v>345</v>
      </c>
      <c r="BD57">
        <v>47</v>
      </c>
      <c r="BE57">
        <v>143</v>
      </c>
      <c r="BF57">
        <v>136</v>
      </c>
      <c r="BG57">
        <v>2.7</v>
      </c>
      <c r="BH57">
        <v>1.33</v>
      </c>
      <c r="BI57">
        <v>0</v>
      </c>
      <c r="BJ57">
        <v>2.7</v>
      </c>
      <c r="BK57">
        <v>3.5920000000000001</v>
      </c>
      <c r="BL57">
        <v>3.5920000000000001</v>
      </c>
      <c r="BM57">
        <v>4.1950000000000003</v>
      </c>
      <c r="BN57" s="30">
        <v>55</v>
      </c>
      <c r="BO57">
        <v>8653919</v>
      </c>
      <c r="BP57">
        <v>230</v>
      </c>
      <c r="BQ57">
        <v>6.3940000000000001</v>
      </c>
      <c r="BR57">
        <v>4</v>
      </c>
      <c r="BS57">
        <v>303</v>
      </c>
      <c r="BT57">
        <v>61</v>
      </c>
      <c r="BU57">
        <v>116</v>
      </c>
      <c r="BV57">
        <v>136</v>
      </c>
      <c r="BW57">
        <v>2.7</v>
      </c>
      <c r="BX57">
        <v>1.33</v>
      </c>
      <c r="BY57">
        <v>0</v>
      </c>
      <c r="BZ57">
        <v>2.7</v>
      </c>
      <c r="CA57">
        <v>3.5920000000000001</v>
      </c>
      <c r="CB57">
        <v>3.5920000000000001</v>
      </c>
      <c r="CC57">
        <v>4.1550000000000002</v>
      </c>
      <c r="CO57">
        <v>3.0609999999999999</v>
      </c>
      <c r="CP57">
        <v>3.4079999999999999</v>
      </c>
      <c r="CQ57">
        <v>4.9390000000000001</v>
      </c>
      <c r="CR57">
        <v>3.2690000000000001</v>
      </c>
      <c r="CS57">
        <v>4</v>
      </c>
    </row>
    <row r="58" spans="1:97" x14ac:dyDescent="0.2">
      <c r="A58" s="2">
        <v>43886</v>
      </c>
      <c r="B58" s="30">
        <v>56</v>
      </c>
      <c r="C58">
        <v>8653720</v>
      </c>
      <c r="D58">
        <v>237</v>
      </c>
      <c r="E58">
        <v>6.5890000000000004</v>
      </c>
      <c r="F58">
        <v>4.1210000000000004</v>
      </c>
      <c r="G58">
        <v>439</v>
      </c>
      <c r="H58">
        <v>64</v>
      </c>
      <c r="I58">
        <v>202</v>
      </c>
      <c r="J58">
        <v>166</v>
      </c>
      <c r="K58">
        <v>2.7</v>
      </c>
      <c r="L58">
        <v>1.33</v>
      </c>
      <c r="M58">
        <v>0</v>
      </c>
      <c r="N58">
        <v>2.7</v>
      </c>
      <c r="O58">
        <v>3.5920000000000001</v>
      </c>
      <c r="P58">
        <v>3.5920000000000001</v>
      </c>
      <c r="Q58">
        <v>4.0179999999999998</v>
      </c>
      <c r="R58" s="30">
        <v>56</v>
      </c>
      <c r="S58">
        <v>8653728</v>
      </c>
      <c r="T58">
        <v>234</v>
      </c>
      <c r="U58">
        <v>6.5049999999999999</v>
      </c>
      <c r="V58">
        <v>4.069</v>
      </c>
      <c r="W58">
        <v>444</v>
      </c>
      <c r="X58">
        <v>61</v>
      </c>
      <c r="Y58">
        <v>187</v>
      </c>
      <c r="Z58">
        <v>158</v>
      </c>
      <c r="AA58">
        <v>2.7</v>
      </c>
      <c r="AB58">
        <v>1.33</v>
      </c>
      <c r="AC58">
        <v>0</v>
      </c>
      <c r="AD58">
        <v>2.7</v>
      </c>
      <c r="AE58">
        <v>3.5920000000000001</v>
      </c>
      <c r="AF58">
        <v>3.5920000000000001</v>
      </c>
      <c r="AG58">
        <v>4.1669999999999998</v>
      </c>
      <c r="AH58" s="30">
        <v>56</v>
      </c>
      <c r="AI58">
        <v>8653369</v>
      </c>
      <c r="AJ58">
        <v>315</v>
      </c>
      <c r="AK58">
        <v>8.7569999999999997</v>
      </c>
      <c r="AL58">
        <v>5.4779999999999998</v>
      </c>
      <c r="AM58">
        <v>623</v>
      </c>
      <c r="AN58">
        <v>87</v>
      </c>
      <c r="AO58">
        <v>292</v>
      </c>
      <c r="AP58">
        <v>179</v>
      </c>
      <c r="AQ58">
        <v>2.7</v>
      </c>
      <c r="AR58">
        <v>1.33</v>
      </c>
      <c r="AS58">
        <v>0</v>
      </c>
      <c r="AT58">
        <v>2.7</v>
      </c>
      <c r="AU58">
        <v>3.5920000000000001</v>
      </c>
      <c r="AV58">
        <v>3.5920000000000001</v>
      </c>
      <c r="AW58">
        <v>3.9209999999999998</v>
      </c>
      <c r="AX58" s="30">
        <v>56</v>
      </c>
      <c r="AY58">
        <v>8653611</v>
      </c>
      <c r="AZ58">
        <v>310</v>
      </c>
      <c r="BA58">
        <v>8.6180000000000003</v>
      </c>
      <c r="BB58">
        <v>5.391</v>
      </c>
      <c r="BC58">
        <v>450</v>
      </c>
      <c r="BD58">
        <v>83</v>
      </c>
      <c r="BE58">
        <v>226</v>
      </c>
      <c r="BF58">
        <v>153</v>
      </c>
      <c r="BG58">
        <v>2.7</v>
      </c>
      <c r="BH58">
        <v>1.33</v>
      </c>
      <c r="BI58">
        <v>0</v>
      </c>
      <c r="BJ58">
        <v>2.7</v>
      </c>
      <c r="BK58">
        <v>3.5920000000000001</v>
      </c>
      <c r="BL58">
        <v>3.5920000000000001</v>
      </c>
      <c r="BM58">
        <v>3.8839999999999999</v>
      </c>
      <c r="BN58" s="30">
        <v>56</v>
      </c>
      <c r="BO58">
        <v>8653691</v>
      </c>
      <c r="BP58">
        <v>228</v>
      </c>
      <c r="BQ58">
        <v>6.3380000000000001</v>
      </c>
      <c r="BR58">
        <v>3.9649999999999999</v>
      </c>
      <c r="BS58">
        <v>472</v>
      </c>
      <c r="BT58">
        <v>61</v>
      </c>
      <c r="BU58">
        <v>216</v>
      </c>
      <c r="BV58">
        <v>156</v>
      </c>
      <c r="BW58">
        <v>2.7</v>
      </c>
      <c r="BX58">
        <v>1.33</v>
      </c>
      <c r="BY58">
        <v>0</v>
      </c>
      <c r="BZ58">
        <v>2.7</v>
      </c>
      <c r="CA58">
        <v>3.5920000000000001</v>
      </c>
      <c r="CB58">
        <v>3.5920000000000001</v>
      </c>
      <c r="CC58">
        <v>3.944</v>
      </c>
      <c r="CO58">
        <v>4.1210000000000004</v>
      </c>
      <c r="CP58">
        <v>4.069</v>
      </c>
      <c r="CQ58">
        <v>5.4779999999999998</v>
      </c>
      <c r="CR58">
        <v>5.391</v>
      </c>
      <c r="CS58">
        <v>3.9649999999999999</v>
      </c>
    </row>
    <row r="59" spans="1:97" x14ac:dyDescent="0.2">
      <c r="A59" s="2">
        <v>43887</v>
      </c>
      <c r="B59" s="30">
        <v>57</v>
      </c>
      <c r="C59">
        <v>8653305</v>
      </c>
      <c r="D59">
        <v>415</v>
      </c>
      <c r="E59">
        <v>11.537000000000001</v>
      </c>
      <c r="F59">
        <v>7.2169999999999996</v>
      </c>
      <c r="G59">
        <v>563</v>
      </c>
      <c r="H59">
        <v>113</v>
      </c>
      <c r="I59">
        <v>274</v>
      </c>
      <c r="J59">
        <v>177</v>
      </c>
      <c r="K59">
        <v>2.7</v>
      </c>
      <c r="L59">
        <v>1.33</v>
      </c>
      <c r="M59">
        <v>0</v>
      </c>
      <c r="N59">
        <v>2.7</v>
      </c>
      <c r="O59">
        <v>3.5920000000000001</v>
      </c>
      <c r="P59">
        <v>3.5920000000000001</v>
      </c>
      <c r="Q59">
        <v>3.8210000000000002</v>
      </c>
      <c r="R59" s="30">
        <v>57</v>
      </c>
      <c r="S59">
        <v>8653429</v>
      </c>
      <c r="T59">
        <v>299</v>
      </c>
      <c r="U59">
        <v>8.3119999999999994</v>
      </c>
      <c r="V59">
        <v>5.2</v>
      </c>
      <c r="W59">
        <v>598</v>
      </c>
      <c r="X59">
        <v>80</v>
      </c>
      <c r="Y59">
        <v>276</v>
      </c>
      <c r="Z59">
        <v>177</v>
      </c>
      <c r="AA59">
        <v>2.7</v>
      </c>
      <c r="AB59">
        <v>1.33</v>
      </c>
      <c r="AC59">
        <v>0</v>
      </c>
      <c r="AD59">
        <v>2.7</v>
      </c>
      <c r="AE59">
        <v>3.5920000000000001</v>
      </c>
      <c r="AF59">
        <v>3.5920000000000001</v>
      </c>
      <c r="AG59">
        <v>3.9289999999999998</v>
      </c>
      <c r="AH59" s="30">
        <v>57</v>
      </c>
      <c r="AI59">
        <v>8652864</v>
      </c>
      <c r="AJ59">
        <v>505</v>
      </c>
      <c r="AK59">
        <v>14.039</v>
      </c>
      <c r="AL59">
        <v>8.782</v>
      </c>
      <c r="AM59">
        <v>801</v>
      </c>
      <c r="AN59">
        <v>137</v>
      </c>
      <c r="AO59">
        <v>386</v>
      </c>
      <c r="AP59">
        <v>193</v>
      </c>
      <c r="AQ59">
        <v>2.7</v>
      </c>
      <c r="AR59">
        <v>1.33</v>
      </c>
      <c r="AS59">
        <v>0</v>
      </c>
      <c r="AT59">
        <v>2.7</v>
      </c>
      <c r="AU59">
        <v>3.5920000000000001</v>
      </c>
      <c r="AV59">
        <v>3.5920000000000001</v>
      </c>
      <c r="AW59">
        <v>3.8119999999999998</v>
      </c>
      <c r="AX59" s="30">
        <v>57</v>
      </c>
      <c r="AY59">
        <v>8653152</v>
      </c>
      <c r="AZ59">
        <v>459</v>
      </c>
      <c r="BA59">
        <v>12.76</v>
      </c>
      <c r="BB59">
        <v>7.9820000000000002</v>
      </c>
      <c r="BC59">
        <v>633</v>
      </c>
      <c r="BD59">
        <v>127</v>
      </c>
      <c r="BE59">
        <v>286</v>
      </c>
      <c r="BF59">
        <v>167</v>
      </c>
      <c r="BG59">
        <v>2.7</v>
      </c>
      <c r="BH59">
        <v>1.33</v>
      </c>
      <c r="BI59">
        <v>0</v>
      </c>
      <c r="BJ59">
        <v>2.7</v>
      </c>
      <c r="BK59">
        <v>3.5920000000000001</v>
      </c>
      <c r="BL59">
        <v>3.5920000000000001</v>
      </c>
      <c r="BM59">
        <v>3.9009999999999998</v>
      </c>
      <c r="BN59" s="30">
        <v>57</v>
      </c>
      <c r="BO59">
        <v>8653309</v>
      </c>
      <c r="BP59">
        <v>382</v>
      </c>
      <c r="BQ59">
        <v>10.62</v>
      </c>
      <c r="BR59">
        <v>6.6429999999999998</v>
      </c>
      <c r="BS59">
        <v>593</v>
      </c>
      <c r="BT59">
        <v>107</v>
      </c>
      <c r="BU59">
        <v>311</v>
      </c>
      <c r="BV59">
        <v>169</v>
      </c>
      <c r="BW59">
        <v>2.7</v>
      </c>
      <c r="BX59">
        <v>1.33</v>
      </c>
      <c r="BY59">
        <v>0</v>
      </c>
      <c r="BZ59">
        <v>2.7</v>
      </c>
      <c r="CA59">
        <v>3.5920000000000001</v>
      </c>
      <c r="CB59">
        <v>3.5920000000000001</v>
      </c>
      <c r="CC59">
        <v>3.85</v>
      </c>
      <c r="CO59">
        <v>7.2169999999999996</v>
      </c>
      <c r="CP59">
        <v>5.2</v>
      </c>
      <c r="CQ59">
        <v>8.782</v>
      </c>
      <c r="CR59">
        <v>7.9820000000000002</v>
      </c>
      <c r="CS59">
        <v>6.6429999999999998</v>
      </c>
    </row>
    <row r="60" spans="1:97" x14ac:dyDescent="0.2">
      <c r="A60" s="2">
        <v>43888</v>
      </c>
      <c r="B60" s="30">
        <v>58</v>
      </c>
      <c r="C60">
        <v>8652680</v>
      </c>
      <c r="D60">
        <v>625</v>
      </c>
      <c r="E60">
        <v>17.375</v>
      </c>
      <c r="F60">
        <v>10.869</v>
      </c>
      <c r="G60">
        <v>808</v>
      </c>
      <c r="H60">
        <v>170</v>
      </c>
      <c r="I60">
        <v>349</v>
      </c>
      <c r="J60">
        <v>195</v>
      </c>
      <c r="K60">
        <v>2.7</v>
      </c>
      <c r="L60">
        <v>1.33</v>
      </c>
      <c r="M60">
        <v>0</v>
      </c>
      <c r="N60">
        <v>2.7</v>
      </c>
      <c r="O60">
        <v>3.5920000000000001</v>
      </c>
      <c r="P60">
        <v>3.5920000000000001</v>
      </c>
      <c r="Q60">
        <v>3.7989999999999999</v>
      </c>
      <c r="R60" s="30">
        <v>58</v>
      </c>
      <c r="S60">
        <v>8652834</v>
      </c>
      <c r="T60">
        <v>595</v>
      </c>
      <c r="U60">
        <v>16.541</v>
      </c>
      <c r="V60">
        <v>10.347</v>
      </c>
      <c r="W60">
        <v>733</v>
      </c>
      <c r="X60">
        <v>164</v>
      </c>
      <c r="Y60">
        <v>308</v>
      </c>
      <c r="Z60">
        <v>197</v>
      </c>
      <c r="AA60">
        <v>2.7</v>
      </c>
      <c r="AB60">
        <v>1.33</v>
      </c>
      <c r="AC60">
        <v>0</v>
      </c>
      <c r="AD60">
        <v>2.7</v>
      </c>
      <c r="AE60">
        <v>3.5920000000000001</v>
      </c>
      <c r="AF60">
        <v>3.5920000000000001</v>
      </c>
      <c r="AG60">
        <v>3.8639999999999999</v>
      </c>
      <c r="AH60" s="30">
        <v>58</v>
      </c>
      <c r="AI60">
        <v>8652114</v>
      </c>
      <c r="AJ60">
        <v>750</v>
      </c>
      <c r="AK60">
        <v>20.85</v>
      </c>
      <c r="AL60">
        <v>13.042</v>
      </c>
      <c r="AM60">
        <v>1100</v>
      </c>
      <c r="AN60">
        <v>206</v>
      </c>
      <c r="AO60">
        <v>542</v>
      </c>
      <c r="AP60">
        <v>205</v>
      </c>
      <c r="AQ60">
        <v>2.7</v>
      </c>
      <c r="AR60">
        <v>1.33</v>
      </c>
      <c r="AS60">
        <v>0</v>
      </c>
      <c r="AT60">
        <v>2.7</v>
      </c>
      <c r="AU60">
        <v>3.5920000000000001</v>
      </c>
      <c r="AV60">
        <v>3.5920000000000001</v>
      </c>
      <c r="AW60">
        <v>3.7530000000000001</v>
      </c>
      <c r="AX60" s="30">
        <v>58</v>
      </c>
      <c r="AY60">
        <v>8652605</v>
      </c>
      <c r="AZ60">
        <v>547</v>
      </c>
      <c r="BA60">
        <v>15.207000000000001</v>
      </c>
      <c r="BB60">
        <v>9.5120000000000005</v>
      </c>
      <c r="BC60">
        <v>943</v>
      </c>
      <c r="BD60">
        <v>149</v>
      </c>
      <c r="BE60">
        <v>455</v>
      </c>
      <c r="BF60">
        <v>188</v>
      </c>
      <c r="BG60">
        <v>2.7</v>
      </c>
      <c r="BH60">
        <v>1.33</v>
      </c>
      <c r="BI60">
        <v>0</v>
      </c>
      <c r="BJ60">
        <v>2.7</v>
      </c>
      <c r="BK60">
        <v>3.5920000000000001</v>
      </c>
      <c r="BL60">
        <v>3.5920000000000001</v>
      </c>
      <c r="BM60">
        <v>3.7909999999999999</v>
      </c>
      <c r="BN60" s="30">
        <v>58</v>
      </c>
      <c r="BO60">
        <v>8652791</v>
      </c>
      <c r="BP60">
        <v>518</v>
      </c>
      <c r="BQ60">
        <v>14.4</v>
      </c>
      <c r="BR60">
        <v>9.0079999999999991</v>
      </c>
      <c r="BS60">
        <v>834</v>
      </c>
      <c r="BT60">
        <v>141</v>
      </c>
      <c r="BU60">
        <v>373</v>
      </c>
      <c r="BV60">
        <v>185</v>
      </c>
      <c r="BW60">
        <v>2.7</v>
      </c>
      <c r="BX60">
        <v>1.33</v>
      </c>
      <c r="BY60">
        <v>0</v>
      </c>
      <c r="BZ60">
        <v>2.7</v>
      </c>
      <c r="CA60">
        <v>3.5920000000000001</v>
      </c>
      <c r="CB60">
        <v>3.5920000000000001</v>
      </c>
      <c r="CC60">
        <v>3.8290000000000002</v>
      </c>
      <c r="CO60">
        <v>10.869</v>
      </c>
      <c r="CP60">
        <v>10.347</v>
      </c>
      <c r="CQ60">
        <v>13.042</v>
      </c>
      <c r="CR60">
        <v>9.5120000000000005</v>
      </c>
      <c r="CS60">
        <v>9.0079999999999991</v>
      </c>
    </row>
    <row r="61" spans="1:97" x14ac:dyDescent="0.2">
      <c r="A61" s="2">
        <v>43889</v>
      </c>
      <c r="B61" s="30">
        <v>59</v>
      </c>
      <c r="C61">
        <v>8652304</v>
      </c>
      <c r="D61">
        <v>376</v>
      </c>
      <c r="E61">
        <v>10.452999999999999</v>
      </c>
      <c r="F61">
        <v>6.5389999999999997</v>
      </c>
      <c r="G61">
        <v>1250</v>
      </c>
      <c r="H61">
        <v>183</v>
      </c>
      <c r="I61">
        <v>694</v>
      </c>
      <c r="J61">
        <v>210</v>
      </c>
      <c r="K61">
        <v>2.7</v>
      </c>
      <c r="L61">
        <v>1.33</v>
      </c>
      <c r="M61">
        <v>0.45</v>
      </c>
      <c r="N61">
        <v>1.4850000000000001</v>
      </c>
      <c r="O61">
        <v>3.5920000000000001</v>
      </c>
      <c r="P61">
        <v>1.9750000000000001</v>
      </c>
      <c r="Q61">
        <v>3.7309999999999999</v>
      </c>
      <c r="R61" s="30">
        <v>59</v>
      </c>
      <c r="S61">
        <v>8652393</v>
      </c>
      <c r="T61">
        <v>441</v>
      </c>
      <c r="U61">
        <v>12.26</v>
      </c>
      <c r="V61">
        <v>7.6689999999999996</v>
      </c>
      <c r="W61">
        <v>1109</v>
      </c>
      <c r="X61">
        <v>219</v>
      </c>
      <c r="Y61">
        <v>511</v>
      </c>
      <c r="Z61">
        <v>210</v>
      </c>
      <c r="AA61">
        <v>2.7</v>
      </c>
      <c r="AB61">
        <v>1.33</v>
      </c>
      <c r="AC61">
        <v>0.45</v>
      </c>
      <c r="AD61">
        <v>1.4850000000000001</v>
      </c>
      <c r="AE61">
        <v>3.5920000000000001</v>
      </c>
      <c r="AF61">
        <v>1.9750000000000001</v>
      </c>
      <c r="AG61">
        <v>3.7959999999999998</v>
      </c>
      <c r="AH61" s="30">
        <v>59</v>
      </c>
      <c r="AI61">
        <v>8651529</v>
      </c>
      <c r="AJ61">
        <v>585</v>
      </c>
      <c r="AK61">
        <v>16.263000000000002</v>
      </c>
      <c r="AL61">
        <v>10.173</v>
      </c>
      <c r="AM61">
        <v>1560</v>
      </c>
      <c r="AN61">
        <v>290</v>
      </c>
      <c r="AO61">
        <v>693</v>
      </c>
      <c r="AP61">
        <v>224</v>
      </c>
      <c r="AQ61">
        <v>2.7</v>
      </c>
      <c r="AR61">
        <v>1.33</v>
      </c>
      <c r="AS61">
        <v>0.45</v>
      </c>
      <c r="AT61">
        <v>1.4850000000000001</v>
      </c>
      <c r="AU61">
        <v>3.5920000000000001</v>
      </c>
      <c r="AV61">
        <v>1.9750000000000001</v>
      </c>
      <c r="AW61">
        <v>3.7269999999999999</v>
      </c>
      <c r="AX61" s="30">
        <v>59</v>
      </c>
      <c r="AY61">
        <v>8652194</v>
      </c>
      <c r="AZ61">
        <v>411</v>
      </c>
      <c r="BA61">
        <v>11.426</v>
      </c>
      <c r="BB61">
        <v>7.1470000000000002</v>
      </c>
      <c r="BC61">
        <v>1285</v>
      </c>
      <c r="BD61">
        <v>205</v>
      </c>
      <c r="BE61">
        <v>666</v>
      </c>
      <c r="BF61">
        <v>201</v>
      </c>
      <c r="BG61">
        <v>2.7</v>
      </c>
      <c r="BH61">
        <v>1.33</v>
      </c>
      <c r="BI61">
        <v>0.45</v>
      </c>
      <c r="BJ61">
        <v>1.4850000000000001</v>
      </c>
      <c r="BK61">
        <v>3.5920000000000001</v>
      </c>
      <c r="BL61">
        <v>1.9750000000000001</v>
      </c>
      <c r="BM61">
        <v>3.7069999999999999</v>
      </c>
      <c r="BN61" s="30">
        <v>59</v>
      </c>
      <c r="BO61">
        <v>8652294</v>
      </c>
      <c r="BP61">
        <v>497</v>
      </c>
      <c r="BQ61">
        <v>13.817</v>
      </c>
      <c r="BR61">
        <v>8.6430000000000007</v>
      </c>
      <c r="BS61">
        <v>1109</v>
      </c>
      <c r="BT61">
        <v>243</v>
      </c>
      <c r="BU61">
        <v>543</v>
      </c>
      <c r="BV61">
        <v>202</v>
      </c>
      <c r="BW61">
        <v>2.7</v>
      </c>
      <c r="BX61">
        <v>1.33</v>
      </c>
      <c r="BY61">
        <v>0.45</v>
      </c>
      <c r="BZ61">
        <v>1.4850000000000001</v>
      </c>
      <c r="CA61">
        <v>3.5920000000000001</v>
      </c>
      <c r="CB61">
        <v>1.9750000000000001</v>
      </c>
      <c r="CC61">
        <v>3.7109999999999999</v>
      </c>
      <c r="CO61">
        <v>6.5389999999999997</v>
      </c>
      <c r="CP61">
        <v>7.6689999999999996</v>
      </c>
      <c r="CQ61">
        <v>10.173</v>
      </c>
      <c r="CR61">
        <v>7.1470000000000002</v>
      </c>
      <c r="CS61">
        <v>8.6430000000000007</v>
      </c>
    </row>
    <row r="62" spans="1:97" x14ac:dyDescent="0.2">
      <c r="A62" s="2">
        <v>43890</v>
      </c>
      <c r="B62" s="30">
        <v>60</v>
      </c>
      <c r="C62">
        <v>8651782</v>
      </c>
      <c r="D62">
        <v>522</v>
      </c>
      <c r="E62">
        <v>14.512</v>
      </c>
      <c r="F62">
        <v>9.0779999999999994</v>
      </c>
      <c r="G62">
        <v>1366</v>
      </c>
      <c r="H62">
        <v>260</v>
      </c>
      <c r="I62">
        <v>740</v>
      </c>
      <c r="J62">
        <v>225</v>
      </c>
      <c r="K62">
        <v>2.7</v>
      </c>
      <c r="L62">
        <v>1.33</v>
      </c>
      <c r="M62">
        <v>0.45</v>
      </c>
      <c r="N62">
        <v>1.4850000000000001</v>
      </c>
      <c r="O62">
        <v>3.5920000000000001</v>
      </c>
      <c r="P62">
        <v>1.9750000000000001</v>
      </c>
      <c r="Q62">
        <v>3.6880000000000002</v>
      </c>
      <c r="R62" s="30">
        <v>60</v>
      </c>
      <c r="S62">
        <v>8651937</v>
      </c>
      <c r="T62">
        <v>456</v>
      </c>
      <c r="U62">
        <v>12.677</v>
      </c>
      <c r="V62">
        <v>7.93</v>
      </c>
      <c r="W62">
        <v>1322</v>
      </c>
      <c r="X62">
        <v>228</v>
      </c>
      <c r="Y62">
        <v>778</v>
      </c>
      <c r="Z62">
        <v>224</v>
      </c>
      <c r="AA62">
        <v>2.7</v>
      </c>
      <c r="AB62">
        <v>1.33</v>
      </c>
      <c r="AC62">
        <v>0.45</v>
      </c>
      <c r="AD62">
        <v>1.4850000000000001</v>
      </c>
      <c r="AE62">
        <v>3.5920000000000001</v>
      </c>
      <c r="AF62">
        <v>1.9750000000000001</v>
      </c>
      <c r="AG62">
        <v>3.7080000000000002</v>
      </c>
      <c r="AH62" s="30">
        <v>60</v>
      </c>
      <c r="AI62">
        <v>8650794</v>
      </c>
      <c r="AJ62">
        <v>735</v>
      </c>
      <c r="AK62">
        <v>20.433</v>
      </c>
      <c r="AL62">
        <v>12.782</v>
      </c>
      <c r="AM62">
        <v>1779</v>
      </c>
      <c r="AN62">
        <v>366</v>
      </c>
      <c r="AO62">
        <v>1090</v>
      </c>
      <c r="AP62">
        <v>240</v>
      </c>
      <c r="AQ62">
        <v>2.7</v>
      </c>
      <c r="AR62">
        <v>1.33</v>
      </c>
      <c r="AS62">
        <v>0.45</v>
      </c>
      <c r="AT62">
        <v>1.4850000000000001</v>
      </c>
      <c r="AU62">
        <v>3.5920000000000001</v>
      </c>
      <c r="AV62">
        <v>1.9750000000000001</v>
      </c>
      <c r="AW62">
        <v>3.681</v>
      </c>
      <c r="AX62" s="30">
        <v>60</v>
      </c>
      <c r="AY62">
        <v>8651575</v>
      </c>
      <c r="AZ62">
        <v>619</v>
      </c>
      <c r="BA62">
        <v>17.207999999999998</v>
      </c>
      <c r="BB62">
        <v>10.763999999999999</v>
      </c>
      <c r="BC62">
        <v>1388</v>
      </c>
      <c r="BD62">
        <v>308</v>
      </c>
      <c r="BE62">
        <v>828</v>
      </c>
      <c r="BF62">
        <v>217</v>
      </c>
      <c r="BG62">
        <v>2.7</v>
      </c>
      <c r="BH62">
        <v>1.33</v>
      </c>
      <c r="BI62">
        <v>0.45</v>
      </c>
      <c r="BJ62">
        <v>1.4850000000000001</v>
      </c>
      <c r="BK62">
        <v>3.5920000000000001</v>
      </c>
      <c r="BL62">
        <v>1.9750000000000001</v>
      </c>
      <c r="BM62">
        <v>3.6970000000000001</v>
      </c>
      <c r="BN62" s="30">
        <v>60</v>
      </c>
      <c r="BO62">
        <v>8651766</v>
      </c>
      <c r="BP62">
        <v>528</v>
      </c>
      <c r="BQ62">
        <v>14.678000000000001</v>
      </c>
      <c r="BR62">
        <v>9.1820000000000004</v>
      </c>
      <c r="BS62">
        <v>1344</v>
      </c>
      <c r="BT62">
        <v>262</v>
      </c>
      <c r="BU62">
        <v>778</v>
      </c>
      <c r="BV62">
        <v>217</v>
      </c>
      <c r="BW62">
        <v>2.7</v>
      </c>
      <c r="BX62">
        <v>1.33</v>
      </c>
      <c r="BY62">
        <v>0.45</v>
      </c>
      <c r="BZ62">
        <v>1.4850000000000001</v>
      </c>
      <c r="CA62">
        <v>3.5920000000000001</v>
      </c>
      <c r="CB62">
        <v>1.9750000000000001</v>
      </c>
      <c r="CC62">
        <v>3.71</v>
      </c>
      <c r="CO62">
        <v>9.0779999999999994</v>
      </c>
      <c r="CP62">
        <v>7.93</v>
      </c>
      <c r="CQ62">
        <v>12.782</v>
      </c>
      <c r="CR62">
        <v>10.763999999999999</v>
      </c>
      <c r="CS62">
        <v>9.1820000000000004</v>
      </c>
    </row>
    <row r="63" spans="1:97" x14ac:dyDescent="0.2">
      <c r="A63" s="2">
        <v>43891</v>
      </c>
      <c r="B63" s="30">
        <v>61</v>
      </c>
      <c r="C63">
        <v>8651058</v>
      </c>
      <c r="D63">
        <v>724</v>
      </c>
      <c r="E63">
        <v>20.126999999999999</v>
      </c>
      <c r="F63">
        <v>12.59</v>
      </c>
      <c r="G63">
        <v>1470</v>
      </c>
      <c r="H63">
        <v>418</v>
      </c>
      <c r="I63">
        <v>1051</v>
      </c>
      <c r="J63">
        <v>238</v>
      </c>
      <c r="K63">
        <v>2.7</v>
      </c>
      <c r="L63">
        <v>1.147</v>
      </c>
      <c r="M63">
        <v>0.45</v>
      </c>
      <c r="N63">
        <v>1.4850000000000001</v>
      </c>
      <c r="O63">
        <v>3.0960000000000001</v>
      </c>
      <c r="P63">
        <v>1.7030000000000001</v>
      </c>
      <c r="Q63">
        <v>3.1869999999999998</v>
      </c>
      <c r="R63" s="30">
        <v>61</v>
      </c>
      <c r="S63">
        <v>8651317</v>
      </c>
      <c r="T63">
        <v>620</v>
      </c>
      <c r="U63">
        <v>17.236000000000001</v>
      </c>
      <c r="V63">
        <v>10.782</v>
      </c>
      <c r="W63">
        <v>1419</v>
      </c>
      <c r="X63">
        <v>359</v>
      </c>
      <c r="Y63">
        <v>1222</v>
      </c>
      <c r="Z63">
        <v>243</v>
      </c>
      <c r="AA63">
        <v>2.7</v>
      </c>
      <c r="AB63">
        <v>1.147</v>
      </c>
      <c r="AC63">
        <v>0.45</v>
      </c>
      <c r="AD63">
        <v>1.4850000000000001</v>
      </c>
      <c r="AE63">
        <v>3.0960000000000001</v>
      </c>
      <c r="AF63">
        <v>1.7030000000000001</v>
      </c>
      <c r="AG63">
        <v>3.1059999999999999</v>
      </c>
      <c r="AH63" s="30">
        <v>61</v>
      </c>
      <c r="AI63">
        <v>8649943</v>
      </c>
      <c r="AJ63">
        <v>851</v>
      </c>
      <c r="AK63">
        <v>23.658000000000001</v>
      </c>
      <c r="AL63">
        <v>14.798999999999999</v>
      </c>
      <c r="AM63">
        <v>2019</v>
      </c>
      <c r="AN63">
        <v>495</v>
      </c>
      <c r="AO63">
        <v>1685</v>
      </c>
      <c r="AP63">
        <v>253</v>
      </c>
      <c r="AQ63">
        <v>2.7</v>
      </c>
      <c r="AR63">
        <v>1.147</v>
      </c>
      <c r="AS63">
        <v>0.45</v>
      </c>
      <c r="AT63">
        <v>1.4850000000000001</v>
      </c>
      <c r="AU63">
        <v>3.0960000000000001</v>
      </c>
      <c r="AV63">
        <v>1.7030000000000001</v>
      </c>
      <c r="AW63">
        <v>3.109</v>
      </c>
      <c r="AX63" s="30">
        <v>61</v>
      </c>
      <c r="AY63">
        <v>8650750</v>
      </c>
      <c r="AZ63">
        <v>825</v>
      </c>
      <c r="BA63">
        <v>22.934999999999999</v>
      </c>
      <c r="BB63">
        <v>14.347</v>
      </c>
      <c r="BC63">
        <v>1528</v>
      </c>
      <c r="BD63">
        <v>479</v>
      </c>
      <c r="BE63">
        <v>1133</v>
      </c>
      <c r="BF63">
        <v>235</v>
      </c>
      <c r="BG63">
        <v>2.7</v>
      </c>
      <c r="BH63">
        <v>1.147</v>
      </c>
      <c r="BI63">
        <v>0.45</v>
      </c>
      <c r="BJ63">
        <v>1.4850000000000001</v>
      </c>
      <c r="BK63">
        <v>3.0960000000000001</v>
      </c>
      <c r="BL63">
        <v>1.7030000000000001</v>
      </c>
      <c r="BM63">
        <v>3.1629999999999998</v>
      </c>
      <c r="BN63" s="30">
        <v>61</v>
      </c>
      <c r="BO63">
        <v>8651126</v>
      </c>
      <c r="BP63">
        <v>640</v>
      </c>
      <c r="BQ63">
        <v>17.792000000000002</v>
      </c>
      <c r="BR63">
        <v>11.13</v>
      </c>
      <c r="BS63">
        <v>1501</v>
      </c>
      <c r="BT63">
        <v>371</v>
      </c>
      <c r="BU63">
        <v>1190</v>
      </c>
      <c r="BV63">
        <v>232</v>
      </c>
      <c r="BW63">
        <v>2.7</v>
      </c>
      <c r="BX63">
        <v>1.147</v>
      </c>
      <c r="BY63">
        <v>0.45</v>
      </c>
      <c r="BZ63">
        <v>1.4850000000000001</v>
      </c>
      <c r="CA63">
        <v>3.0960000000000001</v>
      </c>
      <c r="CB63">
        <v>1.7030000000000001</v>
      </c>
      <c r="CC63">
        <v>3.069</v>
      </c>
      <c r="CO63">
        <v>12.59</v>
      </c>
      <c r="CP63">
        <v>10.782</v>
      </c>
      <c r="CQ63">
        <v>14.798999999999999</v>
      </c>
      <c r="CR63">
        <v>14.347</v>
      </c>
      <c r="CS63">
        <v>11.13</v>
      </c>
    </row>
    <row r="64" spans="1:97" x14ac:dyDescent="0.2">
      <c r="A64" s="2">
        <v>43892</v>
      </c>
      <c r="B64" s="30">
        <v>62</v>
      </c>
      <c r="C64">
        <v>8650205</v>
      </c>
      <c r="D64">
        <v>853</v>
      </c>
      <c r="E64">
        <v>23.713000000000001</v>
      </c>
      <c r="F64">
        <v>14.834</v>
      </c>
      <c r="G64">
        <v>1696</v>
      </c>
      <c r="H64">
        <v>498</v>
      </c>
      <c r="I64">
        <v>1543</v>
      </c>
      <c r="J64">
        <v>249</v>
      </c>
      <c r="K64">
        <v>2.7</v>
      </c>
      <c r="L64">
        <v>1.147</v>
      </c>
      <c r="M64">
        <v>0.45</v>
      </c>
      <c r="N64">
        <v>1.4850000000000001</v>
      </c>
      <c r="O64">
        <v>3.0960000000000001</v>
      </c>
      <c r="P64">
        <v>1.7030000000000001</v>
      </c>
      <c r="Q64">
        <v>2.7989999999999999</v>
      </c>
      <c r="R64" s="30">
        <v>62</v>
      </c>
      <c r="S64">
        <v>8650459</v>
      </c>
      <c r="T64">
        <v>858</v>
      </c>
      <c r="U64">
        <v>23.852</v>
      </c>
      <c r="V64">
        <v>14.920999999999999</v>
      </c>
      <c r="W64">
        <v>1545</v>
      </c>
      <c r="X64">
        <v>494</v>
      </c>
      <c r="Y64">
        <v>1418</v>
      </c>
      <c r="Z64">
        <v>261</v>
      </c>
      <c r="AA64">
        <v>2.7</v>
      </c>
      <c r="AB64">
        <v>1.147</v>
      </c>
      <c r="AC64">
        <v>0.45</v>
      </c>
      <c r="AD64">
        <v>1.4850000000000001</v>
      </c>
      <c r="AE64">
        <v>3.0960000000000001</v>
      </c>
      <c r="AF64">
        <v>1.7030000000000001</v>
      </c>
      <c r="AG64">
        <v>2.7589999999999999</v>
      </c>
      <c r="AH64" s="30">
        <v>62</v>
      </c>
      <c r="AI64">
        <v>8648802</v>
      </c>
      <c r="AJ64">
        <v>1141</v>
      </c>
      <c r="AK64">
        <v>31.72</v>
      </c>
      <c r="AL64">
        <v>19.841999999999999</v>
      </c>
      <c r="AM64">
        <v>2208</v>
      </c>
      <c r="AN64">
        <v>662</v>
      </c>
      <c r="AO64">
        <v>2035</v>
      </c>
      <c r="AP64">
        <v>273</v>
      </c>
      <c r="AQ64">
        <v>2.7</v>
      </c>
      <c r="AR64">
        <v>1.147</v>
      </c>
      <c r="AS64">
        <v>0.45</v>
      </c>
      <c r="AT64">
        <v>1.4850000000000001</v>
      </c>
      <c r="AU64">
        <v>3.0960000000000001</v>
      </c>
      <c r="AV64">
        <v>1.7030000000000001</v>
      </c>
      <c r="AW64">
        <v>2.7290000000000001</v>
      </c>
      <c r="AX64" s="30">
        <v>62</v>
      </c>
      <c r="AY64">
        <v>8649952</v>
      </c>
      <c r="AZ64">
        <v>798</v>
      </c>
      <c r="BA64">
        <v>22.184000000000001</v>
      </c>
      <c r="BB64">
        <v>13.877000000000001</v>
      </c>
      <c r="BC64">
        <v>1886</v>
      </c>
      <c r="BD64">
        <v>467</v>
      </c>
      <c r="BE64">
        <v>1839</v>
      </c>
      <c r="BF64">
        <v>247</v>
      </c>
      <c r="BG64">
        <v>2.7</v>
      </c>
      <c r="BH64">
        <v>1.147</v>
      </c>
      <c r="BI64">
        <v>0.45</v>
      </c>
      <c r="BJ64">
        <v>1.4850000000000001</v>
      </c>
      <c r="BK64">
        <v>3.0960000000000001</v>
      </c>
      <c r="BL64">
        <v>1.7030000000000001</v>
      </c>
      <c r="BM64">
        <v>2.7570000000000001</v>
      </c>
      <c r="BN64" s="30">
        <v>62</v>
      </c>
      <c r="BO64">
        <v>8650292</v>
      </c>
      <c r="BP64">
        <v>834</v>
      </c>
      <c r="BQ64">
        <v>23.184999999999999</v>
      </c>
      <c r="BR64">
        <v>14.503</v>
      </c>
      <c r="BS64">
        <v>1660</v>
      </c>
      <c r="BT64">
        <v>481</v>
      </c>
      <c r="BU64">
        <v>1596</v>
      </c>
      <c r="BV64">
        <v>249</v>
      </c>
      <c r="BW64">
        <v>2.7</v>
      </c>
      <c r="BX64">
        <v>1.147</v>
      </c>
      <c r="BY64">
        <v>0.45</v>
      </c>
      <c r="BZ64">
        <v>1.4850000000000001</v>
      </c>
      <c r="CA64">
        <v>3.0960000000000001</v>
      </c>
      <c r="CB64">
        <v>1.7030000000000001</v>
      </c>
      <c r="CC64">
        <v>2.7229999999999999</v>
      </c>
      <c r="CO64">
        <v>14.834</v>
      </c>
      <c r="CP64">
        <v>14.920999999999999</v>
      </c>
      <c r="CQ64">
        <v>19.841999999999999</v>
      </c>
      <c r="CR64">
        <v>13.877000000000001</v>
      </c>
      <c r="CS64">
        <v>14.503</v>
      </c>
    </row>
    <row r="65" spans="1:97" x14ac:dyDescent="0.2">
      <c r="A65" s="2">
        <v>43893</v>
      </c>
      <c r="B65" s="30">
        <v>63</v>
      </c>
      <c r="C65">
        <v>8649360</v>
      </c>
      <c r="D65">
        <v>845</v>
      </c>
      <c r="E65">
        <v>23.491</v>
      </c>
      <c r="F65">
        <v>14.695</v>
      </c>
      <c r="G65">
        <v>2064</v>
      </c>
      <c r="H65">
        <v>485</v>
      </c>
      <c r="I65">
        <v>2125</v>
      </c>
      <c r="J65">
        <v>269</v>
      </c>
      <c r="K65">
        <v>2.7</v>
      </c>
      <c r="L65">
        <v>1.147</v>
      </c>
      <c r="M65">
        <v>0.45</v>
      </c>
      <c r="N65">
        <v>1.4850000000000001</v>
      </c>
      <c r="O65">
        <v>3.0960000000000001</v>
      </c>
      <c r="P65">
        <v>1.7030000000000001</v>
      </c>
      <c r="Q65">
        <v>2.4</v>
      </c>
      <c r="R65" s="30">
        <v>63</v>
      </c>
      <c r="S65">
        <v>8649667</v>
      </c>
      <c r="T65">
        <v>792</v>
      </c>
      <c r="U65">
        <v>22.018000000000001</v>
      </c>
      <c r="V65">
        <v>13.773</v>
      </c>
      <c r="W65">
        <v>1940</v>
      </c>
      <c r="X65">
        <v>463</v>
      </c>
      <c r="Y65">
        <v>1891</v>
      </c>
      <c r="Z65">
        <v>273</v>
      </c>
      <c r="AA65">
        <v>2.7</v>
      </c>
      <c r="AB65">
        <v>1.147</v>
      </c>
      <c r="AC65">
        <v>0.45</v>
      </c>
      <c r="AD65">
        <v>1.4850000000000001</v>
      </c>
      <c r="AE65">
        <v>3.0960000000000001</v>
      </c>
      <c r="AF65">
        <v>1.7030000000000001</v>
      </c>
      <c r="AG65">
        <v>2.3809999999999998</v>
      </c>
      <c r="AH65" s="30">
        <v>63</v>
      </c>
      <c r="AI65">
        <v>8647684</v>
      </c>
      <c r="AJ65">
        <v>1118</v>
      </c>
      <c r="AK65">
        <v>31.08</v>
      </c>
      <c r="AL65">
        <v>19.442</v>
      </c>
      <c r="AM65">
        <v>2699</v>
      </c>
      <c r="AN65">
        <v>650</v>
      </c>
      <c r="AO65">
        <v>2680</v>
      </c>
      <c r="AP65">
        <v>287</v>
      </c>
      <c r="AQ65">
        <v>2.7</v>
      </c>
      <c r="AR65">
        <v>1.147</v>
      </c>
      <c r="AS65">
        <v>0.45</v>
      </c>
      <c r="AT65">
        <v>1.4850000000000001</v>
      </c>
      <c r="AU65">
        <v>3.0960000000000001</v>
      </c>
      <c r="AV65">
        <v>1.7030000000000001</v>
      </c>
      <c r="AW65">
        <v>2.3660000000000001</v>
      </c>
      <c r="AX65" s="30">
        <v>63</v>
      </c>
      <c r="AY65">
        <v>8649133</v>
      </c>
      <c r="AZ65">
        <v>819</v>
      </c>
      <c r="BA65">
        <v>22.768000000000001</v>
      </c>
      <c r="BB65">
        <v>14.242000000000001</v>
      </c>
      <c r="BC65">
        <v>2211</v>
      </c>
      <c r="BD65">
        <v>473</v>
      </c>
      <c r="BE65">
        <v>2308</v>
      </c>
      <c r="BF65">
        <v>267</v>
      </c>
      <c r="BG65">
        <v>2.7</v>
      </c>
      <c r="BH65">
        <v>1.147</v>
      </c>
      <c r="BI65">
        <v>0.45</v>
      </c>
      <c r="BJ65">
        <v>1.4850000000000001</v>
      </c>
      <c r="BK65">
        <v>3.0960000000000001</v>
      </c>
      <c r="BL65">
        <v>1.7030000000000001</v>
      </c>
      <c r="BM65">
        <v>2.347</v>
      </c>
      <c r="BN65" s="30">
        <v>63</v>
      </c>
      <c r="BO65">
        <v>8649420</v>
      </c>
      <c r="BP65">
        <v>872</v>
      </c>
      <c r="BQ65">
        <v>24.242000000000001</v>
      </c>
      <c r="BR65">
        <v>15.164</v>
      </c>
      <c r="BS65">
        <v>1990</v>
      </c>
      <c r="BT65">
        <v>504</v>
      </c>
      <c r="BU65">
        <v>2133</v>
      </c>
      <c r="BV65">
        <v>264</v>
      </c>
      <c r="BW65">
        <v>2.7</v>
      </c>
      <c r="BX65">
        <v>1.147</v>
      </c>
      <c r="BY65">
        <v>0.45</v>
      </c>
      <c r="BZ65">
        <v>1.4850000000000001</v>
      </c>
      <c r="CA65">
        <v>3.0960000000000001</v>
      </c>
      <c r="CB65">
        <v>1.7030000000000001</v>
      </c>
      <c r="CC65">
        <v>2.3570000000000002</v>
      </c>
      <c r="CO65">
        <v>14.695</v>
      </c>
      <c r="CP65">
        <v>13.773</v>
      </c>
      <c r="CQ65">
        <v>19.442</v>
      </c>
      <c r="CR65">
        <v>14.242000000000001</v>
      </c>
      <c r="CS65">
        <v>15.164</v>
      </c>
    </row>
    <row r="66" spans="1:97" x14ac:dyDescent="0.2">
      <c r="A66" s="2">
        <v>43894</v>
      </c>
      <c r="B66" s="30">
        <v>64</v>
      </c>
      <c r="C66">
        <v>8648411</v>
      </c>
      <c r="D66">
        <v>949</v>
      </c>
      <c r="E66">
        <v>26.382000000000001</v>
      </c>
      <c r="F66">
        <v>16.503</v>
      </c>
      <c r="G66">
        <v>2354</v>
      </c>
      <c r="H66">
        <v>555</v>
      </c>
      <c r="I66">
        <v>2777</v>
      </c>
      <c r="J66">
        <v>281</v>
      </c>
      <c r="K66">
        <v>2.7</v>
      </c>
      <c r="L66">
        <v>1.147</v>
      </c>
      <c r="M66">
        <v>0.45</v>
      </c>
      <c r="N66">
        <v>1.4850000000000001</v>
      </c>
      <c r="O66">
        <v>3.0960000000000001</v>
      </c>
      <c r="P66">
        <v>1.7030000000000001</v>
      </c>
      <c r="Q66">
        <v>2.141</v>
      </c>
      <c r="R66" s="30">
        <v>64</v>
      </c>
      <c r="S66">
        <v>8648828</v>
      </c>
      <c r="T66">
        <v>839</v>
      </c>
      <c r="U66">
        <v>23.324000000000002</v>
      </c>
      <c r="V66">
        <v>14.59</v>
      </c>
      <c r="W66">
        <v>2244</v>
      </c>
      <c r="X66">
        <v>488</v>
      </c>
      <c r="Y66">
        <v>2505</v>
      </c>
      <c r="Z66">
        <v>290</v>
      </c>
      <c r="AA66">
        <v>2.7</v>
      </c>
      <c r="AB66">
        <v>1.147</v>
      </c>
      <c r="AC66">
        <v>0.45</v>
      </c>
      <c r="AD66">
        <v>1.4850000000000001</v>
      </c>
      <c r="AE66">
        <v>3.0960000000000001</v>
      </c>
      <c r="AF66">
        <v>1.7030000000000001</v>
      </c>
      <c r="AG66">
        <v>2.117</v>
      </c>
      <c r="AH66" s="30">
        <v>64</v>
      </c>
      <c r="AI66">
        <v>8646418</v>
      </c>
      <c r="AJ66">
        <v>1266</v>
      </c>
      <c r="AK66">
        <v>35.195</v>
      </c>
      <c r="AL66">
        <v>22.015999999999998</v>
      </c>
      <c r="AM66">
        <v>3083</v>
      </c>
      <c r="AN66">
        <v>734</v>
      </c>
      <c r="AO66">
        <v>3634</v>
      </c>
      <c r="AP66">
        <v>310</v>
      </c>
      <c r="AQ66">
        <v>2.7</v>
      </c>
      <c r="AR66">
        <v>1.147</v>
      </c>
      <c r="AS66">
        <v>0.45</v>
      </c>
      <c r="AT66">
        <v>1.4850000000000001</v>
      </c>
      <c r="AU66">
        <v>3.0960000000000001</v>
      </c>
      <c r="AV66">
        <v>1.7030000000000001</v>
      </c>
      <c r="AW66">
        <v>2.1179999999999999</v>
      </c>
      <c r="AX66" s="30">
        <v>64</v>
      </c>
      <c r="AY66">
        <v>8648067</v>
      </c>
      <c r="AZ66">
        <v>1066</v>
      </c>
      <c r="BA66">
        <v>29.635000000000002</v>
      </c>
      <c r="BB66">
        <v>18.538</v>
      </c>
      <c r="BC66">
        <v>2405</v>
      </c>
      <c r="BD66">
        <v>625</v>
      </c>
      <c r="BE66">
        <v>2950</v>
      </c>
      <c r="BF66">
        <v>278</v>
      </c>
      <c r="BG66">
        <v>2.7</v>
      </c>
      <c r="BH66">
        <v>1.147</v>
      </c>
      <c r="BI66">
        <v>0.45</v>
      </c>
      <c r="BJ66">
        <v>1.4850000000000001</v>
      </c>
      <c r="BK66">
        <v>3.0960000000000001</v>
      </c>
      <c r="BL66">
        <v>1.7030000000000001</v>
      </c>
      <c r="BM66">
        <v>2.109</v>
      </c>
      <c r="BN66" s="30">
        <v>64</v>
      </c>
      <c r="BO66">
        <v>8648501</v>
      </c>
      <c r="BP66">
        <v>919</v>
      </c>
      <c r="BQ66">
        <v>25.547999999999998</v>
      </c>
      <c r="BR66">
        <v>15.981</v>
      </c>
      <c r="BS66">
        <v>2329</v>
      </c>
      <c r="BT66">
        <v>533</v>
      </c>
      <c r="BU66">
        <v>2653</v>
      </c>
      <c r="BV66">
        <v>286</v>
      </c>
      <c r="BW66">
        <v>2.7</v>
      </c>
      <c r="BX66">
        <v>1.147</v>
      </c>
      <c r="BY66">
        <v>0.45</v>
      </c>
      <c r="BZ66">
        <v>1.4850000000000001</v>
      </c>
      <c r="CA66">
        <v>3.0960000000000001</v>
      </c>
      <c r="CB66">
        <v>1.7030000000000001</v>
      </c>
      <c r="CC66">
        <v>2.1179999999999999</v>
      </c>
      <c r="CO66">
        <v>16.503</v>
      </c>
      <c r="CP66">
        <v>14.59</v>
      </c>
      <c r="CQ66">
        <v>22.015999999999998</v>
      </c>
      <c r="CR66">
        <v>18.538</v>
      </c>
      <c r="CS66">
        <v>15.981</v>
      </c>
    </row>
    <row r="67" spans="1:97" x14ac:dyDescent="0.2">
      <c r="A67" s="2">
        <v>43895</v>
      </c>
      <c r="B67" s="30">
        <v>65</v>
      </c>
      <c r="C67">
        <v>8647246</v>
      </c>
      <c r="D67">
        <v>1165</v>
      </c>
      <c r="E67">
        <v>32.387</v>
      </c>
      <c r="F67">
        <v>20.259</v>
      </c>
      <c r="G67">
        <v>2620</v>
      </c>
      <c r="H67">
        <v>683</v>
      </c>
      <c r="I67">
        <v>3503</v>
      </c>
      <c r="J67">
        <v>290</v>
      </c>
      <c r="K67">
        <v>2.7</v>
      </c>
      <c r="L67">
        <v>1.147</v>
      </c>
      <c r="M67">
        <v>0.45</v>
      </c>
      <c r="N67">
        <v>1.4850000000000001</v>
      </c>
      <c r="O67">
        <v>3.0960000000000001</v>
      </c>
      <c r="P67">
        <v>1.7030000000000001</v>
      </c>
      <c r="Q67">
        <v>1.9590000000000001</v>
      </c>
      <c r="R67" s="30">
        <v>65</v>
      </c>
      <c r="S67">
        <v>8647714</v>
      </c>
      <c r="T67">
        <v>1114</v>
      </c>
      <c r="U67">
        <v>30.969000000000001</v>
      </c>
      <c r="V67">
        <v>19.372</v>
      </c>
      <c r="W67">
        <v>2433</v>
      </c>
      <c r="X67">
        <v>650</v>
      </c>
      <c r="Y67">
        <v>3337</v>
      </c>
      <c r="Z67">
        <v>303</v>
      </c>
      <c r="AA67">
        <v>2.7</v>
      </c>
      <c r="AB67">
        <v>1.147</v>
      </c>
      <c r="AC67">
        <v>0.45</v>
      </c>
      <c r="AD67">
        <v>1.4850000000000001</v>
      </c>
      <c r="AE67">
        <v>3.0960000000000001</v>
      </c>
      <c r="AF67">
        <v>1.7030000000000001</v>
      </c>
      <c r="AG67">
        <v>1.952</v>
      </c>
      <c r="AH67" s="30">
        <v>65</v>
      </c>
      <c r="AI67">
        <v>8644919</v>
      </c>
      <c r="AJ67">
        <v>1499</v>
      </c>
      <c r="AK67">
        <v>41.671999999999997</v>
      </c>
      <c r="AL67">
        <v>26.068000000000001</v>
      </c>
      <c r="AM67">
        <v>3476</v>
      </c>
      <c r="AN67">
        <v>873</v>
      </c>
      <c r="AO67">
        <v>4600</v>
      </c>
      <c r="AP67">
        <v>329</v>
      </c>
      <c r="AQ67">
        <v>2.7</v>
      </c>
      <c r="AR67">
        <v>1.147</v>
      </c>
      <c r="AS67">
        <v>0.45</v>
      </c>
      <c r="AT67">
        <v>1.4850000000000001</v>
      </c>
      <c r="AU67">
        <v>3.0960000000000001</v>
      </c>
      <c r="AV67">
        <v>1.7030000000000001</v>
      </c>
      <c r="AW67">
        <v>1.9410000000000001</v>
      </c>
      <c r="AX67" s="30">
        <v>65</v>
      </c>
      <c r="AY67">
        <v>8646696</v>
      </c>
      <c r="AZ67">
        <v>1371</v>
      </c>
      <c r="BA67">
        <v>38.113999999999997</v>
      </c>
      <c r="BB67">
        <v>23.841999999999999</v>
      </c>
      <c r="BC67">
        <v>2677</v>
      </c>
      <c r="BD67">
        <v>794</v>
      </c>
      <c r="BE67">
        <v>3455</v>
      </c>
      <c r="BF67">
        <v>306</v>
      </c>
      <c r="BG67">
        <v>2.7</v>
      </c>
      <c r="BH67">
        <v>1.147</v>
      </c>
      <c r="BI67">
        <v>0.45</v>
      </c>
      <c r="BJ67">
        <v>1.4850000000000001</v>
      </c>
      <c r="BK67">
        <v>3.0960000000000001</v>
      </c>
      <c r="BL67">
        <v>1.7030000000000001</v>
      </c>
      <c r="BM67">
        <v>1.931</v>
      </c>
      <c r="BN67" s="30">
        <v>65</v>
      </c>
      <c r="BO67">
        <v>8647312</v>
      </c>
      <c r="BP67">
        <v>1189</v>
      </c>
      <c r="BQ67">
        <v>33.054000000000002</v>
      </c>
      <c r="BR67">
        <v>20.677</v>
      </c>
      <c r="BS67">
        <v>2556</v>
      </c>
      <c r="BT67">
        <v>692</v>
      </c>
      <c r="BU67">
        <v>3381</v>
      </c>
      <c r="BV67">
        <v>301</v>
      </c>
      <c r="BW67">
        <v>2.7</v>
      </c>
      <c r="BX67">
        <v>1.147</v>
      </c>
      <c r="BY67">
        <v>0.45</v>
      </c>
      <c r="BZ67">
        <v>1.4850000000000001</v>
      </c>
      <c r="CA67">
        <v>3.0960000000000001</v>
      </c>
      <c r="CB67">
        <v>1.7030000000000001</v>
      </c>
      <c r="CC67">
        <v>1.9430000000000001</v>
      </c>
      <c r="CO67">
        <v>20.259</v>
      </c>
      <c r="CP67">
        <v>19.372</v>
      </c>
      <c r="CQ67">
        <v>26.068000000000001</v>
      </c>
      <c r="CR67">
        <v>23.841999999999999</v>
      </c>
      <c r="CS67">
        <v>20.677</v>
      </c>
    </row>
    <row r="68" spans="1:97" x14ac:dyDescent="0.2">
      <c r="A68" s="2">
        <v>43896</v>
      </c>
      <c r="B68" s="30">
        <v>66</v>
      </c>
      <c r="C68">
        <v>8645843</v>
      </c>
      <c r="D68">
        <v>1403</v>
      </c>
      <c r="E68">
        <v>39.003</v>
      </c>
      <c r="F68">
        <v>24.398</v>
      </c>
      <c r="G68">
        <v>2965</v>
      </c>
      <c r="H68">
        <v>820</v>
      </c>
      <c r="I68">
        <v>4230</v>
      </c>
      <c r="J68">
        <v>301</v>
      </c>
      <c r="K68">
        <v>2.7</v>
      </c>
      <c r="L68">
        <v>1.147</v>
      </c>
      <c r="M68">
        <v>0.45</v>
      </c>
      <c r="N68">
        <v>1.4850000000000001</v>
      </c>
      <c r="O68">
        <v>3.0960000000000001</v>
      </c>
      <c r="P68">
        <v>1.7030000000000001</v>
      </c>
      <c r="Q68">
        <v>1.7789999999999999</v>
      </c>
      <c r="R68" s="30">
        <v>66</v>
      </c>
      <c r="S68">
        <v>8646374</v>
      </c>
      <c r="T68">
        <v>1340</v>
      </c>
      <c r="U68">
        <v>37.252000000000002</v>
      </c>
      <c r="V68">
        <v>23.303000000000001</v>
      </c>
      <c r="W68">
        <v>2769</v>
      </c>
      <c r="X68">
        <v>778</v>
      </c>
      <c r="Y68">
        <v>3947</v>
      </c>
      <c r="Z68">
        <v>325</v>
      </c>
      <c r="AA68">
        <v>2.7</v>
      </c>
      <c r="AB68">
        <v>1.147</v>
      </c>
      <c r="AC68">
        <v>0.45</v>
      </c>
      <c r="AD68">
        <v>1.4850000000000001</v>
      </c>
      <c r="AE68">
        <v>3.0960000000000001</v>
      </c>
      <c r="AF68">
        <v>1.7030000000000001</v>
      </c>
      <c r="AG68">
        <v>1.78</v>
      </c>
      <c r="AH68" s="30">
        <v>66</v>
      </c>
      <c r="AI68">
        <v>8643070</v>
      </c>
      <c r="AJ68">
        <v>1849</v>
      </c>
      <c r="AK68">
        <v>51.402000000000001</v>
      </c>
      <c r="AL68">
        <v>32.154000000000003</v>
      </c>
      <c r="AM68">
        <v>3893</v>
      </c>
      <c r="AN68">
        <v>1082</v>
      </c>
      <c r="AO68">
        <v>5408</v>
      </c>
      <c r="AP68">
        <v>347</v>
      </c>
      <c r="AQ68">
        <v>2.7</v>
      </c>
      <c r="AR68">
        <v>1.147</v>
      </c>
      <c r="AS68">
        <v>0.45</v>
      </c>
      <c r="AT68">
        <v>1.4850000000000001</v>
      </c>
      <c r="AU68">
        <v>3.0960000000000001</v>
      </c>
      <c r="AV68">
        <v>1.7030000000000001</v>
      </c>
      <c r="AW68">
        <v>1.782</v>
      </c>
      <c r="AX68" s="30">
        <v>66</v>
      </c>
      <c r="AY68">
        <v>8645336</v>
      </c>
      <c r="AZ68">
        <v>1360</v>
      </c>
      <c r="BA68">
        <v>37.808</v>
      </c>
      <c r="BB68">
        <v>23.65</v>
      </c>
      <c r="BC68">
        <v>3256</v>
      </c>
      <c r="BD68">
        <v>792</v>
      </c>
      <c r="BE68">
        <v>4306</v>
      </c>
      <c r="BF68">
        <v>324</v>
      </c>
      <c r="BG68">
        <v>2.7</v>
      </c>
      <c r="BH68">
        <v>1.147</v>
      </c>
      <c r="BI68">
        <v>0.45</v>
      </c>
      <c r="BJ68">
        <v>1.4850000000000001</v>
      </c>
      <c r="BK68">
        <v>3.0960000000000001</v>
      </c>
      <c r="BL68">
        <v>1.7030000000000001</v>
      </c>
      <c r="BM68">
        <v>1.7749999999999999</v>
      </c>
      <c r="BN68" s="30">
        <v>66</v>
      </c>
      <c r="BO68">
        <v>8645988</v>
      </c>
      <c r="BP68">
        <v>1324</v>
      </c>
      <c r="BQ68">
        <v>36.807000000000002</v>
      </c>
      <c r="BR68">
        <v>23.024000000000001</v>
      </c>
      <c r="BS68">
        <v>2975</v>
      </c>
      <c r="BT68">
        <v>770</v>
      </c>
      <c r="BU68">
        <v>4087</v>
      </c>
      <c r="BV68">
        <v>325</v>
      </c>
      <c r="BW68">
        <v>2.7</v>
      </c>
      <c r="BX68">
        <v>1.147</v>
      </c>
      <c r="BY68">
        <v>0.45</v>
      </c>
      <c r="BZ68">
        <v>1.4850000000000001</v>
      </c>
      <c r="CA68">
        <v>3.0960000000000001</v>
      </c>
      <c r="CB68">
        <v>1.7030000000000001</v>
      </c>
      <c r="CC68">
        <v>1.792</v>
      </c>
      <c r="CO68">
        <v>24.398</v>
      </c>
      <c r="CP68">
        <v>23.303000000000001</v>
      </c>
      <c r="CQ68">
        <v>32.154000000000003</v>
      </c>
      <c r="CR68">
        <v>23.65</v>
      </c>
      <c r="CS68">
        <v>23.024000000000001</v>
      </c>
    </row>
    <row r="69" spans="1:97" x14ac:dyDescent="0.2">
      <c r="A69" s="2">
        <v>43897</v>
      </c>
      <c r="B69" s="30">
        <v>67</v>
      </c>
      <c r="C69">
        <v>8644383</v>
      </c>
      <c r="D69">
        <v>1460</v>
      </c>
      <c r="E69">
        <v>40.588000000000001</v>
      </c>
      <c r="F69">
        <v>25.388999999999999</v>
      </c>
      <c r="G69">
        <v>3511</v>
      </c>
      <c r="H69">
        <v>857</v>
      </c>
      <c r="I69">
        <v>4696</v>
      </c>
      <c r="J69">
        <v>312</v>
      </c>
      <c r="K69">
        <v>2.7</v>
      </c>
      <c r="L69">
        <v>1.147</v>
      </c>
      <c r="M69">
        <v>0.45</v>
      </c>
      <c r="N69">
        <v>1.4850000000000001</v>
      </c>
      <c r="O69">
        <v>3.0960000000000001</v>
      </c>
      <c r="P69">
        <v>1.7030000000000001</v>
      </c>
      <c r="Q69">
        <v>1.7450000000000001</v>
      </c>
      <c r="R69" s="30">
        <v>67</v>
      </c>
      <c r="S69">
        <v>8644951</v>
      </c>
      <c r="T69">
        <v>1423</v>
      </c>
      <c r="U69">
        <v>39.558999999999997</v>
      </c>
      <c r="V69">
        <v>24.745999999999999</v>
      </c>
      <c r="W69">
        <v>3279</v>
      </c>
      <c r="X69">
        <v>830</v>
      </c>
      <c r="Y69">
        <v>4479</v>
      </c>
      <c r="Z69">
        <v>337</v>
      </c>
      <c r="AA69">
        <v>2.7</v>
      </c>
      <c r="AB69">
        <v>1.147</v>
      </c>
      <c r="AC69">
        <v>0.45</v>
      </c>
      <c r="AD69">
        <v>1.4850000000000001</v>
      </c>
      <c r="AE69">
        <v>3.0960000000000001</v>
      </c>
      <c r="AF69">
        <v>1.7030000000000001</v>
      </c>
      <c r="AG69">
        <v>1.7450000000000001</v>
      </c>
      <c r="AH69" s="30">
        <v>67</v>
      </c>
      <c r="AI69">
        <v>8641065</v>
      </c>
      <c r="AJ69">
        <v>2005</v>
      </c>
      <c r="AK69">
        <v>55.738999999999997</v>
      </c>
      <c r="AL69">
        <v>34.866999999999997</v>
      </c>
      <c r="AM69">
        <v>4573</v>
      </c>
      <c r="AN69">
        <v>1169</v>
      </c>
      <c r="AO69">
        <v>6631</v>
      </c>
      <c r="AP69">
        <v>365</v>
      </c>
      <c r="AQ69">
        <v>2.7</v>
      </c>
      <c r="AR69">
        <v>1.147</v>
      </c>
      <c r="AS69">
        <v>0.45</v>
      </c>
      <c r="AT69">
        <v>1.4850000000000001</v>
      </c>
      <c r="AU69">
        <v>3.0960000000000001</v>
      </c>
      <c r="AV69">
        <v>1.7030000000000001</v>
      </c>
      <c r="AW69">
        <v>1.7490000000000001</v>
      </c>
      <c r="AX69" s="30">
        <v>67</v>
      </c>
      <c r="AY69">
        <v>8643804</v>
      </c>
      <c r="AZ69">
        <v>1532</v>
      </c>
      <c r="BA69">
        <v>42.59</v>
      </c>
      <c r="BB69">
        <v>26.640999999999998</v>
      </c>
      <c r="BC69">
        <v>3720</v>
      </c>
      <c r="BD69">
        <v>896</v>
      </c>
      <c r="BE69">
        <v>5303</v>
      </c>
      <c r="BF69">
        <v>335</v>
      </c>
      <c r="BG69">
        <v>2.7</v>
      </c>
      <c r="BH69">
        <v>1.147</v>
      </c>
      <c r="BI69">
        <v>0.45</v>
      </c>
      <c r="BJ69">
        <v>1.4850000000000001</v>
      </c>
      <c r="BK69">
        <v>3.0960000000000001</v>
      </c>
      <c r="BL69">
        <v>1.7030000000000001</v>
      </c>
      <c r="BM69">
        <v>1.748</v>
      </c>
      <c r="BN69" s="30">
        <v>67</v>
      </c>
      <c r="BO69">
        <v>8644498</v>
      </c>
      <c r="BP69">
        <v>1490</v>
      </c>
      <c r="BQ69">
        <v>41.421999999999997</v>
      </c>
      <c r="BR69">
        <v>25.911000000000001</v>
      </c>
      <c r="BS69">
        <v>3430</v>
      </c>
      <c r="BT69">
        <v>869</v>
      </c>
      <c r="BU69">
        <v>4819</v>
      </c>
      <c r="BV69">
        <v>339</v>
      </c>
      <c r="BW69">
        <v>2.7</v>
      </c>
      <c r="BX69">
        <v>1.147</v>
      </c>
      <c r="BY69">
        <v>0.45</v>
      </c>
      <c r="BZ69">
        <v>1.4850000000000001</v>
      </c>
      <c r="CA69">
        <v>3.0960000000000001</v>
      </c>
      <c r="CB69">
        <v>1.7030000000000001</v>
      </c>
      <c r="CC69">
        <v>1.752</v>
      </c>
      <c r="CO69">
        <v>25.388999999999999</v>
      </c>
      <c r="CP69">
        <v>24.745999999999999</v>
      </c>
      <c r="CQ69">
        <v>34.866999999999997</v>
      </c>
      <c r="CR69">
        <v>26.640999999999998</v>
      </c>
      <c r="CS69">
        <v>25.911000000000001</v>
      </c>
    </row>
    <row r="70" spans="1:97" x14ac:dyDescent="0.2">
      <c r="A70" s="2">
        <v>43898</v>
      </c>
      <c r="B70" s="30">
        <v>68</v>
      </c>
      <c r="C70">
        <v>8642688</v>
      </c>
      <c r="D70">
        <v>1695</v>
      </c>
      <c r="E70">
        <v>47.121000000000002</v>
      </c>
      <c r="F70">
        <v>29.475999999999999</v>
      </c>
      <c r="G70">
        <v>3979</v>
      </c>
      <c r="H70">
        <v>992</v>
      </c>
      <c r="I70">
        <v>5969</v>
      </c>
      <c r="J70">
        <v>332</v>
      </c>
      <c r="K70">
        <v>2.7</v>
      </c>
      <c r="L70">
        <v>1.147</v>
      </c>
      <c r="M70">
        <v>0.45</v>
      </c>
      <c r="N70">
        <v>1.4850000000000001</v>
      </c>
      <c r="O70">
        <v>3.0960000000000001</v>
      </c>
      <c r="P70">
        <v>1.7030000000000001</v>
      </c>
      <c r="Q70">
        <v>1.7170000000000001</v>
      </c>
      <c r="R70" s="30">
        <v>68</v>
      </c>
      <c r="S70">
        <v>8643384</v>
      </c>
      <c r="T70">
        <v>1567</v>
      </c>
      <c r="U70">
        <v>43.563000000000002</v>
      </c>
      <c r="V70">
        <v>27.25</v>
      </c>
      <c r="W70">
        <v>3787</v>
      </c>
      <c r="X70">
        <v>915</v>
      </c>
      <c r="Y70">
        <v>5541</v>
      </c>
      <c r="Z70">
        <v>347</v>
      </c>
      <c r="AA70">
        <v>2.7</v>
      </c>
      <c r="AB70">
        <v>1.147</v>
      </c>
      <c r="AC70">
        <v>0.45</v>
      </c>
      <c r="AD70">
        <v>1.4850000000000001</v>
      </c>
      <c r="AE70">
        <v>3.0960000000000001</v>
      </c>
      <c r="AF70">
        <v>1.7030000000000001</v>
      </c>
      <c r="AG70">
        <v>1.7210000000000001</v>
      </c>
      <c r="AH70" s="30">
        <v>68</v>
      </c>
      <c r="AI70">
        <v>8638892</v>
      </c>
      <c r="AJ70">
        <v>2173</v>
      </c>
      <c r="AK70">
        <v>60.408999999999999</v>
      </c>
      <c r="AL70">
        <v>37.787999999999997</v>
      </c>
      <c r="AM70">
        <v>5297</v>
      </c>
      <c r="AN70">
        <v>1281</v>
      </c>
      <c r="AO70">
        <v>7797</v>
      </c>
      <c r="AP70">
        <v>376</v>
      </c>
      <c r="AQ70">
        <v>2.7</v>
      </c>
      <c r="AR70">
        <v>1.147</v>
      </c>
      <c r="AS70">
        <v>0.45</v>
      </c>
      <c r="AT70">
        <v>1.4850000000000001</v>
      </c>
      <c r="AU70">
        <v>3.0960000000000001</v>
      </c>
      <c r="AV70">
        <v>1.7030000000000001</v>
      </c>
      <c r="AW70">
        <v>1.718</v>
      </c>
      <c r="AX70" s="30">
        <v>68</v>
      </c>
      <c r="AY70">
        <v>8641968</v>
      </c>
      <c r="AZ70">
        <v>1836</v>
      </c>
      <c r="BA70">
        <v>51.040999999999997</v>
      </c>
      <c r="BB70">
        <v>31.928000000000001</v>
      </c>
      <c r="BC70">
        <v>4176</v>
      </c>
      <c r="BD70">
        <v>1076</v>
      </c>
      <c r="BE70">
        <v>6562</v>
      </c>
      <c r="BF70">
        <v>348</v>
      </c>
      <c r="BG70">
        <v>2.7</v>
      </c>
      <c r="BH70">
        <v>1.147</v>
      </c>
      <c r="BI70">
        <v>0.45</v>
      </c>
      <c r="BJ70">
        <v>1.4850000000000001</v>
      </c>
      <c r="BK70">
        <v>3.0960000000000001</v>
      </c>
      <c r="BL70">
        <v>1.7030000000000001</v>
      </c>
      <c r="BM70">
        <v>1.7190000000000001</v>
      </c>
      <c r="BN70" s="30">
        <v>68</v>
      </c>
      <c r="BO70">
        <v>8642845</v>
      </c>
      <c r="BP70">
        <v>1653</v>
      </c>
      <c r="BQ70">
        <v>45.953000000000003</v>
      </c>
      <c r="BR70">
        <v>28.745999999999999</v>
      </c>
      <c r="BS70">
        <v>3953</v>
      </c>
      <c r="BT70">
        <v>967</v>
      </c>
      <c r="BU70">
        <v>5795</v>
      </c>
      <c r="BV70">
        <v>355</v>
      </c>
      <c r="BW70">
        <v>2.7</v>
      </c>
      <c r="BX70">
        <v>1.147</v>
      </c>
      <c r="BY70">
        <v>0.45</v>
      </c>
      <c r="BZ70">
        <v>1.4850000000000001</v>
      </c>
      <c r="CA70">
        <v>3.0960000000000001</v>
      </c>
      <c r="CB70">
        <v>1.7030000000000001</v>
      </c>
      <c r="CC70">
        <v>1.724</v>
      </c>
      <c r="CO70">
        <v>29.475999999999999</v>
      </c>
      <c r="CP70">
        <v>27.25</v>
      </c>
      <c r="CQ70">
        <v>37.787999999999997</v>
      </c>
      <c r="CR70">
        <v>31.928000000000001</v>
      </c>
      <c r="CS70">
        <v>28.745999999999999</v>
      </c>
    </row>
    <row r="71" spans="1:97" x14ac:dyDescent="0.2">
      <c r="A71" s="2">
        <v>43899</v>
      </c>
      <c r="B71" s="30">
        <v>69</v>
      </c>
      <c r="C71">
        <v>8640694</v>
      </c>
      <c r="D71">
        <v>1994</v>
      </c>
      <c r="E71">
        <v>55.433</v>
      </c>
      <c r="F71">
        <v>34.676000000000002</v>
      </c>
      <c r="G71">
        <v>4502</v>
      </c>
      <c r="H71">
        <v>1172</v>
      </c>
      <c r="I71">
        <v>7228</v>
      </c>
      <c r="J71">
        <v>340</v>
      </c>
      <c r="K71">
        <v>2.7</v>
      </c>
      <c r="L71">
        <v>1.147</v>
      </c>
      <c r="M71">
        <v>0.45</v>
      </c>
      <c r="N71">
        <v>1.4850000000000001</v>
      </c>
      <c r="O71">
        <v>3.0960000000000001</v>
      </c>
      <c r="P71">
        <v>1.7030000000000001</v>
      </c>
      <c r="Q71">
        <v>1.712</v>
      </c>
      <c r="R71" s="30">
        <v>69</v>
      </c>
      <c r="S71">
        <v>8641552</v>
      </c>
      <c r="T71">
        <v>1832</v>
      </c>
      <c r="U71">
        <v>50.93</v>
      </c>
      <c r="V71">
        <v>31.858000000000001</v>
      </c>
      <c r="W71">
        <v>4279</v>
      </c>
      <c r="X71">
        <v>1075</v>
      </c>
      <c r="Y71">
        <v>6944</v>
      </c>
      <c r="Z71">
        <v>360</v>
      </c>
      <c r="AA71">
        <v>2.7</v>
      </c>
      <c r="AB71">
        <v>1.147</v>
      </c>
      <c r="AC71">
        <v>0.45</v>
      </c>
      <c r="AD71">
        <v>1.4850000000000001</v>
      </c>
      <c r="AE71">
        <v>3.0960000000000001</v>
      </c>
      <c r="AF71">
        <v>1.7030000000000001</v>
      </c>
      <c r="AG71">
        <v>1.7190000000000001</v>
      </c>
      <c r="AH71" s="30">
        <v>69</v>
      </c>
      <c r="AI71">
        <v>8636246</v>
      </c>
      <c r="AJ71">
        <v>2646</v>
      </c>
      <c r="AK71">
        <v>73.558999999999997</v>
      </c>
      <c r="AL71">
        <v>46.014000000000003</v>
      </c>
      <c r="AM71">
        <v>5914</v>
      </c>
      <c r="AN71">
        <v>1556</v>
      </c>
      <c r="AO71">
        <v>9240</v>
      </c>
      <c r="AP71">
        <v>393</v>
      </c>
      <c r="AQ71">
        <v>2.7</v>
      </c>
      <c r="AR71">
        <v>1.147</v>
      </c>
      <c r="AS71">
        <v>0.45</v>
      </c>
      <c r="AT71">
        <v>1.4850000000000001</v>
      </c>
      <c r="AU71">
        <v>3.0960000000000001</v>
      </c>
      <c r="AV71">
        <v>1.7030000000000001</v>
      </c>
      <c r="AW71">
        <v>1.7170000000000001</v>
      </c>
      <c r="AX71" s="30">
        <v>69</v>
      </c>
      <c r="AY71">
        <v>8639768</v>
      </c>
      <c r="AZ71">
        <v>2200</v>
      </c>
      <c r="BA71">
        <v>61.16</v>
      </c>
      <c r="BB71">
        <v>38.258000000000003</v>
      </c>
      <c r="BC71">
        <v>4723</v>
      </c>
      <c r="BD71">
        <v>1289</v>
      </c>
      <c r="BE71">
        <v>7189</v>
      </c>
      <c r="BF71">
        <v>364</v>
      </c>
      <c r="BG71">
        <v>2.7</v>
      </c>
      <c r="BH71">
        <v>1.147</v>
      </c>
      <c r="BI71">
        <v>0.45</v>
      </c>
      <c r="BJ71">
        <v>1.4850000000000001</v>
      </c>
      <c r="BK71">
        <v>3.0960000000000001</v>
      </c>
      <c r="BL71">
        <v>1.7030000000000001</v>
      </c>
      <c r="BM71">
        <v>1.716</v>
      </c>
      <c r="BN71" s="30">
        <v>69</v>
      </c>
      <c r="BO71">
        <v>8640839</v>
      </c>
      <c r="BP71">
        <v>2006</v>
      </c>
      <c r="BQ71">
        <v>55.767000000000003</v>
      </c>
      <c r="BR71">
        <v>34.884</v>
      </c>
      <c r="BS71">
        <v>4435</v>
      </c>
      <c r="BT71">
        <v>1171</v>
      </c>
      <c r="BU71">
        <v>7042</v>
      </c>
      <c r="BV71">
        <v>372</v>
      </c>
      <c r="BW71">
        <v>2.7</v>
      </c>
      <c r="BX71">
        <v>1.147</v>
      </c>
      <c r="BY71">
        <v>0.45</v>
      </c>
      <c r="BZ71">
        <v>1.4850000000000001</v>
      </c>
      <c r="CA71">
        <v>3.0960000000000001</v>
      </c>
      <c r="CB71">
        <v>1.7030000000000001</v>
      </c>
      <c r="CC71">
        <v>1.722</v>
      </c>
      <c r="CO71">
        <v>34.676000000000002</v>
      </c>
      <c r="CP71">
        <v>31.858000000000001</v>
      </c>
      <c r="CQ71">
        <v>46.014000000000003</v>
      </c>
      <c r="CR71">
        <v>38.258000000000003</v>
      </c>
      <c r="CS71">
        <v>34.884</v>
      </c>
    </row>
    <row r="72" spans="1:97" x14ac:dyDescent="0.2">
      <c r="A72" s="2">
        <v>43900</v>
      </c>
      <c r="B72" s="30">
        <v>70</v>
      </c>
      <c r="C72">
        <v>8638348</v>
      </c>
      <c r="D72">
        <v>2346</v>
      </c>
      <c r="E72">
        <v>65.218999999999994</v>
      </c>
      <c r="F72">
        <v>40.796999999999997</v>
      </c>
      <c r="G72">
        <v>5128</v>
      </c>
      <c r="H72">
        <v>1368</v>
      </c>
      <c r="I72">
        <v>8258</v>
      </c>
      <c r="J72">
        <v>361</v>
      </c>
      <c r="K72">
        <v>2.7</v>
      </c>
      <c r="L72">
        <v>1.147</v>
      </c>
      <c r="M72">
        <v>0.45</v>
      </c>
      <c r="N72">
        <v>1.4850000000000001</v>
      </c>
      <c r="O72">
        <v>3.0960000000000001</v>
      </c>
      <c r="P72">
        <v>1.7030000000000001</v>
      </c>
      <c r="Q72">
        <v>1.712</v>
      </c>
      <c r="R72" s="30">
        <v>70</v>
      </c>
      <c r="S72">
        <v>8639358</v>
      </c>
      <c r="T72">
        <v>2194</v>
      </c>
      <c r="U72">
        <v>60.993000000000002</v>
      </c>
      <c r="V72">
        <v>38.154000000000003</v>
      </c>
      <c r="W72">
        <v>4824</v>
      </c>
      <c r="X72">
        <v>1287</v>
      </c>
      <c r="Y72">
        <v>7549</v>
      </c>
      <c r="Z72">
        <v>371</v>
      </c>
      <c r="AA72">
        <v>2.7</v>
      </c>
      <c r="AB72">
        <v>1.147</v>
      </c>
      <c r="AC72">
        <v>0.45</v>
      </c>
      <c r="AD72">
        <v>1.4850000000000001</v>
      </c>
      <c r="AE72">
        <v>3.0960000000000001</v>
      </c>
      <c r="AF72">
        <v>1.7030000000000001</v>
      </c>
      <c r="AG72">
        <v>1.716</v>
      </c>
      <c r="AH72" s="30">
        <v>70</v>
      </c>
      <c r="AI72">
        <v>8633178</v>
      </c>
      <c r="AJ72">
        <v>3068</v>
      </c>
      <c r="AK72">
        <v>85.29</v>
      </c>
      <c r="AL72">
        <v>53.353000000000002</v>
      </c>
      <c r="AM72">
        <v>6765</v>
      </c>
      <c r="AN72">
        <v>1795</v>
      </c>
      <c r="AO72">
        <v>11289</v>
      </c>
      <c r="AP72">
        <v>408</v>
      </c>
      <c r="AQ72">
        <v>2.7</v>
      </c>
      <c r="AR72">
        <v>1.147</v>
      </c>
      <c r="AS72">
        <v>0.45</v>
      </c>
      <c r="AT72">
        <v>1.4850000000000001</v>
      </c>
      <c r="AU72">
        <v>3.0960000000000001</v>
      </c>
      <c r="AV72">
        <v>1.7030000000000001</v>
      </c>
      <c r="AW72">
        <v>1.712</v>
      </c>
      <c r="AX72" s="30">
        <v>70</v>
      </c>
      <c r="AY72">
        <v>8637330</v>
      </c>
      <c r="AZ72">
        <v>2438</v>
      </c>
      <c r="BA72">
        <v>67.775999999999996</v>
      </c>
      <c r="BB72">
        <v>42.396999999999998</v>
      </c>
      <c r="BC72">
        <v>5499</v>
      </c>
      <c r="BD72">
        <v>1424</v>
      </c>
      <c r="BE72">
        <v>8816</v>
      </c>
      <c r="BF72">
        <v>385</v>
      </c>
      <c r="BG72">
        <v>2.7</v>
      </c>
      <c r="BH72">
        <v>1.147</v>
      </c>
      <c r="BI72">
        <v>0.45</v>
      </c>
      <c r="BJ72">
        <v>1.4850000000000001</v>
      </c>
      <c r="BK72">
        <v>3.0960000000000001</v>
      </c>
      <c r="BL72">
        <v>1.7030000000000001</v>
      </c>
      <c r="BM72">
        <v>1.7150000000000001</v>
      </c>
      <c r="BN72" s="30">
        <v>70</v>
      </c>
      <c r="BO72">
        <v>8638599</v>
      </c>
      <c r="BP72">
        <v>2240</v>
      </c>
      <c r="BQ72">
        <v>62.271999999999998</v>
      </c>
      <c r="BR72">
        <v>38.954000000000001</v>
      </c>
      <c r="BS72">
        <v>5124</v>
      </c>
      <c r="BT72">
        <v>1317</v>
      </c>
      <c r="BU72">
        <v>8238</v>
      </c>
      <c r="BV72">
        <v>385</v>
      </c>
      <c r="BW72">
        <v>2.7</v>
      </c>
      <c r="BX72">
        <v>1.147</v>
      </c>
      <c r="BY72">
        <v>0.45</v>
      </c>
      <c r="BZ72">
        <v>1.4850000000000001</v>
      </c>
      <c r="CA72">
        <v>3.0960000000000001</v>
      </c>
      <c r="CB72">
        <v>1.7030000000000001</v>
      </c>
      <c r="CC72">
        <v>1.718</v>
      </c>
      <c r="CO72">
        <v>40.796999999999997</v>
      </c>
      <c r="CP72">
        <v>38.154000000000003</v>
      </c>
      <c r="CQ72">
        <v>53.353000000000002</v>
      </c>
      <c r="CR72">
        <v>42.396999999999998</v>
      </c>
      <c r="CS72">
        <v>38.954000000000001</v>
      </c>
    </row>
    <row r="73" spans="1:97" x14ac:dyDescent="0.2">
      <c r="A73" s="2">
        <v>43901</v>
      </c>
      <c r="B73" s="30">
        <v>71</v>
      </c>
      <c r="C73">
        <v>8635769</v>
      </c>
      <c r="D73">
        <v>2579</v>
      </c>
      <c r="E73">
        <v>71.695999999999998</v>
      </c>
      <c r="F73">
        <v>44.848999999999997</v>
      </c>
      <c r="G73">
        <v>5967</v>
      </c>
      <c r="H73">
        <v>1507</v>
      </c>
      <c r="I73">
        <v>9775</v>
      </c>
      <c r="J73">
        <v>380</v>
      </c>
      <c r="K73">
        <v>2.7</v>
      </c>
      <c r="L73">
        <v>1.147</v>
      </c>
      <c r="M73">
        <v>0.45</v>
      </c>
      <c r="N73">
        <v>1.4850000000000001</v>
      </c>
      <c r="O73">
        <v>3.0960000000000001</v>
      </c>
      <c r="P73">
        <v>1.7030000000000001</v>
      </c>
      <c r="Q73">
        <v>1.706</v>
      </c>
      <c r="R73" s="30">
        <v>71</v>
      </c>
      <c r="S73">
        <v>8636916</v>
      </c>
      <c r="T73">
        <v>2442</v>
      </c>
      <c r="U73">
        <v>67.888000000000005</v>
      </c>
      <c r="V73">
        <v>42.466000000000001</v>
      </c>
      <c r="W73">
        <v>5583</v>
      </c>
      <c r="X73">
        <v>1435</v>
      </c>
      <c r="Y73">
        <v>9115</v>
      </c>
      <c r="Z73">
        <v>385</v>
      </c>
      <c r="AA73">
        <v>2.7</v>
      </c>
      <c r="AB73">
        <v>1.147</v>
      </c>
      <c r="AC73">
        <v>0.45</v>
      </c>
      <c r="AD73">
        <v>1.4850000000000001</v>
      </c>
      <c r="AE73">
        <v>3.0960000000000001</v>
      </c>
      <c r="AF73">
        <v>1.7030000000000001</v>
      </c>
      <c r="AG73">
        <v>1.7130000000000001</v>
      </c>
      <c r="AH73" s="30">
        <v>71</v>
      </c>
      <c r="AI73">
        <v>8629788</v>
      </c>
      <c r="AJ73">
        <v>3390</v>
      </c>
      <c r="AK73">
        <v>94.242000000000004</v>
      </c>
      <c r="AL73">
        <v>58.951999999999998</v>
      </c>
      <c r="AM73">
        <v>7842</v>
      </c>
      <c r="AN73">
        <v>1991</v>
      </c>
      <c r="AO73">
        <v>12538</v>
      </c>
      <c r="AP73">
        <v>418</v>
      </c>
      <c r="AQ73">
        <v>2.7</v>
      </c>
      <c r="AR73">
        <v>1.147</v>
      </c>
      <c r="AS73">
        <v>0.45</v>
      </c>
      <c r="AT73">
        <v>1.4850000000000001</v>
      </c>
      <c r="AU73">
        <v>3.0960000000000001</v>
      </c>
      <c r="AV73">
        <v>1.7030000000000001</v>
      </c>
      <c r="AW73">
        <v>1.708</v>
      </c>
      <c r="AX73" s="30">
        <v>71</v>
      </c>
      <c r="AY73">
        <v>8634699</v>
      </c>
      <c r="AZ73">
        <v>2631</v>
      </c>
      <c r="BA73">
        <v>73.141999999999996</v>
      </c>
      <c r="BB73">
        <v>45.753</v>
      </c>
      <c r="BC73">
        <v>6389</v>
      </c>
      <c r="BD73">
        <v>1548</v>
      </c>
      <c r="BE73">
        <v>10394</v>
      </c>
      <c r="BF73">
        <v>400</v>
      </c>
      <c r="BG73">
        <v>2.7</v>
      </c>
      <c r="BH73">
        <v>1.147</v>
      </c>
      <c r="BI73">
        <v>0.45</v>
      </c>
      <c r="BJ73">
        <v>1.4850000000000001</v>
      </c>
      <c r="BK73">
        <v>3.0960000000000001</v>
      </c>
      <c r="BL73">
        <v>1.7030000000000001</v>
      </c>
      <c r="BM73">
        <v>1.7110000000000001</v>
      </c>
      <c r="BN73" s="30">
        <v>71</v>
      </c>
      <c r="BO73">
        <v>8636058</v>
      </c>
      <c r="BP73">
        <v>2541</v>
      </c>
      <c r="BQ73">
        <v>70.64</v>
      </c>
      <c r="BR73">
        <v>44.188000000000002</v>
      </c>
      <c r="BS73">
        <v>5877</v>
      </c>
      <c r="BT73">
        <v>1487</v>
      </c>
      <c r="BU73">
        <v>9599</v>
      </c>
      <c r="BV73">
        <v>401</v>
      </c>
      <c r="BW73">
        <v>2.7</v>
      </c>
      <c r="BX73">
        <v>1.147</v>
      </c>
      <c r="BY73">
        <v>0.45</v>
      </c>
      <c r="BZ73">
        <v>1.4850000000000001</v>
      </c>
      <c r="CA73">
        <v>3.0960000000000001</v>
      </c>
      <c r="CB73">
        <v>1.7030000000000001</v>
      </c>
      <c r="CC73">
        <v>1.716</v>
      </c>
      <c r="CO73">
        <v>44.848999999999997</v>
      </c>
      <c r="CP73">
        <v>42.466000000000001</v>
      </c>
      <c r="CQ73">
        <v>58.951999999999998</v>
      </c>
      <c r="CR73">
        <v>45.753</v>
      </c>
      <c r="CS73">
        <v>44.188000000000002</v>
      </c>
    </row>
    <row r="74" spans="1:97" x14ac:dyDescent="0.2">
      <c r="A74" s="2">
        <v>43902</v>
      </c>
      <c r="B74" s="30">
        <v>72</v>
      </c>
      <c r="C74">
        <v>8632871</v>
      </c>
      <c r="D74">
        <v>2898</v>
      </c>
      <c r="E74">
        <v>80.563999999999993</v>
      </c>
      <c r="F74">
        <v>50.396000000000001</v>
      </c>
      <c r="G74">
        <v>6843</v>
      </c>
      <c r="H74">
        <v>1703</v>
      </c>
      <c r="I74">
        <v>11366</v>
      </c>
      <c r="J74">
        <v>398</v>
      </c>
      <c r="K74">
        <v>2.7</v>
      </c>
      <c r="L74">
        <v>1.147</v>
      </c>
      <c r="M74">
        <v>0.45</v>
      </c>
      <c r="N74">
        <v>1.4850000000000001</v>
      </c>
      <c r="O74">
        <v>3.0960000000000001</v>
      </c>
      <c r="P74">
        <v>1.7030000000000001</v>
      </c>
      <c r="Q74">
        <v>1.708</v>
      </c>
      <c r="R74" s="30">
        <v>72</v>
      </c>
      <c r="S74">
        <v>8634159</v>
      </c>
      <c r="T74">
        <v>2757</v>
      </c>
      <c r="U74">
        <v>76.644999999999996</v>
      </c>
      <c r="V74">
        <v>47.944000000000003</v>
      </c>
      <c r="W74">
        <v>6404</v>
      </c>
      <c r="X74">
        <v>1621</v>
      </c>
      <c r="Y74">
        <v>10779</v>
      </c>
      <c r="Z74">
        <v>396</v>
      </c>
      <c r="AA74">
        <v>2.7</v>
      </c>
      <c r="AB74">
        <v>1.147</v>
      </c>
      <c r="AC74">
        <v>0.45</v>
      </c>
      <c r="AD74">
        <v>1.4850000000000001</v>
      </c>
      <c r="AE74">
        <v>3.0960000000000001</v>
      </c>
      <c r="AF74">
        <v>1.7030000000000001</v>
      </c>
      <c r="AG74">
        <v>1.7110000000000001</v>
      </c>
      <c r="AH74" s="30">
        <v>72</v>
      </c>
      <c r="AI74">
        <v>8625934</v>
      </c>
      <c r="AJ74">
        <v>3854</v>
      </c>
      <c r="AK74">
        <v>107.14100000000001</v>
      </c>
      <c r="AL74">
        <v>67.021000000000001</v>
      </c>
      <c r="AM74">
        <v>8966</v>
      </c>
      <c r="AN74">
        <v>2266</v>
      </c>
      <c r="AO74">
        <v>15277</v>
      </c>
      <c r="AP74">
        <v>430</v>
      </c>
      <c r="AQ74">
        <v>2.7</v>
      </c>
      <c r="AR74">
        <v>1.147</v>
      </c>
      <c r="AS74">
        <v>0.45</v>
      </c>
      <c r="AT74">
        <v>1.4850000000000001</v>
      </c>
      <c r="AU74">
        <v>3.0960000000000001</v>
      </c>
      <c r="AV74">
        <v>1.7030000000000001</v>
      </c>
      <c r="AW74">
        <v>1.7070000000000001</v>
      </c>
      <c r="AX74" s="30">
        <v>72</v>
      </c>
      <c r="AY74">
        <v>8631494</v>
      </c>
      <c r="AZ74">
        <v>3205</v>
      </c>
      <c r="BA74">
        <v>89.099000000000004</v>
      </c>
      <c r="BB74">
        <v>55.734999999999999</v>
      </c>
      <c r="BC74">
        <v>7138</v>
      </c>
      <c r="BD74">
        <v>1882</v>
      </c>
      <c r="BE74">
        <v>12347</v>
      </c>
      <c r="BF74">
        <v>414</v>
      </c>
      <c r="BG74">
        <v>2.7</v>
      </c>
      <c r="BH74">
        <v>1.147</v>
      </c>
      <c r="BI74">
        <v>0.45</v>
      </c>
      <c r="BJ74">
        <v>1.4850000000000001</v>
      </c>
      <c r="BK74">
        <v>3.0960000000000001</v>
      </c>
      <c r="BL74">
        <v>1.7030000000000001</v>
      </c>
      <c r="BM74">
        <v>1.712</v>
      </c>
      <c r="BN74" s="30">
        <v>72</v>
      </c>
      <c r="BO74">
        <v>8633145</v>
      </c>
      <c r="BP74">
        <v>2913</v>
      </c>
      <c r="BQ74">
        <v>80.980999999999995</v>
      </c>
      <c r="BR74">
        <v>50.656999999999996</v>
      </c>
      <c r="BS74">
        <v>6713</v>
      </c>
      <c r="BT74">
        <v>1705</v>
      </c>
      <c r="BU74">
        <v>11265</v>
      </c>
      <c r="BV74">
        <v>418</v>
      </c>
      <c r="BW74">
        <v>2.7</v>
      </c>
      <c r="BX74">
        <v>1.147</v>
      </c>
      <c r="BY74">
        <v>0.45</v>
      </c>
      <c r="BZ74">
        <v>1.4850000000000001</v>
      </c>
      <c r="CA74">
        <v>3.0960000000000001</v>
      </c>
      <c r="CB74">
        <v>1.7030000000000001</v>
      </c>
      <c r="CC74">
        <v>1.7110000000000001</v>
      </c>
      <c r="CO74">
        <v>50.396000000000001</v>
      </c>
      <c r="CP74">
        <v>47.944000000000003</v>
      </c>
      <c r="CQ74">
        <v>67.021000000000001</v>
      </c>
      <c r="CR74">
        <v>55.734999999999999</v>
      </c>
      <c r="CS74">
        <v>50.656999999999996</v>
      </c>
    </row>
    <row r="75" spans="1:97" x14ac:dyDescent="0.2">
      <c r="A75" s="2">
        <v>43903</v>
      </c>
      <c r="B75" s="30">
        <v>73</v>
      </c>
      <c r="C75">
        <v>8629472</v>
      </c>
      <c r="D75">
        <v>3399</v>
      </c>
      <c r="E75">
        <v>94.492000000000004</v>
      </c>
      <c r="F75">
        <v>59.109000000000002</v>
      </c>
      <c r="G75">
        <v>7744</v>
      </c>
      <c r="H75">
        <v>1997</v>
      </c>
      <c r="I75">
        <v>13399</v>
      </c>
      <c r="J75">
        <v>411</v>
      </c>
      <c r="K75">
        <v>2.7</v>
      </c>
      <c r="L75">
        <v>1.147</v>
      </c>
      <c r="M75">
        <v>0.45</v>
      </c>
      <c r="N75">
        <v>1.4850000000000001</v>
      </c>
      <c r="O75">
        <v>3.0960000000000001</v>
      </c>
      <c r="P75">
        <v>1.7030000000000001</v>
      </c>
      <c r="Q75">
        <v>1.7090000000000001</v>
      </c>
      <c r="R75" s="30">
        <v>73</v>
      </c>
      <c r="S75">
        <v>8630940</v>
      </c>
      <c r="T75">
        <v>3219</v>
      </c>
      <c r="U75">
        <v>89.488</v>
      </c>
      <c r="V75">
        <v>55.978000000000002</v>
      </c>
      <c r="W75">
        <v>7278</v>
      </c>
      <c r="X75">
        <v>1883</v>
      </c>
      <c r="Y75">
        <v>12630</v>
      </c>
      <c r="Z75">
        <v>418</v>
      </c>
      <c r="AA75">
        <v>2.7</v>
      </c>
      <c r="AB75">
        <v>1.147</v>
      </c>
      <c r="AC75">
        <v>0.45</v>
      </c>
      <c r="AD75">
        <v>1.4850000000000001</v>
      </c>
      <c r="AE75">
        <v>3.0960000000000001</v>
      </c>
      <c r="AF75">
        <v>1.7030000000000001</v>
      </c>
      <c r="AG75">
        <v>1.7090000000000001</v>
      </c>
      <c r="AH75" s="30">
        <v>73</v>
      </c>
      <c r="AI75">
        <v>8621518</v>
      </c>
      <c r="AJ75">
        <v>4416</v>
      </c>
      <c r="AK75">
        <v>122.765</v>
      </c>
      <c r="AL75">
        <v>76.793999999999997</v>
      </c>
      <c r="AM75">
        <v>10224</v>
      </c>
      <c r="AN75">
        <v>2596</v>
      </c>
      <c r="AO75">
        <v>17671</v>
      </c>
      <c r="AP75">
        <v>445</v>
      </c>
      <c r="AQ75">
        <v>2.7</v>
      </c>
      <c r="AR75">
        <v>1.147</v>
      </c>
      <c r="AS75">
        <v>0.45</v>
      </c>
      <c r="AT75">
        <v>1.4850000000000001</v>
      </c>
      <c r="AU75">
        <v>3.0960000000000001</v>
      </c>
      <c r="AV75">
        <v>1.7030000000000001</v>
      </c>
      <c r="AW75">
        <v>1.7050000000000001</v>
      </c>
      <c r="AX75" s="30">
        <v>73</v>
      </c>
      <c r="AY75">
        <v>8627880</v>
      </c>
      <c r="AZ75">
        <v>3614</v>
      </c>
      <c r="BA75">
        <v>100.46899999999999</v>
      </c>
      <c r="BB75">
        <v>62.847000000000001</v>
      </c>
      <c r="BC75">
        <v>8220</v>
      </c>
      <c r="BD75">
        <v>2123</v>
      </c>
      <c r="BE75">
        <v>14051</v>
      </c>
      <c r="BF75">
        <v>434</v>
      </c>
      <c r="BG75">
        <v>2.7</v>
      </c>
      <c r="BH75">
        <v>1.147</v>
      </c>
      <c r="BI75">
        <v>0.45</v>
      </c>
      <c r="BJ75">
        <v>1.4850000000000001</v>
      </c>
      <c r="BK75">
        <v>3.0960000000000001</v>
      </c>
      <c r="BL75">
        <v>1.7030000000000001</v>
      </c>
      <c r="BM75">
        <v>1.708</v>
      </c>
      <c r="BN75" s="30">
        <v>73</v>
      </c>
      <c r="BO75">
        <v>8629760</v>
      </c>
      <c r="BP75">
        <v>3385</v>
      </c>
      <c r="BQ75">
        <v>94.102999999999994</v>
      </c>
      <c r="BR75">
        <v>58.865000000000002</v>
      </c>
      <c r="BS75">
        <v>7634</v>
      </c>
      <c r="BT75">
        <v>1992</v>
      </c>
      <c r="BU75">
        <v>13177</v>
      </c>
      <c r="BV75">
        <v>427</v>
      </c>
      <c r="BW75">
        <v>2.7</v>
      </c>
      <c r="BX75">
        <v>1.147</v>
      </c>
      <c r="BY75">
        <v>0.45</v>
      </c>
      <c r="BZ75">
        <v>1.4850000000000001</v>
      </c>
      <c r="CA75">
        <v>3.0960000000000001</v>
      </c>
      <c r="CB75">
        <v>1.7030000000000001</v>
      </c>
      <c r="CC75">
        <v>1.71</v>
      </c>
      <c r="CO75">
        <v>59.109000000000002</v>
      </c>
      <c r="CP75">
        <v>55.978000000000002</v>
      </c>
      <c r="CQ75">
        <v>76.793999999999997</v>
      </c>
      <c r="CR75">
        <v>62.847000000000001</v>
      </c>
      <c r="CS75">
        <v>58.865000000000002</v>
      </c>
    </row>
    <row r="76" spans="1:97" x14ac:dyDescent="0.2">
      <c r="A76" s="2">
        <v>43904</v>
      </c>
      <c r="B76" s="30">
        <v>74</v>
      </c>
      <c r="C76">
        <v>8625528</v>
      </c>
      <c r="D76">
        <v>3944</v>
      </c>
      <c r="E76">
        <v>109.643</v>
      </c>
      <c r="F76">
        <v>68.585999999999999</v>
      </c>
      <c r="G76">
        <v>8825</v>
      </c>
      <c r="H76">
        <v>2318</v>
      </c>
      <c r="I76">
        <v>15570</v>
      </c>
      <c r="J76">
        <v>419</v>
      </c>
      <c r="K76">
        <v>2.7</v>
      </c>
      <c r="L76">
        <v>1.147</v>
      </c>
      <c r="M76">
        <v>0.45</v>
      </c>
      <c r="N76">
        <v>1.4850000000000001</v>
      </c>
      <c r="O76">
        <v>3.0960000000000001</v>
      </c>
      <c r="P76">
        <v>1.7030000000000001</v>
      </c>
      <c r="Q76">
        <v>1.7070000000000001</v>
      </c>
      <c r="R76" s="30">
        <v>74</v>
      </c>
      <c r="S76">
        <v>8627358</v>
      </c>
      <c r="T76">
        <v>3582</v>
      </c>
      <c r="U76">
        <v>99.58</v>
      </c>
      <c r="V76">
        <v>62.290999999999997</v>
      </c>
      <c r="W76">
        <v>8395</v>
      </c>
      <c r="X76">
        <v>2102</v>
      </c>
      <c r="Y76">
        <v>14598</v>
      </c>
      <c r="Z76">
        <v>434</v>
      </c>
      <c r="AA76">
        <v>2.7</v>
      </c>
      <c r="AB76">
        <v>1.147</v>
      </c>
      <c r="AC76">
        <v>0.45</v>
      </c>
      <c r="AD76">
        <v>1.4850000000000001</v>
      </c>
      <c r="AE76">
        <v>3.0960000000000001</v>
      </c>
      <c r="AF76">
        <v>1.7030000000000001</v>
      </c>
      <c r="AG76">
        <v>1.7050000000000001</v>
      </c>
      <c r="AH76" s="30">
        <v>74</v>
      </c>
      <c r="AI76">
        <v>8616334</v>
      </c>
      <c r="AJ76">
        <v>5184</v>
      </c>
      <c r="AK76">
        <v>144.11500000000001</v>
      </c>
      <c r="AL76">
        <v>90.15</v>
      </c>
      <c r="AM76">
        <v>11583</v>
      </c>
      <c r="AN76">
        <v>3057</v>
      </c>
      <c r="AO76">
        <v>20342</v>
      </c>
      <c r="AP76">
        <v>460</v>
      </c>
      <c r="AQ76">
        <v>2.7</v>
      </c>
      <c r="AR76">
        <v>1.147</v>
      </c>
      <c r="AS76">
        <v>0.45</v>
      </c>
      <c r="AT76">
        <v>1.4850000000000001</v>
      </c>
      <c r="AU76">
        <v>3.0960000000000001</v>
      </c>
      <c r="AV76">
        <v>1.7030000000000001</v>
      </c>
      <c r="AW76">
        <v>1.704</v>
      </c>
      <c r="AX76" s="30">
        <v>74</v>
      </c>
      <c r="AY76">
        <v>8623753</v>
      </c>
      <c r="AZ76">
        <v>4127</v>
      </c>
      <c r="BA76">
        <v>114.73099999999999</v>
      </c>
      <c r="BB76">
        <v>71.769000000000005</v>
      </c>
      <c r="BC76">
        <v>9412</v>
      </c>
      <c r="BD76">
        <v>2422</v>
      </c>
      <c r="BE76">
        <v>16483</v>
      </c>
      <c r="BF76">
        <v>448</v>
      </c>
      <c r="BG76">
        <v>2.7</v>
      </c>
      <c r="BH76">
        <v>1.147</v>
      </c>
      <c r="BI76">
        <v>0.45</v>
      </c>
      <c r="BJ76">
        <v>1.4850000000000001</v>
      </c>
      <c r="BK76">
        <v>3.0960000000000001</v>
      </c>
      <c r="BL76">
        <v>1.7030000000000001</v>
      </c>
      <c r="BM76">
        <v>1.706</v>
      </c>
      <c r="BN76" s="30">
        <v>74</v>
      </c>
      <c r="BO76">
        <v>8625922</v>
      </c>
      <c r="BP76">
        <v>3838</v>
      </c>
      <c r="BQ76">
        <v>106.696</v>
      </c>
      <c r="BR76">
        <v>66.742999999999995</v>
      </c>
      <c r="BS76">
        <v>8762</v>
      </c>
      <c r="BT76">
        <v>2257</v>
      </c>
      <c r="BU76">
        <v>15357</v>
      </c>
      <c r="BV76">
        <v>442</v>
      </c>
      <c r="BW76">
        <v>2.7</v>
      </c>
      <c r="BX76">
        <v>1.147</v>
      </c>
      <c r="BY76">
        <v>0.45</v>
      </c>
      <c r="BZ76">
        <v>1.4850000000000001</v>
      </c>
      <c r="CA76">
        <v>3.0960000000000001</v>
      </c>
      <c r="CB76">
        <v>1.7030000000000001</v>
      </c>
      <c r="CC76">
        <v>1.7090000000000001</v>
      </c>
      <c r="CO76">
        <v>68.585999999999999</v>
      </c>
      <c r="CP76">
        <v>62.290999999999997</v>
      </c>
      <c r="CQ76">
        <v>90.15</v>
      </c>
      <c r="CR76">
        <v>71.769000000000005</v>
      </c>
      <c r="CS76">
        <v>66.742999999999995</v>
      </c>
    </row>
    <row r="77" spans="1:97" x14ac:dyDescent="0.2">
      <c r="A77" s="2">
        <v>43905</v>
      </c>
      <c r="B77" s="30">
        <v>75</v>
      </c>
      <c r="C77">
        <v>8621086</v>
      </c>
      <c r="D77">
        <v>4442</v>
      </c>
      <c r="E77">
        <v>123.488</v>
      </c>
      <c r="F77">
        <v>77.245999999999995</v>
      </c>
      <c r="G77">
        <v>10159</v>
      </c>
      <c r="H77">
        <v>2610</v>
      </c>
      <c r="I77">
        <v>18076</v>
      </c>
      <c r="J77">
        <v>433</v>
      </c>
      <c r="K77">
        <v>2.7</v>
      </c>
      <c r="L77">
        <v>1.147</v>
      </c>
      <c r="M77">
        <v>0.45</v>
      </c>
      <c r="N77">
        <v>1.4850000000000001</v>
      </c>
      <c r="O77">
        <v>3.0960000000000001</v>
      </c>
      <c r="P77">
        <v>1.7030000000000001</v>
      </c>
      <c r="Q77">
        <v>1.706</v>
      </c>
      <c r="R77" s="30">
        <v>75</v>
      </c>
      <c r="S77">
        <v>8623202</v>
      </c>
      <c r="T77">
        <v>4156</v>
      </c>
      <c r="U77">
        <v>115.53700000000001</v>
      </c>
      <c r="V77">
        <v>72.272999999999996</v>
      </c>
      <c r="W77">
        <v>9536</v>
      </c>
      <c r="X77">
        <v>2441</v>
      </c>
      <c r="Y77">
        <v>17055</v>
      </c>
      <c r="Z77">
        <v>449</v>
      </c>
      <c r="AA77">
        <v>2.7</v>
      </c>
      <c r="AB77">
        <v>1.147</v>
      </c>
      <c r="AC77">
        <v>0.45</v>
      </c>
      <c r="AD77">
        <v>1.4850000000000001</v>
      </c>
      <c r="AE77">
        <v>3.0960000000000001</v>
      </c>
      <c r="AF77">
        <v>1.7030000000000001</v>
      </c>
      <c r="AG77">
        <v>1.7050000000000001</v>
      </c>
      <c r="AH77" s="30">
        <v>75</v>
      </c>
      <c r="AI77">
        <v>8610548</v>
      </c>
      <c r="AJ77">
        <v>5786</v>
      </c>
      <c r="AK77">
        <v>160.851</v>
      </c>
      <c r="AL77">
        <v>100.619</v>
      </c>
      <c r="AM77">
        <v>13358</v>
      </c>
      <c r="AN77">
        <v>3409</v>
      </c>
      <c r="AO77">
        <v>23731</v>
      </c>
      <c r="AP77">
        <v>476</v>
      </c>
      <c r="AQ77">
        <v>2.7</v>
      </c>
      <c r="AR77">
        <v>1.147</v>
      </c>
      <c r="AS77">
        <v>0.45</v>
      </c>
      <c r="AT77">
        <v>1.4850000000000001</v>
      </c>
      <c r="AU77">
        <v>3.0960000000000001</v>
      </c>
      <c r="AV77">
        <v>1.7030000000000001</v>
      </c>
      <c r="AW77">
        <v>1.702</v>
      </c>
      <c r="AX77" s="30">
        <v>75</v>
      </c>
      <c r="AY77">
        <v>8619100</v>
      </c>
      <c r="AZ77">
        <v>4653</v>
      </c>
      <c r="BA77">
        <v>129.35300000000001</v>
      </c>
      <c r="BB77">
        <v>80.915999999999997</v>
      </c>
      <c r="BC77">
        <v>10800</v>
      </c>
      <c r="BD77">
        <v>2739</v>
      </c>
      <c r="BE77">
        <v>19237</v>
      </c>
      <c r="BF77">
        <v>464</v>
      </c>
      <c r="BG77">
        <v>2.7</v>
      </c>
      <c r="BH77">
        <v>1.147</v>
      </c>
      <c r="BI77">
        <v>0.45</v>
      </c>
      <c r="BJ77">
        <v>1.4850000000000001</v>
      </c>
      <c r="BK77">
        <v>3.0960000000000001</v>
      </c>
      <c r="BL77">
        <v>1.7030000000000001</v>
      </c>
      <c r="BM77">
        <v>1.7050000000000001</v>
      </c>
      <c r="BN77" s="30">
        <v>75</v>
      </c>
      <c r="BO77">
        <v>8621607</v>
      </c>
      <c r="BP77">
        <v>4315</v>
      </c>
      <c r="BQ77">
        <v>119.95699999999999</v>
      </c>
      <c r="BR77">
        <v>75.037999999999997</v>
      </c>
      <c r="BS77">
        <v>10057</v>
      </c>
      <c r="BT77">
        <v>2543</v>
      </c>
      <c r="BU77">
        <v>17785</v>
      </c>
      <c r="BV77">
        <v>453</v>
      </c>
      <c r="BW77">
        <v>2.7</v>
      </c>
      <c r="BX77">
        <v>1.147</v>
      </c>
      <c r="BY77">
        <v>0.45</v>
      </c>
      <c r="BZ77">
        <v>1.4850000000000001</v>
      </c>
      <c r="CA77">
        <v>3.0960000000000001</v>
      </c>
      <c r="CB77">
        <v>1.7030000000000001</v>
      </c>
      <c r="CC77">
        <v>1.706</v>
      </c>
      <c r="CO77">
        <v>77.245999999999995</v>
      </c>
      <c r="CP77">
        <v>72.272999999999996</v>
      </c>
      <c r="CQ77">
        <v>100.619</v>
      </c>
      <c r="CR77">
        <v>80.915999999999997</v>
      </c>
      <c r="CS77">
        <v>75.037999999999997</v>
      </c>
    </row>
    <row r="78" spans="1:97" x14ac:dyDescent="0.2">
      <c r="A78" s="2">
        <v>43906</v>
      </c>
      <c r="B78" s="30">
        <v>76</v>
      </c>
      <c r="C78">
        <v>8616081</v>
      </c>
      <c r="D78">
        <v>5005</v>
      </c>
      <c r="E78">
        <v>139.13900000000001</v>
      </c>
      <c r="F78">
        <v>87.037000000000006</v>
      </c>
      <c r="G78">
        <v>11657</v>
      </c>
      <c r="H78">
        <v>2944</v>
      </c>
      <c r="I78">
        <v>20898</v>
      </c>
      <c r="J78">
        <v>451</v>
      </c>
      <c r="K78">
        <v>2.7</v>
      </c>
      <c r="L78">
        <v>1.147</v>
      </c>
      <c r="M78">
        <v>0.45</v>
      </c>
      <c r="N78">
        <v>1.4850000000000001</v>
      </c>
      <c r="O78">
        <v>3.0960000000000001</v>
      </c>
      <c r="P78">
        <v>1.7030000000000001</v>
      </c>
      <c r="Q78">
        <v>1.7050000000000001</v>
      </c>
      <c r="R78" s="30">
        <v>76</v>
      </c>
      <c r="S78">
        <v>8618428</v>
      </c>
      <c r="T78">
        <v>4774</v>
      </c>
      <c r="U78">
        <v>132.71700000000001</v>
      </c>
      <c r="V78">
        <v>83.02</v>
      </c>
      <c r="W78">
        <v>10883</v>
      </c>
      <c r="X78">
        <v>2809</v>
      </c>
      <c r="Y78">
        <v>19474</v>
      </c>
      <c r="Z78">
        <v>466</v>
      </c>
      <c r="AA78">
        <v>2.7</v>
      </c>
      <c r="AB78">
        <v>1.147</v>
      </c>
      <c r="AC78">
        <v>0.45</v>
      </c>
      <c r="AD78">
        <v>1.4850000000000001</v>
      </c>
      <c r="AE78">
        <v>3.0960000000000001</v>
      </c>
      <c r="AF78">
        <v>1.7030000000000001</v>
      </c>
      <c r="AG78">
        <v>1.704</v>
      </c>
      <c r="AH78" s="30">
        <v>76</v>
      </c>
      <c r="AI78">
        <v>8604052</v>
      </c>
      <c r="AJ78">
        <v>6496</v>
      </c>
      <c r="AK78">
        <v>180.589</v>
      </c>
      <c r="AL78">
        <v>112.965</v>
      </c>
      <c r="AM78">
        <v>15318</v>
      </c>
      <c r="AN78">
        <v>3826</v>
      </c>
      <c r="AO78">
        <v>27818</v>
      </c>
      <c r="AP78">
        <v>491</v>
      </c>
      <c r="AQ78">
        <v>2.7</v>
      </c>
      <c r="AR78">
        <v>1.147</v>
      </c>
      <c r="AS78">
        <v>0.45</v>
      </c>
      <c r="AT78">
        <v>1.4850000000000001</v>
      </c>
      <c r="AU78">
        <v>3.0960000000000001</v>
      </c>
      <c r="AV78">
        <v>1.7030000000000001</v>
      </c>
      <c r="AW78">
        <v>1.7010000000000001</v>
      </c>
      <c r="AX78" s="30">
        <v>76</v>
      </c>
      <c r="AY78">
        <v>8613761</v>
      </c>
      <c r="AZ78">
        <v>5339</v>
      </c>
      <c r="BA78">
        <v>148.42400000000001</v>
      </c>
      <c r="BB78">
        <v>92.844999999999999</v>
      </c>
      <c r="BC78">
        <v>12312</v>
      </c>
      <c r="BD78">
        <v>3141</v>
      </c>
      <c r="BE78">
        <v>22153</v>
      </c>
      <c r="BF78">
        <v>485</v>
      </c>
      <c r="BG78">
        <v>2.7</v>
      </c>
      <c r="BH78">
        <v>1.147</v>
      </c>
      <c r="BI78">
        <v>0.45</v>
      </c>
      <c r="BJ78">
        <v>1.4850000000000001</v>
      </c>
      <c r="BK78">
        <v>3.0960000000000001</v>
      </c>
      <c r="BL78">
        <v>1.7030000000000001</v>
      </c>
      <c r="BM78">
        <v>1.704</v>
      </c>
      <c r="BN78" s="30">
        <v>76</v>
      </c>
      <c r="BO78">
        <v>8616613</v>
      </c>
      <c r="BP78">
        <v>4994</v>
      </c>
      <c r="BQ78">
        <v>138.833</v>
      </c>
      <c r="BR78">
        <v>86.846000000000004</v>
      </c>
      <c r="BS78">
        <v>11433</v>
      </c>
      <c r="BT78">
        <v>2939</v>
      </c>
      <c r="BU78">
        <v>20614</v>
      </c>
      <c r="BV78">
        <v>469</v>
      </c>
      <c r="BW78">
        <v>2.7</v>
      </c>
      <c r="BX78">
        <v>1.147</v>
      </c>
      <c r="BY78">
        <v>0.45</v>
      </c>
      <c r="BZ78">
        <v>1.4850000000000001</v>
      </c>
      <c r="CA78">
        <v>3.0960000000000001</v>
      </c>
      <c r="CB78">
        <v>1.7030000000000001</v>
      </c>
      <c r="CC78">
        <v>1.704</v>
      </c>
      <c r="CO78">
        <v>87.037000000000006</v>
      </c>
      <c r="CP78">
        <v>83.02</v>
      </c>
      <c r="CQ78">
        <v>112.965</v>
      </c>
      <c r="CR78">
        <v>92.844999999999999</v>
      </c>
      <c r="CS78">
        <v>86.846000000000004</v>
      </c>
    </row>
    <row r="79" spans="1:97" x14ac:dyDescent="0.2">
      <c r="A79" s="2">
        <v>43907</v>
      </c>
      <c r="B79" s="30">
        <v>77</v>
      </c>
      <c r="C79">
        <v>8610344</v>
      </c>
      <c r="D79">
        <v>5737</v>
      </c>
      <c r="E79">
        <v>159.489</v>
      </c>
      <c r="F79">
        <v>99.766000000000005</v>
      </c>
      <c r="G79">
        <v>13274</v>
      </c>
      <c r="H79">
        <v>3388</v>
      </c>
      <c r="I79">
        <v>24125</v>
      </c>
      <c r="J79">
        <v>463</v>
      </c>
      <c r="K79">
        <v>2.7</v>
      </c>
      <c r="L79">
        <v>1.147</v>
      </c>
      <c r="M79">
        <v>0.45</v>
      </c>
      <c r="N79">
        <v>1.4850000000000001</v>
      </c>
      <c r="O79">
        <v>3.0960000000000001</v>
      </c>
      <c r="P79">
        <v>1.7030000000000001</v>
      </c>
      <c r="Q79">
        <v>1.7050000000000001</v>
      </c>
      <c r="R79" s="30">
        <v>77</v>
      </c>
      <c r="S79">
        <v>8612915</v>
      </c>
      <c r="T79">
        <v>5513</v>
      </c>
      <c r="U79">
        <v>153.261</v>
      </c>
      <c r="V79">
        <v>95.870999999999995</v>
      </c>
      <c r="W79">
        <v>12414</v>
      </c>
      <c r="X79">
        <v>3243</v>
      </c>
      <c r="Y79">
        <v>22611</v>
      </c>
      <c r="Z79">
        <v>482</v>
      </c>
      <c r="AA79">
        <v>2.7</v>
      </c>
      <c r="AB79">
        <v>1.147</v>
      </c>
      <c r="AC79">
        <v>0.45</v>
      </c>
      <c r="AD79">
        <v>1.4850000000000001</v>
      </c>
      <c r="AE79">
        <v>3.0960000000000001</v>
      </c>
      <c r="AF79">
        <v>1.7030000000000001</v>
      </c>
      <c r="AG79">
        <v>1.704</v>
      </c>
      <c r="AH79" s="30">
        <v>77</v>
      </c>
      <c r="AI79">
        <v>8596433</v>
      </c>
      <c r="AJ79">
        <v>7619</v>
      </c>
      <c r="AK79">
        <v>211.80799999999999</v>
      </c>
      <c r="AL79">
        <v>132.494</v>
      </c>
      <c r="AM79">
        <v>17310</v>
      </c>
      <c r="AN79">
        <v>4504</v>
      </c>
      <c r="AO79">
        <v>31627</v>
      </c>
      <c r="AP79">
        <v>508</v>
      </c>
      <c r="AQ79">
        <v>2.7</v>
      </c>
      <c r="AR79">
        <v>1.147</v>
      </c>
      <c r="AS79">
        <v>0.45</v>
      </c>
      <c r="AT79">
        <v>1.4850000000000001</v>
      </c>
      <c r="AU79">
        <v>3.0960000000000001</v>
      </c>
      <c r="AV79">
        <v>1.7030000000000001</v>
      </c>
      <c r="AW79">
        <v>1.7</v>
      </c>
      <c r="AX79" s="30">
        <v>77</v>
      </c>
      <c r="AY79">
        <v>8607469</v>
      </c>
      <c r="AZ79">
        <v>6292</v>
      </c>
      <c r="BA79">
        <v>174.91800000000001</v>
      </c>
      <c r="BB79">
        <v>109.41800000000001</v>
      </c>
      <c r="BC79">
        <v>13947</v>
      </c>
      <c r="BD79">
        <v>3704</v>
      </c>
      <c r="BE79">
        <v>25675</v>
      </c>
      <c r="BF79">
        <v>501</v>
      </c>
      <c r="BG79">
        <v>2.7</v>
      </c>
      <c r="BH79">
        <v>1.147</v>
      </c>
      <c r="BI79">
        <v>0.45</v>
      </c>
      <c r="BJ79">
        <v>1.4850000000000001</v>
      </c>
      <c r="BK79">
        <v>3.0960000000000001</v>
      </c>
      <c r="BL79">
        <v>1.7030000000000001</v>
      </c>
      <c r="BM79">
        <v>1.7030000000000001</v>
      </c>
      <c r="BN79" s="30">
        <v>77</v>
      </c>
      <c r="BO79">
        <v>8610834</v>
      </c>
      <c r="BP79">
        <v>5779</v>
      </c>
      <c r="BQ79">
        <v>160.65600000000001</v>
      </c>
      <c r="BR79">
        <v>100.497</v>
      </c>
      <c r="BS79">
        <v>13022</v>
      </c>
      <c r="BT79">
        <v>3405</v>
      </c>
      <c r="BU79">
        <v>23797</v>
      </c>
      <c r="BV79">
        <v>482</v>
      </c>
      <c r="BW79">
        <v>2.7</v>
      </c>
      <c r="BX79">
        <v>1.147</v>
      </c>
      <c r="BY79">
        <v>0.45</v>
      </c>
      <c r="BZ79">
        <v>1.4850000000000001</v>
      </c>
      <c r="CA79">
        <v>3.0960000000000001</v>
      </c>
      <c r="CB79">
        <v>1.7030000000000001</v>
      </c>
      <c r="CC79">
        <v>1.702</v>
      </c>
      <c r="CO79">
        <v>99.766000000000005</v>
      </c>
      <c r="CP79">
        <v>95.870999999999995</v>
      </c>
      <c r="CQ79">
        <v>132.494</v>
      </c>
      <c r="CR79">
        <v>109.41800000000001</v>
      </c>
      <c r="CS79">
        <v>100.497</v>
      </c>
    </row>
    <row r="80" spans="1:97" x14ac:dyDescent="0.2">
      <c r="A80" s="2">
        <v>43908</v>
      </c>
      <c r="B80" s="30">
        <v>78</v>
      </c>
      <c r="C80">
        <v>8606631</v>
      </c>
      <c r="D80">
        <v>3713</v>
      </c>
      <c r="E80">
        <v>103.221</v>
      </c>
      <c r="F80">
        <v>64.569000000000003</v>
      </c>
      <c r="G80">
        <v>14998</v>
      </c>
      <c r="H80">
        <v>4013</v>
      </c>
      <c r="I80">
        <v>27861</v>
      </c>
      <c r="J80">
        <v>476</v>
      </c>
      <c r="K80">
        <v>2.7</v>
      </c>
      <c r="L80">
        <v>1.147</v>
      </c>
      <c r="M80">
        <v>0.7</v>
      </c>
      <c r="N80">
        <v>0.81</v>
      </c>
      <c r="O80">
        <v>3.0960000000000001</v>
      </c>
      <c r="P80">
        <v>0.92900000000000005</v>
      </c>
      <c r="Q80">
        <v>1.7030000000000001</v>
      </c>
      <c r="R80" s="30">
        <v>78</v>
      </c>
      <c r="S80">
        <v>8609588</v>
      </c>
      <c r="T80">
        <v>3327</v>
      </c>
      <c r="U80">
        <v>92.491</v>
      </c>
      <c r="V80">
        <v>57.856999999999999</v>
      </c>
      <c r="W80">
        <v>14336</v>
      </c>
      <c r="X80">
        <v>3591</v>
      </c>
      <c r="Y80">
        <v>26342</v>
      </c>
      <c r="Z80">
        <v>499</v>
      </c>
      <c r="AA80">
        <v>2.7</v>
      </c>
      <c r="AB80">
        <v>1.147</v>
      </c>
      <c r="AC80">
        <v>0.7</v>
      </c>
      <c r="AD80">
        <v>0.81</v>
      </c>
      <c r="AE80">
        <v>3.0960000000000001</v>
      </c>
      <c r="AF80">
        <v>0.92900000000000005</v>
      </c>
      <c r="AG80">
        <v>1.7030000000000001</v>
      </c>
      <c r="AH80" s="30">
        <v>78</v>
      </c>
      <c r="AI80">
        <v>8591659</v>
      </c>
      <c r="AJ80">
        <v>4774</v>
      </c>
      <c r="AK80">
        <v>132.71700000000001</v>
      </c>
      <c r="AL80">
        <v>83.02</v>
      </c>
      <c r="AM80">
        <v>19752</v>
      </c>
      <c r="AN80">
        <v>5177</v>
      </c>
      <c r="AO80">
        <v>36562</v>
      </c>
      <c r="AP80">
        <v>523</v>
      </c>
      <c r="AQ80">
        <v>2.7</v>
      </c>
      <c r="AR80">
        <v>1.147</v>
      </c>
      <c r="AS80">
        <v>0.7</v>
      </c>
      <c r="AT80">
        <v>0.81</v>
      </c>
      <c r="AU80">
        <v>3.0960000000000001</v>
      </c>
      <c r="AV80">
        <v>0.92900000000000005</v>
      </c>
      <c r="AW80">
        <v>1.6990000000000001</v>
      </c>
      <c r="AX80" s="30">
        <v>78</v>
      </c>
      <c r="AY80">
        <v>8603674</v>
      </c>
      <c r="AZ80">
        <v>3795</v>
      </c>
      <c r="BA80">
        <v>105.501</v>
      </c>
      <c r="BB80">
        <v>65.995000000000005</v>
      </c>
      <c r="BC80">
        <v>16135</v>
      </c>
      <c r="BD80">
        <v>4104</v>
      </c>
      <c r="BE80">
        <v>29561</v>
      </c>
      <c r="BF80">
        <v>516</v>
      </c>
      <c r="BG80">
        <v>2.7</v>
      </c>
      <c r="BH80">
        <v>1.147</v>
      </c>
      <c r="BI80">
        <v>0.7</v>
      </c>
      <c r="BJ80">
        <v>0.81</v>
      </c>
      <c r="BK80">
        <v>3.0960000000000001</v>
      </c>
      <c r="BL80">
        <v>0.92900000000000005</v>
      </c>
      <c r="BM80">
        <v>1.7010000000000001</v>
      </c>
      <c r="BN80" s="30">
        <v>78</v>
      </c>
      <c r="BO80">
        <v>8607230</v>
      </c>
      <c r="BP80">
        <v>3604</v>
      </c>
      <c r="BQ80">
        <v>100.191</v>
      </c>
      <c r="BR80">
        <v>62.673999999999999</v>
      </c>
      <c r="BS80">
        <v>14907</v>
      </c>
      <c r="BT80">
        <v>3894</v>
      </c>
      <c r="BU80">
        <v>27561</v>
      </c>
      <c r="BV80">
        <v>494</v>
      </c>
      <c r="BW80">
        <v>2.7</v>
      </c>
      <c r="BX80">
        <v>1.147</v>
      </c>
      <c r="BY80">
        <v>0.7</v>
      </c>
      <c r="BZ80">
        <v>0.81</v>
      </c>
      <c r="CA80">
        <v>3.0960000000000001</v>
      </c>
      <c r="CB80">
        <v>0.92900000000000005</v>
      </c>
      <c r="CC80">
        <v>1.7010000000000001</v>
      </c>
      <c r="CO80">
        <v>64.569000000000003</v>
      </c>
      <c r="CP80">
        <v>57.856999999999999</v>
      </c>
      <c r="CQ80">
        <v>83.02</v>
      </c>
      <c r="CR80">
        <v>65.995000000000005</v>
      </c>
      <c r="CS80">
        <v>62.673999999999999</v>
      </c>
    </row>
    <row r="81" spans="1:97" x14ac:dyDescent="0.2">
      <c r="A81" s="2">
        <v>43909</v>
      </c>
      <c r="B81" s="30">
        <v>79</v>
      </c>
      <c r="C81">
        <v>8602473</v>
      </c>
      <c r="D81">
        <v>4158</v>
      </c>
      <c r="E81">
        <v>115.592</v>
      </c>
      <c r="F81">
        <v>72.308000000000007</v>
      </c>
      <c r="G81">
        <v>14215</v>
      </c>
      <c r="H81">
        <v>4496</v>
      </c>
      <c r="I81">
        <v>32252</v>
      </c>
      <c r="J81">
        <v>496</v>
      </c>
      <c r="K81">
        <v>2.7</v>
      </c>
      <c r="L81">
        <v>1.147</v>
      </c>
      <c r="M81">
        <v>0.7</v>
      </c>
      <c r="N81">
        <v>0.81</v>
      </c>
      <c r="O81">
        <v>3.0960000000000001</v>
      </c>
      <c r="P81">
        <v>0.92900000000000005</v>
      </c>
      <c r="Q81">
        <v>1.7</v>
      </c>
      <c r="R81" s="30">
        <v>79</v>
      </c>
      <c r="S81">
        <v>8605650</v>
      </c>
      <c r="T81">
        <v>3938</v>
      </c>
      <c r="U81">
        <v>109.476</v>
      </c>
      <c r="V81">
        <v>68.481999999999999</v>
      </c>
      <c r="W81">
        <v>13400</v>
      </c>
      <c r="X81">
        <v>4263</v>
      </c>
      <c r="Y81">
        <v>30068</v>
      </c>
      <c r="Z81">
        <v>511</v>
      </c>
      <c r="AA81">
        <v>2.7</v>
      </c>
      <c r="AB81">
        <v>1.147</v>
      </c>
      <c r="AC81">
        <v>0.7</v>
      </c>
      <c r="AD81">
        <v>0.81</v>
      </c>
      <c r="AE81">
        <v>3.0960000000000001</v>
      </c>
      <c r="AF81">
        <v>0.92900000000000005</v>
      </c>
      <c r="AG81">
        <v>1.702</v>
      </c>
      <c r="AH81" s="30">
        <v>79</v>
      </c>
      <c r="AI81">
        <v>8586268</v>
      </c>
      <c r="AJ81">
        <v>5391</v>
      </c>
      <c r="AK81">
        <v>149.87</v>
      </c>
      <c r="AL81">
        <v>93.748999999999995</v>
      </c>
      <c r="AM81">
        <v>18699</v>
      </c>
      <c r="AN81">
        <v>5827</v>
      </c>
      <c r="AO81">
        <v>42309</v>
      </c>
      <c r="AP81">
        <v>538</v>
      </c>
      <c r="AQ81">
        <v>2.7</v>
      </c>
      <c r="AR81">
        <v>1.147</v>
      </c>
      <c r="AS81">
        <v>0.7</v>
      </c>
      <c r="AT81">
        <v>0.81</v>
      </c>
      <c r="AU81">
        <v>3.0960000000000001</v>
      </c>
      <c r="AV81">
        <v>0.92900000000000005</v>
      </c>
      <c r="AW81">
        <v>1.6970000000000001</v>
      </c>
      <c r="AX81" s="30">
        <v>79</v>
      </c>
      <c r="AY81">
        <v>8599352</v>
      </c>
      <c r="AZ81">
        <v>4322</v>
      </c>
      <c r="BA81">
        <v>120.152</v>
      </c>
      <c r="BB81">
        <v>75.16</v>
      </c>
      <c r="BC81">
        <v>15264</v>
      </c>
      <c r="BD81">
        <v>4666</v>
      </c>
      <c r="BE81">
        <v>34191</v>
      </c>
      <c r="BF81">
        <v>529</v>
      </c>
      <c r="BG81">
        <v>2.7</v>
      </c>
      <c r="BH81">
        <v>1.147</v>
      </c>
      <c r="BI81">
        <v>0.7</v>
      </c>
      <c r="BJ81">
        <v>0.81</v>
      </c>
      <c r="BK81">
        <v>3.0960000000000001</v>
      </c>
      <c r="BL81">
        <v>0.92900000000000005</v>
      </c>
      <c r="BM81">
        <v>1.7010000000000001</v>
      </c>
      <c r="BN81" s="30">
        <v>79</v>
      </c>
      <c r="BO81">
        <v>8603205</v>
      </c>
      <c r="BP81">
        <v>4025</v>
      </c>
      <c r="BQ81">
        <v>111.895</v>
      </c>
      <c r="BR81">
        <v>69.995000000000005</v>
      </c>
      <c r="BS81">
        <v>14156</v>
      </c>
      <c r="BT81">
        <v>4355</v>
      </c>
      <c r="BU81">
        <v>31836</v>
      </c>
      <c r="BV81">
        <v>507</v>
      </c>
      <c r="BW81">
        <v>2.7</v>
      </c>
      <c r="BX81">
        <v>1.147</v>
      </c>
      <c r="BY81">
        <v>0.7</v>
      </c>
      <c r="BZ81">
        <v>0.81</v>
      </c>
      <c r="CA81">
        <v>3.0960000000000001</v>
      </c>
      <c r="CB81">
        <v>0.92900000000000005</v>
      </c>
      <c r="CC81">
        <v>1.7</v>
      </c>
      <c r="CO81">
        <v>72.308000000000007</v>
      </c>
      <c r="CP81">
        <v>68.481999999999999</v>
      </c>
      <c r="CQ81">
        <v>93.748999999999995</v>
      </c>
      <c r="CR81">
        <v>75.16</v>
      </c>
      <c r="CS81">
        <v>69.995000000000005</v>
      </c>
    </row>
    <row r="82" spans="1:97" x14ac:dyDescent="0.2">
      <c r="A82" s="2">
        <v>43910</v>
      </c>
      <c r="B82" s="30">
        <v>80</v>
      </c>
      <c r="C82">
        <v>8597929</v>
      </c>
      <c r="D82">
        <v>4544</v>
      </c>
      <c r="E82">
        <v>126.32299999999999</v>
      </c>
      <c r="F82">
        <v>79.02</v>
      </c>
      <c r="G82">
        <v>13467</v>
      </c>
      <c r="H82">
        <v>4906</v>
      </c>
      <c r="I82">
        <v>37291</v>
      </c>
      <c r="J82">
        <v>515</v>
      </c>
      <c r="K82">
        <v>2.7</v>
      </c>
      <c r="L82">
        <v>1.147</v>
      </c>
      <c r="M82">
        <v>0.7</v>
      </c>
      <c r="N82">
        <v>0.81</v>
      </c>
      <c r="O82">
        <v>3.0960000000000001</v>
      </c>
      <c r="P82">
        <v>0.92900000000000005</v>
      </c>
      <c r="Q82">
        <v>1.5189999999999999</v>
      </c>
      <c r="R82" s="30">
        <v>80</v>
      </c>
      <c r="S82">
        <v>8601302</v>
      </c>
      <c r="T82">
        <v>4348</v>
      </c>
      <c r="U82">
        <v>120.874</v>
      </c>
      <c r="V82">
        <v>75.611999999999995</v>
      </c>
      <c r="W82">
        <v>12638</v>
      </c>
      <c r="X82">
        <v>4700</v>
      </c>
      <c r="Y82">
        <v>34846</v>
      </c>
      <c r="Z82">
        <v>520</v>
      </c>
      <c r="AA82">
        <v>2.7</v>
      </c>
      <c r="AB82">
        <v>1.147</v>
      </c>
      <c r="AC82">
        <v>0.7</v>
      </c>
      <c r="AD82">
        <v>0.81</v>
      </c>
      <c r="AE82">
        <v>3.0960000000000001</v>
      </c>
      <c r="AF82">
        <v>0.92900000000000005</v>
      </c>
      <c r="AG82">
        <v>1.5289999999999999</v>
      </c>
      <c r="AH82" s="30">
        <v>80</v>
      </c>
      <c r="AI82">
        <v>8580220</v>
      </c>
      <c r="AJ82">
        <v>6048</v>
      </c>
      <c r="AK82">
        <v>168.13399999999999</v>
      </c>
      <c r="AL82">
        <v>105.175</v>
      </c>
      <c r="AM82">
        <v>17543</v>
      </c>
      <c r="AN82">
        <v>6547</v>
      </c>
      <c r="AO82">
        <v>48839</v>
      </c>
      <c r="AP82">
        <v>562</v>
      </c>
      <c r="AQ82">
        <v>2.7</v>
      </c>
      <c r="AR82">
        <v>1.147</v>
      </c>
      <c r="AS82">
        <v>0.7</v>
      </c>
      <c r="AT82">
        <v>0.81</v>
      </c>
      <c r="AU82">
        <v>3.0960000000000001</v>
      </c>
      <c r="AV82">
        <v>0.92900000000000005</v>
      </c>
      <c r="AW82">
        <v>1.5189999999999999</v>
      </c>
      <c r="AX82" s="30">
        <v>80</v>
      </c>
      <c r="AY82">
        <v>8594410</v>
      </c>
      <c r="AZ82">
        <v>4942</v>
      </c>
      <c r="BA82">
        <v>137.38800000000001</v>
      </c>
      <c r="BB82">
        <v>85.941000000000003</v>
      </c>
      <c r="BC82">
        <v>14238</v>
      </c>
      <c r="BD82">
        <v>5348</v>
      </c>
      <c r="BE82">
        <v>39594</v>
      </c>
      <c r="BF82">
        <v>546</v>
      </c>
      <c r="BG82">
        <v>2.7</v>
      </c>
      <c r="BH82">
        <v>1.147</v>
      </c>
      <c r="BI82">
        <v>0.7</v>
      </c>
      <c r="BJ82">
        <v>0.81</v>
      </c>
      <c r="BK82">
        <v>3.0960000000000001</v>
      </c>
      <c r="BL82">
        <v>0.92900000000000005</v>
      </c>
      <c r="BM82">
        <v>1.526</v>
      </c>
      <c r="BN82" s="30">
        <v>80</v>
      </c>
      <c r="BO82">
        <v>8598653</v>
      </c>
      <c r="BP82">
        <v>4552</v>
      </c>
      <c r="BQ82">
        <v>126.54600000000001</v>
      </c>
      <c r="BR82">
        <v>79.159000000000006</v>
      </c>
      <c r="BS82">
        <v>13251</v>
      </c>
      <c r="BT82">
        <v>4930</v>
      </c>
      <c r="BU82">
        <v>36588</v>
      </c>
      <c r="BV82">
        <v>520</v>
      </c>
      <c r="BW82">
        <v>2.7</v>
      </c>
      <c r="BX82">
        <v>1.147</v>
      </c>
      <c r="BY82">
        <v>0.7</v>
      </c>
      <c r="BZ82">
        <v>0.81</v>
      </c>
      <c r="CA82">
        <v>3.0960000000000001</v>
      </c>
      <c r="CB82">
        <v>0.92900000000000005</v>
      </c>
      <c r="CC82">
        <v>1.522</v>
      </c>
      <c r="CO82">
        <v>79.02</v>
      </c>
      <c r="CP82">
        <v>75.611999999999995</v>
      </c>
      <c r="CQ82">
        <v>105.175</v>
      </c>
      <c r="CR82">
        <v>85.941000000000003</v>
      </c>
      <c r="CS82">
        <v>79.159000000000006</v>
      </c>
    </row>
    <row r="83" spans="1:97" x14ac:dyDescent="0.2">
      <c r="A83" s="2">
        <v>43911</v>
      </c>
      <c r="B83" s="30">
        <v>81</v>
      </c>
      <c r="C83">
        <v>8593214</v>
      </c>
      <c r="D83">
        <v>4715</v>
      </c>
      <c r="E83">
        <v>131.077</v>
      </c>
      <c r="F83">
        <v>81.994</v>
      </c>
      <c r="G83">
        <v>12902</v>
      </c>
      <c r="H83">
        <v>5109</v>
      </c>
      <c r="I83">
        <v>42384</v>
      </c>
      <c r="J83">
        <v>525</v>
      </c>
      <c r="K83">
        <v>2.7</v>
      </c>
      <c r="L83">
        <v>1.147</v>
      </c>
      <c r="M83">
        <v>0.7</v>
      </c>
      <c r="N83">
        <v>0.81</v>
      </c>
      <c r="O83">
        <v>3.0960000000000001</v>
      </c>
      <c r="P83">
        <v>0.92900000000000005</v>
      </c>
      <c r="Q83">
        <v>1.3660000000000001</v>
      </c>
      <c r="R83" s="30">
        <v>81</v>
      </c>
      <c r="S83">
        <v>8596849</v>
      </c>
      <c r="T83">
        <v>4453</v>
      </c>
      <c r="U83">
        <v>123.79300000000001</v>
      </c>
      <c r="V83">
        <v>77.438000000000002</v>
      </c>
      <c r="W83">
        <v>12174</v>
      </c>
      <c r="X83">
        <v>4812</v>
      </c>
      <c r="Y83">
        <v>39905</v>
      </c>
      <c r="Z83">
        <v>533</v>
      </c>
      <c r="AA83">
        <v>2.7</v>
      </c>
      <c r="AB83">
        <v>1.147</v>
      </c>
      <c r="AC83">
        <v>0.7</v>
      </c>
      <c r="AD83">
        <v>0.81</v>
      </c>
      <c r="AE83">
        <v>3.0960000000000001</v>
      </c>
      <c r="AF83">
        <v>0.92900000000000005</v>
      </c>
      <c r="AG83">
        <v>1.371</v>
      </c>
      <c r="AH83" s="30">
        <v>81</v>
      </c>
      <c r="AI83">
        <v>8574001</v>
      </c>
      <c r="AJ83">
        <v>6219</v>
      </c>
      <c r="AK83">
        <v>172.88800000000001</v>
      </c>
      <c r="AL83">
        <v>108.148</v>
      </c>
      <c r="AM83">
        <v>16847</v>
      </c>
      <c r="AN83">
        <v>6744</v>
      </c>
      <c r="AO83">
        <v>55844</v>
      </c>
      <c r="AP83">
        <v>580</v>
      </c>
      <c r="AQ83">
        <v>2.7</v>
      </c>
      <c r="AR83">
        <v>1.147</v>
      </c>
      <c r="AS83">
        <v>0.7</v>
      </c>
      <c r="AT83">
        <v>0.81</v>
      </c>
      <c r="AU83">
        <v>3.0960000000000001</v>
      </c>
      <c r="AV83">
        <v>0.92900000000000005</v>
      </c>
      <c r="AW83">
        <v>1.3660000000000001</v>
      </c>
      <c r="AX83" s="30">
        <v>81</v>
      </c>
      <c r="AY83">
        <v>8589260</v>
      </c>
      <c r="AZ83">
        <v>5150</v>
      </c>
      <c r="BA83">
        <v>143.16999999999999</v>
      </c>
      <c r="BB83">
        <v>89.558000000000007</v>
      </c>
      <c r="BC83">
        <v>13603</v>
      </c>
      <c r="BD83">
        <v>5577</v>
      </c>
      <c r="BE83">
        <v>44870</v>
      </c>
      <c r="BF83">
        <v>558</v>
      </c>
      <c r="BG83">
        <v>2.7</v>
      </c>
      <c r="BH83">
        <v>1.147</v>
      </c>
      <c r="BI83">
        <v>0.7</v>
      </c>
      <c r="BJ83">
        <v>0.81</v>
      </c>
      <c r="BK83">
        <v>3.0960000000000001</v>
      </c>
      <c r="BL83">
        <v>0.92900000000000005</v>
      </c>
      <c r="BM83">
        <v>1.373</v>
      </c>
      <c r="BN83" s="30">
        <v>81</v>
      </c>
      <c r="BO83">
        <v>8593941</v>
      </c>
      <c r="BP83">
        <v>4712</v>
      </c>
      <c r="BQ83">
        <v>130.994</v>
      </c>
      <c r="BR83">
        <v>81.941999999999993</v>
      </c>
      <c r="BS83">
        <v>12711</v>
      </c>
      <c r="BT83">
        <v>5092</v>
      </c>
      <c r="BU83">
        <v>42325</v>
      </c>
      <c r="BV83">
        <v>536</v>
      </c>
      <c r="BW83">
        <v>2.7</v>
      </c>
      <c r="BX83">
        <v>1.147</v>
      </c>
      <c r="BY83">
        <v>0.7</v>
      </c>
      <c r="BZ83">
        <v>0.81</v>
      </c>
      <c r="CA83">
        <v>3.0960000000000001</v>
      </c>
      <c r="CB83">
        <v>0.92900000000000005</v>
      </c>
      <c r="CC83">
        <v>1.369</v>
      </c>
      <c r="CO83">
        <v>81.994</v>
      </c>
      <c r="CP83">
        <v>77.438000000000002</v>
      </c>
      <c r="CQ83">
        <v>108.148</v>
      </c>
      <c r="CR83">
        <v>89.558000000000007</v>
      </c>
      <c r="CS83">
        <v>81.941999999999993</v>
      </c>
    </row>
    <row r="84" spans="1:97" x14ac:dyDescent="0.2">
      <c r="A84" s="2">
        <v>43912</v>
      </c>
      <c r="B84" s="30">
        <v>82</v>
      </c>
      <c r="C84">
        <v>8589307</v>
      </c>
      <c r="D84">
        <v>3907</v>
      </c>
      <c r="E84">
        <v>108.61499999999999</v>
      </c>
      <c r="F84">
        <v>67.942999999999998</v>
      </c>
      <c r="G84">
        <v>13388</v>
      </c>
      <c r="H84">
        <v>4229</v>
      </c>
      <c r="I84">
        <v>48321</v>
      </c>
      <c r="J84">
        <v>543</v>
      </c>
      <c r="K84">
        <v>2.7</v>
      </c>
      <c r="L84">
        <v>1.147</v>
      </c>
      <c r="M84">
        <v>0.7</v>
      </c>
      <c r="N84">
        <v>0.81</v>
      </c>
      <c r="O84">
        <v>3.0960000000000001</v>
      </c>
      <c r="P84">
        <v>0.92900000000000005</v>
      </c>
      <c r="Q84">
        <v>1.234</v>
      </c>
      <c r="R84" s="30">
        <v>82</v>
      </c>
      <c r="S84">
        <v>8593135</v>
      </c>
      <c r="T84">
        <v>3714</v>
      </c>
      <c r="U84">
        <v>103.249</v>
      </c>
      <c r="V84">
        <v>64.585999999999999</v>
      </c>
      <c r="W84">
        <v>12610</v>
      </c>
      <c r="X84">
        <v>4017</v>
      </c>
      <c r="Y84">
        <v>45304</v>
      </c>
      <c r="Z84">
        <v>551</v>
      </c>
      <c r="AA84">
        <v>2.7</v>
      </c>
      <c r="AB84">
        <v>1.147</v>
      </c>
      <c r="AC84">
        <v>0.7</v>
      </c>
      <c r="AD84">
        <v>0.81</v>
      </c>
      <c r="AE84">
        <v>3.0960000000000001</v>
      </c>
      <c r="AF84">
        <v>0.92900000000000005</v>
      </c>
      <c r="AG84">
        <v>1.238</v>
      </c>
      <c r="AH84" s="30">
        <v>82</v>
      </c>
      <c r="AI84">
        <v>8568977</v>
      </c>
      <c r="AJ84">
        <v>5024</v>
      </c>
      <c r="AK84">
        <v>139.667</v>
      </c>
      <c r="AL84">
        <v>87.367000000000004</v>
      </c>
      <c r="AM84">
        <v>17610</v>
      </c>
      <c r="AN84">
        <v>5456</v>
      </c>
      <c r="AO84">
        <v>63389</v>
      </c>
      <c r="AP84">
        <v>595</v>
      </c>
      <c r="AQ84">
        <v>2.7</v>
      </c>
      <c r="AR84">
        <v>1.147</v>
      </c>
      <c r="AS84">
        <v>0.7</v>
      </c>
      <c r="AT84">
        <v>0.81</v>
      </c>
      <c r="AU84">
        <v>3.0960000000000001</v>
      </c>
      <c r="AV84">
        <v>0.92900000000000005</v>
      </c>
      <c r="AW84">
        <v>1.2330000000000001</v>
      </c>
      <c r="AX84" s="30">
        <v>82</v>
      </c>
      <c r="AY84">
        <v>8585075</v>
      </c>
      <c r="AZ84">
        <v>4185</v>
      </c>
      <c r="BA84">
        <v>116.343</v>
      </c>
      <c r="BB84">
        <v>72.777000000000001</v>
      </c>
      <c r="BC84">
        <v>14238</v>
      </c>
      <c r="BD84">
        <v>4515</v>
      </c>
      <c r="BE84">
        <v>51287</v>
      </c>
      <c r="BF84">
        <v>577</v>
      </c>
      <c r="BG84">
        <v>2.7</v>
      </c>
      <c r="BH84">
        <v>1.147</v>
      </c>
      <c r="BI84">
        <v>0.7</v>
      </c>
      <c r="BJ84">
        <v>0.81</v>
      </c>
      <c r="BK84">
        <v>3.0960000000000001</v>
      </c>
      <c r="BL84">
        <v>0.92900000000000005</v>
      </c>
      <c r="BM84">
        <v>1.238</v>
      </c>
      <c r="BN84" s="30">
        <v>82</v>
      </c>
      <c r="BO84">
        <v>8590031</v>
      </c>
      <c r="BP84">
        <v>3910</v>
      </c>
      <c r="BQ84">
        <v>108.69799999999999</v>
      </c>
      <c r="BR84">
        <v>67.995000000000005</v>
      </c>
      <c r="BS84">
        <v>13190</v>
      </c>
      <c r="BT84">
        <v>4233</v>
      </c>
      <c r="BU84">
        <v>47213</v>
      </c>
      <c r="BV84">
        <v>552</v>
      </c>
      <c r="BW84">
        <v>2.7</v>
      </c>
      <c r="BX84">
        <v>1.147</v>
      </c>
      <c r="BY84">
        <v>0.7</v>
      </c>
      <c r="BZ84">
        <v>0.81</v>
      </c>
      <c r="CA84">
        <v>3.0960000000000001</v>
      </c>
      <c r="CB84">
        <v>0.92900000000000005</v>
      </c>
      <c r="CC84">
        <v>1.236</v>
      </c>
      <c r="CO84">
        <v>67.942999999999998</v>
      </c>
      <c r="CP84">
        <v>64.585999999999999</v>
      </c>
      <c r="CQ84">
        <v>87.367000000000004</v>
      </c>
      <c r="CR84">
        <v>72.777000000000001</v>
      </c>
      <c r="CS84">
        <v>67.995000000000005</v>
      </c>
    </row>
    <row r="85" spans="1:97" x14ac:dyDescent="0.2">
      <c r="A85" s="2">
        <v>43913</v>
      </c>
      <c r="B85" s="30">
        <v>83</v>
      </c>
      <c r="C85">
        <v>8585368</v>
      </c>
      <c r="D85">
        <v>3939</v>
      </c>
      <c r="E85">
        <v>109.504</v>
      </c>
      <c r="F85">
        <v>68.498999999999995</v>
      </c>
      <c r="G85">
        <v>13035</v>
      </c>
      <c r="H85">
        <v>4260</v>
      </c>
      <c r="I85">
        <v>53497</v>
      </c>
      <c r="J85">
        <v>555</v>
      </c>
      <c r="K85">
        <v>2.7</v>
      </c>
      <c r="L85">
        <v>1.147</v>
      </c>
      <c r="M85">
        <v>0.7</v>
      </c>
      <c r="N85">
        <v>0.81</v>
      </c>
      <c r="O85">
        <v>3.0960000000000001</v>
      </c>
      <c r="P85">
        <v>0.92900000000000005</v>
      </c>
      <c r="Q85">
        <v>1.121</v>
      </c>
      <c r="R85" s="30">
        <v>83</v>
      </c>
      <c r="S85">
        <v>8589483</v>
      </c>
      <c r="T85">
        <v>3652</v>
      </c>
      <c r="U85">
        <v>101.526</v>
      </c>
      <c r="V85">
        <v>63.508000000000003</v>
      </c>
      <c r="W85">
        <v>12367</v>
      </c>
      <c r="X85">
        <v>3957</v>
      </c>
      <c r="Y85">
        <v>49898</v>
      </c>
      <c r="Z85">
        <v>564</v>
      </c>
      <c r="AA85">
        <v>2.7</v>
      </c>
      <c r="AB85">
        <v>1.147</v>
      </c>
      <c r="AC85">
        <v>0.7</v>
      </c>
      <c r="AD85">
        <v>0.81</v>
      </c>
      <c r="AE85">
        <v>3.0960000000000001</v>
      </c>
      <c r="AF85">
        <v>0.92900000000000005</v>
      </c>
      <c r="AG85">
        <v>1.125</v>
      </c>
      <c r="AH85" s="30">
        <v>83</v>
      </c>
      <c r="AI85">
        <v>8563901</v>
      </c>
      <c r="AJ85">
        <v>5076</v>
      </c>
      <c r="AK85">
        <v>141.113</v>
      </c>
      <c r="AL85">
        <v>88.272000000000006</v>
      </c>
      <c r="AM85">
        <v>17125</v>
      </c>
      <c r="AN85">
        <v>5509</v>
      </c>
      <c r="AO85">
        <v>69520</v>
      </c>
      <c r="AP85">
        <v>610</v>
      </c>
      <c r="AQ85">
        <v>2.7</v>
      </c>
      <c r="AR85">
        <v>1.147</v>
      </c>
      <c r="AS85">
        <v>0.7</v>
      </c>
      <c r="AT85">
        <v>0.81</v>
      </c>
      <c r="AU85">
        <v>3.0960000000000001</v>
      </c>
      <c r="AV85">
        <v>0.92900000000000005</v>
      </c>
      <c r="AW85">
        <v>1.1200000000000001</v>
      </c>
      <c r="AX85" s="30">
        <v>83</v>
      </c>
      <c r="AY85">
        <v>8581168</v>
      </c>
      <c r="AZ85">
        <v>3907</v>
      </c>
      <c r="BA85">
        <v>108.61499999999999</v>
      </c>
      <c r="BB85">
        <v>67.942999999999998</v>
      </c>
      <c r="BC85">
        <v>14206</v>
      </c>
      <c r="BD85">
        <v>4217</v>
      </c>
      <c r="BE85">
        <v>56516</v>
      </c>
      <c r="BF85">
        <v>595</v>
      </c>
      <c r="BG85">
        <v>2.7</v>
      </c>
      <c r="BH85">
        <v>1.147</v>
      </c>
      <c r="BI85">
        <v>0.7</v>
      </c>
      <c r="BJ85">
        <v>0.81</v>
      </c>
      <c r="BK85">
        <v>3.0960000000000001</v>
      </c>
      <c r="BL85">
        <v>0.92900000000000005</v>
      </c>
      <c r="BM85">
        <v>1.1240000000000001</v>
      </c>
      <c r="BN85" s="30">
        <v>83</v>
      </c>
      <c r="BO85">
        <v>8586331</v>
      </c>
      <c r="BP85">
        <v>3700</v>
      </c>
      <c r="BQ85">
        <v>102.86</v>
      </c>
      <c r="BR85">
        <v>64.343000000000004</v>
      </c>
      <c r="BS85">
        <v>13092</v>
      </c>
      <c r="BT85">
        <v>4008</v>
      </c>
      <c r="BU85">
        <v>52479</v>
      </c>
      <c r="BV85">
        <v>566</v>
      </c>
      <c r="BW85">
        <v>2.7</v>
      </c>
      <c r="BX85">
        <v>1.147</v>
      </c>
      <c r="BY85">
        <v>0.7</v>
      </c>
      <c r="BZ85">
        <v>0.81</v>
      </c>
      <c r="CA85">
        <v>3.0960000000000001</v>
      </c>
      <c r="CB85">
        <v>0.92900000000000005</v>
      </c>
      <c r="CC85">
        <v>1.1240000000000001</v>
      </c>
      <c r="CO85">
        <v>68.498999999999995</v>
      </c>
      <c r="CP85">
        <v>63.508000000000003</v>
      </c>
      <c r="CQ85">
        <v>88.272000000000006</v>
      </c>
      <c r="CR85">
        <v>67.942999999999998</v>
      </c>
      <c r="CS85">
        <v>64.343000000000004</v>
      </c>
    </row>
    <row r="86" spans="1:97" x14ac:dyDescent="0.2">
      <c r="A86" s="2">
        <v>43914</v>
      </c>
      <c r="B86" s="30">
        <v>84</v>
      </c>
      <c r="C86">
        <v>8581234</v>
      </c>
      <c r="D86">
        <v>4134</v>
      </c>
      <c r="E86">
        <v>114.925</v>
      </c>
      <c r="F86">
        <v>71.89</v>
      </c>
      <c r="G86">
        <v>12496</v>
      </c>
      <c r="H86">
        <v>4478</v>
      </c>
      <c r="I86">
        <v>57562</v>
      </c>
      <c r="J86">
        <v>567</v>
      </c>
      <c r="K86">
        <v>2.7</v>
      </c>
      <c r="L86">
        <v>1.147</v>
      </c>
      <c r="M86">
        <v>0.7</v>
      </c>
      <c r="N86">
        <v>0.81</v>
      </c>
      <c r="O86">
        <v>3.0960000000000001</v>
      </c>
      <c r="P86">
        <v>0.92900000000000005</v>
      </c>
      <c r="Q86">
        <v>1.024</v>
      </c>
      <c r="R86" s="30">
        <v>84</v>
      </c>
      <c r="S86">
        <v>8585604</v>
      </c>
      <c r="T86">
        <v>3879</v>
      </c>
      <c r="U86">
        <v>107.836</v>
      </c>
      <c r="V86">
        <v>67.456000000000003</v>
      </c>
      <c r="W86">
        <v>11805</v>
      </c>
      <c r="X86">
        <v>4214</v>
      </c>
      <c r="Y86">
        <v>54698</v>
      </c>
      <c r="Z86">
        <v>572</v>
      </c>
      <c r="AA86">
        <v>2.7</v>
      </c>
      <c r="AB86">
        <v>1.147</v>
      </c>
      <c r="AC86">
        <v>0.7</v>
      </c>
      <c r="AD86">
        <v>0.81</v>
      </c>
      <c r="AE86">
        <v>3.0960000000000001</v>
      </c>
      <c r="AF86">
        <v>0.92900000000000005</v>
      </c>
      <c r="AG86">
        <v>1.0269999999999999</v>
      </c>
      <c r="AH86" s="30">
        <v>84</v>
      </c>
      <c r="AI86">
        <v>8558412</v>
      </c>
      <c r="AJ86">
        <v>5489</v>
      </c>
      <c r="AK86">
        <v>152.59399999999999</v>
      </c>
      <c r="AL86">
        <v>95.453999999999994</v>
      </c>
      <c r="AM86">
        <v>16231</v>
      </c>
      <c r="AN86">
        <v>5970</v>
      </c>
      <c r="AO86">
        <v>76036</v>
      </c>
      <c r="AP86">
        <v>628</v>
      </c>
      <c r="AQ86">
        <v>2.7</v>
      </c>
      <c r="AR86">
        <v>1.147</v>
      </c>
      <c r="AS86">
        <v>0.7</v>
      </c>
      <c r="AT86">
        <v>0.81</v>
      </c>
      <c r="AU86">
        <v>3.0960000000000001</v>
      </c>
      <c r="AV86">
        <v>0.92900000000000005</v>
      </c>
      <c r="AW86">
        <v>1.024</v>
      </c>
      <c r="AX86" s="30">
        <v>84</v>
      </c>
      <c r="AY86">
        <v>8576615</v>
      </c>
      <c r="AZ86">
        <v>4553</v>
      </c>
      <c r="BA86">
        <v>126.57299999999999</v>
      </c>
      <c r="BB86">
        <v>79.177000000000007</v>
      </c>
      <c r="BC86">
        <v>13186</v>
      </c>
      <c r="BD86">
        <v>4927</v>
      </c>
      <c r="BE86">
        <v>61626</v>
      </c>
      <c r="BF86">
        <v>609</v>
      </c>
      <c r="BG86">
        <v>2.7</v>
      </c>
      <c r="BH86">
        <v>1.147</v>
      </c>
      <c r="BI86">
        <v>0.7</v>
      </c>
      <c r="BJ86">
        <v>0.81</v>
      </c>
      <c r="BK86">
        <v>3.0960000000000001</v>
      </c>
      <c r="BL86">
        <v>0.92900000000000005</v>
      </c>
      <c r="BM86">
        <v>1.028</v>
      </c>
      <c r="BN86" s="30">
        <v>84</v>
      </c>
      <c r="BO86">
        <v>8582187</v>
      </c>
      <c r="BP86">
        <v>4144</v>
      </c>
      <c r="BQ86">
        <v>115.203</v>
      </c>
      <c r="BR86">
        <v>72.063999999999993</v>
      </c>
      <c r="BS86">
        <v>12309</v>
      </c>
      <c r="BT86">
        <v>4483</v>
      </c>
      <c r="BU86">
        <v>57297</v>
      </c>
      <c r="BV86">
        <v>585</v>
      </c>
      <c r="BW86">
        <v>2.7</v>
      </c>
      <c r="BX86">
        <v>1.147</v>
      </c>
      <c r="BY86">
        <v>0.7</v>
      </c>
      <c r="BZ86">
        <v>0.81</v>
      </c>
      <c r="CA86">
        <v>3.0960000000000001</v>
      </c>
      <c r="CB86">
        <v>0.92900000000000005</v>
      </c>
      <c r="CC86">
        <v>1.026</v>
      </c>
      <c r="CO86">
        <v>71.89</v>
      </c>
      <c r="CP86">
        <v>67.456000000000003</v>
      </c>
      <c r="CQ86">
        <v>95.453999999999994</v>
      </c>
      <c r="CR86">
        <v>79.177000000000007</v>
      </c>
      <c r="CS86">
        <v>72.063999999999993</v>
      </c>
    </row>
    <row r="87" spans="1:97" x14ac:dyDescent="0.2">
      <c r="A87" s="2">
        <v>43915</v>
      </c>
      <c r="B87" s="30">
        <v>85</v>
      </c>
      <c r="C87">
        <v>8577110</v>
      </c>
      <c r="D87">
        <v>4124</v>
      </c>
      <c r="E87">
        <v>114.64700000000001</v>
      </c>
      <c r="F87">
        <v>71.715999999999994</v>
      </c>
      <c r="G87">
        <v>12169</v>
      </c>
      <c r="H87">
        <v>4461</v>
      </c>
      <c r="I87">
        <v>60574</v>
      </c>
      <c r="J87">
        <v>580</v>
      </c>
      <c r="K87">
        <v>2.7</v>
      </c>
      <c r="L87">
        <v>1.147</v>
      </c>
      <c r="M87">
        <v>0.7</v>
      </c>
      <c r="N87">
        <v>0.81</v>
      </c>
      <c r="O87">
        <v>3.0960000000000001</v>
      </c>
      <c r="P87">
        <v>0.92900000000000005</v>
      </c>
      <c r="Q87">
        <v>0.92500000000000004</v>
      </c>
      <c r="R87" s="30">
        <v>85</v>
      </c>
      <c r="S87">
        <v>8581664</v>
      </c>
      <c r="T87">
        <v>3940</v>
      </c>
      <c r="U87">
        <v>109.532</v>
      </c>
      <c r="V87">
        <v>68.516999999999996</v>
      </c>
      <c r="W87">
        <v>11420</v>
      </c>
      <c r="X87">
        <v>4264</v>
      </c>
      <c r="Y87">
        <v>56595</v>
      </c>
      <c r="Z87">
        <v>585</v>
      </c>
      <c r="AA87">
        <v>2.7</v>
      </c>
      <c r="AB87">
        <v>1.147</v>
      </c>
      <c r="AC87">
        <v>0.7</v>
      </c>
      <c r="AD87">
        <v>0.81</v>
      </c>
      <c r="AE87">
        <v>3.0960000000000001</v>
      </c>
      <c r="AF87">
        <v>0.92900000000000005</v>
      </c>
      <c r="AG87">
        <v>0.92500000000000004</v>
      </c>
      <c r="AH87" s="30">
        <v>85</v>
      </c>
      <c r="AI87">
        <v>8553100</v>
      </c>
      <c r="AJ87">
        <v>5312</v>
      </c>
      <c r="AK87">
        <v>147.67400000000001</v>
      </c>
      <c r="AL87">
        <v>92.376000000000005</v>
      </c>
      <c r="AM87">
        <v>15953</v>
      </c>
      <c r="AN87">
        <v>5767</v>
      </c>
      <c r="AO87">
        <v>79252</v>
      </c>
      <c r="AP87">
        <v>642</v>
      </c>
      <c r="AQ87">
        <v>2.7</v>
      </c>
      <c r="AR87">
        <v>1.147</v>
      </c>
      <c r="AS87">
        <v>0.7</v>
      </c>
      <c r="AT87">
        <v>0.81</v>
      </c>
      <c r="AU87">
        <v>3.0960000000000001</v>
      </c>
      <c r="AV87">
        <v>0.92900000000000005</v>
      </c>
      <c r="AW87">
        <v>0.92300000000000004</v>
      </c>
      <c r="AX87" s="30">
        <v>85</v>
      </c>
      <c r="AY87">
        <v>8572051</v>
      </c>
      <c r="AZ87">
        <v>4564</v>
      </c>
      <c r="BA87">
        <v>126.879</v>
      </c>
      <c r="BB87">
        <v>79.367999999999995</v>
      </c>
      <c r="BC87">
        <v>12792</v>
      </c>
      <c r="BD87">
        <v>4947</v>
      </c>
      <c r="BE87">
        <v>64040</v>
      </c>
      <c r="BF87">
        <v>625</v>
      </c>
      <c r="BG87">
        <v>2.7</v>
      </c>
      <c r="BH87">
        <v>1.147</v>
      </c>
      <c r="BI87">
        <v>0.7</v>
      </c>
      <c r="BJ87">
        <v>0.81</v>
      </c>
      <c r="BK87">
        <v>3.0960000000000001</v>
      </c>
      <c r="BL87">
        <v>0.92900000000000005</v>
      </c>
      <c r="BM87">
        <v>0.92500000000000004</v>
      </c>
      <c r="BN87" s="30">
        <v>85</v>
      </c>
      <c r="BO87">
        <v>8578013</v>
      </c>
      <c r="BP87">
        <v>4174</v>
      </c>
      <c r="BQ87">
        <v>116.03700000000001</v>
      </c>
      <c r="BR87">
        <v>72.585999999999999</v>
      </c>
      <c r="BS87">
        <v>11910</v>
      </c>
      <c r="BT87">
        <v>4543</v>
      </c>
      <c r="BU87">
        <v>59710</v>
      </c>
      <c r="BV87">
        <v>593</v>
      </c>
      <c r="BW87">
        <v>2.7</v>
      </c>
      <c r="BX87">
        <v>1.147</v>
      </c>
      <c r="BY87">
        <v>0.7</v>
      </c>
      <c r="BZ87">
        <v>0.81</v>
      </c>
      <c r="CA87">
        <v>3.0960000000000001</v>
      </c>
      <c r="CB87">
        <v>0.92900000000000005</v>
      </c>
      <c r="CC87">
        <v>0.92400000000000004</v>
      </c>
      <c r="CO87">
        <v>71.715999999999994</v>
      </c>
      <c r="CP87">
        <v>68.516999999999996</v>
      </c>
      <c r="CQ87">
        <v>92.376000000000005</v>
      </c>
      <c r="CR87">
        <v>79.367999999999995</v>
      </c>
      <c r="CS87">
        <v>72.585999999999999</v>
      </c>
    </row>
    <row r="88" spans="1:97" x14ac:dyDescent="0.2">
      <c r="A88" s="2">
        <v>43916</v>
      </c>
      <c r="B88" s="30">
        <v>86</v>
      </c>
      <c r="C88">
        <v>8573315</v>
      </c>
      <c r="D88">
        <v>3795</v>
      </c>
      <c r="E88">
        <v>105.501</v>
      </c>
      <c r="F88">
        <v>65.995000000000005</v>
      </c>
      <c r="G88">
        <v>12190</v>
      </c>
      <c r="H88">
        <v>4103</v>
      </c>
      <c r="I88">
        <v>65235</v>
      </c>
      <c r="J88">
        <v>599</v>
      </c>
      <c r="K88">
        <v>2.7</v>
      </c>
      <c r="L88">
        <v>1.147</v>
      </c>
      <c r="M88">
        <v>0.7</v>
      </c>
      <c r="N88">
        <v>0.81</v>
      </c>
      <c r="O88">
        <v>3.0960000000000001</v>
      </c>
      <c r="P88">
        <v>0.92900000000000005</v>
      </c>
      <c r="Q88">
        <v>0.92400000000000004</v>
      </c>
      <c r="R88" s="30">
        <v>86</v>
      </c>
      <c r="S88">
        <v>8578109</v>
      </c>
      <c r="T88">
        <v>3555</v>
      </c>
      <c r="U88">
        <v>98.828999999999994</v>
      </c>
      <c r="V88">
        <v>61.820999999999998</v>
      </c>
      <c r="W88">
        <v>11496</v>
      </c>
      <c r="X88">
        <v>3864</v>
      </c>
      <c r="Y88">
        <v>61625</v>
      </c>
      <c r="Z88">
        <v>598</v>
      </c>
      <c r="AA88">
        <v>2.7</v>
      </c>
      <c r="AB88">
        <v>1.147</v>
      </c>
      <c r="AC88">
        <v>0.7</v>
      </c>
      <c r="AD88">
        <v>0.81</v>
      </c>
      <c r="AE88">
        <v>3.0960000000000001</v>
      </c>
      <c r="AF88">
        <v>0.92900000000000005</v>
      </c>
      <c r="AG88">
        <v>0.92400000000000004</v>
      </c>
      <c r="AH88" s="30">
        <v>86</v>
      </c>
      <c r="AI88">
        <v>8548137</v>
      </c>
      <c r="AJ88">
        <v>4963</v>
      </c>
      <c r="AK88">
        <v>137.971</v>
      </c>
      <c r="AL88">
        <v>86.307000000000002</v>
      </c>
      <c r="AM88">
        <v>15863</v>
      </c>
      <c r="AN88">
        <v>5402</v>
      </c>
      <c r="AO88">
        <v>85688</v>
      </c>
      <c r="AP88">
        <v>656</v>
      </c>
      <c r="AQ88">
        <v>2.7</v>
      </c>
      <c r="AR88">
        <v>1.147</v>
      </c>
      <c r="AS88">
        <v>0.7</v>
      </c>
      <c r="AT88">
        <v>0.81</v>
      </c>
      <c r="AU88">
        <v>3.0960000000000001</v>
      </c>
      <c r="AV88">
        <v>0.92900000000000005</v>
      </c>
      <c r="AW88">
        <v>0.92200000000000004</v>
      </c>
      <c r="AX88" s="30">
        <v>86</v>
      </c>
      <c r="AY88">
        <v>8568107</v>
      </c>
      <c r="AZ88">
        <v>3944</v>
      </c>
      <c r="BA88">
        <v>109.643</v>
      </c>
      <c r="BB88">
        <v>68.585999999999999</v>
      </c>
      <c r="BC88">
        <v>13071</v>
      </c>
      <c r="BD88">
        <v>4285</v>
      </c>
      <c r="BE88">
        <v>69563</v>
      </c>
      <c r="BF88">
        <v>641</v>
      </c>
      <c r="BG88">
        <v>2.7</v>
      </c>
      <c r="BH88">
        <v>1.147</v>
      </c>
      <c r="BI88">
        <v>0.7</v>
      </c>
      <c r="BJ88">
        <v>0.81</v>
      </c>
      <c r="BK88">
        <v>3.0960000000000001</v>
      </c>
      <c r="BL88">
        <v>0.92900000000000005</v>
      </c>
      <c r="BM88">
        <v>0.92500000000000004</v>
      </c>
      <c r="BN88" s="30">
        <v>86</v>
      </c>
      <c r="BO88">
        <v>8574262</v>
      </c>
      <c r="BP88">
        <v>3751</v>
      </c>
      <c r="BQ88">
        <v>104.27800000000001</v>
      </c>
      <c r="BR88">
        <v>65.23</v>
      </c>
      <c r="BS88">
        <v>12025</v>
      </c>
      <c r="BT88">
        <v>4059</v>
      </c>
      <c r="BU88">
        <v>64408</v>
      </c>
      <c r="BV88">
        <v>608</v>
      </c>
      <c r="BW88">
        <v>2.7</v>
      </c>
      <c r="BX88">
        <v>1.147</v>
      </c>
      <c r="BY88">
        <v>0.7</v>
      </c>
      <c r="BZ88">
        <v>0.81</v>
      </c>
      <c r="CA88">
        <v>3.0960000000000001</v>
      </c>
      <c r="CB88">
        <v>0.92900000000000005</v>
      </c>
      <c r="CC88">
        <v>0.92400000000000004</v>
      </c>
      <c r="CO88">
        <v>65.995000000000005</v>
      </c>
      <c r="CP88">
        <v>61.820999999999998</v>
      </c>
      <c r="CQ88">
        <v>86.307000000000002</v>
      </c>
      <c r="CR88">
        <v>68.585999999999999</v>
      </c>
      <c r="CS88">
        <v>65.23</v>
      </c>
    </row>
    <row r="89" spans="1:97" x14ac:dyDescent="0.2">
      <c r="A89" s="2">
        <v>43917</v>
      </c>
      <c r="B89" s="30">
        <v>87</v>
      </c>
      <c r="C89">
        <v>8569641</v>
      </c>
      <c r="D89">
        <v>3674</v>
      </c>
      <c r="E89">
        <v>102.137</v>
      </c>
      <c r="F89">
        <v>63.890999999999998</v>
      </c>
      <c r="G89">
        <v>12011</v>
      </c>
      <c r="H89">
        <v>3974</v>
      </c>
      <c r="I89">
        <v>69881</v>
      </c>
      <c r="J89">
        <v>618</v>
      </c>
      <c r="K89">
        <v>2.7</v>
      </c>
      <c r="L89">
        <v>1.147</v>
      </c>
      <c r="M89">
        <v>0.7</v>
      </c>
      <c r="N89">
        <v>0.81</v>
      </c>
      <c r="O89">
        <v>3.0960000000000001</v>
      </c>
      <c r="P89">
        <v>0.92900000000000005</v>
      </c>
      <c r="Q89">
        <v>0.92400000000000004</v>
      </c>
      <c r="R89" s="30">
        <v>87</v>
      </c>
      <c r="S89">
        <v>8574628</v>
      </c>
      <c r="T89">
        <v>3481</v>
      </c>
      <c r="U89">
        <v>96.772000000000006</v>
      </c>
      <c r="V89">
        <v>60.534999999999997</v>
      </c>
      <c r="W89">
        <v>11275</v>
      </c>
      <c r="X89">
        <v>3776</v>
      </c>
      <c r="Y89">
        <v>65736</v>
      </c>
      <c r="Z89">
        <v>611</v>
      </c>
      <c r="AA89">
        <v>2.7</v>
      </c>
      <c r="AB89">
        <v>1.147</v>
      </c>
      <c r="AC89">
        <v>0.7</v>
      </c>
      <c r="AD89">
        <v>0.81</v>
      </c>
      <c r="AE89">
        <v>3.0960000000000001</v>
      </c>
      <c r="AF89">
        <v>0.92900000000000005</v>
      </c>
      <c r="AG89">
        <v>0.92400000000000004</v>
      </c>
      <c r="AH89" s="30">
        <v>87</v>
      </c>
      <c r="AI89">
        <v>8543409</v>
      </c>
      <c r="AJ89">
        <v>4728</v>
      </c>
      <c r="AK89">
        <v>131.43799999999999</v>
      </c>
      <c r="AL89">
        <v>82.22</v>
      </c>
      <c r="AM89">
        <v>15686</v>
      </c>
      <c r="AN89">
        <v>5140</v>
      </c>
      <c r="AO89">
        <v>91714</v>
      </c>
      <c r="AP89">
        <v>670</v>
      </c>
      <c r="AQ89">
        <v>2.7</v>
      </c>
      <c r="AR89">
        <v>1.147</v>
      </c>
      <c r="AS89">
        <v>0.7</v>
      </c>
      <c r="AT89">
        <v>0.81</v>
      </c>
      <c r="AU89">
        <v>3.0960000000000001</v>
      </c>
      <c r="AV89">
        <v>0.92900000000000005</v>
      </c>
      <c r="AW89">
        <v>0.92200000000000004</v>
      </c>
      <c r="AX89" s="30">
        <v>87</v>
      </c>
      <c r="AY89">
        <v>8564338</v>
      </c>
      <c r="AZ89">
        <v>3769</v>
      </c>
      <c r="BA89">
        <v>104.77800000000001</v>
      </c>
      <c r="BB89">
        <v>65.543000000000006</v>
      </c>
      <c r="BC89">
        <v>12932</v>
      </c>
      <c r="BD89">
        <v>4083</v>
      </c>
      <c r="BE89">
        <v>74549</v>
      </c>
      <c r="BF89">
        <v>655</v>
      </c>
      <c r="BG89">
        <v>2.7</v>
      </c>
      <c r="BH89">
        <v>1.147</v>
      </c>
      <c r="BI89">
        <v>0.7</v>
      </c>
      <c r="BJ89">
        <v>0.81</v>
      </c>
      <c r="BK89">
        <v>3.0960000000000001</v>
      </c>
      <c r="BL89">
        <v>0.92900000000000005</v>
      </c>
      <c r="BM89">
        <v>0.92400000000000004</v>
      </c>
      <c r="BN89" s="30">
        <v>87</v>
      </c>
      <c r="BO89">
        <v>8570724</v>
      </c>
      <c r="BP89">
        <v>3538</v>
      </c>
      <c r="BQ89">
        <v>98.355999999999995</v>
      </c>
      <c r="BR89">
        <v>61.526000000000003</v>
      </c>
      <c r="BS89">
        <v>11934</v>
      </c>
      <c r="BT89">
        <v>3842</v>
      </c>
      <c r="BU89">
        <v>69198</v>
      </c>
      <c r="BV89">
        <v>623</v>
      </c>
      <c r="BW89">
        <v>2.7</v>
      </c>
      <c r="BX89">
        <v>1.147</v>
      </c>
      <c r="BY89">
        <v>0.7</v>
      </c>
      <c r="BZ89">
        <v>0.81</v>
      </c>
      <c r="CA89">
        <v>3.0960000000000001</v>
      </c>
      <c r="CB89">
        <v>0.92900000000000005</v>
      </c>
      <c r="CC89">
        <v>0.92300000000000004</v>
      </c>
      <c r="CO89">
        <v>63.890999999999998</v>
      </c>
      <c r="CP89">
        <v>60.534999999999997</v>
      </c>
      <c r="CQ89">
        <v>82.22</v>
      </c>
      <c r="CR89">
        <v>65.543000000000006</v>
      </c>
      <c r="CS89">
        <v>61.526000000000003</v>
      </c>
    </row>
    <row r="90" spans="1:97" x14ac:dyDescent="0.2">
      <c r="A90" s="2">
        <v>43918</v>
      </c>
      <c r="B90" s="30">
        <v>88</v>
      </c>
      <c r="C90">
        <v>8565876</v>
      </c>
      <c r="D90">
        <v>3765</v>
      </c>
      <c r="E90">
        <v>104.667</v>
      </c>
      <c r="F90">
        <v>65.472999999999999</v>
      </c>
      <c r="G90">
        <v>11603</v>
      </c>
      <c r="H90">
        <v>4082</v>
      </c>
      <c r="I90">
        <v>73933</v>
      </c>
      <c r="J90">
        <v>635</v>
      </c>
      <c r="K90">
        <v>2.7</v>
      </c>
      <c r="L90">
        <v>1.147</v>
      </c>
      <c r="M90">
        <v>0.7</v>
      </c>
      <c r="N90">
        <v>0.81</v>
      </c>
      <c r="O90">
        <v>3.0960000000000001</v>
      </c>
      <c r="P90">
        <v>0.92900000000000005</v>
      </c>
      <c r="Q90">
        <v>0.92400000000000004</v>
      </c>
      <c r="R90" s="30">
        <v>88</v>
      </c>
      <c r="S90">
        <v>8571203</v>
      </c>
      <c r="T90">
        <v>3425</v>
      </c>
      <c r="U90">
        <v>95.215000000000003</v>
      </c>
      <c r="V90">
        <v>59.561</v>
      </c>
      <c r="W90">
        <v>11041</v>
      </c>
      <c r="X90">
        <v>3715</v>
      </c>
      <c r="Y90">
        <v>69688</v>
      </c>
      <c r="Z90">
        <v>624</v>
      </c>
      <c r="AA90">
        <v>2.7</v>
      </c>
      <c r="AB90">
        <v>1.147</v>
      </c>
      <c r="AC90">
        <v>0.7</v>
      </c>
      <c r="AD90">
        <v>0.81</v>
      </c>
      <c r="AE90">
        <v>3.0960000000000001</v>
      </c>
      <c r="AF90">
        <v>0.92900000000000005</v>
      </c>
      <c r="AG90">
        <v>0.92300000000000004</v>
      </c>
      <c r="AH90" s="30">
        <v>88</v>
      </c>
      <c r="AI90">
        <v>8538492</v>
      </c>
      <c r="AJ90">
        <v>4917</v>
      </c>
      <c r="AK90">
        <v>136.69300000000001</v>
      </c>
      <c r="AL90">
        <v>85.507000000000005</v>
      </c>
      <c r="AM90">
        <v>15049</v>
      </c>
      <c r="AN90">
        <v>5365</v>
      </c>
      <c r="AO90">
        <v>97078</v>
      </c>
      <c r="AP90">
        <v>682</v>
      </c>
      <c r="AQ90">
        <v>2.7</v>
      </c>
      <c r="AR90">
        <v>1.147</v>
      </c>
      <c r="AS90">
        <v>0.7</v>
      </c>
      <c r="AT90">
        <v>0.81</v>
      </c>
      <c r="AU90">
        <v>3.0960000000000001</v>
      </c>
      <c r="AV90">
        <v>0.92900000000000005</v>
      </c>
      <c r="AW90">
        <v>0.92100000000000004</v>
      </c>
      <c r="AX90" s="30">
        <v>88</v>
      </c>
      <c r="AY90">
        <v>8560152</v>
      </c>
      <c r="AZ90">
        <v>4186</v>
      </c>
      <c r="BA90">
        <v>116.371</v>
      </c>
      <c r="BB90">
        <v>72.795000000000002</v>
      </c>
      <c r="BC90">
        <v>12166</v>
      </c>
      <c r="BD90">
        <v>4535</v>
      </c>
      <c r="BE90">
        <v>78649</v>
      </c>
      <c r="BF90">
        <v>673</v>
      </c>
      <c r="BG90">
        <v>2.7</v>
      </c>
      <c r="BH90">
        <v>1.147</v>
      </c>
      <c r="BI90">
        <v>0.7</v>
      </c>
      <c r="BJ90">
        <v>0.81</v>
      </c>
      <c r="BK90">
        <v>3.0960000000000001</v>
      </c>
      <c r="BL90">
        <v>0.92900000000000005</v>
      </c>
      <c r="BM90">
        <v>0.92400000000000004</v>
      </c>
      <c r="BN90" s="30">
        <v>88</v>
      </c>
      <c r="BO90">
        <v>8567014</v>
      </c>
      <c r="BP90">
        <v>3710</v>
      </c>
      <c r="BQ90">
        <v>103.13800000000001</v>
      </c>
      <c r="BR90">
        <v>64.516999999999996</v>
      </c>
      <c r="BS90">
        <v>11449</v>
      </c>
      <c r="BT90">
        <v>4023</v>
      </c>
      <c r="BU90">
        <v>73073</v>
      </c>
      <c r="BV90">
        <v>642</v>
      </c>
      <c r="BW90">
        <v>2.7</v>
      </c>
      <c r="BX90">
        <v>1.147</v>
      </c>
      <c r="BY90">
        <v>0.7</v>
      </c>
      <c r="BZ90">
        <v>0.81</v>
      </c>
      <c r="CA90">
        <v>3.0960000000000001</v>
      </c>
      <c r="CB90">
        <v>0.92900000000000005</v>
      </c>
      <c r="CC90">
        <v>0.92300000000000004</v>
      </c>
      <c r="CO90">
        <v>65.472999999999999</v>
      </c>
      <c r="CP90">
        <v>59.561</v>
      </c>
      <c r="CQ90">
        <v>85.507000000000005</v>
      </c>
      <c r="CR90">
        <v>72.795000000000002</v>
      </c>
      <c r="CS90">
        <v>64.516999999999996</v>
      </c>
    </row>
    <row r="91" spans="1:97" x14ac:dyDescent="0.2">
      <c r="A91" s="2">
        <v>43919</v>
      </c>
      <c r="B91" s="30">
        <v>89</v>
      </c>
      <c r="C91">
        <v>8562137</v>
      </c>
      <c r="D91">
        <v>3739</v>
      </c>
      <c r="E91">
        <v>103.944</v>
      </c>
      <c r="F91">
        <v>65.021000000000001</v>
      </c>
      <c r="G91">
        <v>11309</v>
      </c>
      <c r="H91">
        <v>4059</v>
      </c>
      <c r="I91">
        <v>77307</v>
      </c>
      <c r="J91">
        <v>648</v>
      </c>
      <c r="K91">
        <v>2.7</v>
      </c>
      <c r="L91">
        <v>1.147</v>
      </c>
      <c r="M91">
        <v>0.7</v>
      </c>
      <c r="N91">
        <v>0.81</v>
      </c>
      <c r="O91">
        <v>3.0960000000000001</v>
      </c>
      <c r="P91">
        <v>0.92900000000000005</v>
      </c>
      <c r="Q91">
        <v>0.92400000000000004</v>
      </c>
      <c r="R91" s="30">
        <v>89</v>
      </c>
      <c r="S91">
        <v>8567578</v>
      </c>
      <c r="T91">
        <v>3625</v>
      </c>
      <c r="U91">
        <v>100.77500000000001</v>
      </c>
      <c r="V91">
        <v>63.039000000000001</v>
      </c>
      <c r="W91">
        <v>10542</v>
      </c>
      <c r="X91">
        <v>3924</v>
      </c>
      <c r="Y91">
        <v>72649</v>
      </c>
      <c r="Z91">
        <v>646</v>
      </c>
      <c r="AA91">
        <v>2.7</v>
      </c>
      <c r="AB91">
        <v>1.147</v>
      </c>
      <c r="AC91">
        <v>0.7</v>
      </c>
      <c r="AD91">
        <v>0.81</v>
      </c>
      <c r="AE91">
        <v>3.0960000000000001</v>
      </c>
      <c r="AF91">
        <v>0.92900000000000005</v>
      </c>
      <c r="AG91">
        <v>0.92200000000000004</v>
      </c>
      <c r="AH91" s="30">
        <v>89</v>
      </c>
      <c r="AI91">
        <v>8533669</v>
      </c>
      <c r="AJ91">
        <v>4823</v>
      </c>
      <c r="AK91">
        <v>134.07900000000001</v>
      </c>
      <c r="AL91">
        <v>83.872</v>
      </c>
      <c r="AM91">
        <v>14699</v>
      </c>
      <c r="AN91">
        <v>5267</v>
      </c>
      <c r="AO91">
        <v>101109</v>
      </c>
      <c r="AP91">
        <v>693</v>
      </c>
      <c r="AQ91">
        <v>2.7</v>
      </c>
      <c r="AR91">
        <v>1.147</v>
      </c>
      <c r="AS91">
        <v>0.7</v>
      </c>
      <c r="AT91">
        <v>0.81</v>
      </c>
      <c r="AU91">
        <v>3.0960000000000001</v>
      </c>
      <c r="AV91">
        <v>0.92900000000000005</v>
      </c>
      <c r="AW91">
        <v>0.92</v>
      </c>
      <c r="AX91" s="30">
        <v>89</v>
      </c>
      <c r="AY91">
        <v>8556173</v>
      </c>
      <c r="AZ91">
        <v>3979</v>
      </c>
      <c r="BA91">
        <v>110.616</v>
      </c>
      <c r="BB91">
        <v>69.194999999999993</v>
      </c>
      <c r="BC91">
        <v>12031</v>
      </c>
      <c r="BD91">
        <v>4321</v>
      </c>
      <c r="BE91">
        <v>82297</v>
      </c>
      <c r="BF91">
        <v>689</v>
      </c>
      <c r="BG91">
        <v>2.7</v>
      </c>
      <c r="BH91">
        <v>1.147</v>
      </c>
      <c r="BI91">
        <v>0.7</v>
      </c>
      <c r="BJ91">
        <v>0.81</v>
      </c>
      <c r="BK91">
        <v>3.0960000000000001</v>
      </c>
      <c r="BL91">
        <v>0.92900000000000005</v>
      </c>
      <c r="BM91">
        <v>0.92400000000000004</v>
      </c>
      <c r="BN91" s="30">
        <v>89</v>
      </c>
      <c r="BO91">
        <v>8563311</v>
      </c>
      <c r="BP91">
        <v>3703</v>
      </c>
      <c r="BQ91">
        <v>102.943</v>
      </c>
      <c r="BR91">
        <v>64.394999999999996</v>
      </c>
      <c r="BS91">
        <v>11132</v>
      </c>
      <c r="BT91">
        <v>4027</v>
      </c>
      <c r="BU91">
        <v>76407</v>
      </c>
      <c r="BV91">
        <v>653</v>
      </c>
      <c r="BW91">
        <v>2.7</v>
      </c>
      <c r="BX91">
        <v>1.147</v>
      </c>
      <c r="BY91">
        <v>0.7</v>
      </c>
      <c r="BZ91">
        <v>0.81</v>
      </c>
      <c r="CA91">
        <v>3.0960000000000001</v>
      </c>
      <c r="CB91">
        <v>0.92900000000000005</v>
      </c>
      <c r="CC91">
        <v>0.92200000000000004</v>
      </c>
      <c r="CO91">
        <v>65.021000000000001</v>
      </c>
      <c r="CP91">
        <v>63.039000000000001</v>
      </c>
      <c r="CQ91">
        <v>83.872</v>
      </c>
      <c r="CR91">
        <v>69.194999999999993</v>
      </c>
      <c r="CS91">
        <v>64.394999999999996</v>
      </c>
    </row>
    <row r="92" spans="1:97" x14ac:dyDescent="0.2">
      <c r="A92" s="2">
        <v>43920</v>
      </c>
      <c r="B92" s="30">
        <v>90</v>
      </c>
      <c r="C92">
        <v>8558629</v>
      </c>
      <c r="D92">
        <v>3508</v>
      </c>
      <c r="E92">
        <v>97.522000000000006</v>
      </c>
      <c r="F92">
        <v>61.003999999999998</v>
      </c>
      <c r="G92">
        <v>11223</v>
      </c>
      <c r="H92">
        <v>3825</v>
      </c>
      <c r="I92">
        <v>81628</v>
      </c>
      <c r="J92">
        <v>656</v>
      </c>
      <c r="K92">
        <v>2.7</v>
      </c>
      <c r="L92">
        <v>1.147</v>
      </c>
      <c r="M92">
        <v>0.7</v>
      </c>
      <c r="N92">
        <v>0.81</v>
      </c>
      <c r="O92">
        <v>3.0960000000000001</v>
      </c>
      <c r="P92">
        <v>0.92900000000000005</v>
      </c>
      <c r="Q92">
        <v>0.92400000000000004</v>
      </c>
      <c r="R92" s="30">
        <v>90</v>
      </c>
      <c r="S92">
        <v>8564230</v>
      </c>
      <c r="T92">
        <v>3348</v>
      </c>
      <c r="U92">
        <v>93.073999999999998</v>
      </c>
      <c r="V92">
        <v>58.222000000000001</v>
      </c>
      <c r="W92">
        <v>10531</v>
      </c>
      <c r="X92">
        <v>3636</v>
      </c>
      <c r="Y92">
        <v>76534</v>
      </c>
      <c r="Z92">
        <v>661</v>
      </c>
      <c r="AA92">
        <v>2.7</v>
      </c>
      <c r="AB92">
        <v>1.147</v>
      </c>
      <c r="AC92">
        <v>0.7</v>
      </c>
      <c r="AD92">
        <v>0.81</v>
      </c>
      <c r="AE92">
        <v>3.0960000000000001</v>
      </c>
      <c r="AF92">
        <v>0.92900000000000005</v>
      </c>
      <c r="AG92">
        <v>0.92200000000000004</v>
      </c>
      <c r="AH92" s="30">
        <v>90</v>
      </c>
      <c r="AI92">
        <v>8529166</v>
      </c>
      <c r="AJ92">
        <v>4503</v>
      </c>
      <c r="AK92">
        <v>125.18300000000001</v>
      </c>
      <c r="AL92">
        <v>78.307000000000002</v>
      </c>
      <c r="AM92">
        <v>14624</v>
      </c>
      <c r="AN92">
        <v>4898</v>
      </c>
      <c r="AO92">
        <v>106640</v>
      </c>
      <c r="AP92">
        <v>707</v>
      </c>
      <c r="AQ92">
        <v>2.7</v>
      </c>
      <c r="AR92">
        <v>1.147</v>
      </c>
      <c r="AS92">
        <v>0.7</v>
      </c>
      <c r="AT92">
        <v>0.81</v>
      </c>
      <c r="AU92">
        <v>3.0960000000000001</v>
      </c>
      <c r="AV92">
        <v>0.92900000000000005</v>
      </c>
      <c r="AW92">
        <v>0.92</v>
      </c>
      <c r="AX92" s="30">
        <v>90</v>
      </c>
      <c r="AY92">
        <v>8552451</v>
      </c>
      <c r="AZ92">
        <v>3722</v>
      </c>
      <c r="BA92">
        <v>103.47199999999999</v>
      </c>
      <c r="BB92">
        <v>64.725999999999999</v>
      </c>
      <c r="BC92">
        <v>11947</v>
      </c>
      <c r="BD92">
        <v>4063</v>
      </c>
      <c r="BE92">
        <v>86350</v>
      </c>
      <c r="BF92">
        <v>701</v>
      </c>
      <c r="BG92">
        <v>2.7</v>
      </c>
      <c r="BH92">
        <v>1.147</v>
      </c>
      <c r="BI92">
        <v>0.7</v>
      </c>
      <c r="BJ92">
        <v>0.81</v>
      </c>
      <c r="BK92">
        <v>3.0960000000000001</v>
      </c>
      <c r="BL92">
        <v>0.92900000000000005</v>
      </c>
      <c r="BM92">
        <v>0.92300000000000004</v>
      </c>
      <c r="BN92" s="30">
        <v>90</v>
      </c>
      <c r="BO92">
        <v>8559760</v>
      </c>
      <c r="BP92">
        <v>3551</v>
      </c>
      <c r="BQ92">
        <v>98.718000000000004</v>
      </c>
      <c r="BR92">
        <v>61.752000000000002</v>
      </c>
      <c r="BS92">
        <v>10984</v>
      </c>
      <c r="BT92">
        <v>3851</v>
      </c>
      <c r="BU92">
        <v>80135</v>
      </c>
      <c r="BV92">
        <v>663</v>
      </c>
      <c r="BW92">
        <v>2.7</v>
      </c>
      <c r="BX92">
        <v>1.147</v>
      </c>
      <c r="BY92">
        <v>0.7</v>
      </c>
      <c r="BZ92">
        <v>0.81</v>
      </c>
      <c r="CA92">
        <v>3.0960000000000001</v>
      </c>
      <c r="CB92">
        <v>0.92900000000000005</v>
      </c>
      <c r="CC92">
        <v>0.92200000000000004</v>
      </c>
      <c r="CO92">
        <v>61.003999999999998</v>
      </c>
      <c r="CP92">
        <v>58.222000000000001</v>
      </c>
      <c r="CQ92">
        <v>78.307000000000002</v>
      </c>
      <c r="CR92">
        <v>64.725999999999999</v>
      </c>
      <c r="CS92">
        <v>61.752000000000002</v>
      </c>
    </row>
    <row r="93" spans="1:97" x14ac:dyDescent="0.2">
      <c r="A93" s="2">
        <v>43921</v>
      </c>
      <c r="B93" s="30">
        <v>91</v>
      </c>
      <c r="C93">
        <v>8555609</v>
      </c>
      <c r="D93">
        <v>3020</v>
      </c>
      <c r="E93">
        <v>83.956000000000003</v>
      </c>
      <c r="F93">
        <v>52.518000000000001</v>
      </c>
      <c r="G93">
        <v>10976</v>
      </c>
      <c r="H93">
        <v>3755</v>
      </c>
      <c r="I93">
        <v>85348</v>
      </c>
      <c r="J93">
        <v>669</v>
      </c>
      <c r="K93">
        <v>2.7</v>
      </c>
      <c r="L93">
        <v>1</v>
      </c>
      <c r="M93">
        <v>0.7</v>
      </c>
      <c r="N93">
        <v>0.81</v>
      </c>
      <c r="O93">
        <v>2.7</v>
      </c>
      <c r="P93">
        <v>0.81</v>
      </c>
      <c r="Q93">
        <v>0.92300000000000004</v>
      </c>
      <c r="R93" s="30">
        <v>91</v>
      </c>
      <c r="S93">
        <v>8561477</v>
      </c>
      <c r="T93">
        <v>2753</v>
      </c>
      <c r="U93">
        <v>76.533000000000001</v>
      </c>
      <c r="V93">
        <v>47.875</v>
      </c>
      <c r="W93">
        <v>10470</v>
      </c>
      <c r="X93">
        <v>3409</v>
      </c>
      <c r="Y93">
        <v>80393</v>
      </c>
      <c r="Z93">
        <v>674</v>
      </c>
      <c r="AA93">
        <v>2.7</v>
      </c>
      <c r="AB93">
        <v>1</v>
      </c>
      <c r="AC93">
        <v>0.7</v>
      </c>
      <c r="AD93">
        <v>0.81</v>
      </c>
      <c r="AE93">
        <v>2.7</v>
      </c>
      <c r="AF93">
        <v>0.81</v>
      </c>
      <c r="AG93">
        <v>0.92200000000000004</v>
      </c>
      <c r="AH93" s="30">
        <v>91</v>
      </c>
      <c r="AI93">
        <v>8525246</v>
      </c>
      <c r="AJ93">
        <v>3920</v>
      </c>
      <c r="AK93">
        <v>108.976</v>
      </c>
      <c r="AL93">
        <v>68.168999999999997</v>
      </c>
      <c r="AM93">
        <v>14228</v>
      </c>
      <c r="AN93">
        <v>4899</v>
      </c>
      <c r="AO93">
        <v>111673</v>
      </c>
      <c r="AP93">
        <v>719</v>
      </c>
      <c r="AQ93">
        <v>2.7</v>
      </c>
      <c r="AR93">
        <v>1</v>
      </c>
      <c r="AS93">
        <v>0.7</v>
      </c>
      <c r="AT93">
        <v>0.81</v>
      </c>
      <c r="AU93">
        <v>2.7</v>
      </c>
      <c r="AV93">
        <v>0.81</v>
      </c>
      <c r="AW93">
        <v>0.91900000000000004</v>
      </c>
      <c r="AX93" s="30">
        <v>91</v>
      </c>
      <c r="AY93">
        <v>8549303</v>
      </c>
      <c r="AZ93">
        <v>3148</v>
      </c>
      <c r="BA93">
        <v>87.513999999999996</v>
      </c>
      <c r="BB93">
        <v>54.744</v>
      </c>
      <c r="BC93">
        <v>11747</v>
      </c>
      <c r="BD93">
        <v>3922</v>
      </c>
      <c r="BE93">
        <v>90936</v>
      </c>
      <c r="BF93">
        <v>719</v>
      </c>
      <c r="BG93">
        <v>2.7</v>
      </c>
      <c r="BH93">
        <v>1</v>
      </c>
      <c r="BI93">
        <v>0.7</v>
      </c>
      <c r="BJ93">
        <v>0.81</v>
      </c>
      <c r="BK93">
        <v>2.7</v>
      </c>
      <c r="BL93">
        <v>0.81</v>
      </c>
      <c r="BM93">
        <v>0.92200000000000004</v>
      </c>
      <c r="BN93" s="30">
        <v>91</v>
      </c>
      <c r="BO93">
        <v>8556894</v>
      </c>
      <c r="BP93">
        <v>2866</v>
      </c>
      <c r="BQ93">
        <v>79.674999999999997</v>
      </c>
      <c r="BR93">
        <v>49.84</v>
      </c>
      <c r="BS93">
        <v>10976</v>
      </c>
      <c r="BT93">
        <v>3559</v>
      </c>
      <c r="BU93">
        <v>84459</v>
      </c>
      <c r="BV93">
        <v>683</v>
      </c>
      <c r="BW93">
        <v>2.7</v>
      </c>
      <c r="BX93">
        <v>1</v>
      </c>
      <c r="BY93">
        <v>0.7</v>
      </c>
      <c r="BZ93">
        <v>0.81</v>
      </c>
      <c r="CA93">
        <v>2.7</v>
      </c>
      <c r="CB93">
        <v>0.81</v>
      </c>
      <c r="CC93">
        <v>0.92200000000000004</v>
      </c>
      <c r="CO93">
        <v>52.518000000000001</v>
      </c>
      <c r="CP93">
        <v>47.875</v>
      </c>
      <c r="CQ93">
        <v>68.168999999999997</v>
      </c>
      <c r="CR93">
        <v>54.744</v>
      </c>
      <c r="CS93">
        <v>49.84</v>
      </c>
    </row>
    <row r="94" spans="1:97" x14ac:dyDescent="0.2">
      <c r="A94" s="2">
        <v>43922</v>
      </c>
      <c r="B94" s="30">
        <v>92</v>
      </c>
      <c r="C94">
        <v>8552669</v>
      </c>
      <c r="D94">
        <v>2940</v>
      </c>
      <c r="E94">
        <v>81.731999999999999</v>
      </c>
      <c r="F94">
        <v>51.127000000000002</v>
      </c>
      <c r="G94">
        <v>10331</v>
      </c>
      <c r="H94">
        <v>3665</v>
      </c>
      <c r="I94">
        <v>89224</v>
      </c>
      <c r="J94">
        <v>682</v>
      </c>
      <c r="K94">
        <v>2.7</v>
      </c>
      <c r="L94">
        <v>1</v>
      </c>
      <c r="M94">
        <v>0.7</v>
      </c>
      <c r="N94">
        <v>0.81</v>
      </c>
      <c r="O94">
        <v>2.7</v>
      </c>
      <c r="P94">
        <v>0.81</v>
      </c>
      <c r="Q94">
        <v>0.92300000000000004</v>
      </c>
      <c r="R94" s="30">
        <v>92</v>
      </c>
      <c r="S94">
        <v>8558620</v>
      </c>
      <c r="T94">
        <v>2857</v>
      </c>
      <c r="U94">
        <v>79.424999999999997</v>
      </c>
      <c r="V94">
        <v>49.683</v>
      </c>
      <c r="W94">
        <v>9667</v>
      </c>
      <c r="X94">
        <v>3556</v>
      </c>
      <c r="Y94">
        <v>83908</v>
      </c>
      <c r="Z94">
        <v>698</v>
      </c>
      <c r="AA94">
        <v>2.7</v>
      </c>
      <c r="AB94">
        <v>1</v>
      </c>
      <c r="AC94">
        <v>0.7</v>
      </c>
      <c r="AD94">
        <v>0.81</v>
      </c>
      <c r="AE94">
        <v>2.7</v>
      </c>
      <c r="AF94">
        <v>0.81</v>
      </c>
      <c r="AG94">
        <v>0.92200000000000004</v>
      </c>
      <c r="AH94" s="30">
        <v>92</v>
      </c>
      <c r="AI94">
        <v>8521324</v>
      </c>
      <c r="AJ94">
        <v>3922</v>
      </c>
      <c r="AK94">
        <v>109.032</v>
      </c>
      <c r="AL94">
        <v>68.203999999999994</v>
      </c>
      <c r="AM94">
        <v>13256</v>
      </c>
      <c r="AN94">
        <v>4892</v>
      </c>
      <c r="AO94">
        <v>116536</v>
      </c>
      <c r="AP94">
        <v>733</v>
      </c>
      <c r="AQ94">
        <v>2.7</v>
      </c>
      <c r="AR94">
        <v>1</v>
      </c>
      <c r="AS94">
        <v>0.7</v>
      </c>
      <c r="AT94">
        <v>0.81</v>
      </c>
      <c r="AU94">
        <v>2.7</v>
      </c>
      <c r="AV94">
        <v>0.81</v>
      </c>
      <c r="AW94">
        <v>0.91900000000000004</v>
      </c>
      <c r="AX94" s="30">
        <v>92</v>
      </c>
      <c r="AY94">
        <v>8546077</v>
      </c>
      <c r="AZ94">
        <v>3226</v>
      </c>
      <c r="BA94">
        <v>89.683000000000007</v>
      </c>
      <c r="BB94">
        <v>56.1</v>
      </c>
      <c r="BC94">
        <v>10866</v>
      </c>
      <c r="BD94">
        <v>4029</v>
      </c>
      <c r="BE94">
        <v>95180</v>
      </c>
      <c r="BF94">
        <v>738</v>
      </c>
      <c r="BG94">
        <v>2.7</v>
      </c>
      <c r="BH94">
        <v>1</v>
      </c>
      <c r="BI94">
        <v>0.7</v>
      </c>
      <c r="BJ94">
        <v>0.81</v>
      </c>
      <c r="BK94">
        <v>2.7</v>
      </c>
      <c r="BL94">
        <v>0.81</v>
      </c>
      <c r="BM94">
        <v>0.92100000000000004</v>
      </c>
      <c r="BN94" s="30">
        <v>92</v>
      </c>
      <c r="BO94">
        <v>8553910</v>
      </c>
      <c r="BP94">
        <v>2984</v>
      </c>
      <c r="BQ94">
        <v>82.954999999999998</v>
      </c>
      <c r="BR94">
        <v>51.892000000000003</v>
      </c>
      <c r="BS94">
        <v>10123</v>
      </c>
      <c r="BT94">
        <v>3719</v>
      </c>
      <c r="BU94">
        <v>88063</v>
      </c>
      <c r="BV94">
        <v>698</v>
      </c>
      <c r="BW94">
        <v>2.7</v>
      </c>
      <c r="BX94">
        <v>1</v>
      </c>
      <c r="BY94">
        <v>0.7</v>
      </c>
      <c r="BZ94">
        <v>0.81</v>
      </c>
      <c r="CA94">
        <v>2.7</v>
      </c>
      <c r="CB94">
        <v>0.81</v>
      </c>
      <c r="CC94">
        <v>0.92100000000000004</v>
      </c>
      <c r="CO94">
        <v>51.127000000000002</v>
      </c>
      <c r="CP94">
        <v>49.683</v>
      </c>
      <c r="CQ94">
        <v>68.203999999999994</v>
      </c>
      <c r="CR94">
        <v>56.1</v>
      </c>
      <c r="CS94">
        <v>51.892000000000003</v>
      </c>
    </row>
    <row r="95" spans="1:97" x14ac:dyDescent="0.2">
      <c r="A95" s="2">
        <v>43923</v>
      </c>
      <c r="B95" s="30">
        <v>93</v>
      </c>
      <c r="C95">
        <v>8549707</v>
      </c>
      <c r="D95">
        <v>2962</v>
      </c>
      <c r="E95">
        <v>82.343999999999994</v>
      </c>
      <c r="F95">
        <v>51.509</v>
      </c>
      <c r="G95">
        <v>9576</v>
      </c>
      <c r="H95">
        <v>3695</v>
      </c>
      <c r="I95">
        <v>92182</v>
      </c>
      <c r="J95">
        <v>691</v>
      </c>
      <c r="K95">
        <v>2.7</v>
      </c>
      <c r="L95">
        <v>1</v>
      </c>
      <c r="M95">
        <v>0.7</v>
      </c>
      <c r="N95">
        <v>0.81</v>
      </c>
      <c r="O95">
        <v>2.7</v>
      </c>
      <c r="P95">
        <v>0.81</v>
      </c>
      <c r="Q95">
        <v>0.90300000000000002</v>
      </c>
      <c r="R95" s="30">
        <v>93</v>
      </c>
      <c r="S95">
        <v>8555795</v>
      </c>
      <c r="T95">
        <v>2825</v>
      </c>
      <c r="U95">
        <v>78.534999999999997</v>
      </c>
      <c r="V95">
        <v>49.127000000000002</v>
      </c>
      <c r="W95">
        <v>9011</v>
      </c>
      <c r="X95">
        <v>3513</v>
      </c>
      <c r="Y95">
        <v>87121</v>
      </c>
      <c r="Z95">
        <v>705</v>
      </c>
      <c r="AA95">
        <v>2.7</v>
      </c>
      <c r="AB95">
        <v>1</v>
      </c>
      <c r="AC95">
        <v>0.7</v>
      </c>
      <c r="AD95">
        <v>0.81</v>
      </c>
      <c r="AE95">
        <v>2.7</v>
      </c>
      <c r="AF95">
        <v>0.81</v>
      </c>
      <c r="AG95">
        <v>0.90400000000000003</v>
      </c>
      <c r="AH95" s="30">
        <v>93</v>
      </c>
      <c r="AI95">
        <v>8517486</v>
      </c>
      <c r="AJ95">
        <v>3838</v>
      </c>
      <c r="AK95">
        <v>106.696</v>
      </c>
      <c r="AL95">
        <v>66.742999999999995</v>
      </c>
      <c r="AM95">
        <v>12366</v>
      </c>
      <c r="AN95">
        <v>4812</v>
      </c>
      <c r="AO95">
        <v>121249</v>
      </c>
      <c r="AP95">
        <v>748</v>
      </c>
      <c r="AQ95">
        <v>2.7</v>
      </c>
      <c r="AR95">
        <v>1</v>
      </c>
      <c r="AS95">
        <v>0.7</v>
      </c>
      <c r="AT95">
        <v>0.81</v>
      </c>
      <c r="AU95">
        <v>2.7</v>
      </c>
      <c r="AV95">
        <v>0.81</v>
      </c>
      <c r="AW95">
        <v>0.89900000000000002</v>
      </c>
      <c r="AX95" s="30">
        <v>93</v>
      </c>
      <c r="AY95">
        <v>8542887</v>
      </c>
      <c r="AZ95">
        <v>3190</v>
      </c>
      <c r="BA95">
        <v>88.682000000000002</v>
      </c>
      <c r="BB95">
        <v>55.473999999999997</v>
      </c>
      <c r="BC95">
        <v>10125</v>
      </c>
      <c r="BD95">
        <v>3967</v>
      </c>
      <c r="BE95">
        <v>98264</v>
      </c>
      <c r="BF95">
        <v>757</v>
      </c>
      <c r="BG95">
        <v>2.7</v>
      </c>
      <c r="BH95">
        <v>1</v>
      </c>
      <c r="BI95">
        <v>0.7</v>
      </c>
      <c r="BJ95">
        <v>0.81</v>
      </c>
      <c r="BK95">
        <v>2.7</v>
      </c>
      <c r="BL95">
        <v>0.81</v>
      </c>
      <c r="BM95">
        <v>0.90200000000000002</v>
      </c>
      <c r="BN95" s="30">
        <v>93</v>
      </c>
      <c r="BO95">
        <v>8551008</v>
      </c>
      <c r="BP95">
        <v>2902</v>
      </c>
      <c r="BQ95">
        <v>80.676000000000002</v>
      </c>
      <c r="BR95">
        <v>50.466000000000001</v>
      </c>
      <c r="BS95">
        <v>9492</v>
      </c>
      <c r="BT95">
        <v>3615</v>
      </c>
      <c r="BU95">
        <v>91564</v>
      </c>
      <c r="BV95">
        <v>720</v>
      </c>
      <c r="BW95">
        <v>2.7</v>
      </c>
      <c r="BX95">
        <v>1</v>
      </c>
      <c r="BY95">
        <v>0.7</v>
      </c>
      <c r="BZ95">
        <v>0.81</v>
      </c>
      <c r="CA95">
        <v>2.7</v>
      </c>
      <c r="CB95">
        <v>0.81</v>
      </c>
      <c r="CC95">
        <v>0.90400000000000003</v>
      </c>
      <c r="CO95">
        <v>51.509</v>
      </c>
      <c r="CP95">
        <v>49.127000000000002</v>
      </c>
      <c r="CQ95">
        <v>66.742999999999995</v>
      </c>
      <c r="CR95">
        <v>55.473999999999997</v>
      </c>
      <c r="CS95">
        <v>50.466000000000001</v>
      </c>
    </row>
    <row r="96" spans="1:97" x14ac:dyDescent="0.2">
      <c r="A96" s="2">
        <v>43924</v>
      </c>
      <c r="B96" s="30">
        <v>94</v>
      </c>
      <c r="C96">
        <v>8546846</v>
      </c>
      <c r="D96">
        <v>2861</v>
      </c>
      <c r="E96">
        <v>79.536000000000001</v>
      </c>
      <c r="F96">
        <v>49.753</v>
      </c>
      <c r="G96">
        <v>8968</v>
      </c>
      <c r="H96">
        <v>3570</v>
      </c>
      <c r="I96">
        <v>96336</v>
      </c>
      <c r="J96">
        <v>704</v>
      </c>
      <c r="K96">
        <v>2.7</v>
      </c>
      <c r="L96">
        <v>1</v>
      </c>
      <c r="M96">
        <v>0.7</v>
      </c>
      <c r="N96">
        <v>0.81</v>
      </c>
      <c r="O96">
        <v>2.7</v>
      </c>
      <c r="P96">
        <v>0.81</v>
      </c>
      <c r="Q96">
        <v>0.88400000000000001</v>
      </c>
      <c r="R96" s="30">
        <v>94</v>
      </c>
      <c r="S96">
        <v>8553150</v>
      </c>
      <c r="T96">
        <v>2645</v>
      </c>
      <c r="U96">
        <v>73.531000000000006</v>
      </c>
      <c r="V96">
        <v>45.997</v>
      </c>
      <c r="W96">
        <v>8556</v>
      </c>
      <c r="X96">
        <v>3280</v>
      </c>
      <c r="Y96">
        <v>90383</v>
      </c>
      <c r="Z96">
        <v>720</v>
      </c>
      <c r="AA96">
        <v>2.7</v>
      </c>
      <c r="AB96">
        <v>1</v>
      </c>
      <c r="AC96">
        <v>0.7</v>
      </c>
      <c r="AD96">
        <v>0.81</v>
      </c>
      <c r="AE96">
        <v>2.7</v>
      </c>
      <c r="AF96">
        <v>0.81</v>
      </c>
      <c r="AG96">
        <v>0.88500000000000001</v>
      </c>
      <c r="AH96" s="30">
        <v>94</v>
      </c>
      <c r="AI96">
        <v>8513993</v>
      </c>
      <c r="AJ96">
        <v>3493</v>
      </c>
      <c r="AK96">
        <v>97.105000000000004</v>
      </c>
      <c r="AL96">
        <v>60.743000000000002</v>
      </c>
      <c r="AM96">
        <v>11836</v>
      </c>
      <c r="AN96">
        <v>4368</v>
      </c>
      <c r="AO96">
        <v>125514</v>
      </c>
      <c r="AP96">
        <v>764</v>
      </c>
      <c r="AQ96">
        <v>2.7</v>
      </c>
      <c r="AR96">
        <v>1</v>
      </c>
      <c r="AS96">
        <v>0.7</v>
      </c>
      <c r="AT96">
        <v>0.81</v>
      </c>
      <c r="AU96">
        <v>2.7</v>
      </c>
      <c r="AV96">
        <v>0.81</v>
      </c>
      <c r="AW96">
        <v>0.88</v>
      </c>
      <c r="AX96" s="30">
        <v>94</v>
      </c>
      <c r="AY96">
        <v>8539994</v>
      </c>
      <c r="AZ96">
        <v>2893</v>
      </c>
      <c r="BA96">
        <v>80.424999999999997</v>
      </c>
      <c r="BB96">
        <v>50.308999999999997</v>
      </c>
      <c r="BC96">
        <v>9696</v>
      </c>
      <c r="BD96">
        <v>3619</v>
      </c>
      <c r="BE96">
        <v>102147</v>
      </c>
      <c r="BF96">
        <v>768</v>
      </c>
      <c r="BG96">
        <v>2.7</v>
      </c>
      <c r="BH96">
        <v>1</v>
      </c>
      <c r="BI96">
        <v>0.7</v>
      </c>
      <c r="BJ96">
        <v>0.81</v>
      </c>
      <c r="BK96">
        <v>2.7</v>
      </c>
      <c r="BL96">
        <v>0.81</v>
      </c>
      <c r="BM96">
        <v>0.88300000000000001</v>
      </c>
      <c r="BN96" s="30">
        <v>94</v>
      </c>
      <c r="BO96">
        <v>8548243</v>
      </c>
      <c r="BP96">
        <v>2765</v>
      </c>
      <c r="BQ96">
        <v>76.867000000000004</v>
      </c>
      <c r="BR96">
        <v>48.082999999999998</v>
      </c>
      <c r="BS96">
        <v>8942</v>
      </c>
      <c r="BT96">
        <v>3452</v>
      </c>
      <c r="BU96">
        <v>94574</v>
      </c>
      <c r="BV96">
        <v>733</v>
      </c>
      <c r="BW96">
        <v>2.7</v>
      </c>
      <c r="BX96">
        <v>1</v>
      </c>
      <c r="BY96">
        <v>0.7</v>
      </c>
      <c r="BZ96">
        <v>0.81</v>
      </c>
      <c r="CA96">
        <v>2.7</v>
      </c>
      <c r="CB96">
        <v>0.81</v>
      </c>
      <c r="CC96">
        <v>0.88400000000000001</v>
      </c>
      <c r="CO96">
        <v>49.753</v>
      </c>
      <c r="CP96">
        <v>45.997</v>
      </c>
      <c r="CQ96">
        <v>60.743000000000002</v>
      </c>
      <c r="CR96">
        <v>50.308999999999997</v>
      </c>
      <c r="CS96">
        <v>48.082999999999998</v>
      </c>
    </row>
    <row r="97" spans="1:97" x14ac:dyDescent="0.2">
      <c r="A97" s="2">
        <v>43925</v>
      </c>
      <c r="B97" s="30">
        <v>95</v>
      </c>
      <c r="C97">
        <v>8544373</v>
      </c>
      <c r="D97">
        <v>2473</v>
      </c>
      <c r="E97">
        <v>68.748999999999995</v>
      </c>
      <c r="F97">
        <v>43.005000000000003</v>
      </c>
      <c r="G97">
        <v>8754</v>
      </c>
      <c r="H97">
        <v>3075</v>
      </c>
      <c r="I97">
        <v>99426</v>
      </c>
      <c r="J97">
        <v>719</v>
      </c>
      <c r="K97">
        <v>2.7</v>
      </c>
      <c r="L97">
        <v>1</v>
      </c>
      <c r="M97">
        <v>0.7</v>
      </c>
      <c r="N97">
        <v>0.81</v>
      </c>
      <c r="O97">
        <v>2.7</v>
      </c>
      <c r="P97">
        <v>0.81</v>
      </c>
      <c r="Q97">
        <v>0.86399999999999999</v>
      </c>
      <c r="R97" s="30">
        <v>95</v>
      </c>
      <c r="S97">
        <v>8550831</v>
      </c>
      <c r="T97">
        <v>2319</v>
      </c>
      <c r="U97">
        <v>64.468000000000004</v>
      </c>
      <c r="V97">
        <v>40.326999999999998</v>
      </c>
      <c r="W97">
        <v>8318</v>
      </c>
      <c r="X97">
        <v>2883</v>
      </c>
      <c r="Y97">
        <v>93744</v>
      </c>
      <c r="Z97">
        <v>739</v>
      </c>
      <c r="AA97">
        <v>2.7</v>
      </c>
      <c r="AB97">
        <v>1</v>
      </c>
      <c r="AC97">
        <v>0.7</v>
      </c>
      <c r="AD97">
        <v>0.81</v>
      </c>
      <c r="AE97">
        <v>2.7</v>
      </c>
      <c r="AF97">
        <v>0.81</v>
      </c>
      <c r="AG97">
        <v>0.86599999999999999</v>
      </c>
      <c r="AH97" s="30">
        <v>95</v>
      </c>
      <c r="AI97">
        <v>8510770</v>
      </c>
      <c r="AJ97">
        <v>3223</v>
      </c>
      <c r="AK97">
        <v>89.599000000000004</v>
      </c>
      <c r="AL97">
        <v>56.048000000000002</v>
      </c>
      <c r="AM97">
        <v>11299</v>
      </c>
      <c r="AN97">
        <v>4030</v>
      </c>
      <c r="AO97">
        <v>130176</v>
      </c>
      <c r="AP97">
        <v>775</v>
      </c>
      <c r="AQ97">
        <v>2.7</v>
      </c>
      <c r="AR97">
        <v>1</v>
      </c>
      <c r="AS97">
        <v>0.7</v>
      </c>
      <c r="AT97">
        <v>0.81</v>
      </c>
      <c r="AU97">
        <v>2.7</v>
      </c>
      <c r="AV97">
        <v>0.81</v>
      </c>
      <c r="AW97">
        <v>0.86</v>
      </c>
      <c r="AX97" s="30">
        <v>95</v>
      </c>
      <c r="AY97">
        <v>8537377</v>
      </c>
      <c r="AZ97">
        <v>2617</v>
      </c>
      <c r="BA97">
        <v>72.753</v>
      </c>
      <c r="BB97">
        <v>45.51</v>
      </c>
      <c r="BC97">
        <v>9332</v>
      </c>
      <c r="BD97">
        <v>3257</v>
      </c>
      <c r="BE97">
        <v>106289</v>
      </c>
      <c r="BF97">
        <v>780</v>
      </c>
      <c r="BG97">
        <v>2.7</v>
      </c>
      <c r="BH97">
        <v>1</v>
      </c>
      <c r="BI97">
        <v>0.7</v>
      </c>
      <c r="BJ97">
        <v>0.81</v>
      </c>
      <c r="BK97">
        <v>2.7</v>
      </c>
      <c r="BL97">
        <v>0.81</v>
      </c>
      <c r="BM97">
        <v>0.86399999999999999</v>
      </c>
      <c r="BN97" s="30">
        <v>95</v>
      </c>
      <c r="BO97">
        <v>8545816</v>
      </c>
      <c r="BP97">
        <v>2427</v>
      </c>
      <c r="BQ97">
        <v>67.471000000000004</v>
      </c>
      <c r="BR97">
        <v>42.206000000000003</v>
      </c>
      <c r="BS97">
        <v>8675</v>
      </c>
      <c r="BT97">
        <v>3032</v>
      </c>
      <c r="BU97">
        <v>98400</v>
      </c>
      <c r="BV97">
        <v>746</v>
      </c>
      <c r="BW97">
        <v>2.7</v>
      </c>
      <c r="BX97">
        <v>1</v>
      </c>
      <c r="BY97">
        <v>0.7</v>
      </c>
      <c r="BZ97">
        <v>0.81</v>
      </c>
      <c r="CA97">
        <v>2.7</v>
      </c>
      <c r="CB97">
        <v>0.81</v>
      </c>
      <c r="CC97">
        <v>0.86499999999999999</v>
      </c>
      <c r="CO97">
        <v>43.005000000000003</v>
      </c>
      <c r="CP97">
        <v>40.326999999999998</v>
      </c>
      <c r="CQ97">
        <v>56.048000000000002</v>
      </c>
      <c r="CR97">
        <v>45.51</v>
      </c>
      <c r="CS97">
        <v>42.206000000000003</v>
      </c>
    </row>
    <row r="98" spans="1:97" x14ac:dyDescent="0.2">
      <c r="A98" s="2">
        <v>43926</v>
      </c>
      <c r="B98" s="30">
        <v>96</v>
      </c>
      <c r="C98">
        <v>8542014</v>
      </c>
      <c r="D98">
        <v>2359</v>
      </c>
      <c r="E98">
        <v>65.58</v>
      </c>
      <c r="F98">
        <v>41.023000000000003</v>
      </c>
      <c r="G98">
        <v>8274</v>
      </c>
      <c r="H98">
        <v>2953</v>
      </c>
      <c r="I98">
        <v>102765</v>
      </c>
      <c r="J98">
        <v>728</v>
      </c>
      <c r="K98">
        <v>2.7</v>
      </c>
      <c r="L98">
        <v>1</v>
      </c>
      <c r="M98">
        <v>0.7</v>
      </c>
      <c r="N98">
        <v>0.81</v>
      </c>
      <c r="O98">
        <v>2.7</v>
      </c>
      <c r="P98">
        <v>0.81</v>
      </c>
      <c r="Q98">
        <v>0.84299999999999997</v>
      </c>
      <c r="R98" s="30">
        <v>96</v>
      </c>
      <c r="S98">
        <v>8548543</v>
      </c>
      <c r="T98">
        <v>2288</v>
      </c>
      <c r="U98">
        <v>63.606000000000002</v>
      </c>
      <c r="V98">
        <v>39.787999999999997</v>
      </c>
      <c r="W98">
        <v>7786</v>
      </c>
      <c r="X98">
        <v>2851</v>
      </c>
      <c r="Y98">
        <v>96943</v>
      </c>
      <c r="Z98">
        <v>752</v>
      </c>
      <c r="AA98">
        <v>2.7</v>
      </c>
      <c r="AB98">
        <v>1</v>
      </c>
      <c r="AC98">
        <v>0.7</v>
      </c>
      <c r="AD98">
        <v>0.81</v>
      </c>
      <c r="AE98">
        <v>2.7</v>
      </c>
      <c r="AF98">
        <v>0.81</v>
      </c>
      <c r="AG98">
        <v>0.84699999999999998</v>
      </c>
      <c r="AH98" s="30">
        <v>96</v>
      </c>
      <c r="AI98">
        <v>8507657</v>
      </c>
      <c r="AJ98">
        <v>3113</v>
      </c>
      <c r="AK98">
        <v>86.540999999999997</v>
      </c>
      <c r="AL98">
        <v>54.134999999999998</v>
      </c>
      <c r="AM98">
        <v>10615</v>
      </c>
      <c r="AN98">
        <v>3907</v>
      </c>
      <c r="AO98">
        <v>134194</v>
      </c>
      <c r="AP98">
        <v>787</v>
      </c>
      <c r="AQ98">
        <v>2.7</v>
      </c>
      <c r="AR98">
        <v>1</v>
      </c>
      <c r="AS98">
        <v>0.7</v>
      </c>
      <c r="AT98">
        <v>0.81</v>
      </c>
      <c r="AU98">
        <v>2.7</v>
      </c>
      <c r="AV98">
        <v>0.81</v>
      </c>
      <c r="AW98">
        <v>0.84099999999999997</v>
      </c>
      <c r="AX98" s="30">
        <v>96</v>
      </c>
      <c r="AY98">
        <v>8534809</v>
      </c>
      <c r="AZ98">
        <v>2568</v>
      </c>
      <c r="BA98">
        <v>71.39</v>
      </c>
      <c r="BB98">
        <v>44.658000000000001</v>
      </c>
      <c r="BC98">
        <v>8746</v>
      </c>
      <c r="BD98">
        <v>3203</v>
      </c>
      <c r="BE98">
        <v>109236</v>
      </c>
      <c r="BF98">
        <v>791</v>
      </c>
      <c r="BG98">
        <v>2.7</v>
      </c>
      <c r="BH98">
        <v>1</v>
      </c>
      <c r="BI98">
        <v>0.7</v>
      </c>
      <c r="BJ98">
        <v>0.81</v>
      </c>
      <c r="BK98">
        <v>2.7</v>
      </c>
      <c r="BL98">
        <v>0.81</v>
      </c>
      <c r="BM98">
        <v>0.84299999999999997</v>
      </c>
      <c r="BN98" s="30">
        <v>96</v>
      </c>
      <c r="BO98">
        <v>8543403</v>
      </c>
      <c r="BP98">
        <v>2413</v>
      </c>
      <c r="BQ98">
        <v>67.081000000000003</v>
      </c>
      <c r="BR98">
        <v>41.962000000000003</v>
      </c>
      <c r="BS98">
        <v>8102</v>
      </c>
      <c r="BT98">
        <v>3000</v>
      </c>
      <c r="BU98">
        <v>101380</v>
      </c>
      <c r="BV98">
        <v>760</v>
      </c>
      <c r="BW98">
        <v>2.7</v>
      </c>
      <c r="BX98">
        <v>1</v>
      </c>
      <c r="BY98">
        <v>0.7</v>
      </c>
      <c r="BZ98">
        <v>0.81</v>
      </c>
      <c r="CA98">
        <v>2.7</v>
      </c>
      <c r="CB98">
        <v>0.81</v>
      </c>
      <c r="CC98">
        <v>0.84499999999999997</v>
      </c>
      <c r="CO98">
        <v>41.023000000000003</v>
      </c>
      <c r="CP98">
        <v>39.787999999999997</v>
      </c>
      <c r="CQ98">
        <v>54.134999999999998</v>
      </c>
      <c r="CR98">
        <v>44.658000000000001</v>
      </c>
      <c r="CS98">
        <v>41.962000000000003</v>
      </c>
    </row>
    <row r="99" spans="1:97" x14ac:dyDescent="0.2">
      <c r="A99" s="2">
        <v>43927</v>
      </c>
      <c r="B99" s="30">
        <v>97</v>
      </c>
      <c r="C99">
        <v>8539697</v>
      </c>
      <c r="D99">
        <v>2317</v>
      </c>
      <c r="E99">
        <v>64.412999999999997</v>
      </c>
      <c r="F99">
        <v>40.292999999999999</v>
      </c>
      <c r="G99">
        <v>7754</v>
      </c>
      <c r="H99">
        <v>2879</v>
      </c>
      <c r="I99">
        <v>105483</v>
      </c>
      <c r="J99">
        <v>749</v>
      </c>
      <c r="K99">
        <v>2.7</v>
      </c>
      <c r="L99">
        <v>1</v>
      </c>
      <c r="M99">
        <v>0.7</v>
      </c>
      <c r="N99">
        <v>0.81</v>
      </c>
      <c r="O99">
        <v>2.7</v>
      </c>
      <c r="P99">
        <v>0.81</v>
      </c>
      <c r="Q99">
        <v>0.82299999999999995</v>
      </c>
      <c r="R99" s="30">
        <v>97</v>
      </c>
      <c r="S99">
        <v>8546283</v>
      </c>
      <c r="T99">
        <v>2260</v>
      </c>
      <c r="U99">
        <v>62.828000000000003</v>
      </c>
      <c r="V99">
        <v>39.301000000000002</v>
      </c>
      <c r="W99">
        <v>7258</v>
      </c>
      <c r="X99">
        <v>2816</v>
      </c>
      <c r="Y99">
        <v>99500</v>
      </c>
      <c r="Z99">
        <v>763</v>
      </c>
      <c r="AA99">
        <v>2.7</v>
      </c>
      <c r="AB99">
        <v>1</v>
      </c>
      <c r="AC99">
        <v>0.7</v>
      </c>
      <c r="AD99">
        <v>0.81</v>
      </c>
      <c r="AE99">
        <v>2.7</v>
      </c>
      <c r="AF99">
        <v>0.81</v>
      </c>
      <c r="AG99">
        <v>0.82599999999999996</v>
      </c>
      <c r="AH99" s="30">
        <v>97</v>
      </c>
      <c r="AI99">
        <v>8504576</v>
      </c>
      <c r="AJ99">
        <v>3081</v>
      </c>
      <c r="AK99">
        <v>85.652000000000001</v>
      </c>
      <c r="AL99">
        <v>53.579000000000001</v>
      </c>
      <c r="AM99">
        <v>9881</v>
      </c>
      <c r="AN99">
        <v>3847</v>
      </c>
      <c r="AO99">
        <v>137755</v>
      </c>
      <c r="AP99">
        <v>798</v>
      </c>
      <c r="AQ99">
        <v>2.7</v>
      </c>
      <c r="AR99">
        <v>1</v>
      </c>
      <c r="AS99">
        <v>0.7</v>
      </c>
      <c r="AT99">
        <v>0.81</v>
      </c>
      <c r="AU99">
        <v>2.7</v>
      </c>
      <c r="AV99">
        <v>0.81</v>
      </c>
      <c r="AW99">
        <v>0.82099999999999995</v>
      </c>
      <c r="AX99" s="30">
        <v>97</v>
      </c>
      <c r="AY99">
        <v>8532284</v>
      </c>
      <c r="AZ99">
        <v>2525</v>
      </c>
      <c r="BA99">
        <v>70.194999999999993</v>
      </c>
      <c r="BB99">
        <v>43.91</v>
      </c>
      <c r="BC99">
        <v>8159</v>
      </c>
      <c r="BD99">
        <v>3155</v>
      </c>
      <c r="BE99">
        <v>112200</v>
      </c>
      <c r="BF99">
        <v>805</v>
      </c>
      <c r="BG99">
        <v>2.7</v>
      </c>
      <c r="BH99">
        <v>1</v>
      </c>
      <c r="BI99">
        <v>0.7</v>
      </c>
      <c r="BJ99">
        <v>0.81</v>
      </c>
      <c r="BK99">
        <v>2.7</v>
      </c>
      <c r="BL99">
        <v>0.81</v>
      </c>
      <c r="BM99">
        <v>0.82199999999999995</v>
      </c>
      <c r="BN99" s="30">
        <v>97</v>
      </c>
      <c r="BO99">
        <v>8541149</v>
      </c>
      <c r="BP99">
        <v>2254</v>
      </c>
      <c r="BQ99">
        <v>62.661000000000001</v>
      </c>
      <c r="BR99">
        <v>39.197000000000003</v>
      </c>
      <c r="BS99">
        <v>7711</v>
      </c>
      <c r="BT99">
        <v>2804</v>
      </c>
      <c r="BU99">
        <v>104293</v>
      </c>
      <c r="BV99">
        <v>773</v>
      </c>
      <c r="BW99">
        <v>2.7</v>
      </c>
      <c r="BX99">
        <v>1</v>
      </c>
      <c r="BY99">
        <v>0.7</v>
      </c>
      <c r="BZ99">
        <v>0.81</v>
      </c>
      <c r="CA99">
        <v>2.7</v>
      </c>
      <c r="CB99">
        <v>0.81</v>
      </c>
      <c r="CC99">
        <v>0.82399999999999995</v>
      </c>
      <c r="CO99">
        <v>40.292999999999999</v>
      </c>
      <c r="CP99">
        <v>39.301000000000002</v>
      </c>
      <c r="CQ99">
        <v>53.579000000000001</v>
      </c>
      <c r="CR99">
        <v>43.91</v>
      </c>
      <c r="CS99">
        <v>39.197000000000003</v>
      </c>
    </row>
    <row r="100" spans="1:97" x14ac:dyDescent="0.2">
      <c r="A100" s="2">
        <v>43928</v>
      </c>
      <c r="B100" s="30">
        <v>98</v>
      </c>
      <c r="C100">
        <v>8537394</v>
      </c>
      <c r="D100">
        <v>2303</v>
      </c>
      <c r="E100">
        <v>64.022999999999996</v>
      </c>
      <c r="F100">
        <v>40.048999999999999</v>
      </c>
      <c r="G100">
        <v>7197</v>
      </c>
      <c r="H100">
        <v>2874</v>
      </c>
      <c r="I100">
        <v>107856</v>
      </c>
      <c r="J100">
        <v>764</v>
      </c>
      <c r="K100">
        <v>2.7</v>
      </c>
      <c r="L100">
        <v>1</v>
      </c>
      <c r="M100">
        <v>0.7</v>
      </c>
      <c r="N100">
        <v>0.81</v>
      </c>
      <c r="O100">
        <v>2.7</v>
      </c>
      <c r="P100">
        <v>0.81</v>
      </c>
      <c r="Q100">
        <v>0.80200000000000005</v>
      </c>
      <c r="R100" s="30">
        <v>98</v>
      </c>
      <c r="S100">
        <v>8544203</v>
      </c>
      <c r="T100">
        <v>2080</v>
      </c>
      <c r="U100">
        <v>57.823999999999998</v>
      </c>
      <c r="V100">
        <v>36.170999999999999</v>
      </c>
      <c r="W100">
        <v>6935</v>
      </c>
      <c r="X100">
        <v>2583</v>
      </c>
      <c r="Y100">
        <v>101171</v>
      </c>
      <c r="Z100">
        <v>779</v>
      </c>
      <c r="AA100">
        <v>2.7</v>
      </c>
      <c r="AB100">
        <v>1</v>
      </c>
      <c r="AC100">
        <v>0.7</v>
      </c>
      <c r="AD100">
        <v>0.81</v>
      </c>
      <c r="AE100">
        <v>2.7</v>
      </c>
      <c r="AF100">
        <v>0.81</v>
      </c>
      <c r="AG100">
        <v>0.80500000000000005</v>
      </c>
      <c r="AH100" s="30">
        <v>98</v>
      </c>
      <c r="AI100">
        <v>8501821</v>
      </c>
      <c r="AJ100">
        <v>2755</v>
      </c>
      <c r="AK100">
        <v>76.588999999999999</v>
      </c>
      <c r="AL100">
        <v>47.908999999999999</v>
      </c>
      <c r="AM100">
        <v>9504</v>
      </c>
      <c r="AN100">
        <v>3458</v>
      </c>
      <c r="AO100">
        <v>141109</v>
      </c>
      <c r="AP100">
        <v>815</v>
      </c>
      <c r="AQ100">
        <v>2.7</v>
      </c>
      <c r="AR100">
        <v>1</v>
      </c>
      <c r="AS100">
        <v>0.7</v>
      </c>
      <c r="AT100">
        <v>0.81</v>
      </c>
      <c r="AU100">
        <v>2.7</v>
      </c>
      <c r="AV100">
        <v>0.81</v>
      </c>
      <c r="AW100">
        <v>0.79900000000000004</v>
      </c>
      <c r="AX100" s="30">
        <v>98</v>
      </c>
      <c r="AY100">
        <v>8529995</v>
      </c>
      <c r="AZ100">
        <v>2289</v>
      </c>
      <c r="BA100">
        <v>63.634</v>
      </c>
      <c r="BB100">
        <v>39.805999999999997</v>
      </c>
      <c r="BC100">
        <v>7824</v>
      </c>
      <c r="BD100">
        <v>2860</v>
      </c>
      <c r="BE100">
        <v>114850</v>
      </c>
      <c r="BF100">
        <v>819</v>
      </c>
      <c r="BG100">
        <v>2.7</v>
      </c>
      <c r="BH100">
        <v>1</v>
      </c>
      <c r="BI100">
        <v>0.7</v>
      </c>
      <c r="BJ100">
        <v>0.81</v>
      </c>
      <c r="BK100">
        <v>2.7</v>
      </c>
      <c r="BL100">
        <v>0.81</v>
      </c>
      <c r="BM100">
        <v>0.80200000000000005</v>
      </c>
      <c r="BN100" s="30">
        <v>98</v>
      </c>
      <c r="BO100">
        <v>8538902</v>
      </c>
      <c r="BP100">
        <v>2247</v>
      </c>
      <c r="BQ100">
        <v>62.466999999999999</v>
      </c>
      <c r="BR100">
        <v>39.075000000000003</v>
      </c>
      <c r="BS100">
        <v>7157</v>
      </c>
      <c r="BT100">
        <v>2808</v>
      </c>
      <c r="BU100">
        <v>106421</v>
      </c>
      <c r="BV100">
        <v>791</v>
      </c>
      <c r="BW100">
        <v>2.7</v>
      </c>
      <c r="BX100">
        <v>1</v>
      </c>
      <c r="BY100">
        <v>0.7</v>
      </c>
      <c r="BZ100">
        <v>0.81</v>
      </c>
      <c r="CA100">
        <v>2.7</v>
      </c>
      <c r="CB100">
        <v>0.81</v>
      </c>
      <c r="CC100">
        <v>0.80300000000000005</v>
      </c>
      <c r="CO100">
        <v>40.048999999999999</v>
      </c>
      <c r="CP100">
        <v>36.170999999999999</v>
      </c>
      <c r="CQ100">
        <v>47.908999999999999</v>
      </c>
      <c r="CR100">
        <v>39.805999999999997</v>
      </c>
      <c r="CS100">
        <v>39.075000000000003</v>
      </c>
    </row>
    <row r="101" spans="1:97" x14ac:dyDescent="0.2">
      <c r="A101" s="2">
        <v>43929</v>
      </c>
      <c r="B101" s="30">
        <v>99</v>
      </c>
      <c r="C101">
        <v>8535391</v>
      </c>
      <c r="D101">
        <v>2003</v>
      </c>
      <c r="E101">
        <v>55.683</v>
      </c>
      <c r="F101">
        <v>34.832000000000001</v>
      </c>
      <c r="G101">
        <v>6997</v>
      </c>
      <c r="H101">
        <v>2503</v>
      </c>
      <c r="I101">
        <v>110706</v>
      </c>
      <c r="J101">
        <v>778</v>
      </c>
      <c r="K101">
        <v>2.7</v>
      </c>
      <c r="L101">
        <v>1</v>
      </c>
      <c r="M101">
        <v>0.7</v>
      </c>
      <c r="N101">
        <v>0.81</v>
      </c>
      <c r="O101">
        <v>2.7</v>
      </c>
      <c r="P101">
        <v>0.81</v>
      </c>
      <c r="Q101">
        <v>0.80200000000000005</v>
      </c>
      <c r="R101" s="30">
        <v>99</v>
      </c>
      <c r="S101">
        <v>8542289</v>
      </c>
      <c r="T101">
        <v>1914</v>
      </c>
      <c r="U101">
        <v>53.209000000000003</v>
      </c>
      <c r="V101">
        <v>33.283999999999999</v>
      </c>
      <c r="W101">
        <v>6622</v>
      </c>
      <c r="X101">
        <v>2393</v>
      </c>
      <c r="Y101">
        <v>104343</v>
      </c>
      <c r="Z101">
        <v>788</v>
      </c>
      <c r="AA101">
        <v>2.7</v>
      </c>
      <c r="AB101">
        <v>1</v>
      </c>
      <c r="AC101">
        <v>0.7</v>
      </c>
      <c r="AD101">
        <v>0.81</v>
      </c>
      <c r="AE101">
        <v>2.7</v>
      </c>
      <c r="AF101">
        <v>0.81</v>
      </c>
      <c r="AG101">
        <v>0.80400000000000005</v>
      </c>
      <c r="AH101" s="30">
        <v>99</v>
      </c>
      <c r="AI101">
        <v>8499226</v>
      </c>
      <c r="AJ101">
        <v>2595</v>
      </c>
      <c r="AK101">
        <v>72.141000000000005</v>
      </c>
      <c r="AL101">
        <v>45.127000000000002</v>
      </c>
      <c r="AM101">
        <v>9003</v>
      </c>
      <c r="AN101">
        <v>3256</v>
      </c>
      <c r="AO101">
        <v>144372</v>
      </c>
      <c r="AP101">
        <v>826</v>
      </c>
      <c r="AQ101">
        <v>2.7</v>
      </c>
      <c r="AR101">
        <v>1</v>
      </c>
      <c r="AS101">
        <v>0.7</v>
      </c>
      <c r="AT101">
        <v>0.81</v>
      </c>
      <c r="AU101">
        <v>2.7</v>
      </c>
      <c r="AV101">
        <v>0.81</v>
      </c>
      <c r="AW101">
        <v>0.79900000000000004</v>
      </c>
      <c r="AX101" s="30">
        <v>99</v>
      </c>
      <c r="AY101">
        <v>8527866</v>
      </c>
      <c r="AZ101">
        <v>2129</v>
      </c>
      <c r="BA101">
        <v>59.186</v>
      </c>
      <c r="BB101">
        <v>37.023000000000003</v>
      </c>
      <c r="BC101">
        <v>7454</v>
      </c>
      <c r="BD101">
        <v>2659</v>
      </c>
      <c r="BE101">
        <v>117710</v>
      </c>
      <c r="BF101">
        <v>834</v>
      </c>
      <c r="BG101">
        <v>2.7</v>
      </c>
      <c r="BH101">
        <v>1</v>
      </c>
      <c r="BI101">
        <v>0.7</v>
      </c>
      <c r="BJ101">
        <v>0.81</v>
      </c>
      <c r="BK101">
        <v>2.7</v>
      </c>
      <c r="BL101">
        <v>0.81</v>
      </c>
      <c r="BM101">
        <v>0.80200000000000005</v>
      </c>
      <c r="BN101" s="30">
        <v>99</v>
      </c>
      <c r="BO101">
        <v>8536850</v>
      </c>
      <c r="BP101">
        <v>2052</v>
      </c>
      <c r="BQ101">
        <v>57.045999999999999</v>
      </c>
      <c r="BR101">
        <v>35.683999999999997</v>
      </c>
      <c r="BS101">
        <v>6858</v>
      </c>
      <c r="BT101">
        <v>2546</v>
      </c>
      <c r="BU101">
        <v>109223</v>
      </c>
      <c r="BV101">
        <v>810</v>
      </c>
      <c r="BW101">
        <v>2.7</v>
      </c>
      <c r="BX101">
        <v>1</v>
      </c>
      <c r="BY101">
        <v>0.7</v>
      </c>
      <c r="BZ101">
        <v>0.81</v>
      </c>
      <c r="CA101">
        <v>2.7</v>
      </c>
      <c r="CB101">
        <v>0.81</v>
      </c>
      <c r="CC101">
        <v>0.80200000000000005</v>
      </c>
      <c r="CO101">
        <v>34.832000000000001</v>
      </c>
      <c r="CP101">
        <v>33.283999999999999</v>
      </c>
      <c r="CQ101">
        <v>45.127000000000002</v>
      </c>
      <c r="CR101">
        <v>37.023000000000003</v>
      </c>
      <c r="CS101">
        <v>35.683999999999997</v>
      </c>
    </row>
    <row r="102" spans="1:97" x14ac:dyDescent="0.2">
      <c r="A102" s="2">
        <v>43930</v>
      </c>
      <c r="B102" s="30">
        <v>100</v>
      </c>
      <c r="C102">
        <v>8533518</v>
      </c>
      <c r="D102">
        <v>1873</v>
      </c>
      <c r="E102">
        <v>52.069000000000003</v>
      </c>
      <c r="F102">
        <v>32.570999999999998</v>
      </c>
      <c r="G102">
        <v>6645</v>
      </c>
      <c r="H102">
        <v>2355</v>
      </c>
      <c r="I102">
        <v>113168</v>
      </c>
      <c r="J102">
        <v>788</v>
      </c>
      <c r="K102">
        <v>2.7</v>
      </c>
      <c r="L102">
        <v>1</v>
      </c>
      <c r="M102">
        <v>0.7</v>
      </c>
      <c r="N102">
        <v>0.81</v>
      </c>
      <c r="O102">
        <v>2.7</v>
      </c>
      <c r="P102">
        <v>0.81</v>
      </c>
      <c r="Q102">
        <v>0.80200000000000005</v>
      </c>
      <c r="R102" s="30">
        <v>100</v>
      </c>
      <c r="S102">
        <v>8540401</v>
      </c>
      <c r="T102">
        <v>1888</v>
      </c>
      <c r="U102">
        <v>52.485999999999997</v>
      </c>
      <c r="V102">
        <v>32.832000000000001</v>
      </c>
      <c r="W102">
        <v>6183</v>
      </c>
      <c r="X102">
        <v>2353</v>
      </c>
      <c r="Y102">
        <v>106648</v>
      </c>
      <c r="Z102">
        <v>802</v>
      </c>
      <c r="AA102">
        <v>2.7</v>
      </c>
      <c r="AB102">
        <v>1</v>
      </c>
      <c r="AC102">
        <v>0.7</v>
      </c>
      <c r="AD102">
        <v>0.81</v>
      </c>
      <c r="AE102">
        <v>2.7</v>
      </c>
      <c r="AF102">
        <v>0.81</v>
      </c>
      <c r="AG102">
        <v>0.80400000000000005</v>
      </c>
      <c r="AH102" s="30">
        <v>100</v>
      </c>
      <c r="AI102">
        <v>8496708</v>
      </c>
      <c r="AJ102">
        <v>2518</v>
      </c>
      <c r="AK102">
        <v>70</v>
      </c>
      <c r="AL102">
        <v>43.787999999999997</v>
      </c>
      <c r="AM102">
        <v>8437</v>
      </c>
      <c r="AN102">
        <v>3161</v>
      </c>
      <c r="AO102">
        <v>147656</v>
      </c>
      <c r="AP102">
        <v>841</v>
      </c>
      <c r="AQ102">
        <v>2.7</v>
      </c>
      <c r="AR102">
        <v>1</v>
      </c>
      <c r="AS102">
        <v>0.7</v>
      </c>
      <c r="AT102">
        <v>0.81</v>
      </c>
      <c r="AU102">
        <v>2.7</v>
      </c>
      <c r="AV102">
        <v>0.81</v>
      </c>
      <c r="AW102">
        <v>0.79900000000000004</v>
      </c>
      <c r="AX102" s="30">
        <v>100</v>
      </c>
      <c r="AY102">
        <v>8525809</v>
      </c>
      <c r="AZ102">
        <v>2057</v>
      </c>
      <c r="BA102">
        <v>57.185000000000002</v>
      </c>
      <c r="BB102">
        <v>35.771000000000001</v>
      </c>
      <c r="BC102">
        <v>6993</v>
      </c>
      <c r="BD102">
        <v>2590</v>
      </c>
      <c r="BE102">
        <v>120338</v>
      </c>
      <c r="BF102">
        <v>844</v>
      </c>
      <c r="BG102">
        <v>2.7</v>
      </c>
      <c r="BH102">
        <v>1</v>
      </c>
      <c r="BI102">
        <v>0.7</v>
      </c>
      <c r="BJ102">
        <v>0.81</v>
      </c>
      <c r="BK102">
        <v>2.7</v>
      </c>
      <c r="BL102">
        <v>0.81</v>
      </c>
      <c r="BM102">
        <v>0.80200000000000005</v>
      </c>
      <c r="BN102" s="30">
        <v>100</v>
      </c>
      <c r="BO102">
        <v>8534974</v>
      </c>
      <c r="BP102">
        <v>1876</v>
      </c>
      <c r="BQ102">
        <v>52.152999999999999</v>
      </c>
      <c r="BR102">
        <v>32.624000000000002</v>
      </c>
      <c r="BS102">
        <v>6577</v>
      </c>
      <c r="BT102">
        <v>2333</v>
      </c>
      <c r="BU102">
        <v>111732</v>
      </c>
      <c r="BV102">
        <v>826</v>
      </c>
      <c r="BW102">
        <v>2.7</v>
      </c>
      <c r="BX102">
        <v>1</v>
      </c>
      <c r="BY102">
        <v>0.7</v>
      </c>
      <c r="BZ102">
        <v>0.81</v>
      </c>
      <c r="CA102">
        <v>2.7</v>
      </c>
      <c r="CB102">
        <v>0.81</v>
      </c>
      <c r="CC102">
        <v>0.80200000000000005</v>
      </c>
      <c r="CO102">
        <v>32.570999999999998</v>
      </c>
      <c r="CP102">
        <v>32.832000000000001</v>
      </c>
      <c r="CQ102">
        <v>43.787999999999997</v>
      </c>
      <c r="CR102">
        <v>35.771000000000001</v>
      </c>
      <c r="CS102">
        <v>32.624000000000002</v>
      </c>
    </row>
    <row r="103" spans="1:97" x14ac:dyDescent="0.2">
      <c r="A103" s="2">
        <v>43931</v>
      </c>
      <c r="B103" s="30">
        <v>101</v>
      </c>
      <c r="C103">
        <v>8531617</v>
      </c>
      <c r="D103">
        <v>1901</v>
      </c>
      <c r="E103">
        <v>52.847999999999999</v>
      </c>
      <c r="F103">
        <v>33.058</v>
      </c>
      <c r="G103">
        <v>6162</v>
      </c>
      <c r="H103">
        <v>2356</v>
      </c>
      <c r="I103">
        <v>115490</v>
      </c>
      <c r="J103">
        <v>808</v>
      </c>
      <c r="K103">
        <v>2.7</v>
      </c>
      <c r="L103">
        <v>1</v>
      </c>
      <c r="M103">
        <v>0.7</v>
      </c>
      <c r="N103">
        <v>0.81</v>
      </c>
      <c r="O103">
        <v>2.7</v>
      </c>
      <c r="P103">
        <v>0.81</v>
      </c>
      <c r="Q103">
        <v>0.80200000000000005</v>
      </c>
      <c r="R103" s="30">
        <v>101</v>
      </c>
      <c r="S103">
        <v>8538653</v>
      </c>
      <c r="T103">
        <v>1748</v>
      </c>
      <c r="U103">
        <v>48.594000000000001</v>
      </c>
      <c r="V103">
        <v>30.398</v>
      </c>
      <c r="W103">
        <v>5890</v>
      </c>
      <c r="X103">
        <v>2181</v>
      </c>
      <c r="Y103">
        <v>108736</v>
      </c>
      <c r="Z103">
        <v>817</v>
      </c>
      <c r="AA103">
        <v>2.7</v>
      </c>
      <c r="AB103">
        <v>1</v>
      </c>
      <c r="AC103">
        <v>0.7</v>
      </c>
      <c r="AD103">
        <v>0.81</v>
      </c>
      <c r="AE103">
        <v>2.7</v>
      </c>
      <c r="AF103">
        <v>0.81</v>
      </c>
      <c r="AG103">
        <v>0.80400000000000005</v>
      </c>
      <c r="AH103" s="30">
        <v>101</v>
      </c>
      <c r="AI103">
        <v>8494314</v>
      </c>
      <c r="AJ103">
        <v>2394</v>
      </c>
      <c r="AK103">
        <v>66.552999999999997</v>
      </c>
      <c r="AL103">
        <v>41.631999999999998</v>
      </c>
      <c r="AM103">
        <v>7966</v>
      </c>
      <c r="AN103">
        <v>2989</v>
      </c>
      <c r="AO103">
        <v>150569</v>
      </c>
      <c r="AP103">
        <v>853</v>
      </c>
      <c r="AQ103">
        <v>2.7</v>
      </c>
      <c r="AR103">
        <v>1</v>
      </c>
      <c r="AS103">
        <v>0.7</v>
      </c>
      <c r="AT103">
        <v>0.81</v>
      </c>
      <c r="AU103">
        <v>2.7</v>
      </c>
      <c r="AV103">
        <v>0.81</v>
      </c>
      <c r="AW103">
        <v>0.79900000000000004</v>
      </c>
      <c r="AX103" s="30">
        <v>101</v>
      </c>
      <c r="AY103">
        <v>8523752</v>
      </c>
      <c r="AZ103">
        <v>2057</v>
      </c>
      <c r="BA103">
        <v>57.185000000000002</v>
      </c>
      <c r="BB103">
        <v>35.771000000000001</v>
      </c>
      <c r="BC103">
        <v>6500</v>
      </c>
      <c r="BD103">
        <v>2550</v>
      </c>
      <c r="BE103">
        <v>122665</v>
      </c>
      <c r="BF103">
        <v>868</v>
      </c>
      <c r="BG103">
        <v>2.7</v>
      </c>
      <c r="BH103">
        <v>1</v>
      </c>
      <c r="BI103">
        <v>0.7</v>
      </c>
      <c r="BJ103">
        <v>0.81</v>
      </c>
      <c r="BK103">
        <v>2.7</v>
      </c>
      <c r="BL103">
        <v>0.81</v>
      </c>
      <c r="BM103">
        <v>0.80100000000000005</v>
      </c>
      <c r="BN103" s="30">
        <v>101</v>
      </c>
      <c r="BO103">
        <v>8533156</v>
      </c>
      <c r="BP103">
        <v>1818</v>
      </c>
      <c r="BQ103">
        <v>50.54</v>
      </c>
      <c r="BR103">
        <v>31.614999999999998</v>
      </c>
      <c r="BS103">
        <v>6185</v>
      </c>
      <c r="BT103">
        <v>2268</v>
      </c>
      <c r="BU103">
        <v>113998</v>
      </c>
      <c r="BV103">
        <v>844</v>
      </c>
      <c r="BW103">
        <v>2.7</v>
      </c>
      <c r="BX103">
        <v>1</v>
      </c>
      <c r="BY103">
        <v>0.7</v>
      </c>
      <c r="BZ103">
        <v>0.81</v>
      </c>
      <c r="CA103">
        <v>2.7</v>
      </c>
      <c r="CB103">
        <v>0.81</v>
      </c>
      <c r="CC103">
        <v>0.80300000000000005</v>
      </c>
      <c r="CO103">
        <v>33.058</v>
      </c>
      <c r="CP103">
        <v>30.398</v>
      </c>
      <c r="CQ103">
        <v>41.631999999999998</v>
      </c>
      <c r="CR103">
        <v>35.771000000000001</v>
      </c>
      <c r="CS103">
        <v>31.614999999999998</v>
      </c>
    </row>
    <row r="104" spans="1:97" x14ac:dyDescent="0.2">
      <c r="A104" s="2">
        <v>43932</v>
      </c>
      <c r="B104" s="30">
        <v>102</v>
      </c>
      <c r="C104">
        <v>8529830</v>
      </c>
      <c r="D104">
        <v>1787</v>
      </c>
      <c r="E104">
        <v>49.679000000000002</v>
      </c>
      <c r="F104">
        <v>31.076000000000001</v>
      </c>
      <c r="G104">
        <v>5837</v>
      </c>
      <c r="H104">
        <v>2226</v>
      </c>
      <c r="I104">
        <v>117459</v>
      </c>
      <c r="J104">
        <v>819</v>
      </c>
      <c r="K104">
        <v>2.7</v>
      </c>
      <c r="L104">
        <v>1</v>
      </c>
      <c r="M104">
        <v>0.7</v>
      </c>
      <c r="N104">
        <v>0.81</v>
      </c>
      <c r="O104">
        <v>2.7</v>
      </c>
      <c r="P104">
        <v>0.81</v>
      </c>
      <c r="Q104">
        <v>0.80100000000000005</v>
      </c>
      <c r="R104" s="30">
        <v>102</v>
      </c>
      <c r="S104">
        <v>8537001</v>
      </c>
      <c r="T104">
        <v>1652</v>
      </c>
      <c r="U104">
        <v>45.926000000000002</v>
      </c>
      <c r="V104">
        <v>28.728000000000002</v>
      </c>
      <c r="W104">
        <v>5587</v>
      </c>
      <c r="X104">
        <v>2051</v>
      </c>
      <c r="Y104">
        <v>110596</v>
      </c>
      <c r="Z104">
        <v>832</v>
      </c>
      <c r="AA104">
        <v>2.7</v>
      </c>
      <c r="AB104">
        <v>1</v>
      </c>
      <c r="AC104">
        <v>0.7</v>
      </c>
      <c r="AD104">
        <v>0.81</v>
      </c>
      <c r="AE104">
        <v>2.7</v>
      </c>
      <c r="AF104">
        <v>0.81</v>
      </c>
      <c r="AG104">
        <v>0.80300000000000005</v>
      </c>
      <c r="AH104" s="30">
        <v>102</v>
      </c>
      <c r="AI104">
        <v>8492073</v>
      </c>
      <c r="AJ104">
        <v>2241</v>
      </c>
      <c r="AK104">
        <v>62.3</v>
      </c>
      <c r="AL104">
        <v>38.970999999999997</v>
      </c>
      <c r="AM104">
        <v>7549</v>
      </c>
      <c r="AN104">
        <v>2811</v>
      </c>
      <c r="AO104">
        <v>152966</v>
      </c>
      <c r="AP104">
        <v>868</v>
      </c>
      <c r="AQ104">
        <v>2.7</v>
      </c>
      <c r="AR104">
        <v>1</v>
      </c>
      <c r="AS104">
        <v>0.7</v>
      </c>
      <c r="AT104">
        <v>0.81</v>
      </c>
      <c r="AU104">
        <v>2.7</v>
      </c>
      <c r="AV104">
        <v>0.81</v>
      </c>
      <c r="AW104">
        <v>0.79800000000000004</v>
      </c>
      <c r="AX104" s="30">
        <v>102</v>
      </c>
      <c r="AY104">
        <v>8521926</v>
      </c>
      <c r="AZ104">
        <v>1826</v>
      </c>
      <c r="BA104">
        <v>50.762999999999998</v>
      </c>
      <c r="BB104">
        <v>31.754000000000001</v>
      </c>
      <c r="BC104">
        <v>6278</v>
      </c>
      <c r="BD104">
        <v>2279</v>
      </c>
      <c r="BE104">
        <v>124982</v>
      </c>
      <c r="BF104">
        <v>877</v>
      </c>
      <c r="BG104">
        <v>2.7</v>
      </c>
      <c r="BH104">
        <v>1</v>
      </c>
      <c r="BI104">
        <v>0.7</v>
      </c>
      <c r="BJ104">
        <v>0.81</v>
      </c>
      <c r="BK104">
        <v>2.7</v>
      </c>
      <c r="BL104">
        <v>0.81</v>
      </c>
      <c r="BM104">
        <v>0.8</v>
      </c>
      <c r="BN104" s="30">
        <v>102</v>
      </c>
      <c r="BO104">
        <v>8531376</v>
      </c>
      <c r="BP104">
        <v>1780</v>
      </c>
      <c r="BQ104">
        <v>49.484000000000002</v>
      </c>
      <c r="BR104">
        <v>30.954000000000001</v>
      </c>
      <c r="BS104">
        <v>5783</v>
      </c>
      <c r="BT104">
        <v>2220</v>
      </c>
      <c r="BU104">
        <v>115992</v>
      </c>
      <c r="BV104">
        <v>858</v>
      </c>
      <c r="BW104">
        <v>2.7</v>
      </c>
      <c r="BX104">
        <v>1</v>
      </c>
      <c r="BY104">
        <v>0.7</v>
      </c>
      <c r="BZ104">
        <v>0.81</v>
      </c>
      <c r="CA104">
        <v>2.7</v>
      </c>
      <c r="CB104">
        <v>0.81</v>
      </c>
      <c r="CC104">
        <v>0.80300000000000005</v>
      </c>
      <c r="CO104">
        <v>31.076000000000001</v>
      </c>
      <c r="CP104">
        <v>28.728000000000002</v>
      </c>
      <c r="CQ104">
        <v>38.970999999999997</v>
      </c>
      <c r="CR104">
        <v>31.754000000000001</v>
      </c>
      <c r="CS104">
        <v>30.954000000000001</v>
      </c>
    </row>
    <row r="105" spans="1:97" x14ac:dyDescent="0.2">
      <c r="A105" s="2">
        <v>43933</v>
      </c>
      <c r="B105" s="30">
        <v>103</v>
      </c>
      <c r="C105">
        <v>8528204</v>
      </c>
      <c r="D105">
        <v>1626</v>
      </c>
      <c r="E105">
        <v>45.203000000000003</v>
      </c>
      <c r="F105">
        <v>28.276</v>
      </c>
      <c r="G105">
        <v>5592</v>
      </c>
      <c r="H105">
        <v>2032</v>
      </c>
      <c r="I105">
        <v>119498</v>
      </c>
      <c r="J105">
        <v>831</v>
      </c>
      <c r="K105">
        <v>2.7</v>
      </c>
      <c r="L105">
        <v>1</v>
      </c>
      <c r="M105">
        <v>0.7</v>
      </c>
      <c r="N105">
        <v>0.81</v>
      </c>
      <c r="O105">
        <v>2.7</v>
      </c>
      <c r="P105">
        <v>0.81</v>
      </c>
      <c r="Q105">
        <v>0.80100000000000005</v>
      </c>
      <c r="R105" s="30">
        <v>103</v>
      </c>
      <c r="S105">
        <v>8535444</v>
      </c>
      <c r="T105">
        <v>1557</v>
      </c>
      <c r="U105">
        <v>43.284999999999997</v>
      </c>
      <c r="V105">
        <v>27.076000000000001</v>
      </c>
      <c r="W105">
        <v>5305</v>
      </c>
      <c r="X105">
        <v>1934</v>
      </c>
      <c r="Y105">
        <v>112751</v>
      </c>
      <c r="Z105">
        <v>845</v>
      </c>
      <c r="AA105">
        <v>2.7</v>
      </c>
      <c r="AB105">
        <v>1</v>
      </c>
      <c r="AC105">
        <v>0.7</v>
      </c>
      <c r="AD105">
        <v>0.81</v>
      </c>
      <c r="AE105">
        <v>2.7</v>
      </c>
      <c r="AF105">
        <v>0.81</v>
      </c>
      <c r="AG105">
        <v>0.80200000000000005</v>
      </c>
      <c r="AH105" s="30">
        <v>103</v>
      </c>
      <c r="AI105">
        <v>8490024</v>
      </c>
      <c r="AJ105">
        <v>2049</v>
      </c>
      <c r="AK105">
        <v>56.962000000000003</v>
      </c>
      <c r="AL105">
        <v>35.631999999999998</v>
      </c>
      <c r="AM105">
        <v>7225</v>
      </c>
      <c r="AN105">
        <v>2565</v>
      </c>
      <c r="AO105">
        <v>155940</v>
      </c>
      <c r="AP105">
        <v>882</v>
      </c>
      <c r="AQ105">
        <v>2.7</v>
      </c>
      <c r="AR105">
        <v>1</v>
      </c>
      <c r="AS105">
        <v>0.7</v>
      </c>
      <c r="AT105">
        <v>0.81</v>
      </c>
      <c r="AU105">
        <v>2.7</v>
      </c>
      <c r="AV105">
        <v>0.81</v>
      </c>
      <c r="AW105">
        <v>0.79800000000000004</v>
      </c>
      <c r="AX105" s="30">
        <v>103</v>
      </c>
      <c r="AY105">
        <v>8520167</v>
      </c>
      <c r="AZ105">
        <v>1759</v>
      </c>
      <c r="BA105">
        <v>48.9</v>
      </c>
      <c r="BB105">
        <v>30.588999999999999</v>
      </c>
      <c r="BC105">
        <v>5915</v>
      </c>
      <c r="BD105">
        <v>2189</v>
      </c>
      <c r="BE105">
        <v>127140</v>
      </c>
      <c r="BF105">
        <v>892</v>
      </c>
      <c r="BG105">
        <v>2.7</v>
      </c>
      <c r="BH105">
        <v>1</v>
      </c>
      <c r="BI105">
        <v>0.7</v>
      </c>
      <c r="BJ105">
        <v>0.81</v>
      </c>
      <c r="BK105">
        <v>2.7</v>
      </c>
      <c r="BL105">
        <v>0.81</v>
      </c>
      <c r="BM105">
        <v>0.80100000000000005</v>
      </c>
      <c r="BN105" s="30">
        <v>103</v>
      </c>
      <c r="BO105">
        <v>8529762</v>
      </c>
      <c r="BP105">
        <v>1614</v>
      </c>
      <c r="BQ105">
        <v>44.869</v>
      </c>
      <c r="BR105">
        <v>28.067</v>
      </c>
      <c r="BS105">
        <v>5551</v>
      </c>
      <c r="BT105">
        <v>2012</v>
      </c>
      <c r="BU105">
        <v>118019</v>
      </c>
      <c r="BV105">
        <v>874</v>
      </c>
      <c r="BW105">
        <v>2.7</v>
      </c>
      <c r="BX105">
        <v>1</v>
      </c>
      <c r="BY105">
        <v>0.7</v>
      </c>
      <c r="BZ105">
        <v>0.81</v>
      </c>
      <c r="CA105">
        <v>2.7</v>
      </c>
      <c r="CB105">
        <v>0.81</v>
      </c>
      <c r="CC105">
        <v>0.80300000000000005</v>
      </c>
      <c r="CO105">
        <v>28.276</v>
      </c>
      <c r="CP105">
        <v>27.076000000000001</v>
      </c>
      <c r="CQ105">
        <v>35.631999999999998</v>
      </c>
      <c r="CR105">
        <v>30.588999999999999</v>
      </c>
      <c r="CS105">
        <v>28.067</v>
      </c>
    </row>
    <row r="106" spans="1:97" x14ac:dyDescent="0.2">
      <c r="A106" s="2">
        <v>43934</v>
      </c>
      <c r="B106" s="30">
        <v>104</v>
      </c>
      <c r="C106">
        <v>8526716</v>
      </c>
      <c r="D106">
        <v>1488</v>
      </c>
      <c r="E106">
        <v>41.366</v>
      </c>
      <c r="F106">
        <v>25.876000000000001</v>
      </c>
      <c r="G106">
        <v>5354</v>
      </c>
      <c r="H106">
        <v>1864</v>
      </c>
      <c r="I106">
        <v>121529</v>
      </c>
      <c r="J106">
        <v>842</v>
      </c>
      <c r="K106">
        <v>2.7</v>
      </c>
      <c r="L106">
        <v>1</v>
      </c>
      <c r="M106">
        <v>0.7</v>
      </c>
      <c r="N106">
        <v>0.81</v>
      </c>
      <c r="O106">
        <v>2.7</v>
      </c>
      <c r="P106">
        <v>0.81</v>
      </c>
      <c r="Q106">
        <v>0.80200000000000005</v>
      </c>
      <c r="R106" s="30">
        <v>104</v>
      </c>
      <c r="S106">
        <v>8533949</v>
      </c>
      <c r="T106">
        <v>1495</v>
      </c>
      <c r="U106">
        <v>41.561</v>
      </c>
      <c r="V106">
        <v>25.998000000000001</v>
      </c>
      <c r="W106">
        <v>4997</v>
      </c>
      <c r="X106">
        <v>1865</v>
      </c>
      <c r="Y106">
        <v>114502</v>
      </c>
      <c r="Z106">
        <v>858</v>
      </c>
      <c r="AA106">
        <v>2.7</v>
      </c>
      <c r="AB106">
        <v>1</v>
      </c>
      <c r="AC106">
        <v>0.7</v>
      </c>
      <c r="AD106">
        <v>0.81</v>
      </c>
      <c r="AE106">
        <v>2.7</v>
      </c>
      <c r="AF106">
        <v>0.81</v>
      </c>
      <c r="AG106">
        <v>0.80300000000000005</v>
      </c>
      <c r="AH106" s="30">
        <v>104</v>
      </c>
      <c r="AI106">
        <v>8487973</v>
      </c>
      <c r="AJ106">
        <v>2051</v>
      </c>
      <c r="AK106">
        <v>57.018000000000001</v>
      </c>
      <c r="AL106">
        <v>35.667000000000002</v>
      </c>
      <c r="AM106">
        <v>6709</v>
      </c>
      <c r="AN106">
        <v>2565</v>
      </c>
      <c r="AO106">
        <v>158699</v>
      </c>
      <c r="AP106">
        <v>900</v>
      </c>
      <c r="AQ106">
        <v>2.7</v>
      </c>
      <c r="AR106">
        <v>1</v>
      </c>
      <c r="AS106">
        <v>0.7</v>
      </c>
      <c r="AT106">
        <v>0.81</v>
      </c>
      <c r="AU106">
        <v>2.7</v>
      </c>
      <c r="AV106">
        <v>0.81</v>
      </c>
      <c r="AW106">
        <v>0.79800000000000004</v>
      </c>
      <c r="AX106" s="30">
        <v>104</v>
      </c>
      <c r="AY106">
        <v>8518536</v>
      </c>
      <c r="AZ106">
        <v>1631</v>
      </c>
      <c r="BA106">
        <v>45.341999999999999</v>
      </c>
      <c r="BB106">
        <v>28.363</v>
      </c>
      <c r="BC106">
        <v>5642</v>
      </c>
      <c r="BD106">
        <v>2032</v>
      </c>
      <c r="BE106">
        <v>129429</v>
      </c>
      <c r="BF106">
        <v>905</v>
      </c>
      <c r="BG106">
        <v>2.7</v>
      </c>
      <c r="BH106">
        <v>1</v>
      </c>
      <c r="BI106">
        <v>0.7</v>
      </c>
      <c r="BJ106">
        <v>0.81</v>
      </c>
      <c r="BK106">
        <v>2.7</v>
      </c>
      <c r="BL106">
        <v>0.81</v>
      </c>
      <c r="BM106">
        <v>0.80100000000000005</v>
      </c>
      <c r="BN106" s="30">
        <v>104</v>
      </c>
      <c r="BO106">
        <v>8528205</v>
      </c>
      <c r="BP106">
        <v>1557</v>
      </c>
      <c r="BQ106">
        <v>43.284999999999997</v>
      </c>
      <c r="BR106">
        <v>27.076000000000001</v>
      </c>
      <c r="BS106">
        <v>5225</v>
      </c>
      <c r="BT106">
        <v>1940</v>
      </c>
      <c r="BU106">
        <v>119951</v>
      </c>
      <c r="BV106">
        <v>886</v>
      </c>
      <c r="BW106">
        <v>2.7</v>
      </c>
      <c r="BX106">
        <v>1</v>
      </c>
      <c r="BY106">
        <v>0.7</v>
      </c>
      <c r="BZ106">
        <v>0.81</v>
      </c>
      <c r="CA106">
        <v>2.7</v>
      </c>
      <c r="CB106">
        <v>0.81</v>
      </c>
      <c r="CC106">
        <v>0.80300000000000005</v>
      </c>
      <c r="CO106">
        <v>25.876000000000001</v>
      </c>
      <c r="CP106">
        <v>25.998000000000001</v>
      </c>
      <c r="CQ106">
        <v>35.667000000000002</v>
      </c>
      <c r="CR106">
        <v>28.363</v>
      </c>
      <c r="CS106">
        <v>27.076000000000001</v>
      </c>
    </row>
    <row r="107" spans="1:97" x14ac:dyDescent="0.2">
      <c r="A107" s="2">
        <v>43935</v>
      </c>
      <c r="B107" s="30">
        <v>105</v>
      </c>
      <c r="C107">
        <v>8525187</v>
      </c>
      <c r="D107">
        <v>1529</v>
      </c>
      <c r="E107">
        <v>42.506</v>
      </c>
      <c r="F107">
        <v>26.588999999999999</v>
      </c>
      <c r="G107">
        <v>4929</v>
      </c>
      <c r="H107">
        <v>1913</v>
      </c>
      <c r="I107">
        <v>123292</v>
      </c>
      <c r="J107">
        <v>865</v>
      </c>
      <c r="K107">
        <v>2.7</v>
      </c>
      <c r="L107">
        <v>1</v>
      </c>
      <c r="M107">
        <v>0.7</v>
      </c>
      <c r="N107">
        <v>0.81</v>
      </c>
      <c r="O107">
        <v>2.7</v>
      </c>
      <c r="P107">
        <v>0.81</v>
      </c>
      <c r="Q107">
        <v>0.80100000000000005</v>
      </c>
      <c r="R107" s="30">
        <v>105</v>
      </c>
      <c r="S107">
        <v>8532573</v>
      </c>
      <c r="T107">
        <v>1376</v>
      </c>
      <c r="U107">
        <v>38.253</v>
      </c>
      <c r="V107">
        <v>23.928999999999998</v>
      </c>
      <c r="W107">
        <v>4774</v>
      </c>
      <c r="X107">
        <v>1718</v>
      </c>
      <c r="Y107">
        <v>116294</v>
      </c>
      <c r="Z107">
        <v>873</v>
      </c>
      <c r="AA107">
        <v>2.7</v>
      </c>
      <c r="AB107">
        <v>1</v>
      </c>
      <c r="AC107">
        <v>0.7</v>
      </c>
      <c r="AD107">
        <v>0.81</v>
      </c>
      <c r="AE107">
        <v>2.7</v>
      </c>
      <c r="AF107">
        <v>0.81</v>
      </c>
      <c r="AG107">
        <v>0.80300000000000005</v>
      </c>
      <c r="AH107" s="30">
        <v>105</v>
      </c>
      <c r="AI107">
        <v>8486073</v>
      </c>
      <c r="AJ107">
        <v>1900</v>
      </c>
      <c r="AK107">
        <v>52.82</v>
      </c>
      <c r="AL107">
        <v>33.040999999999997</v>
      </c>
      <c r="AM107">
        <v>6378</v>
      </c>
      <c r="AN107">
        <v>2382</v>
      </c>
      <c r="AO107">
        <v>160330</v>
      </c>
      <c r="AP107">
        <v>913</v>
      </c>
      <c r="AQ107">
        <v>2.7</v>
      </c>
      <c r="AR107">
        <v>1</v>
      </c>
      <c r="AS107">
        <v>0.7</v>
      </c>
      <c r="AT107">
        <v>0.81</v>
      </c>
      <c r="AU107">
        <v>2.7</v>
      </c>
      <c r="AV107">
        <v>0.81</v>
      </c>
      <c r="AW107">
        <v>0.79800000000000004</v>
      </c>
      <c r="AX107" s="30">
        <v>105</v>
      </c>
      <c r="AY107">
        <v>8516942</v>
      </c>
      <c r="AZ107">
        <v>1594</v>
      </c>
      <c r="BA107">
        <v>44.313000000000002</v>
      </c>
      <c r="BB107">
        <v>27.72</v>
      </c>
      <c r="BC107">
        <v>5305</v>
      </c>
      <c r="BD107">
        <v>1968</v>
      </c>
      <c r="BE107">
        <v>130915</v>
      </c>
      <c r="BF107">
        <v>925</v>
      </c>
      <c r="BG107">
        <v>2.7</v>
      </c>
      <c r="BH107">
        <v>1</v>
      </c>
      <c r="BI107">
        <v>0.7</v>
      </c>
      <c r="BJ107">
        <v>0.81</v>
      </c>
      <c r="BK107">
        <v>2.7</v>
      </c>
      <c r="BL107">
        <v>0.81</v>
      </c>
      <c r="BM107">
        <v>0.80100000000000005</v>
      </c>
      <c r="BN107" s="30">
        <v>105</v>
      </c>
      <c r="BO107">
        <v>8526750</v>
      </c>
      <c r="BP107">
        <v>1455</v>
      </c>
      <c r="BQ107">
        <v>40.448999999999998</v>
      </c>
      <c r="BR107">
        <v>25.302</v>
      </c>
      <c r="BS107">
        <v>4973</v>
      </c>
      <c r="BT107">
        <v>1809</v>
      </c>
      <c r="BU107">
        <v>121886</v>
      </c>
      <c r="BV107">
        <v>908</v>
      </c>
      <c r="BW107">
        <v>2.7</v>
      </c>
      <c r="BX107">
        <v>1</v>
      </c>
      <c r="BY107">
        <v>0.7</v>
      </c>
      <c r="BZ107">
        <v>0.81</v>
      </c>
      <c r="CA107">
        <v>2.7</v>
      </c>
      <c r="CB107">
        <v>0.81</v>
      </c>
      <c r="CC107">
        <v>0.80300000000000005</v>
      </c>
      <c r="CO107">
        <v>26.588999999999999</v>
      </c>
      <c r="CP107">
        <v>23.928999999999998</v>
      </c>
      <c r="CQ107">
        <v>33.040999999999997</v>
      </c>
      <c r="CR107">
        <v>27.72</v>
      </c>
      <c r="CS107">
        <v>25.302</v>
      </c>
    </row>
    <row r="108" spans="1:97" x14ac:dyDescent="0.2">
      <c r="A108" s="2">
        <v>43936</v>
      </c>
      <c r="B108" s="30">
        <v>106</v>
      </c>
      <c r="C108">
        <v>8523773</v>
      </c>
      <c r="D108">
        <v>1414</v>
      </c>
      <c r="E108">
        <v>39.308999999999997</v>
      </c>
      <c r="F108">
        <v>24.588999999999999</v>
      </c>
      <c r="G108">
        <v>4702</v>
      </c>
      <c r="H108">
        <v>1756</v>
      </c>
      <c r="I108">
        <v>125008</v>
      </c>
      <c r="J108">
        <v>886</v>
      </c>
      <c r="K108">
        <v>2.7</v>
      </c>
      <c r="L108">
        <v>1</v>
      </c>
      <c r="M108">
        <v>0.7</v>
      </c>
      <c r="N108">
        <v>0.81</v>
      </c>
      <c r="O108">
        <v>2.7</v>
      </c>
      <c r="P108">
        <v>0.81</v>
      </c>
      <c r="Q108">
        <v>0.80100000000000005</v>
      </c>
      <c r="R108" s="30">
        <v>106</v>
      </c>
      <c r="S108">
        <v>8531195</v>
      </c>
      <c r="T108">
        <v>1378</v>
      </c>
      <c r="U108">
        <v>38.308</v>
      </c>
      <c r="V108">
        <v>23.963000000000001</v>
      </c>
      <c r="W108">
        <v>4428</v>
      </c>
      <c r="X108">
        <v>1722</v>
      </c>
      <c r="Y108">
        <v>117770</v>
      </c>
      <c r="Z108">
        <v>887</v>
      </c>
      <c r="AA108">
        <v>2.7</v>
      </c>
      <c r="AB108">
        <v>1</v>
      </c>
      <c r="AC108">
        <v>0.7</v>
      </c>
      <c r="AD108">
        <v>0.81</v>
      </c>
      <c r="AE108">
        <v>2.7</v>
      </c>
      <c r="AF108">
        <v>0.81</v>
      </c>
      <c r="AG108">
        <v>0.80300000000000005</v>
      </c>
      <c r="AH108" s="30">
        <v>106</v>
      </c>
      <c r="AI108">
        <v>8484286</v>
      </c>
      <c r="AJ108">
        <v>1787</v>
      </c>
      <c r="AK108">
        <v>49.679000000000002</v>
      </c>
      <c r="AL108">
        <v>31.076000000000001</v>
      </c>
      <c r="AM108">
        <v>6045</v>
      </c>
      <c r="AN108">
        <v>2233</v>
      </c>
      <c r="AO108">
        <v>162816</v>
      </c>
      <c r="AP108">
        <v>926</v>
      </c>
      <c r="AQ108">
        <v>2.7</v>
      </c>
      <c r="AR108">
        <v>1</v>
      </c>
      <c r="AS108">
        <v>0.7</v>
      </c>
      <c r="AT108">
        <v>0.81</v>
      </c>
      <c r="AU108">
        <v>2.7</v>
      </c>
      <c r="AV108">
        <v>0.81</v>
      </c>
      <c r="AW108">
        <v>0.79800000000000004</v>
      </c>
      <c r="AX108" s="30">
        <v>106</v>
      </c>
      <c r="AY108">
        <v>8515429</v>
      </c>
      <c r="AZ108">
        <v>1513</v>
      </c>
      <c r="BA108">
        <v>42.061</v>
      </c>
      <c r="BB108">
        <v>26.311</v>
      </c>
      <c r="BC108">
        <v>5005</v>
      </c>
      <c r="BD108">
        <v>1894</v>
      </c>
      <c r="BE108">
        <v>132979</v>
      </c>
      <c r="BF108">
        <v>940</v>
      </c>
      <c r="BG108">
        <v>2.7</v>
      </c>
      <c r="BH108">
        <v>1</v>
      </c>
      <c r="BI108">
        <v>0.7</v>
      </c>
      <c r="BJ108">
        <v>0.81</v>
      </c>
      <c r="BK108">
        <v>2.7</v>
      </c>
      <c r="BL108">
        <v>0.81</v>
      </c>
      <c r="BM108">
        <v>0.80100000000000005</v>
      </c>
      <c r="BN108" s="30">
        <v>106</v>
      </c>
      <c r="BO108">
        <v>8525350</v>
      </c>
      <c r="BP108">
        <v>1400</v>
      </c>
      <c r="BQ108">
        <v>38.92</v>
      </c>
      <c r="BR108">
        <v>24.346</v>
      </c>
      <c r="BS108">
        <v>4690</v>
      </c>
      <c r="BT108">
        <v>1738</v>
      </c>
      <c r="BU108">
        <v>123448</v>
      </c>
      <c r="BV108">
        <v>925</v>
      </c>
      <c r="BW108">
        <v>2.7</v>
      </c>
      <c r="BX108">
        <v>1</v>
      </c>
      <c r="BY108">
        <v>0.7</v>
      </c>
      <c r="BZ108">
        <v>0.81</v>
      </c>
      <c r="CA108">
        <v>2.7</v>
      </c>
      <c r="CB108">
        <v>0.81</v>
      </c>
      <c r="CC108">
        <v>0.80300000000000005</v>
      </c>
      <c r="CO108">
        <v>24.588999999999999</v>
      </c>
      <c r="CP108">
        <v>23.963000000000001</v>
      </c>
      <c r="CQ108">
        <v>31.076000000000001</v>
      </c>
      <c r="CR108">
        <v>26.311</v>
      </c>
      <c r="CS108">
        <v>24.346</v>
      </c>
    </row>
    <row r="109" spans="1:97" x14ac:dyDescent="0.2">
      <c r="A109" s="2">
        <v>43937</v>
      </c>
      <c r="B109" s="30">
        <v>107</v>
      </c>
      <c r="C109">
        <v>8522440</v>
      </c>
      <c r="D109">
        <v>1333</v>
      </c>
      <c r="E109">
        <v>37.057000000000002</v>
      </c>
      <c r="F109">
        <v>23.181000000000001</v>
      </c>
      <c r="G109">
        <v>4453</v>
      </c>
      <c r="H109">
        <v>1663</v>
      </c>
      <c r="I109">
        <v>126573</v>
      </c>
      <c r="J109">
        <v>904</v>
      </c>
      <c r="K109">
        <v>2.7</v>
      </c>
      <c r="L109">
        <v>1</v>
      </c>
      <c r="M109">
        <v>0.7</v>
      </c>
      <c r="N109">
        <v>0.81</v>
      </c>
      <c r="O109">
        <v>2.7</v>
      </c>
      <c r="P109">
        <v>0.81</v>
      </c>
      <c r="Q109">
        <v>0.80100000000000005</v>
      </c>
      <c r="R109" s="30">
        <v>107</v>
      </c>
      <c r="S109">
        <v>8529931</v>
      </c>
      <c r="T109">
        <v>1264</v>
      </c>
      <c r="U109">
        <v>35.139000000000003</v>
      </c>
      <c r="V109">
        <v>21.981000000000002</v>
      </c>
      <c r="W109">
        <v>4231</v>
      </c>
      <c r="X109">
        <v>1575</v>
      </c>
      <c r="Y109">
        <v>119653</v>
      </c>
      <c r="Z109">
        <v>896</v>
      </c>
      <c r="AA109">
        <v>2.7</v>
      </c>
      <c r="AB109">
        <v>1</v>
      </c>
      <c r="AC109">
        <v>0.7</v>
      </c>
      <c r="AD109">
        <v>0.81</v>
      </c>
      <c r="AE109">
        <v>2.7</v>
      </c>
      <c r="AF109">
        <v>0.81</v>
      </c>
      <c r="AG109">
        <v>0.80300000000000005</v>
      </c>
      <c r="AH109" s="30">
        <v>107</v>
      </c>
      <c r="AI109">
        <v>8482600</v>
      </c>
      <c r="AJ109">
        <v>1686</v>
      </c>
      <c r="AK109">
        <v>46.871000000000002</v>
      </c>
      <c r="AL109">
        <v>29.32</v>
      </c>
      <c r="AM109">
        <v>5713</v>
      </c>
      <c r="AN109">
        <v>2119</v>
      </c>
      <c r="AO109">
        <v>165024</v>
      </c>
      <c r="AP109">
        <v>936</v>
      </c>
      <c r="AQ109">
        <v>2.7</v>
      </c>
      <c r="AR109">
        <v>1</v>
      </c>
      <c r="AS109">
        <v>0.7</v>
      </c>
      <c r="AT109">
        <v>0.81</v>
      </c>
      <c r="AU109">
        <v>2.7</v>
      </c>
      <c r="AV109">
        <v>0.81</v>
      </c>
      <c r="AW109">
        <v>0.79800000000000004</v>
      </c>
      <c r="AX109" s="30">
        <v>107</v>
      </c>
      <c r="AY109">
        <v>8514024</v>
      </c>
      <c r="AZ109">
        <v>1405</v>
      </c>
      <c r="BA109">
        <v>39.058999999999997</v>
      </c>
      <c r="BB109">
        <v>24.433</v>
      </c>
      <c r="BC109">
        <v>4751</v>
      </c>
      <c r="BD109">
        <v>1767</v>
      </c>
      <c r="BE109">
        <v>134815</v>
      </c>
      <c r="BF109">
        <v>957</v>
      </c>
      <c r="BG109">
        <v>2.7</v>
      </c>
      <c r="BH109">
        <v>1</v>
      </c>
      <c r="BI109">
        <v>0.7</v>
      </c>
      <c r="BJ109">
        <v>0.81</v>
      </c>
      <c r="BK109">
        <v>2.7</v>
      </c>
      <c r="BL109">
        <v>0.81</v>
      </c>
      <c r="BM109">
        <v>0.80300000000000005</v>
      </c>
      <c r="BN109" s="30">
        <v>107</v>
      </c>
      <c r="BO109">
        <v>8524005</v>
      </c>
      <c r="BP109">
        <v>1345</v>
      </c>
      <c r="BQ109">
        <v>37.390999999999998</v>
      </c>
      <c r="BR109">
        <v>23.39</v>
      </c>
      <c r="BS109">
        <v>4429</v>
      </c>
      <c r="BT109">
        <v>1661</v>
      </c>
      <c r="BU109">
        <v>125082</v>
      </c>
      <c r="BV109">
        <v>947</v>
      </c>
      <c r="BW109">
        <v>2.7</v>
      </c>
      <c r="BX109">
        <v>1</v>
      </c>
      <c r="BY109">
        <v>0.7</v>
      </c>
      <c r="BZ109">
        <v>0.81</v>
      </c>
      <c r="CA109">
        <v>2.7</v>
      </c>
      <c r="CB109">
        <v>0.81</v>
      </c>
      <c r="CC109">
        <v>0.80300000000000005</v>
      </c>
      <c r="CO109">
        <v>23.181000000000001</v>
      </c>
      <c r="CP109">
        <v>21.981000000000002</v>
      </c>
      <c r="CQ109">
        <v>29.32</v>
      </c>
      <c r="CR109">
        <v>24.433</v>
      </c>
      <c r="CS109">
        <v>23.39</v>
      </c>
    </row>
    <row r="110" spans="1:97" x14ac:dyDescent="0.2">
      <c r="A110" s="2">
        <v>43938</v>
      </c>
      <c r="B110" s="30">
        <v>108</v>
      </c>
      <c r="C110">
        <v>8521226</v>
      </c>
      <c r="D110">
        <v>1214</v>
      </c>
      <c r="E110">
        <v>33.749000000000002</v>
      </c>
      <c r="F110">
        <v>21.111000000000001</v>
      </c>
      <c r="G110">
        <v>4269</v>
      </c>
      <c r="H110">
        <v>1517</v>
      </c>
      <c r="I110">
        <v>128314</v>
      </c>
      <c r="J110">
        <v>922</v>
      </c>
      <c r="K110">
        <v>2.7</v>
      </c>
      <c r="L110">
        <v>1</v>
      </c>
      <c r="M110">
        <v>0.7</v>
      </c>
      <c r="N110">
        <v>0.81</v>
      </c>
      <c r="O110">
        <v>2.7</v>
      </c>
      <c r="P110">
        <v>0.81</v>
      </c>
      <c r="Q110">
        <v>0.80200000000000005</v>
      </c>
      <c r="R110" s="30">
        <v>108</v>
      </c>
      <c r="S110">
        <v>8528780</v>
      </c>
      <c r="T110">
        <v>1151</v>
      </c>
      <c r="U110">
        <v>31.998000000000001</v>
      </c>
      <c r="V110">
        <v>20.015999999999998</v>
      </c>
      <c r="W110">
        <v>4058</v>
      </c>
      <c r="X110">
        <v>1437</v>
      </c>
      <c r="Y110">
        <v>121063</v>
      </c>
      <c r="Z110">
        <v>904</v>
      </c>
      <c r="AA110">
        <v>2.7</v>
      </c>
      <c r="AB110">
        <v>1</v>
      </c>
      <c r="AC110">
        <v>0.7</v>
      </c>
      <c r="AD110">
        <v>0.81</v>
      </c>
      <c r="AE110">
        <v>2.7</v>
      </c>
      <c r="AF110">
        <v>0.81</v>
      </c>
      <c r="AG110">
        <v>0.80300000000000005</v>
      </c>
      <c r="AH110" s="30">
        <v>108</v>
      </c>
      <c r="AI110">
        <v>8480995</v>
      </c>
      <c r="AJ110">
        <v>1605</v>
      </c>
      <c r="AK110">
        <v>44.619</v>
      </c>
      <c r="AL110">
        <v>27.911000000000001</v>
      </c>
      <c r="AM110">
        <v>5391</v>
      </c>
      <c r="AN110">
        <v>2008</v>
      </c>
      <c r="AO110">
        <v>167112</v>
      </c>
      <c r="AP110">
        <v>947</v>
      </c>
      <c r="AQ110">
        <v>2.7</v>
      </c>
      <c r="AR110">
        <v>1</v>
      </c>
      <c r="AS110">
        <v>0.7</v>
      </c>
      <c r="AT110">
        <v>0.81</v>
      </c>
      <c r="AU110">
        <v>2.7</v>
      </c>
      <c r="AV110">
        <v>0.81</v>
      </c>
      <c r="AW110">
        <v>0.79900000000000004</v>
      </c>
      <c r="AX110" s="30">
        <v>108</v>
      </c>
      <c r="AY110">
        <v>8512719</v>
      </c>
      <c r="AZ110">
        <v>1305</v>
      </c>
      <c r="BA110">
        <v>36.279000000000003</v>
      </c>
      <c r="BB110">
        <v>22.693999999999999</v>
      </c>
      <c r="BC110">
        <v>4537</v>
      </c>
      <c r="BD110">
        <v>1619</v>
      </c>
      <c r="BE110">
        <v>136376</v>
      </c>
      <c r="BF110">
        <v>975</v>
      </c>
      <c r="BG110">
        <v>2.7</v>
      </c>
      <c r="BH110">
        <v>1</v>
      </c>
      <c r="BI110">
        <v>0.7</v>
      </c>
      <c r="BJ110">
        <v>0.81</v>
      </c>
      <c r="BK110">
        <v>2.7</v>
      </c>
      <c r="BL110">
        <v>0.81</v>
      </c>
      <c r="BM110">
        <v>0.80400000000000005</v>
      </c>
      <c r="BN110" s="30">
        <v>108</v>
      </c>
      <c r="BO110">
        <v>8522747</v>
      </c>
      <c r="BP110">
        <v>1258</v>
      </c>
      <c r="BQ110">
        <v>34.972000000000001</v>
      </c>
      <c r="BR110">
        <v>21.876999999999999</v>
      </c>
      <c r="BS110">
        <v>4214</v>
      </c>
      <c r="BT110">
        <v>1560</v>
      </c>
      <c r="BU110">
        <v>126628</v>
      </c>
      <c r="BV110">
        <v>960</v>
      </c>
      <c r="BW110">
        <v>2.7</v>
      </c>
      <c r="BX110">
        <v>1</v>
      </c>
      <c r="BY110">
        <v>0.7</v>
      </c>
      <c r="BZ110">
        <v>0.81</v>
      </c>
      <c r="CA110">
        <v>2.7</v>
      </c>
      <c r="CB110">
        <v>0.81</v>
      </c>
      <c r="CC110">
        <v>0.80300000000000005</v>
      </c>
      <c r="CO110">
        <v>21.111000000000001</v>
      </c>
      <c r="CP110">
        <v>20.015999999999998</v>
      </c>
      <c r="CQ110">
        <v>27.911000000000001</v>
      </c>
      <c r="CR110">
        <v>22.693999999999999</v>
      </c>
      <c r="CS110">
        <v>21.876999999999999</v>
      </c>
    </row>
    <row r="111" spans="1:97" x14ac:dyDescent="0.2">
      <c r="A111" s="2">
        <v>43939</v>
      </c>
      <c r="B111" s="30">
        <v>109</v>
      </c>
      <c r="C111">
        <v>8520025</v>
      </c>
      <c r="D111">
        <v>1201</v>
      </c>
      <c r="E111">
        <v>33.387999999999998</v>
      </c>
      <c r="F111">
        <v>20.885000000000002</v>
      </c>
      <c r="G111">
        <v>3979</v>
      </c>
      <c r="H111">
        <v>1504</v>
      </c>
      <c r="I111">
        <v>129682</v>
      </c>
      <c r="J111">
        <v>932</v>
      </c>
      <c r="K111">
        <v>2.7</v>
      </c>
      <c r="L111">
        <v>1</v>
      </c>
      <c r="M111">
        <v>0.7</v>
      </c>
      <c r="N111">
        <v>0.81</v>
      </c>
      <c r="O111">
        <v>2.7</v>
      </c>
      <c r="P111">
        <v>0.81</v>
      </c>
      <c r="Q111">
        <v>0.80100000000000005</v>
      </c>
      <c r="R111" s="30">
        <v>109</v>
      </c>
      <c r="S111">
        <v>8527655</v>
      </c>
      <c r="T111">
        <v>1125</v>
      </c>
      <c r="U111">
        <v>31.274999999999999</v>
      </c>
      <c r="V111">
        <v>19.564</v>
      </c>
      <c r="W111">
        <v>3813</v>
      </c>
      <c r="X111">
        <v>1396</v>
      </c>
      <c r="Y111">
        <v>122129</v>
      </c>
      <c r="Z111">
        <v>918</v>
      </c>
      <c r="AA111">
        <v>2.7</v>
      </c>
      <c r="AB111">
        <v>1</v>
      </c>
      <c r="AC111">
        <v>0.7</v>
      </c>
      <c r="AD111">
        <v>0.81</v>
      </c>
      <c r="AE111">
        <v>2.7</v>
      </c>
      <c r="AF111">
        <v>0.81</v>
      </c>
      <c r="AG111">
        <v>0.80300000000000005</v>
      </c>
      <c r="AH111" s="30">
        <v>109</v>
      </c>
      <c r="AI111">
        <v>8479504</v>
      </c>
      <c r="AJ111">
        <v>1491</v>
      </c>
      <c r="AK111">
        <v>41.45</v>
      </c>
      <c r="AL111">
        <v>25.928000000000001</v>
      </c>
      <c r="AM111">
        <v>5123</v>
      </c>
      <c r="AN111">
        <v>1873</v>
      </c>
      <c r="AO111">
        <v>168907</v>
      </c>
      <c r="AP111">
        <v>956</v>
      </c>
      <c r="AQ111">
        <v>2.7</v>
      </c>
      <c r="AR111">
        <v>1</v>
      </c>
      <c r="AS111">
        <v>0.7</v>
      </c>
      <c r="AT111">
        <v>0.81</v>
      </c>
      <c r="AU111">
        <v>2.7</v>
      </c>
      <c r="AV111">
        <v>0.81</v>
      </c>
      <c r="AW111">
        <v>0.79800000000000004</v>
      </c>
      <c r="AX111" s="30">
        <v>109</v>
      </c>
      <c r="AY111">
        <v>8511425</v>
      </c>
      <c r="AZ111">
        <v>1294</v>
      </c>
      <c r="BA111">
        <v>35.972999999999999</v>
      </c>
      <c r="BB111">
        <v>22.503</v>
      </c>
      <c r="BC111">
        <v>4237</v>
      </c>
      <c r="BD111">
        <v>1605</v>
      </c>
      <c r="BE111">
        <v>137891</v>
      </c>
      <c r="BF111">
        <v>991</v>
      </c>
      <c r="BG111">
        <v>2.7</v>
      </c>
      <c r="BH111">
        <v>1</v>
      </c>
      <c r="BI111">
        <v>0.7</v>
      </c>
      <c r="BJ111">
        <v>0.81</v>
      </c>
      <c r="BK111">
        <v>2.7</v>
      </c>
      <c r="BL111">
        <v>0.81</v>
      </c>
      <c r="BM111">
        <v>0.80200000000000005</v>
      </c>
      <c r="BN111" s="30">
        <v>109</v>
      </c>
      <c r="BO111">
        <v>8521599</v>
      </c>
      <c r="BP111">
        <v>1148</v>
      </c>
      <c r="BQ111">
        <v>31.914000000000001</v>
      </c>
      <c r="BR111">
        <v>19.963999999999999</v>
      </c>
      <c r="BS111">
        <v>4035</v>
      </c>
      <c r="BT111">
        <v>1437</v>
      </c>
      <c r="BU111">
        <v>128366</v>
      </c>
      <c r="BV111">
        <v>967</v>
      </c>
      <c r="BW111">
        <v>2.7</v>
      </c>
      <c r="BX111">
        <v>1</v>
      </c>
      <c r="BY111">
        <v>0.7</v>
      </c>
      <c r="BZ111">
        <v>0.81</v>
      </c>
      <c r="CA111">
        <v>2.7</v>
      </c>
      <c r="CB111">
        <v>0.81</v>
      </c>
      <c r="CC111">
        <v>0.80400000000000005</v>
      </c>
      <c r="CO111">
        <v>20.885000000000002</v>
      </c>
      <c r="CP111">
        <v>19.564</v>
      </c>
      <c r="CQ111">
        <v>25.928000000000001</v>
      </c>
      <c r="CR111">
        <v>22.503</v>
      </c>
      <c r="CS111">
        <v>19.963999999999999</v>
      </c>
    </row>
    <row r="112" spans="1:97" x14ac:dyDescent="0.2">
      <c r="A112" s="2">
        <v>43940</v>
      </c>
      <c r="B112" s="30">
        <v>110</v>
      </c>
      <c r="C112">
        <v>8518910</v>
      </c>
      <c r="D112">
        <v>1115</v>
      </c>
      <c r="E112">
        <v>30.997</v>
      </c>
      <c r="F112">
        <v>19.39</v>
      </c>
      <c r="G112">
        <v>3790</v>
      </c>
      <c r="H112">
        <v>1390</v>
      </c>
      <c r="I112">
        <v>131174</v>
      </c>
      <c r="J112">
        <v>941</v>
      </c>
      <c r="K112">
        <v>2.7</v>
      </c>
      <c r="L112">
        <v>1</v>
      </c>
      <c r="M112">
        <v>0.7</v>
      </c>
      <c r="N112">
        <v>0.81</v>
      </c>
      <c r="O112">
        <v>2.7</v>
      </c>
      <c r="P112">
        <v>0.81</v>
      </c>
      <c r="Q112">
        <v>0.80100000000000005</v>
      </c>
      <c r="R112" s="30">
        <v>110</v>
      </c>
      <c r="S112">
        <v>8526582</v>
      </c>
      <c r="T112">
        <v>1073</v>
      </c>
      <c r="U112">
        <v>29.829000000000001</v>
      </c>
      <c r="V112">
        <v>18.658999999999999</v>
      </c>
      <c r="W112">
        <v>3607</v>
      </c>
      <c r="X112">
        <v>1331</v>
      </c>
      <c r="Y112">
        <v>123534</v>
      </c>
      <c r="Z112">
        <v>934</v>
      </c>
      <c r="AA112">
        <v>2.7</v>
      </c>
      <c r="AB112">
        <v>1</v>
      </c>
      <c r="AC112">
        <v>0.7</v>
      </c>
      <c r="AD112">
        <v>0.81</v>
      </c>
      <c r="AE112">
        <v>2.7</v>
      </c>
      <c r="AF112">
        <v>0.81</v>
      </c>
      <c r="AG112">
        <v>0.80200000000000005</v>
      </c>
      <c r="AH112" s="30">
        <v>110</v>
      </c>
      <c r="AI112">
        <v>8478054</v>
      </c>
      <c r="AJ112">
        <v>1450</v>
      </c>
      <c r="AK112">
        <v>40.31</v>
      </c>
      <c r="AL112">
        <v>25.215</v>
      </c>
      <c r="AM112">
        <v>4803</v>
      </c>
      <c r="AN112">
        <v>1811</v>
      </c>
      <c r="AO112">
        <v>170439</v>
      </c>
      <c r="AP112">
        <v>968</v>
      </c>
      <c r="AQ112">
        <v>2.7</v>
      </c>
      <c r="AR112">
        <v>1</v>
      </c>
      <c r="AS112">
        <v>0.7</v>
      </c>
      <c r="AT112">
        <v>0.81</v>
      </c>
      <c r="AU112">
        <v>2.7</v>
      </c>
      <c r="AV112">
        <v>0.81</v>
      </c>
      <c r="AW112">
        <v>0.79900000000000004</v>
      </c>
      <c r="AX112" s="30">
        <v>110</v>
      </c>
      <c r="AY112">
        <v>8510236</v>
      </c>
      <c r="AZ112">
        <v>1189</v>
      </c>
      <c r="BA112">
        <v>33.054000000000002</v>
      </c>
      <c r="BB112">
        <v>20.677</v>
      </c>
      <c r="BC112">
        <v>4044</v>
      </c>
      <c r="BD112">
        <v>1487</v>
      </c>
      <c r="BE112">
        <v>139407</v>
      </c>
      <c r="BF112">
        <v>1004</v>
      </c>
      <c r="BG112">
        <v>2.7</v>
      </c>
      <c r="BH112">
        <v>1</v>
      </c>
      <c r="BI112">
        <v>0.7</v>
      </c>
      <c r="BJ112">
        <v>0.81</v>
      </c>
      <c r="BK112">
        <v>2.7</v>
      </c>
      <c r="BL112">
        <v>0.81</v>
      </c>
      <c r="BM112">
        <v>0.80300000000000005</v>
      </c>
      <c r="BN112" s="30">
        <v>110</v>
      </c>
      <c r="BO112">
        <v>8520435</v>
      </c>
      <c r="BP112">
        <v>1164</v>
      </c>
      <c r="BQ112">
        <v>32.359000000000002</v>
      </c>
      <c r="BR112">
        <v>20.242000000000001</v>
      </c>
      <c r="BS112">
        <v>3743</v>
      </c>
      <c r="BT112">
        <v>1440</v>
      </c>
      <c r="BU112">
        <v>129265</v>
      </c>
      <c r="BV112">
        <v>983</v>
      </c>
      <c r="BW112">
        <v>2.7</v>
      </c>
      <c r="BX112">
        <v>1</v>
      </c>
      <c r="BY112">
        <v>0.7</v>
      </c>
      <c r="BZ112">
        <v>0.81</v>
      </c>
      <c r="CA112">
        <v>2.7</v>
      </c>
      <c r="CB112">
        <v>0.81</v>
      </c>
      <c r="CC112">
        <v>0.80500000000000005</v>
      </c>
      <c r="CO112">
        <v>19.39</v>
      </c>
      <c r="CP112">
        <v>18.658999999999999</v>
      </c>
      <c r="CQ112">
        <v>25.215</v>
      </c>
      <c r="CR112">
        <v>20.677</v>
      </c>
      <c r="CS112">
        <v>20.242000000000001</v>
      </c>
    </row>
    <row r="113" spans="1:97" x14ac:dyDescent="0.2">
      <c r="A113" s="2">
        <v>43941</v>
      </c>
      <c r="B113" s="30">
        <v>111</v>
      </c>
      <c r="C113">
        <v>8517879</v>
      </c>
      <c r="D113">
        <v>1031</v>
      </c>
      <c r="E113">
        <v>28.661999999999999</v>
      </c>
      <c r="F113">
        <v>17.928999999999998</v>
      </c>
      <c r="G113">
        <v>3609</v>
      </c>
      <c r="H113">
        <v>1296</v>
      </c>
      <c r="I113">
        <v>132204</v>
      </c>
      <c r="J113">
        <v>955</v>
      </c>
      <c r="K113">
        <v>2.7</v>
      </c>
      <c r="L113">
        <v>1</v>
      </c>
      <c r="M113">
        <v>0.7</v>
      </c>
      <c r="N113">
        <v>0.81</v>
      </c>
      <c r="O113">
        <v>2.7</v>
      </c>
      <c r="P113">
        <v>0.81</v>
      </c>
      <c r="Q113">
        <v>0.80100000000000005</v>
      </c>
      <c r="R113" s="30">
        <v>111</v>
      </c>
      <c r="S113">
        <v>8525531</v>
      </c>
      <c r="T113">
        <v>1051</v>
      </c>
      <c r="U113">
        <v>29.218</v>
      </c>
      <c r="V113">
        <v>18.277000000000001</v>
      </c>
      <c r="W113">
        <v>3382</v>
      </c>
      <c r="X113">
        <v>1298</v>
      </c>
      <c r="Y113">
        <v>124825</v>
      </c>
      <c r="Z113">
        <v>944</v>
      </c>
      <c r="AA113">
        <v>2.7</v>
      </c>
      <c r="AB113">
        <v>1</v>
      </c>
      <c r="AC113">
        <v>0.7</v>
      </c>
      <c r="AD113">
        <v>0.81</v>
      </c>
      <c r="AE113">
        <v>2.7</v>
      </c>
      <c r="AF113">
        <v>0.81</v>
      </c>
      <c r="AG113">
        <v>0.80200000000000005</v>
      </c>
      <c r="AH113" s="30">
        <v>111</v>
      </c>
      <c r="AI113">
        <v>8476705</v>
      </c>
      <c r="AJ113">
        <v>1349</v>
      </c>
      <c r="AK113">
        <v>37.502000000000002</v>
      </c>
      <c r="AL113">
        <v>23.459</v>
      </c>
      <c r="AM113">
        <v>4554</v>
      </c>
      <c r="AN113">
        <v>1699</v>
      </c>
      <c r="AO113">
        <v>172393</v>
      </c>
      <c r="AP113">
        <v>976</v>
      </c>
      <c r="AQ113">
        <v>2.7</v>
      </c>
      <c r="AR113">
        <v>1</v>
      </c>
      <c r="AS113">
        <v>0.7</v>
      </c>
      <c r="AT113">
        <v>0.81</v>
      </c>
      <c r="AU113">
        <v>2.7</v>
      </c>
      <c r="AV113">
        <v>0.81</v>
      </c>
      <c r="AW113">
        <v>0.79800000000000004</v>
      </c>
      <c r="AX113" s="30">
        <v>111</v>
      </c>
      <c r="AY113">
        <v>8509095</v>
      </c>
      <c r="AZ113">
        <v>1141</v>
      </c>
      <c r="BA113">
        <v>31.72</v>
      </c>
      <c r="BB113">
        <v>19.841999999999999</v>
      </c>
      <c r="BC113">
        <v>3820</v>
      </c>
      <c r="BD113">
        <v>1413</v>
      </c>
      <c r="BE113">
        <v>140810</v>
      </c>
      <c r="BF113">
        <v>1016</v>
      </c>
      <c r="BG113">
        <v>2.7</v>
      </c>
      <c r="BH113">
        <v>1</v>
      </c>
      <c r="BI113">
        <v>0.7</v>
      </c>
      <c r="BJ113">
        <v>0.81</v>
      </c>
      <c r="BK113">
        <v>2.7</v>
      </c>
      <c r="BL113">
        <v>0.81</v>
      </c>
      <c r="BM113">
        <v>0.80300000000000005</v>
      </c>
      <c r="BN113" s="30">
        <v>111</v>
      </c>
      <c r="BO113">
        <v>8519373</v>
      </c>
      <c r="BP113">
        <v>1062</v>
      </c>
      <c r="BQ113">
        <v>29.524000000000001</v>
      </c>
      <c r="BR113">
        <v>18.468</v>
      </c>
      <c r="BS113">
        <v>3595</v>
      </c>
      <c r="BT113">
        <v>1312</v>
      </c>
      <c r="BU113">
        <v>130870</v>
      </c>
      <c r="BV113">
        <v>996</v>
      </c>
      <c r="BW113">
        <v>2.7</v>
      </c>
      <c r="BX113">
        <v>1</v>
      </c>
      <c r="BY113">
        <v>0.7</v>
      </c>
      <c r="BZ113">
        <v>0.81</v>
      </c>
      <c r="CA113">
        <v>2.7</v>
      </c>
      <c r="CB113">
        <v>0.81</v>
      </c>
      <c r="CC113">
        <v>0.80500000000000005</v>
      </c>
      <c r="CO113">
        <v>17.928999999999998</v>
      </c>
      <c r="CP113">
        <v>18.277000000000001</v>
      </c>
      <c r="CQ113">
        <v>23.459</v>
      </c>
      <c r="CR113">
        <v>19.841999999999999</v>
      </c>
      <c r="CS113">
        <v>18.468</v>
      </c>
    </row>
    <row r="114" spans="1:97" x14ac:dyDescent="0.2">
      <c r="A114" s="2">
        <v>43942</v>
      </c>
      <c r="B114" s="30">
        <v>112</v>
      </c>
      <c r="C114">
        <v>8516857</v>
      </c>
      <c r="D114">
        <v>1022</v>
      </c>
      <c r="E114">
        <v>28.411999999999999</v>
      </c>
      <c r="F114">
        <v>17.773</v>
      </c>
      <c r="G114">
        <v>3361</v>
      </c>
      <c r="H114">
        <v>1279</v>
      </c>
      <c r="I114">
        <v>133662</v>
      </c>
      <c r="J114">
        <v>964</v>
      </c>
      <c r="K114">
        <v>2.7</v>
      </c>
      <c r="L114">
        <v>1</v>
      </c>
      <c r="M114">
        <v>0.7</v>
      </c>
      <c r="N114">
        <v>0.81</v>
      </c>
      <c r="O114">
        <v>2.7</v>
      </c>
      <c r="P114">
        <v>0.81</v>
      </c>
      <c r="Q114">
        <v>0.80100000000000005</v>
      </c>
      <c r="R114" s="30">
        <v>112</v>
      </c>
      <c r="S114">
        <v>8524575</v>
      </c>
      <c r="T114">
        <v>956</v>
      </c>
      <c r="U114">
        <v>26.577000000000002</v>
      </c>
      <c r="V114">
        <v>16.625</v>
      </c>
      <c r="W114">
        <v>3262</v>
      </c>
      <c r="X114">
        <v>1171</v>
      </c>
      <c r="Y114">
        <v>126034</v>
      </c>
      <c r="Z114">
        <v>964</v>
      </c>
      <c r="AA114">
        <v>2.7</v>
      </c>
      <c r="AB114">
        <v>1</v>
      </c>
      <c r="AC114">
        <v>0.7</v>
      </c>
      <c r="AD114">
        <v>0.81</v>
      </c>
      <c r="AE114">
        <v>2.7</v>
      </c>
      <c r="AF114">
        <v>0.81</v>
      </c>
      <c r="AG114">
        <v>0.80300000000000005</v>
      </c>
      <c r="AH114" s="30">
        <v>112</v>
      </c>
      <c r="AI114">
        <v>8475441</v>
      </c>
      <c r="AJ114">
        <v>1264</v>
      </c>
      <c r="AK114">
        <v>35.139000000000003</v>
      </c>
      <c r="AL114">
        <v>21.981000000000002</v>
      </c>
      <c r="AM114">
        <v>4340</v>
      </c>
      <c r="AN114">
        <v>1563</v>
      </c>
      <c r="AO114">
        <v>173918</v>
      </c>
      <c r="AP114">
        <v>992</v>
      </c>
      <c r="AQ114">
        <v>2.7</v>
      </c>
      <c r="AR114">
        <v>1</v>
      </c>
      <c r="AS114">
        <v>0.7</v>
      </c>
      <c r="AT114">
        <v>0.81</v>
      </c>
      <c r="AU114">
        <v>2.7</v>
      </c>
      <c r="AV114">
        <v>0.81</v>
      </c>
      <c r="AW114">
        <v>0.79800000000000004</v>
      </c>
      <c r="AX114" s="30">
        <v>112</v>
      </c>
      <c r="AY114">
        <v>8508041</v>
      </c>
      <c r="AZ114">
        <v>1054</v>
      </c>
      <c r="BA114">
        <v>29.300999999999998</v>
      </c>
      <c r="BB114">
        <v>18.329000000000001</v>
      </c>
      <c r="BC114">
        <v>3649</v>
      </c>
      <c r="BD114">
        <v>1312</v>
      </c>
      <c r="BE114">
        <v>142147</v>
      </c>
      <c r="BF114">
        <v>1026</v>
      </c>
      <c r="BG114">
        <v>2.7</v>
      </c>
      <c r="BH114">
        <v>1</v>
      </c>
      <c r="BI114">
        <v>0.7</v>
      </c>
      <c r="BJ114">
        <v>0.81</v>
      </c>
      <c r="BK114">
        <v>2.7</v>
      </c>
      <c r="BL114">
        <v>0.81</v>
      </c>
      <c r="BM114">
        <v>0.80300000000000005</v>
      </c>
      <c r="BN114" s="30">
        <v>112</v>
      </c>
      <c r="BO114">
        <v>8518347</v>
      </c>
      <c r="BP114">
        <v>1026</v>
      </c>
      <c r="BQ114">
        <v>28.523</v>
      </c>
      <c r="BR114">
        <v>17.841999999999999</v>
      </c>
      <c r="BS114">
        <v>3380</v>
      </c>
      <c r="BT114">
        <v>1277</v>
      </c>
      <c r="BU114">
        <v>132050</v>
      </c>
      <c r="BV114">
        <v>1014</v>
      </c>
      <c r="BW114">
        <v>2.7</v>
      </c>
      <c r="BX114">
        <v>1</v>
      </c>
      <c r="BY114">
        <v>0.7</v>
      </c>
      <c r="BZ114">
        <v>0.81</v>
      </c>
      <c r="CA114">
        <v>2.7</v>
      </c>
      <c r="CB114">
        <v>0.81</v>
      </c>
      <c r="CC114">
        <v>0.80600000000000005</v>
      </c>
      <c r="CO114">
        <v>17.773</v>
      </c>
      <c r="CP114">
        <v>16.625</v>
      </c>
      <c r="CQ114">
        <v>21.981000000000002</v>
      </c>
      <c r="CR114">
        <v>18.329000000000001</v>
      </c>
      <c r="CS114">
        <v>17.841999999999999</v>
      </c>
    </row>
    <row r="115" spans="1:97" x14ac:dyDescent="0.2">
      <c r="A115" s="2">
        <v>43943</v>
      </c>
      <c r="B115" s="30">
        <v>113</v>
      </c>
      <c r="C115">
        <v>8515932</v>
      </c>
      <c r="D115">
        <v>925</v>
      </c>
      <c r="E115">
        <v>25.715</v>
      </c>
      <c r="F115">
        <v>16.085999999999999</v>
      </c>
      <c r="G115">
        <v>3226</v>
      </c>
      <c r="H115">
        <v>1157</v>
      </c>
      <c r="I115">
        <v>134853</v>
      </c>
      <c r="J115">
        <v>972</v>
      </c>
      <c r="K115">
        <v>2.7</v>
      </c>
      <c r="L115">
        <v>1</v>
      </c>
      <c r="M115">
        <v>0.7</v>
      </c>
      <c r="N115">
        <v>0.81</v>
      </c>
      <c r="O115">
        <v>2.7</v>
      </c>
      <c r="P115">
        <v>0.81</v>
      </c>
      <c r="Q115">
        <v>0.80100000000000005</v>
      </c>
      <c r="R115" s="30">
        <v>113</v>
      </c>
      <c r="S115">
        <v>8523662</v>
      </c>
      <c r="T115">
        <v>913</v>
      </c>
      <c r="U115">
        <v>25.381</v>
      </c>
      <c r="V115">
        <v>15.877000000000001</v>
      </c>
      <c r="W115">
        <v>3093</v>
      </c>
      <c r="X115">
        <v>1125</v>
      </c>
      <c r="Y115">
        <v>127212</v>
      </c>
      <c r="Z115">
        <v>985</v>
      </c>
      <c r="AA115">
        <v>2.7</v>
      </c>
      <c r="AB115">
        <v>1</v>
      </c>
      <c r="AC115">
        <v>0.7</v>
      </c>
      <c r="AD115">
        <v>0.81</v>
      </c>
      <c r="AE115">
        <v>2.7</v>
      </c>
      <c r="AF115">
        <v>0.81</v>
      </c>
      <c r="AG115">
        <v>0.80400000000000005</v>
      </c>
      <c r="AH115" s="30">
        <v>113</v>
      </c>
      <c r="AI115">
        <v>8474239</v>
      </c>
      <c r="AJ115">
        <v>1202</v>
      </c>
      <c r="AK115">
        <v>33.415999999999997</v>
      </c>
      <c r="AL115">
        <v>20.902999999999999</v>
      </c>
      <c r="AM115">
        <v>4088</v>
      </c>
      <c r="AN115">
        <v>1516</v>
      </c>
      <c r="AO115">
        <v>175475</v>
      </c>
      <c r="AP115">
        <v>1006</v>
      </c>
      <c r="AQ115">
        <v>2.7</v>
      </c>
      <c r="AR115">
        <v>1</v>
      </c>
      <c r="AS115">
        <v>0.7</v>
      </c>
      <c r="AT115">
        <v>0.81</v>
      </c>
      <c r="AU115">
        <v>2.7</v>
      </c>
      <c r="AV115">
        <v>0.81</v>
      </c>
      <c r="AW115">
        <v>0.79800000000000004</v>
      </c>
      <c r="AX115" s="30">
        <v>113</v>
      </c>
      <c r="AY115">
        <v>8507014</v>
      </c>
      <c r="AZ115">
        <v>1027</v>
      </c>
      <c r="BA115">
        <v>28.550999999999998</v>
      </c>
      <c r="BB115">
        <v>17.86</v>
      </c>
      <c r="BC115">
        <v>3422</v>
      </c>
      <c r="BD115">
        <v>1281</v>
      </c>
      <c r="BE115">
        <v>143375</v>
      </c>
      <c r="BF115">
        <v>1039</v>
      </c>
      <c r="BG115">
        <v>2.7</v>
      </c>
      <c r="BH115">
        <v>1</v>
      </c>
      <c r="BI115">
        <v>0.7</v>
      </c>
      <c r="BJ115">
        <v>0.81</v>
      </c>
      <c r="BK115">
        <v>2.7</v>
      </c>
      <c r="BL115">
        <v>0.81</v>
      </c>
      <c r="BM115">
        <v>0.80200000000000005</v>
      </c>
      <c r="BN115" s="30">
        <v>113</v>
      </c>
      <c r="BO115">
        <v>8517399</v>
      </c>
      <c r="BP115">
        <v>948</v>
      </c>
      <c r="BQ115">
        <v>26.353999999999999</v>
      </c>
      <c r="BR115">
        <v>16.486000000000001</v>
      </c>
      <c r="BS115">
        <v>3220</v>
      </c>
      <c r="BT115">
        <v>1186</v>
      </c>
      <c r="BU115">
        <v>133268</v>
      </c>
      <c r="BV115">
        <v>1029</v>
      </c>
      <c r="BW115">
        <v>2.7</v>
      </c>
      <c r="BX115">
        <v>1</v>
      </c>
      <c r="BY115">
        <v>0.7</v>
      </c>
      <c r="BZ115">
        <v>0.81</v>
      </c>
      <c r="CA115">
        <v>2.7</v>
      </c>
      <c r="CB115">
        <v>0.81</v>
      </c>
      <c r="CC115">
        <v>0.80600000000000005</v>
      </c>
      <c r="CO115">
        <v>16.085999999999999</v>
      </c>
      <c r="CP115">
        <v>15.877000000000001</v>
      </c>
      <c r="CQ115">
        <v>20.902999999999999</v>
      </c>
      <c r="CR115">
        <v>17.86</v>
      </c>
      <c r="CS115">
        <v>16.486000000000001</v>
      </c>
    </row>
    <row r="116" spans="1:97" x14ac:dyDescent="0.2">
      <c r="A116" s="2">
        <v>43944</v>
      </c>
      <c r="B116" s="30">
        <v>114</v>
      </c>
      <c r="C116">
        <v>8515005</v>
      </c>
      <c r="D116">
        <v>927</v>
      </c>
      <c r="E116">
        <v>25.771000000000001</v>
      </c>
      <c r="F116">
        <v>16.120999999999999</v>
      </c>
      <c r="G116">
        <v>3001</v>
      </c>
      <c r="H116">
        <v>1150</v>
      </c>
      <c r="I116">
        <v>135868</v>
      </c>
      <c r="J116">
        <v>989</v>
      </c>
      <c r="K116">
        <v>2.7</v>
      </c>
      <c r="L116">
        <v>1</v>
      </c>
      <c r="M116">
        <v>0.7</v>
      </c>
      <c r="N116">
        <v>0.81</v>
      </c>
      <c r="O116">
        <v>2.7</v>
      </c>
      <c r="P116">
        <v>0.81</v>
      </c>
      <c r="Q116">
        <v>0.8</v>
      </c>
      <c r="R116" s="30">
        <v>114</v>
      </c>
      <c r="S116">
        <v>8522807</v>
      </c>
      <c r="T116">
        <v>855</v>
      </c>
      <c r="U116">
        <v>23.768999999999998</v>
      </c>
      <c r="V116">
        <v>14.868</v>
      </c>
      <c r="W116">
        <v>2942</v>
      </c>
      <c r="X116">
        <v>1064</v>
      </c>
      <c r="Y116">
        <v>128278</v>
      </c>
      <c r="Z116">
        <v>999</v>
      </c>
      <c r="AA116">
        <v>2.7</v>
      </c>
      <c r="AB116">
        <v>1</v>
      </c>
      <c r="AC116">
        <v>0.7</v>
      </c>
      <c r="AD116">
        <v>0.81</v>
      </c>
      <c r="AE116">
        <v>2.7</v>
      </c>
      <c r="AF116">
        <v>0.81</v>
      </c>
      <c r="AG116">
        <v>0.80700000000000005</v>
      </c>
      <c r="AH116" s="30">
        <v>114</v>
      </c>
      <c r="AI116">
        <v>8473102</v>
      </c>
      <c r="AJ116">
        <v>1137</v>
      </c>
      <c r="AK116">
        <v>31.609000000000002</v>
      </c>
      <c r="AL116">
        <v>19.771999999999998</v>
      </c>
      <c r="AM116">
        <v>3877</v>
      </c>
      <c r="AN116">
        <v>1413</v>
      </c>
      <c r="AO116">
        <v>176779</v>
      </c>
      <c r="AP116">
        <v>1018</v>
      </c>
      <c r="AQ116">
        <v>2.7</v>
      </c>
      <c r="AR116">
        <v>1</v>
      </c>
      <c r="AS116">
        <v>0.7</v>
      </c>
      <c r="AT116">
        <v>0.81</v>
      </c>
      <c r="AU116">
        <v>2.7</v>
      </c>
      <c r="AV116">
        <v>0.81</v>
      </c>
      <c r="AW116">
        <v>0.79900000000000004</v>
      </c>
      <c r="AX116" s="30">
        <v>114</v>
      </c>
      <c r="AY116">
        <v>8506026</v>
      </c>
      <c r="AZ116">
        <v>988</v>
      </c>
      <c r="BA116">
        <v>27.466000000000001</v>
      </c>
      <c r="BB116">
        <v>17.181000000000001</v>
      </c>
      <c r="BC116">
        <v>3239</v>
      </c>
      <c r="BD116">
        <v>1210</v>
      </c>
      <c r="BE116">
        <v>144674</v>
      </c>
      <c r="BF116">
        <v>1062</v>
      </c>
      <c r="BG116">
        <v>2.7</v>
      </c>
      <c r="BH116">
        <v>1</v>
      </c>
      <c r="BI116">
        <v>0.7</v>
      </c>
      <c r="BJ116">
        <v>0.81</v>
      </c>
      <c r="BK116">
        <v>2.7</v>
      </c>
      <c r="BL116">
        <v>0.81</v>
      </c>
      <c r="BM116">
        <v>0.80300000000000005</v>
      </c>
      <c r="BN116" s="30">
        <v>114</v>
      </c>
      <c r="BO116">
        <v>8516505</v>
      </c>
      <c r="BP116">
        <v>894</v>
      </c>
      <c r="BQ116">
        <v>24.853000000000002</v>
      </c>
      <c r="BR116">
        <v>15.547000000000001</v>
      </c>
      <c r="BS116">
        <v>3067</v>
      </c>
      <c r="BT116">
        <v>1101</v>
      </c>
      <c r="BU116">
        <v>134552</v>
      </c>
      <c r="BV116">
        <v>1050</v>
      </c>
      <c r="BW116">
        <v>2.7</v>
      </c>
      <c r="BX116">
        <v>1</v>
      </c>
      <c r="BY116">
        <v>0.7</v>
      </c>
      <c r="BZ116">
        <v>0.81</v>
      </c>
      <c r="CA116">
        <v>2.7</v>
      </c>
      <c r="CB116">
        <v>0.81</v>
      </c>
      <c r="CC116">
        <v>0.80600000000000005</v>
      </c>
      <c r="CO116">
        <v>16.120999999999999</v>
      </c>
      <c r="CP116">
        <v>14.868</v>
      </c>
      <c r="CQ116">
        <v>19.771999999999998</v>
      </c>
      <c r="CR116">
        <v>17.181000000000001</v>
      </c>
      <c r="CS116">
        <v>15.547000000000001</v>
      </c>
    </row>
    <row r="117" spans="1:97" x14ac:dyDescent="0.2">
      <c r="A117" s="2">
        <v>43945</v>
      </c>
      <c r="B117" s="30">
        <v>115</v>
      </c>
      <c r="C117">
        <v>8514175</v>
      </c>
      <c r="D117">
        <v>830</v>
      </c>
      <c r="E117">
        <v>23.074000000000002</v>
      </c>
      <c r="F117">
        <v>14.433999999999999</v>
      </c>
      <c r="G117">
        <v>2905</v>
      </c>
      <c r="H117">
        <v>1023</v>
      </c>
      <c r="I117">
        <v>136850</v>
      </c>
      <c r="J117">
        <v>1007</v>
      </c>
      <c r="K117">
        <v>2.7</v>
      </c>
      <c r="L117">
        <v>1</v>
      </c>
      <c r="M117">
        <v>0.7</v>
      </c>
      <c r="N117">
        <v>0.81</v>
      </c>
      <c r="O117">
        <v>2.7</v>
      </c>
      <c r="P117">
        <v>0.81</v>
      </c>
      <c r="Q117">
        <v>0.79900000000000004</v>
      </c>
      <c r="R117" s="30">
        <v>115</v>
      </c>
      <c r="S117">
        <v>8521946</v>
      </c>
      <c r="T117">
        <v>861</v>
      </c>
      <c r="U117">
        <v>23.936</v>
      </c>
      <c r="V117">
        <v>14.973000000000001</v>
      </c>
      <c r="W117">
        <v>2730</v>
      </c>
      <c r="X117">
        <v>1067</v>
      </c>
      <c r="Y117">
        <v>129147</v>
      </c>
      <c r="Z117">
        <v>1014</v>
      </c>
      <c r="AA117">
        <v>2.7</v>
      </c>
      <c r="AB117">
        <v>1</v>
      </c>
      <c r="AC117">
        <v>0.7</v>
      </c>
      <c r="AD117">
        <v>0.81</v>
      </c>
      <c r="AE117">
        <v>2.7</v>
      </c>
      <c r="AF117">
        <v>0.81</v>
      </c>
      <c r="AG117">
        <v>0.80800000000000005</v>
      </c>
      <c r="AH117" s="30">
        <v>115</v>
      </c>
      <c r="AI117">
        <v>8471959</v>
      </c>
      <c r="AJ117">
        <v>1143</v>
      </c>
      <c r="AK117">
        <v>31.774999999999999</v>
      </c>
      <c r="AL117">
        <v>19.876999999999999</v>
      </c>
      <c r="AM117">
        <v>3587</v>
      </c>
      <c r="AN117">
        <v>1427</v>
      </c>
      <c r="AO117">
        <v>177982</v>
      </c>
      <c r="AP117">
        <v>1039</v>
      </c>
      <c r="AQ117">
        <v>2.7</v>
      </c>
      <c r="AR117">
        <v>1</v>
      </c>
      <c r="AS117">
        <v>0.7</v>
      </c>
      <c r="AT117">
        <v>0.81</v>
      </c>
      <c r="AU117">
        <v>2.7</v>
      </c>
      <c r="AV117">
        <v>0.81</v>
      </c>
      <c r="AW117">
        <v>0.79900000000000004</v>
      </c>
      <c r="AX117" s="30">
        <v>115</v>
      </c>
      <c r="AY117">
        <v>8505117</v>
      </c>
      <c r="AZ117">
        <v>909</v>
      </c>
      <c r="BA117">
        <v>25.27</v>
      </c>
      <c r="BB117">
        <v>15.808</v>
      </c>
      <c r="BC117">
        <v>3102</v>
      </c>
      <c r="BD117">
        <v>1125</v>
      </c>
      <c r="BE117">
        <v>145633</v>
      </c>
      <c r="BF117">
        <v>1075</v>
      </c>
      <c r="BG117">
        <v>2.7</v>
      </c>
      <c r="BH117">
        <v>1</v>
      </c>
      <c r="BI117">
        <v>0.7</v>
      </c>
      <c r="BJ117">
        <v>0.81</v>
      </c>
      <c r="BK117">
        <v>2.7</v>
      </c>
      <c r="BL117">
        <v>0.81</v>
      </c>
      <c r="BM117">
        <v>0.80400000000000005</v>
      </c>
      <c r="BN117" s="30">
        <v>115</v>
      </c>
      <c r="BO117">
        <v>8515643</v>
      </c>
      <c r="BP117">
        <v>862</v>
      </c>
      <c r="BQ117">
        <v>23.963999999999999</v>
      </c>
      <c r="BR117">
        <v>14.99</v>
      </c>
      <c r="BS117">
        <v>2887</v>
      </c>
      <c r="BT117">
        <v>1074</v>
      </c>
      <c r="BU117">
        <v>135228</v>
      </c>
      <c r="BV117">
        <v>1068</v>
      </c>
      <c r="BW117">
        <v>2.7</v>
      </c>
      <c r="BX117">
        <v>1</v>
      </c>
      <c r="BY117">
        <v>0.7</v>
      </c>
      <c r="BZ117">
        <v>0.81</v>
      </c>
      <c r="CA117">
        <v>2.7</v>
      </c>
      <c r="CB117">
        <v>0.81</v>
      </c>
      <c r="CC117">
        <v>0.80400000000000005</v>
      </c>
      <c r="CO117">
        <v>14.433999999999999</v>
      </c>
      <c r="CP117">
        <v>14.973000000000001</v>
      </c>
      <c r="CQ117">
        <v>19.876999999999999</v>
      </c>
      <c r="CR117">
        <v>15.808</v>
      </c>
      <c r="CS117">
        <v>14.99</v>
      </c>
    </row>
    <row r="118" spans="1:97" x14ac:dyDescent="0.2">
      <c r="A118" s="2">
        <v>43946</v>
      </c>
      <c r="B118" s="30">
        <v>116</v>
      </c>
      <c r="C118">
        <v>8513341</v>
      </c>
      <c r="D118">
        <v>834</v>
      </c>
      <c r="E118">
        <v>23.184999999999999</v>
      </c>
      <c r="F118">
        <v>14.503</v>
      </c>
      <c r="G118">
        <v>2718</v>
      </c>
      <c r="H118">
        <v>1017</v>
      </c>
      <c r="I118">
        <v>137863</v>
      </c>
      <c r="J118">
        <v>1034</v>
      </c>
      <c r="K118">
        <v>2.7</v>
      </c>
      <c r="L118">
        <v>1</v>
      </c>
      <c r="M118">
        <v>0.7</v>
      </c>
      <c r="N118">
        <v>0.81</v>
      </c>
      <c r="O118">
        <v>2.7</v>
      </c>
      <c r="P118">
        <v>0.81</v>
      </c>
      <c r="Q118">
        <v>0.8</v>
      </c>
      <c r="R118" s="30">
        <v>116</v>
      </c>
      <c r="S118">
        <v>8521173</v>
      </c>
      <c r="T118">
        <v>773</v>
      </c>
      <c r="U118">
        <v>21.489000000000001</v>
      </c>
      <c r="V118">
        <v>13.442</v>
      </c>
      <c r="W118">
        <v>2621</v>
      </c>
      <c r="X118">
        <v>970</v>
      </c>
      <c r="Y118">
        <v>130246</v>
      </c>
      <c r="Z118">
        <v>1027</v>
      </c>
      <c r="AA118">
        <v>2.7</v>
      </c>
      <c r="AB118">
        <v>1</v>
      </c>
      <c r="AC118">
        <v>0.7</v>
      </c>
      <c r="AD118">
        <v>0.81</v>
      </c>
      <c r="AE118">
        <v>2.7</v>
      </c>
      <c r="AF118">
        <v>0.81</v>
      </c>
      <c r="AG118">
        <v>0.80900000000000005</v>
      </c>
      <c r="AH118" s="30">
        <v>116</v>
      </c>
      <c r="AI118">
        <v>8470969</v>
      </c>
      <c r="AJ118">
        <v>990</v>
      </c>
      <c r="AK118">
        <v>27.521999999999998</v>
      </c>
      <c r="AL118">
        <v>17.216000000000001</v>
      </c>
      <c r="AM118">
        <v>3482</v>
      </c>
      <c r="AN118">
        <v>1248</v>
      </c>
      <c r="AO118">
        <v>179489</v>
      </c>
      <c r="AP118">
        <v>1051</v>
      </c>
      <c r="AQ118">
        <v>2.7</v>
      </c>
      <c r="AR118">
        <v>1</v>
      </c>
      <c r="AS118">
        <v>0.7</v>
      </c>
      <c r="AT118">
        <v>0.81</v>
      </c>
      <c r="AU118">
        <v>2.7</v>
      </c>
      <c r="AV118">
        <v>0.81</v>
      </c>
      <c r="AW118">
        <v>0.79900000000000004</v>
      </c>
      <c r="AX118" s="30">
        <v>116</v>
      </c>
      <c r="AY118">
        <v>8504240</v>
      </c>
      <c r="AZ118">
        <v>877</v>
      </c>
      <c r="BA118">
        <v>24.381</v>
      </c>
      <c r="BB118">
        <v>15.250999999999999</v>
      </c>
      <c r="BC118">
        <v>2923</v>
      </c>
      <c r="BD118">
        <v>1088</v>
      </c>
      <c r="BE118">
        <v>146774</v>
      </c>
      <c r="BF118">
        <v>1091</v>
      </c>
      <c r="BG118">
        <v>2.7</v>
      </c>
      <c r="BH118">
        <v>1</v>
      </c>
      <c r="BI118">
        <v>0.7</v>
      </c>
      <c r="BJ118">
        <v>0.81</v>
      </c>
      <c r="BK118">
        <v>2.7</v>
      </c>
      <c r="BL118">
        <v>0.81</v>
      </c>
      <c r="BM118">
        <v>0.80600000000000005</v>
      </c>
      <c r="BN118" s="30">
        <v>116</v>
      </c>
      <c r="BO118">
        <v>8514844</v>
      </c>
      <c r="BP118">
        <v>799</v>
      </c>
      <c r="BQ118">
        <v>22.212</v>
      </c>
      <c r="BR118">
        <v>13.895</v>
      </c>
      <c r="BS118">
        <v>2746</v>
      </c>
      <c r="BT118">
        <v>1003</v>
      </c>
      <c r="BU118">
        <v>136376</v>
      </c>
      <c r="BV118">
        <v>1078</v>
      </c>
      <c r="BW118">
        <v>2.7</v>
      </c>
      <c r="BX118">
        <v>1</v>
      </c>
      <c r="BY118">
        <v>0.7</v>
      </c>
      <c r="BZ118">
        <v>0.81</v>
      </c>
      <c r="CA118">
        <v>2.7</v>
      </c>
      <c r="CB118">
        <v>0.81</v>
      </c>
      <c r="CC118">
        <v>0.80500000000000005</v>
      </c>
      <c r="CO118">
        <v>14.503</v>
      </c>
      <c r="CP118">
        <v>13.442</v>
      </c>
      <c r="CQ118">
        <v>17.216000000000001</v>
      </c>
      <c r="CR118">
        <v>15.250999999999999</v>
      </c>
      <c r="CS118">
        <v>13.895</v>
      </c>
    </row>
    <row r="119" spans="1:97" x14ac:dyDescent="0.2">
      <c r="A119" s="2">
        <v>43947</v>
      </c>
      <c r="B119" s="30">
        <v>117</v>
      </c>
      <c r="C119">
        <v>8512598</v>
      </c>
      <c r="D119">
        <v>743</v>
      </c>
      <c r="E119">
        <v>20.655000000000001</v>
      </c>
      <c r="F119">
        <v>12.920999999999999</v>
      </c>
      <c r="G119">
        <v>2632</v>
      </c>
      <c r="H119">
        <v>920</v>
      </c>
      <c r="I119">
        <v>138974</v>
      </c>
      <c r="J119">
        <v>1045</v>
      </c>
      <c r="K119">
        <v>2.7</v>
      </c>
      <c r="L119">
        <v>1</v>
      </c>
      <c r="M119">
        <v>0.7</v>
      </c>
      <c r="N119">
        <v>0.81</v>
      </c>
      <c r="O119">
        <v>2.7</v>
      </c>
      <c r="P119">
        <v>0.81</v>
      </c>
      <c r="Q119">
        <v>0.80200000000000005</v>
      </c>
      <c r="R119" s="30">
        <v>117</v>
      </c>
      <c r="S119">
        <v>8520477</v>
      </c>
      <c r="T119">
        <v>696</v>
      </c>
      <c r="U119">
        <v>19.349</v>
      </c>
      <c r="V119">
        <v>12.103</v>
      </c>
      <c r="W119">
        <v>2533</v>
      </c>
      <c r="X119">
        <v>861</v>
      </c>
      <c r="Y119">
        <v>131071</v>
      </c>
      <c r="Z119">
        <v>1039</v>
      </c>
      <c r="AA119">
        <v>2.7</v>
      </c>
      <c r="AB119">
        <v>1</v>
      </c>
      <c r="AC119">
        <v>0.7</v>
      </c>
      <c r="AD119">
        <v>0.81</v>
      </c>
      <c r="AE119">
        <v>2.7</v>
      </c>
      <c r="AF119">
        <v>0.81</v>
      </c>
      <c r="AG119">
        <v>0.80900000000000005</v>
      </c>
      <c r="AH119" s="30">
        <v>117</v>
      </c>
      <c r="AI119">
        <v>8470031</v>
      </c>
      <c r="AJ119">
        <v>938</v>
      </c>
      <c r="AK119">
        <v>26.076000000000001</v>
      </c>
      <c r="AL119">
        <v>16.312000000000001</v>
      </c>
      <c r="AM119">
        <v>3293</v>
      </c>
      <c r="AN119">
        <v>1179</v>
      </c>
      <c r="AO119">
        <v>180671</v>
      </c>
      <c r="AP119">
        <v>1062</v>
      </c>
      <c r="AQ119">
        <v>2.7</v>
      </c>
      <c r="AR119">
        <v>1</v>
      </c>
      <c r="AS119">
        <v>0.7</v>
      </c>
      <c r="AT119">
        <v>0.81</v>
      </c>
      <c r="AU119">
        <v>2.7</v>
      </c>
      <c r="AV119">
        <v>0.81</v>
      </c>
      <c r="AW119">
        <v>0.8</v>
      </c>
      <c r="AX119" s="30">
        <v>117</v>
      </c>
      <c r="AY119">
        <v>8503442</v>
      </c>
      <c r="AZ119">
        <v>798</v>
      </c>
      <c r="BA119">
        <v>22.184000000000001</v>
      </c>
      <c r="BB119">
        <v>13.877000000000001</v>
      </c>
      <c r="BC119">
        <v>2806</v>
      </c>
      <c r="BD119">
        <v>994</v>
      </c>
      <c r="BE119">
        <v>147706</v>
      </c>
      <c r="BF119">
        <v>1102</v>
      </c>
      <c r="BG119">
        <v>2.7</v>
      </c>
      <c r="BH119">
        <v>1</v>
      </c>
      <c r="BI119">
        <v>0.7</v>
      </c>
      <c r="BJ119">
        <v>0.81</v>
      </c>
      <c r="BK119">
        <v>2.7</v>
      </c>
      <c r="BL119">
        <v>0.81</v>
      </c>
      <c r="BM119">
        <v>0.80600000000000005</v>
      </c>
      <c r="BN119" s="30">
        <v>117</v>
      </c>
      <c r="BO119">
        <v>8514080</v>
      </c>
      <c r="BP119">
        <v>764</v>
      </c>
      <c r="BQ119">
        <v>21.239000000000001</v>
      </c>
      <c r="BR119">
        <v>13.286</v>
      </c>
      <c r="BS119">
        <v>2594</v>
      </c>
      <c r="BT119">
        <v>951</v>
      </c>
      <c r="BU119">
        <v>137479</v>
      </c>
      <c r="BV119">
        <v>1089</v>
      </c>
      <c r="BW119">
        <v>2.7</v>
      </c>
      <c r="BX119">
        <v>1</v>
      </c>
      <c r="BY119">
        <v>0.7</v>
      </c>
      <c r="BZ119">
        <v>0.81</v>
      </c>
      <c r="CA119">
        <v>2.7</v>
      </c>
      <c r="CB119">
        <v>0.81</v>
      </c>
      <c r="CC119">
        <v>0.80600000000000005</v>
      </c>
      <c r="CO119">
        <v>12.920999999999999</v>
      </c>
      <c r="CP119">
        <v>12.103</v>
      </c>
      <c r="CQ119">
        <v>16.312000000000001</v>
      </c>
      <c r="CR119">
        <v>13.877000000000001</v>
      </c>
      <c r="CS119">
        <v>13.286</v>
      </c>
    </row>
    <row r="120" spans="1:97" x14ac:dyDescent="0.2">
      <c r="A120" s="2">
        <v>43948</v>
      </c>
      <c r="B120" s="30">
        <v>118</v>
      </c>
      <c r="C120">
        <v>8511854</v>
      </c>
      <c r="D120">
        <v>744</v>
      </c>
      <c r="E120">
        <v>20.683</v>
      </c>
      <c r="F120">
        <v>12.938000000000001</v>
      </c>
      <c r="G120">
        <v>2448</v>
      </c>
      <c r="H120">
        <v>927</v>
      </c>
      <c r="I120">
        <v>139561</v>
      </c>
      <c r="J120">
        <v>1058</v>
      </c>
      <c r="K120">
        <v>2.7</v>
      </c>
      <c r="L120">
        <v>1</v>
      </c>
      <c r="M120">
        <v>0.7</v>
      </c>
      <c r="N120">
        <v>0.81</v>
      </c>
      <c r="O120">
        <v>2.7</v>
      </c>
      <c r="P120">
        <v>0.81</v>
      </c>
      <c r="Q120">
        <v>0.80500000000000005</v>
      </c>
      <c r="R120" s="30">
        <v>118</v>
      </c>
      <c r="S120">
        <v>8519774</v>
      </c>
      <c r="T120">
        <v>703</v>
      </c>
      <c r="U120">
        <v>19.542999999999999</v>
      </c>
      <c r="V120">
        <v>12.225</v>
      </c>
      <c r="W120">
        <v>2347</v>
      </c>
      <c r="X120">
        <v>882</v>
      </c>
      <c r="Y120">
        <v>131920</v>
      </c>
      <c r="Z120">
        <v>1052</v>
      </c>
      <c r="AA120">
        <v>2.7</v>
      </c>
      <c r="AB120">
        <v>1</v>
      </c>
      <c r="AC120">
        <v>0.7</v>
      </c>
      <c r="AD120">
        <v>0.81</v>
      </c>
      <c r="AE120">
        <v>2.7</v>
      </c>
      <c r="AF120">
        <v>0.81</v>
      </c>
      <c r="AG120">
        <v>0.80800000000000005</v>
      </c>
      <c r="AH120" s="30">
        <v>118</v>
      </c>
      <c r="AI120">
        <v>8469076</v>
      </c>
      <c r="AJ120">
        <v>955</v>
      </c>
      <c r="AK120">
        <v>26.548999999999999</v>
      </c>
      <c r="AL120">
        <v>16.606999999999999</v>
      </c>
      <c r="AM120">
        <v>3041</v>
      </c>
      <c r="AN120">
        <v>1190</v>
      </c>
      <c r="AO120">
        <v>181628</v>
      </c>
      <c r="AP120">
        <v>1076</v>
      </c>
      <c r="AQ120">
        <v>2.7</v>
      </c>
      <c r="AR120">
        <v>1</v>
      </c>
      <c r="AS120">
        <v>0.7</v>
      </c>
      <c r="AT120">
        <v>0.81</v>
      </c>
      <c r="AU120">
        <v>2.7</v>
      </c>
      <c r="AV120">
        <v>0.81</v>
      </c>
      <c r="AW120">
        <v>0.79900000000000004</v>
      </c>
      <c r="AX120" s="30">
        <v>118</v>
      </c>
      <c r="AY120">
        <v>8502643</v>
      </c>
      <c r="AZ120">
        <v>799</v>
      </c>
      <c r="BA120">
        <v>22.212</v>
      </c>
      <c r="BB120">
        <v>13.895</v>
      </c>
      <c r="BC120">
        <v>2606</v>
      </c>
      <c r="BD120">
        <v>998</v>
      </c>
      <c r="BE120">
        <v>148714</v>
      </c>
      <c r="BF120">
        <v>1114</v>
      </c>
      <c r="BG120">
        <v>2.7</v>
      </c>
      <c r="BH120">
        <v>1</v>
      </c>
      <c r="BI120">
        <v>0.7</v>
      </c>
      <c r="BJ120">
        <v>0.81</v>
      </c>
      <c r="BK120">
        <v>2.7</v>
      </c>
      <c r="BL120">
        <v>0.81</v>
      </c>
      <c r="BM120">
        <v>0.80700000000000005</v>
      </c>
      <c r="BN120" s="30">
        <v>118</v>
      </c>
      <c r="BO120">
        <v>8513352</v>
      </c>
      <c r="BP120">
        <v>728</v>
      </c>
      <c r="BQ120">
        <v>20.238</v>
      </c>
      <c r="BR120">
        <v>12.66</v>
      </c>
      <c r="BS120">
        <v>2450</v>
      </c>
      <c r="BT120">
        <v>908</v>
      </c>
      <c r="BU120">
        <v>138275</v>
      </c>
      <c r="BV120">
        <v>1107</v>
      </c>
      <c r="BW120">
        <v>2.7</v>
      </c>
      <c r="BX120">
        <v>1</v>
      </c>
      <c r="BY120">
        <v>0.7</v>
      </c>
      <c r="BZ120">
        <v>0.81</v>
      </c>
      <c r="CA120">
        <v>2.7</v>
      </c>
      <c r="CB120">
        <v>0.81</v>
      </c>
      <c r="CC120">
        <v>0.80400000000000005</v>
      </c>
      <c r="CO120">
        <v>12.938000000000001</v>
      </c>
      <c r="CP120">
        <v>12.225</v>
      </c>
      <c r="CQ120">
        <v>16.606999999999999</v>
      </c>
      <c r="CR120">
        <v>13.895</v>
      </c>
      <c r="CS120">
        <v>12.66</v>
      </c>
    </row>
    <row r="121" spans="1:97" x14ac:dyDescent="0.2">
      <c r="A121" s="2">
        <v>43949</v>
      </c>
      <c r="B121" s="30">
        <v>119</v>
      </c>
      <c r="C121">
        <v>8511171</v>
      </c>
      <c r="D121">
        <v>683</v>
      </c>
      <c r="E121">
        <v>18.986999999999998</v>
      </c>
      <c r="F121">
        <v>11.877000000000001</v>
      </c>
      <c r="G121">
        <v>2344</v>
      </c>
      <c r="H121">
        <v>848</v>
      </c>
      <c r="I121">
        <v>140613</v>
      </c>
      <c r="J121">
        <v>1072</v>
      </c>
      <c r="K121">
        <v>2.7</v>
      </c>
      <c r="L121">
        <v>1</v>
      </c>
      <c r="M121">
        <v>0.7</v>
      </c>
      <c r="N121">
        <v>0.81</v>
      </c>
      <c r="O121">
        <v>2.7</v>
      </c>
      <c r="P121">
        <v>0.81</v>
      </c>
      <c r="Q121">
        <v>0.80700000000000005</v>
      </c>
      <c r="R121" s="30">
        <v>119</v>
      </c>
      <c r="S121">
        <v>8519083</v>
      </c>
      <c r="T121">
        <v>691</v>
      </c>
      <c r="U121">
        <v>19.21</v>
      </c>
      <c r="V121">
        <v>12.016</v>
      </c>
      <c r="W121">
        <v>2189</v>
      </c>
      <c r="X121">
        <v>861</v>
      </c>
      <c r="Y121">
        <v>132774</v>
      </c>
      <c r="Z121">
        <v>1067</v>
      </c>
      <c r="AA121">
        <v>2.7</v>
      </c>
      <c r="AB121">
        <v>1</v>
      </c>
      <c r="AC121">
        <v>0.7</v>
      </c>
      <c r="AD121">
        <v>0.81</v>
      </c>
      <c r="AE121">
        <v>2.7</v>
      </c>
      <c r="AF121">
        <v>0.81</v>
      </c>
      <c r="AG121">
        <v>0.80800000000000005</v>
      </c>
      <c r="AH121" s="30">
        <v>119</v>
      </c>
      <c r="AI121">
        <v>8468225</v>
      </c>
      <c r="AJ121">
        <v>851</v>
      </c>
      <c r="AK121">
        <v>23.658000000000001</v>
      </c>
      <c r="AL121">
        <v>14.798999999999999</v>
      </c>
      <c r="AM121">
        <v>2930</v>
      </c>
      <c r="AN121">
        <v>1066</v>
      </c>
      <c r="AO121">
        <v>182781</v>
      </c>
      <c r="AP121">
        <v>1089</v>
      </c>
      <c r="AQ121">
        <v>2.7</v>
      </c>
      <c r="AR121">
        <v>1</v>
      </c>
      <c r="AS121">
        <v>0.7</v>
      </c>
      <c r="AT121">
        <v>0.81</v>
      </c>
      <c r="AU121">
        <v>2.7</v>
      </c>
      <c r="AV121">
        <v>0.81</v>
      </c>
      <c r="AW121">
        <v>0.8</v>
      </c>
      <c r="AX121" s="30">
        <v>119</v>
      </c>
      <c r="AY121">
        <v>8501907</v>
      </c>
      <c r="AZ121">
        <v>736</v>
      </c>
      <c r="BA121">
        <v>20.460999999999999</v>
      </c>
      <c r="BB121">
        <v>12.798999999999999</v>
      </c>
      <c r="BC121">
        <v>2502</v>
      </c>
      <c r="BD121">
        <v>903</v>
      </c>
      <c r="BE121">
        <v>149864</v>
      </c>
      <c r="BF121">
        <v>1129</v>
      </c>
      <c r="BG121">
        <v>2.7</v>
      </c>
      <c r="BH121">
        <v>1</v>
      </c>
      <c r="BI121">
        <v>0.7</v>
      </c>
      <c r="BJ121">
        <v>0.81</v>
      </c>
      <c r="BK121">
        <v>2.7</v>
      </c>
      <c r="BL121">
        <v>0.81</v>
      </c>
      <c r="BM121">
        <v>0.80600000000000005</v>
      </c>
      <c r="BN121" s="30">
        <v>119</v>
      </c>
      <c r="BO121">
        <v>8512660</v>
      </c>
      <c r="BP121">
        <v>692</v>
      </c>
      <c r="BQ121">
        <v>19.238</v>
      </c>
      <c r="BR121">
        <v>12.034000000000001</v>
      </c>
      <c r="BS121">
        <v>2320</v>
      </c>
      <c r="BT121">
        <v>858</v>
      </c>
      <c r="BU121">
        <v>139069</v>
      </c>
      <c r="BV121">
        <v>1122</v>
      </c>
      <c r="BW121">
        <v>2.7</v>
      </c>
      <c r="BX121">
        <v>1</v>
      </c>
      <c r="BY121">
        <v>0.7</v>
      </c>
      <c r="BZ121">
        <v>0.81</v>
      </c>
      <c r="CA121">
        <v>2.7</v>
      </c>
      <c r="CB121">
        <v>0.81</v>
      </c>
      <c r="CC121">
        <v>0.80300000000000005</v>
      </c>
      <c r="CO121">
        <v>11.877000000000001</v>
      </c>
      <c r="CP121">
        <v>12.016</v>
      </c>
      <c r="CQ121">
        <v>14.798999999999999</v>
      </c>
      <c r="CR121">
        <v>12.798999999999999</v>
      </c>
      <c r="CS121">
        <v>12.034000000000001</v>
      </c>
    </row>
    <row r="122" spans="1:97" x14ac:dyDescent="0.2">
      <c r="A122" s="2">
        <v>43950</v>
      </c>
      <c r="B122" s="30">
        <v>120</v>
      </c>
      <c r="C122">
        <v>8510490</v>
      </c>
      <c r="D122">
        <v>681</v>
      </c>
      <c r="E122">
        <v>18.931999999999999</v>
      </c>
      <c r="F122">
        <v>11.843</v>
      </c>
      <c r="G122">
        <v>2186</v>
      </c>
      <c r="H122">
        <v>841</v>
      </c>
      <c r="I122">
        <v>141303</v>
      </c>
      <c r="J122">
        <v>1090</v>
      </c>
      <c r="K122">
        <v>2.7</v>
      </c>
      <c r="L122">
        <v>1</v>
      </c>
      <c r="M122">
        <v>0.7</v>
      </c>
      <c r="N122">
        <v>0.81</v>
      </c>
      <c r="O122">
        <v>2.7</v>
      </c>
      <c r="P122">
        <v>0.81</v>
      </c>
      <c r="Q122">
        <v>0.80800000000000005</v>
      </c>
      <c r="R122" s="30">
        <v>120</v>
      </c>
      <c r="S122">
        <v>8518437</v>
      </c>
      <c r="T122">
        <v>646</v>
      </c>
      <c r="U122">
        <v>17.959</v>
      </c>
      <c r="V122">
        <v>11.234</v>
      </c>
      <c r="W122">
        <v>2090</v>
      </c>
      <c r="X122">
        <v>790</v>
      </c>
      <c r="Y122">
        <v>133585</v>
      </c>
      <c r="Z122">
        <v>1082</v>
      </c>
      <c r="AA122">
        <v>2.7</v>
      </c>
      <c r="AB122">
        <v>1</v>
      </c>
      <c r="AC122">
        <v>0.7</v>
      </c>
      <c r="AD122">
        <v>0.81</v>
      </c>
      <c r="AE122">
        <v>2.7</v>
      </c>
      <c r="AF122">
        <v>0.81</v>
      </c>
      <c r="AG122">
        <v>0.80400000000000005</v>
      </c>
      <c r="AH122" s="30">
        <v>120</v>
      </c>
      <c r="AI122">
        <v>8467398</v>
      </c>
      <c r="AJ122">
        <v>827</v>
      </c>
      <c r="AK122">
        <v>22.991</v>
      </c>
      <c r="AL122">
        <v>14.382</v>
      </c>
      <c r="AM122">
        <v>2755</v>
      </c>
      <c r="AN122">
        <v>1026</v>
      </c>
      <c r="AO122">
        <v>183830</v>
      </c>
      <c r="AP122">
        <v>1103</v>
      </c>
      <c r="AQ122">
        <v>2.7</v>
      </c>
      <c r="AR122">
        <v>1</v>
      </c>
      <c r="AS122">
        <v>0.7</v>
      </c>
      <c r="AT122">
        <v>0.81</v>
      </c>
      <c r="AU122">
        <v>2.7</v>
      </c>
      <c r="AV122">
        <v>0.81</v>
      </c>
      <c r="AW122">
        <v>0.79800000000000004</v>
      </c>
      <c r="AX122" s="30">
        <v>120</v>
      </c>
      <c r="AY122">
        <v>8501181</v>
      </c>
      <c r="AZ122">
        <v>726</v>
      </c>
      <c r="BA122">
        <v>20.183</v>
      </c>
      <c r="BB122">
        <v>12.625</v>
      </c>
      <c r="BC122">
        <v>2338</v>
      </c>
      <c r="BD122">
        <v>900</v>
      </c>
      <c r="BE122">
        <v>150269</v>
      </c>
      <c r="BF122">
        <v>1149</v>
      </c>
      <c r="BG122">
        <v>2.7</v>
      </c>
      <c r="BH122">
        <v>1</v>
      </c>
      <c r="BI122">
        <v>0.7</v>
      </c>
      <c r="BJ122">
        <v>0.81</v>
      </c>
      <c r="BK122">
        <v>2.7</v>
      </c>
      <c r="BL122">
        <v>0.81</v>
      </c>
      <c r="BM122">
        <v>0.80600000000000005</v>
      </c>
      <c r="BN122" s="30">
        <v>120</v>
      </c>
      <c r="BO122">
        <v>8512025</v>
      </c>
      <c r="BP122">
        <v>635</v>
      </c>
      <c r="BQ122">
        <v>17.652999999999999</v>
      </c>
      <c r="BR122">
        <v>11.042999999999999</v>
      </c>
      <c r="BS122">
        <v>2217</v>
      </c>
      <c r="BT122">
        <v>795</v>
      </c>
      <c r="BU122">
        <v>140024</v>
      </c>
      <c r="BV122">
        <v>1134</v>
      </c>
      <c r="BW122">
        <v>2.7</v>
      </c>
      <c r="BX122">
        <v>1</v>
      </c>
      <c r="BY122">
        <v>0.7</v>
      </c>
      <c r="BZ122">
        <v>0.81</v>
      </c>
      <c r="CA122">
        <v>2.7</v>
      </c>
      <c r="CB122">
        <v>0.81</v>
      </c>
      <c r="CC122">
        <v>0.80300000000000005</v>
      </c>
      <c r="CO122">
        <v>11.843</v>
      </c>
      <c r="CP122">
        <v>11.234</v>
      </c>
      <c r="CQ122">
        <v>14.382</v>
      </c>
      <c r="CR122">
        <v>12.625</v>
      </c>
      <c r="CS122">
        <v>11.042999999999999</v>
      </c>
    </row>
    <row r="123" spans="1:97" x14ac:dyDescent="0.2">
      <c r="A123" s="2">
        <v>43951</v>
      </c>
      <c r="B123" s="30">
        <v>121</v>
      </c>
      <c r="C123">
        <v>8509967</v>
      </c>
      <c r="D123">
        <v>523</v>
      </c>
      <c r="E123">
        <v>14.539</v>
      </c>
      <c r="F123">
        <v>9.0950000000000006</v>
      </c>
      <c r="G123">
        <v>2103</v>
      </c>
      <c r="H123">
        <v>764</v>
      </c>
      <c r="I123">
        <v>142188</v>
      </c>
      <c r="J123">
        <v>1104</v>
      </c>
      <c r="K123">
        <v>2.7</v>
      </c>
      <c r="L123">
        <v>0.85299999999999998</v>
      </c>
      <c r="M123">
        <v>0.7</v>
      </c>
      <c r="N123">
        <v>0.81</v>
      </c>
      <c r="O123">
        <v>2.3039999999999998</v>
      </c>
      <c r="P123">
        <v>0.69099999999999995</v>
      </c>
      <c r="Q123">
        <v>0.80900000000000005</v>
      </c>
      <c r="R123" s="30">
        <v>121</v>
      </c>
      <c r="S123">
        <v>8517960</v>
      </c>
      <c r="T123">
        <v>477</v>
      </c>
      <c r="U123">
        <v>13.260999999999999</v>
      </c>
      <c r="V123">
        <v>8.2949999999999999</v>
      </c>
      <c r="W123">
        <v>2048</v>
      </c>
      <c r="X123">
        <v>688</v>
      </c>
      <c r="Y123">
        <v>134318</v>
      </c>
      <c r="Z123">
        <v>1097</v>
      </c>
      <c r="AA123">
        <v>2.7</v>
      </c>
      <c r="AB123">
        <v>0.85299999999999998</v>
      </c>
      <c r="AC123">
        <v>0.7</v>
      </c>
      <c r="AD123">
        <v>0.81</v>
      </c>
      <c r="AE123">
        <v>2.3039999999999998</v>
      </c>
      <c r="AF123">
        <v>0.69099999999999995</v>
      </c>
      <c r="AG123">
        <v>0.80300000000000005</v>
      </c>
      <c r="AH123" s="30">
        <v>121</v>
      </c>
      <c r="AI123">
        <v>8466751</v>
      </c>
      <c r="AJ123">
        <v>647</v>
      </c>
      <c r="AK123">
        <v>17.986999999999998</v>
      </c>
      <c r="AL123">
        <v>11.250999999999999</v>
      </c>
      <c r="AM123">
        <v>2644</v>
      </c>
      <c r="AN123">
        <v>938</v>
      </c>
      <c r="AO123">
        <v>184769</v>
      </c>
      <c r="AP123">
        <v>1120</v>
      </c>
      <c r="AQ123">
        <v>2.7</v>
      </c>
      <c r="AR123">
        <v>0.85299999999999998</v>
      </c>
      <c r="AS123">
        <v>0.7</v>
      </c>
      <c r="AT123">
        <v>0.81</v>
      </c>
      <c r="AU123">
        <v>2.3039999999999998</v>
      </c>
      <c r="AV123">
        <v>0.69099999999999995</v>
      </c>
      <c r="AW123">
        <v>0.79900000000000004</v>
      </c>
      <c r="AX123" s="30">
        <v>121</v>
      </c>
      <c r="AY123">
        <v>8500642</v>
      </c>
      <c r="AZ123">
        <v>539</v>
      </c>
      <c r="BA123">
        <v>14.984</v>
      </c>
      <c r="BB123">
        <v>9.3729999999999993</v>
      </c>
      <c r="BC123">
        <v>2270</v>
      </c>
      <c r="BD123">
        <v>794</v>
      </c>
      <c r="BE123">
        <v>151448</v>
      </c>
      <c r="BF123">
        <v>1159</v>
      </c>
      <c r="BG123">
        <v>2.7</v>
      </c>
      <c r="BH123">
        <v>0.85299999999999998</v>
      </c>
      <c r="BI123">
        <v>0.7</v>
      </c>
      <c r="BJ123">
        <v>0.81</v>
      </c>
      <c r="BK123">
        <v>2.3039999999999998</v>
      </c>
      <c r="BL123">
        <v>0.69099999999999995</v>
      </c>
      <c r="BM123">
        <v>0.80800000000000005</v>
      </c>
      <c r="BN123" s="30">
        <v>121</v>
      </c>
      <c r="BO123">
        <v>8511482</v>
      </c>
      <c r="BP123">
        <v>543</v>
      </c>
      <c r="BQ123">
        <v>15.095000000000001</v>
      </c>
      <c r="BR123">
        <v>9.4429999999999996</v>
      </c>
      <c r="BS123">
        <v>2062</v>
      </c>
      <c r="BT123">
        <v>790</v>
      </c>
      <c r="BU123">
        <v>140539</v>
      </c>
      <c r="BV123">
        <v>1144</v>
      </c>
      <c r="BW123">
        <v>2.7</v>
      </c>
      <c r="BX123">
        <v>0.85299999999999998</v>
      </c>
      <c r="BY123">
        <v>0.7</v>
      </c>
      <c r="BZ123">
        <v>0.81</v>
      </c>
      <c r="CA123">
        <v>2.3039999999999998</v>
      </c>
      <c r="CB123">
        <v>0.69099999999999995</v>
      </c>
      <c r="CC123">
        <v>0.80400000000000005</v>
      </c>
      <c r="CO123">
        <v>9.0950000000000006</v>
      </c>
      <c r="CP123">
        <v>8.2949999999999999</v>
      </c>
      <c r="CQ123">
        <v>11.250999999999999</v>
      </c>
      <c r="CR123">
        <v>9.3729999999999993</v>
      </c>
      <c r="CS123">
        <v>9.4429999999999996</v>
      </c>
    </row>
    <row r="124" spans="1:97" x14ac:dyDescent="0.2">
      <c r="A124" s="2">
        <v>43952</v>
      </c>
      <c r="B124" s="30">
        <v>122</v>
      </c>
      <c r="C124">
        <v>8509467</v>
      </c>
      <c r="D124">
        <v>500</v>
      </c>
      <c r="E124">
        <v>13.9</v>
      </c>
      <c r="F124">
        <v>8.6950000000000003</v>
      </c>
      <c r="G124">
        <v>1907</v>
      </c>
      <c r="H124">
        <v>719</v>
      </c>
      <c r="I124">
        <v>142859</v>
      </c>
      <c r="J124">
        <v>1120</v>
      </c>
      <c r="K124">
        <v>2.7</v>
      </c>
      <c r="L124">
        <v>0.85299999999999998</v>
      </c>
      <c r="M124">
        <v>0.7</v>
      </c>
      <c r="N124">
        <v>0.81</v>
      </c>
      <c r="O124">
        <v>2.3039999999999998</v>
      </c>
      <c r="P124">
        <v>0.69099999999999995</v>
      </c>
      <c r="Q124">
        <v>0.81</v>
      </c>
      <c r="R124" s="30">
        <v>122</v>
      </c>
      <c r="S124">
        <v>8517460</v>
      </c>
      <c r="T124">
        <v>500</v>
      </c>
      <c r="U124">
        <v>13.9</v>
      </c>
      <c r="V124">
        <v>8.6950000000000003</v>
      </c>
      <c r="W124">
        <v>1811</v>
      </c>
      <c r="X124">
        <v>714</v>
      </c>
      <c r="Y124">
        <v>134964</v>
      </c>
      <c r="Z124">
        <v>1113</v>
      </c>
      <c r="AA124">
        <v>2.7</v>
      </c>
      <c r="AB124">
        <v>0.85299999999999998</v>
      </c>
      <c r="AC124">
        <v>0.7</v>
      </c>
      <c r="AD124">
        <v>0.81</v>
      </c>
      <c r="AE124">
        <v>2.3039999999999998</v>
      </c>
      <c r="AF124">
        <v>0.69099999999999995</v>
      </c>
      <c r="AG124">
        <v>0.80500000000000005</v>
      </c>
      <c r="AH124" s="30">
        <v>122</v>
      </c>
      <c r="AI124">
        <v>8466085</v>
      </c>
      <c r="AJ124">
        <v>666</v>
      </c>
      <c r="AK124">
        <v>18.515000000000001</v>
      </c>
      <c r="AL124">
        <v>11.582000000000001</v>
      </c>
      <c r="AM124">
        <v>2337</v>
      </c>
      <c r="AN124">
        <v>954</v>
      </c>
      <c r="AO124">
        <v>185716</v>
      </c>
      <c r="AP124">
        <v>1137</v>
      </c>
      <c r="AQ124">
        <v>2.7</v>
      </c>
      <c r="AR124">
        <v>0.85299999999999998</v>
      </c>
      <c r="AS124">
        <v>0.7</v>
      </c>
      <c r="AT124">
        <v>0.81</v>
      </c>
      <c r="AU124">
        <v>2.3039999999999998</v>
      </c>
      <c r="AV124">
        <v>0.69099999999999995</v>
      </c>
      <c r="AW124">
        <v>0.79900000000000004</v>
      </c>
      <c r="AX124" s="30">
        <v>122</v>
      </c>
      <c r="AY124">
        <v>8500083</v>
      </c>
      <c r="AZ124">
        <v>559</v>
      </c>
      <c r="BA124">
        <v>15.54</v>
      </c>
      <c r="BB124">
        <v>9.7210000000000001</v>
      </c>
      <c r="BC124">
        <v>2009</v>
      </c>
      <c r="BD124">
        <v>800</v>
      </c>
      <c r="BE124">
        <v>152013</v>
      </c>
      <c r="BF124">
        <v>1175</v>
      </c>
      <c r="BG124">
        <v>2.7</v>
      </c>
      <c r="BH124">
        <v>0.85299999999999998</v>
      </c>
      <c r="BI124">
        <v>0.7</v>
      </c>
      <c r="BJ124">
        <v>0.81</v>
      </c>
      <c r="BK124">
        <v>2.3039999999999998</v>
      </c>
      <c r="BL124">
        <v>0.69099999999999995</v>
      </c>
      <c r="BM124">
        <v>0.80600000000000005</v>
      </c>
      <c r="BN124" s="30">
        <v>122</v>
      </c>
      <c r="BO124">
        <v>8510974</v>
      </c>
      <c r="BP124">
        <v>508</v>
      </c>
      <c r="BQ124">
        <v>14.122</v>
      </c>
      <c r="BR124">
        <v>8.8339999999999996</v>
      </c>
      <c r="BS124">
        <v>1863</v>
      </c>
      <c r="BT124">
        <v>742</v>
      </c>
      <c r="BU124">
        <v>141394</v>
      </c>
      <c r="BV124">
        <v>1160</v>
      </c>
      <c r="BW124">
        <v>2.7</v>
      </c>
      <c r="BX124">
        <v>0.85299999999999998</v>
      </c>
      <c r="BY124">
        <v>0.7</v>
      </c>
      <c r="BZ124">
        <v>0.81</v>
      </c>
      <c r="CA124">
        <v>2.3039999999999998</v>
      </c>
      <c r="CB124">
        <v>0.69099999999999995</v>
      </c>
      <c r="CC124">
        <v>0.80200000000000005</v>
      </c>
      <c r="CO124">
        <v>8.6950000000000003</v>
      </c>
      <c r="CP124">
        <v>8.6950000000000003</v>
      </c>
      <c r="CQ124">
        <v>11.582000000000001</v>
      </c>
      <c r="CR124">
        <v>9.7210000000000001</v>
      </c>
      <c r="CS124">
        <v>8.8339999999999996</v>
      </c>
    </row>
    <row r="125" spans="1:97" x14ac:dyDescent="0.2">
      <c r="A125" s="2">
        <v>43953</v>
      </c>
      <c r="B125" s="30">
        <v>123</v>
      </c>
      <c r="C125">
        <v>8508984</v>
      </c>
      <c r="D125">
        <v>483</v>
      </c>
      <c r="E125">
        <v>13.427</v>
      </c>
      <c r="F125">
        <v>8.3989999999999991</v>
      </c>
      <c r="G125">
        <v>1716</v>
      </c>
      <c r="H125">
        <v>691</v>
      </c>
      <c r="I125">
        <v>143632</v>
      </c>
      <c r="J125">
        <v>1137</v>
      </c>
      <c r="K125">
        <v>2.7</v>
      </c>
      <c r="L125">
        <v>0.85299999999999998</v>
      </c>
      <c r="M125">
        <v>0.7</v>
      </c>
      <c r="N125">
        <v>0.81</v>
      </c>
      <c r="O125">
        <v>2.3039999999999998</v>
      </c>
      <c r="P125">
        <v>0.69099999999999995</v>
      </c>
      <c r="Q125">
        <v>0.79100000000000004</v>
      </c>
      <c r="R125" s="30">
        <v>123</v>
      </c>
      <c r="S125">
        <v>8517000</v>
      </c>
      <c r="T125">
        <v>460</v>
      </c>
      <c r="U125">
        <v>12.788</v>
      </c>
      <c r="V125">
        <v>7.9989999999999997</v>
      </c>
      <c r="W125">
        <v>1634</v>
      </c>
      <c r="X125">
        <v>677</v>
      </c>
      <c r="Y125">
        <v>135895</v>
      </c>
      <c r="Z125">
        <v>1122</v>
      </c>
      <c r="AA125">
        <v>2.7</v>
      </c>
      <c r="AB125">
        <v>0.85299999999999998</v>
      </c>
      <c r="AC125">
        <v>0.7</v>
      </c>
      <c r="AD125">
        <v>0.81</v>
      </c>
      <c r="AE125">
        <v>2.3039999999999998</v>
      </c>
      <c r="AF125">
        <v>0.69099999999999995</v>
      </c>
      <c r="AG125">
        <v>0.78900000000000003</v>
      </c>
      <c r="AH125" s="30">
        <v>123</v>
      </c>
      <c r="AI125">
        <v>8465517</v>
      </c>
      <c r="AJ125">
        <v>568</v>
      </c>
      <c r="AK125">
        <v>15.79</v>
      </c>
      <c r="AL125">
        <v>9.8780000000000001</v>
      </c>
      <c r="AM125">
        <v>2164</v>
      </c>
      <c r="AN125">
        <v>839</v>
      </c>
      <c r="AO125">
        <v>186536</v>
      </c>
      <c r="AP125">
        <v>1148</v>
      </c>
      <c r="AQ125">
        <v>2.7</v>
      </c>
      <c r="AR125">
        <v>0.85299999999999998</v>
      </c>
      <c r="AS125">
        <v>0.7</v>
      </c>
      <c r="AT125">
        <v>0.81</v>
      </c>
      <c r="AU125">
        <v>2.3039999999999998</v>
      </c>
      <c r="AV125">
        <v>0.69099999999999995</v>
      </c>
      <c r="AW125">
        <v>0.78400000000000003</v>
      </c>
      <c r="AX125" s="30">
        <v>123</v>
      </c>
      <c r="AY125">
        <v>8499560</v>
      </c>
      <c r="AZ125">
        <v>523</v>
      </c>
      <c r="BA125">
        <v>14.539</v>
      </c>
      <c r="BB125">
        <v>9.0950000000000006</v>
      </c>
      <c r="BC125">
        <v>1812</v>
      </c>
      <c r="BD125">
        <v>756</v>
      </c>
      <c r="BE125">
        <v>153054</v>
      </c>
      <c r="BF125">
        <v>1190</v>
      </c>
      <c r="BG125">
        <v>2.7</v>
      </c>
      <c r="BH125">
        <v>0.85299999999999998</v>
      </c>
      <c r="BI125">
        <v>0.7</v>
      </c>
      <c r="BJ125">
        <v>0.81</v>
      </c>
      <c r="BK125">
        <v>2.3039999999999998</v>
      </c>
      <c r="BL125">
        <v>0.69099999999999995</v>
      </c>
      <c r="BM125">
        <v>0.78800000000000003</v>
      </c>
      <c r="BN125" s="30">
        <v>123</v>
      </c>
      <c r="BO125">
        <v>8510518</v>
      </c>
      <c r="BP125">
        <v>456</v>
      </c>
      <c r="BQ125">
        <v>12.677</v>
      </c>
      <c r="BR125">
        <v>7.93</v>
      </c>
      <c r="BS125">
        <v>1705</v>
      </c>
      <c r="BT125">
        <v>666</v>
      </c>
      <c r="BU125">
        <v>141988</v>
      </c>
      <c r="BV125">
        <v>1170</v>
      </c>
      <c r="BW125">
        <v>2.7</v>
      </c>
      <c r="BX125">
        <v>0.85299999999999998</v>
      </c>
      <c r="BY125">
        <v>0.7</v>
      </c>
      <c r="BZ125">
        <v>0.81</v>
      </c>
      <c r="CA125">
        <v>2.3039999999999998</v>
      </c>
      <c r="CB125">
        <v>0.69099999999999995</v>
      </c>
      <c r="CC125">
        <v>0.78400000000000003</v>
      </c>
      <c r="CO125">
        <v>8.3989999999999991</v>
      </c>
      <c r="CP125">
        <v>7.9989999999999997</v>
      </c>
      <c r="CQ125">
        <v>9.8780000000000001</v>
      </c>
      <c r="CR125">
        <v>9.0950000000000006</v>
      </c>
      <c r="CS125">
        <v>7.93</v>
      </c>
    </row>
    <row r="126" spans="1:97" x14ac:dyDescent="0.2">
      <c r="A126" s="2">
        <v>43954</v>
      </c>
      <c r="B126" s="30">
        <v>124</v>
      </c>
      <c r="C126">
        <v>8508524</v>
      </c>
      <c r="D126">
        <v>460</v>
      </c>
      <c r="E126">
        <v>12.788</v>
      </c>
      <c r="F126">
        <v>7.9989999999999997</v>
      </c>
      <c r="G126">
        <v>1535</v>
      </c>
      <c r="H126">
        <v>664</v>
      </c>
      <c r="I126">
        <v>144179</v>
      </c>
      <c r="J126">
        <v>1155</v>
      </c>
      <c r="K126">
        <v>2.7</v>
      </c>
      <c r="L126">
        <v>0.85299999999999998</v>
      </c>
      <c r="M126">
        <v>0.7</v>
      </c>
      <c r="N126">
        <v>0.81</v>
      </c>
      <c r="O126">
        <v>2.3039999999999998</v>
      </c>
      <c r="P126">
        <v>0.69099999999999995</v>
      </c>
      <c r="Q126">
        <v>0.77200000000000002</v>
      </c>
      <c r="R126" s="30">
        <v>124</v>
      </c>
      <c r="S126">
        <v>8516557</v>
      </c>
      <c r="T126">
        <v>443</v>
      </c>
      <c r="U126">
        <v>12.315</v>
      </c>
      <c r="V126">
        <v>7.7039999999999997</v>
      </c>
      <c r="W126">
        <v>1463</v>
      </c>
      <c r="X126">
        <v>631</v>
      </c>
      <c r="Y126">
        <v>135959</v>
      </c>
      <c r="Z126">
        <v>1138</v>
      </c>
      <c r="AA126">
        <v>2.7</v>
      </c>
      <c r="AB126">
        <v>0.85299999999999998</v>
      </c>
      <c r="AC126">
        <v>0.7</v>
      </c>
      <c r="AD126">
        <v>0.81</v>
      </c>
      <c r="AE126">
        <v>2.3039999999999998</v>
      </c>
      <c r="AF126">
        <v>0.69099999999999995</v>
      </c>
      <c r="AG126">
        <v>0.77400000000000002</v>
      </c>
      <c r="AH126" s="30">
        <v>124</v>
      </c>
      <c r="AI126">
        <v>8464959</v>
      </c>
      <c r="AJ126">
        <v>558</v>
      </c>
      <c r="AK126">
        <v>15.512</v>
      </c>
      <c r="AL126">
        <v>9.7040000000000006</v>
      </c>
      <c r="AM126">
        <v>1918</v>
      </c>
      <c r="AN126">
        <v>814</v>
      </c>
      <c r="AO126">
        <v>187446</v>
      </c>
      <c r="AP126">
        <v>1159</v>
      </c>
      <c r="AQ126">
        <v>2.7</v>
      </c>
      <c r="AR126">
        <v>0.85299999999999998</v>
      </c>
      <c r="AS126">
        <v>0.7</v>
      </c>
      <c r="AT126">
        <v>0.81</v>
      </c>
      <c r="AU126">
        <v>2.3039999999999998</v>
      </c>
      <c r="AV126">
        <v>0.69099999999999995</v>
      </c>
      <c r="AW126">
        <v>0.76900000000000002</v>
      </c>
      <c r="AX126" s="30">
        <v>124</v>
      </c>
      <c r="AY126">
        <v>8499098</v>
      </c>
      <c r="AZ126">
        <v>462</v>
      </c>
      <c r="BA126">
        <v>12.843999999999999</v>
      </c>
      <c r="BB126">
        <v>8.0340000000000007</v>
      </c>
      <c r="BC126">
        <v>1673</v>
      </c>
      <c r="BD126">
        <v>662</v>
      </c>
      <c r="BE126">
        <v>153369</v>
      </c>
      <c r="BF126">
        <v>1205</v>
      </c>
      <c r="BG126">
        <v>2.7</v>
      </c>
      <c r="BH126">
        <v>0.85299999999999998</v>
      </c>
      <c r="BI126">
        <v>0.7</v>
      </c>
      <c r="BJ126">
        <v>0.81</v>
      </c>
      <c r="BK126">
        <v>2.3039999999999998</v>
      </c>
      <c r="BL126">
        <v>0.69099999999999995</v>
      </c>
      <c r="BM126">
        <v>0.77100000000000002</v>
      </c>
      <c r="BN126" s="30">
        <v>124</v>
      </c>
      <c r="BO126">
        <v>8510093</v>
      </c>
      <c r="BP126">
        <v>425</v>
      </c>
      <c r="BQ126">
        <v>11.815</v>
      </c>
      <c r="BR126">
        <v>7.391</v>
      </c>
      <c r="BS126">
        <v>1555</v>
      </c>
      <c r="BT126">
        <v>606</v>
      </c>
      <c r="BU126">
        <v>142743</v>
      </c>
      <c r="BV126">
        <v>1189</v>
      </c>
      <c r="BW126">
        <v>2.7</v>
      </c>
      <c r="BX126">
        <v>0.85299999999999998</v>
      </c>
      <c r="BY126">
        <v>0.7</v>
      </c>
      <c r="BZ126">
        <v>0.81</v>
      </c>
      <c r="CA126">
        <v>2.3039999999999998</v>
      </c>
      <c r="CB126">
        <v>0.69099999999999995</v>
      </c>
      <c r="CC126">
        <v>0.76700000000000002</v>
      </c>
      <c r="CO126">
        <v>7.9989999999999997</v>
      </c>
      <c r="CP126">
        <v>7.7039999999999997</v>
      </c>
      <c r="CQ126">
        <v>9.7040000000000006</v>
      </c>
      <c r="CR126">
        <v>8.0340000000000007</v>
      </c>
      <c r="CS126">
        <v>7.391</v>
      </c>
    </row>
    <row r="127" spans="1:97" x14ac:dyDescent="0.2">
      <c r="A127" s="2">
        <v>43955</v>
      </c>
      <c r="B127" s="30">
        <v>125</v>
      </c>
      <c r="C127">
        <v>8508143</v>
      </c>
      <c r="D127">
        <v>381</v>
      </c>
      <c r="E127">
        <v>10.592000000000001</v>
      </c>
      <c r="F127">
        <v>6.6260000000000003</v>
      </c>
      <c r="G127">
        <v>1459</v>
      </c>
      <c r="H127">
        <v>536</v>
      </c>
      <c r="I127">
        <v>144845</v>
      </c>
      <c r="J127">
        <v>1173</v>
      </c>
      <c r="K127">
        <v>2.7</v>
      </c>
      <c r="L127">
        <v>0.85299999999999998</v>
      </c>
      <c r="M127">
        <v>0.7</v>
      </c>
      <c r="N127">
        <v>0.81</v>
      </c>
      <c r="O127">
        <v>2.3039999999999998</v>
      </c>
      <c r="P127">
        <v>0.69099999999999995</v>
      </c>
      <c r="Q127">
        <v>0.754</v>
      </c>
      <c r="R127" s="30">
        <v>125</v>
      </c>
      <c r="S127">
        <v>8516195</v>
      </c>
      <c r="T127">
        <v>362</v>
      </c>
      <c r="U127">
        <v>10.064</v>
      </c>
      <c r="V127">
        <v>6.2949999999999999</v>
      </c>
      <c r="W127">
        <v>1392</v>
      </c>
      <c r="X127">
        <v>514</v>
      </c>
      <c r="Y127">
        <v>137002</v>
      </c>
      <c r="Z127">
        <v>1149</v>
      </c>
      <c r="AA127">
        <v>2.7</v>
      </c>
      <c r="AB127">
        <v>0.85299999999999998</v>
      </c>
      <c r="AC127">
        <v>0.7</v>
      </c>
      <c r="AD127">
        <v>0.81</v>
      </c>
      <c r="AE127">
        <v>2.3039999999999998</v>
      </c>
      <c r="AF127">
        <v>0.69099999999999995</v>
      </c>
      <c r="AG127">
        <v>0.754</v>
      </c>
      <c r="AH127" s="30">
        <v>125</v>
      </c>
      <c r="AI127">
        <v>8464493</v>
      </c>
      <c r="AJ127">
        <v>466</v>
      </c>
      <c r="AK127">
        <v>12.955</v>
      </c>
      <c r="AL127">
        <v>8.1039999999999992</v>
      </c>
      <c r="AM127">
        <v>1793</v>
      </c>
      <c r="AN127">
        <v>683</v>
      </c>
      <c r="AO127">
        <v>188116</v>
      </c>
      <c r="AP127">
        <v>1167</v>
      </c>
      <c r="AQ127">
        <v>2.7</v>
      </c>
      <c r="AR127">
        <v>0.85299999999999998</v>
      </c>
      <c r="AS127">
        <v>0.7</v>
      </c>
      <c r="AT127">
        <v>0.81</v>
      </c>
      <c r="AU127">
        <v>2.3039999999999998</v>
      </c>
      <c r="AV127">
        <v>0.69099999999999995</v>
      </c>
      <c r="AW127">
        <v>0.751</v>
      </c>
      <c r="AX127" s="30">
        <v>125</v>
      </c>
      <c r="AY127">
        <v>8498686</v>
      </c>
      <c r="AZ127">
        <v>412</v>
      </c>
      <c r="BA127">
        <v>11.454000000000001</v>
      </c>
      <c r="BB127">
        <v>7.165</v>
      </c>
      <c r="BC127">
        <v>1541</v>
      </c>
      <c r="BD127">
        <v>594</v>
      </c>
      <c r="BE127">
        <v>154132</v>
      </c>
      <c r="BF127">
        <v>1221</v>
      </c>
      <c r="BG127">
        <v>2.7</v>
      </c>
      <c r="BH127">
        <v>0.85299999999999998</v>
      </c>
      <c r="BI127">
        <v>0.7</v>
      </c>
      <c r="BJ127">
        <v>0.81</v>
      </c>
      <c r="BK127">
        <v>2.3039999999999998</v>
      </c>
      <c r="BL127">
        <v>0.69099999999999995</v>
      </c>
      <c r="BM127">
        <v>0.754</v>
      </c>
      <c r="BN127" s="30">
        <v>125</v>
      </c>
      <c r="BO127">
        <v>8509693</v>
      </c>
      <c r="BP127">
        <v>400</v>
      </c>
      <c r="BQ127">
        <v>11.12</v>
      </c>
      <c r="BR127">
        <v>6.9560000000000004</v>
      </c>
      <c r="BS127">
        <v>1401</v>
      </c>
      <c r="BT127">
        <v>579</v>
      </c>
      <c r="BU127">
        <v>143252</v>
      </c>
      <c r="BV127">
        <v>1208</v>
      </c>
      <c r="BW127">
        <v>2.7</v>
      </c>
      <c r="BX127">
        <v>0.85299999999999998</v>
      </c>
      <c r="BY127">
        <v>0.7</v>
      </c>
      <c r="BZ127">
        <v>0.81</v>
      </c>
      <c r="CA127">
        <v>2.3039999999999998</v>
      </c>
      <c r="CB127">
        <v>0.69099999999999995</v>
      </c>
      <c r="CC127">
        <v>0.748</v>
      </c>
      <c r="CO127">
        <v>6.6260000000000003</v>
      </c>
      <c r="CP127">
        <v>6.2949999999999999</v>
      </c>
      <c r="CQ127">
        <v>8.1039999999999992</v>
      </c>
      <c r="CR127">
        <v>7.165</v>
      </c>
      <c r="CS127">
        <v>6.9560000000000004</v>
      </c>
    </row>
    <row r="128" spans="1:97" x14ac:dyDescent="0.2">
      <c r="A128" s="2">
        <v>43956</v>
      </c>
      <c r="B128" s="30">
        <v>126</v>
      </c>
      <c r="C128">
        <v>8507797</v>
      </c>
      <c r="D128">
        <v>346</v>
      </c>
      <c r="E128">
        <v>9.6189999999999998</v>
      </c>
      <c r="F128">
        <v>6.0170000000000003</v>
      </c>
      <c r="G128">
        <v>1338</v>
      </c>
      <c r="H128">
        <v>502</v>
      </c>
      <c r="I128">
        <v>145453</v>
      </c>
      <c r="J128">
        <v>1185</v>
      </c>
      <c r="K128">
        <v>2.7</v>
      </c>
      <c r="L128">
        <v>0.85299999999999998</v>
      </c>
      <c r="M128">
        <v>0.7</v>
      </c>
      <c r="N128">
        <v>0.81</v>
      </c>
      <c r="O128">
        <v>2.3039999999999998</v>
      </c>
      <c r="P128">
        <v>0.69099999999999995</v>
      </c>
      <c r="Q128">
        <v>0.73599999999999999</v>
      </c>
      <c r="R128" s="30">
        <v>126</v>
      </c>
      <c r="S128">
        <v>8515860</v>
      </c>
      <c r="T128">
        <v>335</v>
      </c>
      <c r="U128">
        <v>9.3130000000000006</v>
      </c>
      <c r="V128">
        <v>5.8259999999999996</v>
      </c>
      <c r="W128">
        <v>1284</v>
      </c>
      <c r="X128">
        <v>470</v>
      </c>
      <c r="Y128">
        <v>137259</v>
      </c>
      <c r="Z128">
        <v>1168</v>
      </c>
      <c r="AA128">
        <v>2.7</v>
      </c>
      <c r="AB128">
        <v>0.85299999999999998</v>
      </c>
      <c r="AC128">
        <v>0.7</v>
      </c>
      <c r="AD128">
        <v>0.81</v>
      </c>
      <c r="AE128">
        <v>2.3039999999999998</v>
      </c>
      <c r="AF128">
        <v>0.69099999999999995</v>
      </c>
      <c r="AG128">
        <v>0.73799999999999999</v>
      </c>
      <c r="AH128" s="30">
        <v>126</v>
      </c>
      <c r="AI128">
        <v>8464046</v>
      </c>
      <c r="AJ128">
        <v>447</v>
      </c>
      <c r="AK128">
        <v>12.427</v>
      </c>
      <c r="AL128">
        <v>7.7729999999999997</v>
      </c>
      <c r="AM128">
        <v>1614</v>
      </c>
      <c r="AN128">
        <v>645</v>
      </c>
      <c r="AO128">
        <v>188729</v>
      </c>
      <c r="AP128">
        <v>1178</v>
      </c>
      <c r="AQ128">
        <v>2.7</v>
      </c>
      <c r="AR128">
        <v>0.85299999999999998</v>
      </c>
      <c r="AS128">
        <v>0.7</v>
      </c>
      <c r="AT128">
        <v>0.81</v>
      </c>
      <c r="AU128">
        <v>2.3039999999999998</v>
      </c>
      <c r="AV128">
        <v>0.69099999999999995</v>
      </c>
      <c r="AW128">
        <v>0.73</v>
      </c>
      <c r="AX128" s="30">
        <v>126</v>
      </c>
      <c r="AY128">
        <v>8498310</v>
      </c>
      <c r="AZ128">
        <v>376</v>
      </c>
      <c r="BA128">
        <v>10.452999999999999</v>
      </c>
      <c r="BB128">
        <v>6.5389999999999997</v>
      </c>
      <c r="BC128">
        <v>1403</v>
      </c>
      <c r="BD128">
        <v>550</v>
      </c>
      <c r="BE128">
        <v>154709</v>
      </c>
      <c r="BF128">
        <v>1231</v>
      </c>
      <c r="BG128">
        <v>2.7</v>
      </c>
      <c r="BH128">
        <v>0.85299999999999998</v>
      </c>
      <c r="BI128">
        <v>0.7</v>
      </c>
      <c r="BJ128">
        <v>0.81</v>
      </c>
      <c r="BK128">
        <v>2.3039999999999998</v>
      </c>
      <c r="BL128">
        <v>0.69099999999999995</v>
      </c>
      <c r="BM128">
        <v>0.73599999999999999</v>
      </c>
      <c r="BN128" s="30">
        <v>126</v>
      </c>
      <c r="BO128">
        <v>8509329</v>
      </c>
      <c r="BP128">
        <v>364</v>
      </c>
      <c r="BQ128">
        <v>10.119</v>
      </c>
      <c r="BR128">
        <v>6.33</v>
      </c>
      <c r="BS128">
        <v>1278</v>
      </c>
      <c r="BT128">
        <v>523</v>
      </c>
      <c r="BU128">
        <v>143882</v>
      </c>
      <c r="BV128">
        <v>1224</v>
      </c>
      <c r="BW128">
        <v>2.7</v>
      </c>
      <c r="BX128">
        <v>0.85299999999999998</v>
      </c>
      <c r="BY128">
        <v>0.7</v>
      </c>
      <c r="BZ128">
        <v>0.81</v>
      </c>
      <c r="CA128">
        <v>2.3039999999999998</v>
      </c>
      <c r="CB128">
        <v>0.69099999999999995</v>
      </c>
      <c r="CC128">
        <v>0.73099999999999998</v>
      </c>
      <c r="CO128">
        <v>6.0170000000000003</v>
      </c>
      <c r="CP128">
        <v>5.8259999999999996</v>
      </c>
      <c r="CQ128">
        <v>7.7729999999999997</v>
      </c>
      <c r="CR128">
        <v>6.5389999999999997</v>
      </c>
      <c r="CS128">
        <v>6.33</v>
      </c>
    </row>
    <row r="129" spans="1:97" x14ac:dyDescent="0.2">
      <c r="A129" s="2">
        <v>43957</v>
      </c>
      <c r="B129" s="30">
        <v>127</v>
      </c>
      <c r="C129">
        <v>8507445</v>
      </c>
      <c r="D129">
        <v>352</v>
      </c>
      <c r="E129">
        <v>9.7859999999999996</v>
      </c>
      <c r="F129">
        <v>6.1210000000000004</v>
      </c>
      <c r="G129">
        <v>1184</v>
      </c>
      <c r="H129">
        <v>500</v>
      </c>
      <c r="I129">
        <v>145751</v>
      </c>
      <c r="J129">
        <v>1201</v>
      </c>
      <c r="K129">
        <v>2.7</v>
      </c>
      <c r="L129">
        <v>0.85299999999999998</v>
      </c>
      <c r="M129">
        <v>0.7</v>
      </c>
      <c r="N129">
        <v>0.81</v>
      </c>
      <c r="O129">
        <v>2.3039999999999998</v>
      </c>
      <c r="P129">
        <v>0.69099999999999995</v>
      </c>
      <c r="Q129">
        <v>0.71799999999999997</v>
      </c>
      <c r="R129" s="30">
        <v>127</v>
      </c>
      <c r="S129">
        <v>8515521</v>
      </c>
      <c r="T129">
        <v>339</v>
      </c>
      <c r="U129">
        <v>9.4239999999999995</v>
      </c>
      <c r="V129">
        <v>5.8949999999999996</v>
      </c>
      <c r="W129">
        <v>1144</v>
      </c>
      <c r="X129">
        <v>475</v>
      </c>
      <c r="Y129">
        <v>137834</v>
      </c>
      <c r="Z129">
        <v>1190</v>
      </c>
      <c r="AA129">
        <v>2.7</v>
      </c>
      <c r="AB129">
        <v>0.85299999999999998</v>
      </c>
      <c r="AC129">
        <v>0.7</v>
      </c>
      <c r="AD129">
        <v>0.81</v>
      </c>
      <c r="AE129">
        <v>2.3039999999999998</v>
      </c>
      <c r="AF129">
        <v>0.69099999999999995</v>
      </c>
      <c r="AG129">
        <v>0.71899999999999997</v>
      </c>
      <c r="AH129" s="30">
        <v>127</v>
      </c>
      <c r="AI129">
        <v>8463664</v>
      </c>
      <c r="AJ129">
        <v>382</v>
      </c>
      <c r="AK129">
        <v>10.62</v>
      </c>
      <c r="AL129">
        <v>6.6429999999999998</v>
      </c>
      <c r="AM129">
        <v>1490</v>
      </c>
      <c r="AN129">
        <v>571</v>
      </c>
      <c r="AO129">
        <v>189238</v>
      </c>
      <c r="AP129">
        <v>1191</v>
      </c>
      <c r="AQ129">
        <v>2.7</v>
      </c>
      <c r="AR129">
        <v>0.85299999999999998</v>
      </c>
      <c r="AS129">
        <v>0.7</v>
      </c>
      <c r="AT129">
        <v>0.81</v>
      </c>
      <c r="AU129">
        <v>2.3039999999999998</v>
      </c>
      <c r="AV129">
        <v>0.69099999999999995</v>
      </c>
      <c r="AW129">
        <v>0.71</v>
      </c>
      <c r="AX129" s="30">
        <v>127</v>
      </c>
      <c r="AY129">
        <v>8497961</v>
      </c>
      <c r="AZ129">
        <v>349</v>
      </c>
      <c r="BA129">
        <v>9.702</v>
      </c>
      <c r="BB129">
        <v>6.069</v>
      </c>
      <c r="BC129">
        <v>1278</v>
      </c>
      <c r="BD129">
        <v>501</v>
      </c>
      <c r="BE129">
        <v>155258</v>
      </c>
      <c r="BF129">
        <v>1243</v>
      </c>
      <c r="BG129">
        <v>2.7</v>
      </c>
      <c r="BH129">
        <v>0.85299999999999998</v>
      </c>
      <c r="BI129">
        <v>0.7</v>
      </c>
      <c r="BJ129">
        <v>0.81</v>
      </c>
      <c r="BK129">
        <v>2.3039999999999998</v>
      </c>
      <c r="BL129">
        <v>0.69099999999999995</v>
      </c>
      <c r="BM129">
        <v>0.71499999999999997</v>
      </c>
      <c r="BN129" s="30">
        <v>127</v>
      </c>
      <c r="BO129">
        <v>8509012</v>
      </c>
      <c r="BP129">
        <v>317</v>
      </c>
      <c r="BQ129">
        <v>8.8130000000000006</v>
      </c>
      <c r="BR129">
        <v>5.5129999999999999</v>
      </c>
      <c r="BS129">
        <v>1187</v>
      </c>
      <c r="BT129">
        <v>455</v>
      </c>
      <c r="BU129">
        <v>144362</v>
      </c>
      <c r="BV129">
        <v>1237</v>
      </c>
      <c r="BW129">
        <v>2.7</v>
      </c>
      <c r="BX129">
        <v>0.85299999999999998</v>
      </c>
      <c r="BY129">
        <v>0.7</v>
      </c>
      <c r="BZ129">
        <v>0.81</v>
      </c>
      <c r="CA129">
        <v>2.3039999999999998</v>
      </c>
      <c r="CB129">
        <v>0.69099999999999995</v>
      </c>
      <c r="CC129">
        <v>0.71</v>
      </c>
      <c r="CO129">
        <v>6.1210000000000004</v>
      </c>
      <c r="CP129">
        <v>5.8949999999999996</v>
      </c>
      <c r="CQ129">
        <v>6.6429999999999998</v>
      </c>
      <c r="CR129">
        <v>6.069</v>
      </c>
      <c r="CS129">
        <v>5.5129999999999999</v>
      </c>
    </row>
    <row r="130" spans="1:97" x14ac:dyDescent="0.2">
      <c r="A130" s="2">
        <v>43958</v>
      </c>
      <c r="B130" s="30">
        <v>128</v>
      </c>
      <c r="C130">
        <v>8507125</v>
      </c>
      <c r="D130">
        <v>320</v>
      </c>
      <c r="E130">
        <v>8.8960000000000008</v>
      </c>
      <c r="F130">
        <v>5.5650000000000004</v>
      </c>
      <c r="G130">
        <v>1090</v>
      </c>
      <c r="H130">
        <v>446</v>
      </c>
      <c r="I130">
        <v>146187</v>
      </c>
      <c r="J130">
        <v>1221</v>
      </c>
      <c r="K130">
        <v>2.7</v>
      </c>
      <c r="L130">
        <v>0.85299999999999998</v>
      </c>
      <c r="M130">
        <v>0.7</v>
      </c>
      <c r="N130">
        <v>0.81</v>
      </c>
      <c r="O130">
        <v>2.3039999999999998</v>
      </c>
      <c r="P130">
        <v>0.69099999999999995</v>
      </c>
      <c r="Q130">
        <v>0.69499999999999995</v>
      </c>
      <c r="R130" s="30">
        <v>128</v>
      </c>
      <c r="S130">
        <v>8515231</v>
      </c>
      <c r="T130">
        <v>290</v>
      </c>
      <c r="U130">
        <v>8.0619999999999994</v>
      </c>
      <c r="V130">
        <v>5.0430000000000001</v>
      </c>
      <c r="W130">
        <v>1064</v>
      </c>
      <c r="X130">
        <v>419</v>
      </c>
      <c r="Y130">
        <v>138019</v>
      </c>
      <c r="Z130">
        <v>1199</v>
      </c>
      <c r="AA130">
        <v>2.7</v>
      </c>
      <c r="AB130">
        <v>0.85299999999999998</v>
      </c>
      <c r="AC130">
        <v>0.7</v>
      </c>
      <c r="AD130">
        <v>0.81</v>
      </c>
      <c r="AE130">
        <v>2.3039999999999998</v>
      </c>
      <c r="AF130">
        <v>0.69099999999999995</v>
      </c>
      <c r="AG130">
        <v>0.69799999999999995</v>
      </c>
      <c r="AH130" s="30">
        <v>128</v>
      </c>
      <c r="AI130">
        <v>8463285</v>
      </c>
      <c r="AJ130">
        <v>379</v>
      </c>
      <c r="AK130">
        <v>10.536</v>
      </c>
      <c r="AL130">
        <v>6.5910000000000002</v>
      </c>
      <c r="AM130">
        <v>1327</v>
      </c>
      <c r="AN130">
        <v>545</v>
      </c>
      <c r="AO130">
        <v>189703</v>
      </c>
      <c r="AP130">
        <v>1205</v>
      </c>
      <c r="AQ130">
        <v>2.7</v>
      </c>
      <c r="AR130">
        <v>0.85299999999999998</v>
      </c>
      <c r="AS130">
        <v>0.7</v>
      </c>
      <c r="AT130">
        <v>0.81</v>
      </c>
      <c r="AU130">
        <v>2.3039999999999998</v>
      </c>
      <c r="AV130">
        <v>0.69099999999999995</v>
      </c>
      <c r="AW130">
        <v>0.68799999999999994</v>
      </c>
      <c r="AX130" s="30">
        <v>128</v>
      </c>
      <c r="AY130">
        <v>8497617</v>
      </c>
      <c r="AZ130">
        <v>344</v>
      </c>
      <c r="BA130">
        <v>9.5630000000000006</v>
      </c>
      <c r="BB130">
        <v>5.9820000000000002</v>
      </c>
      <c r="BC130">
        <v>1143</v>
      </c>
      <c r="BD130">
        <v>484</v>
      </c>
      <c r="BE130">
        <v>155604</v>
      </c>
      <c r="BF130">
        <v>1261</v>
      </c>
      <c r="BG130">
        <v>2.7</v>
      </c>
      <c r="BH130">
        <v>0.85299999999999998</v>
      </c>
      <c r="BI130">
        <v>0.7</v>
      </c>
      <c r="BJ130">
        <v>0.81</v>
      </c>
      <c r="BK130">
        <v>2.3039999999999998</v>
      </c>
      <c r="BL130">
        <v>0.69099999999999995</v>
      </c>
      <c r="BM130">
        <v>0.69099999999999995</v>
      </c>
      <c r="BN130" s="30">
        <v>128</v>
      </c>
      <c r="BO130">
        <v>8508722</v>
      </c>
      <c r="BP130">
        <v>290</v>
      </c>
      <c r="BQ130">
        <v>8.0619999999999994</v>
      </c>
      <c r="BR130">
        <v>5.0430000000000001</v>
      </c>
      <c r="BS130">
        <v>1102</v>
      </c>
      <c r="BT130">
        <v>402</v>
      </c>
      <c r="BU130">
        <v>144730</v>
      </c>
      <c r="BV130">
        <v>1256</v>
      </c>
      <c r="BW130">
        <v>2.7</v>
      </c>
      <c r="BX130">
        <v>0.85299999999999998</v>
      </c>
      <c r="BY130">
        <v>0.7</v>
      </c>
      <c r="BZ130">
        <v>0.81</v>
      </c>
      <c r="CA130">
        <v>2.3039999999999998</v>
      </c>
      <c r="CB130">
        <v>0.69099999999999995</v>
      </c>
      <c r="CC130">
        <v>0.69</v>
      </c>
      <c r="CO130">
        <v>5.5650000000000004</v>
      </c>
      <c r="CP130">
        <v>5.0430000000000001</v>
      </c>
      <c r="CQ130">
        <v>6.5910000000000002</v>
      </c>
      <c r="CR130">
        <v>5.9820000000000002</v>
      </c>
      <c r="CS130">
        <v>5.0430000000000001</v>
      </c>
    </row>
    <row r="131" spans="1:97" x14ac:dyDescent="0.2">
      <c r="A131" s="2">
        <v>43959</v>
      </c>
      <c r="B131" s="30">
        <v>129</v>
      </c>
      <c r="C131">
        <v>8506855</v>
      </c>
      <c r="D131">
        <v>270</v>
      </c>
      <c r="E131">
        <v>7.5060000000000002</v>
      </c>
      <c r="F131">
        <v>4.6950000000000003</v>
      </c>
      <c r="G131">
        <v>1018</v>
      </c>
      <c r="H131">
        <v>392</v>
      </c>
      <c r="I131">
        <v>146458</v>
      </c>
      <c r="J131">
        <v>1230</v>
      </c>
      <c r="K131">
        <v>2.7</v>
      </c>
      <c r="L131">
        <v>0.85299999999999998</v>
      </c>
      <c r="M131">
        <v>0.7</v>
      </c>
      <c r="N131">
        <v>0.81</v>
      </c>
      <c r="O131">
        <v>2.3039999999999998</v>
      </c>
      <c r="P131">
        <v>0.69099999999999995</v>
      </c>
      <c r="Q131">
        <v>0.69799999999999995</v>
      </c>
      <c r="R131" s="30">
        <v>129</v>
      </c>
      <c r="S131">
        <v>8514957</v>
      </c>
      <c r="T131">
        <v>274</v>
      </c>
      <c r="U131">
        <v>7.617</v>
      </c>
      <c r="V131">
        <v>4.7649999999999997</v>
      </c>
      <c r="W131">
        <v>964</v>
      </c>
      <c r="X131">
        <v>390</v>
      </c>
      <c r="Y131">
        <v>138816</v>
      </c>
      <c r="Z131">
        <v>1214</v>
      </c>
      <c r="AA131">
        <v>2.7</v>
      </c>
      <c r="AB131">
        <v>0.85299999999999998</v>
      </c>
      <c r="AC131">
        <v>0.7</v>
      </c>
      <c r="AD131">
        <v>0.81</v>
      </c>
      <c r="AE131">
        <v>2.3039999999999998</v>
      </c>
      <c r="AF131">
        <v>0.69099999999999995</v>
      </c>
      <c r="AG131">
        <v>0.70099999999999996</v>
      </c>
      <c r="AH131" s="30">
        <v>129</v>
      </c>
      <c r="AI131">
        <v>8462932</v>
      </c>
      <c r="AJ131">
        <v>353</v>
      </c>
      <c r="AK131">
        <v>9.8130000000000006</v>
      </c>
      <c r="AL131">
        <v>6.1390000000000002</v>
      </c>
      <c r="AM131">
        <v>1195</v>
      </c>
      <c r="AN131">
        <v>511</v>
      </c>
      <c r="AO131">
        <v>190457</v>
      </c>
      <c r="AP131">
        <v>1216</v>
      </c>
      <c r="AQ131">
        <v>2.7</v>
      </c>
      <c r="AR131">
        <v>0.85299999999999998</v>
      </c>
      <c r="AS131">
        <v>0.7</v>
      </c>
      <c r="AT131">
        <v>0.81</v>
      </c>
      <c r="AU131">
        <v>2.3039999999999998</v>
      </c>
      <c r="AV131">
        <v>0.69099999999999995</v>
      </c>
      <c r="AW131">
        <v>0.68500000000000005</v>
      </c>
      <c r="AX131" s="30">
        <v>129</v>
      </c>
      <c r="AY131">
        <v>8497325</v>
      </c>
      <c r="AZ131">
        <v>292</v>
      </c>
      <c r="BA131">
        <v>8.1180000000000003</v>
      </c>
      <c r="BB131">
        <v>5.0780000000000003</v>
      </c>
      <c r="BC131">
        <v>1067</v>
      </c>
      <c r="BD131">
        <v>420</v>
      </c>
      <c r="BE131">
        <v>156074</v>
      </c>
      <c r="BF131">
        <v>1275</v>
      </c>
      <c r="BG131">
        <v>2.7</v>
      </c>
      <c r="BH131">
        <v>0.85299999999999998</v>
      </c>
      <c r="BI131">
        <v>0.7</v>
      </c>
      <c r="BJ131">
        <v>0.81</v>
      </c>
      <c r="BK131">
        <v>2.3039999999999998</v>
      </c>
      <c r="BL131">
        <v>0.69099999999999995</v>
      </c>
      <c r="BM131">
        <v>0.69399999999999995</v>
      </c>
      <c r="BN131" s="30">
        <v>129</v>
      </c>
      <c r="BO131">
        <v>8508436</v>
      </c>
      <c r="BP131">
        <v>286</v>
      </c>
      <c r="BQ131">
        <v>7.9509999999999996</v>
      </c>
      <c r="BR131">
        <v>4.9740000000000002</v>
      </c>
      <c r="BS131">
        <v>994</v>
      </c>
      <c r="BT131">
        <v>398</v>
      </c>
      <c r="BU131">
        <v>144878</v>
      </c>
      <c r="BV131">
        <v>1270</v>
      </c>
      <c r="BW131">
        <v>2.7</v>
      </c>
      <c r="BX131">
        <v>0.85299999999999998</v>
      </c>
      <c r="BY131">
        <v>0.7</v>
      </c>
      <c r="BZ131">
        <v>0.81</v>
      </c>
      <c r="CA131">
        <v>2.3039999999999998</v>
      </c>
      <c r="CB131">
        <v>0.69099999999999995</v>
      </c>
      <c r="CC131">
        <v>0.69199999999999995</v>
      </c>
      <c r="CO131">
        <v>4.6950000000000003</v>
      </c>
      <c r="CP131">
        <v>4.7649999999999997</v>
      </c>
      <c r="CQ131">
        <v>6.1390000000000002</v>
      </c>
      <c r="CR131">
        <v>5.0780000000000003</v>
      </c>
      <c r="CS131">
        <v>4.9740000000000002</v>
      </c>
    </row>
    <row r="132" spans="1:97" x14ac:dyDescent="0.2">
      <c r="A132" s="2">
        <v>43960</v>
      </c>
      <c r="B132" s="30">
        <v>130</v>
      </c>
      <c r="C132">
        <v>8506615</v>
      </c>
      <c r="D132">
        <v>240</v>
      </c>
      <c r="E132">
        <v>6.6719999999999997</v>
      </c>
      <c r="F132">
        <v>4.1740000000000004</v>
      </c>
      <c r="G132">
        <v>943</v>
      </c>
      <c r="H132">
        <v>345</v>
      </c>
      <c r="I132">
        <v>147012</v>
      </c>
      <c r="J132">
        <v>1242</v>
      </c>
      <c r="K132">
        <v>2.7</v>
      </c>
      <c r="L132">
        <v>0.85299999999999998</v>
      </c>
      <c r="M132">
        <v>0.7</v>
      </c>
      <c r="N132">
        <v>0.81</v>
      </c>
      <c r="O132">
        <v>2.3039999999999998</v>
      </c>
      <c r="P132">
        <v>0.69099999999999995</v>
      </c>
      <c r="Q132">
        <v>0.70099999999999996</v>
      </c>
      <c r="R132" s="30">
        <v>130</v>
      </c>
      <c r="S132">
        <v>8514732</v>
      </c>
      <c r="T132">
        <v>225</v>
      </c>
      <c r="U132">
        <v>6.2549999999999999</v>
      </c>
      <c r="V132">
        <v>3.9129999999999998</v>
      </c>
      <c r="W132">
        <v>909</v>
      </c>
      <c r="X132">
        <v>329</v>
      </c>
      <c r="Y132">
        <v>138617</v>
      </c>
      <c r="Z132">
        <v>1227</v>
      </c>
      <c r="AA132">
        <v>2.7</v>
      </c>
      <c r="AB132">
        <v>0.85299999999999998</v>
      </c>
      <c r="AC132">
        <v>0.7</v>
      </c>
      <c r="AD132">
        <v>0.81</v>
      </c>
      <c r="AE132">
        <v>2.3039999999999998</v>
      </c>
      <c r="AF132">
        <v>0.69099999999999995</v>
      </c>
      <c r="AG132">
        <v>0.7</v>
      </c>
      <c r="AH132" s="30">
        <v>130</v>
      </c>
      <c r="AI132">
        <v>8462661</v>
      </c>
      <c r="AJ132">
        <v>271</v>
      </c>
      <c r="AK132">
        <v>7.5339999999999998</v>
      </c>
      <c r="AL132">
        <v>4.7130000000000001</v>
      </c>
      <c r="AM132">
        <v>1147</v>
      </c>
      <c r="AN132">
        <v>401</v>
      </c>
      <c r="AO132">
        <v>190674</v>
      </c>
      <c r="AP132">
        <v>1225</v>
      </c>
      <c r="AQ132">
        <v>2.7</v>
      </c>
      <c r="AR132">
        <v>0.85299999999999998</v>
      </c>
      <c r="AS132">
        <v>0.7</v>
      </c>
      <c r="AT132">
        <v>0.81</v>
      </c>
      <c r="AU132">
        <v>2.3039999999999998</v>
      </c>
      <c r="AV132">
        <v>0.69099999999999995</v>
      </c>
      <c r="AW132">
        <v>0.68300000000000005</v>
      </c>
      <c r="AX132" s="30">
        <v>130</v>
      </c>
      <c r="AY132">
        <v>8497065</v>
      </c>
      <c r="AZ132">
        <v>260</v>
      </c>
      <c r="BA132">
        <v>7.2279999999999998</v>
      </c>
      <c r="BB132">
        <v>4.5209999999999999</v>
      </c>
      <c r="BC132">
        <v>984</v>
      </c>
      <c r="BD132">
        <v>375</v>
      </c>
      <c r="BE132">
        <v>156575</v>
      </c>
      <c r="BF132">
        <v>1285</v>
      </c>
      <c r="BG132">
        <v>2.7</v>
      </c>
      <c r="BH132">
        <v>0.85299999999999998</v>
      </c>
      <c r="BI132">
        <v>0.7</v>
      </c>
      <c r="BJ132">
        <v>0.81</v>
      </c>
      <c r="BK132">
        <v>2.3039999999999998</v>
      </c>
      <c r="BL132">
        <v>0.69099999999999995</v>
      </c>
      <c r="BM132">
        <v>0.69499999999999995</v>
      </c>
      <c r="BN132" s="30">
        <v>130</v>
      </c>
      <c r="BO132">
        <v>8508162</v>
      </c>
      <c r="BP132">
        <v>274</v>
      </c>
      <c r="BQ132">
        <v>7.617</v>
      </c>
      <c r="BR132">
        <v>4.7649999999999997</v>
      </c>
      <c r="BS132">
        <v>903</v>
      </c>
      <c r="BT132">
        <v>377</v>
      </c>
      <c r="BU132">
        <v>145299</v>
      </c>
      <c r="BV132">
        <v>1291</v>
      </c>
      <c r="BW132">
        <v>2.7</v>
      </c>
      <c r="BX132">
        <v>0.85299999999999998</v>
      </c>
      <c r="BY132">
        <v>0.7</v>
      </c>
      <c r="BZ132">
        <v>0.81</v>
      </c>
      <c r="CA132">
        <v>2.3039999999999998</v>
      </c>
      <c r="CB132">
        <v>0.69099999999999995</v>
      </c>
      <c r="CC132">
        <v>0.69699999999999995</v>
      </c>
      <c r="CO132">
        <v>4.1740000000000004</v>
      </c>
      <c r="CP132">
        <v>3.9129999999999998</v>
      </c>
      <c r="CQ132">
        <v>4.7130000000000001</v>
      </c>
      <c r="CR132">
        <v>4.5209999999999999</v>
      </c>
      <c r="CS132">
        <v>4.7649999999999997</v>
      </c>
    </row>
    <row r="133" spans="1:97" x14ac:dyDescent="0.2">
      <c r="A133" s="2">
        <v>43961</v>
      </c>
      <c r="B133" s="30">
        <v>131</v>
      </c>
      <c r="C133">
        <v>8506365</v>
      </c>
      <c r="D133">
        <v>250</v>
      </c>
      <c r="E133">
        <v>6.95</v>
      </c>
      <c r="F133">
        <v>4.3479999999999999</v>
      </c>
      <c r="G133">
        <v>836</v>
      </c>
      <c r="H133">
        <v>347</v>
      </c>
      <c r="I133">
        <v>147255</v>
      </c>
      <c r="J133">
        <v>1258</v>
      </c>
      <c r="K133">
        <v>2.7</v>
      </c>
      <c r="L133">
        <v>0.85299999999999998</v>
      </c>
      <c r="M133">
        <v>0.7</v>
      </c>
      <c r="N133">
        <v>0.81</v>
      </c>
      <c r="O133">
        <v>2.3039999999999998</v>
      </c>
      <c r="P133">
        <v>0.69099999999999995</v>
      </c>
      <c r="Q133">
        <v>0.7</v>
      </c>
      <c r="R133" s="30">
        <v>131</v>
      </c>
      <c r="S133">
        <v>8514497</v>
      </c>
      <c r="T133">
        <v>235</v>
      </c>
      <c r="U133">
        <v>6.5330000000000004</v>
      </c>
      <c r="V133">
        <v>4.0869999999999997</v>
      </c>
      <c r="W133">
        <v>800</v>
      </c>
      <c r="X133">
        <v>334</v>
      </c>
      <c r="Y133">
        <v>139218</v>
      </c>
      <c r="Z133">
        <v>1241</v>
      </c>
      <c r="AA133">
        <v>2.7</v>
      </c>
      <c r="AB133">
        <v>0.85299999999999998</v>
      </c>
      <c r="AC133">
        <v>0.7</v>
      </c>
      <c r="AD133">
        <v>0.81</v>
      </c>
      <c r="AE133">
        <v>2.3039999999999998</v>
      </c>
      <c r="AF133">
        <v>0.69099999999999995</v>
      </c>
      <c r="AG133">
        <v>0.70499999999999996</v>
      </c>
      <c r="AH133" s="30">
        <v>131</v>
      </c>
      <c r="AI133">
        <v>8462368</v>
      </c>
      <c r="AJ133">
        <v>293</v>
      </c>
      <c r="AK133">
        <v>8.1449999999999996</v>
      </c>
      <c r="AL133">
        <v>5.0949999999999998</v>
      </c>
      <c r="AM133">
        <v>991</v>
      </c>
      <c r="AN133">
        <v>427</v>
      </c>
      <c r="AO133">
        <v>190977</v>
      </c>
      <c r="AP133">
        <v>1233</v>
      </c>
      <c r="AQ133">
        <v>2.7</v>
      </c>
      <c r="AR133">
        <v>0.85299999999999998</v>
      </c>
      <c r="AS133">
        <v>0.7</v>
      </c>
      <c r="AT133">
        <v>0.81</v>
      </c>
      <c r="AU133">
        <v>2.3039999999999998</v>
      </c>
      <c r="AV133">
        <v>0.69099999999999995</v>
      </c>
      <c r="AW133">
        <v>0.68600000000000005</v>
      </c>
      <c r="AX133" s="30">
        <v>131</v>
      </c>
      <c r="AY133">
        <v>8496814</v>
      </c>
      <c r="AZ133">
        <v>251</v>
      </c>
      <c r="BA133">
        <v>6.9779999999999998</v>
      </c>
      <c r="BB133">
        <v>4.3650000000000002</v>
      </c>
      <c r="BC133">
        <v>890</v>
      </c>
      <c r="BD133">
        <v>354</v>
      </c>
      <c r="BE133">
        <v>156961</v>
      </c>
      <c r="BF133">
        <v>1299</v>
      </c>
      <c r="BG133">
        <v>2.7</v>
      </c>
      <c r="BH133">
        <v>0.85299999999999998</v>
      </c>
      <c r="BI133">
        <v>0.7</v>
      </c>
      <c r="BJ133">
        <v>0.81</v>
      </c>
      <c r="BK133">
        <v>2.3039999999999998</v>
      </c>
      <c r="BL133">
        <v>0.69099999999999995</v>
      </c>
      <c r="BM133">
        <v>0.69599999999999995</v>
      </c>
      <c r="BN133" s="30">
        <v>131</v>
      </c>
      <c r="BO133">
        <v>8507935</v>
      </c>
      <c r="BP133">
        <v>227</v>
      </c>
      <c r="BQ133">
        <v>6.3109999999999999</v>
      </c>
      <c r="BR133">
        <v>3.948</v>
      </c>
      <c r="BS133">
        <v>860</v>
      </c>
      <c r="BT133">
        <v>317</v>
      </c>
      <c r="BU133">
        <v>145732</v>
      </c>
      <c r="BV133">
        <v>1304</v>
      </c>
      <c r="BW133">
        <v>2.7</v>
      </c>
      <c r="BX133">
        <v>0.85299999999999998</v>
      </c>
      <c r="BY133">
        <v>0.7</v>
      </c>
      <c r="BZ133">
        <v>0.81</v>
      </c>
      <c r="CA133">
        <v>2.3039999999999998</v>
      </c>
      <c r="CB133">
        <v>0.69099999999999995</v>
      </c>
      <c r="CC133">
        <v>0.70299999999999996</v>
      </c>
      <c r="CO133">
        <v>4.3479999999999999</v>
      </c>
      <c r="CP133">
        <v>4.0869999999999997</v>
      </c>
      <c r="CQ133">
        <v>5.0949999999999998</v>
      </c>
      <c r="CR133">
        <v>4.3650000000000002</v>
      </c>
      <c r="CS133">
        <v>3.948</v>
      </c>
    </row>
    <row r="134" spans="1:97" x14ac:dyDescent="0.2">
      <c r="A134" s="2">
        <v>43962</v>
      </c>
      <c r="B134" s="30">
        <v>132</v>
      </c>
      <c r="C134">
        <v>8506140</v>
      </c>
      <c r="D134">
        <v>225</v>
      </c>
      <c r="E134">
        <v>6.2549999999999999</v>
      </c>
      <c r="F134">
        <v>3.9129999999999998</v>
      </c>
      <c r="G134">
        <v>783</v>
      </c>
      <c r="H134">
        <v>303</v>
      </c>
      <c r="I134">
        <v>147677</v>
      </c>
      <c r="J134">
        <v>1279</v>
      </c>
      <c r="K134">
        <v>2.7</v>
      </c>
      <c r="L134">
        <v>0.85299999999999998</v>
      </c>
      <c r="M134">
        <v>0.7</v>
      </c>
      <c r="N134">
        <v>0.81</v>
      </c>
      <c r="O134">
        <v>2.3039999999999998</v>
      </c>
      <c r="P134">
        <v>0.69099999999999995</v>
      </c>
      <c r="Q134">
        <v>0.70199999999999996</v>
      </c>
      <c r="R134" s="30">
        <v>132</v>
      </c>
      <c r="S134">
        <v>8514286</v>
      </c>
      <c r="T134">
        <v>211</v>
      </c>
      <c r="U134">
        <v>5.8659999999999997</v>
      </c>
      <c r="V134">
        <v>3.669</v>
      </c>
      <c r="W134">
        <v>746</v>
      </c>
      <c r="X134">
        <v>289</v>
      </c>
      <c r="Y134">
        <v>139420</v>
      </c>
      <c r="Z134">
        <v>1261</v>
      </c>
      <c r="AA134">
        <v>2.7</v>
      </c>
      <c r="AB134">
        <v>0.85299999999999998</v>
      </c>
      <c r="AC134">
        <v>0.7</v>
      </c>
      <c r="AD134">
        <v>0.81</v>
      </c>
      <c r="AE134">
        <v>2.3039999999999998</v>
      </c>
      <c r="AF134">
        <v>0.69099999999999995</v>
      </c>
      <c r="AG134">
        <v>0.70299999999999996</v>
      </c>
      <c r="AH134" s="30">
        <v>132</v>
      </c>
      <c r="AI134">
        <v>8462116</v>
      </c>
      <c r="AJ134">
        <v>252</v>
      </c>
      <c r="AK134">
        <v>7.0060000000000002</v>
      </c>
      <c r="AL134">
        <v>4.3819999999999997</v>
      </c>
      <c r="AM134">
        <v>925</v>
      </c>
      <c r="AN134">
        <v>359</v>
      </c>
      <c r="AO134">
        <v>191467</v>
      </c>
      <c r="AP134">
        <v>1250</v>
      </c>
      <c r="AQ134">
        <v>2.7</v>
      </c>
      <c r="AR134">
        <v>0.85299999999999998</v>
      </c>
      <c r="AS134">
        <v>0.7</v>
      </c>
      <c r="AT134">
        <v>0.81</v>
      </c>
      <c r="AU134">
        <v>2.3039999999999998</v>
      </c>
      <c r="AV134">
        <v>0.69099999999999995</v>
      </c>
      <c r="AW134">
        <v>0.68500000000000005</v>
      </c>
      <c r="AX134" s="30">
        <v>132</v>
      </c>
      <c r="AY134">
        <v>8496589</v>
      </c>
      <c r="AZ134">
        <v>225</v>
      </c>
      <c r="BA134">
        <v>6.2549999999999999</v>
      </c>
      <c r="BB134">
        <v>3.9129999999999998</v>
      </c>
      <c r="BC134">
        <v>819</v>
      </c>
      <c r="BD134">
        <v>322</v>
      </c>
      <c r="BE134">
        <v>156781</v>
      </c>
      <c r="BF134">
        <v>1312</v>
      </c>
      <c r="BG134">
        <v>2.7</v>
      </c>
      <c r="BH134">
        <v>0.85299999999999998</v>
      </c>
      <c r="BI134">
        <v>0.7</v>
      </c>
      <c r="BJ134">
        <v>0.81</v>
      </c>
      <c r="BK134">
        <v>2.3039999999999998</v>
      </c>
      <c r="BL134">
        <v>0.69099999999999995</v>
      </c>
      <c r="BM134">
        <v>0.69499999999999995</v>
      </c>
      <c r="BN134" s="30">
        <v>132</v>
      </c>
      <c r="BO134">
        <v>8507727</v>
      </c>
      <c r="BP134">
        <v>208</v>
      </c>
      <c r="BQ134">
        <v>5.782</v>
      </c>
      <c r="BR134">
        <v>3.617</v>
      </c>
      <c r="BS134">
        <v>786</v>
      </c>
      <c r="BT134">
        <v>301</v>
      </c>
      <c r="BU134">
        <v>145979</v>
      </c>
      <c r="BV134">
        <v>1316</v>
      </c>
      <c r="BW134">
        <v>2.7</v>
      </c>
      <c r="BX134">
        <v>0.85299999999999998</v>
      </c>
      <c r="BY134">
        <v>0.7</v>
      </c>
      <c r="BZ134">
        <v>0.81</v>
      </c>
      <c r="CA134">
        <v>2.3039999999999998</v>
      </c>
      <c r="CB134">
        <v>0.69099999999999995</v>
      </c>
      <c r="CC134">
        <v>0.70599999999999996</v>
      </c>
      <c r="CO134">
        <v>3.9129999999999998</v>
      </c>
      <c r="CP134">
        <v>3.669</v>
      </c>
      <c r="CQ134">
        <v>4.3819999999999997</v>
      </c>
      <c r="CR134">
        <v>3.9129999999999998</v>
      </c>
      <c r="CS134">
        <v>3.617</v>
      </c>
    </row>
    <row r="135" spans="1:97" x14ac:dyDescent="0.2">
      <c r="A135" s="2">
        <v>43963</v>
      </c>
      <c r="B135" s="30">
        <v>133</v>
      </c>
      <c r="C135">
        <v>8505907</v>
      </c>
      <c r="D135">
        <v>233</v>
      </c>
      <c r="E135">
        <v>6.4770000000000003</v>
      </c>
      <c r="F135">
        <v>4.0519999999999996</v>
      </c>
      <c r="G135">
        <v>725</v>
      </c>
      <c r="H135">
        <v>283</v>
      </c>
      <c r="I135">
        <v>147752</v>
      </c>
      <c r="J135">
        <v>1294</v>
      </c>
      <c r="K135">
        <v>2.7</v>
      </c>
      <c r="L135">
        <v>0.85299999999999998</v>
      </c>
      <c r="M135">
        <v>0.65</v>
      </c>
      <c r="N135">
        <v>0.94499999999999995</v>
      </c>
      <c r="O135">
        <v>2.3039999999999998</v>
      </c>
      <c r="P135">
        <v>0.80600000000000005</v>
      </c>
      <c r="Q135">
        <v>0.70199999999999996</v>
      </c>
      <c r="R135" s="30">
        <v>133</v>
      </c>
      <c r="S135">
        <v>8514065</v>
      </c>
      <c r="T135">
        <v>221</v>
      </c>
      <c r="U135">
        <v>6.1440000000000001</v>
      </c>
      <c r="V135">
        <v>3.843</v>
      </c>
      <c r="W135">
        <v>681</v>
      </c>
      <c r="X135">
        <v>276</v>
      </c>
      <c r="Y135">
        <v>139765</v>
      </c>
      <c r="Z135">
        <v>1274</v>
      </c>
      <c r="AA135">
        <v>2.7</v>
      </c>
      <c r="AB135">
        <v>0.85299999999999998</v>
      </c>
      <c r="AC135">
        <v>0.65</v>
      </c>
      <c r="AD135">
        <v>0.94499999999999995</v>
      </c>
      <c r="AE135">
        <v>2.3039999999999998</v>
      </c>
      <c r="AF135">
        <v>0.80600000000000005</v>
      </c>
      <c r="AG135">
        <v>0.70299999999999996</v>
      </c>
      <c r="AH135" s="30">
        <v>133</v>
      </c>
      <c r="AI135">
        <v>8461823</v>
      </c>
      <c r="AJ135">
        <v>293</v>
      </c>
      <c r="AK135">
        <v>8.1449999999999996</v>
      </c>
      <c r="AL135">
        <v>5.0949999999999998</v>
      </c>
      <c r="AM135">
        <v>826</v>
      </c>
      <c r="AN135">
        <v>351</v>
      </c>
      <c r="AO135">
        <v>191783</v>
      </c>
      <c r="AP135">
        <v>1269</v>
      </c>
      <c r="AQ135">
        <v>2.7</v>
      </c>
      <c r="AR135">
        <v>0.85299999999999998</v>
      </c>
      <c r="AS135">
        <v>0.65</v>
      </c>
      <c r="AT135">
        <v>0.94499999999999995</v>
      </c>
      <c r="AU135">
        <v>2.3039999999999998</v>
      </c>
      <c r="AV135">
        <v>0.80600000000000005</v>
      </c>
      <c r="AW135">
        <v>0.68500000000000005</v>
      </c>
      <c r="AX135" s="30">
        <v>133</v>
      </c>
      <c r="AY135">
        <v>8496333</v>
      </c>
      <c r="AZ135">
        <v>256</v>
      </c>
      <c r="BA135">
        <v>7.117</v>
      </c>
      <c r="BB135">
        <v>4.452</v>
      </c>
      <c r="BC135">
        <v>738</v>
      </c>
      <c r="BD135">
        <v>306</v>
      </c>
      <c r="BE135">
        <v>157492</v>
      </c>
      <c r="BF135">
        <v>1328</v>
      </c>
      <c r="BG135">
        <v>2.7</v>
      </c>
      <c r="BH135">
        <v>0.85299999999999998</v>
      </c>
      <c r="BI135">
        <v>0.65</v>
      </c>
      <c r="BJ135">
        <v>0.94499999999999995</v>
      </c>
      <c r="BK135">
        <v>2.3039999999999998</v>
      </c>
      <c r="BL135">
        <v>0.80600000000000005</v>
      </c>
      <c r="BM135">
        <v>0.69699999999999995</v>
      </c>
      <c r="BN135" s="30">
        <v>133</v>
      </c>
      <c r="BO135">
        <v>8507497</v>
      </c>
      <c r="BP135">
        <v>230</v>
      </c>
      <c r="BQ135">
        <v>6.3940000000000001</v>
      </c>
      <c r="BR135">
        <v>4</v>
      </c>
      <c r="BS135">
        <v>722</v>
      </c>
      <c r="BT135">
        <v>272</v>
      </c>
      <c r="BU135">
        <v>146446</v>
      </c>
      <c r="BV135">
        <v>1330</v>
      </c>
      <c r="BW135">
        <v>2.7</v>
      </c>
      <c r="BX135">
        <v>0.85299999999999998</v>
      </c>
      <c r="BY135">
        <v>0.65</v>
      </c>
      <c r="BZ135">
        <v>0.94499999999999995</v>
      </c>
      <c r="CA135">
        <v>2.3039999999999998</v>
      </c>
      <c r="CB135">
        <v>0.80600000000000005</v>
      </c>
      <c r="CC135">
        <v>0.71099999999999997</v>
      </c>
      <c r="CO135">
        <v>4.0519999999999996</v>
      </c>
      <c r="CP135">
        <v>3.843</v>
      </c>
      <c r="CQ135">
        <v>5.0949999999999998</v>
      </c>
      <c r="CR135">
        <v>4.452</v>
      </c>
      <c r="CS135">
        <v>4</v>
      </c>
    </row>
    <row r="136" spans="1:97" x14ac:dyDescent="0.2">
      <c r="A136" s="2">
        <v>43964</v>
      </c>
      <c r="B136" s="30">
        <v>134</v>
      </c>
      <c r="C136">
        <v>8505681</v>
      </c>
      <c r="D136">
        <v>226</v>
      </c>
      <c r="E136">
        <v>6.2830000000000004</v>
      </c>
      <c r="F136">
        <v>3.93</v>
      </c>
      <c r="G136">
        <v>690</v>
      </c>
      <c r="H136">
        <v>268</v>
      </c>
      <c r="I136">
        <v>148071</v>
      </c>
      <c r="J136">
        <v>1314</v>
      </c>
      <c r="K136">
        <v>2.7</v>
      </c>
      <c r="L136">
        <v>0.85299999999999998</v>
      </c>
      <c r="M136">
        <v>0.65</v>
      </c>
      <c r="N136">
        <v>0.94499999999999995</v>
      </c>
      <c r="O136">
        <v>2.3039999999999998</v>
      </c>
      <c r="P136">
        <v>0.80600000000000005</v>
      </c>
      <c r="Q136">
        <v>0.71</v>
      </c>
      <c r="R136" s="30">
        <v>134</v>
      </c>
      <c r="S136">
        <v>8513871</v>
      </c>
      <c r="T136">
        <v>194</v>
      </c>
      <c r="U136">
        <v>5.3929999999999998</v>
      </c>
      <c r="V136">
        <v>3.3740000000000001</v>
      </c>
      <c r="W136">
        <v>666</v>
      </c>
      <c r="X136">
        <v>236</v>
      </c>
      <c r="Y136">
        <v>139977</v>
      </c>
      <c r="Z136">
        <v>1287</v>
      </c>
      <c r="AA136">
        <v>2.7</v>
      </c>
      <c r="AB136">
        <v>0.85299999999999998</v>
      </c>
      <c r="AC136">
        <v>0.65</v>
      </c>
      <c r="AD136">
        <v>0.94499999999999995</v>
      </c>
      <c r="AE136">
        <v>2.3039999999999998</v>
      </c>
      <c r="AF136">
        <v>0.80600000000000005</v>
      </c>
      <c r="AG136">
        <v>0.70399999999999996</v>
      </c>
      <c r="AH136" s="30">
        <v>134</v>
      </c>
      <c r="AI136">
        <v>8461579</v>
      </c>
      <c r="AJ136">
        <v>244</v>
      </c>
      <c r="AK136">
        <v>6.7830000000000004</v>
      </c>
      <c r="AL136">
        <v>4.2430000000000003</v>
      </c>
      <c r="AM136">
        <v>834</v>
      </c>
      <c r="AN136">
        <v>285</v>
      </c>
      <c r="AO136">
        <v>192114</v>
      </c>
      <c r="AP136">
        <v>1289</v>
      </c>
      <c r="AQ136">
        <v>2.7</v>
      </c>
      <c r="AR136">
        <v>0.85299999999999998</v>
      </c>
      <c r="AS136">
        <v>0.65</v>
      </c>
      <c r="AT136">
        <v>0.94499999999999995</v>
      </c>
      <c r="AU136">
        <v>2.3039999999999998</v>
      </c>
      <c r="AV136">
        <v>0.80600000000000005</v>
      </c>
      <c r="AW136">
        <v>0.68600000000000005</v>
      </c>
      <c r="AX136" s="30">
        <v>134</v>
      </c>
      <c r="AY136">
        <v>8496112</v>
      </c>
      <c r="AZ136">
        <v>221</v>
      </c>
      <c r="BA136">
        <v>6.1440000000000001</v>
      </c>
      <c r="BB136">
        <v>3.843</v>
      </c>
      <c r="BC136">
        <v>723</v>
      </c>
      <c r="BD136">
        <v>271</v>
      </c>
      <c r="BE136">
        <v>157512</v>
      </c>
      <c r="BF136">
        <v>1340</v>
      </c>
      <c r="BG136">
        <v>2.7</v>
      </c>
      <c r="BH136">
        <v>0.85299999999999998</v>
      </c>
      <c r="BI136">
        <v>0.65</v>
      </c>
      <c r="BJ136">
        <v>0.94499999999999995</v>
      </c>
      <c r="BK136">
        <v>2.3039999999999998</v>
      </c>
      <c r="BL136">
        <v>0.80600000000000005</v>
      </c>
      <c r="BM136">
        <v>0.70099999999999996</v>
      </c>
      <c r="BN136" s="30">
        <v>134</v>
      </c>
      <c r="BO136">
        <v>8507260</v>
      </c>
      <c r="BP136">
        <v>237</v>
      </c>
      <c r="BQ136">
        <v>6.5890000000000004</v>
      </c>
      <c r="BR136">
        <v>4.1210000000000004</v>
      </c>
      <c r="BS136">
        <v>673</v>
      </c>
      <c r="BT136">
        <v>279</v>
      </c>
      <c r="BU136">
        <v>146409</v>
      </c>
      <c r="BV136">
        <v>1349</v>
      </c>
      <c r="BW136">
        <v>2.7</v>
      </c>
      <c r="BX136">
        <v>0.85299999999999998</v>
      </c>
      <c r="BY136">
        <v>0.65</v>
      </c>
      <c r="BZ136">
        <v>0.94499999999999995</v>
      </c>
      <c r="CA136">
        <v>2.3039999999999998</v>
      </c>
      <c r="CB136">
        <v>0.80600000000000005</v>
      </c>
      <c r="CC136">
        <v>0.71199999999999997</v>
      </c>
      <c r="CO136">
        <v>3.93</v>
      </c>
      <c r="CP136">
        <v>3.3740000000000001</v>
      </c>
      <c r="CQ136">
        <v>4.2430000000000003</v>
      </c>
      <c r="CR136">
        <v>3.843</v>
      </c>
      <c r="CS136">
        <v>4.1210000000000004</v>
      </c>
    </row>
    <row r="137" spans="1:97" x14ac:dyDescent="0.2">
      <c r="A137" s="2">
        <v>43965</v>
      </c>
      <c r="B137" s="30">
        <v>135</v>
      </c>
      <c r="C137">
        <v>8505500</v>
      </c>
      <c r="D137">
        <v>181</v>
      </c>
      <c r="E137">
        <v>5.032</v>
      </c>
      <c r="F137">
        <v>3.1480000000000001</v>
      </c>
      <c r="G137">
        <v>694</v>
      </c>
      <c r="H137">
        <v>222</v>
      </c>
      <c r="I137">
        <v>148309</v>
      </c>
      <c r="J137">
        <v>1328</v>
      </c>
      <c r="K137">
        <v>2.7</v>
      </c>
      <c r="L137">
        <v>0.85299999999999998</v>
      </c>
      <c r="M137">
        <v>0.65</v>
      </c>
      <c r="N137">
        <v>0.94499999999999995</v>
      </c>
      <c r="O137">
        <v>2.3039999999999998</v>
      </c>
      <c r="P137">
        <v>0.80600000000000005</v>
      </c>
      <c r="Q137">
        <v>0.72699999999999998</v>
      </c>
      <c r="R137" s="30">
        <v>135</v>
      </c>
      <c r="S137">
        <v>8513676</v>
      </c>
      <c r="T137">
        <v>195</v>
      </c>
      <c r="U137">
        <v>5.4210000000000003</v>
      </c>
      <c r="V137">
        <v>3.391</v>
      </c>
      <c r="W137">
        <v>630</v>
      </c>
      <c r="X137">
        <v>230</v>
      </c>
      <c r="Y137">
        <v>140129</v>
      </c>
      <c r="Z137">
        <v>1305</v>
      </c>
      <c r="AA137">
        <v>2.7</v>
      </c>
      <c r="AB137">
        <v>0.85299999999999998</v>
      </c>
      <c r="AC137">
        <v>0.65</v>
      </c>
      <c r="AD137">
        <v>0.94499999999999995</v>
      </c>
      <c r="AE137">
        <v>2.3039999999999998</v>
      </c>
      <c r="AF137">
        <v>0.80600000000000005</v>
      </c>
      <c r="AG137">
        <v>0.71499999999999997</v>
      </c>
      <c r="AH137" s="30">
        <v>135</v>
      </c>
      <c r="AI137">
        <v>8461345</v>
      </c>
      <c r="AJ137">
        <v>234</v>
      </c>
      <c r="AK137">
        <v>6.5049999999999999</v>
      </c>
      <c r="AL137">
        <v>4.069</v>
      </c>
      <c r="AM137">
        <v>795</v>
      </c>
      <c r="AN137">
        <v>283</v>
      </c>
      <c r="AO137">
        <v>192496</v>
      </c>
      <c r="AP137">
        <v>1302</v>
      </c>
      <c r="AQ137">
        <v>2.7</v>
      </c>
      <c r="AR137">
        <v>0.85299999999999998</v>
      </c>
      <c r="AS137">
        <v>0.65</v>
      </c>
      <c r="AT137">
        <v>0.94499999999999995</v>
      </c>
      <c r="AU137">
        <v>2.3039999999999998</v>
      </c>
      <c r="AV137">
        <v>0.80600000000000005</v>
      </c>
      <c r="AW137">
        <v>0.71</v>
      </c>
      <c r="AX137" s="30">
        <v>135</v>
      </c>
      <c r="AY137">
        <v>8495930</v>
      </c>
      <c r="AZ137">
        <v>182</v>
      </c>
      <c r="BA137">
        <v>5.0599999999999996</v>
      </c>
      <c r="BB137">
        <v>3.165</v>
      </c>
      <c r="BC137">
        <v>722</v>
      </c>
      <c r="BD137">
        <v>222</v>
      </c>
      <c r="BE137">
        <v>158049</v>
      </c>
      <c r="BF137">
        <v>1357</v>
      </c>
      <c r="BG137">
        <v>2.7</v>
      </c>
      <c r="BH137">
        <v>0.85299999999999998</v>
      </c>
      <c r="BI137">
        <v>0.65</v>
      </c>
      <c r="BJ137">
        <v>0.94499999999999995</v>
      </c>
      <c r="BK137">
        <v>2.3039999999999998</v>
      </c>
      <c r="BL137">
        <v>0.80600000000000005</v>
      </c>
      <c r="BM137">
        <v>0.72</v>
      </c>
      <c r="BN137" s="30">
        <v>135</v>
      </c>
      <c r="BO137">
        <v>8507079</v>
      </c>
      <c r="BP137">
        <v>181</v>
      </c>
      <c r="BQ137">
        <v>5.032</v>
      </c>
      <c r="BR137">
        <v>3.1480000000000001</v>
      </c>
      <c r="BS137">
        <v>690</v>
      </c>
      <c r="BT137">
        <v>220</v>
      </c>
      <c r="BU137">
        <v>146808</v>
      </c>
      <c r="BV137">
        <v>1357</v>
      </c>
      <c r="BW137">
        <v>2.7</v>
      </c>
      <c r="BX137">
        <v>0.85299999999999998</v>
      </c>
      <c r="BY137">
        <v>0.65</v>
      </c>
      <c r="BZ137">
        <v>0.94499999999999995</v>
      </c>
      <c r="CA137">
        <v>2.3039999999999998</v>
      </c>
      <c r="CB137">
        <v>0.80600000000000005</v>
      </c>
      <c r="CC137">
        <v>0.73299999999999998</v>
      </c>
      <c r="CO137">
        <v>3.1480000000000001</v>
      </c>
      <c r="CP137">
        <v>3.391</v>
      </c>
      <c r="CQ137">
        <v>4.069</v>
      </c>
      <c r="CR137">
        <v>3.165</v>
      </c>
      <c r="CS137">
        <v>3.1480000000000001</v>
      </c>
    </row>
    <row r="138" spans="1:97" x14ac:dyDescent="0.2">
      <c r="A138" s="2">
        <v>43966</v>
      </c>
      <c r="B138" s="30">
        <v>136</v>
      </c>
      <c r="C138">
        <v>8505326</v>
      </c>
      <c r="D138">
        <v>174</v>
      </c>
      <c r="E138">
        <v>4.8369999999999997</v>
      </c>
      <c r="F138">
        <v>3.0259999999999998</v>
      </c>
      <c r="G138">
        <v>662</v>
      </c>
      <c r="H138">
        <v>213</v>
      </c>
      <c r="I138">
        <v>148687</v>
      </c>
      <c r="J138">
        <v>1342</v>
      </c>
      <c r="K138">
        <v>2.7</v>
      </c>
      <c r="L138">
        <v>0.85299999999999998</v>
      </c>
      <c r="M138">
        <v>0.65</v>
      </c>
      <c r="N138">
        <v>0.94499999999999995</v>
      </c>
      <c r="O138">
        <v>2.3039999999999998</v>
      </c>
      <c r="P138">
        <v>0.80600000000000005</v>
      </c>
      <c r="Q138">
        <v>0.745</v>
      </c>
      <c r="R138" s="30">
        <v>136</v>
      </c>
      <c r="S138">
        <v>8513507</v>
      </c>
      <c r="T138">
        <v>169</v>
      </c>
      <c r="U138">
        <v>4.6980000000000004</v>
      </c>
      <c r="V138">
        <v>2.9390000000000001</v>
      </c>
      <c r="W138">
        <v>613</v>
      </c>
      <c r="X138">
        <v>212</v>
      </c>
      <c r="Y138">
        <v>140623</v>
      </c>
      <c r="Z138">
        <v>1321</v>
      </c>
      <c r="AA138">
        <v>2.7</v>
      </c>
      <c r="AB138">
        <v>0.85299999999999998</v>
      </c>
      <c r="AC138">
        <v>0.65</v>
      </c>
      <c r="AD138">
        <v>0.94499999999999995</v>
      </c>
      <c r="AE138">
        <v>2.3039999999999998</v>
      </c>
      <c r="AF138">
        <v>0.80600000000000005</v>
      </c>
      <c r="AG138">
        <v>0.73399999999999999</v>
      </c>
      <c r="AH138" s="30">
        <v>136</v>
      </c>
      <c r="AI138">
        <v>8461125</v>
      </c>
      <c r="AJ138">
        <v>220</v>
      </c>
      <c r="AK138">
        <v>6.1159999999999997</v>
      </c>
      <c r="AL138">
        <v>3.8260000000000001</v>
      </c>
      <c r="AM138">
        <v>758</v>
      </c>
      <c r="AN138">
        <v>271</v>
      </c>
      <c r="AO138">
        <v>192466</v>
      </c>
      <c r="AP138">
        <v>1313</v>
      </c>
      <c r="AQ138">
        <v>2.7</v>
      </c>
      <c r="AR138">
        <v>0.85299999999999998</v>
      </c>
      <c r="AS138">
        <v>0.65</v>
      </c>
      <c r="AT138">
        <v>0.94499999999999995</v>
      </c>
      <c r="AU138">
        <v>2.3039999999999998</v>
      </c>
      <c r="AV138">
        <v>0.80600000000000005</v>
      </c>
      <c r="AW138">
        <v>0.73099999999999998</v>
      </c>
      <c r="AX138" s="30">
        <v>136</v>
      </c>
      <c r="AY138">
        <v>8495727</v>
      </c>
      <c r="AZ138">
        <v>203</v>
      </c>
      <c r="BA138">
        <v>5.6429999999999998</v>
      </c>
      <c r="BB138">
        <v>3.53</v>
      </c>
      <c r="BC138">
        <v>651</v>
      </c>
      <c r="BD138">
        <v>253</v>
      </c>
      <c r="BE138">
        <v>157917</v>
      </c>
      <c r="BF138">
        <v>1369</v>
      </c>
      <c r="BG138">
        <v>2.7</v>
      </c>
      <c r="BH138">
        <v>0.85299999999999998</v>
      </c>
      <c r="BI138">
        <v>0.65</v>
      </c>
      <c r="BJ138">
        <v>0.94499999999999995</v>
      </c>
      <c r="BK138">
        <v>2.3039999999999998</v>
      </c>
      <c r="BL138">
        <v>0.80600000000000005</v>
      </c>
      <c r="BM138">
        <v>0.73499999999999999</v>
      </c>
      <c r="BN138" s="30">
        <v>136</v>
      </c>
      <c r="BO138">
        <v>8506878</v>
      </c>
      <c r="BP138">
        <v>201</v>
      </c>
      <c r="BQ138">
        <v>5.5880000000000001</v>
      </c>
      <c r="BR138">
        <v>3.4950000000000001</v>
      </c>
      <c r="BS138">
        <v>635</v>
      </c>
      <c r="BT138">
        <v>236</v>
      </c>
      <c r="BU138">
        <v>146804</v>
      </c>
      <c r="BV138">
        <v>1377</v>
      </c>
      <c r="BW138">
        <v>2.7</v>
      </c>
      <c r="BX138">
        <v>0.85299999999999998</v>
      </c>
      <c r="BY138">
        <v>0.65</v>
      </c>
      <c r="BZ138">
        <v>0.94499999999999995</v>
      </c>
      <c r="CA138">
        <v>2.3039999999999998</v>
      </c>
      <c r="CB138">
        <v>0.80600000000000005</v>
      </c>
      <c r="CC138">
        <v>0.752</v>
      </c>
      <c r="CO138">
        <v>3.0259999999999998</v>
      </c>
      <c r="CP138">
        <v>2.9390000000000001</v>
      </c>
      <c r="CQ138">
        <v>3.8260000000000001</v>
      </c>
      <c r="CR138">
        <v>3.53</v>
      </c>
      <c r="CS138">
        <v>3.4950000000000001</v>
      </c>
    </row>
    <row r="139" spans="1:97" x14ac:dyDescent="0.2">
      <c r="A139" s="2">
        <v>43967</v>
      </c>
      <c r="B139" s="30">
        <v>137</v>
      </c>
      <c r="C139">
        <v>8505121</v>
      </c>
      <c r="D139">
        <v>205</v>
      </c>
      <c r="E139">
        <v>5.6989999999999998</v>
      </c>
      <c r="F139">
        <v>3.5649999999999999</v>
      </c>
      <c r="G139">
        <v>591</v>
      </c>
      <c r="H139">
        <v>245</v>
      </c>
      <c r="I139">
        <v>148644</v>
      </c>
      <c r="J139">
        <v>1355</v>
      </c>
      <c r="K139">
        <v>2.7</v>
      </c>
      <c r="L139">
        <v>0.85299999999999998</v>
      </c>
      <c r="M139">
        <v>0.65</v>
      </c>
      <c r="N139">
        <v>0.94499999999999995</v>
      </c>
      <c r="O139">
        <v>2.3039999999999998</v>
      </c>
      <c r="P139">
        <v>0.80600000000000005</v>
      </c>
      <c r="Q139">
        <v>0.76600000000000001</v>
      </c>
      <c r="R139" s="30">
        <v>137</v>
      </c>
      <c r="S139">
        <v>8513330</v>
      </c>
      <c r="T139">
        <v>177</v>
      </c>
      <c r="U139">
        <v>4.9210000000000003</v>
      </c>
      <c r="V139">
        <v>3.0779999999999998</v>
      </c>
      <c r="W139">
        <v>565</v>
      </c>
      <c r="X139">
        <v>217</v>
      </c>
      <c r="Y139">
        <v>140372</v>
      </c>
      <c r="Z139">
        <v>1334</v>
      </c>
      <c r="AA139">
        <v>2.7</v>
      </c>
      <c r="AB139">
        <v>0.85299999999999998</v>
      </c>
      <c r="AC139">
        <v>0.65</v>
      </c>
      <c r="AD139">
        <v>0.94499999999999995</v>
      </c>
      <c r="AE139">
        <v>2.3039999999999998</v>
      </c>
      <c r="AF139">
        <v>0.80600000000000005</v>
      </c>
      <c r="AG139">
        <v>0.75600000000000001</v>
      </c>
      <c r="AH139" s="30">
        <v>137</v>
      </c>
      <c r="AI139">
        <v>8460915</v>
      </c>
      <c r="AJ139">
        <v>210</v>
      </c>
      <c r="AK139">
        <v>5.8380000000000001</v>
      </c>
      <c r="AL139">
        <v>3.6520000000000001</v>
      </c>
      <c r="AM139">
        <v>712</v>
      </c>
      <c r="AN139">
        <v>266</v>
      </c>
      <c r="AO139">
        <v>192683</v>
      </c>
      <c r="AP139">
        <v>1323</v>
      </c>
      <c r="AQ139">
        <v>2.7</v>
      </c>
      <c r="AR139">
        <v>0.85299999999999998</v>
      </c>
      <c r="AS139">
        <v>0.65</v>
      </c>
      <c r="AT139">
        <v>0.94499999999999995</v>
      </c>
      <c r="AU139">
        <v>2.3039999999999998</v>
      </c>
      <c r="AV139">
        <v>0.80600000000000005</v>
      </c>
      <c r="AW139">
        <v>0.754</v>
      </c>
      <c r="AX139" s="30">
        <v>137</v>
      </c>
      <c r="AY139">
        <v>8495530</v>
      </c>
      <c r="AZ139">
        <v>197</v>
      </c>
      <c r="BA139">
        <v>5.4770000000000003</v>
      </c>
      <c r="BB139">
        <v>3.4260000000000002</v>
      </c>
      <c r="BC139">
        <v>622</v>
      </c>
      <c r="BD139">
        <v>232</v>
      </c>
      <c r="BE139">
        <v>158330</v>
      </c>
      <c r="BF139">
        <v>1388</v>
      </c>
      <c r="BG139">
        <v>2.7</v>
      </c>
      <c r="BH139">
        <v>0.85299999999999998</v>
      </c>
      <c r="BI139">
        <v>0.65</v>
      </c>
      <c r="BJ139">
        <v>0.94499999999999995</v>
      </c>
      <c r="BK139">
        <v>2.3039999999999998</v>
      </c>
      <c r="BL139">
        <v>0.80600000000000005</v>
      </c>
      <c r="BM139">
        <v>0.754</v>
      </c>
      <c r="BN139" s="30">
        <v>137</v>
      </c>
      <c r="BO139">
        <v>8506680</v>
      </c>
      <c r="BP139">
        <v>198</v>
      </c>
      <c r="BQ139">
        <v>5.5039999999999996</v>
      </c>
      <c r="BR139">
        <v>3.4430000000000001</v>
      </c>
      <c r="BS139">
        <v>611</v>
      </c>
      <c r="BT139">
        <v>225</v>
      </c>
      <c r="BU139">
        <v>147139</v>
      </c>
      <c r="BV139">
        <v>1400</v>
      </c>
      <c r="BW139">
        <v>2.7</v>
      </c>
      <c r="BX139">
        <v>0.85299999999999998</v>
      </c>
      <c r="BY139">
        <v>0.65</v>
      </c>
      <c r="BZ139">
        <v>0.94499999999999995</v>
      </c>
      <c r="CA139">
        <v>2.3039999999999998</v>
      </c>
      <c r="CB139">
        <v>0.80600000000000005</v>
      </c>
      <c r="CC139">
        <v>0.76800000000000002</v>
      </c>
      <c r="CO139">
        <v>3.5649999999999999</v>
      </c>
      <c r="CP139">
        <v>3.0779999999999998</v>
      </c>
      <c r="CQ139">
        <v>3.6520000000000001</v>
      </c>
      <c r="CR139">
        <v>3.4260000000000002</v>
      </c>
      <c r="CS139">
        <v>3.4430000000000001</v>
      </c>
    </row>
    <row r="140" spans="1:97" x14ac:dyDescent="0.2">
      <c r="A140" s="2">
        <v>43968</v>
      </c>
      <c r="B140" s="30">
        <v>138</v>
      </c>
      <c r="C140">
        <v>8504939</v>
      </c>
      <c r="D140">
        <v>182</v>
      </c>
      <c r="E140">
        <v>5.0599999999999996</v>
      </c>
      <c r="F140">
        <v>3.165</v>
      </c>
      <c r="G140">
        <v>578</v>
      </c>
      <c r="H140">
        <v>218</v>
      </c>
      <c r="I140">
        <v>148950</v>
      </c>
      <c r="J140">
        <v>1369</v>
      </c>
      <c r="K140">
        <v>2.7</v>
      </c>
      <c r="L140">
        <v>0.85299999999999998</v>
      </c>
      <c r="M140">
        <v>0.65</v>
      </c>
      <c r="N140">
        <v>0.94499999999999995</v>
      </c>
      <c r="O140">
        <v>2.3039999999999998</v>
      </c>
      <c r="P140">
        <v>0.80600000000000005</v>
      </c>
      <c r="Q140">
        <v>0.78800000000000003</v>
      </c>
      <c r="R140" s="30">
        <v>138</v>
      </c>
      <c r="S140">
        <v>8513152</v>
      </c>
      <c r="T140">
        <v>178</v>
      </c>
      <c r="U140">
        <v>4.9480000000000004</v>
      </c>
      <c r="V140">
        <v>3.0950000000000002</v>
      </c>
      <c r="W140">
        <v>537</v>
      </c>
      <c r="X140">
        <v>205</v>
      </c>
      <c r="Y140">
        <v>140743</v>
      </c>
      <c r="Z140">
        <v>1354</v>
      </c>
      <c r="AA140">
        <v>2.7</v>
      </c>
      <c r="AB140">
        <v>0.85299999999999998</v>
      </c>
      <c r="AC140">
        <v>0.65</v>
      </c>
      <c r="AD140">
        <v>0.94499999999999995</v>
      </c>
      <c r="AE140">
        <v>2.3039999999999998</v>
      </c>
      <c r="AF140">
        <v>0.80600000000000005</v>
      </c>
      <c r="AG140">
        <v>0.77700000000000002</v>
      </c>
      <c r="AH140" s="30">
        <v>138</v>
      </c>
      <c r="AI140">
        <v>8460714</v>
      </c>
      <c r="AJ140">
        <v>201</v>
      </c>
      <c r="AK140">
        <v>5.5880000000000001</v>
      </c>
      <c r="AL140">
        <v>3.4950000000000001</v>
      </c>
      <c r="AM140">
        <v>681</v>
      </c>
      <c r="AN140">
        <v>241</v>
      </c>
      <c r="AO140">
        <v>193068</v>
      </c>
      <c r="AP140">
        <v>1337</v>
      </c>
      <c r="AQ140">
        <v>2.7</v>
      </c>
      <c r="AR140">
        <v>0.85299999999999998</v>
      </c>
      <c r="AS140">
        <v>0.65</v>
      </c>
      <c r="AT140">
        <v>0.94499999999999995</v>
      </c>
      <c r="AU140">
        <v>2.3039999999999998</v>
      </c>
      <c r="AV140">
        <v>0.80600000000000005</v>
      </c>
      <c r="AW140">
        <v>0.77700000000000002</v>
      </c>
      <c r="AX140" s="30">
        <v>138</v>
      </c>
      <c r="AY140">
        <v>8495341</v>
      </c>
      <c r="AZ140">
        <v>189</v>
      </c>
      <c r="BA140">
        <v>5.2539999999999996</v>
      </c>
      <c r="BB140">
        <v>3.2869999999999999</v>
      </c>
      <c r="BC140">
        <v>593</v>
      </c>
      <c r="BD140">
        <v>226</v>
      </c>
      <c r="BE140">
        <v>158621</v>
      </c>
      <c r="BF140">
        <v>1404</v>
      </c>
      <c r="BG140">
        <v>2.7</v>
      </c>
      <c r="BH140">
        <v>0.85299999999999998</v>
      </c>
      <c r="BI140">
        <v>0.65</v>
      </c>
      <c r="BJ140">
        <v>0.94499999999999995</v>
      </c>
      <c r="BK140">
        <v>2.3039999999999998</v>
      </c>
      <c r="BL140">
        <v>0.80600000000000005</v>
      </c>
      <c r="BM140">
        <v>0.77400000000000002</v>
      </c>
      <c r="BN140" s="30">
        <v>138</v>
      </c>
      <c r="BO140">
        <v>8506503</v>
      </c>
      <c r="BP140">
        <v>177</v>
      </c>
      <c r="BQ140">
        <v>4.9210000000000003</v>
      </c>
      <c r="BR140">
        <v>3.0779999999999998</v>
      </c>
      <c r="BS140">
        <v>599</v>
      </c>
      <c r="BT140">
        <v>210</v>
      </c>
      <c r="BU140">
        <v>147478</v>
      </c>
      <c r="BV140">
        <v>1413</v>
      </c>
      <c r="BW140">
        <v>2.7</v>
      </c>
      <c r="BX140">
        <v>0.85299999999999998</v>
      </c>
      <c r="BY140">
        <v>0.65</v>
      </c>
      <c r="BZ140">
        <v>0.94499999999999995</v>
      </c>
      <c r="CA140">
        <v>2.3039999999999998</v>
      </c>
      <c r="CB140">
        <v>0.80600000000000005</v>
      </c>
      <c r="CC140">
        <v>0.79</v>
      </c>
      <c r="CO140">
        <v>3.165</v>
      </c>
      <c r="CP140">
        <v>3.0950000000000002</v>
      </c>
      <c r="CQ140">
        <v>3.4950000000000001</v>
      </c>
      <c r="CR140">
        <v>3.2869999999999999</v>
      </c>
      <c r="CS140">
        <v>3.0779999999999998</v>
      </c>
    </row>
    <row r="141" spans="1:97" x14ac:dyDescent="0.2">
      <c r="A141" s="2">
        <v>43969</v>
      </c>
      <c r="B141" s="30">
        <v>139</v>
      </c>
      <c r="C141">
        <v>8504773</v>
      </c>
      <c r="D141">
        <v>166</v>
      </c>
      <c r="E141">
        <v>4.6150000000000002</v>
      </c>
      <c r="F141">
        <v>2.887</v>
      </c>
      <c r="G141">
        <v>559</v>
      </c>
      <c r="H141">
        <v>201</v>
      </c>
      <c r="I141">
        <v>149149</v>
      </c>
      <c r="J141">
        <v>1379</v>
      </c>
      <c r="K141">
        <v>2.7</v>
      </c>
      <c r="L141">
        <v>0.85299999999999998</v>
      </c>
      <c r="M141">
        <v>0.65</v>
      </c>
      <c r="N141">
        <v>0.94499999999999995</v>
      </c>
      <c r="O141">
        <v>2.3039999999999998</v>
      </c>
      <c r="P141">
        <v>0.80600000000000005</v>
      </c>
      <c r="Q141">
        <v>0.81100000000000005</v>
      </c>
      <c r="R141" s="30">
        <v>139</v>
      </c>
      <c r="S141">
        <v>8512988</v>
      </c>
      <c r="T141">
        <v>164</v>
      </c>
      <c r="U141">
        <v>4.5590000000000002</v>
      </c>
      <c r="V141">
        <v>2.8519999999999999</v>
      </c>
      <c r="W141">
        <v>529</v>
      </c>
      <c r="X141">
        <v>186</v>
      </c>
      <c r="Y141">
        <v>140966</v>
      </c>
      <c r="Z141">
        <v>1373</v>
      </c>
      <c r="AA141">
        <v>2.7</v>
      </c>
      <c r="AB141">
        <v>0.85299999999999998</v>
      </c>
      <c r="AC141">
        <v>0.65</v>
      </c>
      <c r="AD141">
        <v>0.94499999999999995</v>
      </c>
      <c r="AE141">
        <v>2.3039999999999998</v>
      </c>
      <c r="AF141">
        <v>0.80600000000000005</v>
      </c>
      <c r="AG141">
        <v>0.79900000000000004</v>
      </c>
      <c r="AH141" s="30">
        <v>139</v>
      </c>
      <c r="AI141">
        <v>8460511</v>
      </c>
      <c r="AJ141">
        <v>203</v>
      </c>
      <c r="AK141">
        <v>5.6429999999999998</v>
      </c>
      <c r="AL141">
        <v>3.53</v>
      </c>
      <c r="AM141">
        <v>635</v>
      </c>
      <c r="AN141">
        <v>247</v>
      </c>
      <c r="AO141">
        <v>193345</v>
      </c>
      <c r="AP141">
        <v>1351</v>
      </c>
      <c r="AQ141">
        <v>2.7</v>
      </c>
      <c r="AR141">
        <v>0.85299999999999998</v>
      </c>
      <c r="AS141">
        <v>0.65</v>
      </c>
      <c r="AT141">
        <v>0.94499999999999995</v>
      </c>
      <c r="AU141">
        <v>2.3039999999999998</v>
      </c>
      <c r="AV141">
        <v>0.80600000000000005</v>
      </c>
      <c r="AW141">
        <v>0.80100000000000005</v>
      </c>
      <c r="AX141" s="30">
        <v>139</v>
      </c>
      <c r="AY141">
        <v>8495177</v>
      </c>
      <c r="AZ141">
        <v>164</v>
      </c>
      <c r="BA141">
        <v>4.5590000000000002</v>
      </c>
      <c r="BB141">
        <v>2.8519999999999999</v>
      </c>
      <c r="BC141">
        <v>584</v>
      </c>
      <c r="BD141">
        <v>198</v>
      </c>
      <c r="BE141">
        <v>158629</v>
      </c>
      <c r="BF141">
        <v>1415</v>
      </c>
      <c r="BG141">
        <v>2.7</v>
      </c>
      <c r="BH141">
        <v>0.85299999999999998</v>
      </c>
      <c r="BI141">
        <v>0.65</v>
      </c>
      <c r="BJ141">
        <v>0.94499999999999995</v>
      </c>
      <c r="BK141">
        <v>2.3039999999999998</v>
      </c>
      <c r="BL141">
        <v>0.80600000000000005</v>
      </c>
      <c r="BM141">
        <v>0.8</v>
      </c>
      <c r="BN141" s="30">
        <v>139</v>
      </c>
      <c r="BO141">
        <v>8506340</v>
      </c>
      <c r="BP141">
        <v>163</v>
      </c>
      <c r="BQ141">
        <v>4.5309999999999997</v>
      </c>
      <c r="BR141">
        <v>2.835</v>
      </c>
      <c r="BS141">
        <v>576</v>
      </c>
      <c r="BT141">
        <v>200</v>
      </c>
      <c r="BU141">
        <v>147458</v>
      </c>
      <c r="BV141">
        <v>1428</v>
      </c>
      <c r="BW141">
        <v>2.7</v>
      </c>
      <c r="BX141">
        <v>0.85299999999999998</v>
      </c>
      <c r="BY141">
        <v>0.65</v>
      </c>
      <c r="BZ141">
        <v>0.94499999999999995</v>
      </c>
      <c r="CA141">
        <v>2.3039999999999998</v>
      </c>
      <c r="CB141">
        <v>0.80600000000000005</v>
      </c>
      <c r="CC141">
        <v>0.81899999999999995</v>
      </c>
      <c r="CO141">
        <v>2.887</v>
      </c>
      <c r="CP141">
        <v>2.8519999999999999</v>
      </c>
      <c r="CQ141">
        <v>3.53</v>
      </c>
      <c r="CR141">
        <v>2.8519999999999999</v>
      </c>
      <c r="CS141">
        <v>2.835</v>
      </c>
    </row>
    <row r="142" spans="1:97" x14ac:dyDescent="0.2">
      <c r="A142" s="2">
        <v>43970</v>
      </c>
      <c r="B142" s="30">
        <v>140</v>
      </c>
      <c r="C142">
        <v>8504614</v>
      </c>
      <c r="D142">
        <v>159</v>
      </c>
      <c r="E142">
        <v>4.42</v>
      </c>
      <c r="F142">
        <v>2.7650000000000001</v>
      </c>
      <c r="G142">
        <v>541</v>
      </c>
      <c r="H142">
        <v>184</v>
      </c>
      <c r="I142">
        <v>149301</v>
      </c>
      <c r="J142">
        <v>1394</v>
      </c>
      <c r="K142">
        <v>2.7</v>
      </c>
      <c r="L142">
        <v>0.85299999999999998</v>
      </c>
      <c r="M142">
        <v>0.65</v>
      </c>
      <c r="N142">
        <v>0.94499999999999995</v>
      </c>
      <c r="O142">
        <v>2.3039999999999998</v>
      </c>
      <c r="P142">
        <v>0.80600000000000005</v>
      </c>
      <c r="Q142">
        <v>0.82899999999999996</v>
      </c>
      <c r="R142" s="30">
        <v>140</v>
      </c>
      <c r="S142">
        <v>8512844</v>
      </c>
      <c r="T142">
        <v>144</v>
      </c>
      <c r="U142">
        <v>4.0030000000000001</v>
      </c>
      <c r="V142">
        <v>2.504</v>
      </c>
      <c r="W142">
        <v>522</v>
      </c>
      <c r="X142">
        <v>171</v>
      </c>
      <c r="Y142">
        <v>141264</v>
      </c>
      <c r="Z142">
        <v>1387</v>
      </c>
      <c r="AA142">
        <v>2.7</v>
      </c>
      <c r="AB142">
        <v>0.85299999999999998</v>
      </c>
      <c r="AC142">
        <v>0.65</v>
      </c>
      <c r="AD142">
        <v>0.94499999999999995</v>
      </c>
      <c r="AE142">
        <v>2.3039999999999998</v>
      </c>
      <c r="AF142">
        <v>0.80600000000000005</v>
      </c>
      <c r="AG142">
        <v>0.82399999999999995</v>
      </c>
      <c r="AH142" s="30">
        <v>140</v>
      </c>
      <c r="AI142">
        <v>8460332</v>
      </c>
      <c r="AJ142">
        <v>179</v>
      </c>
      <c r="AK142">
        <v>4.976</v>
      </c>
      <c r="AL142">
        <v>3.113</v>
      </c>
      <c r="AM142">
        <v>622</v>
      </c>
      <c r="AN142">
        <v>216</v>
      </c>
      <c r="AO142">
        <v>193517</v>
      </c>
      <c r="AP142">
        <v>1367</v>
      </c>
      <c r="AQ142">
        <v>2.7</v>
      </c>
      <c r="AR142">
        <v>0.85299999999999998</v>
      </c>
      <c r="AS142">
        <v>0.65</v>
      </c>
      <c r="AT142">
        <v>0.94499999999999995</v>
      </c>
      <c r="AU142">
        <v>2.3039999999999998</v>
      </c>
      <c r="AV142">
        <v>0.80600000000000005</v>
      </c>
      <c r="AW142">
        <v>0.82599999999999996</v>
      </c>
      <c r="AX142" s="30">
        <v>140</v>
      </c>
      <c r="AY142">
        <v>8495013</v>
      </c>
      <c r="AZ142">
        <v>164</v>
      </c>
      <c r="BA142">
        <v>4.5590000000000002</v>
      </c>
      <c r="BB142">
        <v>2.8519999999999999</v>
      </c>
      <c r="BC142">
        <v>556</v>
      </c>
      <c r="BD142">
        <v>192</v>
      </c>
      <c r="BE142">
        <v>158932</v>
      </c>
      <c r="BF142">
        <v>1429</v>
      </c>
      <c r="BG142">
        <v>2.7</v>
      </c>
      <c r="BH142">
        <v>0.85299999999999998</v>
      </c>
      <c r="BI142">
        <v>0.65</v>
      </c>
      <c r="BJ142">
        <v>0.94499999999999995</v>
      </c>
      <c r="BK142">
        <v>2.3039999999999998</v>
      </c>
      <c r="BL142">
        <v>0.80600000000000005</v>
      </c>
      <c r="BM142">
        <v>0.82599999999999996</v>
      </c>
      <c r="BN142" s="30">
        <v>140</v>
      </c>
      <c r="BO142">
        <v>8506170</v>
      </c>
      <c r="BP142">
        <v>170</v>
      </c>
      <c r="BQ142">
        <v>4.726</v>
      </c>
      <c r="BR142">
        <v>2.956</v>
      </c>
      <c r="BS142">
        <v>545</v>
      </c>
      <c r="BT142">
        <v>194</v>
      </c>
      <c r="BU142">
        <v>147781</v>
      </c>
      <c r="BV142">
        <v>1445</v>
      </c>
      <c r="BW142">
        <v>2.7</v>
      </c>
      <c r="BX142">
        <v>0.85299999999999998</v>
      </c>
      <c r="BY142">
        <v>0.65</v>
      </c>
      <c r="BZ142">
        <v>0.94499999999999995</v>
      </c>
      <c r="CA142">
        <v>2.3039999999999998</v>
      </c>
      <c r="CB142">
        <v>0.80600000000000005</v>
      </c>
      <c r="CC142">
        <v>0.84899999999999998</v>
      </c>
      <c r="CO142">
        <v>2.7650000000000001</v>
      </c>
      <c r="CP142">
        <v>2.504</v>
      </c>
      <c r="CQ142">
        <v>3.113</v>
      </c>
      <c r="CR142">
        <v>2.8519999999999999</v>
      </c>
      <c r="CS142">
        <v>2.956</v>
      </c>
    </row>
    <row r="143" spans="1:97" x14ac:dyDescent="0.2">
      <c r="A143" s="2">
        <v>43971</v>
      </c>
      <c r="B143" s="30">
        <v>141</v>
      </c>
      <c r="C143">
        <v>8504448</v>
      </c>
      <c r="D143">
        <v>166</v>
      </c>
      <c r="E143">
        <v>4.6150000000000002</v>
      </c>
      <c r="F143">
        <v>2.887</v>
      </c>
      <c r="G143">
        <v>505</v>
      </c>
      <c r="H143">
        <v>195</v>
      </c>
      <c r="I143">
        <v>149608</v>
      </c>
      <c r="J143">
        <v>1408</v>
      </c>
      <c r="K143">
        <v>2.7</v>
      </c>
      <c r="L143">
        <v>0.85299999999999998</v>
      </c>
      <c r="M143">
        <v>0.65</v>
      </c>
      <c r="N143">
        <v>0.94499999999999995</v>
      </c>
      <c r="O143">
        <v>2.3039999999999998</v>
      </c>
      <c r="P143">
        <v>0.80600000000000005</v>
      </c>
      <c r="Q143">
        <v>0.83</v>
      </c>
      <c r="R143" s="30">
        <v>141</v>
      </c>
      <c r="S143">
        <v>8512686</v>
      </c>
      <c r="T143">
        <v>158</v>
      </c>
      <c r="U143">
        <v>4.3920000000000003</v>
      </c>
      <c r="V143">
        <v>2.7480000000000002</v>
      </c>
      <c r="W143">
        <v>484</v>
      </c>
      <c r="X143">
        <v>182</v>
      </c>
      <c r="Y143">
        <v>141379</v>
      </c>
      <c r="Z143">
        <v>1406</v>
      </c>
      <c r="AA143">
        <v>2.7</v>
      </c>
      <c r="AB143">
        <v>0.85299999999999998</v>
      </c>
      <c r="AC143">
        <v>0.65</v>
      </c>
      <c r="AD143">
        <v>0.94499999999999995</v>
      </c>
      <c r="AE143">
        <v>2.3039999999999998</v>
      </c>
      <c r="AF143">
        <v>0.80600000000000005</v>
      </c>
      <c r="AG143">
        <v>0.83699999999999997</v>
      </c>
      <c r="AH143" s="30">
        <v>141</v>
      </c>
      <c r="AI143">
        <v>8460154</v>
      </c>
      <c r="AJ143">
        <v>178</v>
      </c>
      <c r="AK143">
        <v>4.9480000000000004</v>
      </c>
      <c r="AL143">
        <v>3.0950000000000002</v>
      </c>
      <c r="AM143">
        <v>588</v>
      </c>
      <c r="AN143">
        <v>213</v>
      </c>
      <c r="AO143">
        <v>193881</v>
      </c>
      <c r="AP143">
        <v>1378</v>
      </c>
      <c r="AQ143">
        <v>2.7</v>
      </c>
      <c r="AR143">
        <v>0.85299999999999998</v>
      </c>
      <c r="AS143">
        <v>0.65</v>
      </c>
      <c r="AT143">
        <v>0.94499999999999995</v>
      </c>
      <c r="AU143">
        <v>2.3039999999999998</v>
      </c>
      <c r="AV143">
        <v>0.80600000000000005</v>
      </c>
      <c r="AW143">
        <v>0.82399999999999995</v>
      </c>
      <c r="AX143" s="30">
        <v>141</v>
      </c>
      <c r="AY143">
        <v>8494853</v>
      </c>
      <c r="AZ143">
        <v>160</v>
      </c>
      <c r="BA143">
        <v>4.4480000000000004</v>
      </c>
      <c r="BB143">
        <v>2.782</v>
      </c>
      <c r="BC143">
        <v>528</v>
      </c>
      <c r="BD143">
        <v>192</v>
      </c>
      <c r="BE143">
        <v>159113</v>
      </c>
      <c r="BF143">
        <v>1447</v>
      </c>
      <c r="BG143">
        <v>2.7</v>
      </c>
      <c r="BH143">
        <v>0.85299999999999998</v>
      </c>
      <c r="BI143">
        <v>0.65</v>
      </c>
      <c r="BJ143">
        <v>0.94499999999999995</v>
      </c>
      <c r="BK143">
        <v>2.3039999999999998</v>
      </c>
      <c r="BL143">
        <v>0.80600000000000005</v>
      </c>
      <c r="BM143">
        <v>0.82499999999999996</v>
      </c>
      <c r="BN143" s="30">
        <v>141</v>
      </c>
      <c r="BO143">
        <v>8505999</v>
      </c>
      <c r="BP143">
        <v>171</v>
      </c>
      <c r="BQ143">
        <v>4.7539999999999996</v>
      </c>
      <c r="BR143">
        <v>2.9740000000000002</v>
      </c>
      <c r="BS143">
        <v>513</v>
      </c>
      <c r="BT143">
        <v>202</v>
      </c>
      <c r="BU143">
        <v>147947</v>
      </c>
      <c r="BV143">
        <v>1461</v>
      </c>
      <c r="BW143">
        <v>2.7</v>
      </c>
      <c r="BX143">
        <v>0.85299999999999998</v>
      </c>
      <c r="BY143">
        <v>0.65</v>
      </c>
      <c r="BZ143">
        <v>0.94499999999999995</v>
      </c>
      <c r="CA143">
        <v>2.3039999999999998</v>
      </c>
      <c r="CB143">
        <v>0.80600000000000005</v>
      </c>
      <c r="CC143">
        <v>0.84499999999999997</v>
      </c>
      <c r="CO143">
        <v>2.887</v>
      </c>
      <c r="CP143">
        <v>2.7480000000000002</v>
      </c>
      <c r="CQ143">
        <v>3.0950000000000002</v>
      </c>
      <c r="CR143">
        <v>2.782</v>
      </c>
      <c r="CS143">
        <v>2.9740000000000002</v>
      </c>
    </row>
    <row r="144" spans="1:97" x14ac:dyDescent="0.2">
      <c r="A144" s="2">
        <v>43972</v>
      </c>
      <c r="B144" s="30">
        <v>142</v>
      </c>
      <c r="C144">
        <v>8504292</v>
      </c>
      <c r="D144">
        <v>156</v>
      </c>
      <c r="E144">
        <v>4.3369999999999997</v>
      </c>
      <c r="F144">
        <v>2.7130000000000001</v>
      </c>
      <c r="G144">
        <v>479</v>
      </c>
      <c r="H144">
        <v>192</v>
      </c>
      <c r="I144">
        <v>149570</v>
      </c>
      <c r="J144">
        <v>1419</v>
      </c>
      <c r="K144">
        <v>2.7</v>
      </c>
      <c r="L144">
        <v>0.85299999999999998</v>
      </c>
      <c r="M144">
        <v>0.65</v>
      </c>
      <c r="N144">
        <v>0.94499999999999995</v>
      </c>
      <c r="O144">
        <v>2.3039999999999998</v>
      </c>
      <c r="P144">
        <v>0.80600000000000005</v>
      </c>
      <c r="Q144">
        <v>0.83199999999999996</v>
      </c>
      <c r="R144" s="30">
        <v>142</v>
      </c>
      <c r="S144">
        <v>8512544</v>
      </c>
      <c r="T144">
        <v>142</v>
      </c>
      <c r="U144">
        <v>3.948</v>
      </c>
      <c r="V144">
        <v>2.4689999999999999</v>
      </c>
      <c r="W144">
        <v>480</v>
      </c>
      <c r="X144">
        <v>162</v>
      </c>
      <c r="Y144">
        <v>141437</v>
      </c>
      <c r="Z144">
        <v>1427</v>
      </c>
      <c r="AA144">
        <v>2.7</v>
      </c>
      <c r="AB144">
        <v>0.85299999999999998</v>
      </c>
      <c r="AC144">
        <v>0.65</v>
      </c>
      <c r="AD144">
        <v>0.94499999999999995</v>
      </c>
      <c r="AE144">
        <v>2.3039999999999998</v>
      </c>
      <c r="AF144">
        <v>0.80600000000000005</v>
      </c>
      <c r="AG144">
        <v>0.84099999999999997</v>
      </c>
      <c r="AH144" s="30">
        <v>142</v>
      </c>
      <c r="AI144">
        <v>8459983</v>
      </c>
      <c r="AJ144">
        <v>171</v>
      </c>
      <c r="AK144">
        <v>4.7539999999999996</v>
      </c>
      <c r="AL144">
        <v>2.9740000000000002</v>
      </c>
      <c r="AM144">
        <v>564</v>
      </c>
      <c r="AN144">
        <v>202</v>
      </c>
      <c r="AO144">
        <v>193849</v>
      </c>
      <c r="AP144">
        <v>1397</v>
      </c>
      <c r="AQ144">
        <v>2.7</v>
      </c>
      <c r="AR144">
        <v>0.85299999999999998</v>
      </c>
      <c r="AS144">
        <v>0.65</v>
      </c>
      <c r="AT144">
        <v>0.94499999999999995</v>
      </c>
      <c r="AU144">
        <v>2.3039999999999998</v>
      </c>
      <c r="AV144">
        <v>0.80600000000000005</v>
      </c>
      <c r="AW144">
        <v>0.81799999999999995</v>
      </c>
      <c r="AX144" s="30">
        <v>142</v>
      </c>
      <c r="AY144">
        <v>8494689</v>
      </c>
      <c r="AZ144">
        <v>164</v>
      </c>
      <c r="BA144">
        <v>4.5590000000000002</v>
      </c>
      <c r="BB144">
        <v>2.8519999999999999</v>
      </c>
      <c r="BC144">
        <v>491</v>
      </c>
      <c r="BD144">
        <v>197</v>
      </c>
      <c r="BE144">
        <v>159371</v>
      </c>
      <c r="BF144">
        <v>1461</v>
      </c>
      <c r="BG144">
        <v>2.7</v>
      </c>
      <c r="BH144">
        <v>0.85299999999999998</v>
      </c>
      <c r="BI144">
        <v>0.65</v>
      </c>
      <c r="BJ144">
        <v>0.94499999999999995</v>
      </c>
      <c r="BK144">
        <v>2.3039999999999998</v>
      </c>
      <c r="BL144">
        <v>0.80600000000000005</v>
      </c>
      <c r="BM144">
        <v>0.83099999999999996</v>
      </c>
      <c r="BN144" s="30">
        <v>142</v>
      </c>
      <c r="BO144">
        <v>8505867</v>
      </c>
      <c r="BP144">
        <v>132</v>
      </c>
      <c r="BQ144">
        <v>3.67</v>
      </c>
      <c r="BR144">
        <v>2.2949999999999999</v>
      </c>
      <c r="BS144">
        <v>519</v>
      </c>
      <c r="BT144">
        <v>165</v>
      </c>
      <c r="BU144">
        <v>148145</v>
      </c>
      <c r="BV144">
        <v>1472</v>
      </c>
      <c r="BW144">
        <v>2.7</v>
      </c>
      <c r="BX144">
        <v>0.85299999999999998</v>
      </c>
      <c r="BY144">
        <v>0.65</v>
      </c>
      <c r="BZ144">
        <v>0.94499999999999995</v>
      </c>
      <c r="CA144">
        <v>2.3039999999999998</v>
      </c>
      <c r="CB144">
        <v>0.80600000000000005</v>
      </c>
      <c r="CC144">
        <v>0.84799999999999998</v>
      </c>
      <c r="CO144">
        <v>2.7130000000000001</v>
      </c>
      <c r="CP144">
        <v>2.4689999999999999</v>
      </c>
      <c r="CQ144">
        <v>2.9740000000000002</v>
      </c>
      <c r="CR144">
        <v>2.8519999999999999</v>
      </c>
      <c r="CS144">
        <v>2.2949999999999999</v>
      </c>
    </row>
    <row r="145" spans="1:97" x14ac:dyDescent="0.2">
      <c r="A145" s="2">
        <v>43973</v>
      </c>
      <c r="B145" s="30">
        <v>143</v>
      </c>
      <c r="C145">
        <v>8504159</v>
      </c>
      <c r="D145">
        <v>133</v>
      </c>
      <c r="E145">
        <v>3.6970000000000001</v>
      </c>
      <c r="F145">
        <v>2.3130000000000002</v>
      </c>
      <c r="G145">
        <v>479</v>
      </c>
      <c r="H145">
        <v>156</v>
      </c>
      <c r="I145">
        <v>150064</v>
      </c>
      <c r="J145">
        <v>1437</v>
      </c>
      <c r="K145">
        <v>2.7</v>
      </c>
      <c r="L145">
        <v>0.85299999999999998</v>
      </c>
      <c r="M145">
        <v>0.65</v>
      </c>
      <c r="N145">
        <v>0.94499999999999995</v>
      </c>
      <c r="O145">
        <v>2.3039999999999998</v>
      </c>
      <c r="P145">
        <v>0.80600000000000005</v>
      </c>
      <c r="Q145">
        <v>0.83799999999999997</v>
      </c>
      <c r="R145" s="30">
        <v>143</v>
      </c>
      <c r="S145">
        <v>8512402</v>
      </c>
      <c r="T145">
        <v>142</v>
      </c>
      <c r="U145">
        <v>3.948</v>
      </c>
      <c r="V145">
        <v>2.4689999999999999</v>
      </c>
      <c r="W145">
        <v>452</v>
      </c>
      <c r="X145">
        <v>170</v>
      </c>
      <c r="Y145">
        <v>141619</v>
      </c>
      <c r="Z145">
        <v>1442</v>
      </c>
      <c r="AA145">
        <v>2.7</v>
      </c>
      <c r="AB145">
        <v>0.85299999999999998</v>
      </c>
      <c r="AC145">
        <v>0.65</v>
      </c>
      <c r="AD145">
        <v>0.94499999999999995</v>
      </c>
      <c r="AE145">
        <v>2.3039999999999998</v>
      </c>
      <c r="AF145">
        <v>0.80600000000000005</v>
      </c>
      <c r="AG145">
        <v>0.84399999999999997</v>
      </c>
      <c r="AH145" s="30">
        <v>143</v>
      </c>
      <c r="AI145">
        <v>8459824</v>
      </c>
      <c r="AJ145">
        <v>159</v>
      </c>
      <c r="AK145">
        <v>4.42</v>
      </c>
      <c r="AL145">
        <v>2.7650000000000001</v>
      </c>
      <c r="AM145">
        <v>543</v>
      </c>
      <c r="AN145">
        <v>192</v>
      </c>
      <c r="AO145">
        <v>194073</v>
      </c>
      <c r="AP145">
        <v>1416</v>
      </c>
      <c r="AQ145">
        <v>2.7</v>
      </c>
      <c r="AR145">
        <v>0.85299999999999998</v>
      </c>
      <c r="AS145">
        <v>0.65</v>
      </c>
      <c r="AT145">
        <v>0.94499999999999995</v>
      </c>
      <c r="AU145">
        <v>2.3039999999999998</v>
      </c>
      <c r="AV145">
        <v>0.80600000000000005</v>
      </c>
      <c r="AW145">
        <v>0.81899999999999995</v>
      </c>
      <c r="AX145" s="30">
        <v>143</v>
      </c>
      <c r="AY145">
        <v>8494543</v>
      </c>
      <c r="AZ145">
        <v>146</v>
      </c>
      <c r="BA145">
        <v>4.0590000000000002</v>
      </c>
      <c r="BB145">
        <v>2.5390000000000001</v>
      </c>
      <c r="BC145">
        <v>484</v>
      </c>
      <c r="BD145">
        <v>171</v>
      </c>
      <c r="BE145">
        <v>159382</v>
      </c>
      <c r="BF145">
        <v>1475</v>
      </c>
      <c r="BG145">
        <v>2.7</v>
      </c>
      <c r="BH145">
        <v>0.85299999999999998</v>
      </c>
      <c r="BI145">
        <v>0.65</v>
      </c>
      <c r="BJ145">
        <v>0.94499999999999995</v>
      </c>
      <c r="BK145">
        <v>2.3039999999999998</v>
      </c>
      <c r="BL145">
        <v>0.80600000000000005</v>
      </c>
      <c r="BM145">
        <v>0.83299999999999996</v>
      </c>
      <c r="BN145" s="30">
        <v>143</v>
      </c>
      <c r="BO145">
        <v>8505726</v>
      </c>
      <c r="BP145">
        <v>141</v>
      </c>
      <c r="BQ145">
        <v>3.92</v>
      </c>
      <c r="BR145">
        <v>2.452</v>
      </c>
      <c r="BS145">
        <v>479</v>
      </c>
      <c r="BT145">
        <v>172</v>
      </c>
      <c r="BU145">
        <v>148307</v>
      </c>
      <c r="BV145">
        <v>1481</v>
      </c>
      <c r="BW145">
        <v>2.7</v>
      </c>
      <c r="BX145">
        <v>0.85299999999999998</v>
      </c>
      <c r="BY145">
        <v>0.65</v>
      </c>
      <c r="BZ145">
        <v>0.94499999999999995</v>
      </c>
      <c r="CA145">
        <v>2.3039999999999998</v>
      </c>
      <c r="CB145">
        <v>0.80600000000000005</v>
      </c>
      <c r="CC145">
        <v>0.85199999999999998</v>
      </c>
      <c r="CO145">
        <v>2.3130000000000002</v>
      </c>
      <c r="CP145">
        <v>2.4689999999999999</v>
      </c>
      <c r="CQ145">
        <v>2.7650000000000001</v>
      </c>
      <c r="CR145">
        <v>2.5390000000000001</v>
      </c>
      <c r="CS145">
        <v>2.452</v>
      </c>
    </row>
    <row r="146" spans="1:97" x14ac:dyDescent="0.2">
      <c r="A146" s="2">
        <v>43974</v>
      </c>
      <c r="B146" s="30">
        <v>144</v>
      </c>
      <c r="C146">
        <v>8504023</v>
      </c>
      <c r="D146">
        <v>136</v>
      </c>
      <c r="E146">
        <v>3.7810000000000001</v>
      </c>
      <c r="F146">
        <v>2.3650000000000002</v>
      </c>
      <c r="G146">
        <v>462</v>
      </c>
      <c r="H146">
        <v>150</v>
      </c>
      <c r="I146">
        <v>149859</v>
      </c>
      <c r="J146">
        <v>1461</v>
      </c>
      <c r="K146">
        <v>2.7</v>
      </c>
      <c r="L146">
        <v>0.85299999999999998</v>
      </c>
      <c r="M146">
        <v>0.65</v>
      </c>
      <c r="N146">
        <v>0.94499999999999995</v>
      </c>
      <c r="O146">
        <v>2.3039999999999998</v>
      </c>
      <c r="P146">
        <v>0.80600000000000005</v>
      </c>
      <c r="Q146">
        <v>0.83699999999999997</v>
      </c>
      <c r="R146" s="30">
        <v>144</v>
      </c>
      <c r="S146">
        <v>8512279</v>
      </c>
      <c r="T146">
        <v>123</v>
      </c>
      <c r="U146">
        <v>3.419</v>
      </c>
      <c r="V146">
        <v>2.1389999999999998</v>
      </c>
      <c r="W146">
        <v>445</v>
      </c>
      <c r="X146">
        <v>149</v>
      </c>
      <c r="Y146">
        <v>141703</v>
      </c>
      <c r="Z146">
        <v>1456</v>
      </c>
      <c r="AA146">
        <v>2.7</v>
      </c>
      <c r="AB146">
        <v>0.85299999999999998</v>
      </c>
      <c r="AC146">
        <v>0.65</v>
      </c>
      <c r="AD146">
        <v>0.94499999999999995</v>
      </c>
      <c r="AE146">
        <v>2.3039999999999998</v>
      </c>
      <c r="AF146">
        <v>0.80600000000000005</v>
      </c>
      <c r="AG146">
        <v>0.85799999999999998</v>
      </c>
      <c r="AH146" s="30">
        <v>144</v>
      </c>
      <c r="AI146">
        <v>8459665</v>
      </c>
      <c r="AJ146">
        <v>159</v>
      </c>
      <c r="AK146">
        <v>4.42</v>
      </c>
      <c r="AL146">
        <v>2.7650000000000001</v>
      </c>
      <c r="AM146">
        <v>522</v>
      </c>
      <c r="AN146">
        <v>180</v>
      </c>
      <c r="AO146">
        <v>194278</v>
      </c>
      <c r="AP146">
        <v>1434</v>
      </c>
      <c r="AQ146">
        <v>2.7</v>
      </c>
      <c r="AR146">
        <v>0.85299999999999998</v>
      </c>
      <c r="AS146">
        <v>0.65</v>
      </c>
      <c r="AT146">
        <v>0.94499999999999995</v>
      </c>
      <c r="AU146">
        <v>2.3039999999999998</v>
      </c>
      <c r="AV146">
        <v>0.80600000000000005</v>
      </c>
      <c r="AW146">
        <v>0.82499999999999996</v>
      </c>
      <c r="AX146" s="30">
        <v>144</v>
      </c>
      <c r="AY146">
        <v>8494413</v>
      </c>
      <c r="AZ146">
        <v>130</v>
      </c>
      <c r="BA146">
        <v>3.6139999999999999</v>
      </c>
      <c r="BB146">
        <v>2.2610000000000001</v>
      </c>
      <c r="BC146">
        <v>481</v>
      </c>
      <c r="BD146">
        <v>149</v>
      </c>
      <c r="BE146">
        <v>159739</v>
      </c>
      <c r="BF146">
        <v>1491</v>
      </c>
      <c r="BG146">
        <v>2.7</v>
      </c>
      <c r="BH146">
        <v>0.85299999999999998</v>
      </c>
      <c r="BI146">
        <v>0.65</v>
      </c>
      <c r="BJ146">
        <v>0.94499999999999995</v>
      </c>
      <c r="BK146">
        <v>2.3039999999999998</v>
      </c>
      <c r="BL146">
        <v>0.80600000000000005</v>
      </c>
      <c r="BM146">
        <v>0.83899999999999997</v>
      </c>
      <c r="BN146" s="30">
        <v>144</v>
      </c>
      <c r="BO146">
        <v>8505572</v>
      </c>
      <c r="BP146">
        <v>154</v>
      </c>
      <c r="BQ146">
        <v>4.2809999999999997</v>
      </c>
      <c r="BR146">
        <v>2.6779999999999999</v>
      </c>
      <c r="BS146">
        <v>436</v>
      </c>
      <c r="BT146">
        <v>184</v>
      </c>
      <c r="BU146">
        <v>148614</v>
      </c>
      <c r="BV146">
        <v>1495</v>
      </c>
      <c r="BW146">
        <v>2.7</v>
      </c>
      <c r="BX146">
        <v>0.85299999999999998</v>
      </c>
      <c r="BY146">
        <v>0.65</v>
      </c>
      <c r="BZ146">
        <v>0.94499999999999995</v>
      </c>
      <c r="CA146">
        <v>2.3039999999999998</v>
      </c>
      <c r="CB146">
        <v>0.80600000000000005</v>
      </c>
      <c r="CC146">
        <v>0.84499999999999997</v>
      </c>
      <c r="CO146">
        <v>2.3650000000000002</v>
      </c>
      <c r="CP146">
        <v>2.1389999999999998</v>
      </c>
      <c r="CQ146">
        <v>2.7650000000000001</v>
      </c>
      <c r="CR146">
        <v>2.2610000000000001</v>
      </c>
      <c r="CS146">
        <v>2.6779999999999999</v>
      </c>
    </row>
    <row r="147" spans="1:97" x14ac:dyDescent="0.2">
      <c r="A147" s="2">
        <v>43975</v>
      </c>
      <c r="B147" s="30">
        <v>145</v>
      </c>
      <c r="C147">
        <v>8503884</v>
      </c>
      <c r="D147">
        <v>139</v>
      </c>
      <c r="E147">
        <v>3.8639999999999999</v>
      </c>
      <c r="F147">
        <v>2.4169999999999998</v>
      </c>
      <c r="G147">
        <v>434</v>
      </c>
      <c r="H147">
        <v>164</v>
      </c>
      <c r="I147">
        <v>150193</v>
      </c>
      <c r="J147">
        <v>1474</v>
      </c>
      <c r="K147">
        <v>2.7</v>
      </c>
      <c r="L147">
        <v>0.85299999999999998</v>
      </c>
      <c r="M147">
        <v>0.65</v>
      </c>
      <c r="N147">
        <v>0.94499999999999995</v>
      </c>
      <c r="O147">
        <v>2.3039999999999998</v>
      </c>
      <c r="P147">
        <v>0.80600000000000005</v>
      </c>
      <c r="Q147">
        <v>0.83899999999999997</v>
      </c>
      <c r="R147" s="30">
        <v>145</v>
      </c>
      <c r="S147">
        <v>8512149</v>
      </c>
      <c r="T147">
        <v>130</v>
      </c>
      <c r="U147">
        <v>3.6139999999999999</v>
      </c>
      <c r="V147">
        <v>2.2610000000000001</v>
      </c>
      <c r="W147">
        <v>419</v>
      </c>
      <c r="X147">
        <v>149</v>
      </c>
      <c r="Y147">
        <v>141955</v>
      </c>
      <c r="Z147">
        <v>1469</v>
      </c>
      <c r="AA147">
        <v>2.7</v>
      </c>
      <c r="AB147">
        <v>0.85299999999999998</v>
      </c>
      <c r="AC147">
        <v>0.65</v>
      </c>
      <c r="AD147">
        <v>0.94499999999999995</v>
      </c>
      <c r="AE147">
        <v>2.3039999999999998</v>
      </c>
      <c r="AF147">
        <v>0.80600000000000005</v>
      </c>
      <c r="AG147">
        <v>0.86199999999999999</v>
      </c>
      <c r="AH147" s="30">
        <v>145</v>
      </c>
      <c r="AI147">
        <v>8459523</v>
      </c>
      <c r="AJ147">
        <v>142</v>
      </c>
      <c r="AK147">
        <v>3.948</v>
      </c>
      <c r="AL147">
        <v>2.4689999999999999</v>
      </c>
      <c r="AM147">
        <v>507</v>
      </c>
      <c r="AN147">
        <v>174</v>
      </c>
      <c r="AO147">
        <v>194546</v>
      </c>
      <c r="AP147">
        <v>1446</v>
      </c>
      <c r="AQ147">
        <v>2.7</v>
      </c>
      <c r="AR147">
        <v>0.85299999999999998</v>
      </c>
      <c r="AS147">
        <v>0.65</v>
      </c>
      <c r="AT147">
        <v>0.94499999999999995</v>
      </c>
      <c r="AU147">
        <v>2.3039999999999998</v>
      </c>
      <c r="AV147">
        <v>0.80600000000000005</v>
      </c>
      <c r="AW147">
        <v>0.83199999999999996</v>
      </c>
      <c r="AX147" s="30">
        <v>145</v>
      </c>
      <c r="AY147">
        <v>8494254</v>
      </c>
      <c r="AZ147">
        <v>159</v>
      </c>
      <c r="BA147">
        <v>4.42</v>
      </c>
      <c r="BB147">
        <v>2.7650000000000001</v>
      </c>
      <c r="BC147">
        <v>433</v>
      </c>
      <c r="BD147">
        <v>178</v>
      </c>
      <c r="BE147">
        <v>159784</v>
      </c>
      <c r="BF147">
        <v>1510</v>
      </c>
      <c r="BG147">
        <v>2.7</v>
      </c>
      <c r="BH147">
        <v>0.85299999999999998</v>
      </c>
      <c r="BI147">
        <v>0.65</v>
      </c>
      <c r="BJ147">
        <v>0.94499999999999995</v>
      </c>
      <c r="BK147">
        <v>2.3039999999999998</v>
      </c>
      <c r="BL147">
        <v>0.80600000000000005</v>
      </c>
      <c r="BM147">
        <v>0.83899999999999997</v>
      </c>
      <c r="BN147" s="30">
        <v>145</v>
      </c>
      <c r="BO147">
        <v>8505441</v>
      </c>
      <c r="BP147">
        <v>131</v>
      </c>
      <c r="BQ147">
        <v>3.6419999999999999</v>
      </c>
      <c r="BR147">
        <v>2.278</v>
      </c>
      <c r="BS147">
        <v>434</v>
      </c>
      <c r="BT147">
        <v>156</v>
      </c>
      <c r="BU147">
        <v>148550</v>
      </c>
      <c r="BV147">
        <v>1510</v>
      </c>
      <c r="BW147">
        <v>2.7</v>
      </c>
      <c r="BX147">
        <v>0.85299999999999998</v>
      </c>
      <c r="BY147">
        <v>0.65</v>
      </c>
      <c r="BZ147">
        <v>0.94499999999999995</v>
      </c>
      <c r="CA147">
        <v>2.3039999999999998</v>
      </c>
      <c r="CB147">
        <v>0.80600000000000005</v>
      </c>
      <c r="CC147">
        <v>0.83499999999999996</v>
      </c>
      <c r="CO147">
        <v>2.4169999999999998</v>
      </c>
      <c r="CP147">
        <v>2.2610000000000001</v>
      </c>
      <c r="CQ147">
        <v>2.4689999999999999</v>
      </c>
      <c r="CR147">
        <v>2.7650000000000001</v>
      </c>
      <c r="CS147">
        <v>2.278</v>
      </c>
    </row>
    <row r="148" spans="1:97" x14ac:dyDescent="0.2">
      <c r="A148" s="2">
        <v>43976</v>
      </c>
      <c r="B148" s="30">
        <v>146</v>
      </c>
      <c r="C148">
        <v>8503752</v>
      </c>
      <c r="D148">
        <v>132</v>
      </c>
      <c r="E148">
        <v>3.67</v>
      </c>
      <c r="F148">
        <v>2.2949999999999999</v>
      </c>
      <c r="G148">
        <v>417</v>
      </c>
      <c r="H148">
        <v>156</v>
      </c>
      <c r="I148">
        <v>150335</v>
      </c>
      <c r="J148">
        <v>1488</v>
      </c>
      <c r="K148">
        <v>2.7</v>
      </c>
      <c r="L148">
        <v>0.85299999999999998</v>
      </c>
      <c r="M148">
        <v>0.65</v>
      </c>
      <c r="N148">
        <v>0.94499999999999995</v>
      </c>
      <c r="O148">
        <v>2.3039999999999998</v>
      </c>
      <c r="P148">
        <v>0.80600000000000005</v>
      </c>
      <c r="Q148">
        <v>0.85</v>
      </c>
      <c r="R148" s="30">
        <v>146</v>
      </c>
      <c r="S148">
        <v>8512031</v>
      </c>
      <c r="T148">
        <v>118</v>
      </c>
      <c r="U148">
        <v>3.28</v>
      </c>
      <c r="V148">
        <v>2.052</v>
      </c>
      <c r="W148">
        <v>408</v>
      </c>
      <c r="X148">
        <v>141</v>
      </c>
      <c r="Y148">
        <v>142180</v>
      </c>
      <c r="Z148">
        <v>1481</v>
      </c>
      <c r="AA148">
        <v>2.7</v>
      </c>
      <c r="AB148">
        <v>0.85299999999999998</v>
      </c>
      <c r="AC148">
        <v>0.65</v>
      </c>
      <c r="AD148">
        <v>0.94499999999999995</v>
      </c>
      <c r="AE148">
        <v>2.3039999999999998</v>
      </c>
      <c r="AF148">
        <v>0.80600000000000005</v>
      </c>
      <c r="AG148">
        <v>0.85599999999999998</v>
      </c>
      <c r="AH148" s="30">
        <v>146</v>
      </c>
      <c r="AI148">
        <v>8459374</v>
      </c>
      <c r="AJ148">
        <v>149</v>
      </c>
      <c r="AK148">
        <v>4.1420000000000003</v>
      </c>
      <c r="AL148">
        <v>2.5910000000000002</v>
      </c>
      <c r="AM148">
        <v>466</v>
      </c>
      <c r="AN148">
        <v>183</v>
      </c>
      <c r="AO148">
        <v>194628</v>
      </c>
      <c r="AP148">
        <v>1462</v>
      </c>
      <c r="AQ148">
        <v>2.7</v>
      </c>
      <c r="AR148">
        <v>0.85299999999999998</v>
      </c>
      <c r="AS148">
        <v>0.65</v>
      </c>
      <c r="AT148">
        <v>0.94499999999999995</v>
      </c>
      <c r="AU148">
        <v>2.3039999999999998</v>
      </c>
      <c r="AV148">
        <v>0.80600000000000005</v>
      </c>
      <c r="AW148">
        <v>0.83899999999999997</v>
      </c>
      <c r="AX148" s="30">
        <v>146</v>
      </c>
      <c r="AY148">
        <v>8494124</v>
      </c>
      <c r="AZ148">
        <v>130</v>
      </c>
      <c r="BA148">
        <v>3.6139999999999999</v>
      </c>
      <c r="BB148">
        <v>2.2610000000000001</v>
      </c>
      <c r="BC148">
        <v>442</v>
      </c>
      <c r="BD148">
        <v>150</v>
      </c>
      <c r="BE148">
        <v>159843</v>
      </c>
      <c r="BF148">
        <v>1523</v>
      </c>
      <c r="BG148">
        <v>2.7</v>
      </c>
      <c r="BH148">
        <v>0.85299999999999998</v>
      </c>
      <c r="BI148">
        <v>0.65</v>
      </c>
      <c r="BJ148">
        <v>0.94499999999999995</v>
      </c>
      <c r="BK148">
        <v>2.3039999999999998</v>
      </c>
      <c r="BL148">
        <v>0.80600000000000005</v>
      </c>
      <c r="BM148">
        <v>0.84399999999999997</v>
      </c>
      <c r="BN148" s="30">
        <v>146</v>
      </c>
      <c r="BO148">
        <v>8505317</v>
      </c>
      <c r="BP148">
        <v>124</v>
      </c>
      <c r="BQ148">
        <v>3.4470000000000001</v>
      </c>
      <c r="BR148">
        <v>2.1560000000000001</v>
      </c>
      <c r="BS148">
        <v>424</v>
      </c>
      <c r="BT148">
        <v>141</v>
      </c>
      <c r="BU148">
        <v>148731</v>
      </c>
      <c r="BV148">
        <v>1525</v>
      </c>
      <c r="BW148">
        <v>2.7</v>
      </c>
      <c r="BX148">
        <v>0.85299999999999998</v>
      </c>
      <c r="BY148">
        <v>0.65</v>
      </c>
      <c r="BZ148">
        <v>0.94499999999999995</v>
      </c>
      <c r="CA148">
        <v>2.3039999999999998</v>
      </c>
      <c r="CB148">
        <v>0.80600000000000005</v>
      </c>
      <c r="CC148">
        <v>0.83299999999999996</v>
      </c>
      <c r="CO148">
        <v>2.2949999999999999</v>
      </c>
      <c r="CP148">
        <v>2.052</v>
      </c>
      <c r="CQ148">
        <v>2.5910000000000002</v>
      </c>
      <c r="CR148">
        <v>2.2610000000000001</v>
      </c>
      <c r="CS148">
        <v>2.1560000000000001</v>
      </c>
    </row>
    <row r="149" spans="1:97" x14ac:dyDescent="0.2">
      <c r="A149" s="2">
        <v>43977</v>
      </c>
      <c r="B149" s="30">
        <v>147</v>
      </c>
      <c r="C149">
        <v>8503625</v>
      </c>
      <c r="D149">
        <v>127</v>
      </c>
      <c r="E149">
        <v>3.5310000000000001</v>
      </c>
      <c r="F149">
        <v>2.2090000000000001</v>
      </c>
      <c r="G149">
        <v>409</v>
      </c>
      <c r="H149">
        <v>140</v>
      </c>
      <c r="I149">
        <v>150571</v>
      </c>
      <c r="J149">
        <v>1508</v>
      </c>
      <c r="K149">
        <v>2.7</v>
      </c>
      <c r="L149">
        <v>0.85299999999999998</v>
      </c>
      <c r="M149">
        <v>0.65</v>
      </c>
      <c r="N149">
        <v>0.94499999999999995</v>
      </c>
      <c r="O149">
        <v>2.3039999999999998</v>
      </c>
      <c r="P149">
        <v>0.80600000000000005</v>
      </c>
      <c r="Q149">
        <v>0.85399999999999998</v>
      </c>
      <c r="R149" s="30">
        <v>147</v>
      </c>
      <c r="S149">
        <v>8511909</v>
      </c>
      <c r="T149">
        <v>122</v>
      </c>
      <c r="U149">
        <v>3.3919999999999999</v>
      </c>
      <c r="V149">
        <v>2.1219999999999999</v>
      </c>
      <c r="W149">
        <v>381</v>
      </c>
      <c r="X149">
        <v>145</v>
      </c>
      <c r="Y149">
        <v>142168</v>
      </c>
      <c r="Z149">
        <v>1496</v>
      </c>
      <c r="AA149">
        <v>2.7</v>
      </c>
      <c r="AB149">
        <v>0.85299999999999998</v>
      </c>
      <c r="AC149">
        <v>0.65</v>
      </c>
      <c r="AD149">
        <v>0.94499999999999995</v>
      </c>
      <c r="AE149">
        <v>2.3039999999999998</v>
      </c>
      <c r="AF149">
        <v>0.80600000000000005</v>
      </c>
      <c r="AG149">
        <v>0.85399999999999998</v>
      </c>
      <c r="AH149" s="30">
        <v>147</v>
      </c>
      <c r="AI149">
        <v>8459233</v>
      </c>
      <c r="AJ149">
        <v>141</v>
      </c>
      <c r="AK149">
        <v>3.92</v>
      </c>
      <c r="AL149">
        <v>2.452</v>
      </c>
      <c r="AM149">
        <v>445</v>
      </c>
      <c r="AN149">
        <v>170</v>
      </c>
      <c r="AO149">
        <v>194910</v>
      </c>
      <c r="AP149">
        <v>1478</v>
      </c>
      <c r="AQ149">
        <v>2.7</v>
      </c>
      <c r="AR149">
        <v>0.85299999999999998</v>
      </c>
      <c r="AS149">
        <v>0.65</v>
      </c>
      <c r="AT149">
        <v>0.94499999999999995</v>
      </c>
      <c r="AU149">
        <v>2.3039999999999998</v>
      </c>
      <c r="AV149">
        <v>0.80600000000000005</v>
      </c>
      <c r="AW149">
        <v>0.83899999999999997</v>
      </c>
      <c r="AX149" s="30">
        <v>147</v>
      </c>
      <c r="AY149">
        <v>8494001</v>
      </c>
      <c r="AZ149">
        <v>123</v>
      </c>
      <c r="BA149">
        <v>3.419</v>
      </c>
      <c r="BB149">
        <v>2.1389999999999998</v>
      </c>
      <c r="BC149">
        <v>425</v>
      </c>
      <c r="BD149">
        <v>147</v>
      </c>
      <c r="BE149">
        <v>160170</v>
      </c>
      <c r="BF149">
        <v>1535</v>
      </c>
      <c r="BG149">
        <v>2.7</v>
      </c>
      <c r="BH149">
        <v>0.85299999999999998</v>
      </c>
      <c r="BI149">
        <v>0.65</v>
      </c>
      <c r="BJ149">
        <v>0.94499999999999995</v>
      </c>
      <c r="BK149">
        <v>2.3039999999999998</v>
      </c>
      <c r="BL149">
        <v>0.80600000000000005</v>
      </c>
      <c r="BM149">
        <v>0.85499999999999998</v>
      </c>
      <c r="BN149" s="30">
        <v>147</v>
      </c>
      <c r="BO149">
        <v>8505187</v>
      </c>
      <c r="BP149">
        <v>130</v>
      </c>
      <c r="BQ149">
        <v>3.6139999999999999</v>
      </c>
      <c r="BR149">
        <v>2.2610000000000001</v>
      </c>
      <c r="BS149">
        <v>404</v>
      </c>
      <c r="BT149">
        <v>144</v>
      </c>
      <c r="BU149">
        <v>148901</v>
      </c>
      <c r="BV149">
        <v>1541</v>
      </c>
      <c r="BW149">
        <v>2.7</v>
      </c>
      <c r="BX149">
        <v>0.85299999999999998</v>
      </c>
      <c r="BY149">
        <v>0.65</v>
      </c>
      <c r="BZ149">
        <v>0.94499999999999995</v>
      </c>
      <c r="CA149">
        <v>2.3039999999999998</v>
      </c>
      <c r="CB149">
        <v>0.80600000000000005</v>
      </c>
      <c r="CC149">
        <v>0.83799999999999997</v>
      </c>
      <c r="CO149">
        <v>2.2090000000000001</v>
      </c>
      <c r="CP149">
        <v>2.1219999999999999</v>
      </c>
      <c r="CQ149">
        <v>2.452</v>
      </c>
      <c r="CR149">
        <v>2.1389999999999998</v>
      </c>
      <c r="CS149">
        <v>2.2610000000000001</v>
      </c>
    </row>
    <row r="150" spans="1:97" x14ac:dyDescent="0.2">
      <c r="A150" s="2">
        <v>43978</v>
      </c>
      <c r="B150" s="30">
        <v>148</v>
      </c>
      <c r="C150">
        <v>8503520</v>
      </c>
      <c r="D150">
        <v>105</v>
      </c>
      <c r="E150">
        <v>2.919</v>
      </c>
      <c r="F150">
        <v>1.8260000000000001</v>
      </c>
      <c r="G150">
        <v>406</v>
      </c>
      <c r="H150">
        <v>130</v>
      </c>
      <c r="I150">
        <v>150666</v>
      </c>
      <c r="J150">
        <v>1519</v>
      </c>
      <c r="K150">
        <v>2.7</v>
      </c>
      <c r="L150">
        <v>0.85299999999999998</v>
      </c>
      <c r="M150">
        <v>0.65</v>
      </c>
      <c r="N150">
        <v>0.94499999999999995</v>
      </c>
      <c r="O150">
        <v>2.3039999999999998</v>
      </c>
      <c r="P150">
        <v>0.80600000000000005</v>
      </c>
      <c r="Q150">
        <v>0.85099999999999998</v>
      </c>
      <c r="R150" s="30">
        <v>148</v>
      </c>
      <c r="S150">
        <v>8511803</v>
      </c>
      <c r="T150">
        <v>106</v>
      </c>
      <c r="U150">
        <v>2.9470000000000001</v>
      </c>
      <c r="V150">
        <v>1.843</v>
      </c>
      <c r="W150">
        <v>369</v>
      </c>
      <c r="X150">
        <v>134</v>
      </c>
      <c r="Y150">
        <v>142302</v>
      </c>
      <c r="Z150">
        <v>1506</v>
      </c>
      <c r="AA150">
        <v>2.7</v>
      </c>
      <c r="AB150">
        <v>0.85299999999999998</v>
      </c>
      <c r="AC150">
        <v>0.65</v>
      </c>
      <c r="AD150">
        <v>0.94499999999999995</v>
      </c>
      <c r="AE150">
        <v>2.3039999999999998</v>
      </c>
      <c r="AF150">
        <v>0.80600000000000005</v>
      </c>
      <c r="AG150">
        <v>0.85299999999999998</v>
      </c>
      <c r="AH150" s="30">
        <v>148</v>
      </c>
      <c r="AI150">
        <v>8459104</v>
      </c>
      <c r="AJ150">
        <v>129</v>
      </c>
      <c r="AK150">
        <v>3.5859999999999999</v>
      </c>
      <c r="AL150">
        <v>2.2429999999999999</v>
      </c>
      <c r="AM150">
        <v>447</v>
      </c>
      <c r="AN150">
        <v>139</v>
      </c>
      <c r="AO150">
        <v>194847</v>
      </c>
      <c r="AP150">
        <v>1500</v>
      </c>
      <c r="AQ150">
        <v>2.7</v>
      </c>
      <c r="AR150">
        <v>0.85299999999999998</v>
      </c>
      <c r="AS150">
        <v>0.65</v>
      </c>
      <c r="AT150">
        <v>0.94499999999999995</v>
      </c>
      <c r="AU150">
        <v>2.3039999999999998</v>
      </c>
      <c r="AV150">
        <v>0.80600000000000005</v>
      </c>
      <c r="AW150">
        <v>0.83699999999999997</v>
      </c>
      <c r="AX150" s="30">
        <v>148</v>
      </c>
      <c r="AY150">
        <v>8493870</v>
      </c>
      <c r="AZ150">
        <v>131</v>
      </c>
      <c r="BA150">
        <v>3.6419999999999999</v>
      </c>
      <c r="BB150">
        <v>2.278</v>
      </c>
      <c r="BC150">
        <v>395</v>
      </c>
      <c r="BD150">
        <v>153</v>
      </c>
      <c r="BE150">
        <v>160301</v>
      </c>
      <c r="BF150">
        <v>1552</v>
      </c>
      <c r="BG150">
        <v>2.7</v>
      </c>
      <c r="BH150">
        <v>0.85299999999999998</v>
      </c>
      <c r="BI150">
        <v>0.65</v>
      </c>
      <c r="BJ150">
        <v>0.94499999999999995</v>
      </c>
      <c r="BK150">
        <v>2.3039999999999998</v>
      </c>
      <c r="BL150">
        <v>0.80600000000000005</v>
      </c>
      <c r="BM150">
        <v>0.85699999999999998</v>
      </c>
      <c r="BN150" s="30">
        <v>148</v>
      </c>
      <c r="BO150">
        <v>8505062</v>
      </c>
      <c r="BP150">
        <v>125</v>
      </c>
      <c r="BQ150">
        <v>3.4750000000000001</v>
      </c>
      <c r="BR150">
        <v>2.1739999999999999</v>
      </c>
      <c r="BS150">
        <v>383</v>
      </c>
      <c r="BT150">
        <v>151</v>
      </c>
      <c r="BU150">
        <v>149125</v>
      </c>
      <c r="BV150">
        <v>1555</v>
      </c>
      <c r="BW150">
        <v>2.7</v>
      </c>
      <c r="BX150">
        <v>0.85299999999999998</v>
      </c>
      <c r="BY150">
        <v>0.65</v>
      </c>
      <c r="BZ150">
        <v>0.94499999999999995</v>
      </c>
      <c r="CA150">
        <v>2.3039999999999998</v>
      </c>
      <c r="CB150">
        <v>0.80600000000000005</v>
      </c>
      <c r="CC150">
        <v>0.83599999999999997</v>
      </c>
      <c r="CO150">
        <v>1.8260000000000001</v>
      </c>
      <c r="CP150">
        <v>1.843</v>
      </c>
      <c r="CQ150">
        <v>2.2429999999999999</v>
      </c>
      <c r="CR150">
        <v>2.278</v>
      </c>
      <c r="CS150">
        <v>2.1739999999999999</v>
      </c>
    </row>
    <row r="151" spans="1:97" x14ac:dyDescent="0.2">
      <c r="A151" s="2">
        <v>43979</v>
      </c>
      <c r="B151" s="30">
        <v>149</v>
      </c>
      <c r="C151">
        <v>8503384</v>
      </c>
      <c r="D151">
        <v>136</v>
      </c>
      <c r="E151">
        <v>3.7810000000000001</v>
      </c>
      <c r="F151">
        <v>2.3650000000000002</v>
      </c>
      <c r="G151">
        <v>354</v>
      </c>
      <c r="H151">
        <v>157</v>
      </c>
      <c r="I151">
        <v>150591</v>
      </c>
      <c r="J151">
        <v>1536</v>
      </c>
      <c r="K151">
        <v>2.7</v>
      </c>
      <c r="L151">
        <v>0.85299999999999998</v>
      </c>
      <c r="M151">
        <v>0.65</v>
      </c>
      <c r="N151">
        <v>0.94499999999999995</v>
      </c>
      <c r="O151">
        <v>2.3039999999999998</v>
      </c>
      <c r="P151">
        <v>0.80600000000000005</v>
      </c>
      <c r="Q151">
        <v>0.85899999999999999</v>
      </c>
      <c r="R151" s="30">
        <v>149</v>
      </c>
      <c r="S151">
        <v>8511696</v>
      </c>
      <c r="T151">
        <v>107</v>
      </c>
      <c r="U151">
        <v>2.9750000000000001</v>
      </c>
      <c r="V151">
        <v>1.861</v>
      </c>
      <c r="W151">
        <v>349</v>
      </c>
      <c r="X151">
        <v>126</v>
      </c>
      <c r="Y151">
        <v>142553</v>
      </c>
      <c r="Z151">
        <v>1519</v>
      </c>
      <c r="AA151">
        <v>2.7</v>
      </c>
      <c r="AB151">
        <v>0.85299999999999998</v>
      </c>
      <c r="AC151">
        <v>0.65</v>
      </c>
      <c r="AD151">
        <v>0.94499999999999995</v>
      </c>
      <c r="AE151">
        <v>2.3039999999999998</v>
      </c>
      <c r="AF151">
        <v>0.80600000000000005</v>
      </c>
      <c r="AG151">
        <v>0.84799999999999998</v>
      </c>
      <c r="AH151" s="30">
        <v>149</v>
      </c>
      <c r="AI151">
        <v>8458971</v>
      </c>
      <c r="AJ151">
        <v>133</v>
      </c>
      <c r="AK151">
        <v>3.6970000000000001</v>
      </c>
      <c r="AL151">
        <v>2.3130000000000002</v>
      </c>
      <c r="AM151">
        <v>419</v>
      </c>
      <c r="AN151">
        <v>157</v>
      </c>
      <c r="AO151">
        <v>195191</v>
      </c>
      <c r="AP151">
        <v>1511</v>
      </c>
      <c r="AQ151">
        <v>2.7</v>
      </c>
      <c r="AR151">
        <v>0.85299999999999998</v>
      </c>
      <c r="AS151">
        <v>0.65</v>
      </c>
      <c r="AT151">
        <v>0.94499999999999995</v>
      </c>
      <c r="AU151">
        <v>2.3039999999999998</v>
      </c>
      <c r="AV151">
        <v>0.80600000000000005</v>
      </c>
      <c r="AW151">
        <v>0.83699999999999997</v>
      </c>
      <c r="AX151" s="30">
        <v>149</v>
      </c>
      <c r="AY151">
        <v>8493755</v>
      </c>
      <c r="AZ151">
        <v>115</v>
      </c>
      <c r="BA151">
        <v>3.1970000000000001</v>
      </c>
      <c r="BB151">
        <v>2</v>
      </c>
      <c r="BC151">
        <v>391</v>
      </c>
      <c r="BD151">
        <v>135</v>
      </c>
      <c r="BE151">
        <v>160226</v>
      </c>
      <c r="BF151">
        <v>1566</v>
      </c>
      <c r="BG151">
        <v>2.7</v>
      </c>
      <c r="BH151">
        <v>0.85299999999999998</v>
      </c>
      <c r="BI151">
        <v>0.65</v>
      </c>
      <c r="BJ151">
        <v>0.94499999999999995</v>
      </c>
      <c r="BK151">
        <v>2.3039999999999998</v>
      </c>
      <c r="BL151">
        <v>0.80600000000000005</v>
      </c>
      <c r="BM151">
        <v>0.85899999999999999</v>
      </c>
      <c r="BN151" s="30">
        <v>149</v>
      </c>
      <c r="BO151">
        <v>8504946</v>
      </c>
      <c r="BP151">
        <v>116</v>
      </c>
      <c r="BQ151">
        <v>3.2250000000000001</v>
      </c>
      <c r="BR151">
        <v>2.0169999999999999</v>
      </c>
      <c r="BS151">
        <v>379</v>
      </c>
      <c r="BT151">
        <v>129</v>
      </c>
      <c r="BU151">
        <v>149257</v>
      </c>
      <c r="BV151">
        <v>1576</v>
      </c>
      <c r="BW151">
        <v>2.7</v>
      </c>
      <c r="BX151">
        <v>0.85299999999999998</v>
      </c>
      <c r="BY151">
        <v>0.65</v>
      </c>
      <c r="BZ151">
        <v>0.94499999999999995</v>
      </c>
      <c r="CA151">
        <v>2.3039999999999998</v>
      </c>
      <c r="CB151">
        <v>0.80600000000000005</v>
      </c>
      <c r="CC151">
        <v>0.84399999999999997</v>
      </c>
      <c r="CO151">
        <v>2.3650000000000002</v>
      </c>
      <c r="CP151">
        <v>1.861</v>
      </c>
      <c r="CQ151">
        <v>2.3130000000000002</v>
      </c>
      <c r="CR151">
        <v>2</v>
      </c>
      <c r="CS151">
        <v>2.0169999999999999</v>
      </c>
    </row>
    <row r="152" spans="1:97" x14ac:dyDescent="0.2">
      <c r="A152" s="2">
        <v>43980</v>
      </c>
      <c r="B152" s="30">
        <v>150</v>
      </c>
      <c r="C152">
        <v>8503270</v>
      </c>
      <c r="D152">
        <v>114</v>
      </c>
      <c r="E152">
        <v>3.169</v>
      </c>
      <c r="F152">
        <v>1.982</v>
      </c>
      <c r="G152">
        <v>355</v>
      </c>
      <c r="H152">
        <v>135</v>
      </c>
      <c r="I152">
        <v>150893</v>
      </c>
      <c r="J152">
        <v>1545</v>
      </c>
      <c r="K152">
        <v>2.7</v>
      </c>
      <c r="L152">
        <v>0.85299999999999998</v>
      </c>
      <c r="M152">
        <v>0.65</v>
      </c>
      <c r="N152">
        <v>0.94499999999999995</v>
      </c>
      <c r="O152">
        <v>2.3039999999999998</v>
      </c>
      <c r="P152">
        <v>0.80600000000000005</v>
      </c>
      <c r="Q152">
        <v>0.86199999999999999</v>
      </c>
      <c r="R152" s="30">
        <v>150</v>
      </c>
      <c r="S152">
        <v>8511592</v>
      </c>
      <c r="T152">
        <v>104</v>
      </c>
      <c r="U152">
        <v>2.891</v>
      </c>
      <c r="V152">
        <v>1.8089999999999999</v>
      </c>
      <c r="W152">
        <v>336</v>
      </c>
      <c r="X152">
        <v>120</v>
      </c>
      <c r="Y152">
        <v>142642</v>
      </c>
      <c r="Z152">
        <v>1529</v>
      </c>
      <c r="AA152">
        <v>2.7</v>
      </c>
      <c r="AB152">
        <v>0.85299999999999998</v>
      </c>
      <c r="AC152">
        <v>0.65</v>
      </c>
      <c r="AD152">
        <v>0.94499999999999995</v>
      </c>
      <c r="AE152">
        <v>2.3039999999999998</v>
      </c>
      <c r="AF152">
        <v>0.80600000000000005</v>
      </c>
      <c r="AG152">
        <v>0.83399999999999996</v>
      </c>
      <c r="AH152" s="30">
        <v>150</v>
      </c>
      <c r="AI152">
        <v>8458841</v>
      </c>
      <c r="AJ152">
        <v>130</v>
      </c>
      <c r="AK152">
        <v>3.6139999999999999</v>
      </c>
      <c r="AL152">
        <v>2.2610000000000001</v>
      </c>
      <c r="AM152">
        <v>396</v>
      </c>
      <c r="AN152">
        <v>156</v>
      </c>
      <c r="AO152">
        <v>195203</v>
      </c>
      <c r="AP152">
        <v>1524</v>
      </c>
      <c r="AQ152">
        <v>2.7</v>
      </c>
      <c r="AR152">
        <v>0.85299999999999998</v>
      </c>
      <c r="AS152">
        <v>0.65</v>
      </c>
      <c r="AT152">
        <v>0.94499999999999995</v>
      </c>
      <c r="AU152">
        <v>2.3039999999999998</v>
      </c>
      <c r="AV152">
        <v>0.80600000000000005</v>
      </c>
      <c r="AW152">
        <v>0.84699999999999998</v>
      </c>
      <c r="AX152" s="30">
        <v>150</v>
      </c>
      <c r="AY152">
        <v>8493636</v>
      </c>
      <c r="AZ152">
        <v>119</v>
      </c>
      <c r="BA152">
        <v>3.3079999999999998</v>
      </c>
      <c r="BB152">
        <v>2.069</v>
      </c>
      <c r="BC152">
        <v>373</v>
      </c>
      <c r="BD152">
        <v>133</v>
      </c>
      <c r="BE152">
        <v>160613</v>
      </c>
      <c r="BF152">
        <v>1582</v>
      </c>
      <c r="BG152">
        <v>2.7</v>
      </c>
      <c r="BH152">
        <v>0.85299999999999998</v>
      </c>
      <c r="BI152">
        <v>0.65</v>
      </c>
      <c r="BJ152">
        <v>0.94499999999999995</v>
      </c>
      <c r="BK152">
        <v>2.3039999999999998</v>
      </c>
      <c r="BL152">
        <v>0.80600000000000005</v>
      </c>
      <c r="BM152">
        <v>0.86399999999999999</v>
      </c>
      <c r="BN152" s="30">
        <v>150</v>
      </c>
      <c r="BO152">
        <v>8504847</v>
      </c>
      <c r="BP152">
        <v>99</v>
      </c>
      <c r="BQ152">
        <v>2.7519999999999998</v>
      </c>
      <c r="BR152">
        <v>1.722</v>
      </c>
      <c r="BS152">
        <v>381</v>
      </c>
      <c r="BT152">
        <v>114</v>
      </c>
      <c r="BU152">
        <v>149319</v>
      </c>
      <c r="BV152">
        <v>1594</v>
      </c>
      <c r="BW152">
        <v>2.7</v>
      </c>
      <c r="BX152">
        <v>0.85299999999999998</v>
      </c>
      <c r="BY152">
        <v>0.65</v>
      </c>
      <c r="BZ152">
        <v>0.94499999999999995</v>
      </c>
      <c r="CA152">
        <v>2.3039999999999998</v>
      </c>
      <c r="CB152">
        <v>0.80600000000000005</v>
      </c>
      <c r="CC152">
        <v>0.84899999999999998</v>
      </c>
      <c r="CO152">
        <v>1.982</v>
      </c>
      <c r="CP152">
        <v>1.8089999999999999</v>
      </c>
      <c r="CQ152">
        <v>2.2610000000000001</v>
      </c>
      <c r="CR152">
        <v>2.069</v>
      </c>
      <c r="CS152">
        <v>1.722</v>
      </c>
    </row>
    <row r="153" spans="1:97" x14ac:dyDescent="0.2">
      <c r="A153" s="2">
        <v>43981</v>
      </c>
      <c r="B153" s="30">
        <v>151</v>
      </c>
      <c r="C153">
        <v>8503179</v>
      </c>
      <c r="D153">
        <v>91</v>
      </c>
      <c r="E153">
        <v>2.5299999999999998</v>
      </c>
      <c r="F153">
        <v>1.5820000000000001</v>
      </c>
      <c r="G153">
        <v>354</v>
      </c>
      <c r="H153">
        <v>115</v>
      </c>
      <c r="I153">
        <v>151090</v>
      </c>
      <c r="J153">
        <v>1561</v>
      </c>
      <c r="K153">
        <v>2.7</v>
      </c>
      <c r="L153">
        <v>0.70599999999999996</v>
      </c>
      <c r="M153">
        <v>0.65</v>
      </c>
      <c r="N153">
        <v>0.94499999999999995</v>
      </c>
      <c r="O153">
        <v>1.907</v>
      </c>
      <c r="P153">
        <v>0.66800000000000004</v>
      </c>
      <c r="Q153">
        <v>0.86399999999999999</v>
      </c>
      <c r="R153" s="30">
        <v>151</v>
      </c>
      <c r="S153">
        <v>8511508</v>
      </c>
      <c r="T153">
        <v>84</v>
      </c>
      <c r="U153">
        <v>2.335</v>
      </c>
      <c r="V153">
        <v>1.4610000000000001</v>
      </c>
      <c r="W153">
        <v>327</v>
      </c>
      <c r="X153">
        <v>113</v>
      </c>
      <c r="Y153">
        <v>142673</v>
      </c>
      <c r="Z153">
        <v>1543</v>
      </c>
      <c r="AA153">
        <v>2.7</v>
      </c>
      <c r="AB153">
        <v>0.70599999999999996</v>
      </c>
      <c r="AC153">
        <v>0.65</v>
      </c>
      <c r="AD153">
        <v>0.94499999999999995</v>
      </c>
      <c r="AE153">
        <v>1.907</v>
      </c>
      <c r="AF153">
        <v>0.66800000000000004</v>
      </c>
      <c r="AG153">
        <v>0.83599999999999997</v>
      </c>
      <c r="AH153" s="30">
        <v>151</v>
      </c>
      <c r="AI153">
        <v>8458740</v>
      </c>
      <c r="AJ153">
        <v>101</v>
      </c>
      <c r="AK153">
        <v>2.8079999999999998</v>
      </c>
      <c r="AL153">
        <v>1.756</v>
      </c>
      <c r="AM153">
        <v>390</v>
      </c>
      <c r="AN153">
        <v>136</v>
      </c>
      <c r="AO153">
        <v>195383</v>
      </c>
      <c r="AP153">
        <v>1544</v>
      </c>
      <c r="AQ153">
        <v>2.7</v>
      </c>
      <c r="AR153">
        <v>0.70599999999999996</v>
      </c>
      <c r="AS153">
        <v>0.65</v>
      </c>
      <c r="AT153">
        <v>0.94499999999999995</v>
      </c>
      <c r="AU153">
        <v>1.907</v>
      </c>
      <c r="AV153">
        <v>0.66800000000000004</v>
      </c>
      <c r="AW153">
        <v>0.85</v>
      </c>
      <c r="AX153" s="30">
        <v>151</v>
      </c>
      <c r="AY153">
        <v>8493553</v>
      </c>
      <c r="AZ153">
        <v>83</v>
      </c>
      <c r="BA153">
        <v>2.3069999999999999</v>
      </c>
      <c r="BB153">
        <v>1.4430000000000001</v>
      </c>
      <c r="BC153">
        <v>377</v>
      </c>
      <c r="BD153">
        <v>115</v>
      </c>
      <c r="BE153">
        <v>160560</v>
      </c>
      <c r="BF153">
        <v>1599</v>
      </c>
      <c r="BG153">
        <v>2.7</v>
      </c>
      <c r="BH153">
        <v>0.70599999999999996</v>
      </c>
      <c r="BI153">
        <v>0.65</v>
      </c>
      <c r="BJ153">
        <v>0.94499999999999995</v>
      </c>
      <c r="BK153">
        <v>1.907</v>
      </c>
      <c r="BL153">
        <v>0.66800000000000004</v>
      </c>
      <c r="BM153">
        <v>0.86399999999999999</v>
      </c>
      <c r="BN153" s="30">
        <v>151</v>
      </c>
      <c r="BO153">
        <v>8504742</v>
      </c>
      <c r="BP153">
        <v>105</v>
      </c>
      <c r="BQ153">
        <v>2.919</v>
      </c>
      <c r="BR153">
        <v>1.8260000000000001</v>
      </c>
      <c r="BS153">
        <v>339</v>
      </c>
      <c r="BT153">
        <v>141</v>
      </c>
      <c r="BU153">
        <v>149310</v>
      </c>
      <c r="BV153">
        <v>1608</v>
      </c>
      <c r="BW153">
        <v>2.7</v>
      </c>
      <c r="BX153">
        <v>0.70599999999999996</v>
      </c>
      <c r="BY153">
        <v>0.65</v>
      </c>
      <c r="BZ153">
        <v>0.94499999999999995</v>
      </c>
      <c r="CA153">
        <v>1.907</v>
      </c>
      <c r="CB153">
        <v>0.66800000000000004</v>
      </c>
      <c r="CC153">
        <v>0.86199999999999999</v>
      </c>
      <c r="CO153">
        <v>1.5820000000000001</v>
      </c>
      <c r="CP153">
        <v>1.4610000000000001</v>
      </c>
      <c r="CQ153">
        <v>1.756</v>
      </c>
      <c r="CR153">
        <v>1.4430000000000001</v>
      </c>
      <c r="CS153">
        <v>1.8260000000000001</v>
      </c>
    </row>
    <row r="154" spans="1:97" x14ac:dyDescent="0.2">
      <c r="A154" s="2">
        <v>43982</v>
      </c>
      <c r="B154" s="30">
        <v>152</v>
      </c>
      <c r="C154">
        <v>8503092</v>
      </c>
      <c r="D154">
        <v>87</v>
      </c>
      <c r="E154">
        <v>2.419</v>
      </c>
      <c r="F154">
        <v>1.5129999999999999</v>
      </c>
      <c r="G154">
        <v>325</v>
      </c>
      <c r="H154">
        <v>120</v>
      </c>
      <c r="I154">
        <v>151091</v>
      </c>
      <c r="J154">
        <v>1579</v>
      </c>
      <c r="K154">
        <v>2.7</v>
      </c>
      <c r="L154">
        <v>0.70599999999999996</v>
      </c>
      <c r="M154">
        <v>0.63</v>
      </c>
      <c r="N154">
        <v>0.999</v>
      </c>
      <c r="O154">
        <v>1.907</v>
      </c>
      <c r="P154">
        <v>0.70599999999999996</v>
      </c>
      <c r="Q154">
        <v>0.85399999999999998</v>
      </c>
      <c r="R154" s="30">
        <v>152</v>
      </c>
      <c r="S154">
        <v>8511409</v>
      </c>
      <c r="T154">
        <v>99</v>
      </c>
      <c r="U154">
        <v>2.7519999999999998</v>
      </c>
      <c r="V154">
        <v>1.722</v>
      </c>
      <c r="W154">
        <v>295</v>
      </c>
      <c r="X154">
        <v>116</v>
      </c>
      <c r="Y154">
        <v>142847</v>
      </c>
      <c r="Z154">
        <v>1565</v>
      </c>
      <c r="AA154">
        <v>2.7</v>
      </c>
      <c r="AB154">
        <v>0.70599999999999996</v>
      </c>
      <c r="AC154">
        <v>0.63</v>
      </c>
      <c r="AD154">
        <v>0.999</v>
      </c>
      <c r="AE154">
        <v>1.907</v>
      </c>
      <c r="AF154">
        <v>0.70599999999999996</v>
      </c>
      <c r="AG154">
        <v>0.84299999999999997</v>
      </c>
      <c r="AH154" s="30">
        <v>152</v>
      </c>
      <c r="AI154">
        <v>8458650</v>
      </c>
      <c r="AJ154">
        <v>90</v>
      </c>
      <c r="AK154">
        <v>2.5019999999999998</v>
      </c>
      <c r="AL154">
        <v>1.5649999999999999</v>
      </c>
      <c r="AM154">
        <v>358</v>
      </c>
      <c r="AN154">
        <v>133</v>
      </c>
      <c r="AO154">
        <v>195534</v>
      </c>
      <c r="AP154">
        <v>1553</v>
      </c>
      <c r="AQ154">
        <v>2.7</v>
      </c>
      <c r="AR154">
        <v>0.70599999999999996</v>
      </c>
      <c r="AS154">
        <v>0.63</v>
      </c>
      <c r="AT154">
        <v>0.999</v>
      </c>
      <c r="AU154">
        <v>1.907</v>
      </c>
      <c r="AV154">
        <v>0.70599999999999996</v>
      </c>
      <c r="AW154">
        <v>0.84199999999999997</v>
      </c>
      <c r="AX154" s="30">
        <v>152</v>
      </c>
      <c r="AY154">
        <v>8493446</v>
      </c>
      <c r="AZ154">
        <v>107</v>
      </c>
      <c r="BA154">
        <v>2.9750000000000001</v>
      </c>
      <c r="BB154">
        <v>1.861</v>
      </c>
      <c r="BC154">
        <v>317</v>
      </c>
      <c r="BD154">
        <v>143</v>
      </c>
      <c r="BE154">
        <v>160770</v>
      </c>
      <c r="BF154">
        <v>1616</v>
      </c>
      <c r="BG154">
        <v>2.7</v>
      </c>
      <c r="BH154">
        <v>0.70599999999999996</v>
      </c>
      <c r="BI154">
        <v>0.63</v>
      </c>
      <c r="BJ154">
        <v>0.999</v>
      </c>
      <c r="BK154">
        <v>1.907</v>
      </c>
      <c r="BL154">
        <v>0.70599999999999996</v>
      </c>
      <c r="BM154">
        <v>0.86699999999999999</v>
      </c>
      <c r="BN154" s="30">
        <v>152</v>
      </c>
      <c r="BO154">
        <v>8504650</v>
      </c>
      <c r="BP154">
        <v>92</v>
      </c>
      <c r="BQ154">
        <v>2.5579999999999998</v>
      </c>
      <c r="BR154">
        <v>1.6</v>
      </c>
      <c r="BS154">
        <v>326</v>
      </c>
      <c r="BT154">
        <v>118</v>
      </c>
      <c r="BU154">
        <v>149644</v>
      </c>
      <c r="BV154">
        <v>1626</v>
      </c>
      <c r="BW154">
        <v>2.7</v>
      </c>
      <c r="BX154">
        <v>0.70599999999999996</v>
      </c>
      <c r="BY154">
        <v>0.63</v>
      </c>
      <c r="BZ154">
        <v>0.999</v>
      </c>
      <c r="CA154">
        <v>1.907</v>
      </c>
      <c r="CB154">
        <v>0.70599999999999996</v>
      </c>
      <c r="CC154">
        <v>0.86799999999999999</v>
      </c>
      <c r="CO154">
        <v>1.5129999999999999</v>
      </c>
      <c r="CP154">
        <v>1.722</v>
      </c>
      <c r="CQ154">
        <v>1.5649999999999999</v>
      </c>
      <c r="CR154">
        <v>1.861</v>
      </c>
      <c r="CS154">
        <v>1.6</v>
      </c>
    </row>
    <row r="155" spans="1:97" x14ac:dyDescent="0.2">
      <c r="A155" s="2">
        <v>43983</v>
      </c>
      <c r="B155" s="30">
        <v>153</v>
      </c>
      <c r="C155">
        <v>8503008</v>
      </c>
      <c r="D155">
        <v>84</v>
      </c>
      <c r="E155">
        <v>2.335</v>
      </c>
      <c r="F155">
        <v>1.4610000000000001</v>
      </c>
      <c r="G155">
        <v>299</v>
      </c>
      <c r="H155">
        <v>113</v>
      </c>
      <c r="I155">
        <v>151340</v>
      </c>
      <c r="J155">
        <v>1591</v>
      </c>
      <c r="K155">
        <v>2.7</v>
      </c>
      <c r="L155">
        <v>0.70599999999999996</v>
      </c>
      <c r="M155">
        <v>0.63</v>
      </c>
      <c r="N155">
        <v>0.999</v>
      </c>
      <c r="O155">
        <v>1.907</v>
      </c>
      <c r="P155">
        <v>0.70599999999999996</v>
      </c>
      <c r="Q155">
        <v>0.84599999999999997</v>
      </c>
      <c r="R155" s="30">
        <v>153</v>
      </c>
      <c r="S155">
        <v>8511325</v>
      </c>
      <c r="T155">
        <v>84</v>
      </c>
      <c r="U155">
        <v>2.335</v>
      </c>
      <c r="V155">
        <v>1.4610000000000001</v>
      </c>
      <c r="W155">
        <v>286</v>
      </c>
      <c r="X155">
        <v>108</v>
      </c>
      <c r="Y155">
        <v>142983</v>
      </c>
      <c r="Z155">
        <v>1580</v>
      </c>
      <c r="AA155">
        <v>2.7</v>
      </c>
      <c r="AB155">
        <v>0.70599999999999996</v>
      </c>
      <c r="AC155">
        <v>0.63</v>
      </c>
      <c r="AD155">
        <v>0.999</v>
      </c>
      <c r="AE155">
        <v>1.907</v>
      </c>
      <c r="AF155">
        <v>0.70599999999999996</v>
      </c>
      <c r="AG155">
        <v>0.82299999999999995</v>
      </c>
      <c r="AH155" s="30">
        <v>153</v>
      </c>
      <c r="AI155">
        <v>8458565</v>
      </c>
      <c r="AJ155">
        <v>85</v>
      </c>
      <c r="AK155">
        <v>2.363</v>
      </c>
      <c r="AL155">
        <v>1.478</v>
      </c>
      <c r="AM155">
        <v>331</v>
      </c>
      <c r="AN155">
        <v>117</v>
      </c>
      <c r="AO155">
        <v>195704</v>
      </c>
      <c r="AP155">
        <v>1567</v>
      </c>
      <c r="AQ155">
        <v>2.7</v>
      </c>
      <c r="AR155">
        <v>0.70599999999999996</v>
      </c>
      <c r="AS155">
        <v>0.63</v>
      </c>
      <c r="AT155">
        <v>0.999</v>
      </c>
      <c r="AU155">
        <v>1.907</v>
      </c>
      <c r="AV155">
        <v>0.70599999999999996</v>
      </c>
      <c r="AW155">
        <v>0.83199999999999996</v>
      </c>
      <c r="AX155" s="30">
        <v>153</v>
      </c>
      <c r="AY155">
        <v>8493353</v>
      </c>
      <c r="AZ155">
        <v>93</v>
      </c>
      <c r="BA155">
        <v>2.585</v>
      </c>
      <c r="BB155">
        <v>1.617</v>
      </c>
      <c r="BC155">
        <v>298</v>
      </c>
      <c r="BD155">
        <v>126</v>
      </c>
      <c r="BE155">
        <v>160927</v>
      </c>
      <c r="BF155">
        <v>1629</v>
      </c>
      <c r="BG155">
        <v>2.7</v>
      </c>
      <c r="BH155">
        <v>0.70599999999999996</v>
      </c>
      <c r="BI155">
        <v>0.63</v>
      </c>
      <c r="BJ155">
        <v>0.999</v>
      </c>
      <c r="BK155">
        <v>1.907</v>
      </c>
      <c r="BL155">
        <v>0.70599999999999996</v>
      </c>
      <c r="BM155">
        <v>0.84199999999999997</v>
      </c>
      <c r="BN155" s="30">
        <v>153</v>
      </c>
      <c r="BO155">
        <v>8504559</v>
      </c>
      <c r="BP155">
        <v>91</v>
      </c>
      <c r="BQ155">
        <v>2.5299999999999998</v>
      </c>
      <c r="BR155">
        <v>1.5820000000000001</v>
      </c>
      <c r="BS155">
        <v>300</v>
      </c>
      <c r="BT155">
        <v>118</v>
      </c>
      <c r="BU155">
        <v>149660</v>
      </c>
      <c r="BV155">
        <v>1644</v>
      </c>
      <c r="BW155">
        <v>2.7</v>
      </c>
      <c r="BX155">
        <v>0.70599999999999996</v>
      </c>
      <c r="BY155">
        <v>0.63</v>
      </c>
      <c r="BZ155">
        <v>0.999</v>
      </c>
      <c r="CA155">
        <v>1.907</v>
      </c>
      <c r="CB155">
        <v>0.70599999999999996</v>
      </c>
      <c r="CC155">
        <v>0.85199999999999998</v>
      </c>
      <c r="CO155">
        <v>1.4610000000000001</v>
      </c>
      <c r="CP155">
        <v>1.4610000000000001</v>
      </c>
      <c r="CQ155">
        <v>1.478</v>
      </c>
      <c r="CR155">
        <v>1.617</v>
      </c>
      <c r="CS155">
        <v>1.5820000000000001</v>
      </c>
    </row>
    <row r="156" spans="1:97" x14ac:dyDescent="0.2">
      <c r="A156" s="2">
        <v>43984</v>
      </c>
      <c r="B156" s="30">
        <v>154</v>
      </c>
      <c r="C156">
        <v>8502919</v>
      </c>
      <c r="D156">
        <v>89</v>
      </c>
      <c r="E156">
        <v>2.4740000000000002</v>
      </c>
      <c r="F156">
        <v>1.548</v>
      </c>
      <c r="G156">
        <v>264</v>
      </c>
      <c r="H156">
        <v>119</v>
      </c>
      <c r="I156">
        <v>151264</v>
      </c>
      <c r="J156">
        <v>1609</v>
      </c>
      <c r="K156">
        <v>2.7</v>
      </c>
      <c r="L156">
        <v>0.70599999999999996</v>
      </c>
      <c r="M156">
        <v>0.63</v>
      </c>
      <c r="N156">
        <v>0.999</v>
      </c>
      <c r="O156">
        <v>1.907</v>
      </c>
      <c r="P156">
        <v>0.70599999999999996</v>
      </c>
      <c r="Q156">
        <v>0.82799999999999996</v>
      </c>
      <c r="R156" s="30">
        <v>154</v>
      </c>
      <c r="S156">
        <v>8511237</v>
      </c>
      <c r="T156">
        <v>88</v>
      </c>
      <c r="U156">
        <v>2.4460000000000002</v>
      </c>
      <c r="V156">
        <v>1.53</v>
      </c>
      <c r="W156">
        <v>264</v>
      </c>
      <c r="X156">
        <v>106</v>
      </c>
      <c r="Y156">
        <v>142933</v>
      </c>
      <c r="Z156">
        <v>1599</v>
      </c>
      <c r="AA156">
        <v>2.7</v>
      </c>
      <c r="AB156">
        <v>0.70599999999999996</v>
      </c>
      <c r="AC156">
        <v>0.63</v>
      </c>
      <c r="AD156">
        <v>0.999</v>
      </c>
      <c r="AE156">
        <v>1.907</v>
      </c>
      <c r="AF156">
        <v>0.70599999999999996</v>
      </c>
      <c r="AG156">
        <v>0.82499999999999996</v>
      </c>
      <c r="AH156" s="30">
        <v>154</v>
      </c>
      <c r="AI156">
        <v>8458463</v>
      </c>
      <c r="AJ156">
        <v>102</v>
      </c>
      <c r="AK156">
        <v>2.8359999999999999</v>
      </c>
      <c r="AL156">
        <v>1.774</v>
      </c>
      <c r="AM156">
        <v>294</v>
      </c>
      <c r="AN156">
        <v>122</v>
      </c>
      <c r="AO156">
        <v>195799</v>
      </c>
      <c r="AP156">
        <v>1585</v>
      </c>
      <c r="AQ156">
        <v>2.7</v>
      </c>
      <c r="AR156">
        <v>0.70599999999999996</v>
      </c>
      <c r="AS156">
        <v>0.63</v>
      </c>
      <c r="AT156">
        <v>0.999</v>
      </c>
      <c r="AU156">
        <v>1.907</v>
      </c>
      <c r="AV156">
        <v>0.70599999999999996</v>
      </c>
      <c r="AW156">
        <v>0.81299999999999994</v>
      </c>
      <c r="AX156" s="30">
        <v>154</v>
      </c>
      <c r="AY156">
        <v>8493272</v>
      </c>
      <c r="AZ156">
        <v>81</v>
      </c>
      <c r="BA156">
        <v>2.2519999999999998</v>
      </c>
      <c r="BB156">
        <v>1.409</v>
      </c>
      <c r="BC156">
        <v>287</v>
      </c>
      <c r="BD156">
        <v>104</v>
      </c>
      <c r="BE156">
        <v>161069</v>
      </c>
      <c r="BF156">
        <v>1641</v>
      </c>
      <c r="BG156">
        <v>2.7</v>
      </c>
      <c r="BH156">
        <v>0.70599999999999996</v>
      </c>
      <c r="BI156">
        <v>0.63</v>
      </c>
      <c r="BJ156">
        <v>0.999</v>
      </c>
      <c r="BK156">
        <v>1.907</v>
      </c>
      <c r="BL156">
        <v>0.70599999999999996</v>
      </c>
      <c r="BM156">
        <v>0.82099999999999995</v>
      </c>
      <c r="BN156" s="30">
        <v>154</v>
      </c>
      <c r="BO156">
        <v>8504477</v>
      </c>
      <c r="BP156">
        <v>82</v>
      </c>
      <c r="BQ156">
        <v>2.2799999999999998</v>
      </c>
      <c r="BR156">
        <v>1.4259999999999999</v>
      </c>
      <c r="BS156">
        <v>290</v>
      </c>
      <c r="BT156">
        <v>101</v>
      </c>
      <c r="BU156">
        <v>149856</v>
      </c>
      <c r="BV156">
        <v>1659</v>
      </c>
      <c r="BW156">
        <v>2.7</v>
      </c>
      <c r="BX156">
        <v>0.70599999999999996</v>
      </c>
      <c r="BY156">
        <v>0.63</v>
      </c>
      <c r="BZ156">
        <v>0.999</v>
      </c>
      <c r="CA156">
        <v>1.907</v>
      </c>
      <c r="CB156">
        <v>0.70599999999999996</v>
      </c>
      <c r="CC156">
        <v>0.83699999999999997</v>
      </c>
      <c r="CO156">
        <v>1.548</v>
      </c>
      <c r="CP156">
        <v>1.53</v>
      </c>
      <c r="CQ156">
        <v>1.774</v>
      </c>
      <c r="CR156">
        <v>1.409</v>
      </c>
      <c r="CS156">
        <v>1.4259999999999999</v>
      </c>
    </row>
    <row r="157" spans="1:97" x14ac:dyDescent="0.2">
      <c r="A157" s="2">
        <v>43985</v>
      </c>
      <c r="B157" s="30">
        <v>155</v>
      </c>
      <c r="C157">
        <v>8502845</v>
      </c>
      <c r="D157">
        <v>74</v>
      </c>
      <c r="E157">
        <v>2.0569999999999999</v>
      </c>
      <c r="F157">
        <v>1.2869999999999999</v>
      </c>
      <c r="G157">
        <v>255</v>
      </c>
      <c r="H157">
        <v>98</v>
      </c>
      <c r="I157">
        <v>151430</v>
      </c>
      <c r="J157">
        <v>1622</v>
      </c>
      <c r="K157">
        <v>2.7</v>
      </c>
      <c r="L157">
        <v>0.70599999999999996</v>
      </c>
      <c r="M157">
        <v>0.63</v>
      </c>
      <c r="N157">
        <v>0.999</v>
      </c>
      <c r="O157">
        <v>1.907</v>
      </c>
      <c r="P157">
        <v>0.70599999999999996</v>
      </c>
      <c r="Q157">
        <v>0.80100000000000005</v>
      </c>
      <c r="R157" s="30">
        <v>155</v>
      </c>
      <c r="S157">
        <v>8511170</v>
      </c>
      <c r="T157">
        <v>67</v>
      </c>
      <c r="U157">
        <v>1.863</v>
      </c>
      <c r="V157">
        <v>1.165</v>
      </c>
      <c r="W157">
        <v>274</v>
      </c>
      <c r="X157">
        <v>78</v>
      </c>
      <c r="Y157">
        <v>143194</v>
      </c>
      <c r="Z157">
        <v>1619</v>
      </c>
      <c r="AA157">
        <v>2.7</v>
      </c>
      <c r="AB157">
        <v>0.70599999999999996</v>
      </c>
      <c r="AC157">
        <v>0.63</v>
      </c>
      <c r="AD157">
        <v>0.999</v>
      </c>
      <c r="AE157">
        <v>1.907</v>
      </c>
      <c r="AF157">
        <v>0.70599999999999996</v>
      </c>
      <c r="AG157">
        <v>0.81499999999999995</v>
      </c>
      <c r="AH157" s="30">
        <v>155</v>
      </c>
      <c r="AI157">
        <v>8458375</v>
      </c>
      <c r="AJ157">
        <v>88</v>
      </c>
      <c r="AK157">
        <v>2.4460000000000002</v>
      </c>
      <c r="AL157">
        <v>1.53</v>
      </c>
      <c r="AM157">
        <v>286</v>
      </c>
      <c r="AN157">
        <v>110</v>
      </c>
      <c r="AO157">
        <v>195921</v>
      </c>
      <c r="AP157">
        <v>1602</v>
      </c>
      <c r="AQ157">
        <v>2.7</v>
      </c>
      <c r="AR157">
        <v>0.70599999999999996</v>
      </c>
      <c r="AS157">
        <v>0.63</v>
      </c>
      <c r="AT157">
        <v>0.999</v>
      </c>
      <c r="AU157">
        <v>1.907</v>
      </c>
      <c r="AV157">
        <v>0.70599999999999996</v>
      </c>
      <c r="AW157">
        <v>0.79700000000000004</v>
      </c>
      <c r="AX157" s="30">
        <v>155</v>
      </c>
      <c r="AY157">
        <v>8493205</v>
      </c>
      <c r="AZ157">
        <v>67</v>
      </c>
      <c r="BA157">
        <v>1.863</v>
      </c>
      <c r="BB157">
        <v>1.165</v>
      </c>
      <c r="BC157">
        <v>281</v>
      </c>
      <c r="BD157">
        <v>87</v>
      </c>
      <c r="BE157">
        <v>160982</v>
      </c>
      <c r="BF157">
        <v>1655</v>
      </c>
      <c r="BG157">
        <v>2.7</v>
      </c>
      <c r="BH157">
        <v>0.70599999999999996</v>
      </c>
      <c r="BI157">
        <v>0.63</v>
      </c>
      <c r="BJ157">
        <v>0.999</v>
      </c>
      <c r="BK157">
        <v>1.907</v>
      </c>
      <c r="BL157">
        <v>0.70599999999999996</v>
      </c>
      <c r="BM157">
        <v>0.80500000000000005</v>
      </c>
      <c r="BN157" s="30">
        <v>155</v>
      </c>
      <c r="BO157">
        <v>8504395</v>
      </c>
      <c r="BP157">
        <v>82</v>
      </c>
      <c r="BQ157">
        <v>2.2799999999999998</v>
      </c>
      <c r="BR157">
        <v>1.4259999999999999</v>
      </c>
      <c r="BS157">
        <v>266</v>
      </c>
      <c r="BT157">
        <v>106</v>
      </c>
      <c r="BU157">
        <v>149785</v>
      </c>
      <c r="BV157">
        <v>1672</v>
      </c>
      <c r="BW157">
        <v>2.7</v>
      </c>
      <c r="BX157">
        <v>0.70599999999999996</v>
      </c>
      <c r="BY157">
        <v>0.63</v>
      </c>
      <c r="BZ157">
        <v>0.999</v>
      </c>
      <c r="CA157">
        <v>1.907</v>
      </c>
      <c r="CB157">
        <v>0.70599999999999996</v>
      </c>
      <c r="CC157">
        <v>0.81499999999999995</v>
      </c>
      <c r="CO157">
        <v>1.2869999999999999</v>
      </c>
      <c r="CP157">
        <v>1.165</v>
      </c>
      <c r="CQ157">
        <v>1.53</v>
      </c>
      <c r="CR157">
        <v>1.165</v>
      </c>
      <c r="CS157">
        <v>1.4259999999999999</v>
      </c>
    </row>
    <row r="158" spans="1:97" x14ac:dyDescent="0.2">
      <c r="A158" s="2">
        <v>43986</v>
      </c>
      <c r="B158" s="30">
        <v>156</v>
      </c>
      <c r="C158">
        <v>8502783</v>
      </c>
      <c r="D158">
        <v>62</v>
      </c>
      <c r="E158">
        <v>1.724</v>
      </c>
      <c r="F158">
        <v>1.0780000000000001</v>
      </c>
      <c r="G158">
        <v>248</v>
      </c>
      <c r="H158">
        <v>81</v>
      </c>
      <c r="I158">
        <v>151611</v>
      </c>
      <c r="J158">
        <v>1633</v>
      </c>
      <c r="K158">
        <v>2.7</v>
      </c>
      <c r="L158">
        <v>0.70599999999999996</v>
      </c>
      <c r="M158">
        <v>0.63</v>
      </c>
      <c r="N158">
        <v>0.999</v>
      </c>
      <c r="O158">
        <v>1.907</v>
      </c>
      <c r="P158">
        <v>0.70599999999999996</v>
      </c>
      <c r="Q158">
        <v>0.79200000000000004</v>
      </c>
      <c r="R158" s="30">
        <v>156</v>
      </c>
      <c r="S158">
        <v>8511106</v>
      </c>
      <c r="T158">
        <v>64</v>
      </c>
      <c r="U158">
        <v>1.7789999999999999</v>
      </c>
      <c r="V158">
        <v>1.113</v>
      </c>
      <c r="W158">
        <v>260</v>
      </c>
      <c r="X158">
        <v>81</v>
      </c>
      <c r="Y158">
        <v>143187</v>
      </c>
      <c r="Z158">
        <v>1631</v>
      </c>
      <c r="AA158">
        <v>2.7</v>
      </c>
      <c r="AB158">
        <v>0.70599999999999996</v>
      </c>
      <c r="AC158">
        <v>0.63</v>
      </c>
      <c r="AD158">
        <v>0.999</v>
      </c>
      <c r="AE158">
        <v>1.907</v>
      </c>
      <c r="AF158">
        <v>0.70599999999999996</v>
      </c>
      <c r="AG158">
        <v>0.82099999999999995</v>
      </c>
      <c r="AH158" s="30">
        <v>156</v>
      </c>
      <c r="AI158">
        <v>8458301</v>
      </c>
      <c r="AJ158">
        <v>74</v>
      </c>
      <c r="AK158">
        <v>2.0569999999999999</v>
      </c>
      <c r="AL158">
        <v>1.2869999999999999</v>
      </c>
      <c r="AM158">
        <v>273</v>
      </c>
      <c r="AN158">
        <v>101</v>
      </c>
      <c r="AO158">
        <v>195965</v>
      </c>
      <c r="AP158">
        <v>1614</v>
      </c>
      <c r="AQ158">
        <v>2.7</v>
      </c>
      <c r="AR158">
        <v>0.70599999999999996</v>
      </c>
      <c r="AS158">
        <v>0.63</v>
      </c>
      <c r="AT158">
        <v>0.999</v>
      </c>
      <c r="AU158">
        <v>1.907</v>
      </c>
      <c r="AV158">
        <v>0.70599999999999996</v>
      </c>
      <c r="AW158">
        <v>0.78100000000000003</v>
      </c>
      <c r="AX158" s="30">
        <v>156</v>
      </c>
      <c r="AY158">
        <v>8493107</v>
      </c>
      <c r="AZ158">
        <v>98</v>
      </c>
      <c r="BA158">
        <v>2.7240000000000002</v>
      </c>
      <c r="BB158">
        <v>1.704</v>
      </c>
      <c r="BC158">
        <v>238</v>
      </c>
      <c r="BD158">
        <v>110</v>
      </c>
      <c r="BE158">
        <v>161160</v>
      </c>
      <c r="BF158">
        <v>1677</v>
      </c>
      <c r="BG158">
        <v>2.7</v>
      </c>
      <c r="BH158">
        <v>0.70599999999999996</v>
      </c>
      <c r="BI158">
        <v>0.63</v>
      </c>
      <c r="BJ158">
        <v>0.999</v>
      </c>
      <c r="BK158">
        <v>1.907</v>
      </c>
      <c r="BL158">
        <v>0.70599999999999996</v>
      </c>
      <c r="BM158">
        <v>0.79100000000000004</v>
      </c>
      <c r="BN158" s="30">
        <v>156</v>
      </c>
      <c r="BO158">
        <v>8504324</v>
      </c>
      <c r="BP158">
        <v>71</v>
      </c>
      <c r="BQ158">
        <v>1.974</v>
      </c>
      <c r="BR158">
        <v>1.2350000000000001</v>
      </c>
      <c r="BS158">
        <v>254</v>
      </c>
      <c r="BT158">
        <v>94</v>
      </c>
      <c r="BU158">
        <v>150018</v>
      </c>
      <c r="BV158">
        <v>1682</v>
      </c>
      <c r="BW158">
        <v>2.7</v>
      </c>
      <c r="BX158">
        <v>0.70599999999999996</v>
      </c>
      <c r="BY158">
        <v>0.63</v>
      </c>
      <c r="BZ158">
        <v>0.999</v>
      </c>
      <c r="CA158">
        <v>1.907</v>
      </c>
      <c r="CB158">
        <v>0.70599999999999996</v>
      </c>
      <c r="CC158">
        <v>0.81100000000000005</v>
      </c>
      <c r="CO158">
        <v>1.0780000000000001</v>
      </c>
      <c r="CP158">
        <v>1.113</v>
      </c>
      <c r="CQ158">
        <v>1.2869999999999999</v>
      </c>
      <c r="CR158">
        <v>1.704</v>
      </c>
      <c r="CS158">
        <v>1.2350000000000001</v>
      </c>
    </row>
    <row r="159" spans="1:97" x14ac:dyDescent="0.2">
      <c r="A159" s="2">
        <v>43987</v>
      </c>
      <c r="B159" s="30">
        <v>157</v>
      </c>
      <c r="C159">
        <v>8502721</v>
      </c>
      <c r="D159">
        <v>62</v>
      </c>
      <c r="E159">
        <v>1.724</v>
      </c>
      <c r="F159">
        <v>1.0780000000000001</v>
      </c>
      <c r="G159">
        <v>224</v>
      </c>
      <c r="H159">
        <v>86</v>
      </c>
      <c r="I159">
        <v>151647</v>
      </c>
      <c r="J159">
        <v>1642</v>
      </c>
      <c r="K159">
        <v>2.7</v>
      </c>
      <c r="L159">
        <v>0.70599999999999996</v>
      </c>
      <c r="M159">
        <v>0.63</v>
      </c>
      <c r="N159">
        <v>0.999</v>
      </c>
      <c r="O159">
        <v>1.907</v>
      </c>
      <c r="P159">
        <v>0.70599999999999996</v>
      </c>
      <c r="Q159">
        <v>0.77</v>
      </c>
      <c r="R159" s="30">
        <v>157</v>
      </c>
      <c r="S159">
        <v>8511030</v>
      </c>
      <c r="T159">
        <v>76</v>
      </c>
      <c r="U159">
        <v>2.113</v>
      </c>
      <c r="V159">
        <v>1.3220000000000001</v>
      </c>
      <c r="W159">
        <v>224</v>
      </c>
      <c r="X159">
        <v>100</v>
      </c>
      <c r="Y159">
        <v>143270</v>
      </c>
      <c r="Z159">
        <v>1643</v>
      </c>
      <c r="AA159">
        <v>2.7</v>
      </c>
      <c r="AB159">
        <v>0.70599999999999996</v>
      </c>
      <c r="AC159">
        <v>0.63</v>
      </c>
      <c r="AD159">
        <v>0.999</v>
      </c>
      <c r="AE159">
        <v>1.907</v>
      </c>
      <c r="AF159">
        <v>0.70599999999999996</v>
      </c>
      <c r="AG159">
        <v>0.82099999999999995</v>
      </c>
      <c r="AH159" s="30">
        <v>157</v>
      </c>
      <c r="AI159">
        <v>8458231</v>
      </c>
      <c r="AJ159">
        <v>70</v>
      </c>
      <c r="AK159">
        <v>1.946</v>
      </c>
      <c r="AL159">
        <v>1.2170000000000001</v>
      </c>
      <c r="AM159">
        <v>254</v>
      </c>
      <c r="AN159">
        <v>93</v>
      </c>
      <c r="AO159">
        <v>196071</v>
      </c>
      <c r="AP159">
        <v>1629</v>
      </c>
      <c r="AQ159">
        <v>2.7</v>
      </c>
      <c r="AR159">
        <v>0.70599999999999996</v>
      </c>
      <c r="AS159">
        <v>0.63</v>
      </c>
      <c r="AT159">
        <v>0.999</v>
      </c>
      <c r="AU159">
        <v>1.907</v>
      </c>
      <c r="AV159">
        <v>0.70599999999999996</v>
      </c>
      <c r="AW159">
        <v>0.77</v>
      </c>
      <c r="AX159" s="30">
        <v>157</v>
      </c>
      <c r="AY159">
        <v>8493040</v>
      </c>
      <c r="AZ159">
        <v>67</v>
      </c>
      <c r="BA159">
        <v>1.863</v>
      </c>
      <c r="BB159">
        <v>1.165</v>
      </c>
      <c r="BC159">
        <v>256</v>
      </c>
      <c r="BD159">
        <v>80</v>
      </c>
      <c r="BE159">
        <v>161380</v>
      </c>
      <c r="BF159">
        <v>1689</v>
      </c>
      <c r="BG159">
        <v>2.7</v>
      </c>
      <c r="BH159">
        <v>0.70599999999999996</v>
      </c>
      <c r="BI159">
        <v>0.63</v>
      </c>
      <c r="BJ159">
        <v>0.999</v>
      </c>
      <c r="BK159">
        <v>1.907</v>
      </c>
      <c r="BL159">
        <v>0.70599999999999996</v>
      </c>
      <c r="BM159">
        <v>0.77700000000000002</v>
      </c>
      <c r="BN159" s="30">
        <v>157</v>
      </c>
      <c r="BO159">
        <v>8504261</v>
      </c>
      <c r="BP159">
        <v>63</v>
      </c>
      <c r="BQ159">
        <v>1.7509999999999999</v>
      </c>
      <c r="BR159">
        <v>1.0960000000000001</v>
      </c>
      <c r="BS159">
        <v>250</v>
      </c>
      <c r="BT159">
        <v>75</v>
      </c>
      <c r="BU159">
        <v>150108</v>
      </c>
      <c r="BV159">
        <v>1701</v>
      </c>
      <c r="BW159">
        <v>2.7</v>
      </c>
      <c r="BX159">
        <v>0.70599999999999996</v>
      </c>
      <c r="BY159">
        <v>0.63</v>
      </c>
      <c r="BZ159">
        <v>0.999</v>
      </c>
      <c r="CA159">
        <v>1.907</v>
      </c>
      <c r="CB159">
        <v>0.70599999999999996</v>
      </c>
      <c r="CC159">
        <v>0.78900000000000003</v>
      </c>
      <c r="CO159">
        <v>1.0780000000000001</v>
      </c>
      <c r="CP159">
        <v>1.3220000000000001</v>
      </c>
      <c r="CQ159">
        <v>1.2170000000000001</v>
      </c>
      <c r="CR159">
        <v>1.165</v>
      </c>
      <c r="CS159">
        <v>1.0960000000000001</v>
      </c>
    </row>
    <row r="160" spans="1:97" x14ac:dyDescent="0.2">
      <c r="A160" s="2">
        <v>43988</v>
      </c>
      <c r="B160" s="30">
        <v>158</v>
      </c>
      <c r="C160">
        <v>8502659</v>
      </c>
      <c r="D160">
        <v>62</v>
      </c>
      <c r="E160">
        <v>1.724</v>
      </c>
      <c r="F160">
        <v>1.0780000000000001</v>
      </c>
      <c r="G160">
        <v>203</v>
      </c>
      <c r="H160">
        <v>83</v>
      </c>
      <c r="I160">
        <v>151703</v>
      </c>
      <c r="J160">
        <v>1651</v>
      </c>
      <c r="K160">
        <v>2.7</v>
      </c>
      <c r="L160">
        <v>0.70599999999999996</v>
      </c>
      <c r="M160">
        <v>0.63</v>
      </c>
      <c r="N160">
        <v>0.999</v>
      </c>
      <c r="O160">
        <v>1.907</v>
      </c>
      <c r="P160">
        <v>0.70599999999999996</v>
      </c>
      <c r="Q160">
        <v>0.754</v>
      </c>
      <c r="R160" s="30">
        <v>158</v>
      </c>
      <c r="S160">
        <v>8510960</v>
      </c>
      <c r="T160">
        <v>70</v>
      </c>
      <c r="U160">
        <v>1.946</v>
      </c>
      <c r="V160">
        <v>1.2170000000000001</v>
      </c>
      <c r="W160">
        <v>216</v>
      </c>
      <c r="X160">
        <v>84</v>
      </c>
      <c r="Y160">
        <v>143400</v>
      </c>
      <c r="Z160">
        <v>1660</v>
      </c>
      <c r="AA160">
        <v>2.7</v>
      </c>
      <c r="AB160">
        <v>0.70599999999999996</v>
      </c>
      <c r="AC160">
        <v>0.63</v>
      </c>
      <c r="AD160">
        <v>0.999</v>
      </c>
      <c r="AE160">
        <v>1.907</v>
      </c>
      <c r="AF160">
        <v>0.70599999999999996</v>
      </c>
      <c r="AG160">
        <v>0.80700000000000005</v>
      </c>
      <c r="AH160" s="30">
        <v>158</v>
      </c>
      <c r="AI160">
        <v>8458167</v>
      </c>
      <c r="AJ160">
        <v>64</v>
      </c>
      <c r="AK160">
        <v>1.7789999999999999</v>
      </c>
      <c r="AL160">
        <v>1.113</v>
      </c>
      <c r="AM160">
        <v>236</v>
      </c>
      <c r="AN160">
        <v>88</v>
      </c>
      <c r="AO160">
        <v>196258</v>
      </c>
      <c r="AP160">
        <v>1638</v>
      </c>
      <c r="AQ160">
        <v>2.7</v>
      </c>
      <c r="AR160">
        <v>0.70599999999999996</v>
      </c>
      <c r="AS160">
        <v>0.63</v>
      </c>
      <c r="AT160">
        <v>0.999</v>
      </c>
      <c r="AU160">
        <v>1.907</v>
      </c>
      <c r="AV160">
        <v>0.70599999999999996</v>
      </c>
      <c r="AW160">
        <v>0.751</v>
      </c>
      <c r="AX160" s="30">
        <v>158</v>
      </c>
      <c r="AY160">
        <v>8492969</v>
      </c>
      <c r="AZ160">
        <v>71</v>
      </c>
      <c r="BA160">
        <v>1.974</v>
      </c>
      <c r="BB160">
        <v>1.2350000000000001</v>
      </c>
      <c r="BC160">
        <v>230</v>
      </c>
      <c r="BD160">
        <v>93</v>
      </c>
      <c r="BE160">
        <v>161316</v>
      </c>
      <c r="BF160">
        <v>1706</v>
      </c>
      <c r="BG160">
        <v>2.7</v>
      </c>
      <c r="BH160">
        <v>0.70599999999999996</v>
      </c>
      <c r="BI160">
        <v>0.63</v>
      </c>
      <c r="BJ160">
        <v>0.999</v>
      </c>
      <c r="BK160">
        <v>1.907</v>
      </c>
      <c r="BL160">
        <v>0.70599999999999996</v>
      </c>
      <c r="BM160">
        <v>0.77200000000000002</v>
      </c>
      <c r="BN160" s="30">
        <v>158</v>
      </c>
      <c r="BO160">
        <v>8504189</v>
      </c>
      <c r="BP160">
        <v>72</v>
      </c>
      <c r="BQ160">
        <v>2.0019999999999998</v>
      </c>
      <c r="BR160">
        <v>1.252</v>
      </c>
      <c r="BS160">
        <v>216</v>
      </c>
      <c r="BT160">
        <v>97</v>
      </c>
      <c r="BU160">
        <v>150122</v>
      </c>
      <c r="BV160">
        <v>1712</v>
      </c>
      <c r="BW160">
        <v>2.7</v>
      </c>
      <c r="BX160">
        <v>0.70599999999999996</v>
      </c>
      <c r="BY160">
        <v>0.63</v>
      </c>
      <c r="BZ160">
        <v>0.999</v>
      </c>
      <c r="CA160">
        <v>1.907</v>
      </c>
      <c r="CB160">
        <v>0.70599999999999996</v>
      </c>
      <c r="CC160">
        <v>0.77100000000000002</v>
      </c>
      <c r="CO160">
        <v>1.0780000000000001</v>
      </c>
      <c r="CP160">
        <v>1.2170000000000001</v>
      </c>
      <c r="CQ160">
        <v>1.113</v>
      </c>
      <c r="CR160">
        <v>1.2350000000000001</v>
      </c>
      <c r="CS160">
        <v>1.252</v>
      </c>
    </row>
    <row r="161" spans="1:97" x14ac:dyDescent="0.2">
      <c r="A161" s="2">
        <v>43989</v>
      </c>
      <c r="B161" s="30">
        <v>159</v>
      </c>
      <c r="C161">
        <v>8502605</v>
      </c>
      <c r="D161">
        <v>54</v>
      </c>
      <c r="E161">
        <v>1.5009999999999999</v>
      </c>
      <c r="F161">
        <v>0.93899999999999995</v>
      </c>
      <c r="G161">
        <v>190</v>
      </c>
      <c r="H161">
        <v>75</v>
      </c>
      <c r="I161">
        <v>151766</v>
      </c>
      <c r="J161">
        <v>1659</v>
      </c>
      <c r="K161">
        <v>2.7</v>
      </c>
      <c r="L161">
        <v>0.70599999999999996</v>
      </c>
      <c r="M161">
        <v>0.63</v>
      </c>
      <c r="N161">
        <v>0.999</v>
      </c>
      <c r="O161">
        <v>1.907</v>
      </c>
      <c r="P161">
        <v>0.70599999999999996</v>
      </c>
      <c r="Q161">
        <v>0.74199999999999999</v>
      </c>
      <c r="R161" s="30">
        <v>159</v>
      </c>
      <c r="S161">
        <v>8510903</v>
      </c>
      <c r="T161">
        <v>57</v>
      </c>
      <c r="U161">
        <v>1.585</v>
      </c>
      <c r="V161">
        <v>0.99099999999999999</v>
      </c>
      <c r="W161">
        <v>211</v>
      </c>
      <c r="X161">
        <v>75</v>
      </c>
      <c r="Y161">
        <v>143489</v>
      </c>
      <c r="Z161">
        <v>1676</v>
      </c>
      <c r="AA161">
        <v>2.7</v>
      </c>
      <c r="AB161">
        <v>0.70599999999999996</v>
      </c>
      <c r="AC161">
        <v>0.63</v>
      </c>
      <c r="AD161">
        <v>0.999</v>
      </c>
      <c r="AE161">
        <v>1.907</v>
      </c>
      <c r="AF161">
        <v>0.70599999999999996</v>
      </c>
      <c r="AG161">
        <v>0.81200000000000006</v>
      </c>
      <c r="AH161" s="30">
        <v>159</v>
      </c>
      <c r="AI161">
        <v>8458103</v>
      </c>
      <c r="AJ161">
        <v>64</v>
      </c>
      <c r="AK161">
        <v>1.7789999999999999</v>
      </c>
      <c r="AL161">
        <v>1.113</v>
      </c>
      <c r="AM161">
        <v>219</v>
      </c>
      <c r="AN161">
        <v>81</v>
      </c>
      <c r="AO161">
        <v>196197</v>
      </c>
      <c r="AP161">
        <v>1653</v>
      </c>
      <c r="AQ161">
        <v>2.7</v>
      </c>
      <c r="AR161">
        <v>0.70599999999999996</v>
      </c>
      <c r="AS161">
        <v>0.63</v>
      </c>
      <c r="AT161">
        <v>0.999</v>
      </c>
      <c r="AU161">
        <v>1.907</v>
      </c>
      <c r="AV161">
        <v>0.70599999999999996</v>
      </c>
      <c r="AW161">
        <v>0.753</v>
      </c>
      <c r="AX161" s="30">
        <v>159</v>
      </c>
      <c r="AY161">
        <v>8492900</v>
      </c>
      <c r="AZ161">
        <v>69</v>
      </c>
      <c r="BA161">
        <v>1.9179999999999999</v>
      </c>
      <c r="BB161">
        <v>1.2</v>
      </c>
      <c r="BC161">
        <v>221</v>
      </c>
      <c r="BD161">
        <v>80</v>
      </c>
      <c r="BE161">
        <v>161433</v>
      </c>
      <c r="BF161">
        <v>1721</v>
      </c>
      <c r="BG161">
        <v>2.7</v>
      </c>
      <c r="BH161">
        <v>0.70599999999999996</v>
      </c>
      <c r="BI161">
        <v>0.63</v>
      </c>
      <c r="BJ161">
        <v>0.999</v>
      </c>
      <c r="BK161">
        <v>1.907</v>
      </c>
      <c r="BL161">
        <v>0.70599999999999996</v>
      </c>
      <c r="BM161">
        <v>0.78900000000000003</v>
      </c>
      <c r="BN161" s="30">
        <v>159</v>
      </c>
      <c r="BO161">
        <v>8504119</v>
      </c>
      <c r="BP161">
        <v>70</v>
      </c>
      <c r="BQ161">
        <v>1.946</v>
      </c>
      <c r="BR161">
        <v>1.2170000000000001</v>
      </c>
      <c r="BS161">
        <v>204</v>
      </c>
      <c r="BT161">
        <v>84</v>
      </c>
      <c r="BU161">
        <v>150219</v>
      </c>
      <c r="BV161">
        <v>1727</v>
      </c>
      <c r="BW161">
        <v>2.7</v>
      </c>
      <c r="BX161">
        <v>0.70599999999999996</v>
      </c>
      <c r="BY161">
        <v>0.63</v>
      </c>
      <c r="BZ161">
        <v>0.999</v>
      </c>
      <c r="CA161">
        <v>1.907</v>
      </c>
      <c r="CB161">
        <v>0.70599999999999996</v>
      </c>
      <c r="CC161">
        <v>0.78600000000000003</v>
      </c>
      <c r="CO161">
        <v>0.93899999999999995</v>
      </c>
      <c r="CP161">
        <v>0.99099999999999999</v>
      </c>
      <c r="CQ161">
        <v>1.113</v>
      </c>
      <c r="CR161">
        <v>1.2</v>
      </c>
      <c r="CS161">
        <v>1.2170000000000001</v>
      </c>
    </row>
    <row r="162" spans="1:97" x14ac:dyDescent="0.2">
      <c r="A162" s="2">
        <v>43990</v>
      </c>
      <c r="B162" s="30">
        <v>160</v>
      </c>
      <c r="C162">
        <v>8502555</v>
      </c>
      <c r="D162">
        <v>50</v>
      </c>
      <c r="E162">
        <v>1.39</v>
      </c>
      <c r="F162">
        <v>0.86899999999999999</v>
      </c>
      <c r="G162">
        <v>187</v>
      </c>
      <c r="H162">
        <v>57</v>
      </c>
      <c r="I162">
        <v>151902</v>
      </c>
      <c r="J162">
        <v>1679</v>
      </c>
      <c r="K162">
        <v>2.7</v>
      </c>
      <c r="L162">
        <v>0.70599999999999996</v>
      </c>
      <c r="M162">
        <v>0.63</v>
      </c>
      <c r="N162">
        <v>0.999</v>
      </c>
      <c r="O162">
        <v>1.907</v>
      </c>
      <c r="P162">
        <v>0.70599999999999996</v>
      </c>
      <c r="Q162">
        <v>0.747</v>
      </c>
      <c r="R162" s="30">
        <v>160</v>
      </c>
      <c r="S162">
        <v>8510844</v>
      </c>
      <c r="T162">
        <v>59</v>
      </c>
      <c r="U162">
        <v>1.64</v>
      </c>
      <c r="V162">
        <v>1.026</v>
      </c>
      <c r="W162">
        <v>200</v>
      </c>
      <c r="X162">
        <v>68</v>
      </c>
      <c r="Y162">
        <v>143546</v>
      </c>
      <c r="Z162">
        <v>1695</v>
      </c>
      <c r="AA162">
        <v>2.7</v>
      </c>
      <c r="AB162">
        <v>0.70599999999999996</v>
      </c>
      <c r="AC162">
        <v>0.63</v>
      </c>
      <c r="AD162">
        <v>0.999</v>
      </c>
      <c r="AE162">
        <v>1.907</v>
      </c>
      <c r="AF162">
        <v>0.70599999999999996</v>
      </c>
      <c r="AG162">
        <v>0.80600000000000005</v>
      </c>
      <c r="AH162" s="30">
        <v>160</v>
      </c>
      <c r="AI162">
        <v>8458029</v>
      </c>
      <c r="AJ162">
        <v>74</v>
      </c>
      <c r="AK162">
        <v>2.0569999999999999</v>
      </c>
      <c r="AL162">
        <v>1.2869999999999999</v>
      </c>
      <c r="AM162">
        <v>199</v>
      </c>
      <c r="AN162">
        <v>84</v>
      </c>
      <c r="AO162">
        <v>196300</v>
      </c>
      <c r="AP162">
        <v>1673</v>
      </c>
      <c r="AQ162">
        <v>2.7</v>
      </c>
      <c r="AR162">
        <v>0.70599999999999996</v>
      </c>
      <c r="AS162">
        <v>0.63</v>
      </c>
      <c r="AT162">
        <v>0.999</v>
      </c>
      <c r="AU162">
        <v>1.907</v>
      </c>
      <c r="AV162">
        <v>0.70599999999999996</v>
      </c>
      <c r="AW162">
        <v>0.76500000000000001</v>
      </c>
      <c r="AX162" s="30">
        <v>160</v>
      </c>
      <c r="AY162">
        <v>8492836</v>
      </c>
      <c r="AZ162">
        <v>64</v>
      </c>
      <c r="BA162">
        <v>1.7789999999999999</v>
      </c>
      <c r="BB162">
        <v>1.113</v>
      </c>
      <c r="BC162">
        <v>206</v>
      </c>
      <c r="BD162">
        <v>84</v>
      </c>
      <c r="BE162">
        <v>161509</v>
      </c>
      <c r="BF162">
        <v>1734</v>
      </c>
      <c r="BG162">
        <v>2.7</v>
      </c>
      <c r="BH162">
        <v>0.70599999999999996</v>
      </c>
      <c r="BI162">
        <v>0.63</v>
      </c>
      <c r="BJ162">
        <v>0.999</v>
      </c>
      <c r="BK162">
        <v>1.907</v>
      </c>
      <c r="BL162">
        <v>0.70599999999999996</v>
      </c>
      <c r="BM162">
        <v>0.79500000000000004</v>
      </c>
      <c r="BN162" s="30">
        <v>160</v>
      </c>
      <c r="BO162">
        <v>8504065</v>
      </c>
      <c r="BP162">
        <v>54</v>
      </c>
      <c r="BQ162">
        <v>1.5009999999999999</v>
      </c>
      <c r="BR162">
        <v>0.93899999999999995</v>
      </c>
      <c r="BS162">
        <v>213</v>
      </c>
      <c r="BT162">
        <v>61</v>
      </c>
      <c r="BU162">
        <v>150393</v>
      </c>
      <c r="BV162">
        <v>1741</v>
      </c>
      <c r="BW162">
        <v>2.7</v>
      </c>
      <c r="BX162">
        <v>0.70599999999999996</v>
      </c>
      <c r="BY162">
        <v>0.63</v>
      </c>
      <c r="BZ162">
        <v>0.999</v>
      </c>
      <c r="CA162">
        <v>1.907</v>
      </c>
      <c r="CB162">
        <v>0.70599999999999996</v>
      </c>
      <c r="CC162">
        <v>0.78</v>
      </c>
      <c r="CO162">
        <v>0.86899999999999999</v>
      </c>
      <c r="CP162">
        <v>1.026</v>
      </c>
      <c r="CQ162">
        <v>1.2869999999999999</v>
      </c>
      <c r="CR162">
        <v>1.113</v>
      </c>
      <c r="CS162">
        <v>0.93899999999999995</v>
      </c>
    </row>
    <row r="163" spans="1:97" x14ac:dyDescent="0.2">
      <c r="A163" s="2">
        <v>43991</v>
      </c>
      <c r="B163" s="30">
        <v>161</v>
      </c>
      <c r="C163">
        <v>8502498</v>
      </c>
      <c r="D163">
        <v>57</v>
      </c>
      <c r="E163">
        <v>1.585</v>
      </c>
      <c r="F163">
        <v>0.99099999999999999</v>
      </c>
      <c r="G163">
        <v>168</v>
      </c>
      <c r="H163">
        <v>69</v>
      </c>
      <c r="I163">
        <v>151934</v>
      </c>
      <c r="J163">
        <v>1692</v>
      </c>
      <c r="K163">
        <v>2.7</v>
      </c>
      <c r="L163">
        <v>0.70599999999999996</v>
      </c>
      <c r="M163">
        <v>0.63</v>
      </c>
      <c r="N163">
        <v>0.999</v>
      </c>
      <c r="O163">
        <v>1.907</v>
      </c>
      <c r="P163">
        <v>0.70599999999999996</v>
      </c>
      <c r="Q163">
        <v>0.74399999999999999</v>
      </c>
      <c r="R163" s="30">
        <v>161</v>
      </c>
      <c r="S163">
        <v>8510780</v>
      </c>
      <c r="T163">
        <v>64</v>
      </c>
      <c r="U163">
        <v>1.7789999999999999</v>
      </c>
      <c r="V163">
        <v>1.113</v>
      </c>
      <c r="W163">
        <v>187</v>
      </c>
      <c r="X163">
        <v>72</v>
      </c>
      <c r="Y163">
        <v>143622</v>
      </c>
      <c r="Z163">
        <v>1710</v>
      </c>
      <c r="AA163">
        <v>2.7</v>
      </c>
      <c r="AB163">
        <v>0.70599999999999996</v>
      </c>
      <c r="AC163">
        <v>0.63</v>
      </c>
      <c r="AD163">
        <v>0.999</v>
      </c>
      <c r="AE163">
        <v>1.907</v>
      </c>
      <c r="AF163">
        <v>0.70599999999999996</v>
      </c>
      <c r="AG163">
        <v>0.80500000000000005</v>
      </c>
      <c r="AH163" s="30">
        <v>161</v>
      </c>
      <c r="AI163">
        <v>8457963</v>
      </c>
      <c r="AJ163">
        <v>66</v>
      </c>
      <c r="AK163">
        <v>1.835</v>
      </c>
      <c r="AL163">
        <v>1.1479999999999999</v>
      </c>
      <c r="AM163">
        <v>197</v>
      </c>
      <c r="AN163">
        <v>76</v>
      </c>
      <c r="AO163">
        <v>196422</v>
      </c>
      <c r="AP163">
        <v>1696</v>
      </c>
      <c r="AQ163">
        <v>2.7</v>
      </c>
      <c r="AR163">
        <v>0.70599999999999996</v>
      </c>
      <c r="AS163">
        <v>0.63</v>
      </c>
      <c r="AT163">
        <v>0.999</v>
      </c>
      <c r="AU163">
        <v>1.907</v>
      </c>
      <c r="AV163">
        <v>0.70599999999999996</v>
      </c>
      <c r="AW163">
        <v>0.77600000000000002</v>
      </c>
      <c r="AX163" s="30">
        <v>161</v>
      </c>
      <c r="AY163">
        <v>8492781</v>
      </c>
      <c r="AZ163">
        <v>55</v>
      </c>
      <c r="BA163">
        <v>1.5289999999999999</v>
      </c>
      <c r="BB163">
        <v>0.95599999999999996</v>
      </c>
      <c r="BC163">
        <v>206</v>
      </c>
      <c r="BD163">
        <v>64</v>
      </c>
      <c r="BE163">
        <v>161595</v>
      </c>
      <c r="BF163">
        <v>1753</v>
      </c>
      <c r="BG163">
        <v>2.7</v>
      </c>
      <c r="BH163">
        <v>0.70599999999999996</v>
      </c>
      <c r="BI163">
        <v>0.63</v>
      </c>
      <c r="BJ163">
        <v>0.999</v>
      </c>
      <c r="BK163">
        <v>1.907</v>
      </c>
      <c r="BL163">
        <v>0.70599999999999996</v>
      </c>
      <c r="BM163">
        <v>0.81799999999999995</v>
      </c>
      <c r="BN163" s="30">
        <v>161</v>
      </c>
      <c r="BO163">
        <v>8504000</v>
      </c>
      <c r="BP163">
        <v>65</v>
      </c>
      <c r="BQ163">
        <v>1.8069999999999999</v>
      </c>
      <c r="BR163">
        <v>1.1299999999999999</v>
      </c>
      <c r="BS163">
        <v>193</v>
      </c>
      <c r="BT163">
        <v>74</v>
      </c>
      <c r="BU163">
        <v>150312</v>
      </c>
      <c r="BV163">
        <v>1763</v>
      </c>
      <c r="BW163">
        <v>2.7</v>
      </c>
      <c r="BX163">
        <v>0.70599999999999996</v>
      </c>
      <c r="BY163">
        <v>0.63</v>
      </c>
      <c r="BZ163">
        <v>0.999</v>
      </c>
      <c r="CA163">
        <v>1.907</v>
      </c>
      <c r="CB163">
        <v>0.70599999999999996</v>
      </c>
      <c r="CC163">
        <v>0.79</v>
      </c>
      <c r="CO163">
        <v>0.99099999999999999</v>
      </c>
      <c r="CP163">
        <v>1.113</v>
      </c>
      <c r="CQ163">
        <v>1.1479999999999999</v>
      </c>
      <c r="CR163">
        <v>0.95599999999999996</v>
      </c>
      <c r="CS163">
        <v>1.1299999999999999</v>
      </c>
    </row>
    <row r="164" spans="1:97" x14ac:dyDescent="0.2">
      <c r="A164" s="2">
        <v>43992</v>
      </c>
      <c r="B164" s="30">
        <v>162</v>
      </c>
      <c r="C164">
        <v>8502441</v>
      </c>
      <c r="D164">
        <v>57</v>
      </c>
      <c r="E164">
        <v>1.585</v>
      </c>
      <c r="F164">
        <v>0.99099999999999999</v>
      </c>
      <c r="G164">
        <v>161</v>
      </c>
      <c r="H164">
        <v>64</v>
      </c>
      <c r="I164">
        <v>151903</v>
      </c>
      <c r="J164">
        <v>1710</v>
      </c>
      <c r="K164">
        <v>2.7</v>
      </c>
      <c r="L164">
        <v>0.70599999999999996</v>
      </c>
      <c r="M164">
        <v>0.63</v>
      </c>
      <c r="N164">
        <v>0.999</v>
      </c>
      <c r="O164">
        <v>1.907</v>
      </c>
      <c r="P164">
        <v>0.70599999999999996</v>
      </c>
      <c r="Q164">
        <v>0.75800000000000001</v>
      </c>
      <c r="R164" s="30">
        <v>162</v>
      </c>
      <c r="S164">
        <v>8510716</v>
      </c>
      <c r="T164">
        <v>64</v>
      </c>
      <c r="U164">
        <v>1.7789999999999999</v>
      </c>
      <c r="V164">
        <v>1.113</v>
      </c>
      <c r="W164">
        <v>183</v>
      </c>
      <c r="X164">
        <v>68</v>
      </c>
      <c r="Y164">
        <v>143662</v>
      </c>
      <c r="Z164">
        <v>1729</v>
      </c>
      <c r="AA164">
        <v>2.7</v>
      </c>
      <c r="AB164">
        <v>0.70599999999999996</v>
      </c>
      <c r="AC164">
        <v>0.63</v>
      </c>
      <c r="AD164">
        <v>0.999</v>
      </c>
      <c r="AE164">
        <v>1.907</v>
      </c>
      <c r="AF164">
        <v>0.70599999999999996</v>
      </c>
      <c r="AG164">
        <v>0.80900000000000005</v>
      </c>
      <c r="AH164" s="30">
        <v>162</v>
      </c>
      <c r="AI164">
        <v>8457916</v>
      </c>
      <c r="AJ164">
        <v>47</v>
      </c>
      <c r="AK164">
        <v>1.3069999999999999</v>
      </c>
      <c r="AL164">
        <v>0.81699999999999995</v>
      </c>
      <c r="AM164">
        <v>204</v>
      </c>
      <c r="AN164">
        <v>59</v>
      </c>
      <c r="AO164">
        <v>196537</v>
      </c>
      <c r="AP164">
        <v>1710</v>
      </c>
      <c r="AQ164">
        <v>2.7</v>
      </c>
      <c r="AR164">
        <v>0.70599999999999996</v>
      </c>
      <c r="AS164">
        <v>0.63</v>
      </c>
      <c r="AT164">
        <v>0.999</v>
      </c>
      <c r="AU164">
        <v>1.907</v>
      </c>
      <c r="AV164">
        <v>0.70599999999999996</v>
      </c>
      <c r="AW164">
        <v>0.77900000000000003</v>
      </c>
      <c r="AX164" s="30">
        <v>162</v>
      </c>
      <c r="AY164">
        <v>8492717</v>
      </c>
      <c r="AZ164">
        <v>64</v>
      </c>
      <c r="BA164">
        <v>1.7789999999999999</v>
      </c>
      <c r="BB164">
        <v>1.113</v>
      </c>
      <c r="BC164">
        <v>195</v>
      </c>
      <c r="BD164">
        <v>66</v>
      </c>
      <c r="BE164">
        <v>161673</v>
      </c>
      <c r="BF164">
        <v>1773</v>
      </c>
      <c r="BG164">
        <v>2.7</v>
      </c>
      <c r="BH164">
        <v>0.70599999999999996</v>
      </c>
      <c r="BI164">
        <v>0.63</v>
      </c>
      <c r="BJ164">
        <v>0.999</v>
      </c>
      <c r="BK164">
        <v>1.907</v>
      </c>
      <c r="BL164">
        <v>0.70599999999999996</v>
      </c>
      <c r="BM164">
        <v>0.81599999999999995</v>
      </c>
      <c r="BN164" s="30">
        <v>162</v>
      </c>
      <c r="BO164">
        <v>8503950</v>
      </c>
      <c r="BP164">
        <v>50</v>
      </c>
      <c r="BQ164">
        <v>1.39</v>
      </c>
      <c r="BR164">
        <v>0.86899999999999999</v>
      </c>
      <c r="BS164">
        <v>192</v>
      </c>
      <c r="BT164">
        <v>66</v>
      </c>
      <c r="BU164">
        <v>150494</v>
      </c>
      <c r="BV164">
        <v>1773</v>
      </c>
      <c r="BW164">
        <v>2.7</v>
      </c>
      <c r="BX164">
        <v>0.70599999999999996</v>
      </c>
      <c r="BY164">
        <v>0.63</v>
      </c>
      <c r="BZ164">
        <v>0.999</v>
      </c>
      <c r="CA164">
        <v>1.907</v>
      </c>
      <c r="CB164">
        <v>0.70599999999999996</v>
      </c>
      <c r="CC164">
        <v>0.79700000000000004</v>
      </c>
      <c r="CO164">
        <v>0.99099999999999999</v>
      </c>
      <c r="CP164">
        <v>1.113</v>
      </c>
      <c r="CQ164">
        <v>0.81699999999999995</v>
      </c>
      <c r="CR164">
        <v>1.113</v>
      </c>
      <c r="CS164">
        <v>0.86899999999999999</v>
      </c>
    </row>
    <row r="165" spans="1:97" x14ac:dyDescent="0.2">
      <c r="A165" s="2">
        <v>43993</v>
      </c>
      <c r="B165" s="30">
        <v>163</v>
      </c>
      <c r="C165">
        <v>8502397</v>
      </c>
      <c r="D165">
        <v>44</v>
      </c>
      <c r="E165">
        <v>1.2230000000000001</v>
      </c>
      <c r="F165">
        <v>0.76500000000000001</v>
      </c>
      <c r="G165">
        <v>169</v>
      </c>
      <c r="H165">
        <v>49</v>
      </c>
      <c r="I165">
        <v>152077</v>
      </c>
      <c r="J165">
        <v>1731</v>
      </c>
      <c r="K165">
        <v>2.7</v>
      </c>
      <c r="L165">
        <v>0.70599999999999996</v>
      </c>
      <c r="M165">
        <v>0.63</v>
      </c>
      <c r="N165">
        <v>0.999</v>
      </c>
      <c r="O165">
        <v>1.907</v>
      </c>
      <c r="P165">
        <v>0.70599999999999996</v>
      </c>
      <c r="Q165">
        <v>0.76900000000000002</v>
      </c>
      <c r="R165" s="30">
        <v>163</v>
      </c>
      <c r="S165">
        <v>8510658</v>
      </c>
      <c r="T165">
        <v>58</v>
      </c>
      <c r="U165">
        <v>1.6120000000000001</v>
      </c>
      <c r="V165">
        <v>1.0089999999999999</v>
      </c>
      <c r="W165">
        <v>179</v>
      </c>
      <c r="X165">
        <v>68</v>
      </c>
      <c r="Y165">
        <v>143674</v>
      </c>
      <c r="Z165">
        <v>1740</v>
      </c>
      <c r="AA165">
        <v>2.7</v>
      </c>
      <c r="AB165">
        <v>0.70599999999999996</v>
      </c>
      <c r="AC165">
        <v>0.63</v>
      </c>
      <c r="AD165">
        <v>0.999</v>
      </c>
      <c r="AE165">
        <v>1.907</v>
      </c>
      <c r="AF165">
        <v>0.70599999999999996</v>
      </c>
      <c r="AG165">
        <v>0.81200000000000006</v>
      </c>
      <c r="AH165" s="30">
        <v>163</v>
      </c>
      <c r="AI165">
        <v>8457858</v>
      </c>
      <c r="AJ165">
        <v>58</v>
      </c>
      <c r="AK165">
        <v>1.6120000000000001</v>
      </c>
      <c r="AL165">
        <v>1.0089999999999999</v>
      </c>
      <c r="AM165">
        <v>187</v>
      </c>
      <c r="AN165">
        <v>64</v>
      </c>
      <c r="AO165">
        <v>196479</v>
      </c>
      <c r="AP165">
        <v>1726</v>
      </c>
      <c r="AQ165">
        <v>2.7</v>
      </c>
      <c r="AR165">
        <v>0.70599999999999996</v>
      </c>
      <c r="AS165">
        <v>0.63</v>
      </c>
      <c r="AT165">
        <v>0.999</v>
      </c>
      <c r="AU165">
        <v>1.907</v>
      </c>
      <c r="AV165">
        <v>0.70599999999999996</v>
      </c>
      <c r="AW165">
        <v>0.78800000000000003</v>
      </c>
      <c r="AX165" s="30">
        <v>163</v>
      </c>
      <c r="AY165">
        <v>8492656</v>
      </c>
      <c r="AZ165">
        <v>61</v>
      </c>
      <c r="BA165">
        <v>1.696</v>
      </c>
      <c r="BB165">
        <v>1.0609999999999999</v>
      </c>
      <c r="BC165">
        <v>185</v>
      </c>
      <c r="BD165">
        <v>74</v>
      </c>
      <c r="BE165">
        <v>161714</v>
      </c>
      <c r="BF165">
        <v>1784</v>
      </c>
      <c r="BG165">
        <v>2.7</v>
      </c>
      <c r="BH165">
        <v>0.70599999999999996</v>
      </c>
      <c r="BI165">
        <v>0.63</v>
      </c>
      <c r="BJ165">
        <v>0.999</v>
      </c>
      <c r="BK165">
        <v>1.907</v>
      </c>
      <c r="BL165">
        <v>0.70599999999999996</v>
      </c>
      <c r="BM165">
        <v>0.83</v>
      </c>
      <c r="BN165" s="30">
        <v>163</v>
      </c>
      <c r="BO165">
        <v>8503890</v>
      </c>
      <c r="BP165">
        <v>60</v>
      </c>
      <c r="BQ165">
        <v>1.6679999999999999</v>
      </c>
      <c r="BR165">
        <v>1.0429999999999999</v>
      </c>
      <c r="BS165">
        <v>171</v>
      </c>
      <c r="BT165">
        <v>71</v>
      </c>
      <c r="BU165">
        <v>150504</v>
      </c>
      <c r="BV165">
        <v>1787</v>
      </c>
      <c r="BW165">
        <v>2.7</v>
      </c>
      <c r="BX165">
        <v>0.70599999999999996</v>
      </c>
      <c r="BY165">
        <v>0.63</v>
      </c>
      <c r="BZ165">
        <v>0.999</v>
      </c>
      <c r="CA165">
        <v>1.907</v>
      </c>
      <c r="CB165">
        <v>0.70599999999999996</v>
      </c>
      <c r="CC165">
        <v>0.81399999999999995</v>
      </c>
      <c r="CO165">
        <v>0.76500000000000001</v>
      </c>
      <c r="CP165">
        <v>1.0089999999999999</v>
      </c>
      <c r="CQ165">
        <v>1.0089999999999999</v>
      </c>
      <c r="CR165">
        <v>1.0609999999999999</v>
      </c>
      <c r="CS165">
        <v>1.0429999999999999</v>
      </c>
    </row>
    <row r="166" spans="1:97" x14ac:dyDescent="0.2">
      <c r="A166" s="2">
        <v>43994</v>
      </c>
      <c r="B166" s="30">
        <v>164</v>
      </c>
      <c r="C166">
        <v>8502343</v>
      </c>
      <c r="D166">
        <v>54</v>
      </c>
      <c r="E166">
        <v>1.5009999999999999</v>
      </c>
      <c r="F166">
        <v>0.93899999999999995</v>
      </c>
      <c r="G166">
        <v>152</v>
      </c>
      <c r="H166">
        <v>61</v>
      </c>
      <c r="I166">
        <v>152068</v>
      </c>
      <c r="J166">
        <v>1752</v>
      </c>
      <c r="K166">
        <v>2.7</v>
      </c>
      <c r="L166">
        <v>0.70599999999999996</v>
      </c>
      <c r="M166">
        <v>0.63</v>
      </c>
      <c r="N166">
        <v>0.999</v>
      </c>
      <c r="O166">
        <v>1.907</v>
      </c>
      <c r="P166">
        <v>0.70599999999999996</v>
      </c>
      <c r="Q166">
        <v>0.78800000000000003</v>
      </c>
      <c r="R166" s="30">
        <v>164</v>
      </c>
      <c r="S166">
        <v>8510609</v>
      </c>
      <c r="T166">
        <v>49</v>
      </c>
      <c r="U166">
        <v>1.3620000000000001</v>
      </c>
      <c r="V166">
        <v>0.85199999999999998</v>
      </c>
      <c r="W166">
        <v>184</v>
      </c>
      <c r="X166">
        <v>53</v>
      </c>
      <c r="Y166">
        <v>143852</v>
      </c>
      <c r="Z166">
        <v>1758</v>
      </c>
      <c r="AA166">
        <v>2.7</v>
      </c>
      <c r="AB166">
        <v>0.70599999999999996</v>
      </c>
      <c r="AC166">
        <v>0.63</v>
      </c>
      <c r="AD166">
        <v>0.999</v>
      </c>
      <c r="AE166">
        <v>1.907</v>
      </c>
      <c r="AF166">
        <v>0.70599999999999996</v>
      </c>
      <c r="AG166">
        <v>0.83499999999999996</v>
      </c>
      <c r="AH166" s="30">
        <v>164</v>
      </c>
      <c r="AI166">
        <v>8457799</v>
      </c>
      <c r="AJ166">
        <v>59</v>
      </c>
      <c r="AK166">
        <v>1.64</v>
      </c>
      <c r="AL166">
        <v>1.026</v>
      </c>
      <c r="AM166">
        <v>172</v>
      </c>
      <c r="AN166">
        <v>73</v>
      </c>
      <c r="AO166">
        <v>196623</v>
      </c>
      <c r="AP166">
        <v>1746</v>
      </c>
      <c r="AQ166">
        <v>2.7</v>
      </c>
      <c r="AR166">
        <v>0.70599999999999996</v>
      </c>
      <c r="AS166">
        <v>0.63</v>
      </c>
      <c r="AT166">
        <v>0.999</v>
      </c>
      <c r="AU166">
        <v>1.907</v>
      </c>
      <c r="AV166">
        <v>0.70599999999999996</v>
      </c>
      <c r="AW166">
        <v>0.8</v>
      </c>
      <c r="AX166" s="30">
        <v>164</v>
      </c>
      <c r="AY166">
        <v>8492600</v>
      </c>
      <c r="AZ166">
        <v>56</v>
      </c>
      <c r="BA166">
        <v>1.5569999999999999</v>
      </c>
      <c r="BB166">
        <v>0.97399999999999998</v>
      </c>
      <c r="BC166">
        <v>182</v>
      </c>
      <c r="BD166">
        <v>64</v>
      </c>
      <c r="BE166">
        <v>161848</v>
      </c>
      <c r="BF166">
        <v>1799</v>
      </c>
      <c r="BG166">
        <v>2.7</v>
      </c>
      <c r="BH166">
        <v>0.70599999999999996</v>
      </c>
      <c r="BI166">
        <v>0.63</v>
      </c>
      <c r="BJ166">
        <v>0.999</v>
      </c>
      <c r="BK166">
        <v>1.907</v>
      </c>
      <c r="BL166">
        <v>0.70599999999999996</v>
      </c>
      <c r="BM166">
        <v>0.83499999999999996</v>
      </c>
      <c r="BN166" s="30">
        <v>164</v>
      </c>
      <c r="BO166">
        <v>8503839</v>
      </c>
      <c r="BP166">
        <v>51</v>
      </c>
      <c r="BQ166">
        <v>1.4179999999999999</v>
      </c>
      <c r="BR166">
        <v>0.88700000000000001</v>
      </c>
      <c r="BS166">
        <v>178</v>
      </c>
      <c r="BT166">
        <v>53</v>
      </c>
      <c r="BU166">
        <v>150537</v>
      </c>
      <c r="BV166">
        <v>1802</v>
      </c>
      <c r="BW166">
        <v>2.7</v>
      </c>
      <c r="BX166">
        <v>0.70599999999999996</v>
      </c>
      <c r="BY166">
        <v>0.63</v>
      </c>
      <c r="BZ166">
        <v>0.999</v>
      </c>
      <c r="CA166">
        <v>1.907</v>
      </c>
      <c r="CB166">
        <v>0.70599999999999996</v>
      </c>
      <c r="CC166">
        <v>0.81799999999999995</v>
      </c>
      <c r="CO166">
        <v>0.93899999999999995</v>
      </c>
      <c r="CP166">
        <v>0.85199999999999998</v>
      </c>
      <c r="CQ166">
        <v>1.026</v>
      </c>
      <c r="CR166">
        <v>0.97399999999999998</v>
      </c>
      <c r="CS166">
        <v>0.88700000000000001</v>
      </c>
    </row>
    <row r="167" spans="1:97" x14ac:dyDescent="0.2">
      <c r="A167" s="2">
        <v>43995</v>
      </c>
      <c r="B167" s="30">
        <v>165</v>
      </c>
      <c r="C167">
        <v>8502295</v>
      </c>
      <c r="D167">
        <v>48</v>
      </c>
      <c r="E167">
        <v>1.3340000000000001</v>
      </c>
      <c r="F167">
        <v>0.83499999999999996</v>
      </c>
      <c r="G167">
        <v>153</v>
      </c>
      <c r="H167">
        <v>53</v>
      </c>
      <c r="I167">
        <v>152131</v>
      </c>
      <c r="J167">
        <v>1770</v>
      </c>
      <c r="K167">
        <v>2.7</v>
      </c>
      <c r="L167">
        <v>0.70599999999999996</v>
      </c>
      <c r="M167">
        <v>0.63</v>
      </c>
      <c r="N167">
        <v>0.999</v>
      </c>
      <c r="O167">
        <v>1.907</v>
      </c>
      <c r="P167">
        <v>0.70599999999999996</v>
      </c>
      <c r="Q167">
        <v>0.81599999999999995</v>
      </c>
      <c r="R167" s="30">
        <v>165</v>
      </c>
      <c r="S167">
        <v>8510564</v>
      </c>
      <c r="T167">
        <v>45</v>
      </c>
      <c r="U167">
        <v>1.2509999999999999</v>
      </c>
      <c r="V167">
        <v>0.78300000000000003</v>
      </c>
      <c r="W167">
        <v>175</v>
      </c>
      <c r="X167">
        <v>58</v>
      </c>
      <c r="Y167">
        <v>143835</v>
      </c>
      <c r="Z167">
        <v>1765</v>
      </c>
      <c r="AA167">
        <v>2.7</v>
      </c>
      <c r="AB167">
        <v>0.70599999999999996</v>
      </c>
      <c r="AC167">
        <v>0.63</v>
      </c>
      <c r="AD167">
        <v>0.999</v>
      </c>
      <c r="AE167">
        <v>1.907</v>
      </c>
      <c r="AF167">
        <v>0.70599999999999996</v>
      </c>
      <c r="AG167">
        <v>0.85499999999999998</v>
      </c>
      <c r="AH167" s="30">
        <v>165</v>
      </c>
      <c r="AI167">
        <v>8457747</v>
      </c>
      <c r="AJ167">
        <v>52</v>
      </c>
      <c r="AK167">
        <v>1.446</v>
      </c>
      <c r="AL167">
        <v>0.90400000000000003</v>
      </c>
      <c r="AM167">
        <v>167</v>
      </c>
      <c r="AN167">
        <v>64</v>
      </c>
      <c r="AO167">
        <v>196656</v>
      </c>
      <c r="AP167">
        <v>1763</v>
      </c>
      <c r="AQ167">
        <v>2.7</v>
      </c>
      <c r="AR167">
        <v>0.70599999999999996</v>
      </c>
      <c r="AS167">
        <v>0.63</v>
      </c>
      <c r="AT167">
        <v>0.999</v>
      </c>
      <c r="AU167">
        <v>1.907</v>
      </c>
      <c r="AV167">
        <v>0.70599999999999996</v>
      </c>
      <c r="AW167">
        <v>0.82499999999999996</v>
      </c>
      <c r="AX167" s="30">
        <v>165</v>
      </c>
      <c r="AY167">
        <v>8492556</v>
      </c>
      <c r="AZ167">
        <v>44</v>
      </c>
      <c r="BA167">
        <v>1.2230000000000001</v>
      </c>
      <c r="BB167">
        <v>0.76500000000000001</v>
      </c>
      <c r="BC167">
        <v>185</v>
      </c>
      <c r="BD167">
        <v>53</v>
      </c>
      <c r="BE167">
        <v>161857</v>
      </c>
      <c r="BF167">
        <v>1812</v>
      </c>
      <c r="BG167">
        <v>2.7</v>
      </c>
      <c r="BH167">
        <v>0.70599999999999996</v>
      </c>
      <c r="BI167">
        <v>0.63</v>
      </c>
      <c r="BJ167">
        <v>0.999</v>
      </c>
      <c r="BK167">
        <v>1.907</v>
      </c>
      <c r="BL167">
        <v>0.70599999999999996</v>
      </c>
      <c r="BM167">
        <v>0.83299999999999996</v>
      </c>
      <c r="BN167" s="30">
        <v>165</v>
      </c>
      <c r="BO167">
        <v>8503792</v>
      </c>
      <c r="BP167">
        <v>47</v>
      </c>
      <c r="BQ167">
        <v>1.3069999999999999</v>
      </c>
      <c r="BR167">
        <v>0.81699999999999995</v>
      </c>
      <c r="BS167">
        <v>166</v>
      </c>
      <c r="BT167">
        <v>63</v>
      </c>
      <c r="BU167">
        <v>150580</v>
      </c>
      <c r="BV167">
        <v>1816</v>
      </c>
      <c r="BW167">
        <v>2.7</v>
      </c>
      <c r="BX167">
        <v>0.70599999999999996</v>
      </c>
      <c r="BY167">
        <v>0.63</v>
      </c>
      <c r="BZ167">
        <v>0.999</v>
      </c>
      <c r="CA167">
        <v>1.907</v>
      </c>
      <c r="CB167">
        <v>0.70599999999999996</v>
      </c>
      <c r="CC167">
        <v>0.81899999999999995</v>
      </c>
      <c r="CO167">
        <v>0.83499999999999996</v>
      </c>
      <c r="CP167">
        <v>0.78300000000000003</v>
      </c>
      <c r="CQ167">
        <v>0.90400000000000003</v>
      </c>
      <c r="CR167">
        <v>0.76500000000000001</v>
      </c>
      <c r="CS167">
        <v>0.81699999999999995</v>
      </c>
    </row>
    <row r="168" spans="1:97" x14ac:dyDescent="0.2">
      <c r="A168" s="2">
        <v>43996</v>
      </c>
      <c r="B168" s="30">
        <v>166</v>
      </c>
      <c r="C168">
        <v>8502252</v>
      </c>
      <c r="D168">
        <v>43</v>
      </c>
      <c r="E168">
        <v>1.1950000000000001</v>
      </c>
      <c r="F168">
        <v>0.748</v>
      </c>
      <c r="G168">
        <v>144</v>
      </c>
      <c r="H168">
        <v>57</v>
      </c>
      <c r="I168">
        <v>152144</v>
      </c>
      <c r="J168">
        <v>1783</v>
      </c>
      <c r="K168">
        <v>2.7</v>
      </c>
      <c r="L168">
        <v>0.70599999999999996</v>
      </c>
      <c r="M168">
        <v>0.63</v>
      </c>
      <c r="N168">
        <v>0.999</v>
      </c>
      <c r="O168">
        <v>1.907</v>
      </c>
      <c r="P168">
        <v>0.70599999999999996</v>
      </c>
      <c r="Q168">
        <v>0.84299999999999997</v>
      </c>
      <c r="R168" s="30">
        <v>166</v>
      </c>
      <c r="S168">
        <v>8510509</v>
      </c>
      <c r="T168">
        <v>55</v>
      </c>
      <c r="U168">
        <v>1.5289999999999999</v>
      </c>
      <c r="V168">
        <v>0.95599999999999996</v>
      </c>
      <c r="W168">
        <v>153</v>
      </c>
      <c r="X168">
        <v>67</v>
      </c>
      <c r="Y168">
        <v>143899</v>
      </c>
      <c r="Z168">
        <v>1776</v>
      </c>
      <c r="AA168">
        <v>2.7</v>
      </c>
      <c r="AB168">
        <v>0.70599999999999996</v>
      </c>
      <c r="AC168">
        <v>0.63</v>
      </c>
      <c r="AD168">
        <v>0.999</v>
      </c>
      <c r="AE168">
        <v>1.907</v>
      </c>
      <c r="AF168">
        <v>0.70599999999999996</v>
      </c>
      <c r="AG168">
        <v>0.86899999999999999</v>
      </c>
      <c r="AH168" s="30">
        <v>166</v>
      </c>
      <c r="AI168">
        <v>8457704</v>
      </c>
      <c r="AJ168">
        <v>43</v>
      </c>
      <c r="AK168">
        <v>1.1950000000000001</v>
      </c>
      <c r="AL168">
        <v>0.748</v>
      </c>
      <c r="AM168">
        <v>169</v>
      </c>
      <c r="AN168">
        <v>50</v>
      </c>
      <c r="AO168">
        <v>196732</v>
      </c>
      <c r="AP168">
        <v>1775</v>
      </c>
      <c r="AQ168">
        <v>2.7</v>
      </c>
      <c r="AR168">
        <v>0.70599999999999996</v>
      </c>
      <c r="AS168">
        <v>0.63</v>
      </c>
      <c r="AT168">
        <v>0.999</v>
      </c>
      <c r="AU168">
        <v>1.907</v>
      </c>
      <c r="AV168">
        <v>0.70599999999999996</v>
      </c>
      <c r="AW168">
        <v>0.84199999999999997</v>
      </c>
      <c r="AX168" s="30">
        <v>166</v>
      </c>
      <c r="AY168">
        <v>8492508</v>
      </c>
      <c r="AZ168">
        <v>48</v>
      </c>
      <c r="BA168">
        <v>1.3340000000000001</v>
      </c>
      <c r="BB168">
        <v>0.83499999999999996</v>
      </c>
      <c r="BC168">
        <v>161</v>
      </c>
      <c r="BD168">
        <v>68</v>
      </c>
      <c r="BE168">
        <v>161840</v>
      </c>
      <c r="BF168">
        <v>1824</v>
      </c>
      <c r="BG168">
        <v>2.7</v>
      </c>
      <c r="BH168">
        <v>0.70599999999999996</v>
      </c>
      <c r="BI168">
        <v>0.63</v>
      </c>
      <c r="BJ168">
        <v>0.999</v>
      </c>
      <c r="BK168">
        <v>1.907</v>
      </c>
      <c r="BL168">
        <v>0.70599999999999996</v>
      </c>
      <c r="BM168">
        <v>0.85399999999999998</v>
      </c>
      <c r="BN168" s="30">
        <v>166</v>
      </c>
      <c r="BO168">
        <v>8503752</v>
      </c>
      <c r="BP168">
        <v>40</v>
      </c>
      <c r="BQ168">
        <v>1.1120000000000001</v>
      </c>
      <c r="BR168">
        <v>0.69599999999999995</v>
      </c>
      <c r="BS168">
        <v>156</v>
      </c>
      <c r="BT168">
        <v>57</v>
      </c>
      <c r="BU168">
        <v>150717</v>
      </c>
      <c r="BV168">
        <v>1826</v>
      </c>
      <c r="BW168">
        <v>2.7</v>
      </c>
      <c r="BX168">
        <v>0.70599999999999996</v>
      </c>
      <c r="BY168">
        <v>0.63</v>
      </c>
      <c r="BZ168">
        <v>0.999</v>
      </c>
      <c r="CA168">
        <v>1.907</v>
      </c>
      <c r="CB168">
        <v>0.70599999999999996</v>
      </c>
      <c r="CC168">
        <v>0.85599999999999998</v>
      </c>
      <c r="CO168">
        <v>0.748</v>
      </c>
      <c r="CP168">
        <v>0.95599999999999996</v>
      </c>
      <c r="CQ168">
        <v>0.748</v>
      </c>
      <c r="CR168">
        <v>0.83499999999999996</v>
      </c>
      <c r="CS168">
        <v>0.69599999999999995</v>
      </c>
    </row>
    <row r="169" spans="1:97" x14ac:dyDescent="0.2">
      <c r="A169" s="2">
        <v>43997</v>
      </c>
      <c r="B169" s="30">
        <v>167</v>
      </c>
      <c r="C169">
        <v>8502217</v>
      </c>
      <c r="D169">
        <v>35</v>
      </c>
      <c r="E169">
        <v>0.97299999999999998</v>
      </c>
      <c r="F169">
        <v>0.60899999999999999</v>
      </c>
      <c r="G169">
        <v>151</v>
      </c>
      <c r="H169">
        <v>36</v>
      </c>
      <c r="I169">
        <v>152229</v>
      </c>
      <c r="J169">
        <v>1799</v>
      </c>
      <c r="K169">
        <v>2.7</v>
      </c>
      <c r="L169">
        <v>0.70599999999999996</v>
      </c>
      <c r="M169">
        <v>0.63</v>
      </c>
      <c r="N169">
        <v>0.999</v>
      </c>
      <c r="O169">
        <v>1.907</v>
      </c>
      <c r="P169">
        <v>0.70599999999999996</v>
      </c>
      <c r="Q169">
        <v>0.878</v>
      </c>
      <c r="R169" s="30">
        <v>167</v>
      </c>
      <c r="S169">
        <v>8510455</v>
      </c>
      <c r="T169">
        <v>54</v>
      </c>
      <c r="U169">
        <v>1.5009999999999999</v>
      </c>
      <c r="V169">
        <v>0.93899999999999995</v>
      </c>
      <c r="W169">
        <v>145</v>
      </c>
      <c r="X169">
        <v>63</v>
      </c>
      <c r="Y169">
        <v>143967</v>
      </c>
      <c r="Z169">
        <v>1794</v>
      </c>
      <c r="AA169">
        <v>2.7</v>
      </c>
      <c r="AB169">
        <v>0.70599999999999996</v>
      </c>
      <c r="AC169">
        <v>0.63</v>
      </c>
      <c r="AD169">
        <v>0.999</v>
      </c>
      <c r="AE169">
        <v>1.907</v>
      </c>
      <c r="AF169">
        <v>0.70599999999999996</v>
      </c>
      <c r="AG169">
        <v>0.876</v>
      </c>
      <c r="AH169" s="30">
        <v>167</v>
      </c>
      <c r="AI169">
        <v>8457657</v>
      </c>
      <c r="AJ169">
        <v>47</v>
      </c>
      <c r="AK169">
        <v>1.3069999999999999</v>
      </c>
      <c r="AL169">
        <v>0.81699999999999995</v>
      </c>
      <c r="AM169">
        <v>156</v>
      </c>
      <c r="AN169">
        <v>56</v>
      </c>
      <c r="AO169">
        <v>196712</v>
      </c>
      <c r="AP169">
        <v>1785</v>
      </c>
      <c r="AQ169">
        <v>2.7</v>
      </c>
      <c r="AR169">
        <v>0.70599999999999996</v>
      </c>
      <c r="AS169">
        <v>0.63</v>
      </c>
      <c r="AT169">
        <v>0.999</v>
      </c>
      <c r="AU169">
        <v>1.907</v>
      </c>
      <c r="AV169">
        <v>0.70599999999999996</v>
      </c>
      <c r="AW169">
        <v>0.84799999999999998</v>
      </c>
      <c r="AX169" s="30">
        <v>167</v>
      </c>
      <c r="AY169">
        <v>8492452</v>
      </c>
      <c r="AZ169">
        <v>56</v>
      </c>
      <c r="BA169">
        <v>1.5569999999999999</v>
      </c>
      <c r="BB169">
        <v>0.97399999999999998</v>
      </c>
      <c r="BC169">
        <v>147</v>
      </c>
      <c r="BD169">
        <v>62</v>
      </c>
      <c r="BE169">
        <v>162018</v>
      </c>
      <c r="BF169">
        <v>1838</v>
      </c>
      <c r="BG169">
        <v>2.7</v>
      </c>
      <c r="BH169">
        <v>0.70599999999999996</v>
      </c>
      <c r="BI169">
        <v>0.63</v>
      </c>
      <c r="BJ169">
        <v>0.999</v>
      </c>
      <c r="BK169">
        <v>1.907</v>
      </c>
      <c r="BL169">
        <v>0.70599999999999996</v>
      </c>
      <c r="BM169">
        <v>0.84899999999999998</v>
      </c>
      <c r="BN169" s="30">
        <v>167</v>
      </c>
      <c r="BO169">
        <v>8503704</v>
      </c>
      <c r="BP169">
        <v>48</v>
      </c>
      <c r="BQ169">
        <v>1.3340000000000001</v>
      </c>
      <c r="BR169">
        <v>0.83499999999999996</v>
      </c>
      <c r="BS169">
        <v>143</v>
      </c>
      <c r="BT169">
        <v>53</v>
      </c>
      <c r="BU169">
        <v>150765</v>
      </c>
      <c r="BV169">
        <v>1844</v>
      </c>
      <c r="BW169">
        <v>2.7</v>
      </c>
      <c r="BX169">
        <v>0.70599999999999996</v>
      </c>
      <c r="BY169">
        <v>0.63</v>
      </c>
      <c r="BZ169">
        <v>0.999</v>
      </c>
      <c r="CA169">
        <v>1.907</v>
      </c>
      <c r="CB169">
        <v>0.70599999999999996</v>
      </c>
      <c r="CC169">
        <v>0.84299999999999997</v>
      </c>
      <c r="CO169">
        <v>0.60899999999999999</v>
      </c>
      <c r="CP169">
        <v>0.93899999999999995</v>
      </c>
      <c r="CQ169">
        <v>0.81699999999999995</v>
      </c>
      <c r="CR169">
        <v>0.97399999999999998</v>
      </c>
      <c r="CS169">
        <v>0.83499999999999996</v>
      </c>
    </row>
    <row r="170" spans="1:97" x14ac:dyDescent="0.2">
      <c r="A170" s="2">
        <v>43998</v>
      </c>
      <c r="B170" s="30">
        <v>168</v>
      </c>
      <c r="C170">
        <v>8502168</v>
      </c>
      <c r="D170">
        <v>49</v>
      </c>
      <c r="E170">
        <v>1.3620000000000001</v>
      </c>
      <c r="F170">
        <v>0.85199999999999998</v>
      </c>
      <c r="G170">
        <v>128</v>
      </c>
      <c r="H170">
        <v>58</v>
      </c>
      <c r="I170">
        <v>152276</v>
      </c>
      <c r="J170">
        <v>1811</v>
      </c>
      <c r="K170">
        <v>2.7</v>
      </c>
      <c r="L170">
        <v>0.70599999999999996</v>
      </c>
      <c r="M170">
        <v>0.63</v>
      </c>
      <c r="N170">
        <v>0.999</v>
      </c>
      <c r="O170">
        <v>1.907</v>
      </c>
      <c r="P170">
        <v>0.70599999999999996</v>
      </c>
      <c r="Q170">
        <v>0.85799999999999998</v>
      </c>
      <c r="R170" s="30">
        <v>168</v>
      </c>
      <c r="S170">
        <v>8510410</v>
      </c>
      <c r="T170">
        <v>45</v>
      </c>
      <c r="U170">
        <v>1.2509999999999999</v>
      </c>
      <c r="V170">
        <v>0.78300000000000003</v>
      </c>
      <c r="W170">
        <v>156</v>
      </c>
      <c r="X170">
        <v>43</v>
      </c>
      <c r="Y170">
        <v>144008</v>
      </c>
      <c r="Z170">
        <v>1812</v>
      </c>
      <c r="AA170">
        <v>2.7</v>
      </c>
      <c r="AB170">
        <v>0.70599999999999996</v>
      </c>
      <c r="AC170">
        <v>0.63</v>
      </c>
      <c r="AD170">
        <v>0.999</v>
      </c>
      <c r="AE170">
        <v>1.907</v>
      </c>
      <c r="AF170">
        <v>0.70599999999999996</v>
      </c>
      <c r="AG170">
        <v>0.86799999999999999</v>
      </c>
      <c r="AH170" s="30">
        <v>168</v>
      </c>
      <c r="AI170">
        <v>8457610</v>
      </c>
      <c r="AJ170">
        <v>47</v>
      </c>
      <c r="AK170">
        <v>1.3069999999999999</v>
      </c>
      <c r="AL170">
        <v>0.81699999999999995</v>
      </c>
      <c r="AM170">
        <v>147</v>
      </c>
      <c r="AN170">
        <v>56</v>
      </c>
      <c r="AO170">
        <v>196844</v>
      </c>
      <c r="AP170">
        <v>1797</v>
      </c>
      <c r="AQ170">
        <v>2.7</v>
      </c>
      <c r="AR170">
        <v>0.70599999999999996</v>
      </c>
      <c r="AS170">
        <v>0.63</v>
      </c>
      <c r="AT170">
        <v>0.999</v>
      </c>
      <c r="AU170">
        <v>1.907</v>
      </c>
      <c r="AV170">
        <v>0.70599999999999996</v>
      </c>
      <c r="AW170">
        <v>0.84199999999999997</v>
      </c>
      <c r="AX170" s="30">
        <v>168</v>
      </c>
      <c r="AY170">
        <v>8492397</v>
      </c>
      <c r="AZ170">
        <v>55</v>
      </c>
      <c r="BA170">
        <v>1.5289999999999999</v>
      </c>
      <c r="BB170">
        <v>0.95599999999999996</v>
      </c>
      <c r="BC170">
        <v>150</v>
      </c>
      <c r="BD170">
        <v>53</v>
      </c>
      <c r="BE170">
        <v>162038</v>
      </c>
      <c r="BF170">
        <v>1857</v>
      </c>
      <c r="BG170">
        <v>2.7</v>
      </c>
      <c r="BH170">
        <v>0.70599999999999996</v>
      </c>
      <c r="BI170">
        <v>0.63</v>
      </c>
      <c r="BJ170">
        <v>0.999</v>
      </c>
      <c r="BK170">
        <v>1.907</v>
      </c>
      <c r="BL170">
        <v>0.70599999999999996</v>
      </c>
      <c r="BM170">
        <v>0.84299999999999997</v>
      </c>
      <c r="BN170" s="30">
        <v>168</v>
      </c>
      <c r="BO170">
        <v>8503655</v>
      </c>
      <c r="BP170">
        <v>49</v>
      </c>
      <c r="BQ170">
        <v>1.3620000000000001</v>
      </c>
      <c r="BR170">
        <v>0.85199999999999998</v>
      </c>
      <c r="BS170">
        <v>133</v>
      </c>
      <c r="BT170">
        <v>58</v>
      </c>
      <c r="BU170">
        <v>150774</v>
      </c>
      <c r="BV170">
        <v>1855</v>
      </c>
      <c r="BW170">
        <v>2.7</v>
      </c>
      <c r="BX170">
        <v>0.70599999999999996</v>
      </c>
      <c r="BY170">
        <v>0.63</v>
      </c>
      <c r="BZ170">
        <v>0.999</v>
      </c>
      <c r="CA170">
        <v>1.907</v>
      </c>
      <c r="CB170">
        <v>0.70599999999999996</v>
      </c>
      <c r="CC170">
        <v>0.81499999999999995</v>
      </c>
      <c r="CO170">
        <v>0.85199999999999998</v>
      </c>
      <c r="CP170">
        <v>0.78300000000000003</v>
      </c>
      <c r="CQ170">
        <v>0.81699999999999995</v>
      </c>
      <c r="CR170">
        <v>0.95599999999999996</v>
      </c>
      <c r="CS170">
        <v>0.85199999999999998</v>
      </c>
    </row>
    <row r="171" spans="1:97" x14ac:dyDescent="0.2">
      <c r="A171" s="2">
        <v>43999</v>
      </c>
      <c r="B171" s="30">
        <v>169</v>
      </c>
      <c r="C171">
        <v>8502123</v>
      </c>
      <c r="D171">
        <v>45</v>
      </c>
      <c r="E171">
        <v>1.2509999999999999</v>
      </c>
      <c r="F171">
        <v>0.78300000000000003</v>
      </c>
      <c r="G171">
        <v>119</v>
      </c>
      <c r="H171">
        <v>58</v>
      </c>
      <c r="I171">
        <v>152371</v>
      </c>
      <c r="J171">
        <v>1820</v>
      </c>
      <c r="K171">
        <v>2.7</v>
      </c>
      <c r="L171">
        <v>0.70599999999999996</v>
      </c>
      <c r="M171">
        <v>0.63</v>
      </c>
      <c r="N171">
        <v>0.999</v>
      </c>
      <c r="O171">
        <v>1.907</v>
      </c>
      <c r="P171">
        <v>0.70599999999999996</v>
      </c>
      <c r="Q171">
        <v>0.878</v>
      </c>
      <c r="R171" s="30">
        <v>169</v>
      </c>
      <c r="S171">
        <v>8510365</v>
      </c>
      <c r="T171">
        <v>45</v>
      </c>
      <c r="U171">
        <v>1.2509999999999999</v>
      </c>
      <c r="V171">
        <v>0.78300000000000003</v>
      </c>
      <c r="W171">
        <v>148</v>
      </c>
      <c r="X171">
        <v>53</v>
      </c>
      <c r="Y171">
        <v>144096</v>
      </c>
      <c r="Z171">
        <v>1828</v>
      </c>
      <c r="AA171">
        <v>2.7</v>
      </c>
      <c r="AB171">
        <v>0.70599999999999996</v>
      </c>
      <c r="AC171">
        <v>0.63</v>
      </c>
      <c r="AD171">
        <v>0.999</v>
      </c>
      <c r="AE171">
        <v>1.907</v>
      </c>
      <c r="AF171">
        <v>0.70599999999999996</v>
      </c>
      <c r="AG171">
        <v>0.86199999999999999</v>
      </c>
      <c r="AH171" s="30">
        <v>169</v>
      </c>
      <c r="AI171">
        <v>8457559</v>
      </c>
      <c r="AJ171">
        <v>51</v>
      </c>
      <c r="AK171">
        <v>1.4179999999999999</v>
      </c>
      <c r="AL171">
        <v>0.88700000000000001</v>
      </c>
      <c r="AM171">
        <v>134</v>
      </c>
      <c r="AN171">
        <v>60</v>
      </c>
      <c r="AO171">
        <v>196900</v>
      </c>
      <c r="AP171">
        <v>1813</v>
      </c>
      <c r="AQ171">
        <v>2.7</v>
      </c>
      <c r="AR171">
        <v>0.70599999999999996</v>
      </c>
      <c r="AS171">
        <v>0.63</v>
      </c>
      <c r="AT171">
        <v>0.999</v>
      </c>
      <c r="AU171">
        <v>1.907</v>
      </c>
      <c r="AV171">
        <v>0.70599999999999996</v>
      </c>
      <c r="AW171">
        <v>0.83599999999999997</v>
      </c>
      <c r="AX171" s="30">
        <v>169</v>
      </c>
      <c r="AY171">
        <v>8492358</v>
      </c>
      <c r="AZ171">
        <v>39</v>
      </c>
      <c r="BA171">
        <v>1.0840000000000001</v>
      </c>
      <c r="BB171">
        <v>0.67800000000000005</v>
      </c>
      <c r="BC171">
        <v>164</v>
      </c>
      <c r="BD171">
        <v>41</v>
      </c>
      <c r="BE171">
        <v>162020</v>
      </c>
      <c r="BF171">
        <v>1871</v>
      </c>
      <c r="BG171">
        <v>2.7</v>
      </c>
      <c r="BH171">
        <v>0.70599999999999996</v>
      </c>
      <c r="BI171">
        <v>0.63</v>
      </c>
      <c r="BJ171">
        <v>0.999</v>
      </c>
      <c r="BK171">
        <v>1.907</v>
      </c>
      <c r="BL171">
        <v>0.70599999999999996</v>
      </c>
      <c r="BM171">
        <v>0.85</v>
      </c>
      <c r="BN171" s="30">
        <v>169</v>
      </c>
      <c r="BO171">
        <v>8503617</v>
      </c>
      <c r="BP171">
        <v>38</v>
      </c>
      <c r="BQ171">
        <v>1.056</v>
      </c>
      <c r="BR171">
        <v>0.66100000000000003</v>
      </c>
      <c r="BS171">
        <v>140</v>
      </c>
      <c r="BT171">
        <v>42</v>
      </c>
      <c r="BU171">
        <v>150811</v>
      </c>
      <c r="BV171">
        <v>1870</v>
      </c>
      <c r="BW171">
        <v>2.7</v>
      </c>
      <c r="BX171">
        <v>0.70599999999999996</v>
      </c>
      <c r="BY171">
        <v>0.63</v>
      </c>
      <c r="BZ171">
        <v>0.999</v>
      </c>
      <c r="CA171">
        <v>1.907</v>
      </c>
      <c r="CB171">
        <v>0.70599999999999996</v>
      </c>
      <c r="CC171">
        <v>0.81499999999999995</v>
      </c>
      <c r="CO171">
        <v>0.78300000000000003</v>
      </c>
      <c r="CP171">
        <v>0.78300000000000003</v>
      </c>
      <c r="CQ171">
        <v>0.88700000000000001</v>
      </c>
      <c r="CR171">
        <v>0.67800000000000005</v>
      </c>
      <c r="CS171">
        <v>0.66100000000000003</v>
      </c>
    </row>
    <row r="172" spans="1:97" x14ac:dyDescent="0.2">
      <c r="A172" s="2">
        <v>44000</v>
      </c>
      <c r="B172" s="30">
        <v>170</v>
      </c>
      <c r="C172">
        <v>8502096</v>
      </c>
      <c r="D172">
        <v>27</v>
      </c>
      <c r="E172">
        <v>0.751</v>
      </c>
      <c r="F172">
        <v>0.47</v>
      </c>
      <c r="G172">
        <v>128</v>
      </c>
      <c r="H172">
        <v>36</v>
      </c>
      <c r="I172">
        <v>152390</v>
      </c>
      <c r="J172">
        <v>1834</v>
      </c>
      <c r="K172">
        <v>2.7</v>
      </c>
      <c r="L172">
        <v>0.70599999999999996</v>
      </c>
      <c r="M172">
        <v>0.63</v>
      </c>
      <c r="N172">
        <v>0.999</v>
      </c>
      <c r="O172">
        <v>1.907</v>
      </c>
      <c r="P172">
        <v>0.70599999999999996</v>
      </c>
      <c r="Q172">
        <v>0.86899999999999999</v>
      </c>
      <c r="R172" s="30">
        <v>170</v>
      </c>
      <c r="S172">
        <v>8510317</v>
      </c>
      <c r="T172">
        <v>48</v>
      </c>
      <c r="U172">
        <v>1.3340000000000001</v>
      </c>
      <c r="V172">
        <v>0.83499999999999996</v>
      </c>
      <c r="W172">
        <v>138</v>
      </c>
      <c r="X172">
        <v>55</v>
      </c>
      <c r="Y172">
        <v>144116</v>
      </c>
      <c r="Z172">
        <v>1841</v>
      </c>
      <c r="AA172">
        <v>2.7</v>
      </c>
      <c r="AB172">
        <v>0.70599999999999996</v>
      </c>
      <c r="AC172">
        <v>0.63</v>
      </c>
      <c r="AD172">
        <v>0.999</v>
      </c>
      <c r="AE172">
        <v>1.907</v>
      </c>
      <c r="AF172">
        <v>0.70599999999999996</v>
      </c>
      <c r="AG172">
        <v>0.86899999999999999</v>
      </c>
      <c r="AH172" s="30">
        <v>170</v>
      </c>
      <c r="AI172">
        <v>8457522</v>
      </c>
      <c r="AJ172">
        <v>37</v>
      </c>
      <c r="AK172">
        <v>1.0289999999999999</v>
      </c>
      <c r="AL172">
        <v>0.64300000000000002</v>
      </c>
      <c r="AM172">
        <v>149</v>
      </c>
      <c r="AN172">
        <v>36</v>
      </c>
      <c r="AO172">
        <v>196941</v>
      </c>
      <c r="AP172">
        <v>1828</v>
      </c>
      <c r="AQ172">
        <v>2.7</v>
      </c>
      <c r="AR172">
        <v>0.70599999999999996</v>
      </c>
      <c r="AS172">
        <v>0.63</v>
      </c>
      <c r="AT172">
        <v>0.999</v>
      </c>
      <c r="AU172">
        <v>1.907</v>
      </c>
      <c r="AV172">
        <v>0.70599999999999996</v>
      </c>
      <c r="AW172">
        <v>0.84299999999999997</v>
      </c>
      <c r="AX172" s="30">
        <v>170</v>
      </c>
      <c r="AY172">
        <v>8492312</v>
      </c>
      <c r="AZ172">
        <v>46</v>
      </c>
      <c r="BA172">
        <v>1.2789999999999999</v>
      </c>
      <c r="BB172">
        <v>0.8</v>
      </c>
      <c r="BC172">
        <v>144</v>
      </c>
      <c r="BD172">
        <v>59</v>
      </c>
      <c r="BE172">
        <v>162135</v>
      </c>
      <c r="BF172">
        <v>1883</v>
      </c>
      <c r="BG172">
        <v>2.7</v>
      </c>
      <c r="BH172">
        <v>0.70599999999999996</v>
      </c>
      <c r="BI172">
        <v>0.63</v>
      </c>
      <c r="BJ172">
        <v>0.999</v>
      </c>
      <c r="BK172">
        <v>1.907</v>
      </c>
      <c r="BL172">
        <v>0.70599999999999996</v>
      </c>
      <c r="BM172">
        <v>0.85599999999999998</v>
      </c>
      <c r="BN172" s="30">
        <v>170</v>
      </c>
      <c r="BO172">
        <v>8503568</v>
      </c>
      <c r="BP172">
        <v>49</v>
      </c>
      <c r="BQ172">
        <v>1.3620000000000001</v>
      </c>
      <c r="BR172">
        <v>0.85199999999999998</v>
      </c>
      <c r="BS172">
        <v>132</v>
      </c>
      <c r="BT172">
        <v>46</v>
      </c>
      <c r="BU172">
        <v>150912</v>
      </c>
      <c r="BV172">
        <v>1888</v>
      </c>
      <c r="BW172">
        <v>2.7</v>
      </c>
      <c r="BX172">
        <v>0.70599999999999996</v>
      </c>
      <c r="BY172">
        <v>0.63</v>
      </c>
      <c r="BZ172">
        <v>0.999</v>
      </c>
      <c r="CA172">
        <v>1.907</v>
      </c>
      <c r="CB172">
        <v>0.70599999999999996</v>
      </c>
      <c r="CC172">
        <v>0.83099999999999996</v>
      </c>
      <c r="CO172">
        <v>0.47</v>
      </c>
      <c r="CP172">
        <v>0.83499999999999996</v>
      </c>
      <c r="CQ172">
        <v>0.64300000000000002</v>
      </c>
      <c r="CR172">
        <v>0.8</v>
      </c>
      <c r="CS172">
        <v>0.85199999999999998</v>
      </c>
    </row>
    <row r="173" spans="1:97" x14ac:dyDescent="0.2">
      <c r="A173" s="2">
        <v>44001</v>
      </c>
      <c r="B173" s="30">
        <v>171</v>
      </c>
      <c r="C173">
        <v>8502064</v>
      </c>
      <c r="D173">
        <v>32</v>
      </c>
      <c r="E173">
        <v>0.89</v>
      </c>
      <c r="F173">
        <v>0.55600000000000005</v>
      </c>
      <c r="G173">
        <v>110</v>
      </c>
      <c r="H173">
        <v>45</v>
      </c>
      <c r="I173">
        <v>152417</v>
      </c>
      <c r="J173">
        <v>1841</v>
      </c>
      <c r="K173">
        <v>2.7</v>
      </c>
      <c r="L173">
        <v>0.70599999999999996</v>
      </c>
      <c r="M173">
        <v>0.63</v>
      </c>
      <c r="N173">
        <v>0.999</v>
      </c>
      <c r="O173">
        <v>1.907</v>
      </c>
      <c r="P173">
        <v>0.70599999999999996</v>
      </c>
      <c r="Q173">
        <v>0.84799999999999998</v>
      </c>
      <c r="R173" s="30">
        <v>171</v>
      </c>
      <c r="S173">
        <v>8510285</v>
      </c>
      <c r="T173">
        <v>32</v>
      </c>
      <c r="U173">
        <v>0.89</v>
      </c>
      <c r="V173">
        <v>0.55600000000000005</v>
      </c>
      <c r="W173">
        <v>141</v>
      </c>
      <c r="X173">
        <v>45</v>
      </c>
      <c r="Y173">
        <v>144158</v>
      </c>
      <c r="Z173">
        <v>1848</v>
      </c>
      <c r="AA173">
        <v>2.7</v>
      </c>
      <c r="AB173">
        <v>0.70599999999999996</v>
      </c>
      <c r="AC173">
        <v>0.63</v>
      </c>
      <c r="AD173">
        <v>0.999</v>
      </c>
      <c r="AE173">
        <v>1.907</v>
      </c>
      <c r="AF173">
        <v>0.70599999999999996</v>
      </c>
      <c r="AG173">
        <v>0.86899999999999999</v>
      </c>
      <c r="AH173" s="30">
        <v>171</v>
      </c>
      <c r="AI173">
        <v>8457476</v>
      </c>
      <c r="AJ173">
        <v>46</v>
      </c>
      <c r="AK173">
        <v>1.2789999999999999</v>
      </c>
      <c r="AL173">
        <v>0.8</v>
      </c>
      <c r="AM173">
        <v>136</v>
      </c>
      <c r="AN173">
        <v>50</v>
      </c>
      <c r="AO173">
        <v>196962</v>
      </c>
      <c r="AP173">
        <v>1847</v>
      </c>
      <c r="AQ173">
        <v>2.7</v>
      </c>
      <c r="AR173">
        <v>0.70599999999999996</v>
      </c>
      <c r="AS173">
        <v>0.63</v>
      </c>
      <c r="AT173">
        <v>0.999</v>
      </c>
      <c r="AU173">
        <v>1.907</v>
      </c>
      <c r="AV173">
        <v>0.70599999999999996</v>
      </c>
      <c r="AW173">
        <v>0.83299999999999996</v>
      </c>
      <c r="AX173" s="30">
        <v>171</v>
      </c>
      <c r="AY173">
        <v>8492269</v>
      </c>
      <c r="AZ173">
        <v>43</v>
      </c>
      <c r="BA173">
        <v>1.1950000000000001</v>
      </c>
      <c r="BB173">
        <v>0.748</v>
      </c>
      <c r="BC173">
        <v>143</v>
      </c>
      <c r="BD173">
        <v>47</v>
      </c>
      <c r="BE173">
        <v>162200</v>
      </c>
      <c r="BF173">
        <v>1898</v>
      </c>
      <c r="BG173">
        <v>2.7</v>
      </c>
      <c r="BH173">
        <v>0.70599999999999996</v>
      </c>
      <c r="BI173">
        <v>0.63</v>
      </c>
      <c r="BJ173">
        <v>0.999</v>
      </c>
      <c r="BK173">
        <v>1.907</v>
      </c>
      <c r="BL173">
        <v>0.70599999999999996</v>
      </c>
      <c r="BM173">
        <v>0.874</v>
      </c>
      <c r="BN173" s="30">
        <v>171</v>
      </c>
      <c r="BO173">
        <v>8503537</v>
      </c>
      <c r="BP173">
        <v>31</v>
      </c>
      <c r="BQ173">
        <v>0.86199999999999999</v>
      </c>
      <c r="BR173">
        <v>0.53900000000000003</v>
      </c>
      <c r="BS173">
        <v>139</v>
      </c>
      <c r="BT173">
        <v>42</v>
      </c>
      <c r="BU173">
        <v>150920</v>
      </c>
      <c r="BV173">
        <v>1899</v>
      </c>
      <c r="BW173">
        <v>2.7</v>
      </c>
      <c r="BX173">
        <v>0.70599999999999996</v>
      </c>
      <c r="BY173">
        <v>0.63</v>
      </c>
      <c r="BZ173">
        <v>0.999</v>
      </c>
      <c r="CA173">
        <v>1.907</v>
      </c>
      <c r="CB173">
        <v>0.70599999999999996</v>
      </c>
      <c r="CC173">
        <v>0.83699999999999997</v>
      </c>
      <c r="CO173">
        <v>0.55600000000000005</v>
      </c>
      <c r="CP173">
        <v>0.55600000000000005</v>
      </c>
      <c r="CQ173">
        <v>0.8</v>
      </c>
      <c r="CR173">
        <v>0.748</v>
      </c>
      <c r="CS173">
        <v>0.53900000000000003</v>
      </c>
    </row>
    <row r="174" spans="1:97" x14ac:dyDescent="0.2">
      <c r="A174" s="2">
        <v>44002</v>
      </c>
      <c r="B174" s="30">
        <v>172</v>
      </c>
      <c r="C174">
        <v>8502031</v>
      </c>
      <c r="D174">
        <v>33</v>
      </c>
      <c r="E174">
        <v>0.91700000000000004</v>
      </c>
      <c r="F174">
        <v>0.57399999999999995</v>
      </c>
      <c r="G174">
        <v>99</v>
      </c>
      <c r="H174">
        <v>43</v>
      </c>
      <c r="I174">
        <v>152449</v>
      </c>
      <c r="J174">
        <v>1852</v>
      </c>
      <c r="K174">
        <v>2.7</v>
      </c>
      <c r="L174">
        <v>0.70599999999999996</v>
      </c>
      <c r="M174">
        <v>0.63</v>
      </c>
      <c r="N174">
        <v>0.999</v>
      </c>
      <c r="O174">
        <v>1.907</v>
      </c>
      <c r="P174">
        <v>0.70599999999999996</v>
      </c>
      <c r="Q174">
        <v>0.82899999999999996</v>
      </c>
      <c r="R174" s="30">
        <v>172</v>
      </c>
      <c r="S174">
        <v>8510241</v>
      </c>
      <c r="T174">
        <v>44</v>
      </c>
      <c r="U174">
        <v>1.2230000000000001</v>
      </c>
      <c r="V174">
        <v>0.76500000000000001</v>
      </c>
      <c r="W174">
        <v>126</v>
      </c>
      <c r="X174">
        <v>47</v>
      </c>
      <c r="Y174">
        <v>144202</v>
      </c>
      <c r="Z174">
        <v>1860</v>
      </c>
      <c r="AA174">
        <v>2.7</v>
      </c>
      <c r="AB174">
        <v>0.70599999999999996</v>
      </c>
      <c r="AC174">
        <v>0.63</v>
      </c>
      <c r="AD174">
        <v>0.999</v>
      </c>
      <c r="AE174">
        <v>1.907</v>
      </c>
      <c r="AF174">
        <v>0.70599999999999996</v>
      </c>
      <c r="AG174">
        <v>0.86099999999999999</v>
      </c>
      <c r="AH174" s="30">
        <v>172</v>
      </c>
      <c r="AI174">
        <v>8457432</v>
      </c>
      <c r="AJ174">
        <v>44</v>
      </c>
      <c r="AK174">
        <v>1.2230000000000001</v>
      </c>
      <c r="AL174">
        <v>0.76500000000000001</v>
      </c>
      <c r="AM174">
        <v>134</v>
      </c>
      <c r="AN174">
        <v>48</v>
      </c>
      <c r="AO174">
        <v>196979</v>
      </c>
      <c r="AP174">
        <v>1861</v>
      </c>
      <c r="AQ174">
        <v>2.7</v>
      </c>
      <c r="AR174">
        <v>0.70599999999999996</v>
      </c>
      <c r="AS174">
        <v>0.63</v>
      </c>
      <c r="AT174">
        <v>0.999</v>
      </c>
      <c r="AU174">
        <v>1.907</v>
      </c>
      <c r="AV174">
        <v>0.70599999999999996</v>
      </c>
      <c r="AW174">
        <v>0.86</v>
      </c>
      <c r="AX174" s="30">
        <v>172</v>
      </c>
      <c r="AY174">
        <v>8492219</v>
      </c>
      <c r="AZ174">
        <v>50</v>
      </c>
      <c r="BA174">
        <v>1.39</v>
      </c>
      <c r="BB174">
        <v>0.86899999999999999</v>
      </c>
      <c r="BC174">
        <v>133</v>
      </c>
      <c r="BD174">
        <v>53</v>
      </c>
      <c r="BE174">
        <v>162217</v>
      </c>
      <c r="BF174">
        <v>1913</v>
      </c>
      <c r="BG174">
        <v>2.7</v>
      </c>
      <c r="BH174">
        <v>0.70599999999999996</v>
      </c>
      <c r="BI174">
        <v>0.63</v>
      </c>
      <c r="BJ174">
        <v>0.999</v>
      </c>
      <c r="BK174">
        <v>1.907</v>
      </c>
      <c r="BL174">
        <v>0.70599999999999996</v>
      </c>
      <c r="BM174">
        <v>0.85699999999999998</v>
      </c>
      <c r="BN174" s="30">
        <v>172</v>
      </c>
      <c r="BO174">
        <v>8503489</v>
      </c>
      <c r="BP174">
        <v>48</v>
      </c>
      <c r="BQ174">
        <v>1.3340000000000001</v>
      </c>
      <c r="BR174">
        <v>0.83499999999999996</v>
      </c>
      <c r="BS174">
        <v>124</v>
      </c>
      <c r="BT174">
        <v>46</v>
      </c>
      <c r="BU174">
        <v>150938</v>
      </c>
      <c r="BV174">
        <v>1919</v>
      </c>
      <c r="BW174">
        <v>2.7</v>
      </c>
      <c r="BX174">
        <v>0.70599999999999996</v>
      </c>
      <c r="BY174">
        <v>0.63</v>
      </c>
      <c r="BZ174">
        <v>0.999</v>
      </c>
      <c r="CA174">
        <v>1.907</v>
      </c>
      <c r="CB174">
        <v>0.70599999999999996</v>
      </c>
      <c r="CC174">
        <v>0.85</v>
      </c>
      <c r="CO174">
        <v>0.57399999999999995</v>
      </c>
      <c r="CP174">
        <v>0.76500000000000001</v>
      </c>
      <c r="CQ174">
        <v>0.76500000000000001</v>
      </c>
      <c r="CR174">
        <v>0.86899999999999999</v>
      </c>
      <c r="CS174">
        <v>0.83499999999999996</v>
      </c>
    </row>
    <row r="175" spans="1:97" x14ac:dyDescent="0.2">
      <c r="A175" s="2">
        <v>44003</v>
      </c>
      <c r="B175" s="30">
        <v>173</v>
      </c>
      <c r="C175">
        <v>8501990</v>
      </c>
      <c r="D175">
        <v>41</v>
      </c>
      <c r="E175">
        <v>1.1399999999999999</v>
      </c>
      <c r="F175">
        <v>0.71299999999999997</v>
      </c>
      <c r="G175">
        <v>94</v>
      </c>
      <c r="H175">
        <v>38</v>
      </c>
      <c r="I175">
        <v>152499</v>
      </c>
      <c r="J175">
        <v>1872</v>
      </c>
      <c r="K175">
        <v>2.7</v>
      </c>
      <c r="L175">
        <v>0.70599999999999996</v>
      </c>
      <c r="M175">
        <v>0.63</v>
      </c>
      <c r="N175">
        <v>0.999</v>
      </c>
      <c r="O175">
        <v>1.907</v>
      </c>
      <c r="P175">
        <v>0.70599999999999996</v>
      </c>
      <c r="Q175">
        <v>0.79700000000000004</v>
      </c>
      <c r="R175" s="30">
        <v>173</v>
      </c>
      <c r="S175">
        <v>8510206</v>
      </c>
      <c r="T175">
        <v>35</v>
      </c>
      <c r="U175">
        <v>0.97299999999999998</v>
      </c>
      <c r="V175">
        <v>0.60899999999999999</v>
      </c>
      <c r="W175">
        <v>123</v>
      </c>
      <c r="X175">
        <v>47</v>
      </c>
      <c r="Y175">
        <v>144282</v>
      </c>
      <c r="Z175">
        <v>1870</v>
      </c>
      <c r="AA175">
        <v>2.7</v>
      </c>
      <c r="AB175">
        <v>0.70599999999999996</v>
      </c>
      <c r="AC175">
        <v>0.63</v>
      </c>
      <c r="AD175">
        <v>0.999</v>
      </c>
      <c r="AE175">
        <v>1.907</v>
      </c>
      <c r="AF175">
        <v>0.70599999999999996</v>
      </c>
      <c r="AG175">
        <v>0.85599999999999998</v>
      </c>
      <c r="AH175" s="30">
        <v>173</v>
      </c>
      <c r="AI175">
        <v>8457399</v>
      </c>
      <c r="AJ175">
        <v>33</v>
      </c>
      <c r="AK175">
        <v>0.91700000000000004</v>
      </c>
      <c r="AL175">
        <v>0.57399999999999995</v>
      </c>
      <c r="AM175">
        <v>133</v>
      </c>
      <c r="AN175">
        <v>45</v>
      </c>
      <c r="AO175">
        <v>197086</v>
      </c>
      <c r="AP175">
        <v>1872</v>
      </c>
      <c r="AQ175">
        <v>2.7</v>
      </c>
      <c r="AR175">
        <v>0.70599999999999996</v>
      </c>
      <c r="AS175">
        <v>0.63</v>
      </c>
      <c r="AT175">
        <v>0.999</v>
      </c>
      <c r="AU175">
        <v>1.907</v>
      </c>
      <c r="AV175">
        <v>0.70599999999999996</v>
      </c>
      <c r="AW175">
        <v>0.88</v>
      </c>
      <c r="AX175" s="30">
        <v>173</v>
      </c>
      <c r="AY175">
        <v>8492172</v>
      </c>
      <c r="AZ175">
        <v>47</v>
      </c>
      <c r="BA175">
        <v>1.3069999999999999</v>
      </c>
      <c r="BB175">
        <v>0.81699999999999995</v>
      </c>
      <c r="BC175">
        <v>132</v>
      </c>
      <c r="BD175">
        <v>51</v>
      </c>
      <c r="BE175">
        <v>162274</v>
      </c>
      <c r="BF175">
        <v>1932</v>
      </c>
      <c r="BG175">
        <v>2.7</v>
      </c>
      <c r="BH175">
        <v>0.70599999999999996</v>
      </c>
      <c r="BI175">
        <v>0.63</v>
      </c>
      <c r="BJ175">
        <v>0.999</v>
      </c>
      <c r="BK175">
        <v>1.907</v>
      </c>
      <c r="BL175">
        <v>0.70599999999999996</v>
      </c>
      <c r="BM175">
        <v>0.87</v>
      </c>
      <c r="BN175" s="30">
        <v>173</v>
      </c>
      <c r="BO175">
        <v>8503441</v>
      </c>
      <c r="BP175">
        <v>48</v>
      </c>
      <c r="BQ175">
        <v>1.3340000000000001</v>
      </c>
      <c r="BR175">
        <v>0.83499999999999996</v>
      </c>
      <c r="BS175">
        <v>123</v>
      </c>
      <c r="BT175">
        <v>49</v>
      </c>
      <c r="BU175">
        <v>151019</v>
      </c>
      <c r="BV175">
        <v>1938</v>
      </c>
      <c r="BW175">
        <v>2.7</v>
      </c>
      <c r="BX175">
        <v>0.70599999999999996</v>
      </c>
      <c r="BY175">
        <v>0.63</v>
      </c>
      <c r="BZ175">
        <v>0.999</v>
      </c>
      <c r="CA175">
        <v>1.907</v>
      </c>
      <c r="CB175">
        <v>0.70599999999999996</v>
      </c>
      <c r="CC175">
        <v>0.85599999999999998</v>
      </c>
      <c r="CO175">
        <v>0.71299999999999997</v>
      </c>
      <c r="CP175">
        <v>0.60899999999999999</v>
      </c>
      <c r="CQ175">
        <v>0.57399999999999995</v>
      </c>
      <c r="CR175">
        <v>0.81699999999999995</v>
      </c>
      <c r="CS175">
        <v>0.83499999999999996</v>
      </c>
    </row>
    <row r="176" spans="1:97" x14ac:dyDescent="0.2">
      <c r="A176" s="2">
        <v>44004</v>
      </c>
      <c r="B176" s="30">
        <v>174</v>
      </c>
      <c r="C176">
        <v>8501954</v>
      </c>
      <c r="D176">
        <v>36</v>
      </c>
      <c r="E176">
        <v>1.0009999999999999</v>
      </c>
      <c r="F176">
        <v>0.626</v>
      </c>
      <c r="G176">
        <v>104</v>
      </c>
      <c r="H176">
        <v>31</v>
      </c>
      <c r="I176">
        <v>152545</v>
      </c>
      <c r="J176">
        <v>1889</v>
      </c>
      <c r="K176">
        <v>2.7</v>
      </c>
      <c r="L176">
        <v>0.70599999999999996</v>
      </c>
      <c r="M176">
        <v>0.63</v>
      </c>
      <c r="N176">
        <v>0.999</v>
      </c>
      <c r="O176">
        <v>1.907</v>
      </c>
      <c r="P176">
        <v>0.70599999999999996</v>
      </c>
      <c r="Q176">
        <v>0.80100000000000005</v>
      </c>
      <c r="R176" s="30">
        <v>174</v>
      </c>
      <c r="S176">
        <v>8510163</v>
      </c>
      <c r="T176">
        <v>43</v>
      </c>
      <c r="U176">
        <v>1.1950000000000001</v>
      </c>
      <c r="V176">
        <v>0.748</v>
      </c>
      <c r="W176">
        <v>112</v>
      </c>
      <c r="X176">
        <v>46</v>
      </c>
      <c r="Y176">
        <v>144307</v>
      </c>
      <c r="Z176">
        <v>1884</v>
      </c>
      <c r="AA176">
        <v>2.7</v>
      </c>
      <c r="AB176">
        <v>0.70599999999999996</v>
      </c>
      <c r="AC176">
        <v>0.63</v>
      </c>
      <c r="AD176">
        <v>0.999</v>
      </c>
      <c r="AE176">
        <v>1.907</v>
      </c>
      <c r="AF176">
        <v>0.70599999999999996</v>
      </c>
      <c r="AG176">
        <v>0.876</v>
      </c>
      <c r="AH176" s="30">
        <v>174</v>
      </c>
      <c r="AI176">
        <v>8457368</v>
      </c>
      <c r="AJ176">
        <v>31</v>
      </c>
      <c r="AK176">
        <v>0.86199999999999999</v>
      </c>
      <c r="AL176">
        <v>0.53900000000000003</v>
      </c>
      <c r="AM176">
        <v>125</v>
      </c>
      <c r="AN176">
        <v>41</v>
      </c>
      <c r="AO176">
        <v>197104</v>
      </c>
      <c r="AP176">
        <v>1881</v>
      </c>
      <c r="AQ176">
        <v>2.7</v>
      </c>
      <c r="AR176">
        <v>0.70599999999999996</v>
      </c>
      <c r="AS176">
        <v>0.63</v>
      </c>
      <c r="AT176">
        <v>0.999</v>
      </c>
      <c r="AU176">
        <v>1.907</v>
      </c>
      <c r="AV176">
        <v>0.70599999999999996</v>
      </c>
      <c r="AW176">
        <v>0.88900000000000001</v>
      </c>
      <c r="AX176" s="30">
        <v>174</v>
      </c>
      <c r="AY176">
        <v>8492139</v>
      </c>
      <c r="AZ176">
        <v>33</v>
      </c>
      <c r="BA176">
        <v>0.91700000000000004</v>
      </c>
      <c r="BB176">
        <v>0.57399999999999995</v>
      </c>
      <c r="BC176">
        <v>145</v>
      </c>
      <c r="BD176">
        <v>34</v>
      </c>
      <c r="BE176">
        <v>162291</v>
      </c>
      <c r="BF176">
        <v>1946</v>
      </c>
      <c r="BG176">
        <v>2.7</v>
      </c>
      <c r="BH176">
        <v>0.70599999999999996</v>
      </c>
      <c r="BI176">
        <v>0.63</v>
      </c>
      <c r="BJ176">
        <v>0.999</v>
      </c>
      <c r="BK176">
        <v>1.907</v>
      </c>
      <c r="BL176">
        <v>0.70599999999999996</v>
      </c>
      <c r="BM176">
        <v>0.91700000000000004</v>
      </c>
      <c r="BN176" s="30">
        <v>174</v>
      </c>
      <c r="BO176">
        <v>8503400</v>
      </c>
      <c r="BP176">
        <v>41</v>
      </c>
      <c r="BQ176">
        <v>1.1399999999999999</v>
      </c>
      <c r="BR176">
        <v>0.71299999999999997</v>
      </c>
      <c r="BS176">
        <v>121</v>
      </c>
      <c r="BT176">
        <v>50</v>
      </c>
      <c r="BU176">
        <v>151032</v>
      </c>
      <c r="BV176">
        <v>1948</v>
      </c>
      <c r="BW176">
        <v>2.7</v>
      </c>
      <c r="BX176">
        <v>0.70599999999999996</v>
      </c>
      <c r="BY176">
        <v>0.63</v>
      </c>
      <c r="BZ176">
        <v>0.999</v>
      </c>
      <c r="CA176">
        <v>1.907</v>
      </c>
      <c r="CB176">
        <v>0.70599999999999996</v>
      </c>
      <c r="CC176">
        <v>0.91600000000000004</v>
      </c>
      <c r="CO176">
        <v>0.626</v>
      </c>
      <c r="CP176">
        <v>0.748</v>
      </c>
      <c r="CQ176">
        <v>0.53900000000000003</v>
      </c>
      <c r="CR176">
        <v>0.57399999999999995</v>
      </c>
      <c r="CS176">
        <v>0.71299999999999997</v>
      </c>
    </row>
    <row r="177" spans="1:97" x14ac:dyDescent="0.2">
      <c r="A177" s="2">
        <v>44005</v>
      </c>
      <c r="B177" s="30">
        <v>175</v>
      </c>
      <c r="C177">
        <v>8501915</v>
      </c>
      <c r="D177">
        <v>39</v>
      </c>
      <c r="E177">
        <v>1.0840000000000001</v>
      </c>
      <c r="F177">
        <v>0.67800000000000005</v>
      </c>
      <c r="G177">
        <v>116</v>
      </c>
      <c r="H177">
        <v>24</v>
      </c>
      <c r="I177">
        <v>152574</v>
      </c>
      <c r="J177">
        <v>1907</v>
      </c>
      <c r="K177">
        <v>2.7</v>
      </c>
      <c r="L177">
        <v>0.70599999999999996</v>
      </c>
      <c r="M177">
        <v>0.5</v>
      </c>
      <c r="N177">
        <v>1.35</v>
      </c>
      <c r="O177">
        <v>1.907</v>
      </c>
      <c r="P177">
        <v>0.95399999999999996</v>
      </c>
      <c r="Q177">
        <v>0.81699999999999995</v>
      </c>
      <c r="R177" s="30">
        <v>175</v>
      </c>
      <c r="S177">
        <v>8510110</v>
      </c>
      <c r="T177">
        <v>53</v>
      </c>
      <c r="U177">
        <v>1.4730000000000001</v>
      </c>
      <c r="V177">
        <v>0.92200000000000004</v>
      </c>
      <c r="W177">
        <v>114</v>
      </c>
      <c r="X177">
        <v>41</v>
      </c>
      <c r="Y177">
        <v>144336</v>
      </c>
      <c r="Z177">
        <v>1903</v>
      </c>
      <c r="AA177">
        <v>2.7</v>
      </c>
      <c r="AB177">
        <v>0.70599999999999996</v>
      </c>
      <c r="AC177">
        <v>0.5</v>
      </c>
      <c r="AD177">
        <v>1.35</v>
      </c>
      <c r="AE177">
        <v>1.907</v>
      </c>
      <c r="AF177">
        <v>0.95399999999999996</v>
      </c>
      <c r="AG177">
        <v>0.85899999999999999</v>
      </c>
      <c r="AH177" s="30">
        <v>175</v>
      </c>
      <c r="AI177">
        <v>8457320</v>
      </c>
      <c r="AJ177">
        <v>48</v>
      </c>
      <c r="AK177">
        <v>1.3340000000000001</v>
      </c>
      <c r="AL177">
        <v>0.83499999999999996</v>
      </c>
      <c r="AM177">
        <v>110</v>
      </c>
      <c r="AN177">
        <v>46</v>
      </c>
      <c r="AO177">
        <v>197137</v>
      </c>
      <c r="AP177">
        <v>1895</v>
      </c>
      <c r="AQ177">
        <v>2.7</v>
      </c>
      <c r="AR177">
        <v>0.70599999999999996</v>
      </c>
      <c r="AS177">
        <v>0.5</v>
      </c>
      <c r="AT177">
        <v>1.35</v>
      </c>
      <c r="AU177">
        <v>1.907</v>
      </c>
      <c r="AV177">
        <v>0.95399999999999996</v>
      </c>
      <c r="AW177">
        <v>0.875</v>
      </c>
      <c r="AX177" s="30">
        <v>175</v>
      </c>
      <c r="AY177">
        <v>8492089</v>
      </c>
      <c r="AZ177">
        <v>50</v>
      </c>
      <c r="BA177">
        <v>1.39</v>
      </c>
      <c r="BB177">
        <v>0.86899999999999999</v>
      </c>
      <c r="BC177">
        <v>130</v>
      </c>
      <c r="BD177">
        <v>48</v>
      </c>
      <c r="BE177">
        <v>162378</v>
      </c>
      <c r="BF177">
        <v>1961</v>
      </c>
      <c r="BG177">
        <v>2.7</v>
      </c>
      <c r="BH177">
        <v>0.70599999999999996</v>
      </c>
      <c r="BI177">
        <v>0.5</v>
      </c>
      <c r="BJ177">
        <v>1.35</v>
      </c>
      <c r="BK177">
        <v>1.907</v>
      </c>
      <c r="BL177">
        <v>0.95399999999999996</v>
      </c>
      <c r="BM177">
        <v>0.92100000000000004</v>
      </c>
      <c r="BN177" s="30">
        <v>175</v>
      </c>
      <c r="BO177">
        <v>8503361</v>
      </c>
      <c r="BP177">
        <v>39</v>
      </c>
      <c r="BQ177">
        <v>1.0840000000000001</v>
      </c>
      <c r="BR177">
        <v>0.67800000000000005</v>
      </c>
      <c r="BS177">
        <v>130</v>
      </c>
      <c r="BT177">
        <v>32</v>
      </c>
      <c r="BU177">
        <v>151112</v>
      </c>
      <c r="BV177">
        <v>1965</v>
      </c>
      <c r="BW177">
        <v>2.7</v>
      </c>
      <c r="BX177">
        <v>0.70599999999999996</v>
      </c>
      <c r="BY177">
        <v>0.5</v>
      </c>
      <c r="BZ177">
        <v>1.35</v>
      </c>
      <c r="CA177">
        <v>1.907</v>
      </c>
      <c r="CB177">
        <v>0.95399999999999996</v>
      </c>
      <c r="CC177">
        <v>0.92900000000000005</v>
      </c>
      <c r="CO177">
        <v>0.67800000000000005</v>
      </c>
      <c r="CP177">
        <v>0.92200000000000004</v>
      </c>
      <c r="CQ177">
        <v>0.83499999999999996</v>
      </c>
      <c r="CR177">
        <v>0.86899999999999999</v>
      </c>
      <c r="CS177">
        <v>0.67800000000000005</v>
      </c>
    </row>
    <row r="178" spans="1:97" x14ac:dyDescent="0.2">
      <c r="A178" s="2">
        <v>44006</v>
      </c>
      <c r="B178" s="30">
        <v>176</v>
      </c>
      <c r="C178">
        <v>8501861</v>
      </c>
      <c r="D178">
        <v>54</v>
      </c>
      <c r="E178">
        <v>1.5009999999999999</v>
      </c>
      <c r="F178">
        <v>0.93899999999999995</v>
      </c>
      <c r="G178">
        <v>113</v>
      </c>
      <c r="H178">
        <v>42</v>
      </c>
      <c r="I178">
        <v>152555</v>
      </c>
      <c r="J178">
        <v>1925</v>
      </c>
      <c r="K178">
        <v>2.7</v>
      </c>
      <c r="L178">
        <v>0.70599999999999996</v>
      </c>
      <c r="M178">
        <v>0.5</v>
      </c>
      <c r="N178">
        <v>1.35</v>
      </c>
      <c r="O178">
        <v>1.907</v>
      </c>
      <c r="P178">
        <v>0.95399999999999996</v>
      </c>
      <c r="Q178">
        <v>0.85299999999999998</v>
      </c>
      <c r="R178" s="30">
        <v>176</v>
      </c>
      <c r="S178">
        <v>8510070</v>
      </c>
      <c r="T178">
        <v>40</v>
      </c>
      <c r="U178">
        <v>1.1120000000000001</v>
      </c>
      <c r="V178">
        <v>0.69599999999999995</v>
      </c>
      <c r="W178">
        <v>133</v>
      </c>
      <c r="X178">
        <v>34</v>
      </c>
      <c r="Y178">
        <v>144404</v>
      </c>
      <c r="Z178">
        <v>1918</v>
      </c>
      <c r="AA178">
        <v>2.7</v>
      </c>
      <c r="AB178">
        <v>0.70599999999999996</v>
      </c>
      <c r="AC178">
        <v>0.5</v>
      </c>
      <c r="AD178">
        <v>1.35</v>
      </c>
      <c r="AE178">
        <v>1.907</v>
      </c>
      <c r="AF178">
        <v>0.95399999999999996</v>
      </c>
      <c r="AG178">
        <v>0.84299999999999997</v>
      </c>
      <c r="AH178" s="30">
        <v>176</v>
      </c>
      <c r="AI178">
        <v>8457270</v>
      </c>
      <c r="AJ178">
        <v>50</v>
      </c>
      <c r="AK178">
        <v>1.39</v>
      </c>
      <c r="AL178">
        <v>0.86899999999999999</v>
      </c>
      <c r="AM178">
        <v>123</v>
      </c>
      <c r="AN178">
        <v>35</v>
      </c>
      <c r="AO178">
        <v>197176</v>
      </c>
      <c r="AP178">
        <v>1916</v>
      </c>
      <c r="AQ178">
        <v>2.7</v>
      </c>
      <c r="AR178">
        <v>0.70599999999999996</v>
      </c>
      <c r="AS178">
        <v>0.5</v>
      </c>
      <c r="AT178">
        <v>1.35</v>
      </c>
      <c r="AU178">
        <v>1.907</v>
      </c>
      <c r="AV178">
        <v>0.95399999999999996</v>
      </c>
      <c r="AW178">
        <v>0.86399999999999999</v>
      </c>
      <c r="AX178" s="30">
        <v>176</v>
      </c>
      <c r="AY178">
        <v>8492046</v>
      </c>
      <c r="AZ178">
        <v>43</v>
      </c>
      <c r="BA178">
        <v>1.1950000000000001</v>
      </c>
      <c r="BB178">
        <v>0.748</v>
      </c>
      <c r="BC178">
        <v>133</v>
      </c>
      <c r="BD178">
        <v>47</v>
      </c>
      <c r="BE178">
        <v>162400</v>
      </c>
      <c r="BF178">
        <v>1970</v>
      </c>
      <c r="BG178">
        <v>2.7</v>
      </c>
      <c r="BH178">
        <v>0.70599999999999996</v>
      </c>
      <c r="BI178">
        <v>0.5</v>
      </c>
      <c r="BJ178">
        <v>1.35</v>
      </c>
      <c r="BK178">
        <v>1.907</v>
      </c>
      <c r="BL178">
        <v>0.95399999999999996</v>
      </c>
      <c r="BM178">
        <v>0.90500000000000003</v>
      </c>
      <c r="BN178" s="30">
        <v>176</v>
      </c>
      <c r="BO178">
        <v>8503319</v>
      </c>
      <c r="BP178">
        <v>42</v>
      </c>
      <c r="BQ178">
        <v>1.1679999999999999</v>
      </c>
      <c r="BR178">
        <v>0.73</v>
      </c>
      <c r="BS178">
        <v>127</v>
      </c>
      <c r="BT178">
        <v>42</v>
      </c>
      <c r="BU178">
        <v>151163</v>
      </c>
      <c r="BV178">
        <v>1974</v>
      </c>
      <c r="BW178">
        <v>2.7</v>
      </c>
      <c r="BX178">
        <v>0.70599999999999996</v>
      </c>
      <c r="BY178">
        <v>0.5</v>
      </c>
      <c r="BZ178">
        <v>1.35</v>
      </c>
      <c r="CA178">
        <v>1.907</v>
      </c>
      <c r="CB178">
        <v>0.95399999999999996</v>
      </c>
      <c r="CC178">
        <v>0.92700000000000005</v>
      </c>
      <c r="CO178">
        <v>0.93899999999999995</v>
      </c>
      <c r="CP178">
        <v>0.69599999999999995</v>
      </c>
      <c r="CQ178">
        <v>0.86899999999999999</v>
      </c>
      <c r="CR178">
        <v>0.748</v>
      </c>
      <c r="CS178">
        <v>0.73</v>
      </c>
    </row>
    <row r="179" spans="1:97" x14ac:dyDescent="0.2">
      <c r="A179" s="2">
        <v>44007</v>
      </c>
      <c r="B179" s="30">
        <v>177</v>
      </c>
      <c r="C179">
        <v>8501813</v>
      </c>
      <c r="D179">
        <v>48</v>
      </c>
      <c r="E179">
        <v>1.3340000000000001</v>
      </c>
      <c r="F179">
        <v>0.83499999999999996</v>
      </c>
      <c r="G179">
        <v>126</v>
      </c>
      <c r="H179">
        <v>41</v>
      </c>
      <c r="I179">
        <v>152649</v>
      </c>
      <c r="J179">
        <v>1942</v>
      </c>
      <c r="K179">
        <v>2.7</v>
      </c>
      <c r="L179">
        <v>0.70599999999999996</v>
      </c>
      <c r="M179">
        <v>0.5</v>
      </c>
      <c r="N179">
        <v>1.35</v>
      </c>
      <c r="O179">
        <v>1.907</v>
      </c>
      <c r="P179">
        <v>0.95399999999999996</v>
      </c>
      <c r="Q179">
        <v>0.95899999999999996</v>
      </c>
      <c r="R179" s="30">
        <v>177</v>
      </c>
      <c r="S179">
        <v>8510030</v>
      </c>
      <c r="T179">
        <v>40</v>
      </c>
      <c r="U179">
        <v>1.1120000000000001</v>
      </c>
      <c r="V179">
        <v>0.69599999999999995</v>
      </c>
      <c r="W179">
        <v>135</v>
      </c>
      <c r="X179">
        <v>38</v>
      </c>
      <c r="Y179">
        <v>144409</v>
      </c>
      <c r="Z179">
        <v>1931</v>
      </c>
      <c r="AA179">
        <v>2.7</v>
      </c>
      <c r="AB179">
        <v>0.70599999999999996</v>
      </c>
      <c r="AC179">
        <v>0.5</v>
      </c>
      <c r="AD179">
        <v>1.35</v>
      </c>
      <c r="AE179">
        <v>1.907</v>
      </c>
      <c r="AF179">
        <v>0.95399999999999996</v>
      </c>
      <c r="AG179">
        <v>0.90700000000000003</v>
      </c>
      <c r="AH179" s="30">
        <v>177</v>
      </c>
      <c r="AI179">
        <v>8457219</v>
      </c>
      <c r="AJ179">
        <v>51</v>
      </c>
      <c r="AK179">
        <v>1.4179999999999999</v>
      </c>
      <c r="AL179">
        <v>0.88700000000000001</v>
      </c>
      <c r="AM179">
        <v>127</v>
      </c>
      <c r="AN179">
        <v>46</v>
      </c>
      <c r="AO179">
        <v>197243</v>
      </c>
      <c r="AP179">
        <v>1930</v>
      </c>
      <c r="AQ179">
        <v>2.7</v>
      </c>
      <c r="AR179">
        <v>0.70599999999999996</v>
      </c>
      <c r="AS179">
        <v>0.5</v>
      </c>
      <c r="AT179">
        <v>1.35</v>
      </c>
      <c r="AU179">
        <v>1.907</v>
      </c>
      <c r="AV179">
        <v>0.95399999999999996</v>
      </c>
      <c r="AW179">
        <v>0.89800000000000002</v>
      </c>
      <c r="AX179" s="30">
        <v>177</v>
      </c>
      <c r="AY179">
        <v>8491991</v>
      </c>
      <c r="AZ179">
        <v>55</v>
      </c>
      <c r="BA179">
        <v>1.5289999999999999</v>
      </c>
      <c r="BB179">
        <v>0.95599999999999996</v>
      </c>
      <c r="BC179">
        <v>136</v>
      </c>
      <c r="BD179">
        <v>40</v>
      </c>
      <c r="BE179">
        <v>162425</v>
      </c>
      <c r="BF179">
        <v>1989</v>
      </c>
      <c r="BG179">
        <v>2.7</v>
      </c>
      <c r="BH179">
        <v>0.70599999999999996</v>
      </c>
      <c r="BI179">
        <v>0.5</v>
      </c>
      <c r="BJ179">
        <v>1.35</v>
      </c>
      <c r="BK179">
        <v>1.907</v>
      </c>
      <c r="BL179">
        <v>0.95399999999999996</v>
      </c>
      <c r="BM179">
        <v>0.92100000000000004</v>
      </c>
      <c r="BN179" s="30">
        <v>177</v>
      </c>
      <c r="BO179">
        <v>8503268</v>
      </c>
      <c r="BP179">
        <v>51</v>
      </c>
      <c r="BQ179">
        <v>1.4179999999999999</v>
      </c>
      <c r="BR179">
        <v>0.88700000000000001</v>
      </c>
      <c r="BS179">
        <v>123</v>
      </c>
      <c r="BT179">
        <v>46</v>
      </c>
      <c r="BU179">
        <v>151134</v>
      </c>
      <c r="BV179">
        <v>1987</v>
      </c>
      <c r="BW179">
        <v>2.7</v>
      </c>
      <c r="BX179">
        <v>0.70599999999999996</v>
      </c>
      <c r="BY179">
        <v>0.5</v>
      </c>
      <c r="BZ179">
        <v>1.35</v>
      </c>
      <c r="CA179">
        <v>1.907</v>
      </c>
      <c r="CB179">
        <v>0.95399999999999996</v>
      </c>
      <c r="CC179">
        <v>0.96599999999999997</v>
      </c>
      <c r="CO179">
        <v>0.83499999999999996</v>
      </c>
      <c r="CP179">
        <v>0.69599999999999995</v>
      </c>
      <c r="CQ179">
        <v>0.88700000000000001</v>
      </c>
      <c r="CR179">
        <v>0.95599999999999996</v>
      </c>
      <c r="CS179">
        <v>0.88700000000000001</v>
      </c>
    </row>
    <row r="180" spans="1:97" x14ac:dyDescent="0.2">
      <c r="A180" s="2">
        <v>44008</v>
      </c>
      <c r="B180" s="30">
        <v>178</v>
      </c>
      <c r="C180">
        <v>8501766</v>
      </c>
      <c r="D180">
        <v>47</v>
      </c>
      <c r="E180">
        <v>1.3069999999999999</v>
      </c>
      <c r="F180">
        <v>0.81699999999999995</v>
      </c>
      <c r="G180">
        <v>137</v>
      </c>
      <c r="H180">
        <v>37</v>
      </c>
      <c r="I180">
        <v>152676</v>
      </c>
      <c r="J180">
        <v>1960</v>
      </c>
      <c r="K180">
        <v>2.7</v>
      </c>
      <c r="L180">
        <v>0.70599999999999996</v>
      </c>
      <c r="M180">
        <v>0.5</v>
      </c>
      <c r="N180">
        <v>1.35</v>
      </c>
      <c r="O180">
        <v>1.907</v>
      </c>
      <c r="P180">
        <v>0.95399999999999996</v>
      </c>
      <c r="Q180">
        <v>1.054</v>
      </c>
      <c r="R180" s="30">
        <v>178</v>
      </c>
      <c r="S180">
        <v>8509975</v>
      </c>
      <c r="T180">
        <v>55</v>
      </c>
      <c r="U180">
        <v>1.5289999999999999</v>
      </c>
      <c r="V180">
        <v>0.95599999999999996</v>
      </c>
      <c r="W180">
        <v>131</v>
      </c>
      <c r="X180">
        <v>44</v>
      </c>
      <c r="Y180">
        <v>144470</v>
      </c>
      <c r="Z180">
        <v>1950</v>
      </c>
      <c r="AA180">
        <v>2.7</v>
      </c>
      <c r="AB180">
        <v>0.70599999999999996</v>
      </c>
      <c r="AC180">
        <v>0.5</v>
      </c>
      <c r="AD180">
        <v>1.35</v>
      </c>
      <c r="AE180">
        <v>1.907</v>
      </c>
      <c r="AF180">
        <v>0.95399999999999996</v>
      </c>
      <c r="AG180">
        <v>0.95</v>
      </c>
      <c r="AH180" s="30">
        <v>178</v>
      </c>
      <c r="AI180">
        <v>8457179</v>
      </c>
      <c r="AJ180">
        <v>40</v>
      </c>
      <c r="AK180">
        <v>1.1120000000000001</v>
      </c>
      <c r="AL180">
        <v>0.69599999999999995</v>
      </c>
      <c r="AM180">
        <v>141</v>
      </c>
      <c r="AN180">
        <v>37</v>
      </c>
      <c r="AO180">
        <v>197245</v>
      </c>
      <c r="AP180">
        <v>1943</v>
      </c>
      <c r="AQ180">
        <v>2.7</v>
      </c>
      <c r="AR180">
        <v>0.70599999999999996</v>
      </c>
      <c r="AS180">
        <v>0.5</v>
      </c>
      <c r="AT180">
        <v>1.35</v>
      </c>
      <c r="AU180">
        <v>1.907</v>
      </c>
      <c r="AV180">
        <v>0.95399999999999996</v>
      </c>
      <c r="AW180">
        <v>0.95099999999999996</v>
      </c>
      <c r="AX180" s="30">
        <v>178</v>
      </c>
      <c r="AY180">
        <v>8491951</v>
      </c>
      <c r="AZ180">
        <v>40</v>
      </c>
      <c r="BA180">
        <v>1.1120000000000001</v>
      </c>
      <c r="BB180">
        <v>0.69599999999999995</v>
      </c>
      <c r="BC180">
        <v>153</v>
      </c>
      <c r="BD180">
        <v>38</v>
      </c>
      <c r="BE180">
        <v>162507</v>
      </c>
      <c r="BF180">
        <v>1998</v>
      </c>
      <c r="BG180">
        <v>2.7</v>
      </c>
      <c r="BH180">
        <v>0.70599999999999996</v>
      </c>
      <c r="BI180">
        <v>0.5</v>
      </c>
      <c r="BJ180">
        <v>1.35</v>
      </c>
      <c r="BK180">
        <v>1.907</v>
      </c>
      <c r="BL180">
        <v>0.95399999999999996</v>
      </c>
      <c r="BM180">
        <v>0.95</v>
      </c>
      <c r="BN180" s="30">
        <v>178</v>
      </c>
      <c r="BO180">
        <v>8503215</v>
      </c>
      <c r="BP180">
        <v>53</v>
      </c>
      <c r="BQ180">
        <v>1.4730000000000001</v>
      </c>
      <c r="BR180">
        <v>0.92200000000000004</v>
      </c>
      <c r="BS180">
        <v>130</v>
      </c>
      <c r="BT180">
        <v>44</v>
      </c>
      <c r="BU180">
        <v>151260</v>
      </c>
      <c r="BV180">
        <v>2002</v>
      </c>
      <c r="BW180">
        <v>2.7</v>
      </c>
      <c r="BX180">
        <v>0.70599999999999996</v>
      </c>
      <c r="BY180">
        <v>0.5</v>
      </c>
      <c r="BZ180">
        <v>1.35</v>
      </c>
      <c r="CA180">
        <v>1.907</v>
      </c>
      <c r="CB180">
        <v>0.95399999999999996</v>
      </c>
      <c r="CC180">
        <v>0.95399999999999996</v>
      </c>
      <c r="CO180">
        <v>0.81699999999999995</v>
      </c>
      <c r="CP180">
        <v>0.95599999999999996</v>
      </c>
      <c r="CQ180">
        <v>0.69599999999999995</v>
      </c>
      <c r="CR180">
        <v>0.69599999999999995</v>
      </c>
      <c r="CS180">
        <v>0.92200000000000004</v>
      </c>
    </row>
    <row r="181" spans="1:97" x14ac:dyDescent="0.2">
      <c r="A181" s="2">
        <v>44009</v>
      </c>
      <c r="B181" s="30">
        <v>179</v>
      </c>
      <c r="C181">
        <v>8501713</v>
      </c>
      <c r="D181">
        <v>53</v>
      </c>
      <c r="E181">
        <v>1.4730000000000001</v>
      </c>
      <c r="F181">
        <v>0.92200000000000004</v>
      </c>
      <c r="G181">
        <v>145</v>
      </c>
      <c r="H181">
        <v>39</v>
      </c>
      <c r="I181">
        <v>152709</v>
      </c>
      <c r="J181">
        <v>1977</v>
      </c>
      <c r="K181">
        <v>2.7</v>
      </c>
      <c r="L181">
        <v>0.70599999999999996</v>
      </c>
      <c r="M181">
        <v>0.5</v>
      </c>
      <c r="N181">
        <v>1.35</v>
      </c>
      <c r="O181">
        <v>1.907</v>
      </c>
      <c r="P181">
        <v>0.95399999999999996</v>
      </c>
      <c r="Q181">
        <v>1.1459999999999999</v>
      </c>
      <c r="R181" s="30">
        <v>179</v>
      </c>
      <c r="S181">
        <v>8509928</v>
      </c>
      <c r="T181">
        <v>47</v>
      </c>
      <c r="U181">
        <v>1.3069999999999999</v>
      </c>
      <c r="V181">
        <v>0.81699999999999995</v>
      </c>
      <c r="W181">
        <v>145</v>
      </c>
      <c r="X181">
        <v>41</v>
      </c>
      <c r="Y181">
        <v>144489</v>
      </c>
      <c r="Z181">
        <v>1965</v>
      </c>
      <c r="AA181">
        <v>2.7</v>
      </c>
      <c r="AB181">
        <v>0.70599999999999996</v>
      </c>
      <c r="AC181">
        <v>0.5</v>
      </c>
      <c r="AD181">
        <v>1.35</v>
      </c>
      <c r="AE181">
        <v>1.907</v>
      </c>
      <c r="AF181">
        <v>0.95399999999999996</v>
      </c>
      <c r="AG181">
        <v>1.008</v>
      </c>
      <c r="AH181" s="30">
        <v>179</v>
      </c>
      <c r="AI181">
        <v>8457137</v>
      </c>
      <c r="AJ181">
        <v>42</v>
      </c>
      <c r="AK181">
        <v>1.1679999999999999</v>
      </c>
      <c r="AL181">
        <v>0.73</v>
      </c>
      <c r="AM181">
        <v>142</v>
      </c>
      <c r="AN181">
        <v>39</v>
      </c>
      <c r="AO181">
        <v>197329</v>
      </c>
      <c r="AP181">
        <v>1952</v>
      </c>
      <c r="AQ181">
        <v>2.7</v>
      </c>
      <c r="AR181">
        <v>0.70599999999999996</v>
      </c>
      <c r="AS181">
        <v>0.5</v>
      </c>
      <c r="AT181">
        <v>1.35</v>
      </c>
      <c r="AU181">
        <v>1.907</v>
      </c>
      <c r="AV181">
        <v>0.95399999999999996</v>
      </c>
      <c r="AW181">
        <v>0.98499999999999999</v>
      </c>
      <c r="AX181" s="30">
        <v>179</v>
      </c>
      <c r="AY181">
        <v>8491894</v>
      </c>
      <c r="AZ181">
        <v>57</v>
      </c>
      <c r="BA181">
        <v>1.585</v>
      </c>
      <c r="BB181">
        <v>0.99099999999999999</v>
      </c>
      <c r="BC181">
        <v>145</v>
      </c>
      <c r="BD181">
        <v>48</v>
      </c>
      <c r="BE181">
        <v>162479</v>
      </c>
      <c r="BF181">
        <v>2018</v>
      </c>
      <c r="BG181">
        <v>2.7</v>
      </c>
      <c r="BH181">
        <v>0.70599999999999996</v>
      </c>
      <c r="BI181">
        <v>0.5</v>
      </c>
      <c r="BJ181">
        <v>1.35</v>
      </c>
      <c r="BK181">
        <v>1.907</v>
      </c>
      <c r="BL181">
        <v>0.95399999999999996</v>
      </c>
      <c r="BM181">
        <v>1.018</v>
      </c>
      <c r="BN181" s="30">
        <v>179</v>
      </c>
      <c r="BO181">
        <v>8503174</v>
      </c>
      <c r="BP181">
        <v>41</v>
      </c>
      <c r="BQ181">
        <v>1.1399999999999999</v>
      </c>
      <c r="BR181">
        <v>0.71299999999999997</v>
      </c>
      <c r="BS181">
        <v>144</v>
      </c>
      <c r="BT181">
        <v>39</v>
      </c>
      <c r="BU181">
        <v>151273</v>
      </c>
      <c r="BV181">
        <v>2017</v>
      </c>
      <c r="BW181">
        <v>2.7</v>
      </c>
      <c r="BX181">
        <v>0.70599999999999996</v>
      </c>
      <c r="BY181">
        <v>0.5</v>
      </c>
      <c r="BZ181">
        <v>1.35</v>
      </c>
      <c r="CA181">
        <v>1.907</v>
      </c>
      <c r="CB181">
        <v>0.95399999999999996</v>
      </c>
      <c r="CC181">
        <v>1.0149999999999999</v>
      </c>
      <c r="CO181">
        <v>0.92200000000000004</v>
      </c>
      <c r="CP181">
        <v>0.81699999999999995</v>
      </c>
      <c r="CQ181">
        <v>0.73</v>
      </c>
      <c r="CR181">
        <v>0.99099999999999999</v>
      </c>
      <c r="CS181">
        <v>0.71299999999999997</v>
      </c>
    </row>
    <row r="182" spans="1:97" x14ac:dyDescent="0.2">
      <c r="A182" s="2">
        <v>44010</v>
      </c>
      <c r="B182" s="30">
        <v>180</v>
      </c>
      <c r="C182">
        <v>8501658</v>
      </c>
      <c r="D182">
        <v>55</v>
      </c>
      <c r="E182">
        <v>1.5289999999999999</v>
      </c>
      <c r="F182">
        <v>0.95599999999999996</v>
      </c>
      <c r="G182">
        <v>151</v>
      </c>
      <c r="H182">
        <v>47</v>
      </c>
      <c r="I182">
        <v>152737</v>
      </c>
      <c r="J182">
        <v>1993</v>
      </c>
      <c r="K182">
        <v>2.7</v>
      </c>
      <c r="L182">
        <v>0.70599999999999996</v>
      </c>
      <c r="M182">
        <v>0.5</v>
      </c>
      <c r="N182">
        <v>1.35</v>
      </c>
      <c r="O182">
        <v>1.907</v>
      </c>
      <c r="P182">
        <v>0.95399999999999996</v>
      </c>
      <c r="Q182">
        <v>1.244</v>
      </c>
      <c r="R182" s="30">
        <v>180</v>
      </c>
      <c r="S182">
        <v>8509880</v>
      </c>
      <c r="T182">
        <v>48</v>
      </c>
      <c r="U182">
        <v>1.3340000000000001</v>
      </c>
      <c r="V182">
        <v>0.83499999999999996</v>
      </c>
      <c r="W182">
        <v>146</v>
      </c>
      <c r="X182">
        <v>46</v>
      </c>
      <c r="Y182">
        <v>144505</v>
      </c>
      <c r="Z182">
        <v>1980</v>
      </c>
      <c r="AA182">
        <v>2.7</v>
      </c>
      <c r="AB182">
        <v>0.70599999999999996</v>
      </c>
      <c r="AC182">
        <v>0.5</v>
      </c>
      <c r="AD182">
        <v>1.35</v>
      </c>
      <c r="AE182">
        <v>1.907</v>
      </c>
      <c r="AF182">
        <v>0.95399999999999996</v>
      </c>
      <c r="AG182">
        <v>1.0640000000000001</v>
      </c>
      <c r="AH182" s="30">
        <v>180</v>
      </c>
      <c r="AI182">
        <v>8457082</v>
      </c>
      <c r="AJ182">
        <v>55</v>
      </c>
      <c r="AK182">
        <v>1.5289999999999999</v>
      </c>
      <c r="AL182">
        <v>0.95599999999999996</v>
      </c>
      <c r="AM182">
        <v>134</v>
      </c>
      <c r="AN182">
        <v>50</v>
      </c>
      <c r="AO182">
        <v>197329</v>
      </c>
      <c r="AP182">
        <v>1966</v>
      </c>
      <c r="AQ182">
        <v>2.7</v>
      </c>
      <c r="AR182">
        <v>0.70599999999999996</v>
      </c>
      <c r="AS182">
        <v>0.5</v>
      </c>
      <c r="AT182">
        <v>1.35</v>
      </c>
      <c r="AU182">
        <v>1.907</v>
      </c>
      <c r="AV182">
        <v>0.95399999999999996</v>
      </c>
      <c r="AW182">
        <v>1.012</v>
      </c>
      <c r="AX182" s="30">
        <v>180</v>
      </c>
      <c r="AY182">
        <v>8491831</v>
      </c>
      <c r="AZ182">
        <v>63</v>
      </c>
      <c r="BA182">
        <v>1.7509999999999999</v>
      </c>
      <c r="BB182">
        <v>1.0960000000000001</v>
      </c>
      <c r="BC182">
        <v>147</v>
      </c>
      <c r="BD182">
        <v>55</v>
      </c>
      <c r="BE182">
        <v>162589</v>
      </c>
      <c r="BF182">
        <v>2037</v>
      </c>
      <c r="BG182">
        <v>2.7</v>
      </c>
      <c r="BH182">
        <v>0.70599999999999996</v>
      </c>
      <c r="BI182">
        <v>0.5</v>
      </c>
      <c r="BJ182">
        <v>1.35</v>
      </c>
      <c r="BK182">
        <v>1.907</v>
      </c>
      <c r="BL182">
        <v>0.95399999999999996</v>
      </c>
      <c r="BM182">
        <v>1.0389999999999999</v>
      </c>
      <c r="BN182" s="30">
        <v>180</v>
      </c>
      <c r="BO182">
        <v>8503117</v>
      </c>
      <c r="BP182">
        <v>57</v>
      </c>
      <c r="BQ182">
        <v>1.585</v>
      </c>
      <c r="BR182">
        <v>0.99099999999999999</v>
      </c>
      <c r="BS182">
        <v>140</v>
      </c>
      <c r="BT182">
        <v>45</v>
      </c>
      <c r="BU182">
        <v>151302</v>
      </c>
      <c r="BV182">
        <v>2033</v>
      </c>
      <c r="BW182">
        <v>2.7</v>
      </c>
      <c r="BX182">
        <v>0.70599999999999996</v>
      </c>
      <c r="BY182">
        <v>0.5</v>
      </c>
      <c r="BZ182">
        <v>1.35</v>
      </c>
      <c r="CA182">
        <v>1.907</v>
      </c>
      <c r="CB182">
        <v>0.95399999999999996</v>
      </c>
      <c r="CC182">
        <v>1.042</v>
      </c>
      <c r="CO182">
        <v>0.95599999999999996</v>
      </c>
      <c r="CP182">
        <v>0.83499999999999996</v>
      </c>
      <c r="CQ182">
        <v>0.95599999999999996</v>
      </c>
      <c r="CR182">
        <v>1.0960000000000001</v>
      </c>
      <c r="CS182">
        <v>0.99099999999999999</v>
      </c>
    </row>
    <row r="183" spans="1:97" x14ac:dyDescent="0.2">
      <c r="A183" s="2">
        <v>44011</v>
      </c>
      <c r="B183" s="30">
        <v>181</v>
      </c>
      <c r="C183">
        <v>8501599</v>
      </c>
      <c r="D183">
        <v>59</v>
      </c>
      <c r="E183">
        <v>1.64</v>
      </c>
      <c r="F183">
        <v>1.026</v>
      </c>
      <c r="G183">
        <v>152</v>
      </c>
      <c r="H183">
        <v>54</v>
      </c>
      <c r="I183">
        <v>152794</v>
      </c>
      <c r="J183">
        <v>2010</v>
      </c>
      <c r="K183">
        <v>2.7</v>
      </c>
      <c r="L183">
        <v>0.63300000000000001</v>
      </c>
      <c r="M183">
        <v>0.5</v>
      </c>
      <c r="N183">
        <v>1.35</v>
      </c>
      <c r="O183">
        <v>1.7090000000000001</v>
      </c>
      <c r="P183">
        <v>0.85499999999999998</v>
      </c>
      <c r="Q183">
        <v>1.294</v>
      </c>
      <c r="R183" s="30">
        <v>181</v>
      </c>
      <c r="S183">
        <v>8509824</v>
      </c>
      <c r="T183">
        <v>56</v>
      </c>
      <c r="U183">
        <v>1.5569999999999999</v>
      </c>
      <c r="V183">
        <v>0.97399999999999998</v>
      </c>
      <c r="W183">
        <v>139</v>
      </c>
      <c r="X183">
        <v>55</v>
      </c>
      <c r="Y183">
        <v>144635</v>
      </c>
      <c r="Z183">
        <v>1993</v>
      </c>
      <c r="AA183">
        <v>2.7</v>
      </c>
      <c r="AB183">
        <v>0.63300000000000001</v>
      </c>
      <c r="AC183">
        <v>0.5</v>
      </c>
      <c r="AD183">
        <v>1.35</v>
      </c>
      <c r="AE183">
        <v>1.7090000000000001</v>
      </c>
      <c r="AF183">
        <v>0.85499999999999998</v>
      </c>
      <c r="AG183">
        <v>1.139</v>
      </c>
      <c r="AH183" s="30">
        <v>181</v>
      </c>
      <c r="AI183">
        <v>8457025</v>
      </c>
      <c r="AJ183">
        <v>57</v>
      </c>
      <c r="AK183">
        <v>1.585</v>
      </c>
      <c r="AL183">
        <v>0.99099999999999999</v>
      </c>
      <c r="AM183">
        <v>138</v>
      </c>
      <c r="AN183">
        <v>51</v>
      </c>
      <c r="AO183">
        <v>197406</v>
      </c>
      <c r="AP183">
        <v>1986</v>
      </c>
      <c r="AQ183">
        <v>2.7</v>
      </c>
      <c r="AR183">
        <v>0.63300000000000001</v>
      </c>
      <c r="AS183">
        <v>0.5</v>
      </c>
      <c r="AT183">
        <v>1.35</v>
      </c>
      <c r="AU183">
        <v>1.7090000000000001</v>
      </c>
      <c r="AV183">
        <v>0.85499999999999998</v>
      </c>
      <c r="AW183">
        <v>1.0740000000000001</v>
      </c>
      <c r="AX183" s="30">
        <v>181</v>
      </c>
      <c r="AY183">
        <v>8491779</v>
      </c>
      <c r="AZ183">
        <v>52</v>
      </c>
      <c r="BA183">
        <v>1.446</v>
      </c>
      <c r="BB183">
        <v>0.90400000000000003</v>
      </c>
      <c r="BC183">
        <v>159</v>
      </c>
      <c r="BD183">
        <v>51</v>
      </c>
      <c r="BE183">
        <v>162647</v>
      </c>
      <c r="BF183">
        <v>2050</v>
      </c>
      <c r="BG183">
        <v>2.7</v>
      </c>
      <c r="BH183">
        <v>0.63300000000000001</v>
      </c>
      <c r="BI183">
        <v>0.5</v>
      </c>
      <c r="BJ183">
        <v>1.35</v>
      </c>
      <c r="BK183">
        <v>1.7090000000000001</v>
      </c>
      <c r="BL183">
        <v>0.85499999999999998</v>
      </c>
      <c r="BM183">
        <v>1.0900000000000001</v>
      </c>
      <c r="BN183" s="30">
        <v>181</v>
      </c>
      <c r="BO183">
        <v>8503071</v>
      </c>
      <c r="BP183">
        <v>46</v>
      </c>
      <c r="BQ183">
        <v>1.2789999999999999</v>
      </c>
      <c r="BR183">
        <v>0.8</v>
      </c>
      <c r="BS183">
        <v>146</v>
      </c>
      <c r="BT183">
        <v>51</v>
      </c>
      <c r="BU183">
        <v>151351</v>
      </c>
      <c r="BV183">
        <v>2043</v>
      </c>
      <c r="BW183">
        <v>2.7</v>
      </c>
      <c r="BX183">
        <v>0.63300000000000001</v>
      </c>
      <c r="BY183">
        <v>0.5</v>
      </c>
      <c r="BZ183">
        <v>1.35</v>
      </c>
      <c r="CA183">
        <v>1.7090000000000001</v>
      </c>
      <c r="CB183">
        <v>0.85499999999999998</v>
      </c>
      <c r="CC183">
        <v>1.0549999999999999</v>
      </c>
      <c r="CO183">
        <v>1.026</v>
      </c>
      <c r="CP183">
        <v>0.97399999999999998</v>
      </c>
      <c r="CQ183">
        <v>0.99099999999999999</v>
      </c>
      <c r="CR183">
        <v>0.90400000000000003</v>
      </c>
      <c r="CS183">
        <v>0.8</v>
      </c>
    </row>
    <row r="184" spans="1:97" x14ac:dyDescent="0.2">
      <c r="A184" s="2">
        <v>44012</v>
      </c>
      <c r="B184" s="30">
        <v>182</v>
      </c>
      <c r="C184">
        <v>8501553</v>
      </c>
      <c r="D184">
        <v>46</v>
      </c>
      <c r="E184">
        <v>1.2789999999999999</v>
      </c>
      <c r="F184">
        <v>0.8</v>
      </c>
      <c r="G184">
        <v>174</v>
      </c>
      <c r="H184">
        <v>37</v>
      </c>
      <c r="I184">
        <v>152877</v>
      </c>
      <c r="J184">
        <v>2027</v>
      </c>
      <c r="K184">
        <v>2.7</v>
      </c>
      <c r="L184">
        <v>0.63300000000000001</v>
      </c>
      <c r="M184">
        <v>0.5</v>
      </c>
      <c r="N184">
        <v>1.35</v>
      </c>
      <c r="O184">
        <v>1.7090000000000001</v>
      </c>
      <c r="P184">
        <v>0.85499999999999998</v>
      </c>
      <c r="Q184">
        <v>1.2869999999999999</v>
      </c>
      <c r="R184" s="30">
        <v>182</v>
      </c>
      <c r="S184">
        <v>8509780</v>
      </c>
      <c r="T184">
        <v>44</v>
      </c>
      <c r="U184">
        <v>1.2230000000000001</v>
      </c>
      <c r="V184">
        <v>0.76500000000000001</v>
      </c>
      <c r="W184">
        <v>151</v>
      </c>
      <c r="X184">
        <v>44</v>
      </c>
      <c r="Y184">
        <v>144652</v>
      </c>
      <c r="Z184">
        <v>2004</v>
      </c>
      <c r="AA184">
        <v>2.7</v>
      </c>
      <c r="AB184">
        <v>0.63300000000000001</v>
      </c>
      <c r="AC184">
        <v>0.5</v>
      </c>
      <c r="AD184">
        <v>1.35</v>
      </c>
      <c r="AE184">
        <v>1.7090000000000001</v>
      </c>
      <c r="AF184">
        <v>0.85499999999999998</v>
      </c>
      <c r="AG184">
        <v>1.1599999999999999</v>
      </c>
      <c r="AH184" s="30">
        <v>182</v>
      </c>
      <c r="AI184">
        <v>8456979</v>
      </c>
      <c r="AJ184">
        <v>46</v>
      </c>
      <c r="AK184">
        <v>1.2789999999999999</v>
      </c>
      <c r="AL184">
        <v>0.8</v>
      </c>
      <c r="AM184">
        <v>153</v>
      </c>
      <c r="AN184">
        <v>42</v>
      </c>
      <c r="AO184">
        <v>197454</v>
      </c>
      <c r="AP184">
        <v>1999</v>
      </c>
      <c r="AQ184">
        <v>2.7</v>
      </c>
      <c r="AR184">
        <v>0.63300000000000001</v>
      </c>
      <c r="AS184">
        <v>0.5</v>
      </c>
      <c r="AT184">
        <v>1.35</v>
      </c>
      <c r="AU184">
        <v>1.7090000000000001</v>
      </c>
      <c r="AV184">
        <v>0.85499999999999998</v>
      </c>
      <c r="AW184">
        <v>1.1299999999999999</v>
      </c>
      <c r="AX184" s="30">
        <v>182</v>
      </c>
      <c r="AY184">
        <v>8491726</v>
      </c>
      <c r="AZ184">
        <v>53</v>
      </c>
      <c r="BA184">
        <v>1.4730000000000001</v>
      </c>
      <c r="BB184">
        <v>0.92200000000000004</v>
      </c>
      <c r="BC184">
        <v>166</v>
      </c>
      <c r="BD184">
        <v>45</v>
      </c>
      <c r="BE184">
        <v>162654</v>
      </c>
      <c r="BF184">
        <v>2067</v>
      </c>
      <c r="BG184">
        <v>2.7</v>
      </c>
      <c r="BH184">
        <v>0.63300000000000001</v>
      </c>
      <c r="BI184">
        <v>0.5</v>
      </c>
      <c r="BJ184">
        <v>1.35</v>
      </c>
      <c r="BK184">
        <v>1.7090000000000001</v>
      </c>
      <c r="BL184">
        <v>0.85499999999999998</v>
      </c>
      <c r="BM184">
        <v>1.1160000000000001</v>
      </c>
      <c r="BN184" s="30">
        <v>182</v>
      </c>
      <c r="BO184">
        <v>8503026</v>
      </c>
      <c r="BP184">
        <v>45</v>
      </c>
      <c r="BQ184">
        <v>1.2509999999999999</v>
      </c>
      <c r="BR184">
        <v>0.78300000000000003</v>
      </c>
      <c r="BS184">
        <v>144</v>
      </c>
      <c r="BT184">
        <v>48</v>
      </c>
      <c r="BU184">
        <v>151359</v>
      </c>
      <c r="BV184">
        <v>2054</v>
      </c>
      <c r="BW184">
        <v>2.7</v>
      </c>
      <c r="BX184">
        <v>0.63300000000000001</v>
      </c>
      <c r="BY184">
        <v>0.5</v>
      </c>
      <c r="BZ184">
        <v>1.35</v>
      </c>
      <c r="CA184">
        <v>1.7090000000000001</v>
      </c>
      <c r="CB184">
        <v>0.85499999999999998</v>
      </c>
      <c r="CC184">
        <v>1.141</v>
      </c>
      <c r="CO184">
        <v>0.8</v>
      </c>
      <c r="CP184">
        <v>0.76500000000000001</v>
      </c>
      <c r="CQ184">
        <v>0.8</v>
      </c>
      <c r="CR184">
        <v>0.92200000000000004</v>
      </c>
      <c r="CS184">
        <v>0.78300000000000003</v>
      </c>
    </row>
    <row r="185" spans="1:97" x14ac:dyDescent="0.2">
      <c r="A185" s="2">
        <v>44013</v>
      </c>
      <c r="B185" s="30">
        <v>183</v>
      </c>
      <c r="C185">
        <v>8501488</v>
      </c>
      <c r="D185">
        <v>65</v>
      </c>
      <c r="E185">
        <v>1.8069999999999999</v>
      </c>
      <c r="F185">
        <v>1.1299999999999999</v>
      </c>
      <c r="G185">
        <v>159</v>
      </c>
      <c r="H185">
        <v>61</v>
      </c>
      <c r="I185">
        <v>152899</v>
      </c>
      <c r="J185">
        <v>2047</v>
      </c>
      <c r="K185">
        <v>2.7</v>
      </c>
      <c r="L185">
        <v>0.63300000000000001</v>
      </c>
      <c r="M185">
        <v>0.5</v>
      </c>
      <c r="N185">
        <v>1.35</v>
      </c>
      <c r="O185">
        <v>1.7090000000000001</v>
      </c>
      <c r="P185">
        <v>0.85499999999999998</v>
      </c>
      <c r="Q185">
        <v>1.2150000000000001</v>
      </c>
      <c r="R185" s="30">
        <v>183</v>
      </c>
      <c r="S185">
        <v>8509719</v>
      </c>
      <c r="T185">
        <v>61</v>
      </c>
      <c r="U185">
        <v>1.696</v>
      </c>
      <c r="V185">
        <v>1.0609999999999999</v>
      </c>
      <c r="W185">
        <v>147</v>
      </c>
      <c r="X185">
        <v>48</v>
      </c>
      <c r="Y185">
        <v>144684</v>
      </c>
      <c r="Z185">
        <v>2025</v>
      </c>
      <c r="AA185">
        <v>2.7</v>
      </c>
      <c r="AB185">
        <v>0.63300000000000001</v>
      </c>
      <c r="AC185">
        <v>0.5</v>
      </c>
      <c r="AD185">
        <v>1.35</v>
      </c>
      <c r="AE185">
        <v>1.7090000000000001</v>
      </c>
      <c r="AF185">
        <v>0.85499999999999998</v>
      </c>
      <c r="AG185">
        <v>1.109</v>
      </c>
      <c r="AH185" s="30">
        <v>183</v>
      </c>
      <c r="AI185">
        <v>8456936</v>
      </c>
      <c r="AJ185">
        <v>43</v>
      </c>
      <c r="AK185">
        <v>1.1950000000000001</v>
      </c>
      <c r="AL185">
        <v>0.748</v>
      </c>
      <c r="AM185">
        <v>158</v>
      </c>
      <c r="AN185">
        <v>41</v>
      </c>
      <c r="AO185">
        <v>197444</v>
      </c>
      <c r="AP185">
        <v>2015</v>
      </c>
      <c r="AQ185">
        <v>2.7</v>
      </c>
      <c r="AR185">
        <v>0.63300000000000001</v>
      </c>
      <c r="AS185">
        <v>0.5</v>
      </c>
      <c r="AT185">
        <v>1.35</v>
      </c>
      <c r="AU185">
        <v>1.7090000000000001</v>
      </c>
      <c r="AV185">
        <v>0.85499999999999998</v>
      </c>
      <c r="AW185">
        <v>1.143</v>
      </c>
      <c r="AX185" s="30">
        <v>183</v>
      </c>
      <c r="AY185">
        <v>8491677</v>
      </c>
      <c r="AZ185">
        <v>49</v>
      </c>
      <c r="BA185">
        <v>1.3620000000000001</v>
      </c>
      <c r="BB185">
        <v>0.85199999999999998</v>
      </c>
      <c r="BC185">
        <v>165</v>
      </c>
      <c r="BD185">
        <v>54</v>
      </c>
      <c r="BE185">
        <v>162755</v>
      </c>
      <c r="BF185">
        <v>2078</v>
      </c>
      <c r="BG185">
        <v>2.7</v>
      </c>
      <c r="BH185">
        <v>0.63300000000000001</v>
      </c>
      <c r="BI185">
        <v>0.5</v>
      </c>
      <c r="BJ185">
        <v>1.35</v>
      </c>
      <c r="BK185">
        <v>1.7090000000000001</v>
      </c>
      <c r="BL185">
        <v>0.85499999999999998</v>
      </c>
      <c r="BM185">
        <v>1.111</v>
      </c>
      <c r="BN185" s="30">
        <v>183</v>
      </c>
      <c r="BO185">
        <v>8502982</v>
      </c>
      <c r="BP185">
        <v>44</v>
      </c>
      <c r="BQ185">
        <v>1.2230000000000001</v>
      </c>
      <c r="BR185">
        <v>0.76500000000000001</v>
      </c>
      <c r="BS185">
        <v>142</v>
      </c>
      <c r="BT185">
        <v>47</v>
      </c>
      <c r="BU185">
        <v>151478</v>
      </c>
      <c r="BV185">
        <v>2070</v>
      </c>
      <c r="BW185">
        <v>2.7</v>
      </c>
      <c r="BX185">
        <v>0.63300000000000001</v>
      </c>
      <c r="BY185">
        <v>0.5</v>
      </c>
      <c r="BZ185">
        <v>1.35</v>
      </c>
      <c r="CA185">
        <v>1.7090000000000001</v>
      </c>
      <c r="CB185">
        <v>0.85499999999999998</v>
      </c>
      <c r="CC185">
        <v>1.0860000000000001</v>
      </c>
      <c r="CO185">
        <v>1.1299999999999999</v>
      </c>
      <c r="CP185">
        <v>1.0609999999999999</v>
      </c>
      <c r="CQ185">
        <v>0.748</v>
      </c>
      <c r="CR185">
        <v>0.85199999999999998</v>
      </c>
      <c r="CS185">
        <v>0.76500000000000001</v>
      </c>
    </row>
    <row r="186" spans="1:97" x14ac:dyDescent="0.2">
      <c r="A186" s="2">
        <v>44014</v>
      </c>
      <c r="B186" s="30">
        <v>184</v>
      </c>
      <c r="C186">
        <v>8501428</v>
      </c>
      <c r="D186">
        <v>60</v>
      </c>
      <c r="E186">
        <v>1.6679999999999999</v>
      </c>
      <c r="F186">
        <v>1.0429999999999999</v>
      </c>
      <c r="G186">
        <v>165</v>
      </c>
      <c r="H186">
        <v>59</v>
      </c>
      <c r="I186">
        <v>152950</v>
      </c>
      <c r="J186">
        <v>2060</v>
      </c>
      <c r="K186">
        <v>2.7</v>
      </c>
      <c r="L186">
        <v>0.63300000000000001</v>
      </c>
      <c r="M186">
        <v>0.5</v>
      </c>
      <c r="N186">
        <v>1.35</v>
      </c>
      <c r="O186">
        <v>1.7090000000000001</v>
      </c>
      <c r="P186">
        <v>0.85499999999999998</v>
      </c>
      <c r="Q186">
        <v>1.208</v>
      </c>
      <c r="R186" s="30">
        <v>184</v>
      </c>
      <c r="S186">
        <v>8509665</v>
      </c>
      <c r="T186">
        <v>54</v>
      </c>
      <c r="U186">
        <v>1.5009999999999999</v>
      </c>
      <c r="V186">
        <v>0.93899999999999995</v>
      </c>
      <c r="W186">
        <v>154</v>
      </c>
      <c r="X186">
        <v>54</v>
      </c>
      <c r="Y186">
        <v>144750</v>
      </c>
      <c r="Z186">
        <v>2040</v>
      </c>
      <c r="AA186">
        <v>2.7</v>
      </c>
      <c r="AB186">
        <v>0.63300000000000001</v>
      </c>
      <c r="AC186">
        <v>0.5</v>
      </c>
      <c r="AD186">
        <v>1.35</v>
      </c>
      <c r="AE186">
        <v>1.7090000000000001</v>
      </c>
      <c r="AF186">
        <v>0.85499999999999998</v>
      </c>
      <c r="AG186">
        <v>1.0820000000000001</v>
      </c>
      <c r="AH186" s="30">
        <v>184</v>
      </c>
      <c r="AI186">
        <v>8456879</v>
      </c>
      <c r="AJ186">
        <v>57</v>
      </c>
      <c r="AK186">
        <v>1.585</v>
      </c>
      <c r="AL186">
        <v>0.99099999999999999</v>
      </c>
      <c r="AM186">
        <v>147</v>
      </c>
      <c r="AN186">
        <v>54</v>
      </c>
      <c r="AO186">
        <v>197561</v>
      </c>
      <c r="AP186">
        <v>2032</v>
      </c>
      <c r="AQ186">
        <v>2.7</v>
      </c>
      <c r="AR186">
        <v>0.63300000000000001</v>
      </c>
      <c r="AS186">
        <v>0.5</v>
      </c>
      <c r="AT186">
        <v>1.35</v>
      </c>
      <c r="AU186">
        <v>1.7090000000000001</v>
      </c>
      <c r="AV186">
        <v>0.85499999999999998</v>
      </c>
      <c r="AW186">
        <v>1.0980000000000001</v>
      </c>
      <c r="AX186" s="30">
        <v>184</v>
      </c>
      <c r="AY186">
        <v>8491626</v>
      </c>
      <c r="AZ186">
        <v>51</v>
      </c>
      <c r="BA186">
        <v>1.4179999999999999</v>
      </c>
      <c r="BB186">
        <v>0.88700000000000001</v>
      </c>
      <c r="BC186">
        <v>162</v>
      </c>
      <c r="BD186">
        <v>52</v>
      </c>
      <c r="BE186">
        <v>162773</v>
      </c>
      <c r="BF186">
        <v>2094</v>
      </c>
      <c r="BG186">
        <v>2.7</v>
      </c>
      <c r="BH186">
        <v>0.63300000000000001</v>
      </c>
      <c r="BI186">
        <v>0.5</v>
      </c>
      <c r="BJ186">
        <v>1.35</v>
      </c>
      <c r="BK186">
        <v>1.7090000000000001</v>
      </c>
      <c r="BL186">
        <v>0.85499999999999998</v>
      </c>
      <c r="BM186">
        <v>1.155</v>
      </c>
      <c r="BN186" s="30">
        <v>184</v>
      </c>
      <c r="BO186">
        <v>8502940</v>
      </c>
      <c r="BP186">
        <v>42</v>
      </c>
      <c r="BQ186">
        <v>1.1679999999999999</v>
      </c>
      <c r="BR186">
        <v>0.73</v>
      </c>
      <c r="BS186">
        <v>146</v>
      </c>
      <c r="BT186">
        <v>40</v>
      </c>
      <c r="BU186">
        <v>151483</v>
      </c>
      <c r="BV186">
        <v>2081</v>
      </c>
      <c r="BW186">
        <v>2.7</v>
      </c>
      <c r="BX186">
        <v>0.63300000000000001</v>
      </c>
      <c r="BY186">
        <v>0.5</v>
      </c>
      <c r="BZ186">
        <v>1.35</v>
      </c>
      <c r="CA186">
        <v>1.7090000000000001</v>
      </c>
      <c r="CB186">
        <v>0.85499999999999998</v>
      </c>
      <c r="CC186">
        <v>1.073</v>
      </c>
      <c r="CO186">
        <v>1.0429999999999999</v>
      </c>
      <c r="CP186">
        <v>0.93899999999999995</v>
      </c>
      <c r="CQ186">
        <v>0.99099999999999999</v>
      </c>
      <c r="CR186">
        <v>0.88700000000000001</v>
      </c>
      <c r="CS186">
        <v>0.73</v>
      </c>
    </row>
    <row r="187" spans="1:97" x14ac:dyDescent="0.2">
      <c r="A187" s="2">
        <v>44015</v>
      </c>
      <c r="B187" s="30">
        <v>185</v>
      </c>
      <c r="C187">
        <v>8501384</v>
      </c>
      <c r="D187">
        <v>44</v>
      </c>
      <c r="E187">
        <v>1.2230000000000001</v>
      </c>
      <c r="F187">
        <v>0.76500000000000001</v>
      </c>
      <c r="G187">
        <v>175</v>
      </c>
      <c r="H187">
        <v>50</v>
      </c>
      <c r="I187">
        <v>153027</v>
      </c>
      <c r="J187">
        <v>2067</v>
      </c>
      <c r="K187">
        <v>2.7</v>
      </c>
      <c r="L187">
        <v>0.63300000000000001</v>
      </c>
      <c r="M187">
        <v>0.5</v>
      </c>
      <c r="N187">
        <v>1.35</v>
      </c>
      <c r="O187">
        <v>1.7090000000000001</v>
      </c>
      <c r="P187">
        <v>0.85499999999999998</v>
      </c>
      <c r="Q187">
        <v>1.1819999999999999</v>
      </c>
      <c r="R187" s="30">
        <v>185</v>
      </c>
      <c r="S187">
        <v>8509620</v>
      </c>
      <c r="T187">
        <v>45</v>
      </c>
      <c r="U187">
        <v>1.2509999999999999</v>
      </c>
      <c r="V187">
        <v>0.78300000000000003</v>
      </c>
      <c r="W187">
        <v>159</v>
      </c>
      <c r="X187">
        <v>49</v>
      </c>
      <c r="Y187">
        <v>144780</v>
      </c>
      <c r="Z187">
        <v>2050</v>
      </c>
      <c r="AA187">
        <v>2.7</v>
      </c>
      <c r="AB187">
        <v>0.63300000000000001</v>
      </c>
      <c r="AC187">
        <v>0.5</v>
      </c>
      <c r="AD187">
        <v>1.35</v>
      </c>
      <c r="AE187">
        <v>1.7090000000000001</v>
      </c>
      <c r="AF187">
        <v>0.85499999999999998</v>
      </c>
      <c r="AG187">
        <v>1.119</v>
      </c>
      <c r="AH187" s="30">
        <v>185</v>
      </c>
      <c r="AI187">
        <v>8456825</v>
      </c>
      <c r="AJ187">
        <v>54</v>
      </c>
      <c r="AK187">
        <v>1.5009999999999999</v>
      </c>
      <c r="AL187">
        <v>0.93899999999999995</v>
      </c>
      <c r="AM187">
        <v>153</v>
      </c>
      <c r="AN187">
        <v>51</v>
      </c>
      <c r="AO187">
        <v>197576</v>
      </c>
      <c r="AP187">
        <v>2048</v>
      </c>
      <c r="AQ187">
        <v>2.7</v>
      </c>
      <c r="AR187">
        <v>0.63300000000000001</v>
      </c>
      <c r="AS187">
        <v>0.5</v>
      </c>
      <c r="AT187">
        <v>1.35</v>
      </c>
      <c r="AU187">
        <v>1.7090000000000001</v>
      </c>
      <c r="AV187">
        <v>0.85499999999999998</v>
      </c>
      <c r="AW187">
        <v>1.0880000000000001</v>
      </c>
      <c r="AX187" s="30">
        <v>185</v>
      </c>
      <c r="AY187">
        <v>8491567</v>
      </c>
      <c r="AZ187">
        <v>59</v>
      </c>
      <c r="BA187">
        <v>1.64</v>
      </c>
      <c r="BB187">
        <v>1.026</v>
      </c>
      <c r="BC187">
        <v>154</v>
      </c>
      <c r="BD187">
        <v>59</v>
      </c>
      <c r="BE187">
        <v>162792</v>
      </c>
      <c r="BF187">
        <v>2110</v>
      </c>
      <c r="BG187">
        <v>2.7</v>
      </c>
      <c r="BH187">
        <v>0.63300000000000001</v>
      </c>
      <c r="BI187">
        <v>0.5</v>
      </c>
      <c r="BJ187">
        <v>1.35</v>
      </c>
      <c r="BK187">
        <v>1.7090000000000001</v>
      </c>
      <c r="BL187">
        <v>0.85499999999999998</v>
      </c>
      <c r="BM187">
        <v>1.079</v>
      </c>
      <c r="BN187" s="30">
        <v>185</v>
      </c>
      <c r="BO187">
        <v>8502880</v>
      </c>
      <c r="BP187">
        <v>60</v>
      </c>
      <c r="BQ187">
        <v>1.6679999999999999</v>
      </c>
      <c r="BR187">
        <v>1.0429999999999999</v>
      </c>
      <c r="BS187">
        <v>133</v>
      </c>
      <c r="BT187">
        <v>55</v>
      </c>
      <c r="BU187">
        <v>151552</v>
      </c>
      <c r="BV187">
        <v>2098</v>
      </c>
      <c r="BW187">
        <v>2.7</v>
      </c>
      <c r="BX187">
        <v>0.63300000000000001</v>
      </c>
      <c r="BY187">
        <v>0.5</v>
      </c>
      <c r="BZ187">
        <v>1.35</v>
      </c>
      <c r="CA187">
        <v>1.7090000000000001</v>
      </c>
      <c r="CB187">
        <v>0.85499999999999998</v>
      </c>
      <c r="CC187">
        <v>1.044</v>
      </c>
      <c r="CO187">
        <v>0.76500000000000001</v>
      </c>
      <c r="CP187">
        <v>0.78300000000000003</v>
      </c>
      <c r="CQ187">
        <v>0.93899999999999995</v>
      </c>
      <c r="CR187">
        <v>1.026</v>
      </c>
      <c r="CS187">
        <v>1.0429999999999999</v>
      </c>
    </row>
    <row r="188" spans="1:97" x14ac:dyDescent="0.2">
      <c r="A188" s="2">
        <v>44016</v>
      </c>
      <c r="B188" s="30">
        <v>186</v>
      </c>
      <c r="C188">
        <v>8501332</v>
      </c>
      <c r="D188">
        <v>52</v>
      </c>
      <c r="E188">
        <v>1.446</v>
      </c>
      <c r="F188">
        <v>0.90400000000000003</v>
      </c>
      <c r="G188">
        <v>171</v>
      </c>
      <c r="H188">
        <v>48</v>
      </c>
      <c r="I188">
        <v>153050</v>
      </c>
      <c r="J188">
        <v>2085</v>
      </c>
      <c r="K188">
        <v>2.7</v>
      </c>
      <c r="L188">
        <v>0.63300000000000001</v>
      </c>
      <c r="M188">
        <v>0.5</v>
      </c>
      <c r="N188">
        <v>1.35</v>
      </c>
      <c r="O188">
        <v>1.7090000000000001</v>
      </c>
      <c r="P188">
        <v>0.85499999999999998</v>
      </c>
      <c r="Q188">
        <v>1.1379999999999999</v>
      </c>
      <c r="R188" s="30">
        <v>186</v>
      </c>
      <c r="S188">
        <v>8509577</v>
      </c>
      <c r="T188">
        <v>43</v>
      </c>
      <c r="U188">
        <v>1.1950000000000001</v>
      </c>
      <c r="V188">
        <v>0.748</v>
      </c>
      <c r="W188">
        <v>156</v>
      </c>
      <c r="X188">
        <v>48</v>
      </c>
      <c r="Y188">
        <v>144860</v>
      </c>
      <c r="Z188">
        <v>2059</v>
      </c>
      <c r="AA188">
        <v>2.7</v>
      </c>
      <c r="AB188">
        <v>0.63300000000000001</v>
      </c>
      <c r="AC188">
        <v>0.5</v>
      </c>
      <c r="AD188">
        <v>1.35</v>
      </c>
      <c r="AE188">
        <v>1.7090000000000001</v>
      </c>
      <c r="AF188">
        <v>0.85499999999999998</v>
      </c>
      <c r="AG188">
        <v>1.0760000000000001</v>
      </c>
      <c r="AH188" s="30">
        <v>186</v>
      </c>
      <c r="AI188">
        <v>8456780</v>
      </c>
      <c r="AJ188">
        <v>45</v>
      </c>
      <c r="AK188">
        <v>1.2509999999999999</v>
      </c>
      <c r="AL188">
        <v>0.78300000000000003</v>
      </c>
      <c r="AM188">
        <v>166</v>
      </c>
      <c r="AN188">
        <v>41</v>
      </c>
      <c r="AO188">
        <v>197649</v>
      </c>
      <c r="AP188">
        <v>2064</v>
      </c>
      <c r="AQ188">
        <v>2.7</v>
      </c>
      <c r="AR188">
        <v>0.63300000000000001</v>
      </c>
      <c r="AS188">
        <v>0.5</v>
      </c>
      <c r="AT188">
        <v>1.35</v>
      </c>
      <c r="AU188">
        <v>1.7090000000000001</v>
      </c>
      <c r="AV188">
        <v>0.85499999999999998</v>
      </c>
      <c r="AW188">
        <v>1.083</v>
      </c>
      <c r="AX188" s="30">
        <v>186</v>
      </c>
      <c r="AY188">
        <v>8491513</v>
      </c>
      <c r="AZ188">
        <v>54</v>
      </c>
      <c r="BA188">
        <v>1.5009999999999999</v>
      </c>
      <c r="BB188">
        <v>0.93899999999999995</v>
      </c>
      <c r="BC188">
        <v>167</v>
      </c>
      <c r="BD188">
        <v>46</v>
      </c>
      <c r="BE188">
        <v>162929</v>
      </c>
      <c r="BF188">
        <v>2129</v>
      </c>
      <c r="BG188">
        <v>2.7</v>
      </c>
      <c r="BH188">
        <v>0.63300000000000001</v>
      </c>
      <c r="BI188">
        <v>0.5</v>
      </c>
      <c r="BJ188">
        <v>1.35</v>
      </c>
      <c r="BK188">
        <v>1.7090000000000001</v>
      </c>
      <c r="BL188">
        <v>0.85499999999999998</v>
      </c>
      <c r="BM188">
        <v>1.0660000000000001</v>
      </c>
      <c r="BN188" s="30">
        <v>186</v>
      </c>
      <c r="BO188">
        <v>8502830</v>
      </c>
      <c r="BP188">
        <v>50</v>
      </c>
      <c r="BQ188">
        <v>1.39</v>
      </c>
      <c r="BR188">
        <v>0.86899999999999999</v>
      </c>
      <c r="BS188">
        <v>147</v>
      </c>
      <c r="BT188">
        <v>46</v>
      </c>
      <c r="BU188">
        <v>151631</v>
      </c>
      <c r="BV188">
        <v>2113</v>
      </c>
      <c r="BW188">
        <v>2.7</v>
      </c>
      <c r="BX188">
        <v>0.63300000000000001</v>
      </c>
      <c r="BY188">
        <v>0.5</v>
      </c>
      <c r="BZ188">
        <v>1.35</v>
      </c>
      <c r="CA188">
        <v>1.7090000000000001</v>
      </c>
      <c r="CB188">
        <v>0.85499999999999998</v>
      </c>
      <c r="CC188">
        <v>1.0189999999999999</v>
      </c>
      <c r="CO188">
        <v>0.90400000000000003</v>
      </c>
      <c r="CP188">
        <v>0.748</v>
      </c>
      <c r="CQ188">
        <v>0.78300000000000003</v>
      </c>
      <c r="CR188">
        <v>0.93899999999999995</v>
      </c>
      <c r="CS188">
        <v>0.86899999999999999</v>
      </c>
    </row>
    <row r="189" spans="1:97" x14ac:dyDescent="0.2">
      <c r="A189" s="2">
        <v>44017</v>
      </c>
      <c r="B189" s="30">
        <v>187</v>
      </c>
      <c r="C189">
        <v>8501263</v>
      </c>
      <c r="D189">
        <v>69</v>
      </c>
      <c r="E189">
        <v>1.9179999999999999</v>
      </c>
      <c r="F189">
        <v>1.2</v>
      </c>
      <c r="G189">
        <v>157</v>
      </c>
      <c r="H189">
        <v>66</v>
      </c>
      <c r="I189">
        <v>153144</v>
      </c>
      <c r="J189">
        <v>2099</v>
      </c>
      <c r="K189">
        <v>2.7</v>
      </c>
      <c r="L189">
        <v>0.63300000000000001</v>
      </c>
      <c r="M189">
        <v>0.5</v>
      </c>
      <c r="N189">
        <v>1.35</v>
      </c>
      <c r="O189">
        <v>1.7090000000000001</v>
      </c>
      <c r="P189">
        <v>0.85499999999999998</v>
      </c>
      <c r="Q189">
        <v>1.0680000000000001</v>
      </c>
      <c r="R189" s="30">
        <v>187</v>
      </c>
      <c r="S189">
        <v>8509513</v>
      </c>
      <c r="T189">
        <v>64</v>
      </c>
      <c r="U189">
        <v>1.7789999999999999</v>
      </c>
      <c r="V189">
        <v>1.113</v>
      </c>
      <c r="W189">
        <v>139</v>
      </c>
      <c r="X189">
        <v>60</v>
      </c>
      <c r="Y189">
        <v>144890</v>
      </c>
      <c r="Z189">
        <v>2078</v>
      </c>
      <c r="AA189">
        <v>2.7</v>
      </c>
      <c r="AB189">
        <v>0.63300000000000001</v>
      </c>
      <c r="AC189">
        <v>0.5</v>
      </c>
      <c r="AD189">
        <v>1.35</v>
      </c>
      <c r="AE189">
        <v>1.7090000000000001</v>
      </c>
      <c r="AF189">
        <v>0.85499999999999998</v>
      </c>
      <c r="AG189">
        <v>1.0409999999999999</v>
      </c>
      <c r="AH189" s="30">
        <v>187</v>
      </c>
      <c r="AI189">
        <v>8456712</v>
      </c>
      <c r="AJ189">
        <v>68</v>
      </c>
      <c r="AK189">
        <v>1.89</v>
      </c>
      <c r="AL189">
        <v>1.1830000000000001</v>
      </c>
      <c r="AM189">
        <v>147</v>
      </c>
      <c r="AN189">
        <v>64</v>
      </c>
      <c r="AO189">
        <v>197645</v>
      </c>
      <c r="AP189">
        <v>2083</v>
      </c>
      <c r="AQ189">
        <v>2.7</v>
      </c>
      <c r="AR189">
        <v>0.63300000000000001</v>
      </c>
      <c r="AS189">
        <v>0.5</v>
      </c>
      <c r="AT189">
        <v>1.35</v>
      </c>
      <c r="AU189">
        <v>1.7090000000000001</v>
      </c>
      <c r="AV189">
        <v>0.85499999999999998</v>
      </c>
      <c r="AW189">
        <v>1.08</v>
      </c>
      <c r="AX189" s="30">
        <v>187</v>
      </c>
      <c r="AY189">
        <v>8491467</v>
      </c>
      <c r="AZ189">
        <v>46</v>
      </c>
      <c r="BA189">
        <v>1.2789999999999999</v>
      </c>
      <c r="BB189">
        <v>0.8</v>
      </c>
      <c r="BC189">
        <v>173</v>
      </c>
      <c r="BD189">
        <v>48</v>
      </c>
      <c r="BE189">
        <v>162920</v>
      </c>
      <c r="BF189">
        <v>2143</v>
      </c>
      <c r="BG189">
        <v>2.7</v>
      </c>
      <c r="BH189">
        <v>0.63300000000000001</v>
      </c>
      <c r="BI189">
        <v>0.5</v>
      </c>
      <c r="BJ189">
        <v>1.35</v>
      </c>
      <c r="BK189">
        <v>1.7090000000000001</v>
      </c>
      <c r="BL189">
        <v>0.85499999999999998</v>
      </c>
      <c r="BM189">
        <v>1.0349999999999999</v>
      </c>
      <c r="BN189" s="30">
        <v>187</v>
      </c>
      <c r="BO189">
        <v>8502779</v>
      </c>
      <c r="BP189">
        <v>51</v>
      </c>
      <c r="BQ189">
        <v>1.4179999999999999</v>
      </c>
      <c r="BR189">
        <v>0.88700000000000001</v>
      </c>
      <c r="BS189">
        <v>150</v>
      </c>
      <c r="BT189">
        <v>47</v>
      </c>
      <c r="BU189">
        <v>151628</v>
      </c>
      <c r="BV189">
        <v>2127</v>
      </c>
      <c r="BW189">
        <v>2.7</v>
      </c>
      <c r="BX189">
        <v>0.63300000000000001</v>
      </c>
      <c r="BY189">
        <v>0.5</v>
      </c>
      <c r="BZ189">
        <v>1.35</v>
      </c>
      <c r="CA189">
        <v>1.7090000000000001</v>
      </c>
      <c r="CB189">
        <v>0.85499999999999998</v>
      </c>
      <c r="CC189">
        <v>1.028</v>
      </c>
      <c r="CO189">
        <v>1.2</v>
      </c>
      <c r="CP189">
        <v>1.113</v>
      </c>
      <c r="CQ189">
        <v>1.1830000000000001</v>
      </c>
      <c r="CR189">
        <v>0.8</v>
      </c>
      <c r="CS189">
        <v>0.88700000000000001</v>
      </c>
    </row>
    <row r="190" spans="1:97" x14ac:dyDescent="0.2">
      <c r="A190" s="2">
        <v>44018</v>
      </c>
      <c r="B190" s="30">
        <v>188</v>
      </c>
      <c r="C190">
        <v>8501205</v>
      </c>
      <c r="D190">
        <v>58</v>
      </c>
      <c r="E190">
        <v>1.6120000000000001</v>
      </c>
      <c r="F190">
        <v>1.0089999999999999</v>
      </c>
      <c r="G190">
        <v>166</v>
      </c>
      <c r="H190">
        <v>60</v>
      </c>
      <c r="I190">
        <v>153173</v>
      </c>
      <c r="J190">
        <v>2107</v>
      </c>
      <c r="K190">
        <v>2.7</v>
      </c>
      <c r="L190">
        <v>0.63300000000000001</v>
      </c>
      <c r="M190">
        <v>0.5</v>
      </c>
      <c r="N190">
        <v>1.35</v>
      </c>
      <c r="O190">
        <v>1.7090000000000001</v>
      </c>
      <c r="P190">
        <v>0.85499999999999998</v>
      </c>
      <c r="Q190">
        <v>1.0549999999999999</v>
      </c>
      <c r="R190" s="30">
        <v>188</v>
      </c>
      <c r="S190">
        <v>8509459</v>
      </c>
      <c r="T190">
        <v>54</v>
      </c>
      <c r="U190">
        <v>1.5009999999999999</v>
      </c>
      <c r="V190">
        <v>0.93899999999999995</v>
      </c>
      <c r="W190">
        <v>154</v>
      </c>
      <c r="X190">
        <v>49</v>
      </c>
      <c r="Y190">
        <v>144924</v>
      </c>
      <c r="Z190">
        <v>2099</v>
      </c>
      <c r="AA190">
        <v>2.7</v>
      </c>
      <c r="AB190">
        <v>0.63300000000000001</v>
      </c>
      <c r="AC190">
        <v>0.5</v>
      </c>
      <c r="AD190">
        <v>1.35</v>
      </c>
      <c r="AE190">
        <v>1.7090000000000001</v>
      </c>
      <c r="AF190">
        <v>0.85499999999999998</v>
      </c>
      <c r="AG190">
        <v>1.0169999999999999</v>
      </c>
      <c r="AH190" s="30">
        <v>188</v>
      </c>
      <c r="AI190">
        <v>8456662</v>
      </c>
      <c r="AJ190">
        <v>50</v>
      </c>
      <c r="AK190">
        <v>1.39</v>
      </c>
      <c r="AL190">
        <v>0.86899999999999999</v>
      </c>
      <c r="AM190">
        <v>166</v>
      </c>
      <c r="AN190">
        <v>49</v>
      </c>
      <c r="AO190">
        <v>197783</v>
      </c>
      <c r="AP190">
        <v>2095</v>
      </c>
      <c r="AQ190">
        <v>2.7</v>
      </c>
      <c r="AR190">
        <v>0.63300000000000001</v>
      </c>
      <c r="AS190">
        <v>0.5</v>
      </c>
      <c r="AT190">
        <v>1.35</v>
      </c>
      <c r="AU190">
        <v>1.7090000000000001</v>
      </c>
      <c r="AV190">
        <v>0.85499999999999998</v>
      </c>
      <c r="AW190">
        <v>1.079</v>
      </c>
      <c r="AX190" s="30">
        <v>188</v>
      </c>
      <c r="AY190">
        <v>8491408</v>
      </c>
      <c r="AZ190">
        <v>59</v>
      </c>
      <c r="BA190">
        <v>1.64</v>
      </c>
      <c r="BB190">
        <v>1.026</v>
      </c>
      <c r="BC190">
        <v>156</v>
      </c>
      <c r="BD190">
        <v>63</v>
      </c>
      <c r="BE190">
        <v>163033</v>
      </c>
      <c r="BF190">
        <v>2157</v>
      </c>
      <c r="BG190">
        <v>2.7</v>
      </c>
      <c r="BH190">
        <v>0.63300000000000001</v>
      </c>
      <c r="BI190">
        <v>0.5</v>
      </c>
      <c r="BJ190">
        <v>1.35</v>
      </c>
      <c r="BK190">
        <v>1.7090000000000001</v>
      </c>
      <c r="BL190">
        <v>0.85499999999999998</v>
      </c>
      <c r="BM190">
        <v>1.036</v>
      </c>
      <c r="BN190" s="30">
        <v>188</v>
      </c>
      <c r="BO190">
        <v>8502734</v>
      </c>
      <c r="BP190">
        <v>45</v>
      </c>
      <c r="BQ190">
        <v>1.2509999999999999</v>
      </c>
      <c r="BR190">
        <v>0.78300000000000003</v>
      </c>
      <c r="BS190">
        <v>165</v>
      </c>
      <c r="BT190">
        <v>36</v>
      </c>
      <c r="BU190">
        <v>151705</v>
      </c>
      <c r="BV190">
        <v>2143</v>
      </c>
      <c r="BW190">
        <v>2.7</v>
      </c>
      <c r="BX190">
        <v>0.63300000000000001</v>
      </c>
      <c r="BY190">
        <v>0.5</v>
      </c>
      <c r="BZ190">
        <v>1.35</v>
      </c>
      <c r="CA190">
        <v>1.7090000000000001</v>
      </c>
      <c r="CB190">
        <v>0.85499999999999998</v>
      </c>
      <c r="CC190">
        <v>1</v>
      </c>
      <c r="CO190">
        <v>1.0089999999999999</v>
      </c>
      <c r="CP190">
        <v>0.93899999999999995</v>
      </c>
      <c r="CQ190">
        <v>0.86899999999999999</v>
      </c>
      <c r="CR190">
        <v>1.026</v>
      </c>
      <c r="CS190">
        <v>0.78300000000000003</v>
      </c>
    </row>
    <row r="191" spans="1:97" x14ac:dyDescent="0.2">
      <c r="A191" s="2">
        <v>44019</v>
      </c>
      <c r="B191" s="30">
        <v>189</v>
      </c>
      <c r="C191">
        <v>8501156</v>
      </c>
      <c r="D191">
        <v>49</v>
      </c>
      <c r="E191">
        <v>1.3620000000000001</v>
      </c>
      <c r="F191">
        <v>0.85199999999999998</v>
      </c>
      <c r="G191">
        <v>182</v>
      </c>
      <c r="H191">
        <v>42</v>
      </c>
      <c r="I191">
        <v>153270</v>
      </c>
      <c r="J191">
        <v>2124</v>
      </c>
      <c r="K191">
        <v>2.7</v>
      </c>
      <c r="L191">
        <v>0.63300000000000001</v>
      </c>
      <c r="M191">
        <v>0.5</v>
      </c>
      <c r="N191">
        <v>1.35</v>
      </c>
      <c r="O191">
        <v>1.7090000000000001</v>
      </c>
      <c r="P191">
        <v>0.85499999999999998</v>
      </c>
      <c r="Q191">
        <v>1.0469999999999999</v>
      </c>
      <c r="R191" s="30">
        <v>189</v>
      </c>
      <c r="S191">
        <v>8509420</v>
      </c>
      <c r="T191">
        <v>39</v>
      </c>
      <c r="U191">
        <v>1.0840000000000001</v>
      </c>
      <c r="V191">
        <v>0.67800000000000005</v>
      </c>
      <c r="W191">
        <v>167</v>
      </c>
      <c r="X191">
        <v>41</v>
      </c>
      <c r="Y191">
        <v>145025</v>
      </c>
      <c r="Z191">
        <v>2110</v>
      </c>
      <c r="AA191">
        <v>2.7</v>
      </c>
      <c r="AB191">
        <v>0.63300000000000001</v>
      </c>
      <c r="AC191">
        <v>0.5</v>
      </c>
      <c r="AD191">
        <v>1.35</v>
      </c>
      <c r="AE191">
        <v>1.7090000000000001</v>
      </c>
      <c r="AF191">
        <v>0.85499999999999998</v>
      </c>
      <c r="AG191">
        <v>1.026</v>
      </c>
      <c r="AH191" s="30">
        <v>189</v>
      </c>
      <c r="AI191">
        <v>8456617</v>
      </c>
      <c r="AJ191">
        <v>45</v>
      </c>
      <c r="AK191">
        <v>1.2509999999999999</v>
      </c>
      <c r="AL191">
        <v>0.78300000000000003</v>
      </c>
      <c r="AM191">
        <v>165</v>
      </c>
      <c r="AN191">
        <v>51</v>
      </c>
      <c r="AO191">
        <v>197791</v>
      </c>
      <c r="AP191">
        <v>2109</v>
      </c>
      <c r="AQ191">
        <v>2.7</v>
      </c>
      <c r="AR191">
        <v>0.63300000000000001</v>
      </c>
      <c r="AS191">
        <v>0.5</v>
      </c>
      <c r="AT191">
        <v>1.35</v>
      </c>
      <c r="AU191">
        <v>1.7090000000000001</v>
      </c>
      <c r="AV191">
        <v>0.85499999999999998</v>
      </c>
      <c r="AW191">
        <v>1.0680000000000001</v>
      </c>
      <c r="AX191" s="30">
        <v>189</v>
      </c>
      <c r="AY191">
        <v>8491359</v>
      </c>
      <c r="AZ191">
        <v>49</v>
      </c>
      <c r="BA191">
        <v>1.3620000000000001</v>
      </c>
      <c r="BB191">
        <v>0.85199999999999998</v>
      </c>
      <c r="BC191">
        <v>161</v>
      </c>
      <c r="BD191">
        <v>54</v>
      </c>
      <c r="BE191">
        <v>163009</v>
      </c>
      <c r="BF191">
        <v>2170</v>
      </c>
      <c r="BG191">
        <v>2.7</v>
      </c>
      <c r="BH191">
        <v>0.63300000000000001</v>
      </c>
      <c r="BI191">
        <v>0.5</v>
      </c>
      <c r="BJ191">
        <v>1.35</v>
      </c>
      <c r="BK191">
        <v>1.7090000000000001</v>
      </c>
      <c r="BL191">
        <v>0.85499999999999998</v>
      </c>
      <c r="BM191">
        <v>1.026</v>
      </c>
      <c r="BN191" s="30">
        <v>189</v>
      </c>
      <c r="BO191">
        <v>8502680</v>
      </c>
      <c r="BP191">
        <v>54</v>
      </c>
      <c r="BQ191">
        <v>1.5009999999999999</v>
      </c>
      <c r="BR191">
        <v>0.93899999999999995</v>
      </c>
      <c r="BS191">
        <v>150</v>
      </c>
      <c r="BT191">
        <v>60</v>
      </c>
      <c r="BU191">
        <v>151721</v>
      </c>
      <c r="BV191">
        <v>2154</v>
      </c>
      <c r="BW191">
        <v>2.7</v>
      </c>
      <c r="BX191">
        <v>0.63300000000000001</v>
      </c>
      <c r="BY191">
        <v>0.5</v>
      </c>
      <c r="BZ191">
        <v>1.35</v>
      </c>
      <c r="CA191">
        <v>1.7090000000000001</v>
      </c>
      <c r="CB191">
        <v>0.85499999999999998</v>
      </c>
      <c r="CC191">
        <v>1.032</v>
      </c>
      <c r="CO191">
        <v>0.85199999999999998</v>
      </c>
      <c r="CP191">
        <v>0.67800000000000005</v>
      </c>
      <c r="CQ191">
        <v>0.78300000000000003</v>
      </c>
      <c r="CR191">
        <v>0.85199999999999998</v>
      </c>
      <c r="CS191">
        <v>0.93899999999999995</v>
      </c>
    </row>
    <row r="192" spans="1:97" x14ac:dyDescent="0.2">
      <c r="A192" s="2">
        <v>44020</v>
      </c>
      <c r="B192" s="30">
        <v>190</v>
      </c>
      <c r="C192">
        <v>8501086</v>
      </c>
      <c r="D192">
        <v>70</v>
      </c>
      <c r="E192">
        <v>1.946</v>
      </c>
      <c r="F192">
        <v>1.2170000000000001</v>
      </c>
      <c r="G192">
        <v>166</v>
      </c>
      <c r="H192">
        <v>65</v>
      </c>
      <c r="I192">
        <v>153266</v>
      </c>
      <c r="J192">
        <v>2141</v>
      </c>
      <c r="K192">
        <v>2.7</v>
      </c>
      <c r="L192">
        <v>0.63300000000000001</v>
      </c>
      <c r="M192">
        <v>0.5</v>
      </c>
      <c r="N192">
        <v>1.35</v>
      </c>
      <c r="O192">
        <v>1.7090000000000001</v>
      </c>
      <c r="P192">
        <v>0.85499999999999998</v>
      </c>
      <c r="Q192">
        <v>1.012</v>
      </c>
      <c r="R192" s="30">
        <v>190</v>
      </c>
      <c r="S192">
        <v>8509358</v>
      </c>
      <c r="T192">
        <v>62</v>
      </c>
      <c r="U192">
        <v>1.724</v>
      </c>
      <c r="V192">
        <v>1.0780000000000001</v>
      </c>
      <c r="W192">
        <v>151</v>
      </c>
      <c r="X192">
        <v>55</v>
      </c>
      <c r="Y192">
        <v>145072</v>
      </c>
      <c r="Z192">
        <v>2127</v>
      </c>
      <c r="AA192">
        <v>2.7</v>
      </c>
      <c r="AB192">
        <v>0.63300000000000001</v>
      </c>
      <c r="AC192">
        <v>0.5</v>
      </c>
      <c r="AD192">
        <v>1.35</v>
      </c>
      <c r="AE192">
        <v>1.7090000000000001</v>
      </c>
      <c r="AF192">
        <v>0.85499999999999998</v>
      </c>
      <c r="AG192">
        <v>1.042</v>
      </c>
      <c r="AH192" s="30">
        <v>190</v>
      </c>
      <c r="AI192">
        <v>8456566</v>
      </c>
      <c r="AJ192">
        <v>51</v>
      </c>
      <c r="AK192">
        <v>1.4179999999999999</v>
      </c>
      <c r="AL192">
        <v>0.88700000000000001</v>
      </c>
      <c r="AM192">
        <v>165</v>
      </c>
      <c r="AN192">
        <v>45</v>
      </c>
      <c r="AO192">
        <v>197813</v>
      </c>
      <c r="AP192">
        <v>2122</v>
      </c>
      <c r="AQ192">
        <v>2.7</v>
      </c>
      <c r="AR192">
        <v>0.63300000000000001</v>
      </c>
      <c r="AS192">
        <v>0.5</v>
      </c>
      <c r="AT192">
        <v>1.35</v>
      </c>
      <c r="AU192">
        <v>1.7090000000000001</v>
      </c>
      <c r="AV192">
        <v>0.85499999999999998</v>
      </c>
      <c r="AW192">
        <v>1.0569999999999999</v>
      </c>
      <c r="AX192" s="30">
        <v>190</v>
      </c>
      <c r="AY192">
        <v>8491305</v>
      </c>
      <c r="AZ192">
        <v>54</v>
      </c>
      <c r="BA192">
        <v>1.5009999999999999</v>
      </c>
      <c r="BB192">
        <v>0.93899999999999995</v>
      </c>
      <c r="BC192">
        <v>156</v>
      </c>
      <c r="BD192">
        <v>54</v>
      </c>
      <c r="BE192">
        <v>163139</v>
      </c>
      <c r="BF192">
        <v>2178</v>
      </c>
      <c r="BG192">
        <v>2.7</v>
      </c>
      <c r="BH192">
        <v>0.63300000000000001</v>
      </c>
      <c r="BI192">
        <v>0.5</v>
      </c>
      <c r="BJ192">
        <v>1.35</v>
      </c>
      <c r="BK192">
        <v>1.7090000000000001</v>
      </c>
      <c r="BL192">
        <v>0.85499999999999998</v>
      </c>
      <c r="BM192">
        <v>0.98799999999999999</v>
      </c>
      <c r="BN192" s="30">
        <v>190</v>
      </c>
      <c r="BO192">
        <v>8502626</v>
      </c>
      <c r="BP192">
        <v>54</v>
      </c>
      <c r="BQ192">
        <v>1.5009999999999999</v>
      </c>
      <c r="BR192">
        <v>0.93899999999999995</v>
      </c>
      <c r="BS192">
        <v>147</v>
      </c>
      <c r="BT192">
        <v>57</v>
      </c>
      <c r="BU192">
        <v>151738</v>
      </c>
      <c r="BV192">
        <v>2166</v>
      </c>
      <c r="BW192">
        <v>2.7</v>
      </c>
      <c r="BX192">
        <v>0.63300000000000001</v>
      </c>
      <c r="BY192">
        <v>0.5</v>
      </c>
      <c r="BZ192">
        <v>1.35</v>
      </c>
      <c r="CA192">
        <v>1.7090000000000001</v>
      </c>
      <c r="CB192">
        <v>0.85499999999999998</v>
      </c>
      <c r="CC192">
        <v>1.077</v>
      </c>
      <c r="CO192">
        <v>1.2170000000000001</v>
      </c>
      <c r="CP192">
        <v>1.0780000000000001</v>
      </c>
      <c r="CQ192">
        <v>0.88700000000000001</v>
      </c>
      <c r="CR192">
        <v>0.93899999999999995</v>
      </c>
      <c r="CS192">
        <v>0.93899999999999995</v>
      </c>
    </row>
    <row r="193" spans="1:97" x14ac:dyDescent="0.2">
      <c r="A193" s="2">
        <v>44021</v>
      </c>
      <c r="B193" s="30">
        <v>191</v>
      </c>
      <c r="C193">
        <v>8501033</v>
      </c>
      <c r="D193">
        <v>53</v>
      </c>
      <c r="E193">
        <v>1.4730000000000001</v>
      </c>
      <c r="F193">
        <v>0.92200000000000004</v>
      </c>
      <c r="G193">
        <v>179</v>
      </c>
      <c r="H193">
        <v>57</v>
      </c>
      <c r="I193">
        <v>153371</v>
      </c>
      <c r="J193">
        <v>2157</v>
      </c>
      <c r="K193">
        <v>2.7</v>
      </c>
      <c r="L193">
        <v>0.63300000000000001</v>
      </c>
      <c r="M193">
        <v>0.5</v>
      </c>
      <c r="N193">
        <v>1.35</v>
      </c>
      <c r="O193">
        <v>1.7090000000000001</v>
      </c>
      <c r="P193">
        <v>0.85499999999999998</v>
      </c>
      <c r="Q193">
        <v>1.022</v>
      </c>
      <c r="R193" s="30">
        <v>191</v>
      </c>
      <c r="S193">
        <v>8509319</v>
      </c>
      <c r="T193">
        <v>39</v>
      </c>
      <c r="U193">
        <v>1.0840000000000001</v>
      </c>
      <c r="V193">
        <v>0.67800000000000005</v>
      </c>
      <c r="W193">
        <v>169</v>
      </c>
      <c r="X193">
        <v>44</v>
      </c>
      <c r="Y193">
        <v>145104</v>
      </c>
      <c r="Z193">
        <v>2136</v>
      </c>
      <c r="AA193">
        <v>2.7</v>
      </c>
      <c r="AB193">
        <v>0.63300000000000001</v>
      </c>
      <c r="AC193">
        <v>0.5</v>
      </c>
      <c r="AD193">
        <v>1.35</v>
      </c>
      <c r="AE193">
        <v>1.7090000000000001</v>
      </c>
      <c r="AF193">
        <v>0.85499999999999998</v>
      </c>
      <c r="AG193">
        <v>0.99299999999999999</v>
      </c>
      <c r="AH193" s="30">
        <v>191</v>
      </c>
      <c r="AI193">
        <v>8456499</v>
      </c>
      <c r="AJ193">
        <v>67</v>
      </c>
      <c r="AK193">
        <v>1.863</v>
      </c>
      <c r="AL193">
        <v>1.165</v>
      </c>
      <c r="AM193">
        <v>149</v>
      </c>
      <c r="AN193">
        <v>67</v>
      </c>
      <c r="AO193">
        <v>197880</v>
      </c>
      <c r="AP193">
        <v>2137</v>
      </c>
      <c r="AQ193">
        <v>2.7</v>
      </c>
      <c r="AR193">
        <v>0.63300000000000001</v>
      </c>
      <c r="AS193">
        <v>0.5</v>
      </c>
      <c r="AT193">
        <v>1.35</v>
      </c>
      <c r="AU193">
        <v>1.7090000000000001</v>
      </c>
      <c r="AV193">
        <v>0.85499999999999998</v>
      </c>
      <c r="AW193">
        <v>1.0289999999999999</v>
      </c>
      <c r="AX193" s="30">
        <v>191</v>
      </c>
      <c r="AY193">
        <v>8491262</v>
      </c>
      <c r="AZ193">
        <v>43</v>
      </c>
      <c r="BA193">
        <v>1.1950000000000001</v>
      </c>
      <c r="BB193">
        <v>0.748</v>
      </c>
      <c r="BC193">
        <v>162</v>
      </c>
      <c r="BD193">
        <v>48</v>
      </c>
      <c r="BE193">
        <v>163165</v>
      </c>
      <c r="BF193">
        <v>2189</v>
      </c>
      <c r="BG193">
        <v>2.7</v>
      </c>
      <c r="BH193">
        <v>0.63300000000000001</v>
      </c>
      <c r="BI193">
        <v>0.5</v>
      </c>
      <c r="BJ193">
        <v>1.35</v>
      </c>
      <c r="BK193">
        <v>1.7090000000000001</v>
      </c>
      <c r="BL193">
        <v>0.85499999999999998</v>
      </c>
      <c r="BM193">
        <v>0.98799999999999999</v>
      </c>
      <c r="BN193" s="30">
        <v>191</v>
      </c>
      <c r="BO193">
        <v>8502581</v>
      </c>
      <c r="BP193">
        <v>45</v>
      </c>
      <c r="BQ193">
        <v>1.2509999999999999</v>
      </c>
      <c r="BR193">
        <v>0.78300000000000003</v>
      </c>
      <c r="BS193">
        <v>155</v>
      </c>
      <c r="BT193">
        <v>46</v>
      </c>
      <c r="BU193">
        <v>151837</v>
      </c>
      <c r="BV193">
        <v>2179</v>
      </c>
      <c r="BW193">
        <v>2.7</v>
      </c>
      <c r="BX193">
        <v>0.63300000000000001</v>
      </c>
      <c r="BY193">
        <v>0.5</v>
      </c>
      <c r="BZ193">
        <v>1.35</v>
      </c>
      <c r="CA193">
        <v>1.7090000000000001</v>
      </c>
      <c r="CB193">
        <v>0.85499999999999998</v>
      </c>
      <c r="CC193">
        <v>1.0629999999999999</v>
      </c>
      <c r="CO193">
        <v>0.92200000000000004</v>
      </c>
      <c r="CP193">
        <v>0.67800000000000005</v>
      </c>
      <c r="CQ193">
        <v>1.165</v>
      </c>
      <c r="CR193">
        <v>0.748</v>
      </c>
      <c r="CS193">
        <v>0.78300000000000003</v>
      </c>
    </row>
    <row r="194" spans="1:97" x14ac:dyDescent="0.2">
      <c r="A194" s="2">
        <v>44022</v>
      </c>
      <c r="B194" s="30">
        <v>192</v>
      </c>
      <c r="C194">
        <v>8500982</v>
      </c>
      <c r="D194">
        <v>51</v>
      </c>
      <c r="E194">
        <v>1.4179999999999999</v>
      </c>
      <c r="F194">
        <v>0.88700000000000001</v>
      </c>
      <c r="G194">
        <v>177</v>
      </c>
      <c r="H194">
        <v>55</v>
      </c>
      <c r="I194">
        <v>153409</v>
      </c>
      <c r="J194">
        <v>2172</v>
      </c>
      <c r="K194">
        <v>2.7</v>
      </c>
      <c r="L194">
        <v>0.63300000000000001</v>
      </c>
      <c r="M194">
        <v>0.5</v>
      </c>
      <c r="N194">
        <v>1.35</v>
      </c>
      <c r="O194">
        <v>1.7090000000000001</v>
      </c>
      <c r="P194">
        <v>0.85499999999999998</v>
      </c>
      <c r="Q194">
        <v>1.0329999999999999</v>
      </c>
      <c r="R194" s="30">
        <v>192</v>
      </c>
      <c r="S194">
        <v>8509260</v>
      </c>
      <c r="T194">
        <v>59</v>
      </c>
      <c r="U194">
        <v>1.64</v>
      </c>
      <c r="V194">
        <v>1.026</v>
      </c>
      <c r="W194">
        <v>147</v>
      </c>
      <c r="X194">
        <v>61</v>
      </c>
      <c r="Y194">
        <v>145137</v>
      </c>
      <c r="Z194">
        <v>2152</v>
      </c>
      <c r="AA194">
        <v>2.7</v>
      </c>
      <c r="AB194">
        <v>0.63300000000000001</v>
      </c>
      <c r="AC194">
        <v>0.5</v>
      </c>
      <c r="AD194">
        <v>1.35</v>
      </c>
      <c r="AE194">
        <v>1.7090000000000001</v>
      </c>
      <c r="AF194">
        <v>0.85499999999999998</v>
      </c>
      <c r="AG194">
        <v>1.0169999999999999</v>
      </c>
      <c r="AH194" s="30">
        <v>192</v>
      </c>
      <c r="AI194">
        <v>8456453</v>
      </c>
      <c r="AJ194">
        <v>46</v>
      </c>
      <c r="AK194">
        <v>1.2789999999999999</v>
      </c>
      <c r="AL194">
        <v>0.8</v>
      </c>
      <c r="AM194">
        <v>164</v>
      </c>
      <c r="AN194">
        <v>52</v>
      </c>
      <c r="AO194">
        <v>198003</v>
      </c>
      <c r="AP194">
        <v>2148</v>
      </c>
      <c r="AQ194">
        <v>2.7</v>
      </c>
      <c r="AR194">
        <v>0.63300000000000001</v>
      </c>
      <c r="AS194">
        <v>0.5</v>
      </c>
      <c r="AT194">
        <v>1.35</v>
      </c>
      <c r="AU194">
        <v>1.7090000000000001</v>
      </c>
      <c r="AV194">
        <v>0.85499999999999998</v>
      </c>
      <c r="AW194">
        <v>1.04</v>
      </c>
      <c r="AX194" s="30">
        <v>192</v>
      </c>
      <c r="AY194">
        <v>8491213</v>
      </c>
      <c r="AZ194">
        <v>49</v>
      </c>
      <c r="BA194">
        <v>1.3620000000000001</v>
      </c>
      <c r="BB194">
        <v>0.85199999999999998</v>
      </c>
      <c r="BC194">
        <v>146</v>
      </c>
      <c r="BD194">
        <v>59</v>
      </c>
      <c r="BE194">
        <v>163211</v>
      </c>
      <c r="BF194">
        <v>2197</v>
      </c>
      <c r="BG194">
        <v>2.7</v>
      </c>
      <c r="BH194">
        <v>0.63300000000000001</v>
      </c>
      <c r="BI194">
        <v>0.5</v>
      </c>
      <c r="BJ194">
        <v>1.35</v>
      </c>
      <c r="BK194">
        <v>1.7090000000000001</v>
      </c>
      <c r="BL194">
        <v>0.85499999999999998</v>
      </c>
      <c r="BM194">
        <v>0.99099999999999999</v>
      </c>
      <c r="BN194" s="30">
        <v>192</v>
      </c>
      <c r="BO194">
        <v>8502526</v>
      </c>
      <c r="BP194">
        <v>55</v>
      </c>
      <c r="BQ194">
        <v>1.5289999999999999</v>
      </c>
      <c r="BR194">
        <v>0.95599999999999996</v>
      </c>
      <c r="BS194">
        <v>149</v>
      </c>
      <c r="BT194">
        <v>51</v>
      </c>
      <c r="BU194">
        <v>151942</v>
      </c>
      <c r="BV194">
        <v>2194</v>
      </c>
      <c r="BW194">
        <v>2.7</v>
      </c>
      <c r="BX194">
        <v>0.63300000000000001</v>
      </c>
      <c r="BY194">
        <v>0.5</v>
      </c>
      <c r="BZ194">
        <v>1.35</v>
      </c>
      <c r="CA194">
        <v>1.7090000000000001</v>
      </c>
      <c r="CB194">
        <v>0.85499999999999998</v>
      </c>
      <c r="CC194">
        <v>1.0429999999999999</v>
      </c>
      <c r="CO194">
        <v>0.88700000000000001</v>
      </c>
      <c r="CP194">
        <v>1.026</v>
      </c>
      <c r="CQ194">
        <v>0.8</v>
      </c>
      <c r="CR194">
        <v>0.85199999999999998</v>
      </c>
      <c r="CS194">
        <v>0.95599999999999996</v>
      </c>
    </row>
    <row r="195" spans="1:97" x14ac:dyDescent="0.2">
      <c r="A195" s="2">
        <v>44023</v>
      </c>
      <c r="B195" s="30">
        <v>193</v>
      </c>
      <c r="C195">
        <v>8500922</v>
      </c>
      <c r="D195">
        <v>60</v>
      </c>
      <c r="E195">
        <v>1.6679999999999999</v>
      </c>
      <c r="F195">
        <v>1.0429999999999999</v>
      </c>
      <c r="G195">
        <v>168</v>
      </c>
      <c r="H195">
        <v>60</v>
      </c>
      <c r="I195">
        <v>153485</v>
      </c>
      <c r="J195">
        <v>2190</v>
      </c>
      <c r="K195">
        <v>2.7</v>
      </c>
      <c r="L195">
        <v>0.63300000000000001</v>
      </c>
      <c r="M195">
        <v>0.5</v>
      </c>
      <c r="N195">
        <v>1.35</v>
      </c>
      <c r="O195">
        <v>1.7090000000000001</v>
      </c>
      <c r="P195">
        <v>0.85499999999999998</v>
      </c>
      <c r="Q195">
        <v>1.038</v>
      </c>
      <c r="R195" s="30">
        <v>193</v>
      </c>
      <c r="S195">
        <v>8509202</v>
      </c>
      <c r="T195">
        <v>58</v>
      </c>
      <c r="U195">
        <v>1.6120000000000001</v>
      </c>
      <c r="V195">
        <v>1.0089999999999999</v>
      </c>
      <c r="W195">
        <v>156</v>
      </c>
      <c r="X195">
        <v>50</v>
      </c>
      <c r="Y195">
        <v>145219</v>
      </c>
      <c r="Z195">
        <v>2173</v>
      </c>
      <c r="AA195">
        <v>2.7</v>
      </c>
      <c r="AB195">
        <v>0.63300000000000001</v>
      </c>
      <c r="AC195">
        <v>0.5</v>
      </c>
      <c r="AD195">
        <v>1.35</v>
      </c>
      <c r="AE195">
        <v>1.7090000000000001</v>
      </c>
      <c r="AF195">
        <v>0.85499999999999998</v>
      </c>
      <c r="AG195">
        <v>1.0129999999999999</v>
      </c>
      <c r="AH195" s="30">
        <v>193</v>
      </c>
      <c r="AI195">
        <v>8456399</v>
      </c>
      <c r="AJ195">
        <v>54</v>
      </c>
      <c r="AK195">
        <v>1.5009999999999999</v>
      </c>
      <c r="AL195">
        <v>0.93899999999999995</v>
      </c>
      <c r="AM195">
        <v>155</v>
      </c>
      <c r="AN195">
        <v>55</v>
      </c>
      <c r="AO195">
        <v>197973</v>
      </c>
      <c r="AP195">
        <v>2160</v>
      </c>
      <c r="AQ195">
        <v>2.7</v>
      </c>
      <c r="AR195">
        <v>0.63300000000000001</v>
      </c>
      <c r="AS195">
        <v>0.5</v>
      </c>
      <c r="AT195">
        <v>1.35</v>
      </c>
      <c r="AU195">
        <v>1.7090000000000001</v>
      </c>
      <c r="AV195">
        <v>0.85499999999999998</v>
      </c>
      <c r="AW195">
        <v>1.028</v>
      </c>
      <c r="AX195" s="30">
        <v>193</v>
      </c>
      <c r="AY195">
        <v>8491160</v>
      </c>
      <c r="AZ195">
        <v>53</v>
      </c>
      <c r="BA195">
        <v>1.4730000000000001</v>
      </c>
      <c r="BB195">
        <v>0.92200000000000004</v>
      </c>
      <c r="BC195">
        <v>146</v>
      </c>
      <c r="BD195">
        <v>49</v>
      </c>
      <c r="BE195">
        <v>163268</v>
      </c>
      <c r="BF195">
        <v>2218</v>
      </c>
      <c r="BG195">
        <v>2.7</v>
      </c>
      <c r="BH195">
        <v>0.63300000000000001</v>
      </c>
      <c r="BI195">
        <v>0.5</v>
      </c>
      <c r="BJ195">
        <v>1.35</v>
      </c>
      <c r="BK195">
        <v>1.7090000000000001</v>
      </c>
      <c r="BL195">
        <v>0.85499999999999998</v>
      </c>
      <c r="BM195">
        <v>0.97399999999999998</v>
      </c>
      <c r="BN195" s="30">
        <v>193</v>
      </c>
      <c r="BO195">
        <v>8502478</v>
      </c>
      <c r="BP195">
        <v>48</v>
      </c>
      <c r="BQ195">
        <v>1.3340000000000001</v>
      </c>
      <c r="BR195">
        <v>0.83499999999999996</v>
      </c>
      <c r="BS195">
        <v>155</v>
      </c>
      <c r="BT195">
        <v>49</v>
      </c>
      <c r="BU195">
        <v>151951</v>
      </c>
      <c r="BV195">
        <v>2207</v>
      </c>
      <c r="BW195">
        <v>2.7</v>
      </c>
      <c r="BX195">
        <v>0.63300000000000001</v>
      </c>
      <c r="BY195">
        <v>0.5</v>
      </c>
      <c r="BZ195">
        <v>1.35</v>
      </c>
      <c r="CA195">
        <v>1.7090000000000001</v>
      </c>
      <c r="CB195">
        <v>0.85499999999999998</v>
      </c>
      <c r="CC195">
        <v>1.024</v>
      </c>
      <c r="CO195">
        <v>1.0429999999999999</v>
      </c>
      <c r="CP195">
        <v>1.0089999999999999</v>
      </c>
      <c r="CQ195">
        <v>0.93899999999999995</v>
      </c>
      <c r="CR195">
        <v>0.92200000000000004</v>
      </c>
      <c r="CS195">
        <v>0.83499999999999996</v>
      </c>
    </row>
    <row r="196" spans="1:97" x14ac:dyDescent="0.2">
      <c r="A196" s="2">
        <v>44024</v>
      </c>
      <c r="B196" s="30">
        <v>194</v>
      </c>
      <c r="C196">
        <v>8500864</v>
      </c>
      <c r="D196">
        <v>58</v>
      </c>
      <c r="E196">
        <v>1.6120000000000001</v>
      </c>
      <c r="F196">
        <v>1.0089999999999999</v>
      </c>
      <c r="G196">
        <v>168</v>
      </c>
      <c r="H196">
        <v>60</v>
      </c>
      <c r="I196">
        <v>153529</v>
      </c>
      <c r="J196">
        <v>2203</v>
      </c>
      <c r="K196">
        <v>2.7</v>
      </c>
      <c r="L196">
        <v>0.63300000000000001</v>
      </c>
      <c r="M196">
        <v>0.5</v>
      </c>
      <c r="N196">
        <v>1.35</v>
      </c>
      <c r="O196">
        <v>1.7090000000000001</v>
      </c>
      <c r="P196">
        <v>0.85499999999999998</v>
      </c>
      <c r="Q196">
        <v>1.014</v>
      </c>
      <c r="R196" s="30">
        <v>194</v>
      </c>
      <c r="S196">
        <v>8509147</v>
      </c>
      <c r="T196">
        <v>55</v>
      </c>
      <c r="U196">
        <v>1.5289999999999999</v>
      </c>
      <c r="V196">
        <v>0.95599999999999996</v>
      </c>
      <c r="W196">
        <v>161</v>
      </c>
      <c r="X196">
        <v>53</v>
      </c>
      <c r="Y196">
        <v>145223</v>
      </c>
      <c r="Z196">
        <v>2186</v>
      </c>
      <c r="AA196">
        <v>2.7</v>
      </c>
      <c r="AB196">
        <v>0.63300000000000001</v>
      </c>
      <c r="AC196">
        <v>0.5</v>
      </c>
      <c r="AD196">
        <v>1.35</v>
      </c>
      <c r="AE196">
        <v>1.7090000000000001</v>
      </c>
      <c r="AF196">
        <v>0.85499999999999998</v>
      </c>
      <c r="AG196">
        <v>1.0229999999999999</v>
      </c>
      <c r="AH196" s="30">
        <v>194</v>
      </c>
      <c r="AI196">
        <v>8456349</v>
      </c>
      <c r="AJ196">
        <v>50</v>
      </c>
      <c r="AK196">
        <v>1.39</v>
      </c>
      <c r="AL196">
        <v>0.86899999999999999</v>
      </c>
      <c r="AM196">
        <v>161</v>
      </c>
      <c r="AN196">
        <v>48</v>
      </c>
      <c r="AO196">
        <v>198088</v>
      </c>
      <c r="AP196">
        <v>2172</v>
      </c>
      <c r="AQ196">
        <v>2.7</v>
      </c>
      <c r="AR196">
        <v>0.63300000000000001</v>
      </c>
      <c r="AS196">
        <v>0.5</v>
      </c>
      <c r="AT196">
        <v>1.35</v>
      </c>
      <c r="AU196">
        <v>1.7090000000000001</v>
      </c>
      <c r="AV196">
        <v>0.85499999999999998</v>
      </c>
      <c r="AW196">
        <v>0.997</v>
      </c>
      <c r="AX196" s="30">
        <v>194</v>
      </c>
      <c r="AY196">
        <v>8491108</v>
      </c>
      <c r="AZ196">
        <v>52</v>
      </c>
      <c r="BA196">
        <v>1.446</v>
      </c>
      <c r="BB196">
        <v>0.90400000000000003</v>
      </c>
      <c r="BC196">
        <v>149</v>
      </c>
      <c r="BD196">
        <v>50</v>
      </c>
      <c r="BE196">
        <v>163264</v>
      </c>
      <c r="BF196">
        <v>2234</v>
      </c>
      <c r="BG196">
        <v>2.7</v>
      </c>
      <c r="BH196">
        <v>0.63300000000000001</v>
      </c>
      <c r="BI196">
        <v>0.5</v>
      </c>
      <c r="BJ196">
        <v>1.35</v>
      </c>
      <c r="BK196">
        <v>1.7090000000000001</v>
      </c>
      <c r="BL196">
        <v>0.85499999999999998</v>
      </c>
      <c r="BM196">
        <v>0.92</v>
      </c>
      <c r="BN196" s="30">
        <v>194</v>
      </c>
      <c r="BO196">
        <v>8502430</v>
      </c>
      <c r="BP196">
        <v>48</v>
      </c>
      <c r="BQ196">
        <v>1.3340000000000001</v>
      </c>
      <c r="BR196">
        <v>0.83499999999999996</v>
      </c>
      <c r="BS196">
        <v>154</v>
      </c>
      <c r="BT196">
        <v>49</v>
      </c>
      <c r="BU196">
        <v>151945</v>
      </c>
      <c r="BV196">
        <v>2220</v>
      </c>
      <c r="BW196">
        <v>2.7</v>
      </c>
      <c r="BX196">
        <v>0.63300000000000001</v>
      </c>
      <c r="BY196">
        <v>0.5</v>
      </c>
      <c r="BZ196">
        <v>1.35</v>
      </c>
      <c r="CA196">
        <v>1.7090000000000001</v>
      </c>
      <c r="CB196">
        <v>0.85499999999999998</v>
      </c>
      <c r="CC196">
        <v>1.024</v>
      </c>
      <c r="CO196">
        <v>1.0089999999999999</v>
      </c>
      <c r="CP196">
        <v>0.95599999999999996</v>
      </c>
      <c r="CQ196">
        <v>0.86899999999999999</v>
      </c>
      <c r="CR196">
        <v>0.90400000000000003</v>
      </c>
      <c r="CS196">
        <v>0.83499999999999996</v>
      </c>
    </row>
    <row r="197" spans="1:97" x14ac:dyDescent="0.2">
      <c r="A197" s="2">
        <v>44025</v>
      </c>
      <c r="B197" s="30">
        <v>195</v>
      </c>
      <c r="C197">
        <v>8500816</v>
      </c>
      <c r="D197">
        <v>48</v>
      </c>
      <c r="E197">
        <v>1.3340000000000001</v>
      </c>
      <c r="F197">
        <v>0.83499999999999996</v>
      </c>
      <c r="G197">
        <v>171</v>
      </c>
      <c r="H197">
        <v>55</v>
      </c>
      <c r="I197">
        <v>153537</v>
      </c>
      <c r="J197">
        <v>2215</v>
      </c>
      <c r="K197">
        <v>2.7</v>
      </c>
      <c r="L197">
        <v>0.63300000000000001</v>
      </c>
      <c r="M197">
        <v>0.5</v>
      </c>
      <c r="N197">
        <v>1.35</v>
      </c>
      <c r="O197">
        <v>1.7090000000000001</v>
      </c>
      <c r="P197">
        <v>0.85499999999999998</v>
      </c>
      <c r="Q197">
        <v>1.006</v>
      </c>
      <c r="R197" s="30">
        <v>195</v>
      </c>
      <c r="S197">
        <v>8509103</v>
      </c>
      <c r="T197">
        <v>44</v>
      </c>
      <c r="U197">
        <v>1.2230000000000001</v>
      </c>
      <c r="V197">
        <v>0.76500000000000001</v>
      </c>
      <c r="W197">
        <v>172</v>
      </c>
      <c r="X197">
        <v>44</v>
      </c>
      <c r="Y197">
        <v>145316</v>
      </c>
      <c r="Z197">
        <v>2201</v>
      </c>
      <c r="AA197">
        <v>2.7</v>
      </c>
      <c r="AB197">
        <v>0.63300000000000001</v>
      </c>
      <c r="AC197">
        <v>0.5</v>
      </c>
      <c r="AD197">
        <v>1.35</v>
      </c>
      <c r="AE197">
        <v>1.7090000000000001</v>
      </c>
      <c r="AF197">
        <v>0.85499999999999998</v>
      </c>
      <c r="AG197">
        <v>1.0369999999999999</v>
      </c>
      <c r="AH197" s="30">
        <v>195</v>
      </c>
      <c r="AI197">
        <v>8456287</v>
      </c>
      <c r="AJ197">
        <v>62</v>
      </c>
      <c r="AK197">
        <v>1.724</v>
      </c>
      <c r="AL197">
        <v>1.0780000000000001</v>
      </c>
      <c r="AM197">
        <v>150</v>
      </c>
      <c r="AN197">
        <v>61</v>
      </c>
      <c r="AO197">
        <v>198140</v>
      </c>
      <c r="AP197">
        <v>2188</v>
      </c>
      <c r="AQ197">
        <v>2.7</v>
      </c>
      <c r="AR197">
        <v>0.63300000000000001</v>
      </c>
      <c r="AS197">
        <v>0.5</v>
      </c>
      <c r="AT197">
        <v>1.35</v>
      </c>
      <c r="AU197">
        <v>1.7090000000000001</v>
      </c>
      <c r="AV197">
        <v>0.85499999999999998</v>
      </c>
      <c r="AW197">
        <v>0.98099999999999998</v>
      </c>
      <c r="AX197" s="30">
        <v>195</v>
      </c>
      <c r="AY197">
        <v>8491058</v>
      </c>
      <c r="AZ197">
        <v>50</v>
      </c>
      <c r="BA197">
        <v>1.39</v>
      </c>
      <c r="BB197">
        <v>0.86899999999999999</v>
      </c>
      <c r="BC197">
        <v>157</v>
      </c>
      <c r="BD197">
        <v>44</v>
      </c>
      <c r="BE197">
        <v>163418</v>
      </c>
      <c r="BF197">
        <v>2247</v>
      </c>
      <c r="BG197">
        <v>2.7</v>
      </c>
      <c r="BH197">
        <v>0.63300000000000001</v>
      </c>
      <c r="BI197">
        <v>0.5</v>
      </c>
      <c r="BJ197">
        <v>1.35</v>
      </c>
      <c r="BK197">
        <v>1.7090000000000001</v>
      </c>
      <c r="BL197">
        <v>0.85499999999999998</v>
      </c>
      <c r="BM197">
        <v>0.93899999999999995</v>
      </c>
      <c r="BN197" s="30">
        <v>195</v>
      </c>
      <c r="BO197">
        <v>8502379</v>
      </c>
      <c r="BP197">
        <v>51</v>
      </c>
      <c r="BQ197">
        <v>1.4179999999999999</v>
      </c>
      <c r="BR197">
        <v>0.88700000000000001</v>
      </c>
      <c r="BS197">
        <v>146</v>
      </c>
      <c r="BT197">
        <v>56</v>
      </c>
      <c r="BU197">
        <v>152086</v>
      </c>
      <c r="BV197">
        <v>2231</v>
      </c>
      <c r="BW197">
        <v>2.7</v>
      </c>
      <c r="BX197">
        <v>0.63300000000000001</v>
      </c>
      <c r="BY197">
        <v>0.5</v>
      </c>
      <c r="BZ197">
        <v>1.35</v>
      </c>
      <c r="CA197">
        <v>1.7090000000000001</v>
      </c>
      <c r="CB197">
        <v>0.85499999999999998</v>
      </c>
      <c r="CC197">
        <v>1.0069999999999999</v>
      </c>
      <c r="CO197">
        <v>0.83499999999999996</v>
      </c>
      <c r="CP197">
        <v>0.76500000000000001</v>
      </c>
      <c r="CQ197">
        <v>1.0780000000000001</v>
      </c>
      <c r="CR197">
        <v>0.86899999999999999</v>
      </c>
      <c r="CS197">
        <v>0.88700000000000001</v>
      </c>
    </row>
    <row r="198" spans="1:97" x14ac:dyDescent="0.2">
      <c r="A198" s="2">
        <v>44026</v>
      </c>
      <c r="B198" s="30">
        <v>196</v>
      </c>
      <c r="C198">
        <v>8500754</v>
      </c>
      <c r="D198">
        <v>62</v>
      </c>
      <c r="E198">
        <v>1.724</v>
      </c>
      <c r="F198">
        <v>1.0780000000000001</v>
      </c>
      <c r="G198">
        <v>158</v>
      </c>
      <c r="H198">
        <v>61</v>
      </c>
      <c r="I198">
        <v>153678</v>
      </c>
      <c r="J198">
        <v>2233</v>
      </c>
      <c r="K198">
        <v>2.7</v>
      </c>
      <c r="L198">
        <v>0.63300000000000001</v>
      </c>
      <c r="M198">
        <v>0.5</v>
      </c>
      <c r="N198">
        <v>1.35</v>
      </c>
      <c r="O198">
        <v>1.7090000000000001</v>
      </c>
      <c r="P198">
        <v>0.85499999999999998</v>
      </c>
      <c r="Q198">
        <v>1.006</v>
      </c>
      <c r="R198" s="30">
        <v>196</v>
      </c>
      <c r="S198">
        <v>8509046</v>
      </c>
      <c r="T198">
        <v>57</v>
      </c>
      <c r="U198">
        <v>1.585</v>
      </c>
      <c r="V198">
        <v>0.99099999999999999</v>
      </c>
      <c r="W198">
        <v>158</v>
      </c>
      <c r="X198">
        <v>58</v>
      </c>
      <c r="Y198">
        <v>145323</v>
      </c>
      <c r="Z198">
        <v>2216</v>
      </c>
      <c r="AA198">
        <v>2.7</v>
      </c>
      <c r="AB198">
        <v>0.63300000000000001</v>
      </c>
      <c r="AC198">
        <v>0.5</v>
      </c>
      <c r="AD198">
        <v>1.35</v>
      </c>
      <c r="AE198">
        <v>1.7090000000000001</v>
      </c>
      <c r="AF198">
        <v>0.85499999999999998</v>
      </c>
      <c r="AG198">
        <v>1.026</v>
      </c>
      <c r="AH198" s="30">
        <v>196</v>
      </c>
      <c r="AI198">
        <v>8456234</v>
      </c>
      <c r="AJ198">
        <v>53</v>
      </c>
      <c r="AK198">
        <v>1.4730000000000001</v>
      </c>
      <c r="AL198">
        <v>0.92200000000000004</v>
      </c>
      <c r="AM198">
        <v>165</v>
      </c>
      <c r="AN198">
        <v>47</v>
      </c>
      <c r="AO198">
        <v>198171</v>
      </c>
      <c r="AP198">
        <v>2209</v>
      </c>
      <c r="AQ198">
        <v>2.7</v>
      </c>
      <c r="AR198">
        <v>0.63300000000000001</v>
      </c>
      <c r="AS198">
        <v>0.5</v>
      </c>
      <c r="AT198">
        <v>1.35</v>
      </c>
      <c r="AU198">
        <v>1.7090000000000001</v>
      </c>
      <c r="AV198">
        <v>0.85499999999999998</v>
      </c>
      <c r="AW198">
        <v>0.98399999999999999</v>
      </c>
      <c r="AX198" s="30">
        <v>196</v>
      </c>
      <c r="AY198">
        <v>8490996</v>
      </c>
      <c r="AZ198">
        <v>62</v>
      </c>
      <c r="BA198">
        <v>1.724</v>
      </c>
      <c r="BB198">
        <v>1.0780000000000001</v>
      </c>
      <c r="BC198">
        <v>156</v>
      </c>
      <c r="BD198">
        <v>51</v>
      </c>
      <c r="BE198">
        <v>163402</v>
      </c>
      <c r="BF198">
        <v>2268</v>
      </c>
      <c r="BG198">
        <v>2.7</v>
      </c>
      <c r="BH198">
        <v>0.63300000000000001</v>
      </c>
      <c r="BI198">
        <v>0.5</v>
      </c>
      <c r="BJ198">
        <v>1.35</v>
      </c>
      <c r="BK198">
        <v>1.7090000000000001</v>
      </c>
      <c r="BL198">
        <v>0.85499999999999998</v>
      </c>
      <c r="BM198">
        <v>0.95499999999999996</v>
      </c>
      <c r="BN198" s="30">
        <v>196</v>
      </c>
      <c r="BO198">
        <v>8502330</v>
      </c>
      <c r="BP198">
        <v>49</v>
      </c>
      <c r="BQ198">
        <v>1.3620000000000001</v>
      </c>
      <c r="BR198">
        <v>0.85199999999999998</v>
      </c>
      <c r="BS198">
        <v>151</v>
      </c>
      <c r="BT198">
        <v>46</v>
      </c>
      <c r="BU198">
        <v>152100</v>
      </c>
      <c r="BV198">
        <v>2247</v>
      </c>
      <c r="BW198">
        <v>2.7</v>
      </c>
      <c r="BX198">
        <v>0.63300000000000001</v>
      </c>
      <c r="BY198">
        <v>0.5</v>
      </c>
      <c r="BZ198">
        <v>1.35</v>
      </c>
      <c r="CA198">
        <v>1.7090000000000001</v>
      </c>
      <c r="CB198">
        <v>0.85499999999999998</v>
      </c>
      <c r="CC198">
        <v>0.97399999999999998</v>
      </c>
      <c r="CO198">
        <v>1.0780000000000001</v>
      </c>
      <c r="CP198">
        <v>0.99099999999999999</v>
      </c>
      <c r="CQ198">
        <v>0.92200000000000004</v>
      </c>
      <c r="CR198">
        <v>1.0780000000000001</v>
      </c>
      <c r="CS198">
        <v>0.85199999999999998</v>
      </c>
    </row>
    <row r="199" spans="1:97" x14ac:dyDescent="0.2">
      <c r="A199" s="2">
        <v>44027</v>
      </c>
      <c r="B199" s="30">
        <v>197</v>
      </c>
      <c r="C199">
        <v>8500698</v>
      </c>
      <c r="D199">
        <v>56</v>
      </c>
      <c r="E199">
        <v>1.5569999999999999</v>
      </c>
      <c r="F199">
        <v>0.97399999999999998</v>
      </c>
      <c r="G199">
        <v>166</v>
      </c>
      <c r="H199">
        <v>54</v>
      </c>
      <c r="I199">
        <v>153721</v>
      </c>
      <c r="J199">
        <v>2250</v>
      </c>
      <c r="K199">
        <v>2.7</v>
      </c>
      <c r="L199">
        <v>0.63300000000000001</v>
      </c>
      <c r="M199">
        <v>0.5</v>
      </c>
      <c r="N199">
        <v>1.35</v>
      </c>
      <c r="O199">
        <v>1.7090000000000001</v>
      </c>
      <c r="P199">
        <v>0.85499999999999998</v>
      </c>
      <c r="Q199">
        <v>0.96599999999999997</v>
      </c>
      <c r="R199" s="30">
        <v>197</v>
      </c>
      <c r="S199">
        <v>8508990</v>
      </c>
      <c r="T199">
        <v>56</v>
      </c>
      <c r="U199">
        <v>1.5569999999999999</v>
      </c>
      <c r="V199">
        <v>0.97399999999999998</v>
      </c>
      <c r="W199">
        <v>151</v>
      </c>
      <c r="X199">
        <v>64</v>
      </c>
      <c r="Y199">
        <v>145466</v>
      </c>
      <c r="Z199">
        <v>2228</v>
      </c>
      <c r="AA199">
        <v>2.7</v>
      </c>
      <c r="AB199">
        <v>0.63300000000000001</v>
      </c>
      <c r="AC199">
        <v>0.5</v>
      </c>
      <c r="AD199">
        <v>1.35</v>
      </c>
      <c r="AE199">
        <v>1.7090000000000001</v>
      </c>
      <c r="AF199">
        <v>0.85499999999999998</v>
      </c>
      <c r="AG199">
        <v>1.0329999999999999</v>
      </c>
      <c r="AH199" s="30">
        <v>197</v>
      </c>
      <c r="AI199">
        <v>8456183</v>
      </c>
      <c r="AJ199">
        <v>51</v>
      </c>
      <c r="AK199">
        <v>1.4179999999999999</v>
      </c>
      <c r="AL199">
        <v>0.88700000000000001</v>
      </c>
      <c r="AM199">
        <v>168</v>
      </c>
      <c r="AN199">
        <v>50</v>
      </c>
      <c r="AO199">
        <v>198219</v>
      </c>
      <c r="AP199">
        <v>2221</v>
      </c>
      <c r="AQ199">
        <v>2.7</v>
      </c>
      <c r="AR199">
        <v>0.63300000000000001</v>
      </c>
      <c r="AS199">
        <v>0.5</v>
      </c>
      <c r="AT199">
        <v>1.35</v>
      </c>
      <c r="AU199">
        <v>1.7090000000000001</v>
      </c>
      <c r="AV199">
        <v>0.85499999999999998</v>
      </c>
      <c r="AW199">
        <v>1.006</v>
      </c>
      <c r="AX199" s="30">
        <v>197</v>
      </c>
      <c r="AY199">
        <v>8490940</v>
      </c>
      <c r="AZ199">
        <v>56</v>
      </c>
      <c r="BA199">
        <v>1.5569999999999999</v>
      </c>
      <c r="BB199">
        <v>0.97399999999999998</v>
      </c>
      <c r="BC199">
        <v>161</v>
      </c>
      <c r="BD199">
        <v>57</v>
      </c>
      <c r="BE199">
        <v>163420</v>
      </c>
      <c r="BF199">
        <v>2284</v>
      </c>
      <c r="BG199">
        <v>2.7</v>
      </c>
      <c r="BH199">
        <v>0.63300000000000001</v>
      </c>
      <c r="BI199">
        <v>0.5</v>
      </c>
      <c r="BJ199">
        <v>1.35</v>
      </c>
      <c r="BK199">
        <v>1.7090000000000001</v>
      </c>
      <c r="BL199">
        <v>0.85499999999999998</v>
      </c>
      <c r="BM199">
        <v>0.99</v>
      </c>
      <c r="BN199" s="30">
        <v>197</v>
      </c>
      <c r="BO199">
        <v>8502283</v>
      </c>
      <c r="BP199">
        <v>47</v>
      </c>
      <c r="BQ199">
        <v>1.3069999999999999</v>
      </c>
      <c r="BR199">
        <v>0.81699999999999995</v>
      </c>
      <c r="BS199">
        <v>151</v>
      </c>
      <c r="BT199">
        <v>49</v>
      </c>
      <c r="BU199">
        <v>152143</v>
      </c>
      <c r="BV199">
        <v>2260</v>
      </c>
      <c r="BW199">
        <v>2.7</v>
      </c>
      <c r="BX199">
        <v>0.63300000000000001</v>
      </c>
      <c r="BY199">
        <v>0.5</v>
      </c>
      <c r="BZ199">
        <v>1.35</v>
      </c>
      <c r="CA199">
        <v>1.7090000000000001</v>
      </c>
      <c r="CB199">
        <v>0.85499999999999998</v>
      </c>
      <c r="CC199">
        <v>0.97699999999999998</v>
      </c>
      <c r="CO199">
        <v>0.97399999999999998</v>
      </c>
      <c r="CP199">
        <v>0.97399999999999998</v>
      </c>
      <c r="CQ199">
        <v>0.88700000000000001</v>
      </c>
      <c r="CR199">
        <v>0.97399999999999998</v>
      </c>
      <c r="CS199">
        <v>0.81699999999999995</v>
      </c>
    </row>
    <row r="200" spans="1:97" x14ac:dyDescent="0.2">
      <c r="A200" s="2">
        <v>44028</v>
      </c>
      <c r="B200" s="30">
        <v>198</v>
      </c>
      <c r="C200">
        <v>8500652</v>
      </c>
      <c r="D200">
        <v>46</v>
      </c>
      <c r="E200">
        <v>1.2789999999999999</v>
      </c>
      <c r="F200">
        <v>0.8</v>
      </c>
      <c r="G200">
        <v>172</v>
      </c>
      <c r="H200">
        <v>50</v>
      </c>
      <c r="I200">
        <v>153726</v>
      </c>
      <c r="J200">
        <v>2263</v>
      </c>
      <c r="K200">
        <v>2.7</v>
      </c>
      <c r="L200">
        <v>0.63300000000000001</v>
      </c>
      <c r="M200">
        <v>0.5</v>
      </c>
      <c r="N200">
        <v>1.35</v>
      </c>
      <c r="O200">
        <v>1.7090000000000001</v>
      </c>
      <c r="P200">
        <v>0.85499999999999998</v>
      </c>
      <c r="Q200">
        <v>0.95399999999999996</v>
      </c>
      <c r="R200" s="30">
        <v>198</v>
      </c>
      <c r="S200">
        <v>8508939</v>
      </c>
      <c r="T200">
        <v>51</v>
      </c>
      <c r="U200">
        <v>1.4179999999999999</v>
      </c>
      <c r="V200">
        <v>0.88700000000000001</v>
      </c>
      <c r="W200">
        <v>157</v>
      </c>
      <c r="X200">
        <v>50</v>
      </c>
      <c r="Y200">
        <v>145486</v>
      </c>
      <c r="Z200">
        <v>2238</v>
      </c>
      <c r="AA200">
        <v>2.7</v>
      </c>
      <c r="AB200">
        <v>0.63300000000000001</v>
      </c>
      <c r="AC200">
        <v>0.5</v>
      </c>
      <c r="AD200">
        <v>1.35</v>
      </c>
      <c r="AE200">
        <v>1.7090000000000001</v>
      </c>
      <c r="AF200">
        <v>0.85499999999999998</v>
      </c>
      <c r="AG200">
        <v>1.006</v>
      </c>
      <c r="AH200" s="30">
        <v>198</v>
      </c>
      <c r="AI200">
        <v>8456125</v>
      </c>
      <c r="AJ200">
        <v>58</v>
      </c>
      <c r="AK200">
        <v>1.6120000000000001</v>
      </c>
      <c r="AL200">
        <v>1.0089999999999999</v>
      </c>
      <c r="AM200">
        <v>163</v>
      </c>
      <c r="AN200">
        <v>56</v>
      </c>
      <c r="AO200">
        <v>198284</v>
      </c>
      <c r="AP200">
        <v>2236</v>
      </c>
      <c r="AQ200">
        <v>2.7</v>
      </c>
      <c r="AR200">
        <v>0.63300000000000001</v>
      </c>
      <c r="AS200">
        <v>0.5</v>
      </c>
      <c r="AT200">
        <v>1.35</v>
      </c>
      <c r="AU200">
        <v>1.7090000000000001</v>
      </c>
      <c r="AV200">
        <v>0.85499999999999998</v>
      </c>
      <c r="AW200">
        <v>1.006</v>
      </c>
      <c r="AX200" s="30">
        <v>198</v>
      </c>
      <c r="AY200">
        <v>8490885</v>
      </c>
      <c r="AZ200">
        <v>55</v>
      </c>
      <c r="BA200">
        <v>1.5289999999999999</v>
      </c>
      <c r="BB200">
        <v>0.95599999999999996</v>
      </c>
      <c r="BC200">
        <v>167</v>
      </c>
      <c r="BD200">
        <v>50</v>
      </c>
      <c r="BE200">
        <v>163514</v>
      </c>
      <c r="BF200">
        <v>2300</v>
      </c>
      <c r="BG200">
        <v>2.7</v>
      </c>
      <c r="BH200">
        <v>0.63300000000000001</v>
      </c>
      <c r="BI200">
        <v>0.5</v>
      </c>
      <c r="BJ200">
        <v>1.35</v>
      </c>
      <c r="BK200">
        <v>1.7090000000000001</v>
      </c>
      <c r="BL200">
        <v>0.85499999999999998</v>
      </c>
      <c r="BM200">
        <v>1.0269999999999999</v>
      </c>
      <c r="BN200" s="30">
        <v>198</v>
      </c>
      <c r="BO200">
        <v>8502227</v>
      </c>
      <c r="BP200">
        <v>56</v>
      </c>
      <c r="BQ200">
        <v>1.5569999999999999</v>
      </c>
      <c r="BR200">
        <v>0.97399999999999998</v>
      </c>
      <c r="BS200">
        <v>143</v>
      </c>
      <c r="BT200">
        <v>55</v>
      </c>
      <c r="BU200">
        <v>152150</v>
      </c>
      <c r="BV200">
        <v>2279</v>
      </c>
      <c r="BW200">
        <v>2.7</v>
      </c>
      <c r="BX200">
        <v>0.63300000000000001</v>
      </c>
      <c r="BY200">
        <v>0.5</v>
      </c>
      <c r="BZ200">
        <v>1.35</v>
      </c>
      <c r="CA200">
        <v>1.7090000000000001</v>
      </c>
      <c r="CB200">
        <v>0.85499999999999998</v>
      </c>
      <c r="CC200">
        <v>0.997</v>
      </c>
      <c r="CO200">
        <v>0.8</v>
      </c>
      <c r="CP200">
        <v>0.88700000000000001</v>
      </c>
      <c r="CQ200">
        <v>1.0089999999999999</v>
      </c>
      <c r="CR200">
        <v>0.95599999999999996</v>
      </c>
      <c r="CS200">
        <v>0.97399999999999998</v>
      </c>
    </row>
    <row r="201" spans="1:97" x14ac:dyDescent="0.2">
      <c r="A201" s="2">
        <v>44029</v>
      </c>
      <c r="B201" s="30">
        <v>199</v>
      </c>
      <c r="C201">
        <v>8500593</v>
      </c>
      <c r="D201">
        <v>59</v>
      </c>
      <c r="E201">
        <v>1.64</v>
      </c>
      <c r="F201">
        <v>1.026</v>
      </c>
      <c r="G201">
        <v>166</v>
      </c>
      <c r="H201">
        <v>52</v>
      </c>
      <c r="I201">
        <v>153839</v>
      </c>
      <c r="J201">
        <v>2281</v>
      </c>
      <c r="K201">
        <v>2.7</v>
      </c>
      <c r="L201">
        <v>0.63300000000000001</v>
      </c>
      <c r="M201">
        <v>0.5</v>
      </c>
      <c r="N201">
        <v>1.35</v>
      </c>
      <c r="O201">
        <v>1.7090000000000001</v>
      </c>
      <c r="P201">
        <v>0.85499999999999998</v>
      </c>
      <c r="Q201">
        <v>0.97099999999999997</v>
      </c>
      <c r="R201" s="30">
        <v>199</v>
      </c>
      <c r="S201">
        <v>8508897</v>
      </c>
      <c r="T201">
        <v>42</v>
      </c>
      <c r="U201">
        <v>1.1679999999999999</v>
      </c>
      <c r="V201">
        <v>0.73</v>
      </c>
      <c r="W201">
        <v>162</v>
      </c>
      <c r="X201">
        <v>46</v>
      </c>
      <c r="Y201">
        <v>145527</v>
      </c>
      <c r="Z201">
        <v>2250</v>
      </c>
      <c r="AA201">
        <v>2.7</v>
      </c>
      <c r="AB201">
        <v>0.63300000000000001</v>
      </c>
      <c r="AC201">
        <v>0.5</v>
      </c>
      <c r="AD201">
        <v>1.35</v>
      </c>
      <c r="AE201">
        <v>1.7090000000000001</v>
      </c>
      <c r="AF201">
        <v>0.85499999999999998</v>
      </c>
      <c r="AG201">
        <v>0.997</v>
      </c>
      <c r="AH201" s="30">
        <v>199</v>
      </c>
      <c r="AI201">
        <v>8456069</v>
      </c>
      <c r="AJ201">
        <v>56</v>
      </c>
      <c r="AK201">
        <v>1.5569999999999999</v>
      </c>
      <c r="AL201">
        <v>0.97399999999999998</v>
      </c>
      <c r="AM201">
        <v>165</v>
      </c>
      <c r="AN201">
        <v>56</v>
      </c>
      <c r="AO201">
        <v>198328</v>
      </c>
      <c r="AP201">
        <v>2248</v>
      </c>
      <c r="AQ201">
        <v>2.7</v>
      </c>
      <c r="AR201">
        <v>0.63300000000000001</v>
      </c>
      <c r="AS201">
        <v>0.5</v>
      </c>
      <c r="AT201">
        <v>1.35</v>
      </c>
      <c r="AU201">
        <v>1.7090000000000001</v>
      </c>
      <c r="AV201">
        <v>0.85499999999999998</v>
      </c>
      <c r="AW201">
        <v>1.01</v>
      </c>
      <c r="AX201" s="30">
        <v>199</v>
      </c>
      <c r="AY201">
        <v>8490829</v>
      </c>
      <c r="AZ201">
        <v>56</v>
      </c>
      <c r="BA201">
        <v>1.5569999999999999</v>
      </c>
      <c r="BB201">
        <v>0.97399999999999998</v>
      </c>
      <c r="BC201">
        <v>175</v>
      </c>
      <c r="BD201">
        <v>47</v>
      </c>
      <c r="BE201">
        <v>163601</v>
      </c>
      <c r="BF201">
        <v>2320</v>
      </c>
      <c r="BG201">
        <v>2.7</v>
      </c>
      <c r="BH201">
        <v>0.63300000000000001</v>
      </c>
      <c r="BI201">
        <v>0.5</v>
      </c>
      <c r="BJ201">
        <v>1.35</v>
      </c>
      <c r="BK201">
        <v>1.7090000000000001</v>
      </c>
      <c r="BL201">
        <v>0.85499999999999998</v>
      </c>
      <c r="BM201">
        <v>1.0389999999999999</v>
      </c>
      <c r="BN201" s="30">
        <v>199</v>
      </c>
      <c r="BO201">
        <v>8502186</v>
      </c>
      <c r="BP201">
        <v>41</v>
      </c>
      <c r="BQ201">
        <v>1.1399999999999999</v>
      </c>
      <c r="BR201">
        <v>0.71299999999999997</v>
      </c>
      <c r="BS201">
        <v>153</v>
      </c>
      <c r="BT201">
        <v>46</v>
      </c>
      <c r="BU201">
        <v>152280</v>
      </c>
      <c r="BV201">
        <v>2289</v>
      </c>
      <c r="BW201">
        <v>2.7</v>
      </c>
      <c r="BX201">
        <v>0.63300000000000001</v>
      </c>
      <c r="BY201">
        <v>0.5</v>
      </c>
      <c r="BZ201">
        <v>1.35</v>
      </c>
      <c r="CA201">
        <v>1.7090000000000001</v>
      </c>
      <c r="CB201">
        <v>0.85499999999999998</v>
      </c>
      <c r="CC201">
        <v>0.99299999999999999</v>
      </c>
      <c r="CO201">
        <v>1.026</v>
      </c>
      <c r="CP201">
        <v>0.73</v>
      </c>
      <c r="CQ201">
        <v>0.97399999999999998</v>
      </c>
      <c r="CR201">
        <v>0.97399999999999998</v>
      </c>
      <c r="CS201">
        <v>0.71299999999999997</v>
      </c>
    </row>
    <row r="202" spans="1:97" x14ac:dyDescent="0.2">
      <c r="A202" s="2">
        <v>44030</v>
      </c>
      <c r="B202" s="30">
        <v>200</v>
      </c>
      <c r="C202">
        <v>8500535</v>
      </c>
      <c r="D202">
        <v>58</v>
      </c>
      <c r="E202">
        <v>1.6120000000000001</v>
      </c>
      <c r="F202">
        <v>1.0089999999999999</v>
      </c>
      <c r="G202">
        <v>169</v>
      </c>
      <c r="H202">
        <v>56</v>
      </c>
      <c r="I202">
        <v>153869</v>
      </c>
      <c r="J202">
        <v>2296</v>
      </c>
      <c r="K202">
        <v>2.7</v>
      </c>
      <c r="L202">
        <v>0.63300000000000001</v>
      </c>
      <c r="M202">
        <v>0.5</v>
      </c>
      <c r="N202">
        <v>1.35</v>
      </c>
      <c r="O202">
        <v>1.7090000000000001</v>
      </c>
      <c r="P202">
        <v>0.85499999999999998</v>
      </c>
      <c r="Q202">
        <v>0.97099999999999997</v>
      </c>
      <c r="R202" s="30">
        <v>200</v>
      </c>
      <c r="S202">
        <v>8508856</v>
      </c>
      <c r="T202">
        <v>41</v>
      </c>
      <c r="U202">
        <v>1.1399999999999999</v>
      </c>
      <c r="V202">
        <v>0.71299999999999997</v>
      </c>
      <c r="W202">
        <v>154</v>
      </c>
      <c r="X202">
        <v>50</v>
      </c>
      <c r="Y202">
        <v>145576</v>
      </c>
      <c r="Z202">
        <v>2262</v>
      </c>
      <c r="AA202">
        <v>2.7</v>
      </c>
      <c r="AB202">
        <v>0.63300000000000001</v>
      </c>
      <c r="AC202">
        <v>0.5</v>
      </c>
      <c r="AD202">
        <v>1.35</v>
      </c>
      <c r="AE202">
        <v>1.7090000000000001</v>
      </c>
      <c r="AF202">
        <v>0.85499999999999998</v>
      </c>
      <c r="AG202">
        <v>1.006</v>
      </c>
      <c r="AH202" s="30">
        <v>200</v>
      </c>
      <c r="AI202">
        <v>8456014</v>
      </c>
      <c r="AJ202">
        <v>55</v>
      </c>
      <c r="AK202">
        <v>1.5289999999999999</v>
      </c>
      <c r="AL202">
        <v>0.95599999999999996</v>
      </c>
      <c r="AM202">
        <v>165</v>
      </c>
      <c r="AN202">
        <v>56</v>
      </c>
      <c r="AO202">
        <v>198382</v>
      </c>
      <c r="AP202">
        <v>2264</v>
      </c>
      <c r="AQ202">
        <v>2.7</v>
      </c>
      <c r="AR202">
        <v>0.63300000000000001</v>
      </c>
      <c r="AS202">
        <v>0.5</v>
      </c>
      <c r="AT202">
        <v>1.35</v>
      </c>
      <c r="AU202">
        <v>1.7090000000000001</v>
      </c>
      <c r="AV202">
        <v>0.85499999999999998</v>
      </c>
      <c r="AW202">
        <v>1.0349999999999999</v>
      </c>
      <c r="AX202" s="30">
        <v>200</v>
      </c>
      <c r="AY202">
        <v>8490769</v>
      </c>
      <c r="AZ202">
        <v>60</v>
      </c>
      <c r="BA202">
        <v>1.6679999999999999</v>
      </c>
      <c r="BB202">
        <v>1.0429999999999999</v>
      </c>
      <c r="BC202">
        <v>170</v>
      </c>
      <c r="BD202">
        <v>61</v>
      </c>
      <c r="BE202">
        <v>163614</v>
      </c>
      <c r="BF202">
        <v>2338</v>
      </c>
      <c r="BG202">
        <v>2.7</v>
      </c>
      <c r="BH202">
        <v>0.63300000000000001</v>
      </c>
      <c r="BI202">
        <v>0.5</v>
      </c>
      <c r="BJ202">
        <v>1.35</v>
      </c>
      <c r="BK202">
        <v>1.7090000000000001</v>
      </c>
      <c r="BL202">
        <v>0.85499999999999998</v>
      </c>
      <c r="BM202">
        <v>1.0900000000000001</v>
      </c>
      <c r="BN202" s="30">
        <v>200</v>
      </c>
      <c r="BO202">
        <v>8502143</v>
      </c>
      <c r="BP202">
        <v>43</v>
      </c>
      <c r="BQ202">
        <v>1.1950000000000001</v>
      </c>
      <c r="BR202">
        <v>0.748</v>
      </c>
      <c r="BS202">
        <v>149</v>
      </c>
      <c r="BT202">
        <v>45</v>
      </c>
      <c r="BU202">
        <v>152270</v>
      </c>
      <c r="BV202">
        <v>2302</v>
      </c>
      <c r="BW202">
        <v>2.7</v>
      </c>
      <c r="BX202">
        <v>0.63300000000000001</v>
      </c>
      <c r="BY202">
        <v>0.5</v>
      </c>
      <c r="BZ202">
        <v>1.35</v>
      </c>
      <c r="CA202">
        <v>1.7090000000000001</v>
      </c>
      <c r="CB202">
        <v>0.85499999999999998</v>
      </c>
      <c r="CC202">
        <v>0.98399999999999999</v>
      </c>
      <c r="CO202">
        <v>1.0089999999999999</v>
      </c>
      <c r="CP202">
        <v>0.71299999999999997</v>
      </c>
      <c r="CQ202">
        <v>0.95599999999999996</v>
      </c>
      <c r="CR202">
        <v>1.0429999999999999</v>
      </c>
      <c r="CS202">
        <v>0.748</v>
      </c>
    </row>
    <row r="203" spans="1:97" x14ac:dyDescent="0.2">
      <c r="A203" s="2">
        <v>44031</v>
      </c>
      <c r="B203" s="30">
        <v>201</v>
      </c>
      <c r="C203">
        <v>8500468</v>
      </c>
      <c r="D203">
        <v>67</v>
      </c>
      <c r="E203">
        <v>1.863</v>
      </c>
      <c r="F203">
        <v>1.165</v>
      </c>
      <c r="G203">
        <v>151</v>
      </c>
      <c r="H203">
        <v>76</v>
      </c>
      <c r="I203">
        <v>153863</v>
      </c>
      <c r="J203">
        <v>2305</v>
      </c>
      <c r="K203">
        <v>2.7</v>
      </c>
      <c r="L203">
        <v>0.63300000000000001</v>
      </c>
      <c r="M203">
        <v>0.5</v>
      </c>
      <c r="N203">
        <v>1.35</v>
      </c>
      <c r="O203">
        <v>1.7090000000000001</v>
      </c>
      <c r="P203">
        <v>0.85499999999999998</v>
      </c>
      <c r="Q203">
        <v>0.99099999999999999</v>
      </c>
      <c r="R203" s="30">
        <v>201</v>
      </c>
      <c r="S203">
        <v>8508799</v>
      </c>
      <c r="T203">
        <v>57</v>
      </c>
      <c r="U203">
        <v>1.585</v>
      </c>
      <c r="V203">
        <v>0.99099999999999999</v>
      </c>
      <c r="W203">
        <v>138</v>
      </c>
      <c r="X203">
        <v>57</v>
      </c>
      <c r="Y203">
        <v>145619</v>
      </c>
      <c r="Z203">
        <v>2278</v>
      </c>
      <c r="AA203">
        <v>2.7</v>
      </c>
      <c r="AB203">
        <v>0.63300000000000001</v>
      </c>
      <c r="AC203">
        <v>0.5</v>
      </c>
      <c r="AD203">
        <v>1.35</v>
      </c>
      <c r="AE203">
        <v>1.7090000000000001</v>
      </c>
      <c r="AF203">
        <v>0.85499999999999998</v>
      </c>
      <c r="AG203">
        <v>0.96799999999999997</v>
      </c>
      <c r="AH203" s="30">
        <v>201</v>
      </c>
      <c r="AI203">
        <v>8455946</v>
      </c>
      <c r="AJ203">
        <v>68</v>
      </c>
      <c r="AK203">
        <v>1.89</v>
      </c>
      <c r="AL203">
        <v>1.1830000000000001</v>
      </c>
      <c r="AM203">
        <v>162</v>
      </c>
      <c r="AN203">
        <v>58</v>
      </c>
      <c r="AO203">
        <v>198451</v>
      </c>
      <c r="AP203">
        <v>2284</v>
      </c>
      <c r="AQ203">
        <v>2.7</v>
      </c>
      <c r="AR203">
        <v>0.63300000000000001</v>
      </c>
      <c r="AS203">
        <v>0.5</v>
      </c>
      <c r="AT203">
        <v>1.35</v>
      </c>
      <c r="AU203">
        <v>1.7090000000000001</v>
      </c>
      <c r="AV203">
        <v>0.85499999999999998</v>
      </c>
      <c r="AW203">
        <v>1.038</v>
      </c>
      <c r="AX203" s="30">
        <v>201</v>
      </c>
      <c r="AY203">
        <v>8490707</v>
      </c>
      <c r="AZ203">
        <v>62</v>
      </c>
      <c r="BA203">
        <v>1.724</v>
      </c>
      <c r="BB203">
        <v>1.0780000000000001</v>
      </c>
      <c r="BC203">
        <v>167</v>
      </c>
      <c r="BD203">
        <v>63</v>
      </c>
      <c r="BE203">
        <v>163685</v>
      </c>
      <c r="BF203">
        <v>2354</v>
      </c>
      <c r="BG203">
        <v>2.7</v>
      </c>
      <c r="BH203">
        <v>0.63300000000000001</v>
      </c>
      <c r="BI203">
        <v>0.5</v>
      </c>
      <c r="BJ203">
        <v>1.35</v>
      </c>
      <c r="BK203">
        <v>1.7090000000000001</v>
      </c>
      <c r="BL203">
        <v>0.85499999999999998</v>
      </c>
      <c r="BM203">
        <v>1.107</v>
      </c>
      <c r="BN203" s="30">
        <v>201</v>
      </c>
      <c r="BO203">
        <v>8502091</v>
      </c>
      <c r="BP203">
        <v>52</v>
      </c>
      <c r="BQ203">
        <v>1.446</v>
      </c>
      <c r="BR203">
        <v>0.90400000000000003</v>
      </c>
      <c r="BS203">
        <v>139</v>
      </c>
      <c r="BT203">
        <v>53</v>
      </c>
      <c r="BU203">
        <v>152340</v>
      </c>
      <c r="BV203">
        <v>2318</v>
      </c>
      <c r="BW203">
        <v>2.7</v>
      </c>
      <c r="BX203">
        <v>0.63300000000000001</v>
      </c>
      <c r="BY203">
        <v>0.5</v>
      </c>
      <c r="BZ203">
        <v>1.35</v>
      </c>
      <c r="CA203">
        <v>1.7090000000000001</v>
      </c>
      <c r="CB203">
        <v>0.85499999999999998</v>
      </c>
      <c r="CC203">
        <v>0.97</v>
      </c>
      <c r="CO203">
        <v>1.165</v>
      </c>
      <c r="CP203">
        <v>0.99099999999999999</v>
      </c>
      <c r="CQ203">
        <v>1.1830000000000001</v>
      </c>
      <c r="CR203">
        <v>1.0780000000000001</v>
      </c>
      <c r="CS203">
        <v>0.90400000000000003</v>
      </c>
    </row>
    <row r="204" spans="1:97" x14ac:dyDescent="0.2">
      <c r="A204" s="2">
        <v>44032</v>
      </c>
      <c r="B204" s="30">
        <v>202</v>
      </c>
      <c r="C204">
        <v>8500426</v>
      </c>
      <c r="D204">
        <v>42</v>
      </c>
      <c r="E204">
        <v>1.1679999999999999</v>
      </c>
      <c r="F204">
        <v>0.73</v>
      </c>
      <c r="G204">
        <v>183</v>
      </c>
      <c r="H204">
        <v>35</v>
      </c>
      <c r="I204">
        <v>154048</v>
      </c>
      <c r="J204">
        <v>2321</v>
      </c>
      <c r="K204">
        <v>2.7</v>
      </c>
      <c r="L204">
        <v>0.63300000000000001</v>
      </c>
      <c r="M204">
        <v>0.5</v>
      </c>
      <c r="N204">
        <v>1.35</v>
      </c>
      <c r="O204">
        <v>1.7090000000000001</v>
      </c>
      <c r="P204">
        <v>0.85499999999999998</v>
      </c>
      <c r="Q204">
        <v>1.0029999999999999</v>
      </c>
      <c r="R204" s="30">
        <v>202</v>
      </c>
      <c r="S204">
        <v>8508739</v>
      </c>
      <c r="T204">
        <v>60</v>
      </c>
      <c r="U204">
        <v>1.6679999999999999</v>
      </c>
      <c r="V204">
        <v>1.0429999999999999</v>
      </c>
      <c r="W204">
        <v>140</v>
      </c>
      <c r="X204">
        <v>55</v>
      </c>
      <c r="Y204">
        <v>145649</v>
      </c>
      <c r="Z204">
        <v>2292</v>
      </c>
      <c r="AA204">
        <v>2.7</v>
      </c>
      <c r="AB204">
        <v>0.63300000000000001</v>
      </c>
      <c r="AC204">
        <v>0.5</v>
      </c>
      <c r="AD204">
        <v>1.35</v>
      </c>
      <c r="AE204">
        <v>1.7090000000000001</v>
      </c>
      <c r="AF204">
        <v>0.85499999999999998</v>
      </c>
      <c r="AG204">
        <v>0.93300000000000005</v>
      </c>
      <c r="AH204" s="30">
        <v>202</v>
      </c>
      <c r="AI204">
        <v>8455893</v>
      </c>
      <c r="AJ204">
        <v>53</v>
      </c>
      <c r="AK204">
        <v>1.4730000000000001</v>
      </c>
      <c r="AL204">
        <v>0.92200000000000004</v>
      </c>
      <c r="AM204">
        <v>178</v>
      </c>
      <c r="AN204">
        <v>52</v>
      </c>
      <c r="AO204">
        <v>198499</v>
      </c>
      <c r="AP204">
        <v>2298</v>
      </c>
      <c r="AQ204">
        <v>2.7</v>
      </c>
      <c r="AR204">
        <v>0.63300000000000001</v>
      </c>
      <c r="AS204">
        <v>0.5</v>
      </c>
      <c r="AT204">
        <v>1.35</v>
      </c>
      <c r="AU204">
        <v>1.7090000000000001</v>
      </c>
      <c r="AV204">
        <v>0.85499999999999998</v>
      </c>
      <c r="AW204">
        <v>1.028</v>
      </c>
      <c r="AX204" s="30">
        <v>202</v>
      </c>
      <c r="AY204">
        <v>8490651</v>
      </c>
      <c r="AZ204">
        <v>56</v>
      </c>
      <c r="BA204">
        <v>1.5569999999999999</v>
      </c>
      <c r="BB204">
        <v>0.97399999999999998</v>
      </c>
      <c r="BC204">
        <v>181</v>
      </c>
      <c r="BD204">
        <v>48</v>
      </c>
      <c r="BE204">
        <v>163729</v>
      </c>
      <c r="BF204">
        <v>2370</v>
      </c>
      <c r="BG204">
        <v>2.7</v>
      </c>
      <c r="BH204">
        <v>0.63300000000000001</v>
      </c>
      <c r="BI204">
        <v>0.5</v>
      </c>
      <c r="BJ204">
        <v>1.35</v>
      </c>
      <c r="BK204">
        <v>1.7090000000000001</v>
      </c>
      <c r="BL204">
        <v>0.85499999999999998</v>
      </c>
      <c r="BM204">
        <v>1.0940000000000001</v>
      </c>
      <c r="BN204" s="30">
        <v>202</v>
      </c>
      <c r="BO204">
        <v>8502046</v>
      </c>
      <c r="BP204">
        <v>45</v>
      </c>
      <c r="BQ204">
        <v>1.2509999999999999</v>
      </c>
      <c r="BR204">
        <v>0.78300000000000003</v>
      </c>
      <c r="BS204">
        <v>144</v>
      </c>
      <c r="BT204">
        <v>47</v>
      </c>
      <c r="BU204">
        <v>152357</v>
      </c>
      <c r="BV204">
        <v>2328</v>
      </c>
      <c r="BW204">
        <v>2.7</v>
      </c>
      <c r="BX204">
        <v>0.63300000000000001</v>
      </c>
      <c r="BY204">
        <v>0.5</v>
      </c>
      <c r="BZ204">
        <v>1.35</v>
      </c>
      <c r="CA204">
        <v>1.7090000000000001</v>
      </c>
      <c r="CB204">
        <v>0.85499999999999998</v>
      </c>
      <c r="CC204">
        <v>0.96599999999999997</v>
      </c>
      <c r="CO204">
        <v>0.73</v>
      </c>
      <c r="CP204">
        <v>1.0429999999999999</v>
      </c>
      <c r="CQ204">
        <v>0.92200000000000004</v>
      </c>
      <c r="CR204">
        <v>0.97399999999999998</v>
      </c>
      <c r="CS204">
        <v>0.78300000000000003</v>
      </c>
    </row>
    <row r="205" spans="1:97" x14ac:dyDescent="0.2">
      <c r="A205" s="2">
        <v>44033</v>
      </c>
      <c r="B205" s="30">
        <v>203</v>
      </c>
      <c r="C205">
        <v>8500361</v>
      </c>
      <c r="D205">
        <v>65</v>
      </c>
      <c r="E205">
        <v>1.8069999999999999</v>
      </c>
      <c r="F205">
        <v>1.1299999999999999</v>
      </c>
      <c r="G205">
        <v>163</v>
      </c>
      <c r="H205">
        <v>62</v>
      </c>
      <c r="I205">
        <v>154015</v>
      </c>
      <c r="J205">
        <v>2337</v>
      </c>
      <c r="K205">
        <v>2.7</v>
      </c>
      <c r="L205">
        <v>0.63300000000000001</v>
      </c>
      <c r="M205">
        <v>0.5</v>
      </c>
      <c r="N205">
        <v>1.35</v>
      </c>
      <c r="O205">
        <v>1.7090000000000001</v>
      </c>
      <c r="P205">
        <v>0.85499999999999998</v>
      </c>
      <c r="Q205">
        <v>0.997</v>
      </c>
      <c r="R205" s="30">
        <v>203</v>
      </c>
      <c r="S205">
        <v>8508692</v>
      </c>
      <c r="T205">
        <v>47</v>
      </c>
      <c r="U205">
        <v>1.3069999999999999</v>
      </c>
      <c r="V205">
        <v>0.81699999999999995</v>
      </c>
      <c r="W205">
        <v>155</v>
      </c>
      <c r="X205">
        <v>45</v>
      </c>
      <c r="Y205">
        <v>145766</v>
      </c>
      <c r="Z205">
        <v>2305</v>
      </c>
      <c r="AA205">
        <v>2.7</v>
      </c>
      <c r="AB205">
        <v>0.63300000000000001</v>
      </c>
      <c r="AC205">
        <v>0.5</v>
      </c>
      <c r="AD205">
        <v>1.35</v>
      </c>
      <c r="AE205">
        <v>1.7090000000000001</v>
      </c>
      <c r="AF205">
        <v>0.85499999999999998</v>
      </c>
      <c r="AG205">
        <v>0.93500000000000005</v>
      </c>
      <c r="AH205" s="30">
        <v>203</v>
      </c>
      <c r="AI205">
        <v>8455843</v>
      </c>
      <c r="AJ205">
        <v>50</v>
      </c>
      <c r="AK205">
        <v>1.39</v>
      </c>
      <c r="AL205">
        <v>0.86899999999999999</v>
      </c>
      <c r="AM205">
        <v>175</v>
      </c>
      <c r="AN205">
        <v>56</v>
      </c>
      <c r="AO205">
        <v>198499</v>
      </c>
      <c r="AP205">
        <v>2308</v>
      </c>
      <c r="AQ205">
        <v>2.7</v>
      </c>
      <c r="AR205">
        <v>0.63300000000000001</v>
      </c>
      <c r="AS205">
        <v>0.5</v>
      </c>
      <c r="AT205">
        <v>1.35</v>
      </c>
      <c r="AU205">
        <v>1.7090000000000001</v>
      </c>
      <c r="AV205">
        <v>0.85499999999999998</v>
      </c>
      <c r="AW205">
        <v>1.056</v>
      </c>
      <c r="AX205" s="30">
        <v>203</v>
      </c>
      <c r="AY205">
        <v>8490576</v>
      </c>
      <c r="AZ205">
        <v>75</v>
      </c>
      <c r="BA205">
        <v>2.085</v>
      </c>
      <c r="BB205">
        <v>1.304</v>
      </c>
      <c r="BC205">
        <v>182</v>
      </c>
      <c r="BD205">
        <v>55</v>
      </c>
      <c r="BE205">
        <v>163796</v>
      </c>
      <c r="BF205">
        <v>2398</v>
      </c>
      <c r="BG205">
        <v>2.7</v>
      </c>
      <c r="BH205">
        <v>0.63300000000000001</v>
      </c>
      <c r="BI205">
        <v>0.5</v>
      </c>
      <c r="BJ205">
        <v>1.35</v>
      </c>
      <c r="BK205">
        <v>1.7090000000000001</v>
      </c>
      <c r="BL205">
        <v>0.85499999999999998</v>
      </c>
      <c r="BM205">
        <v>1.0669999999999999</v>
      </c>
      <c r="BN205" s="30">
        <v>203</v>
      </c>
      <c r="BO205">
        <v>8501995</v>
      </c>
      <c r="BP205">
        <v>51</v>
      </c>
      <c r="BQ205">
        <v>1.4179999999999999</v>
      </c>
      <c r="BR205">
        <v>0.88700000000000001</v>
      </c>
      <c r="BS205">
        <v>135</v>
      </c>
      <c r="BT205">
        <v>54</v>
      </c>
      <c r="BU205">
        <v>152443</v>
      </c>
      <c r="BV205">
        <v>2337</v>
      </c>
      <c r="BW205">
        <v>2.7</v>
      </c>
      <c r="BX205">
        <v>0.63300000000000001</v>
      </c>
      <c r="BY205">
        <v>0.5</v>
      </c>
      <c r="BZ205">
        <v>1.35</v>
      </c>
      <c r="CA205">
        <v>1.7090000000000001</v>
      </c>
      <c r="CB205">
        <v>0.85499999999999998</v>
      </c>
      <c r="CC205">
        <v>0.98</v>
      </c>
      <c r="CO205">
        <v>1.1299999999999999</v>
      </c>
      <c r="CP205">
        <v>0.81699999999999995</v>
      </c>
      <c r="CQ205">
        <v>0.86899999999999999</v>
      </c>
      <c r="CR205">
        <v>1.304</v>
      </c>
      <c r="CS205">
        <v>0.88700000000000001</v>
      </c>
    </row>
    <row r="206" spans="1:97" x14ac:dyDescent="0.2">
      <c r="A206" s="2">
        <v>44034</v>
      </c>
      <c r="B206" s="30">
        <v>204</v>
      </c>
      <c r="C206">
        <v>8500303</v>
      </c>
      <c r="D206">
        <v>58</v>
      </c>
      <c r="E206">
        <v>1.6120000000000001</v>
      </c>
      <c r="F206">
        <v>1.0089999999999999</v>
      </c>
      <c r="G206">
        <v>174</v>
      </c>
      <c r="H206">
        <v>54</v>
      </c>
      <c r="I206">
        <v>154048</v>
      </c>
      <c r="J206">
        <v>2357</v>
      </c>
      <c r="K206">
        <v>2.7</v>
      </c>
      <c r="L206">
        <v>0.63300000000000001</v>
      </c>
      <c r="M206">
        <v>0.5</v>
      </c>
      <c r="N206">
        <v>1.35</v>
      </c>
      <c r="O206">
        <v>1.7090000000000001</v>
      </c>
      <c r="P206">
        <v>0.85499999999999998</v>
      </c>
      <c r="Q206">
        <v>1.0149999999999999</v>
      </c>
      <c r="R206" s="30">
        <v>204</v>
      </c>
      <c r="S206">
        <v>8508642</v>
      </c>
      <c r="T206">
        <v>50</v>
      </c>
      <c r="U206">
        <v>1.39</v>
      </c>
      <c r="V206">
        <v>0.86899999999999999</v>
      </c>
      <c r="W206">
        <v>154</v>
      </c>
      <c r="X206">
        <v>48</v>
      </c>
      <c r="Y206">
        <v>145784</v>
      </c>
      <c r="Z206">
        <v>2318</v>
      </c>
      <c r="AA206">
        <v>2.7</v>
      </c>
      <c r="AB206">
        <v>0.63300000000000001</v>
      </c>
      <c r="AC206">
        <v>0.5</v>
      </c>
      <c r="AD206">
        <v>1.35</v>
      </c>
      <c r="AE206">
        <v>1.7090000000000001</v>
      </c>
      <c r="AF206">
        <v>0.85499999999999998</v>
      </c>
      <c r="AG206">
        <v>0.95299999999999996</v>
      </c>
      <c r="AH206" s="30">
        <v>204</v>
      </c>
      <c r="AI206">
        <v>8455793</v>
      </c>
      <c r="AJ206">
        <v>50</v>
      </c>
      <c r="AK206">
        <v>1.39</v>
      </c>
      <c r="AL206">
        <v>0.86899999999999999</v>
      </c>
      <c r="AM206">
        <v>173</v>
      </c>
      <c r="AN206">
        <v>52</v>
      </c>
      <c r="AO206">
        <v>198663</v>
      </c>
      <c r="AP206">
        <v>2321</v>
      </c>
      <c r="AQ206">
        <v>2.7</v>
      </c>
      <c r="AR206">
        <v>0.63300000000000001</v>
      </c>
      <c r="AS206">
        <v>0.5</v>
      </c>
      <c r="AT206">
        <v>1.35</v>
      </c>
      <c r="AU206">
        <v>1.7090000000000001</v>
      </c>
      <c r="AV206">
        <v>0.85499999999999998</v>
      </c>
      <c r="AW206">
        <v>1.04</v>
      </c>
      <c r="AX206" s="30">
        <v>204</v>
      </c>
      <c r="AY206">
        <v>8490512</v>
      </c>
      <c r="AZ206">
        <v>64</v>
      </c>
      <c r="BA206">
        <v>1.7789999999999999</v>
      </c>
      <c r="BB206">
        <v>1.113</v>
      </c>
      <c r="BC206">
        <v>198</v>
      </c>
      <c r="BD206">
        <v>59</v>
      </c>
      <c r="BE206">
        <v>163799</v>
      </c>
      <c r="BF206">
        <v>2416</v>
      </c>
      <c r="BG206">
        <v>2.7</v>
      </c>
      <c r="BH206">
        <v>0.63300000000000001</v>
      </c>
      <c r="BI206">
        <v>0.5</v>
      </c>
      <c r="BJ206">
        <v>1.35</v>
      </c>
      <c r="BK206">
        <v>1.7090000000000001</v>
      </c>
      <c r="BL206">
        <v>0.85499999999999998</v>
      </c>
      <c r="BM206">
        <v>1.0580000000000001</v>
      </c>
      <c r="BN206" s="30">
        <v>204</v>
      </c>
      <c r="BO206">
        <v>8501956</v>
      </c>
      <c r="BP206">
        <v>39</v>
      </c>
      <c r="BQ206">
        <v>1.0840000000000001</v>
      </c>
      <c r="BR206">
        <v>0.67800000000000005</v>
      </c>
      <c r="BS206">
        <v>149</v>
      </c>
      <c r="BT206">
        <v>37</v>
      </c>
      <c r="BU206">
        <v>152495</v>
      </c>
      <c r="BV206">
        <v>2348</v>
      </c>
      <c r="BW206">
        <v>2.7</v>
      </c>
      <c r="BX206">
        <v>0.63300000000000001</v>
      </c>
      <c r="BY206">
        <v>0.5</v>
      </c>
      <c r="BZ206">
        <v>1.35</v>
      </c>
      <c r="CA206">
        <v>1.7090000000000001</v>
      </c>
      <c r="CB206">
        <v>0.85499999999999998</v>
      </c>
      <c r="CC206">
        <v>0.96299999999999997</v>
      </c>
      <c r="CO206">
        <v>1.0089999999999999</v>
      </c>
      <c r="CP206">
        <v>0.86899999999999999</v>
      </c>
      <c r="CQ206">
        <v>0.86899999999999999</v>
      </c>
      <c r="CR206">
        <v>1.113</v>
      </c>
      <c r="CS206">
        <v>0.67800000000000005</v>
      </c>
    </row>
    <row r="207" spans="1:97" x14ac:dyDescent="0.2">
      <c r="A207" s="2">
        <v>44035</v>
      </c>
      <c r="B207" s="30">
        <v>205</v>
      </c>
      <c r="C207">
        <v>8500246</v>
      </c>
      <c r="D207">
        <v>57</v>
      </c>
      <c r="E207">
        <v>1.585</v>
      </c>
      <c r="F207">
        <v>0.99099999999999999</v>
      </c>
      <c r="G207">
        <v>172</v>
      </c>
      <c r="H207">
        <v>60</v>
      </c>
      <c r="I207">
        <v>154151</v>
      </c>
      <c r="J207">
        <v>2369</v>
      </c>
      <c r="K207">
        <v>2.7</v>
      </c>
      <c r="L207">
        <v>0.63300000000000001</v>
      </c>
      <c r="M207">
        <v>0.5</v>
      </c>
      <c r="N207">
        <v>1.35</v>
      </c>
      <c r="O207">
        <v>1.7090000000000001</v>
      </c>
      <c r="P207">
        <v>0.85499999999999998</v>
      </c>
      <c r="Q207">
        <v>1.018</v>
      </c>
      <c r="R207" s="30">
        <v>205</v>
      </c>
      <c r="S207">
        <v>8508586</v>
      </c>
      <c r="T207">
        <v>56</v>
      </c>
      <c r="U207">
        <v>1.5569999999999999</v>
      </c>
      <c r="V207">
        <v>0.97399999999999998</v>
      </c>
      <c r="W207">
        <v>151</v>
      </c>
      <c r="X207">
        <v>53</v>
      </c>
      <c r="Y207">
        <v>145826</v>
      </c>
      <c r="Z207">
        <v>2332</v>
      </c>
      <c r="AA207">
        <v>2.7</v>
      </c>
      <c r="AB207">
        <v>0.63300000000000001</v>
      </c>
      <c r="AC207">
        <v>0.5</v>
      </c>
      <c r="AD207">
        <v>1.35</v>
      </c>
      <c r="AE207">
        <v>1.7090000000000001</v>
      </c>
      <c r="AF207">
        <v>0.85499999999999998</v>
      </c>
      <c r="AG207">
        <v>0.98299999999999998</v>
      </c>
      <c r="AH207" s="30">
        <v>205</v>
      </c>
      <c r="AI207">
        <v>8455718</v>
      </c>
      <c r="AJ207">
        <v>75</v>
      </c>
      <c r="AK207">
        <v>2.085</v>
      </c>
      <c r="AL207">
        <v>1.304</v>
      </c>
      <c r="AM207">
        <v>148</v>
      </c>
      <c r="AN207">
        <v>75</v>
      </c>
      <c r="AO207">
        <v>198661</v>
      </c>
      <c r="AP207">
        <v>2341</v>
      </c>
      <c r="AQ207">
        <v>2.7</v>
      </c>
      <c r="AR207">
        <v>0.63300000000000001</v>
      </c>
      <c r="AS207">
        <v>0.5</v>
      </c>
      <c r="AT207">
        <v>1.35</v>
      </c>
      <c r="AU207">
        <v>1.7090000000000001</v>
      </c>
      <c r="AV207">
        <v>0.85499999999999998</v>
      </c>
      <c r="AW207">
        <v>1.018</v>
      </c>
      <c r="AX207" s="30">
        <v>205</v>
      </c>
      <c r="AY207">
        <v>8490452</v>
      </c>
      <c r="AZ207">
        <v>60</v>
      </c>
      <c r="BA207">
        <v>1.6679999999999999</v>
      </c>
      <c r="BB207">
        <v>1.0429999999999999</v>
      </c>
      <c r="BC207">
        <v>203</v>
      </c>
      <c r="BD207">
        <v>59</v>
      </c>
      <c r="BE207">
        <v>163906</v>
      </c>
      <c r="BF207">
        <v>2438</v>
      </c>
      <c r="BG207">
        <v>2.7</v>
      </c>
      <c r="BH207">
        <v>0.63300000000000001</v>
      </c>
      <c r="BI207">
        <v>0.5</v>
      </c>
      <c r="BJ207">
        <v>1.35</v>
      </c>
      <c r="BK207">
        <v>1.7090000000000001</v>
      </c>
      <c r="BL207">
        <v>0.85499999999999998</v>
      </c>
      <c r="BM207">
        <v>1.123</v>
      </c>
      <c r="BN207" s="30">
        <v>205</v>
      </c>
      <c r="BO207">
        <v>8501903</v>
      </c>
      <c r="BP207">
        <v>53</v>
      </c>
      <c r="BQ207">
        <v>1.4730000000000001</v>
      </c>
      <c r="BR207">
        <v>0.92200000000000004</v>
      </c>
      <c r="BS207">
        <v>132</v>
      </c>
      <c r="BT207">
        <v>56</v>
      </c>
      <c r="BU207">
        <v>152523</v>
      </c>
      <c r="BV207">
        <v>2362</v>
      </c>
      <c r="BW207">
        <v>2.7</v>
      </c>
      <c r="BX207">
        <v>0.63300000000000001</v>
      </c>
      <c r="BY207">
        <v>0.5</v>
      </c>
      <c r="BZ207">
        <v>1.35</v>
      </c>
      <c r="CA207">
        <v>1.7090000000000001</v>
      </c>
      <c r="CB207">
        <v>0.85499999999999998</v>
      </c>
      <c r="CC207">
        <v>0.96</v>
      </c>
      <c r="CO207">
        <v>0.99099999999999999</v>
      </c>
      <c r="CP207">
        <v>0.97399999999999998</v>
      </c>
      <c r="CQ207">
        <v>1.304</v>
      </c>
      <c r="CR207">
        <v>1.0429999999999999</v>
      </c>
      <c r="CS207">
        <v>0.92200000000000004</v>
      </c>
    </row>
    <row r="208" spans="1:97" x14ac:dyDescent="0.2">
      <c r="A208" s="2">
        <v>44036</v>
      </c>
      <c r="B208" s="30">
        <v>206</v>
      </c>
      <c r="C208">
        <v>8500198</v>
      </c>
      <c r="D208">
        <v>48</v>
      </c>
      <c r="E208">
        <v>1.3340000000000001</v>
      </c>
      <c r="F208">
        <v>0.83499999999999996</v>
      </c>
      <c r="G208">
        <v>175</v>
      </c>
      <c r="H208">
        <v>54</v>
      </c>
      <c r="I208">
        <v>154183</v>
      </c>
      <c r="J208">
        <v>2383</v>
      </c>
      <c r="K208">
        <v>2.7</v>
      </c>
      <c r="L208">
        <v>0.63300000000000001</v>
      </c>
      <c r="M208">
        <v>0.5</v>
      </c>
      <c r="N208">
        <v>1.35</v>
      </c>
      <c r="O208">
        <v>1.7090000000000001</v>
      </c>
      <c r="P208">
        <v>0.85499999999999998</v>
      </c>
      <c r="Q208">
        <v>1.042</v>
      </c>
      <c r="R208" s="30">
        <v>206</v>
      </c>
      <c r="S208">
        <v>8508539</v>
      </c>
      <c r="T208">
        <v>47</v>
      </c>
      <c r="U208">
        <v>1.3069999999999999</v>
      </c>
      <c r="V208">
        <v>0.81699999999999995</v>
      </c>
      <c r="W208">
        <v>160</v>
      </c>
      <c r="X208">
        <v>47</v>
      </c>
      <c r="Y208">
        <v>145865</v>
      </c>
      <c r="Z208">
        <v>2346</v>
      </c>
      <c r="AA208">
        <v>2.7</v>
      </c>
      <c r="AB208">
        <v>0.63300000000000001</v>
      </c>
      <c r="AC208">
        <v>0.5</v>
      </c>
      <c r="AD208">
        <v>1.35</v>
      </c>
      <c r="AE208">
        <v>1.7090000000000001</v>
      </c>
      <c r="AF208">
        <v>0.85499999999999998</v>
      </c>
      <c r="AG208">
        <v>0.98699999999999999</v>
      </c>
      <c r="AH208" s="30">
        <v>206</v>
      </c>
      <c r="AI208">
        <v>8455656</v>
      </c>
      <c r="AJ208">
        <v>62</v>
      </c>
      <c r="AK208">
        <v>1.724</v>
      </c>
      <c r="AL208">
        <v>1.0780000000000001</v>
      </c>
      <c r="AM208">
        <v>167</v>
      </c>
      <c r="AN208">
        <v>56</v>
      </c>
      <c r="AO208">
        <v>198698</v>
      </c>
      <c r="AP208">
        <v>2359</v>
      </c>
      <c r="AQ208">
        <v>2.7</v>
      </c>
      <c r="AR208">
        <v>0.63300000000000001</v>
      </c>
      <c r="AS208">
        <v>0.5</v>
      </c>
      <c r="AT208">
        <v>1.35</v>
      </c>
      <c r="AU208">
        <v>1.7090000000000001</v>
      </c>
      <c r="AV208">
        <v>0.85499999999999998</v>
      </c>
      <c r="AW208">
        <v>1.006</v>
      </c>
      <c r="AX208" s="30">
        <v>206</v>
      </c>
      <c r="AY208">
        <v>8490376</v>
      </c>
      <c r="AZ208">
        <v>76</v>
      </c>
      <c r="BA208">
        <v>2.113</v>
      </c>
      <c r="BB208">
        <v>1.3220000000000001</v>
      </c>
      <c r="BC208">
        <v>189</v>
      </c>
      <c r="BD208">
        <v>74</v>
      </c>
      <c r="BE208">
        <v>164010</v>
      </c>
      <c r="BF208">
        <v>2455</v>
      </c>
      <c r="BG208">
        <v>2.7</v>
      </c>
      <c r="BH208">
        <v>0.63300000000000001</v>
      </c>
      <c r="BI208">
        <v>0.5</v>
      </c>
      <c r="BJ208">
        <v>1.35</v>
      </c>
      <c r="BK208">
        <v>1.7090000000000001</v>
      </c>
      <c r="BL208">
        <v>0.85499999999999998</v>
      </c>
      <c r="BM208">
        <v>1.1200000000000001</v>
      </c>
      <c r="BN208" s="30">
        <v>206</v>
      </c>
      <c r="BO208">
        <v>8501853</v>
      </c>
      <c r="BP208">
        <v>50</v>
      </c>
      <c r="BQ208">
        <v>1.39</v>
      </c>
      <c r="BR208">
        <v>0.86899999999999999</v>
      </c>
      <c r="BS208">
        <v>136</v>
      </c>
      <c r="BT208">
        <v>49</v>
      </c>
      <c r="BU208">
        <v>152606</v>
      </c>
      <c r="BV208">
        <v>2375</v>
      </c>
      <c r="BW208">
        <v>2.7</v>
      </c>
      <c r="BX208">
        <v>0.63300000000000001</v>
      </c>
      <c r="BY208">
        <v>0.5</v>
      </c>
      <c r="BZ208">
        <v>1.35</v>
      </c>
      <c r="CA208">
        <v>1.7090000000000001</v>
      </c>
      <c r="CB208">
        <v>0.85499999999999998</v>
      </c>
      <c r="CC208">
        <v>0.96099999999999997</v>
      </c>
      <c r="CO208">
        <v>0.83499999999999996</v>
      </c>
      <c r="CP208">
        <v>0.81699999999999995</v>
      </c>
      <c r="CQ208">
        <v>1.0780000000000001</v>
      </c>
      <c r="CR208">
        <v>1.3220000000000001</v>
      </c>
      <c r="CS208">
        <v>0.86899999999999999</v>
      </c>
    </row>
    <row r="209" spans="1:97" x14ac:dyDescent="0.2">
      <c r="A209" s="2">
        <v>44037</v>
      </c>
      <c r="B209" s="30">
        <v>207</v>
      </c>
      <c r="C209">
        <v>8500135</v>
      </c>
      <c r="D209">
        <v>63</v>
      </c>
      <c r="E209">
        <v>1.7509999999999999</v>
      </c>
      <c r="F209">
        <v>1.0960000000000001</v>
      </c>
      <c r="G209">
        <v>161</v>
      </c>
      <c r="H209">
        <v>62</v>
      </c>
      <c r="I209">
        <v>154318</v>
      </c>
      <c r="J209">
        <v>2402</v>
      </c>
      <c r="K209">
        <v>2.7</v>
      </c>
      <c r="L209">
        <v>0.63300000000000001</v>
      </c>
      <c r="M209">
        <v>0.5</v>
      </c>
      <c r="N209">
        <v>1.35</v>
      </c>
      <c r="O209">
        <v>1.7090000000000001</v>
      </c>
      <c r="P209">
        <v>0.85499999999999998</v>
      </c>
      <c r="Q209">
        <v>1.012</v>
      </c>
      <c r="R209" s="30">
        <v>207</v>
      </c>
      <c r="S209">
        <v>8508492</v>
      </c>
      <c r="T209">
        <v>47</v>
      </c>
      <c r="U209">
        <v>1.3069999999999999</v>
      </c>
      <c r="V209">
        <v>0.81699999999999995</v>
      </c>
      <c r="W209">
        <v>159</v>
      </c>
      <c r="X209">
        <v>48</v>
      </c>
      <c r="Y209">
        <v>145888</v>
      </c>
      <c r="Z209">
        <v>2361</v>
      </c>
      <c r="AA209">
        <v>2.7</v>
      </c>
      <c r="AB209">
        <v>0.63300000000000001</v>
      </c>
      <c r="AC209">
        <v>0.5</v>
      </c>
      <c r="AD209">
        <v>1.35</v>
      </c>
      <c r="AE209">
        <v>1.7090000000000001</v>
      </c>
      <c r="AF209">
        <v>0.85499999999999998</v>
      </c>
      <c r="AG209">
        <v>1.01</v>
      </c>
      <c r="AH209" s="30">
        <v>207</v>
      </c>
      <c r="AI209">
        <v>8455619</v>
      </c>
      <c r="AJ209">
        <v>37</v>
      </c>
      <c r="AK209">
        <v>1.0289999999999999</v>
      </c>
      <c r="AL209">
        <v>0.64300000000000002</v>
      </c>
      <c r="AM209">
        <v>187</v>
      </c>
      <c r="AN209">
        <v>42</v>
      </c>
      <c r="AO209">
        <v>198854</v>
      </c>
      <c r="AP209">
        <v>2368</v>
      </c>
      <c r="AQ209">
        <v>2.7</v>
      </c>
      <c r="AR209">
        <v>0.63300000000000001</v>
      </c>
      <c r="AS209">
        <v>0.5</v>
      </c>
      <c r="AT209">
        <v>1.35</v>
      </c>
      <c r="AU209">
        <v>1.7090000000000001</v>
      </c>
      <c r="AV209">
        <v>0.85499999999999998</v>
      </c>
      <c r="AW209">
        <v>1.006</v>
      </c>
      <c r="AX209" s="30">
        <v>207</v>
      </c>
      <c r="AY209">
        <v>8490318</v>
      </c>
      <c r="AZ209">
        <v>58</v>
      </c>
      <c r="BA209">
        <v>1.6120000000000001</v>
      </c>
      <c r="BB209">
        <v>1.0089999999999999</v>
      </c>
      <c r="BC209">
        <v>204</v>
      </c>
      <c r="BD209">
        <v>61</v>
      </c>
      <c r="BE209">
        <v>163986</v>
      </c>
      <c r="BF209">
        <v>2465</v>
      </c>
      <c r="BG209">
        <v>2.7</v>
      </c>
      <c r="BH209">
        <v>0.63300000000000001</v>
      </c>
      <c r="BI209">
        <v>0.5</v>
      </c>
      <c r="BJ209">
        <v>1.35</v>
      </c>
      <c r="BK209">
        <v>1.7090000000000001</v>
      </c>
      <c r="BL209">
        <v>0.85499999999999998</v>
      </c>
      <c r="BM209">
        <v>1.093</v>
      </c>
      <c r="BN209" s="30">
        <v>207</v>
      </c>
      <c r="BO209">
        <v>8501812</v>
      </c>
      <c r="BP209">
        <v>41</v>
      </c>
      <c r="BQ209">
        <v>1.1399999999999999</v>
      </c>
      <c r="BR209">
        <v>0.71299999999999997</v>
      </c>
      <c r="BS209">
        <v>142</v>
      </c>
      <c r="BT209">
        <v>44</v>
      </c>
      <c r="BU209">
        <v>152648</v>
      </c>
      <c r="BV209">
        <v>2387</v>
      </c>
      <c r="BW209">
        <v>2.7</v>
      </c>
      <c r="BX209">
        <v>0.63300000000000001</v>
      </c>
      <c r="BY209">
        <v>0.5</v>
      </c>
      <c r="BZ209">
        <v>1.35</v>
      </c>
      <c r="CA209">
        <v>1.7090000000000001</v>
      </c>
      <c r="CB209">
        <v>0.85499999999999998</v>
      </c>
      <c r="CC209">
        <v>0.96899999999999997</v>
      </c>
      <c r="CO209">
        <v>1.0960000000000001</v>
      </c>
      <c r="CP209">
        <v>0.81699999999999995</v>
      </c>
      <c r="CQ209">
        <v>0.64300000000000002</v>
      </c>
      <c r="CR209">
        <v>1.0089999999999999</v>
      </c>
      <c r="CS209">
        <v>0.71299999999999997</v>
      </c>
    </row>
    <row r="210" spans="1:97" x14ac:dyDescent="0.2">
      <c r="A210" s="2">
        <v>44038</v>
      </c>
      <c r="B210" s="30">
        <v>208</v>
      </c>
      <c r="C210">
        <v>8500070</v>
      </c>
      <c r="D210">
        <v>65</v>
      </c>
      <c r="E210">
        <v>1.8069999999999999</v>
      </c>
      <c r="F210">
        <v>1.1299999999999999</v>
      </c>
      <c r="G210">
        <v>165</v>
      </c>
      <c r="H210">
        <v>59</v>
      </c>
      <c r="I210">
        <v>154274</v>
      </c>
      <c r="J210">
        <v>2420</v>
      </c>
      <c r="K210">
        <v>2.7</v>
      </c>
      <c r="L210">
        <v>0.63300000000000001</v>
      </c>
      <c r="M210">
        <v>0.5</v>
      </c>
      <c r="N210">
        <v>1.35</v>
      </c>
      <c r="O210">
        <v>1.7090000000000001</v>
      </c>
      <c r="P210">
        <v>0.85499999999999998</v>
      </c>
      <c r="Q210">
        <v>0.98799999999999999</v>
      </c>
      <c r="R210" s="30">
        <v>208</v>
      </c>
      <c r="S210">
        <v>8508429</v>
      </c>
      <c r="T210">
        <v>63</v>
      </c>
      <c r="U210">
        <v>1.7509999999999999</v>
      </c>
      <c r="V210">
        <v>1.0960000000000001</v>
      </c>
      <c r="W210">
        <v>145</v>
      </c>
      <c r="X210">
        <v>61</v>
      </c>
      <c r="Y210">
        <v>145988</v>
      </c>
      <c r="Z210">
        <v>2374</v>
      </c>
      <c r="AA210">
        <v>2.7</v>
      </c>
      <c r="AB210">
        <v>0.63300000000000001</v>
      </c>
      <c r="AC210">
        <v>0.5</v>
      </c>
      <c r="AD210">
        <v>1.35</v>
      </c>
      <c r="AE210">
        <v>1.7090000000000001</v>
      </c>
      <c r="AF210">
        <v>0.85499999999999998</v>
      </c>
      <c r="AG210">
        <v>1.0389999999999999</v>
      </c>
      <c r="AH210" s="30">
        <v>208</v>
      </c>
      <c r="AI210">
        <v>8455571</v>
      </c>
      <c r="AJ210">
        <v>48</v>
      </c>
      <c r="AK210">
        <v>1.3340000000000001</v>
      </c>
      <c r="AL210">
        <v>0.83499999999999996</v>
      </c>
      <c r="AM210">
        <v>172</v>
      </c>
      <c r="AN210">
        <v>52</v>
      </c>
      <c r="AO210">
        <v>198829</v>
      </c>
      <c r="AP210">
        <v>2385</v>
      </c>
      <c r="AQ210">
        <v>2.7</v>
      </c>
      <c r="AR210">
        <v>0.63300000000000001</v>
      </c>
      <c r="AS210">
        <v>0.5</v>
      </c>
      <c r="AT210">
        <v>1.35</v>
      </c>
      <c r="AU210">
        <v>1.7090000000000001</v>
      </c>
      <c r="AV210">
        <v>0.85499999999999998</v>
      </c>
      <c r="AW210">
        <v>1.026</v>
      </c>
      <c r="AX210" s="30">
        <v>208</v>
      </c>
      <c r="AY210">
        <v>8490253</v>
      </c>
      <c r="AZ210">
        <v>65</v>
      </c>
      <c r="BA210">
        <v>1.8069999999999999</v>
      </c>
      <c r="BB210">
        <v>1.1299999999999999</v>
      </c>
      <c r="BC210">
        <v>194</v>
      </c>
      <c r="BD210">
        <v>68</v>
      </c>
      <c r="BE210">
        <v>164125</v>
      </c>
      <c r="BF210">
        <v>2479</v>
      </c>
      <c r="BG210">
        <v>2.7</v>
      </c>
      <c r="BH210">
        <v>0.63300000000000001</v>
      </c>
      <c r="BI210">
        <v>0.5</v>
      </c>
      <c r="BJ210">
        <v>1.35</v>
      </c>
      <c r="BK210">
        <v>1.7090000000000001</v>
      </c>
      <c r="BL210">
        <v>0.85499999999999998</v>
      </c>
      <c r="BM210">
        <v>1.0980000000000001</v>
      </c>
      <c r="BN210" s="30">
        <v>208</v>
      </c>
      <c r="BO210">
        <v>8501767</v>
      </c>
      <c r="BP210">
        <v>45</v>
      </c>
      <c r="BQ210">
        <v>1.2509999999999999</v>
      </c>
      <c r="BR210">
        <v>0.78300000000000003</v>
      </c>
      <c r="BS210">
        <v>137</v>
      </c>
      <c r="BT210">
        <v>46</v>
      </c>
      <c r="BU210">
        <v>152658</v>
      </c>
      <c r="BV210">
        <v>2401</v>
      </c>
      <c r="BW210">
        <v>2.7</v>
      </c>
      <c r="BX210">
        <v>0.63300000000000001</v>
      </c>
      <c r="BY210">
        <v>0.5</v>
      </c>
      <c r="BZ210">
        <v>1.35</v>
      </c>
      <c r="CA210">
        <v>1.7090000000000001</v>
      </c>
      <c r="CB210">
        <v>0.85499999999999998</v>
      </c>
      <c r="CC210">
        <v>0.98</v>
      </c>
      <c r="CO210">
        <v>1.1299999999999999</v>
      </c>
      <c r="CP210">
        <v>1.0960000000000001</v>
      </c>
      <c r="CQ210">
        <v>0.83499999999999996</v>
      </c>
      <c r="CR210">
        <v>1.1299999999999999</v>
      </c>
      <c r="CS210">
        <v>0.78300000000000003</v>
      </c>
    </row>
    <row r="211" spans="1:97" x14ac:dyDescent="0.2">
      <c r="A211" s="2">
        <v>44039</v>
      </c>
      <c r="B211" s="30">
        <v>209</v>
      </c>
      <c r="C211">
        <v>8500014</v>
      </c>
      <c r="D211">
        <v>56</v>
      </c>
      <c r="E211">
        <v>1.5569999999999999</v>
      </c>
      <c r="F211">
        <v>0.97399999999999998</v>
      </c>
      <c r="G211">
        <v>177</v>
      </c>
      <c r="H211">
        <v>53</v>
      </c>
      <c r="I211">
        <v>154420</v>
      </c>
      <c r="J211">
        <v>2434</v>
      </c>
      <c r="K211">
        <v>2.7</v>
      </c>
      <c r="L211">
        <v>0.63300000000000001</v>
      </c>
      <c r="M211">
        <v>0.5</v>
      </c>
      <c r="N211">
        <v>1.35</v>
      </c>
      <c r="O211">
        <v>1.7090000000000001</v>
      </c>
      <c r="P211">
        <v>0.85499999999999998</v>
      </c>
      <c r="Q211">
        <v>1.018</v>
      </c>
      <c r="R211" s="30">
        <v>209</v>
      </c>
      <c r="S211">
        <v>8508381</v>
      </c>
      <c r="T211">
        <v>48</v>
      </c>
      <c r="U211">
        <v>1.3340000000000001</v>
      </c>
      <c r="V211">
        <v>0.83499999999999996</v>
      </c>
      <c r="W211">
        <v>158</v>
      </c>
      <c r="X211">
        <v>50</v>
      </c>
      <c r="Y211">
        <v>146046</v>
      </c>
      <c r="Z211">
        <v>2391</v>
      </c>
      <c r="AA211">
        <v>2.7</v>
      </c>
      <c r="AB211">
        <v>0.63300000000000001</v>
      </c>
      <c r="AC211">
        <v>0.5</v>
      </c>
      <c r="AD211">
        <v>1.35</v>
      </c>
      <c r="AE211">
        <v>1.7090000000000001</v>
      </c>
      <c r="AF211">
        <v>0.85499999999999998</v>
      </c>
      <c r="AG211">
        <v>1.0369999999999999</v>
      </c>
      <c r="AH211" s="30">
        <v>209</v>
      </c>
      <c r="AI211">
        <v>8455497</v>
      </c>
      <c r="AJ211">
        <v>74</v>
      </c>
      <c r="AK211">
        <v>2.0569999999999999</v>
      </c>
      <c r="AL211">
        <v>1.2869999999999999</v>
      </c>
      <c r="AM211">
        <v>140</v>
      </c>
      <c r="AN211">
        <v>80</v>
      </c>
      <c r="AO211">
        <v>198872</v>
      </c>
      <c r="AP211">
        <v>2395</v>
      </c>
      <c r="AQ211">
        <v>2.7</v>
      </c>
      <c r="AR211">
        <v>0.63300000000000001</v>
      </c>
      <c r="AS211">
        <v>0.5</v>
      </c>
      <c r="AT211">
        <v>1.35</v>
      </c>
      <c r="AU211">
        <v>1.7090000000000001</v>
      </c>
      <c r="AV211">
        <v>0.85499999999999998</v>
      </c>
      <c r="AW211">
        <v>0.98199999999999998</v>
      </c>
      <c r="AX211" s="30">
        <v>209</v>
      </c>
      <c r="AY211">
        <v>8490189</v>
      </c>
      <c r="AZ211">
        <v>64</v>
      </c>
      <c r="BA211">
        <v>1.7789999999999999</v>
      </c>
      <c r="BB211">
        <v>1.113</v>
      </c>
      <c r="BC211">
        <v>189</v>
      </c>
      <c r="BD211">
        <v>70</v>
      </c>
      <c r="BE211">
        <v>164199</v>
      </c>
      <c r="BF211">
        <v>2489</v>
      </c>
      <c r="BG211">
        <v>2.7</v>
      </c>
      <c r="BH211">
        <v>0.63300000000000001</v>
      </c>
      <c r="BI211">
        <v>0.5</v>
      </c>
      <c r="BJ211">
        <v>1.35</v>
      </c>
      <c r="BK211">
        <v>1.7090000000000001</v>
      </c>
      <c r="BL211">
        <v>0.85499999999999998</v>
      </c>
      <c r="BM211">
        <v>1.093</v>
      </c>
      <c r="BN211" s="30">
        <v>209</v>
      </c>
      <c r="BO211">
        <v>8501706</v>
      </c>
      <c r="BP211">
        <v>61</v>
      </c>
      <c r="BQ211">
        <v>1.696</v>
      </c>
      <c r="BR211">
        <v>1.0609999999999999</v>
      </c>
      <c r="BS211">
        <v>126</v>
      </c>
      <c r="BT211">
        <v>56</v>
      </c>
      <c r="BU211">
        <v>152704</v>
      </c>
      <c r="BV211">
        <v>2419</v>
      </c>
      <c r="BW211">
        <v>2.7</v>
      </c>
      <c r="BX211">
        <v>0.63300000000000001</v>
      </c>
      <c r="BY211">
        <v>0.5</v>
      </c>
      <c r="BZ211">
        <v>1.35</v>
      </c>
      <c r="CA211">
        <v>1.7090000000000001</v>
      </c>
      <c r="CB211">
        <v>0.85499999999999998</v>
      </c>
      <c r="CC211">
        <v>0.97199999999999998</v>
      </c>
      <c r="CO211">
        <v>0.97399999999999998</v>
      </c>
      <c r="CP211">
        <v>0.83499999999999996</v>
      </c>
      <c r="CQ211">
        <v>1.2869999999999999</v>
      </c>
      <c r="CR211">
        <v>1.113</v>
      </c>
      <c r="CS211">
        <v>1.0609999999999999</v>
      </c>
    </row>
    <row r="212" spans="1:97" x14ac:dyDescent="0.2">
      <c r="A212" s="2">
        <v>44040</v>
      </c>
      <c r="B212" s="30">
        <v>210</v>
      </c>
      <c r="C212">
        <v>8499973</v>
      </c>
      <c r="D212">
        <v>41</v>
      </c>
      <c r="E212">
        <v>1.1399999999999999</v>
      </c>
      <c r="F212">
        <v>0.71299999999999997</v>
      </c>
      <c r="G212">
        <v>185</v>
      </c>
      <c r="H212">
        <v>48</v>
      </c>
      <c r="I212">
        <v>154407</v>
      </c>
      <c r="J212">
        <v>2446</v>
      </c>
      <c r="K212">
        <v>2.7</v>
      </c>
      <c r="L212">
        <v>0.63300000000000001</v>
      </c>
      <c r="M212">
        <v>0.5</v>
      </c>
      <c r="N212">
        <v>1.35</v>
      </c>
      <c r="O212">
        <v>1.7090000000000001</v>
      </c>
      <c r="P212">
        <v>0.85499999999999998</v>
      </c>
      <c r="Q212">
        <v>1.014</v>
      </c>
      <c r="R212" s="30">
        <v>210</v>
      </c>
      <c r="S212">
        <v>8508342</v>
      </c>
      <c r="T212">
        <v>39</v>
      </c>
      <c r="U212">
        <v>1.0840000000000001</v>
      </c>
      <c r="V212">
        <v>0.67800000000000005</v>
      </c>
      <c r="W212">
        <v>162</v>
      </c>
      <c r="X212">
        <v>44</v>
      </c>
      <c r="Y212">
        <v>146129</v>
      </c>
      <c r="Z212">
        <v>2400</v>
      </c>
      <c r="AA212">
        <v>2.7</v>
      </c>
      <c r="AB212">
        <v>0.63300000000000001</v>
      </c>
      <c r="AC212">
        <v>0.5</v>
      </c>
      <c r="AD212">
        <v>1.35</v>
      </c>
      <c r="AE212">
        <v>1.7090000000000001</v>
      </c>
      <c r="AF212">
        <v>0.85499999999999998</v>
      </c>
      <c r="AG212">
        <v>1.026</v>
      </c>
      <c r="AH212" s="30">
        <v>210</v>
      </c>
      <c r="AI212">
        <v>8455448</v>
      </c>
      <c r="AJ212">
        <v>49</v>
      </c>
      <c r="AK212">
        <v>1.3620000000000001</v>
      </c>
      <c r="AL212">
        <v>0.85199999999999998</v>
      </c>
      <c r="AM212">
        <v>164</v>
      </c>
      <c r="AN212">
        <v>50</v>
      </c>
      <c r="AO212">
        <v>198926</v>
      </c>
      <c r="AP212">
        <v>2408</v>
      </c>
      <c r="AQ212">
        <v>2.7</v>
      </c>
      <c r="AR212">
        <v>0.63300000000000001</v>
      </c>
      <c r="AS212">
        <v>0.5</v>
      </c>
      <c r="AT212">
        <v>1.35</v>
      </c>
      <c r="AU212">
        <v>1.7090000000000001</v>
      </c>
      <c r="AV212">
        <v>0.85499999999999998</v>
      </c>
      <c r="AW212">
        <v>0.96699999999999997</v>
      </c>
      <c r="AX212" s="30">
        <v>210</v>
      </c>
      <c r="AY212">
        <v>8490116</v>
      </c>
      <c r="AZ212">
        <v>73</v>
      </c>
      <c r="BA212">
        <v>2.0289999999999999</v>
      </c>
      <c r="BB212">
        <v>1.2689999999999999</v>
      </c>
      <c r="BC212">
        <v>185</v>
      </c>
      <c r="BD212">
        <v>68</v>
      </c>
      <c r="BE212">
        <v>164260</v>
      </c>
      <c r="BF212">
        <v>2507</v>
      </c>
      <c r="BG212">
        <v>2.7</v>
      </c>
      <c r="BH212">
        <v>0.63300000000000001</v>
      </c>
      <c r="BI212">
        <v>0.5</v>
      </c>
      <c r="BJ212">
        <v>1.35</v>
      </c>
      <c r="BK212">
        <v>1.7090000000000001</v>
      </c>
      <c r="BL212">
        <v>0.85499999999999998</v>
      </c>
      <c r="BM212">
        <v>1.0589999999999999</v>
      </c>
      <c r="BN212" s="30">
        <v>210</v>
      </c>
      <c r="BO212">
        <v>8501665</v>
      </c>
      <c r="BP212">
        <v>41</v>
      </c>
      <c r="BQ212">
        <v>1.1399999999999999</v>
      </c>
      <c r="BR212">
        <v>0.71299999999999997</v>
      </c>
      <c r="BS212">
        <v>151</v>
      </c>
      <c r="BT212">
        <v>36</v>
      </c>
      <c r="BU212">
        <v>152809</v>
      </c>
      <c r="BV212">
        <v>2436</v>
      </c>
      <c r="BW212">
        <v>2.7</v>
      </c>
      <c r="BX212">
        <v>0.63300000000000001</v>
      </c>
      <c r="BY212">
        <v>0.5</v>
      </c>
      <c r="BZ212">
        <v>1.35</v>
      </c>
      <c r="CA212">
        <v>1.7090000000000001</v>
      </c>
      <c r="CB212">
        <v>0.85499999999999998</v>
      </c>
      <c r="CC212">
        <v>0.97599999999999998</v>
      </c>
      <c r="CO212">
        <v>0.71299999999999997</v>
      </c>
      <c r="CP212">
        <v>0.67800000000000005</v>
      </c>
      <c r="CQ212">
        <v>0.85199999999999998</v>
      </c>
      <c r="CR212">
        <v>1.2689999999999999</v>
      </c>
      <c r="CS212">
        <v>0.71299999999999997</v>
      </c>
    </row>
    <row r="213" spans="1:97" x14ac:dyDescent="0.2">
      <c r="A213" s="2">
        <v>44041</v>
      </c>
      <c r="B213" s="30">
        <v>211</v>
      </c>
      <c r="C213">
        <v>8499895</v>
      </c>
      <c r="D213">
        <v>78</v>
      </c>
      <c r="E213">
        <v>2.1680000000000001</v>
      </c>
      <c r="F213">
        <v>1.3560000000000001</v>
      </c>
      <c r="G213">
        <v>157</v>
      </c>
      <c r="H213">
        <v>69</v>
      </c>
      <c r="I213">
        <v>154479</v>
      </c>
      <c r="J213">
        <v>2464</v>
      </c>
      <c r="K213">
        <v>2.7</v>
      </c>
      <c r="L213">
        <v>0.67</v>
      </c>
      <c r="M213">
        <v>0.5</v>
      </c>
      <c r="N213">
        <v>1.35</v>
      </c>
      <c r="O213">
        <v>1.8080000000000001</v>
      </c>
      <c r="P213">
        <v>0.90400000000000003</v>
      </c>
      <c r="Q213">
        <v>1.0149999999999999</v>
      </c>
      <c r="R213" s="30">
        <v>211</v>
      </c>
      <c r="S213">
        <v>8508282</v>
      </c>
      <c r="T213">
        <v>60</v>
      </c>
      <c r="U213">
        <v>1.6679999999999999</v>
      </c>
      <c r="V213">
        <v>1.0429999999999999</v>
      </c>
      <c r="W213">
        <v>145</v>
      </c>
      <c r="X213">
        <v>56</v>
      </c>
      <c r="Y213">
        <v>146122</v>
      </c>
      <c r="Z213">
        <v>2415</v>
      </c>
      <c r="AA213">
        <v>2.7</v>
      </c>
      <c r="AB213">
        <v>0.67</v>
      </c>
      <c r="AC213">
        <v>0.5</v>
      </c>
      <c r="AD213">
        <v>1.35</v>
      </c>
      <c r="AE213">
        <v>1.8080000000000001</v>
      </c>
      <c r="AF213">
        <v>0.90400000000000003</v>
      </c>
      <c r="AG213">
        <v>1.0129999999999999</v>
      </c>
      <c r="AH213" s="30">
        <v>211</v>
      </c>
      <c r="AI213">
        <v>8455396</v>
      </c>
      <c r="AJ213">
        <v>52</v>
      </c>
      <c r="AK213">
        <v>1.446</v>
      </c>
      <c r="AL213">
        <v>0.90400000000000003</v>
      </c>
      <c r="AM213">
        <v>167</v>
      </c>
      <c r="AN213">
        <v>46</v>
      </c>
      <c r="AO213">
        <v>199077</v>
      </c>
      <c r="AP213">
        <v>2421</v>
      </c>
      <c r="AQ213">
        <v>2.7</v>
      </c>
      <c r="AR213">
        <v>0.67</v>
      </c>
      <c r="AS213">
        <v>0.5</v>
      </c>
      <c r="AT213">
        <v>1.35</v>
      </c>
      <c r="AU213">
        <v>1.8080000000000001</v>
      </c>
      <c r="AV213">
        <v>0.90400000000000003</v>
      </c>
      <c r="AW213">
        <v>0.96899999999999997</v>
      </c>
      <c r="AX213" s="30">
        <v>211</v>
      </c>
      <c r="AY213">
        <v>8490047</v>
      </c>
      <c r="AZ213">
        <v>69</v>
      </c>
      <c r="BA213">
        <v>1.9179999999999999</v>
      </c>
      <c r="BB213">
        <v>1.2</v>
      </c>
      <c r="BC213">
        <v>193</v>
      </c>
      <c r="BD213">
        <v>65</v>
      </c>
      <c r="BE213">
        <v>164309</v>
      </c>
      <c r="BF213">
        <v>2524</v>
      </c>
      <c r="BG213">
        <v>2.7</v>
      </c>
      <c r="BH213">
        <v>0.67</v>
      </c>
      <c r="BI213">
        <v>0.5</v>
      </c>
      <c r="BJ213">
        <v>1.35</v>
      </c>
      <c r="BK213">
        <v>1.8080000000000001</v>
      </c>
      <c r="BL213">
        <v>0.90400000000000003</v>
      </c>
      <c r="BM213">
        <v>0.99</v>
      </c>
      <c r="BN213" s="30">
        <v>211</v>
      </c>
      <c r="BO213">
        <v>8501620</v>
      </c>
      <c r="BP213">
        <v>45</v>
      </c>
      <c r="BQ213">
        <v>1.2509999999999999</v>
      </c>
      <c r="BR213">
        <v>0.78300000000000003</v>
      </c>
      <c r="BS213">
        <v>157</v>
      </c>
      <c r="BT213">
        <v>35</v>
      </c>
      <c r="BU213">
        <v>152785</v>
      </c>
      <c r="BV213">
        <v>2452</v>
      </c>
      <c r="BW213">
        <v>2.7</v>
      </c>
      <c r="BX213">
        <v>0.67</v>
      </c>
      <c r="BY213">
        <v>0.5</v>
      </c>
      <c r="BZ213">
        <v>1.35</v>
      </c>
      <c r="CA213">
        <v>1.8080000000000001</v>
      </c>
      <c r="CB213">
        <v>0.90400000000000003</v>
      </c>
      <c r="CC213">
        <v>1.0029999999999999</v>
      </c>
      <c r="CO213">
        <v>1.3560000000000001</v>
      </c>
      <c r="CP213">
        <v>1.0429999999999999</v>
      </c>
      <c r="CQ213">
        <v>0.90400000000000003</v>
      </c>
      <c r="CR213">
        <v>1.2</v>
      </c>
      <c r="CS213">
        <v>0.78300000000000003</v>
      </c>
    </row>
    <row r="214" spans="1:97" x14ac:dyDescent="0.2">
      <c r="A214" s="2">
        <v>44042</v>
      </c>
      <c r="B214" s="30">
        <v>212</v>
      </c>
      <c r="C214">
        <v>8499841</v>
      </c>
      <c r="D214">
        <v>54</v>
      </c>
      <c r="E214">
        <v>1.5009999999999999</v>
      </c>
      <c r="F214">
        <v>0.93899999999999995</v>
      </c>
      <c r="G214">
        <v>177</v>
      </c>
      <c r="H214">
        <v>58</v>
      </c>
      <c r="I214">
        <v>154564</v>
      </c>
      <c r="J214">
        <v>2473</v>
      </c>
      <c r="K214">
        <v>2.7</v>
      </c>
      <c r="L214">
        <v>0.67</v>
      </c>
      <c r="M214">
        <v>0.5</v>
      </c>
      <c r="N214">
        <v>1.35</v>
      </c>
      <c r="O214">
        <v>1.8080000000000001</v>
      </c>
      <c r="P214">
        <v>0.90400000000000003</v>
      </c>
      <c r="Q214">
        <v>0.98199999999999998</v>
      </c>
      <c r="R214" s="30">
        <v>212</v>
      </c>
      <c r="S214">
        <v>8508231</v>
      </c>
      <c r="T214">
        <v>51</v>
      </c>
      <c r="U214">
        <v>1.4179999999999999</v>
      </c>
      <c r="V214">
        <v>0.88700000000000001</v>
      </c>
      <c r="W214">
        <v>153</v>
      </c>
      <c r="X214">
        <v>52</v>
      </c>
      <c r="Y214">
        <v>146158</v>
      </c>
      <c r="Z214">
        <v>2427</v>
      </c>
      <c r="AA214">
        <v>2.7</v>
      </c>
      <c r="AB214">
        <v>0.67</v>
      </c>
      <c r="AC214">
        <v>0.5</v>
      </c>
      <c r="AD214">
        <v>1.35</v>
      </c>
      <c r="AE214">
        <v>1.8080000000000001</v>
      </c>
      <c r="AF214">
        <v>0.90400000000000003</v>
      </c>
      <c r="AG214">
        <v>0.99</v>
      </c>
      <c r="AH214" s="30">
        <v>212</v>
      </c>
      <c r="AI214">
        <v>8455341</v>
      </c>
      <c r="AJ214">
        <v>55</v>
      </c>
      <c r="AK214">
        <v>1.5289999999999999</v>
      </c>
      <c r="AL214">
        <v>0.95599999999999996</v>
      </c>
      <c r="AM214">
        <v>166</v>
      </c>
      <c r="AN214">
        <v>53</v>
      </c>
      <c r="AO214">
        <v>199067</v>
      </c>
      <c r="AP214">
        <v>2433</v>
      </c>
      <c r="AQ214">
        <v>2.7</v>
      </c>
      <c r="AR214">
        <v>0.67</v>
      </c>
      <c r="AS214">
        <v>0.5</v>
      </c>
      <c r="AT214">
        <v>1.35</v>
      </c>
      <c r="AU214">
        <v>1.8080000000000001</v>
      </c>
      <c r="AV214">
        <v>0.90400000000000003</v>
      </c>
      <c r="AW214">
        <v>0.97199999999999998</v>
      </c>
      <c r="AX214" s="30">
        <v>212</v>
      </c>
      <c r="AY214">
        <v>8489985</v>
      </c>
      <c r="AZ214">
        <v>62</v>
      </c>
      <c r="BA214">
        <v>1.724</v>
      </c>
      <c r="BB214">
        <v>1.0780000000000001</v>
      </c>
      <c r="BC214">
        <v>209</v>
      </c>
      <c r="BD214">
        <v>53</v>
      </c>
      <c r="BE214">
        <v>164347</v>
      </c>
      <c r="BF214">
        <v>2539</v>
      </c>
      <c r="BG214">
        <v>2.7</v>
      </c>
      <c r="BH214">
        <v>0.67</v>
      </c>
      <c r="BI214">
        <v>0.5</v>
      </c>
      <c r="BJ214">
        <v>1.35</v>
      </c>
      <c r="BK214">
        <v>1.8080000000000001</v>
      </c>
      <c r="BL214">
        <v>0.90400000000000003</v>
      </c>
      <c r="BM214">
        <v>0.99</v>
      </c>
      <c r="BN214" s="30">
        <v>212</v>
      </c>
      <c r="BO214">
        <v>8501557</v>
      </c>
      <c r="BP214">
        <v>63</v>
      </c>
      <c r="BQ214">
        <v>1.7509999999999999</v>
      </c>
      <c r="BR214">
        <v>1.0960000000000001</v>
      </c>
      <c r="BS214">
        <v>149</v>
      </c>
      <c r="BT214">
        <v>53</v>
      </c>
      <c r="BU214">
        <v>152855</v>
      </c>
      <c r="BV214">
        <v>2470</v>
      </c>
      <c r="BW214">
        <v>2.7</v>
      </c>
      <c r="BX214">
        <v>0.67</v>
      </c>
      <c r="BY214">
        <v>0.5</v>
      </c>
      <c r="BZ214">
        <v>1.35</v>
      </c>
      <c r="CA214">
        <v>1.8080000000000001</v>
      </c>
      <c r="CB214">
        <v>0.90400000000000003</v>
      </c>
      <c r="CC214">
        <v>1.014</v>
      </c>
      <c r="CO214">
        <v>0.93899999999999995</v>
      </c>
      <c r="CP214">
        <v>0.88700000000000001</v>
      </c>
      <c r="CQ214">
        <v>0.95599999999999996</v>
      </c>
      <c r="CR214">
        <v>1.0780000000000001</v>
      </c>
      <c r="CS214">
        <v>1.0960000000000001</v>
      </c>
    </row>
    <row r="215" spans="1:97" x14ac:dyDescent="0.2">
      <c r="A215" s="2">
        <v>44043</v>
      </c>
      <c r="B215" s="30">
        <v>213</v>
      </c>
      <c r="C215">
        <v>8499777</v>
      </c>
      <c r="D215">
        <v>64</v>
      </c>
      <c r="E215">
        <v>1.7789999999999999</v>
      </c>
      <c r="F215">
        <v>1.113</v>
      </c>
      <c r="G215">
        <v>177</v>
      </c>
      <c r="H215">
        <v>54</v>
      </c>
      <c r="I215">
        <v>154614</v>
      </c>
      <c r="J215">
        <v>2493</v>
      </c>
      <c r="K215">
        <v>2.7</v>
      </c>
      <c r="L215">
        <v>0.67</v>
      </c>
      <c r="M215">
        <v>0.5</v>
      </c>
      <c r="N215">
        <v>1.35</v>
      </c>
      <c r="O215">
        <v>1.8080000000000001</v>
      </c>
      <c r="P215">
        <v>0.90400000000000003</v>
      </c>
      <c r="Q215">
        <v>1.0169999999999999</v>
      </c>
      <c r="R215" s="30">
        <v>213</v>
      </c>
      <c r="S215">
        <v>8508173</v>
      </c>
      <c r="T215">
        <v>58</v>
      </c>
      <c r="U215">
        <v>1.6120000000000001</v>
      </c>
      <c r="V215">
        <v>1.0089999999999999</v>
      </c>
      <c r="W215">
        <v>155</v>
      </c>
      <c r="X215">
        <v>49</v>
      </c>
      <c r="Y215">
        <v>146249</v>
      </c>
      <c r="Z215">
        <v>2444</v>
      </c>
      <c r="AA215">
        <v>2.7</v>
      </c>
      <c r="AB215">
        <v>0.67</v>
      </c>
      <c r="AC215">
        <v>0.5</v>
      </c>
      <c r="AD215">
        <v>1.35</v>
      </c>
      <c r="AE215">
        <v>1.8080000000000001</v>
      </c>
      <c r="AF215">
        <v>0.90400000000000003</v>
      </c>
      <c r="AG215">
        <v>0.99299999999999999</v>
      </c>
      <c r="AH215" s="30">
        <v>213</v>
      </c>
      <c r="AI215">
        <v>8455276</v>
      </c>
      <c r="AJ215">
        <v>65</v>
      </c>
      <c r="AK215">
        <v>1.8069999999999999</v>
      </c>
      <c r="AL215">
        <v>1.1299999999999999</v>
      </c>
      <c r="AM215">
        <v>160</v>
      </c>
      <c r="AN215">
        <v>61</v>
      </c>
      <c r="AO215">
        <v>199060</v>
      </c>
      <c r="AP215">
        <v>2445</v>
      </c>
      <c r="AQ215">
        <v>2.7</v>
      </c>
      <c r="AR215">
        <v>0.67</v>
      </c>
      <c r="AS215">
        <v>0.5</v>
      </c>
      <c r="AT215">
        <v>1.35</v>
      </c>
      <c r="AU215">
        <v>1.8080000000000001</v>
      </c>
      <c r="AV215">
        <v>0.90400000000000003</v>
      </c>
      <c r="AW215">
        <v>0.98799999999999999</v>
      </c>
      <c r="AX215" s="30">
        <v>213</v>
      </c>
      <c r="AY215">
        <v>8489910</v>
      </c>
      <c r="AZ215">
        <v>75</v>
      </c>
      <c r="BA215">
        <v>2.085</v>
      </c>
      <c r="BB215">
        <v>1.304</v>
      </c>
      <c r="BC215">
        <v>198</v>
      </c>
      <c r="BD215">
        <v>73</v>
      </c>
      <c r="BE215">
        <v>164465</v>
      </c>
      <c r="BF215">
        <v>2552</v>
      </c>
      <c r="BG215">
        <v>2.7</v>
      </c>
      <c r="BH215">
        <v>0.67</v>
      </c>
      <c r="BI215">
        <v>0.5</v>
      </c>
      <c r="BJ215">
        <v>1.35</v>
      </c>
      <c r="BK215">
        <v>1.8080000000000001</v>
      </c>
      <c r="BL215">
        <v>0.90400000000000003</v>
      </c>
      <c r="BM215">
        <v>0.998</v>
      </c>
      <c r="BN215" s="30">
        <v>213</v>
      </c>
      <c r="BO215">
        <v>8501505</v>
      </c>
      <c r="BP215">
        <v>52</v>
      </c>
      <c r="BQ215">
        <v>1.446</v>
      </c>
      <c r="BR215">
        <v>0.90400000000000003</v>
      </c>
      <c r="BS215">
        <v>162</v>
      </c>
      <c r="BT215">
        <v>50</v>
      </c>
      <c r="BU215">
        <v>152883</v>
      </c>
      <c r="BV215">
        <v>2481</v>
      </c>
      <c r="BW215">
        <v>2.7</v>
      </c>
      <c r="BX215">
        <v>0.67</v>
      </c>
      <c r="BY215">
        <v>0.5</v>
      </c>
      <c r="BZ215">
        <v>1.35</v>
      </c>
      <c r="CA215">
        <v>1.8080000000000001</v>
      </c>
      <c r="CB215">
        <v>0.90400000000000003</v>
      </c>
      <c r="CC215">
        <v>1.0640000000000001</v>
      </c>
      <c r="CO215">
        <v>1.113</v>
      </c>
      <c r="CP215">
        <v>1.0089999999999999</v>
      </c>
      <c r="CQ215">
        <v>1.1299999999999999</v>
      </c>
      <c r="CR215">
        <v>1.304</v>
      </c>
      <c r="CS215">
        <v>0.90400000000000003</v>
      </c>
    </row>
    <row r="216" spans="1:97" x14ac:dyDescent="0.2">
      <c r="A216" s="2">
        <v>44044</v>
      </c>
      <c r="B216" s="30">
        <v>214</v>
      </c>
      <c r="C216">
        <v>8499712</v>
      </c>
      <c r="D216">
        <v>65</v>
      </c>
      <c r="E216">
        <v>1.8069999999999999</v>
      </c>
      <c r="F216">
        <v>1.1299999999999999</v>
      </c>
      <c r="G216">
        <v>182</v>
      </c>
      <c r="H216">
        <v>59</v>
      </c>
      <c r="I216">
        <v>154662</v>
      </c>
      <c r="J216">
        <v>2512</v>
      </c>
      <c r="K216">
        <v>2.7</v>
      </c>
      <c r="L216">
        <v>0.67</v>
      </c>
      <c r="M216">
        <v>0.5</v>
      </c>
      <c r="N216">
        <v>1.35</v>
      </c>
      <c r="O216">
        <v>1.8080000000000001</v>
      </c>
      <c r="P216">
        <v>0.90400000000000003</v>
      </c>
      <c r="Q216">
        <v>1.0229999999999999</v>
      </c>
      <c r="R216" s="30">
        <v>214</v>
      </c>
      <c r="S216">
        <v>8508127</v>
      </c>
      <c r="T216">
        <v>46</v>
      </c>
      <c r="U216">
        <v>1.2789999999999999</v>
      </c>
      <c r="V216">
        <v>0.8</v>
      </c>
      <c r="W216">
        <v>166</v>
      </c>
      <c r="X216">
        <v>47</v>
      </c>
      <c r="Y216">
        <v>146301</v>
      </c>
      <c r="Z216">
        <v>2456</v>
      </c>
      <c r="AA216">
        <v>2.7</v>
      </c>
      <c r="AB216">
        <v>0.67</v>
      </c>
      <c r="AC216">
        <v>0.5</v>
      </c>
      <c r="AD216">
        <v>1.35</v>
      </c>
      <c r="AE216">
        <v>1.8080000000000001</v>
      </c>
      <c r="AF216">
        <v>0.90400000000000003</v>
      </c>
      <c r="AG216">
        <v>0.99</v>
      </c>
      <c r="AH216" s="30">
        <v>214</v>
      </c>
      <c r="AI216">
        <v>8455216</v>
      </c>
      <c r="AJ216">
        <v>60</v>
      </c>
      <c r="AK216">
        <v>1.6679999999999999</v>
      </c>
      <c r="AL216">
        <v>1.0429999999999999</v>
      </c>
      <c r="AM216">
        <v>170</v>
      </c>
      <c r="AN216">
        <v>55</v>
      </c>
      <c r="AO216">
        <v>199180</v>
      </c>
      <c r="AP216">
        <v>2463</v>
      </c>
      <c r="AQ216">
        <v>2.7</v>
      </c>
      <c r="AR216">
        <v>0.67</v>
      </c>
      <c r="AS216">
        <v>0.5</v>
      </c>
      <c r="AT216">
        <v>1.35</v>
      </c>
      <c r="AU216">
        <v>1.8080000000000001</v>
      </c>
      <c r="AV216">
        <v>0.90400000000000003</v>
      </c>
      <c r="AW216">
        <v>0.97499999999999998</v>
      </c>
      <c r="AX216" s="30">
        <v>214</v>
      </c>
      <c r="AY216">
        <v>8489850</v>
      </c>
      <c r="AZ216">
        <v>60</v>
      </c>
      <c r="BA216">
        <v>1.6679999999999999</v>
      </c>
      <c r="BB216">
        <v>1.0429999999999999</v>
      </c>
      <c r="BC216">
        <v>209</v>
      </c>
      <c r="BD216">
        <v>64</v>
      </c>
      <c r="BE216">
        <v>164481</v>
      </c>
      <c r="BF216">
        <v>2563</v>
      </c>
      <c r="BG216">
        <v>2.7</v>
      </c>
      <c r="BH216">
        <v>0.67</v>
      </c>
      <c r="BI216">
        <v>0.5</v>
      </c>
      <c r="BJ216">
        <v>1.35</v>
      </c>
      <c r="BK216">
        <v>1.8080000000000001</v>
      </c>
      <c r="BL216">
        <v>0.90400000000000003</v>
      </c>
      <c r="BM216">
        <v>1.016</v>
      </c>
      <c r="BN216" s="30">
        <v>214</v>
      </c>
      <c r="BO216">
        <v>8501444</v>
      </c>
      <c r="BP216">
        <v>61</v>
      </c>
      <c r="BQ216">
        <v>1.696</v>
      </c>
      <c r="BR216">
        <v>1.0609999999999999</v>
      </c>
      <c r="BS216">
        <v>153</v>
      </c>
      <c r="BT216">
        <v>61</v>
      </c>
      <c r="BU216">
        <v>152983</v>
      </c>
      <c r="BV216">
        <v>2495</v>
      </c>
      <c r="BW216">
        <v>2.7</v>
      </c>
      <c r="BX216">
        <v>0.67</v>
      </c>
      <c r="BY216">
        <v>0.5</v>
      </c>
      <c r="BZ216">
        <v>1.35</v>
      </c>
      <c r="CA216">
        <v>1.8080000000000001</v>
      </c>
      <c r="CB216">
        <v>0.90400000000000003</v>
      </c>
      <c r="CC216">
        <v>1.0960000000000001</v>
      </c>
      <c r="CO216">
        <v>1.1299999999999999</v>
      </c>
      <c r="CP216">
        <v>0.8</v>
      </c>
      <c r="CQ216">
        <v>1.0429999999999999</v>
      </c>
      <c r="CR216">
        <v>1.0429999999999999</v>
      </c>
      <c r="CS216">
        <v>1.0609999999999999</v>
      </c>
    </row>
    <row r="217" spans="1:97" x14ac:dyDescent="0.2">
      <c r="A217" s="2">
        <v>44045</v>
      </c>
      <c r="B217" s="30">
        <v>215</v>
      </c>
      <c r="C217">
        <v>8499645</v>
      </c>
      <c r="D217">
        <v>67</v>
      </c>
      <c r="E217">
        <v>1.863</v>
      </c>
      <c r="F217">
        <v>1.165</v>
      </c>
      <c r="G217">
        <v>181</v>
      </c>
      <c r="H217">
        <v>66</v>
      </c>
      <c r="I217">
        <v>154712</v>
      </c>
      <c r="J217">
        <v>2526</v>
      </c>
      <c r="K217">
        <v>2.7</v>
      </c>
      <c r="L217">
        <v>0.67</v>
      </c>
      <c r="M217">
        <v>0.5</v>
      </c>
      <c r="N217">
        <v>1.35</v>
      </c>
      <c r="O217">
        <v>1.8080000000000001</v>
      </c>
      <c r="P217">
        <v>0.90400000000000003</v>
      </c>
      <c r="Q217">
        <v>1.05</v>
      </c>
      <c r="R217" s="30">
        <v>215</v>
      </c>
      <c r="S217">
        <v>8508074</v>
      </c>
      <c r="T217">
        <v>53</v>
      </c>
      <c r="U217">
        <v>1.4730000000000001</v>
      </c>
      <c r="V217">
        <v>0.92200000000000004</v>
      </c>
      <c r="W217">
        <v>154</v>
      </c>
      <c r="X217">
        <v>58</v>
      </c>
      <c r="Y217">
        <v>146331</v>
      </c>
      <c r="Z217">
        <v>2468</v>
      </c>
      <c r="AA217">
        <v>2.7</v>
      </c>
      <c r="AB217">
        <v>0.67</v>
      </c>
      <c r="AC217">
        <v>0.5</v>
      </c>
      <c r="AD217">
        <v>1.35</v>
      </c>
      <c r="AE217">
        <v>1.8080000000000001</v>
      </c>
      <c r="AF217">
        <v>0.90400000000000003</v>
      </c>
      <c r="AG217">
        <v>1.022</v>
      </c>
      <c r="AH217" s="30">
        <v>215</v>
      </c>
      <c r="AI217">
        <v>8455171</v>
      </c>
      <c r="AJ217">
        <v>45</v>
      </c>
      <c r="AK217">
        <v>1.2509999999999999</v>
      </c>
      <c r="AL217">
        <v>0.78300000000000003</v>
      </c>
      <c r="AM217">
        <v>184</v>
      </c>
      <c r="AN217">
        <v>46</v>
      </c>
      <c r="AO217">
        <v>199272</v>
      </c>
      <c r="AP217">
        <v>2475</v>
      </c>
      <c r="AQ217">
        <v>2.7</v>
      </c>
      <c r="AR217">
        <v>0.67</v>
      </c>
      <c r="AS217">
        <v>0.5</v>
      </c>
      <c r="AT217">
        <v>1.35</v>
      </c>
      <c r="AU217">
        <v>1.8080000000000001</v>
      </c>
      <c r="AV217">
        <v>0.90400000000000003</v>
      </c>
      <c r="AW217">
        <v>1.0029999999999999</v>
      </c>
      <c r="AX217" s="30">
        <v>215</v>
      </c>
      <c r="AY217">
        <v>8489780</v>
      </c>
      <c r="AZ217">
        <v>70</v>
      </c>
      <c r="BA217">
        <v>1.946</v>
      </c>
      <c r="BB217">
        <v>1.2170000000000001</v>
      </c>
      <c r="BC217">
        <v>197</v>
      </c>
      <c r="BD217">
        <v>72</v>
      </c>
      <c r="BE217">
        <v>164591</v>
      </c>
      <c r="BF217">
        <v>2575</v>
      </c>
      <c r="BG217">
        <v>2.7</v>
      </c>
      <c r="BH217">
        <v>0.67</v>
      </c>
      <c r="BI217">
        <v>0.5</v>
      </c>
      <c r="BJ217">
        <v>1.35</v>
      </c>
      <c r="BK217">
        <v>1.8080000000000001</v>
      </c>
      <c r="BL217">
        <v>0.90400000000000003</v>
      </c>
      <c r="BM217">
        <v>1.028</v>
      </c>
      <c r="BN217" s="30">
        <v>215</v>
      </c>
      <c r="BO217">
        <v>8501409</v>
      </c>
      <c r="BP217">
        <v>35</v>
      </c>
      <c r="BQ217">
        <v>0.97299999999999998</v>
      </c>
      <c r="BR217">
        <v>0.60899999999999999</v>
      </c>
      <c r="BS217">
        <v>176</v>
      </c>
      <c r="BT217">
        <v>38</v>
      </c>
      <c r="BU217">
        <v>153017</v>
      </c>
      <c r="BV217">
        <v>2507</v>
      </c>
      <c r="BW217">
        <v>2.7</v>
      </c>
      <c r="BX217">
        <v>0.67</v>
      </c>
      <c r="BY217">
        <v>0.5</v>
      </c>
      <c r="BZ217">
        <v>1.35</v>
      </c>
      <c r="CA217">
        <v>1.8080000000000001</v>
      </c>
      <c r="CB217">
        <v>0.90400000000000003</v>
      </c>
      <c r="CC217">
        <v>1.1120000000000001</v>
      </c>
      <c r="CO217">
        <v>1.165</v>
      </c>
      <c r="CP217">
        <v>0.92200000000000004</v>
      </c>
      <c r="CQ217">
        <v>0.78300000000000003</v>
      </c>
      <c r="CR217">
        <v>1.2170000000000001</v>
      </c>
      <c r="CS217">
        <v>0.60899999999999999</v>
      </c>
    </row>
    <row r="218" spans="1:97" x14ac:dyDescent="0.2">
      <c r="A218" s="2">
        <v>44046</v>
      </c>
      <c r="B218" s="30">
        <v>216</v>
      </c>
      <c r="C218">
        <v>8499581</v>
      </c>
      <c r="D218">
        <v>64</v>
      </c>
      <c r="E218">
        <v>1.7789999999999999</v>
      </c>
      <c r="F218">
        <v>1.113</v>
      </c>
      <c r="G218">
        <v>190</v>
      </c>
      <c r="H218">
        <v>58</v>
      </c>
      <c r="I218">
        <v>154784</v>
      </c>
      <c r="J218">
        <v>2542</v>
      </c>
      <c r="K218">
        <v>2.7</v>
      </c>
      <c r="L218">
        <v>0.67</v>
      </c>
      <c r="M218">
        <v>0.5</v>
      </c>
      <c r="N218">
        <v>1.35</v>
      </c>
      <c r="O218">
        <v>1.8080000000000001</v>
      </c>
      <c r="P218">
        <v>0.90400000000000003</v>
      </c>
      <c r="Q218">
        <v>1.05</v>
      </c>
      <c r="R218" s="30">
        <v>216</v>
      </c>
      <c r="S218">
        <v>8508031</v>
      </c>
      <c r="T218">
        <v>43</v>
      </c>
      <c r="U218">
        <v>1.1950000000000001</v>
      </c>
      <c r="V218">
        <v>0.748</v>
      </c>
      <c r="W218">
        <v>162</v>
      </c>
      <c r="X218">
        <v>45</v>
      </c>
      <c r="Y218">
        <v>146377</v>
      </c>
      <c r="Z218">
        <v>2476</v>
      </c>
      <c r="AA218">
        <v>2.7</v>
      </c>
      <c r="AB218">
        <v>0.67</v>
      </c>
      <c r="AC218">
        <v>0.5</v>
      </c>
      <c r="AD218">
        <v>1.35</v>
      </c>
      <c r="AE218">
        <v>1.8080000000000001</v>
      </c>
      <c r="AF218">
        <v>0.90400000000000003</v>
      </c>
      <c r="AG218">
        <v>1.0129999999999999</v>
      </c>
      <c r="AH218" s="30">
        <v>216</v>
      </c>
      <c r="AI218">
        <v>8455094</v>
      </c>
      <c r="AJ218">
        <v>77</v>
      </c>
      <c r="AK218">
        <v>2.141</v>
      </c>
      <c r="AL218">
        <v>1.339</v>
      </c>
      <c r="AM218">
        <v>156</v>
      </c>
      <c r="AN218">
        <v>73</v>
      </c>
      <c r="AO218">
        <v>199257</v>
      </c>
      <c r="AP218">
        <v>2491</v>
      </c>
      <c r="AQ218">
        <v>2.7</v>
      </c>
      <c r="AR218">
        <v>0.67</v>
      </c>
      <c r="AS218">
        <v>0.5</v>
      </c>
      <c r="AT218">
        <v>1.35</v>
      </c>
      <c r="AU218">
        <v>1.8080000000000001</v>
      </c>
      <c r="AV218">
        <v>0.90400000000000003</v>
      </c>
      <c r="AW218">
        <v>1.0289999999999999</v>
      </c>
      <c r="AX218" s="30">
        <v>216</v>
      </c>
      <c r="AY218">
        <v>8489718</v>
      </c>
      <c r="AZ218">
        <v>62</v>
      </c>
      <c r="BA218">
        <v>1.724</v>
      </c>
      <c r="BB218">
        <v>1.0780000000000001</v>
      </c>
      <c r="BC218">
        <v>200</v>
      </c>
      <c r="BD218">
        <v>67</v>
      </c>
      <c r="BE218">
        <v>164648</v>
      </c>
      <c r="BF218">
        <v>2588</v>
      </c>
      <c r="BG218">
        <v>2.7</v>
      </c>
      <c r="BH218">
        <v>0.67</v>
      </c>
      <c r="BI218">
        <v>0.5</v>
      </c>
      <c r="BJ218">
        <v>1.35</v>
      </c>
      <c r="BK218">
        <v>1.8080000000000001</v>
      </c>
      <c r="BL218">
        <v>0.90400000000000003</v>
      </c>
      <c r="BM218">
        <v>1.0249999999999999</v>
      </c>
      <c r="BN218" s="30">
        <v>216</v>
      </c>
      <c r="BO218">
        <v>8501346</v>
      </c>
      <c r="BP218">
        <v>63</v>
      </c>
      <c r="BQ218">
        <v>1.7509999999999999</v>
      </c>
      <c r="BR218">
        <v>1.0960000000000001</v>
      </c>
      <c r="BS218">
        <v>155</v>
      </c>
      <c r="BT218">
        <v>56</v>
      </c>
      <c r="BU218">
        <v>153045</v>
      </c>
      <c r="BV218">
        <v>2526</v>
      </c>
      <c r="BW218">
        <v>2.7</v>
      </c>
      <c r="BX218">
        <v>0.67</v>
      </c>
      <c r="BY218">
        <v>0.5</v>
      </c>
      <c r="BZ218">
        <v>1.35</v>
      </c>
      <c r="CA218">
        <v>1.8080000000000001</v>
      </c>
      <c r="CB218">
        <v>0.90400000000000003</v>
      </c>
      <c r="CC218">
        <v>1.1100000000000001</v>
      </c>
      <c r="CO218">
        <v>1.113</v>
      </c>
      <c r="CP218">
        <v>0.748</v>
      </c>
      <c r="CQ218">
        <v>1.339</v>
      </c>
      <c r="CR218">
        <v>1.0780000000000001</v>
      </c>
      <c r="CS218">
        <v>1.0960000000000001</v>
      </c>
    </row>
    <row r="219" spans="1:97" x14ac:dyDescent="0.2">
      <c r="A219" s="2">
        <v>44047</v>
      </c>
      <c r="B219" s="30">
        <v>217</v>
      </c>
      <c r="C219">
        <v>8499520</v>
      </c>
      <c r="D219">
        <v>61</v>
      </c>
      <c r="E219">
        <v>1.696</v>
      </c>
      <c r="F219">
        <v>1.0609999999999999</v>
      </c>
      <c r="G219">
        <v>198</v>
      </c>
      <c r="H219">
        <v>56</v>
      </c>
      <c r="I219">
        <v>154863</v>
      </c>
      <c r="J219">
        <v>2558</v>
      </c>
      <c r="K219">
        <v>2.7</v>
      </c>
      <c r="L219">
        <v>0.67</v>
      </c>
      <c r="M219">
        <v>0.5</v>
      </c>
      <c r="N219">
        <v>1.35</v>
      </c>
      <c r="O219">
        <v>1.8080000000000001</v>
      </c>
      <c r="P219">
        <v>0.90400000000000003</v>
      </c>
      <c r="Q219">
        <v>1.042</v>
      </c>
      <c r="R219" s="30">
        <v>217</v>
      </c>
      <c r="S219">
        <v>8507970</v>
      </c>
      <c r="T219">
        <v>61</v>
      </c>
      <c r="U219">
        <v>1.696</v>
      </c>
      <c r="V219">
        <v>1.0609999999999999</v>
      </c>
      <c r="W219">
        <v>144</v>
      </c>
      <c r="X219">
        <v>61</v>
      </c>
      <c r="Y219">
        <v>146448</v>
      </c>
      <c r="Z219">
        <v>2489</v>
      </c>
      <c r="AA219">
        <v>2.7</v>
      </c>
      <c r="AB219">
        <v>0.67</v>
      </c>
      <c r="AC219">
        <v>0.5</v>
      </c>
      <c r="AD219">
        <v>1.35</v>
      </c>
      <c r="AE219">
        <v>1.8080000000000001</v>
      </c>
      <c r="AF219">
        <v>0.90400000000000003</v>
      </c>
      <c r="AG219">
        <v>1.0029999999999999</v>
      </c>
      <c r="AH219" s="30">
        <v>217</v>
      </c>
      <c r="AI219">
        <v>8455028</v>
      </c>
      <c r="AJ219">
        <v>66</v>
      </c>
      <c r="AK219">
        <v>1.835</v>
      </c>
      <c r="AL219">
        <v>1.1479999999999999</v>
      </c>
      <c r="AM219">
        <v>172</v>
      </c>
      <c r="AN219">
        <v>61</v>
      </c>
      <c r="AO219">
        <v>199321</v>
      </c>
      <c r="AP219">
        <v>2505</v>
      </c>
      <c r="AQ219">
        <v>2.7</v>
      </c>
      <c r="AR219">
        <v>0.67</v>
      </c>
      <c r="AS219">
        <v>0.5</v>
      </c>
      <c r="AT219">
        <v>1.35</v>
      </c>
      <c r="AU219">
        <v>1.8080000000000001</v>
      </c>
      <c r="AV219">
        <v>0.90400000000000003</v>
      </c>
      <c r="AW219">
        <v>1.048</v>
      </c>
      <c r="AX219" s="30">
        <v>217</v>
      </c>
      <c r="AY219">
        <v>8489650</v>
      </c>
      <c r="AZ219">
        <v>68</v>
      </c>
      <c r="BA219">
        <v>1.89</v>
      </c>
      <c r="BB219">
        <v>1.1830000000000001</v>
      </c>
      <c r="BC219">
        <v>190</v>
      </c>
      <c r="BD219">
        <v>72</v>
      </c>
      <c r="BE219">
        <v>164670</v>
      </c>
      <c r="BF219">
        <v>2600</v>
      </c>
      <c r="BG219">
        <v>2.7</v>
      </c>
      <c r="BH219">
        <v>0.67</v>
      </c>
      <c r="BI219">
        <v>0.5</v>
      </c>
      <c r="BJ219">
        <v>1.35</v>
      </c>
      <c r="BK219">
        <v>1.8080000000000001</v>
      </c>
      <c r="BL219">
        <v>0.90400000000000003</v>
      </c>
      <c r="BM219">
        <v>1.0349999999999999</v>
      </c>
      <c r="BN219" s="30">
        <v>217</v>
      </c>
      <c r="BO219">
        <v>8501292</v>
      </c>
      <c r="BP219">
        <v>54</v>
      </c>
      <c r="BQ219">
        <v>1.5009999999999999</v>
      </c>
      <c r="BR219">
        <v>0.93899999999999995</v>
      </c>
      <c r="BS219">
        <v>159</v>
      </c>
      <c r="BT219">
        <v>59</v>
      </c>
      <c r="BU219">
        <v>153099</v>
      </c>
      <c r="BV219">
        <v>2534</v>
      </c>
      <c r="BW219">
        <v>2.7</v>
      </c>
      <c r="BX219">
        <v>0.67</v>
      </c>
      <c r="BY219">
        <v>0.5</v>
      </c>
      <c r="BZ219">
        <v>1.35</v>
      </c>
      <c r="CA219">
        <v>1.8080000000000001</v>
      </c>
      <c r="CB219">
        <v>0.90400000000000003</v>
      </c>
      <c r="CC219">
        <v>1.0880000000000001</v>
      </c>
      <c r="CO219">
        <v>1.0609999999999999</v>
      </c>
      <c r="CP219">
        <v>1.0609999999999999</v>
      </c>
      <c r="CQ219">
        <v>1.1479999999999999</v>
      </c>
      <c r="CR219">
        <v>1.1830000000000001</v>
      </c>
      <c r="CS219">
        <v>0.93899999999999995</v>
      </c>
    </row>
    <row r="220" spans="1:97" x14ac:dyDescent="0.2">
      <c r="A220" s="2">
        <v>44048</v>
      </c>
      <c r="B220" s="30">
        <v>218</v>
      </c>
      <c r="C220">
        <v>8499449</v>
      </c>
      <c r="D220">
        <v>71</v>
      </c>
      <c r="E220">
        <v>1.974</v>
      </c>
      <c r="F220">
        <v>1.2350000000000001</v>
      </c>
      <c r="G220">
        <v>192</v>
      </c>
      <c r="H220">
        <v>67</v>
      </c>
      <c r="I220">
        <v>154898</v>
      </c>
      <c r="J220">
        <v>2574</v>
      </c>
      <c r="K220">
        <v>2.7</v>
      </c>
      <c r="L220">
        <v>0.67</v>
      </c>
      <c r="M220">
        <v>0.5</v>
      </c>
      <c r="N220">
        <v>1.35</v>
      </c>
      <c r="O220">
        <v>1.8080000000000001</v>
      </c>
      <c r="P220">
        <v>0.90400000000000003</v>
      </c>
      <c r="Q220">
        <v>1.077</v>
      </c>
      <c r="R220" s="30">
        <v>218</v>
      </c>
      <c r="S220">
        <v>8507925</v>
      </c>
      <c r="T220">
        <v>45</v>
      </c>
      <c r="U220">
        <v>1.2509999999999999</v>
      </c>
      <c r="V220">
        <v>0.78300000000000003</v>
      </c>
      <c r="W220">
        <v>159</v>
      </c>
      <c r="X220">
        <v>46</v>
      </c>
      <c r="Y220">
        <v>146503</v>
      </c>
      <c r="Z220">
        <v>2504</v>
      </c>
      <c r="AA220">
        <v>2.7</v>
      </c>
      <c r="AB220">
        <v>0.67</v>
      </c>
      <c r="AC220">
        <v>0.5</v>
      </c>
      <c r="AD220">
        <v>1.35</v>
      </c>
      <c r="AE220">
        <v>1.8080000000000001</v>
      </c>
      <c r="AF220">
        <v>0.90400000000000003</v>
      </c>
      <c r="AG220">
        <v>1.0129999999999999</v>
      </c>
      <c r="AH220" s="30">
        <v>218</v>
      </c>
      <c r="AI220">
        <v>8454987</v>
      </c>
      <c r="AJ220">
        <v>41</v>
      </c>
      <c r="AK220">
        <v>1.1399999999999999</v>
      </c>
      <c r="AL220">
        <v>0.71299999999999997</v>
      </c>
      <c r="AM220">
        <v>194</v>
      </c>
      <c r="AN220">
        <v>44</v>
      </c>
      <c r="AO220">
        <v>199457</v>
      </c>
      <c r="AP220">
        <v>2517</v>
      </c>
      <c r="AQ220">
        <v>2.7</v>
      </c>
      <c r="AR220">
        <v>0.67</v>
      </c>
      <c r="AS220">
        <v>0.5</v>
      </c>
      <c r="AT220">
        <v>1.35</v>
      </c>
      <c r="AU220">
        <v>1.8080000000000001</v>
      </c>
      <c r="AV220">
        <v>0.90400000000000003</v>
      </c>
      <c r="AW220">
        <v>1.06</v>
      </c>
      <c r="AX220" s="30">
        <v>218</v>
      </c>
      <c r="AY220">
        <v>8489585</v>
      </c>
      <c r="AZ220">
        <v>65</v>
      </c>
      <c r="BA220">
        <v>1.8069999999999999</v>
      </c>
      <c r="BB220">
        <v>1.1299999999999999</v>
      </c>
      <c r="BC220">
        <v>190</v>
      </c>
      <c r="BD220">
        <v>68</v>
      </c>
      <c r="BE220">
        <v>164823</v>
      </c>
      <c r="BF220">
        <v>2612</v>
      </c>
      <c r="BG220">
        <v>2.7</v>
      </c>
      <c r="BH220">
        <v>0.67</v>
      </c>
      <c r="BI220">
        <v>0.5</v>
      </c>
      <c r="BJ220">
        <v>1.35</v>
      </c>
      <c r="BK220">
        <v>1.8080000000000001</v>
      </c>
      <c r="BL220">
        <v>0.90400000000000003</v>
      </c>
      <c r="BM220">
        <v>1.01</v>
      </c>
      <c r="BN220" s="30">
        <v>218</v>
      </c>
      <c r="BO220">
        <v>8501228</v>
      </c>
      <c r="BP220">
        <v>64</v>
      </c>
      <c r="BQ220">
        <v>1.7789999999999999</v>
      </c>
      <c r="BR220">
        <v>1.113</v>
      </c>
      <c r="BS220">
        <v>150</v>
      </c>
      <c r="BT220">
        <v>63</v>
      </c>
      <c r="BU220">
        <v>153178</v>
      </c>
      <c r="BV220">
        <v>2551</v>
      </c>
      <c r="BW220">
        <v>2.7</v>
      </c>
      <c r="BX220">
        <v>0.67</v>
      </c>
      <c r="BY220">
        <v>0.5</v>
      </c>
      <c r="BZ220">
        <v>1.35</v>
      </c>
      <c r="CA220">
        <v>1.8080000000000001</v>
      </c>
      <c r="CB220">
        <v>0.90400000000000003</v>
      </c>
      <c r="CC220">
        <v>1.089</v>
      </c>
      <c r="CO220">
        <v>1.2350000000000001</v>
      </c>
      <c r="CP220">
        <v>0.78300000000000003</v>
      </c>
      <c r="CQ220">
        <v>0.71299999999999997</v>
      </c>
      <c r="CR220">
        <v>1.1299999999999999</v>
      </c>
      <c r="CS220">
        <v>1.113</v>
      </c>
    </row>
    <row r="221" spans="1:97" x14ac:dyDescent="0.2">
      <c r="A221" s="2">
        <v>44049</v>
      </c>
      <c r="B221" s="30">
        <v>219</v>
      </c>
      <c r="C221">
        <v>8499400</v>
      </c>
      <c r="D221">
        <v>49</v>
      </c>
      <c r="E221">
        <v>1.3620000000000001</v>
      </c>
      <c r="F221">
        <v>0.85199999999999998</v>
      </c>
      <c r="G221">
        <v>203</v>
      </c>
      <c r="H221">
        <v>60</v>
      </c>
      <c r="I221">
        <v>154924</v>
      </c>
      <c r="J221">
        <v>2582</v>
      </c>
      <c r="K221">
        <v>2.7</v>
      </c>
      <c r="L221">
        <v>0.67</v>
      </c>
      <c r="M221">
        <v>0.5</v>
      </c>
      <c r="N221">
        <v>1.35</v>
      </c>
      <c r="O221">
        <v>1.8080000000000001</v>
      </c>
      <c r="P221">
        <v>0.90400000000000003</v>
      </c>
      <c r="Q221">
        <v>1.0680000000000001</v>
      </c>
      <c r="R221" s="30">
        <v>219</v>
      </c>
      <c r="S221">
        <v>8507872</v>
      </c>
      <c r="T221">
        <v>53</v>
      </c>
      <c r="U221">
        <v>1.4730000000000001</v>
      </c>
      <c r="V221">
        <v>0.92200000000000004</v>
      </c>
      <c r="W221">
        <v>159</v>
      </c>
      <c r="X221">
        <v>45</v>
      </c>
      <c r="Y221">
        <v>146548</v>
      </c>
      <c r="Z221">
        <v>2521</v>
      </c>
      <c r="AA221">
        <v>2.7</v>
      </c>
      <c r="AB221">
        <v>0.67</v>
      </c>
      <c r="AC221">
        <v>0.5</v>
      </c>
      <c r="AD221">
        <v>1.35</v>
      </c>
      <c r="AE221">
        <v>1.8080000000000001</v>
      </c>
      <c r="AF221">
        <v>0.90400000000000003</v>
      </c>
      <c r="AG221">
        <v>1</v>
      </c>
      <c r="AH221" s="30">
        <v>219</v>
      </c>
      <c r="AI221">
        <v>8454928</v>
      </c>
      <c r="AJ221">
        <v>59</v>
      </c>
      <c r="AK221">
        <v>1.64</v>
      </c>
      <c r="AL221">
        <v>1.026</v>
      </c>
      <c r="AM221">
        <v>182</v>
      </c>
      <c r="AN221">
        <v>53</v>
      </c>
      <c r="AO221">
        <v>199400</v>
      </c>
      <c r="AP221">
        <v>2535</v>
      </c>
      <c r="AQ221">
        <v>2.7</v>
      </c>
      <c r="AR221">
        <v>0.67</v>
      </c>
      <c r="AS221">
        <v>0.5</v>
      </c>
      <c r="AT221">
        <v>1.35</v>
      </c>
      <c r="AU221">
        <v>1.8080000000000001</v>
      </c>
      <c r="AV221">
        <v>0.90400000000000003</v>
      </c>
      <c r="AW221">
        <v>1.054</v>
      </c>
      <c r="AX221" s="30">
        <v>219</v>
      </c>
      <c r="AY221">
        <v>8489522</v>
      </c>
      <c r="AZ221">
        <v>63</v>
      </c>
      <c r="BA221">
        <v>1.7509999999999999</v>
      </c>
      <c r="BB221">
        <v>1.0960000000000001</v>
      </c>
      <c r="BC221">
        <v>193</v>
      </c>
      <c r="BD221">
        <v>62</v>
      </c>
      <c r="BE221">
        <v>164873</v>
      </c>
      <c r="BF221">
        <v>2626</v>
      </c>
      <c r="BG221">
        <v>2.7</v>
      </c>
      <c r="BH221">
        <v>0.67</v>
      </c>
      <c r="BI221">
        <v>0.5</v>
      </c>
      <c r="BJ221">
        <v>1.35</v>
      </c>
      <c r="BK221">
        <v>1.8080000000000001</v>
      </c>
      <c r="BL221">
        <v>0.90400000000000003</v>
      </c>
      <c r="BM221">
        <v>0.99</v>
      </c>
      <c r="BN221" s="30">
        <v>219</v>
      </c>
      <c r="BO221">
        <v>8501197</v>
      </c>
      <c r="BP221">
        <v>31</v>
      </c>
      <c r="BQ221">
        <v>0.86199999999999999</v>
      </c>
      <c r="BR221">
        <v>0.53900000000000003</v>
      </c>
      <c r="BS221">
        <v>177</v>
      </c>
      <c r="BT221">
        <v>37</v>
      </c>
      <c r="BU221">
        <v>153243</v>
      </c>
      <c r="BV221">
        <v>2558</v>
      </c>
      <c r="BW221">
        <v>2.7</v>
      </c>
      <c r="BX221">
        <v>0.67</v>
      </c>
      <c r="BY221">
        <v>0.5</v>
      </c>
      <c r="BZ221">
        <v>1.35</v>
      </c>
      <c r="CA221">
        <v>1.8080000000000001</v>
      </c>
      <c r="CB221">
        <v>0.90400000000000003</v>
      </c>
      <c r="CC221">
        <v>1.0349999999999999</v>
      </c>
      <c r="CO221">
        <v>0.85199999999999998</v>
      </c>
      <c r="CP221">
        <v>0.92200000000000004</v>
      </c>
      <c r="CQ221">
        <v>1.026</v>
      </c>
      <c r="CR221">
        <v>1.0960000000000001</v>
      </c>
      <c r="CS221">
        <v>0.53900000000000003</v>
      </c>
    </row>
    <row r="222" spans="1:97" x14ac:dyDescent="0.2">
      <c r="A222" s="2">
        <v>44050</v>
      </c>
      <c r="B222" s="30">
        <v>220</v>
      </c>
      <c r="C222">
        <v>8499339</v>
      </c>
      <c r="D222">
        <v>61</v>
      </c>
      <c r="E222">
        <v>1.696</v>
      </c>
      <c r="F222">
        <v>1.0609999999999999</v>
      </c>
      <c r="G222">
        <v>185</v>
      </c>
      <c r="H222">
        <v>67</v>
      </c>
      <c r="I222">
        <v>155053</v>
      </c>
      <c r="J222">
        <v>2592</v>
      </c>
      <c r="K222">
        <v>2.7</v>
      </c>
      <c r="L222">
        <v>0.67</v>
      </c>
      <c r="M222">
        <v>0.5</v>
      </c>
      <c r="N222">
        <v>1.35</v>
      </c>
      <c r="O222">
        <v>1.8080000000000001</v>
      </c>
      <c r="P222">
        <v>0.90400000000000003</v>
      </c>
      <c r="Q222">
        <v>1.089</v>
      </c>
      <c r="R222" s="30">
        <v>220</v>
      </c>
      <c r="S222">
        <v>8507822</v>
      </c>
      <c r="T222">
        <v>50</v>
      </c>
      <c r="U222">
        <v>1.39</v>
      </c>
      <c r="V222">
        <v>0.86899999999999999</v>
      </c>
      <c r="W222">
        <v>163</v>
      </c>
      <c r="X222">
        <v>49</v>
      </c>
      <c r="Y222">
        <v>146587</v>
      </c>
      <c r="Z222">
        <v>2534</v>
      </c>
      <c r="AA222">
        <v>2.7</v>
      </c>
      <c r="AB222">
        <v>0.67</v>
      </c>
      <c r="AC222">
        <v>0.5</v>
      </c>
      <c r="AD222">
        <v>1.35</v>
      </c>
      <c r="AE222">
        <v>1.8080000000000001</v>
      </c>
      <c r="AF222">
        <v>0.90400000000000003</v>
      </c>
      <c r="AG222">
        <v>1</v>
      </c>
      <c r="AH222" s="30">
        <v>220</v>
      </c>
      <c r="AI222">
        <v>8454845</v>
      </c>
      <c r="AJ222">
        <v>83</v>
      </c>
      <c r="AK222">
        <v>2.3069999999999999</v>
      </c>
      <c r="AL222">
        <v>1.4430000000000001</v>
      </c>
      <c r="AM222">
        <v>172</v>
      </c>
      <c r="AN222">
        <v>69</v>
      </c>
      <c r="AO222">
        <v>199559</v>
      </c>
      <c r="AP222">
        <v>2559</v>
      </c>
      <c r="AQ222">
        <v>2.7</v>
      </c>
      <c r="AR222">
        <v>0.67</v>
      </c>
      <c r="AS222">
        <v>0.5</v>
      </c>
      <c r="AT222">
        <v>1.35</v>
      </c>
      <c r="AU222">
        <v>1.8080000000000001</v>
      </c>
      <c r="AV222">
        <v>0.90400000000000003</v>
      </c>
      <c r="AW222">
        <v>1.0409999999999999</v>
      </c>
      <c r="AX222" s="30">
        <v>220</v>
      </c>
      <c r="AY222">
        <v>8489452</v>
      </c>
      <c r="AZ222">
        <v>70</v>
      </c>
      <c r="BA222">
        <v>1.946</v>
      </c>
      <c r="BB222">
        <v>1.2170000000000001</v>
      </c>
      <c r="BC222">
        <v>194</v>
      </c>
      <c r="BD222">
        <v>62</v>
      </c>
      <c r="BE222">
        <v>164883</v>
      </c>
      <c r="BF222">
        <v>2642</v>
      </c>
      <c r="BG222">
        <v>2.7</v>
      </c>
      <c r="BH222">
        <v>0.67</v>
      </c>
      <c r="BI222">
        <v>0.5</v>
      </c>
      <c r="BJ222">
        <v>1.35</v>
      </c>
      <c r="BK222">
        <v>1.8080000000000001</v>
      </c>
      <c r="BL222">
        <v>0.90400000000000003</v>
      </c>
      <c r="BM222">
        <v>0.96199999999999997</v>
      </c>
      <c r="BN222" s="30">
        <v>220</v>
      </c>
      <c r="BO222">
        <v>8501141</v>
      </c>
      <c r="BP222">
        <v>56</v>
      </c>
      <c r="BQ222">
        <v>1.5569999999999999</v>
      </c>
      <c r="BR222">
        <v>0.97399999999999998</v>
      </c>
      <c r="BS222">
        <v>154</v>
      </c>
      <c r="BT222">
        <v>54</v>
      </c>
      <c r="BU222">
        <v>153279</v>
      </c>
      <c r="BV222">
        <v>2570</v>
      </c>
      <c r="BW222">
        <v>2.7</v>
      </c>
      <c r="BX222">
        <v>0.67</v>
      </c>
      <c r="BY222">
        <v>0.5</v>
      </c>
      <c r="BZ222">
        <v>1.35</v>
      </c>
      <c r="CA222">
        <v>1.8080000000000001</v>
      </c>
      <c r="CB222">
        <v>0.90400000000000003</v>
      </c>
      <c r="CC222">
        <v>1.006</v>
      </c>
      <c r="CO222">
        <v>1.0609999999999999</v>
      </c>
      <c r="CP222">
        <v>0.86899999999999999</v>
      </c>
      <c r="CQ222">
        <v>1.4430000000000001</v>
      </c>
      <c r="CR222">
        <v>1.2170000000000001</v>
      </c>
      <c r="CS222">
        <v>0.97399999999999998</v>
      </c>
    </row>
    <row r="223" spans="1:97" x14ac:dyDescent="0.2">
      <c r="A223" s="2">
        <v>44051</v>
      </c>
      <c r="B223" s="30">
        <v>221</v>
      </c>
      <c r="C223">
        <v>8499282</v>
      </c>
      <c r="D223">
        <v>57</v>
      </c>
      <c r="E223">
        <v>1.585</v>
      </c>
      <c r="F223">
        <v>0.99099999999999999</v>
      </c>
      <c r="G223">
        <v>187</v>
      </c>
      <c r="H223">
        <v>59</v>
      </c>
      <c r="I223">
        <v>155138</v>
      </c>
      <c r="J223">
        <v>2608</v>
      </c>
      <c r="K223">
        <v>2.7</v>
      </c>
      <c r="L223">
        <v>0.67</v>
      </c>
      <c r="M223">
        <v>0.5</v>
      </c>
      <c r="N223">
        <v>1.35</v>
      </c>
      <c r="O223">
        <v>1.8080000000000001</v>
      </c>
      <c r="P223">
        <v>0.90400000000000003</v>
      </c>
      <c r="Q223">
        <v>1.03</v>
      </c>
      <c r="R223" s="30">
        <v>221</v>
      </c>
      <c r="S223">
        <v>8507757</v>
      </c>
      <c r="T223">
        <v>65</v>
      </c>
      <c r="U223">
        <v>1.8069999999999999</v>
      </c>
      <c r="V223">
        <v>1.1299999999999999</v>
      </c>
      <c r="W223">
        <v>154</v>
      </c>
      <c r="X223">
        <v>59</v>
      </c>
      <c r="Y223">
        <v>146587</v>
      </c>
      <c r="Z223">
        <v>2551</v>
      </c>
      <c r="AA223">
        <v>2.7</v>
      </c>
      <c r="AB223">
        <v>0.67</v>
      </c>
      <c r="AC223">
        <v>0.5</v>
      </c>
      <c r="AD223">
        <v>1.35</v>
      </c>
      <c r="AE223">
        <v>1.8080000000000001</v>
      </c>
      <c r="AF223">
        <v>0.90400000000000003</v>
      </c>
      <c r="AG223">
        <v>0.997</v>
      </c>
      <c r="AH223" s="30">
        <v>221</v>
      </c>
      <c r="AI223">
        <v>8454765</v>
      </c>
      <c r="AJ223">
        <v>80</v>
      </c>
      <c r="AK223">
        <v>2.2240000000000002</v>
      </c>
      <c r="AL223">
        <v>1.391</v>
      </c>
      <c r="AM223">
        <v>189</v>
      </c>
      <c r="AN223">
        <v>66</v>
      </c>
      <c r="AO223">
        <v>199580</v>
      </c>
      <c r="AP223">
        <v>2582</v>
      </c>
      <c r="AQ223">
        <v>2.7</v>
      </c>
      <c r="AR223">
        <v>0.67</v>
      </c>
      <c r="AS223">
        <v>0.5</v>
      </c>
      <c r="AT223">
        <v>1.35</v>
      </c>
      <c r="AU223">
        <v>1.8080000000000001</v>
      </c>
      <c r="AV223">
        <v>0.90400000000000003</v>
      </c>
      <c r="AW223">
        <v>1.048</v>
      </c>
      <c r="AX223" s="30">
        <v>221</v>
      </c>
      <c r="AY223">
        <v>8489381</v>
      </c>
      <c r="AZ223">
        <v>71</v>
      </c>
      <c r="BA223">
        <v>1.974</v>
      </c>
      <c r="BB223">
        <v>1.2350000000000001</v>
      </c>
      <c r="BC223">
        <v>195</v>
      </c>
      <c r="BD223">
        <v>69</v>
      </c>
      <c r="BE223">
        <v>164906</v>
      </c>
      <c r="BF223">
        <v>2660</v>
      </c>
      <c r="BG223">
        <v>2.7</v>
      </c>
      <c r="BH223">
        <v>0.67</v>
      </c>
      <c r="BI223">
        <v>0.5</v>
      </c>
      <c r="BJ223">
        <v>1.35</v>
      </c>
      <c r="BK223">
        <v>1.8080000000000001</v>
      </c>
      <c r="BL223">
        <v>0.90400000000000003</v>
      </c>
      <c r="BM223">
        <v>0.95799999999999996</v>
      </c>
      <c r="BN223" s="30">
        <v>221</v>
      </c>
      <c r="BO223">
        <v>8501076</v>
      </c>
      <c r="BP223">
        <v>65</v>
      </c>
      <c r="BQ223">
        <v>1.8069999999999999</v>
      </c>
      <c r="BR223">
        <v>1.1299999999999999</v>
      </c>
      <c r="BS223">
        <v>147</v>
      </c>
      <c r="BT223">
        <v>63</v>
      </c>
      <c r="BU223">
        <v>153304</v>
      </c>
      <c r="BV223">
        <v>2582</v>
      </c>
      <c r="BW223">
        <v>2.7</v>
      </c>
      <c r="BX223">
        <v>0.67</v>
      </c>
      <c r="BY223">
        <v>0.5</v>
      </c>
      <c r="BZ223">
        <v>1.35</v>
      </c>
      <c r="CA223">
        <v>1.8080000000000001</v>
      </c>
      <c r="CB223">
        <v>0.90400000000000003</v>
      </c>
      <c r="CC223">
        <v>0.98099999999999998</v>
      </c>
      <c r="CO223">
        <v>0.99099999999999999</v>
      </c>
      <c r="CP223">
        <v>1.1299999999999999</v>
      </c>
      <c r="CQ223">
        <v>1.391</v>
      </c>
      <c r="CR223">
        <v>1.2350000000000001</v>
      </c>
      <c r="CS223">
        <v>1.1299999999999999</v>
      </c>
    </row>
    <row r="224" spans="1:97" x14ac:dyDescent="0.2">
      <c r="A224" s="2">
        <v>44052</v>
      </c>
      <c r="B224" s="30">
        <v>222</v>
      </c>
      <c r="C224">
        <v>8499223</v>
      </c>
      <c r="D224">
        <v>59</v>
      </c>
      <c r="E224">
        <v>1.64</v>
      </c>
      <c r="F224">
        <v>1.026</v>
      </c>
      <c r="G224">
        <v>176</v>
      </c>
      <c r="H224">
        <v>68</v>
      </c>
      <c r="I224">
        <v>155121</v>
      </c>
      <c r="J224">
        <v>2617</v>
      </c>
      <c r="K224">
        <v>2.7</v>
      </c>
      <c r="L224">
        <v>0.67</v>
      </c>
      <c r="M224">
        <v>0.5</v>
      </c>
      <c r="N224">
        <v>1.35</v>
      </c>
      <c r="O224">
        <v>1.8080000000000001</v>
      </c>
      <c r="P224">
        <v>0.90400000000000003</v>
      </c>
      <c r="Q224">
        <v>0.997</v>
      </c>
      <c r="R224" s="30">
        <v>222</v>
      </c>
      <c r="S224">
        <v>8507697</v>
      </c>
      <c r="T224">
        <v>60</v>
      </c>
      <c r="U224">
        <v>1.6679999999999999</v>
      </c>
      <c r="V224">
        <v>1.0429999999999999</v>
      </c>
      <c r="W224">
        <v>166</v>
      </c>
      <c r="X224">
        <v>53</v>
      </c>
      <c r="Y224">
        <v>146740</v>
      </c>
      <c r="Z224">
        <v>2567</v>
      </c>
      <c r="AA224">
        <v>2.7</v>
      </c>
      <c r="AB224">
        <v>0.67</v>
      </c>
      <c r="AC224">
        <v>0.5</v>
      </c>
      <c r="AD224">
        <v>1.35</v>
      </c>
      <c r="AE224">
        <v>1.8080000000000001</v>
      </c>
      <c r="AF224">
        <v>0.90400000000000003</v>
      </c>
      <c r="AG224">
        <v>1.0029999999999999</v>
      </c>
      <c r="AH224" s="30">
        <v>222</v>
      </c>
      <c r="AI224">
        <v>8454709</v>
      </c>
      <c r="AJ224">
        <v>56</v>
      </c>
      <c r="AK224">
        <v>1.5569999999999999</v>
      </c>
      <c r="AL224">
        <v>0.97399999999999998</v>
      </c>
      <c r="AM224">
        <v>218</v>
      </c>
      <c r="AN224">
        <v>51</v>
      </c>
      <c r="AO224">
        <v>199645</v>
      </c>
      <c r="AP224">
        <v>2600</v>
      </c>
      <c r="AQ224">
        <v>2.7</v>
      </c>
      <c r="AR224">
        <v>0.67</v>
      </c>
      <c r="AS224">
        <v>0.5</v>
      </c>
      <c r="AT224">
        <v>1.35</v>
      </c>
      <c r="AU224">
        <v>1.8080000000000001</v>
      </c>
      <c r="AV224">
        <v>0.90400000000000003</v>
      </c>
      <c r="AW224">
        <v>1.0720000000000001</v>
      </c>
      <c r="AX224" s="30">
        <v>222</v>
      </c>
      <c r="AY224">
        <v>8489317</v>
      </c>
      <c r="AZ224">
        <v>64</v>
      </c>
      <c r="BA224">
        <v>1.7789999999999999</v>
      </c>
      <c r="BB224">
        <v>1.113</v>
      </c>
      <c r="BC224">
        <v>197</v>
      </c>
      <c r="BD224">
        <v>69</v>
      </c>
      <c r="BE224">
        <v>165065</v>
      </c>
      <c r="BF224">
        <v>2674</v>
      </c>
      <c r="BG224">
        <v>2.7</v>
      </c>
      <c r="BH224">
        <v>0.67</v>
      </c>
      <c r="BI224">
        <v>0.5</v>
      </c>
      <c r="BJ224">
        <v>1.35</v>
      </c>
      <c r="BK224">
        <v>1.8080000000000001</v>
      </c>
      <c r="BL224">
        <v>0.90400000000000003</v>
      </c>
      <c r="BM224">
        <v>0.98799999999999999</v>
      </c>
      <c r="BN224" s="30">
        <v>222</v>
      </c>
      <c r="BO224">
        <v>8501026</v>
      </c>
      <c r="BP224">
        <v>50</v>
      </c>
      <c r="BQ224">
        <v>1.39</v>
      </c>
      <c r="BR224">
        <v>0.86899999999999999</v>
      </c>
      <c r="BS224">
        <v>159</v>
      </c>
      <c r="BT224">
        <v>53</v>
      </c>
      <c r="BU224">
        <v>153344</v>
      </c>
      <c r="BV224">
        <v>2597</v>
      </c>
      <c r="BW224">
        <v>2.7</v>
      </c>
      <c r="BX224">
        <v>0.67</v>
      </c>
      <c r="BY224">
        <v>0.5</v>
      </c>
      <c r="BZ224">
        <v>1.35</v>
      </c>
      <c r="CA224">
        <v>1.8080000000000001</v>
      </c>
      <c r="CB224">
        <v>0.90400000000000003</v>
      </c>
      <c r="CC224">
        <v>0.98699999999999999</v>
      </c>
      <c r="CO224">
        <v>1.026</v>
      </c>
      <c r="CP224">
        <v>1.0429999999999999</v>
      </c>
      <c r="CQ224">
        <v>0.97399999999999998</v>
      </c>
      <c r="CR224">
        <v>1.113</v>
      </c>
      <c r="CS224">
        <v>0.86899999999999999</v>
      </c>
    </row>
    <row r="225" spans="1:97" x14ac:dyDescent="0.2">
      <c r="A225" s="2">
        <v>44053</v>
      </c>
      <c r="B225" s="30">
        <v>223</v>
      </c>
      <c r="C225">
        <v>8499162</v>
      </c>
      <c r="D225">
        <v>61</v>
      </c>
      <c r="E225">
        <v>1.696</v>
      </c>
      <c r="F225">
        <v>1.0609999999999999</v>
      </c>
      <c r="G225">
        <v>174</v>
      </c>
      <c r="H225">
        <v>61</v>
      </c>
      <c r="I225">
        <v>155210</v>
      </c>
      <c r="J225">
        <v>2631</v>
      </c>
      <c r="K225">
        <v>2.7</v>
      </c>
      <c r="L225">
        <v>0.67</v>
      </c>
      <c r="M225">
        <v>0.5</v>
      </c>
      <c r="N225">
        <v>1.35</v>
      </c>
      <c r="O225">
        <v>1.8080000000000001</v>
      </c>
      <c r="P225">
        <v>0.90400000000000003</v>
      </c>
      <c r="Q225">
        <v>0.98899999999999999</v>
      </c>
      <c r="R225" s="30">
        <v>223</v>
      </c>
      <c r="S225">
        <v>8507646</v>
      </c>
      <c r="T225">
        <v>51</v>
      </c>
      <c r="U225">
        <v>1.4179999999999999</v>
      </c>
      <c r="V225">
        <v>0.88700000000000001</v>
      </c>
      <c r="W225">
        <v>181</v>
      </c>
      <c r="X225">
        <v>45</v>
      </c>
      <c r="Y225">
        <v>146759</v>
      </c>
      <c r="Z225">
        <v>2585</v>
      </c>
      <c r="AA225">
        <v>2.7</v>
      </c>
      <c r="AB225">
        <v>0.67</v>
      </c>
      <c r="AC225">
        <v>0.5</v>
      </c>
      <c r="AD225">
        <v>1.35</v>
      </c>
      <c r="AE225">
        <v>1.8080000000000001</v>
      </c>
      <c r="AF225">
        <v>0.90400000000000003</v>
      </c>
      <c r="AG225">
        <v>1.0389999999999999</v>
      </c>
      <c r="AH225" s="30">
        <v>223</v>
      </c>
      <c r="AI225">
        <v>8454647</v>
      </c>
      <c r="AJ225">
        <v>62</v>
      </c>
      <c r="AK225">
        <v>1.724</v>
      </c>
      <c r="AL225">
        <v>1.0780000000000001</v>
      </c>
      <c r="AM225">
        <v>213</v>
      </c>
      <c r="AN225">
        <v>61</v>
      </c>
      <c r="AO225">
        <v>199721</v>
      </c>
      <c r="AP225">
        <v>2615</v>
      </c>
      <c r="AQ225">
        <v>2.7</v>
      </c>
      <c r="AR225">
        <v>0.67</v>
      </c>
      <c r="AS225">
        <v>0.5</v>
      </c>
      <c r="AT225">
        <v>1.35</v>
      </c>
      <c r="AU225">
        <v>1.8080000000000001</v>
      </c>
      <c r="AV225">
        <v>0.90400000000000003</v>
      </c>
      <c r="AW225">
        <v>1.109</v>
      </c>
      <c r="AX225" s="30">
        <v>223</v>
      </c>
      <c r="AY225">
        <v>8489254</v>
      </c>
      <c r="AZ225">
        <v>63</v>
      </c>
      <c r="BA225">
        <v>1.7509999999999999</v>
      </c>
      <c r="BB225">
        <v>1.0960000000000001</v>
      </c>
      <c r="BC225">
        <v>205</v>
      </c>
      <c r="BD225">
        <v>56</v>
      </c>
      <c r="BE225">
        <v>165087</v>
      </c>
      <c r="BF225">
        <v>2691</v>
      </c>
      <c r="BG225">
        <v>2.7</v>
      </c>
      <c r="BH225">
        <v>0.67</v>
      </c>
      <c r="BI225">
        <v>0.5</v>
      </c>
      <c r="BJ225">
        <v>1.35</v>
      </c>
      <c r="BK225">
        <v>1.8080000000000001</v>
      </c>
      <c r="BL225">
        <v>0.90400000000000003</v>
      </c>
      <c r="BM225">
        <v>0.998</v>
      </c>
      <c r="BN225" s="30">
        <v>223</v>
      </c>
      <c r="BO225">
        <v>8500981</v>
      </c>
      <c r="BP225">
        <v>45</v>
      </c>
      <c r="BQ225">
        <v>1.2509999999999999</v>
      </c>
      <c r="BR225">
        <v>0.78300000000000003</v>
      </c>
      <c r="BS225">
        <v>168</v>
      </c>
      <c r="BT225">
        <v>41</v>
      </c>
      <c r="BU225">
        <v>153491</v>
      </c>
      <c r="BV225">
        <v>2607</v>
      </c>
      <c r="BW225">
        <v>2.7</v>
      </c>
      <c r="BX225">
        <v>0.67</v>
      </c>
      <c r="BY225">
        <v>0.5</v>
      </c>
      <c r="BZ225">
        <v>1.35</v>
      </c>
      <c r="CA225">
        <v>1.8080000000000001</v>
      </c>
      <c r="CB225">
        <v>0.90400000000000003</v>
      </c>
      <c r="CC225">
        <v>1.0029999999999999</v>
      </c>
      <c r="CO225">
        <v>1.0609999999999999</v>
      </c>
      <c r="CP225">
        <v>0.88700000000000001</v>
      </c>
      <c r="CQ225">
        <v>1.0780000000000001</v>
      </c>
      <c r="CR225">
        <v>1.0960000000000001</v>
      </c>
      <c r="CS225">
        <v>0.78300000000000003</v>
      </c>
    </row>
    <row r="226" spans="1:97" x14ac:dyDescent="0.2">
      <c r="A226" s="2">
        <v>44054</v>
      </c>
      <c r="B226" s="30">
        <v>224</v>
      </c>
      <c r="C226">
        <v>8499100</v>
      </c>
      <c r="D226">
        <v>62</v>
      </c>
      <c r="E226">
        <v>1.724</v>
      </c>
      <c r="F226">
        <v>1.0780000000000001</v>
      </c>
      <c r="G226">
        <v>175</v>
      </c>
      <c r="H226">
        <v>60</v>
      </c>
      <c r="I226">
        <v>155311</v>
      </c>
      <c r="J226">
        <v>2648</v>
      </c>
      <c r="K226">
        <v>2.7</v>
      </c>
      <c r="L226">
        <v>0.67</v>
      </c>
      <c r="M226">
        <v>0.5</v>
      </c>
      <c r="N226">
        <v>1.35</v>
      </c>
      <c r="O226">
        <v>1.8080000000000001</v>
      </c>
      <c r="P226">
        <v>0.90400000000000003</v>
      </c>
      <c r="Q226">
        <v>0.95</v>
      </c>
      <c r="R226" s="30">
        <v>224</v>
      </c>
      <c r="S226">
        <v>8507586</v>
      </c>
      <c r="T226">
        <v>60</v>
      </c>
      <c r="U226">
        <v>1.6679999999999999</v>
      </c>
      <c r="V226">
        <v>1.0429999999999999</v>
      </c>
      <c r="W226">
        <v>165</v>
      </c>
      <c r="X226">
        <v>67</v>
      </c>
      <c r="Y226">
        <v>146774</v>
      </c>
      <c r="Z226">
        <v>2591</v>
      </c>
      <c r="AA226">
        <v>2.7</v>
      </c>
      <c r="AB226">
        <v>0.67</v>
      </c>
      <c r="AC226">
        <v>0.5</v>
      </c>
      <c r="AD226">
        <v>1.35</v>
      </c>
      <c r="AE226">
        <v>1.8080000000000001</v>
      </c>
      <c r="AF226">
        <v>0.90400000000000003</v>
      </c>
      <c r="AG226">
        <v>1.0669999999999999</v>
      </c>
      <c r="AH226" s="30">
        <v>224</v>
      </c>
      <c r="AI226">
        <v>8454557</v>
      </c>
      <c r="AJ226">
        <v>90</v>
      </c>
      <c r="AK226">
        <v>2.5019999999999998</v>
      </c>
      <c r="AL226">
        <v>1.5649999999999999</v>
      </c>
      <c r="AM226">
        <v>185</v>
      </c>
      <c r="AN226">
        <v>90</v>
      </c>
      <c r="AO226">
        <v>199716</v>
      </c>
      <c r="AP226">
        <v>2632</v>
      </c>
      <c r="AQ226">
        <v>2.7</v>
      </c>
      <c r="AR226">
        <v>0.67</v>
      </c>
      <c r="AS226">
        <v>0.5</v>
      </c>
      <c r="AT226">
        <v>1.35</v>
      </c>
      <c r="AU226">
        <v>1.8080000000000001</v>
      </c>
      <c r="AV226">
        <v>0.90400000000000003</v>
      </c>
      <c r="AW226">
        <v>1.119</v>
      </c>
      <c r="AX226" s="30">
        <v>224</v>
      </c>
      <c r="AY226">
        <v>8489185</v>
      </c>
      <c r="AZ226">
        <v>69</v>
      </c>
      <c r="BA226">
        <v>1.9179999999999999</v>
      </c>
      <c r="BB226">
        <v>1.2</v>
      </c>
      <c r="BC226">
        <v>201</v>
      </c>
      <c r="BD226">
        <v>67</v>
      </c>
      <c r="BE226">
        <v>165192</v>
      </c>
      <c r="BF226">
        <v>2702</v>
      </c>
      <c r="BG226">
        <v>2.7</v>
      </c>
      <c r="BH226">
        <v>0.67</v>
      </c>
      <c r="BI226">
        <v>0.5</v>
      </c>
      <c r="BJ226">
        <v>1.35</v>
      </c>
      <c r="BK226">
        <v>1.8080000000000001</v>
      </c>
      <c r="BL226">
        <v>0.90400000000000003</v>
      </c>
      <c r="BM226">
        <v>0.998</v>
      </c>
      <c r="BN226" s="30">
        <v>224</v>
      </c>
      <c r="BO226">
        <v>8500920</v>
      </c>
      <c r="BP226">
        <v>61</v>
      </c>
      <c r="BQ226">
        <v>1.696</v>
      </c>
      <c r="BR226">
        <v>1.0609999999999999</v>
      </c>
      <c r="BS226">
        <v>162</v>
      </c>
      <c r="BT226">
        <v>51</v>
      </c>
      <c r="BU226">
        <v>153489</v>
      </c>
      <c r="BV226">
        <v>2626</v>
      </c>
      <c r="BW226">
        <v>2.7</v>
      </c>
      <c r="BX226">
        <v>0.67</v>
      </c>
      <c r="BY226">
        <v>0.5</v>
      </c>
      <c r="BZ226">
        <v>1.35</v>
      </c>
      <c r="CA226">
        <v>1.8080000000000001</v>
      </c>
      <c r="CB226">
        <v>0.90400000000000003</v>
      </c>
      <c r="CC226">
        <v>0.97299999999999998</v>
      </c>
      <c r="CO226">
        <v>1.0780000000000001</v>
      </c>
      <c r="CP226">
        <v>1.0429999999999999</v>
      </c>
      <c r="CQ226">
        <v>1.5649999999999999</v>
      </c>
      <c r="CR226">
        <v>1.2</v>
      </c>
      <c r="CS226">
        <v>1.0609999999999999</v>
      </c>
    </row>
    <row r="227" spans="1:97" x14ac:dyDescent="0.2">
      <c r="A227" s="2">
        <v>44055</v>
      </c>
      <c r="B227" s="30">
        <v>225</v>
      </c>
      <c r="C227">
        <v>8499047</v>
      </c>
      <c r="D227">
        <v>53</v>
      </c>
      <c r="E227">
        <v>1.4730000000000001</v>
      </c>
      <c r="F227">
        <v>0.92200000000000004</v>
      </c>
      <c r="G227">
        <v>187</v>
      </c>
      <c r="H227">
        <v>50</v>
      </c>
      <c r="I227">
        <v>155389</v>
      </c>
      <c r="J227">
        <v>2659</v>
      </c>
      <c r="K227">
        <v>2.7</v>
      </c>
      <c r="L227">
        <v>0.67</v>
      </c>
      <c r="M227">
        <v>0.5</v>
      </c>
      <c r="N227">
        <v>1.35</v>
      </c>
      <c r="O227">
        <v>1.8080000000000001</v>
      </c>
      <c r="P227">
        <v>0.90400000000000003</v>
      </c>
      <c r="Q227">
        <v>0.93700000000000006</v>
      </c>
      <c r="R227" s="30">
        <v>225</v>
      </c>
      <c r="S227">
        <v>8507519</v>
      </c>
      <c r="T227">
        <v>67</v>
      </c>
      <c r="U227">
        <v>1.863</v>
      </c>
      <c r="V227">
        <v>1.165</v>
      </c>
      <c r="W227">
        <v>166</v>
      </c>
      <c r="X227">
        <v>59</v>
      </c>
      <c r="Y227">
        <v>146878</v>
      </c>
      <c r="Z227">
        <v>2609</v>
      </c>
      <c r="AA227">
        <v>2.7</v>
      </c>
      <c r="AB227">
        <v>0.67</v>
      </c>
      <c r="AC227">
        <v>0.5</v>
      </c>
      <c r="AD227">
        <v>1.35</v>
      </c>
      <c r="AE227">
        <v>1.8080000000000001</v>
      </c>
      <c r="AF227">
        <v>0.90400000000000003</v>
      </c>
      <c r="AG227">
        <v>1.091</v>
      </c>
      <c r="AH227" s="30">
        <v>225</v>
      </c>
      <c r="AI227">
        <v>8454491</v>
      </c>
      <c r="AJ227">
        <v>66</v>
      </c>
      <c r="AK227">
        <v>1.835</v>
      </c>
      <c r="AL227">
        <v>1.1479999999999999</v>
      </c>
      <c r="AM227">
        <v>210</v>
      </c>
      <c r="AN227">
        <v>65</v>
      </c>
      <c r="AO227">
        <v>199863</v>
      </c>
      <c r="AP227">
        <v>2647</v>
      </c>
      <c r="AQ227">
        <v>2.7</v>
      </c>
      <c r="AR227">
        <v>0.67</v>
      </c>
      <c r="AS227">
        <v>0.5</v>
      </c>
      <c r="AT227">
        <v>1.35</v>
      </c>
      <c r="AU227">
        <v>1.8080000000000001</v>
      </c>
      <c r="AV227">
        <v>0.90400000000000003</v>
      </c>
      <c r="AW227">
        <v>1.1080000000000001</v>
      </c>
      <c r="AX227" s="30">
        <v>225</v>
      </c>
      <c r="AY227">
        <v>8489124</v>
      </c>
      <c r="AZ227">
        <v>61</v>
      </c>
      <c r="BA227">
        <v>1.696</v>
      </c>
      <c r="BB227">
        <v>1.0609999999999999</v>
      </c>
      <c r="BC227">
        <v>203</v>
      </c>
      <c r="BD227">
        <v>67</v>
      </c>
      <c r="BE227">
        <v>165271</v>
      </c>
      <c r="BF227">
        <v>2714</v>
      </c>
      <c r="BG227">
        <v>2.7</v>
      </c>
      <c r="BH227">
        <v>0.67</v>
      </c>
      <c r="BI227">
        <v>0.5</v>
      </c>
      <c r="BJ227">
        <v>1.35</v>
      </c>
      <c r="BK227">
        <v>1.8080000000000001</v>
      </c>
      <c r="BL227">
        <v>0.90400000000000003</v>
      </c>
      <c r="BM227">
        <v>1.026</v>
      </c>
      <c r="BN227" s="30">
        <v>225</v>
      </c>
      <c r="BO227">
        <v>8500845</v>
      </c>
      <c r="BP227">
        <v>75</v>
      </c>
      <c r="BQ227">
        <v>2.085</v>
      </c>
      <c r="BR227">
        <v>1.304</v>
      </c>
      <c r="BS227">
        <v>155</v>
      </c>
      <c r="BT227">
        <v>68</v>
      </c>
      <c r="BU227">
        <v>153479</v>
      </c>
      <c r="BV227">
        <v>2642</v>
      </c>
      <c r="BW227">
        <v>2.7</v>
      </c>
      <c r="BX227">
        <v>0.67</v>
      </c>
      <c r="BY227">
        <v>0.5</v>
      </c>
      <c r="BZ227">
        <v>1.35</v>
      </c>
      <c r="CA227">
        <v>1.8080000000000001</v>
      </c>
      <c r="CB227">
        <v>0.90400000000000003</v>
      </c>
      <c r="CC227">
        <v>1</v>
      </c>
      <c r="CO227">
        <v>0.92200000000000004</v>
      </c>
      <c r="CP227">
        <v>1.165</v>
      </c>
      <c r="CQ227">
        <v>1.1479999999999999</v>
      </c>
      <c r="CR227">
        <v>1.0609999999999999</v>
      </c>
      <c r="CS227">
        <v>1.304</v>
      </c>
    </row>
    <row r="228" spans="1:97" x14ac:dyDescent="0.2">
      <c r="A228" s="2">
        <v>44056</v>
      </c>
      <c r="B228" s="30">
        <v>226</v>
      </c>
      <c r="C228">
        <v>8498983</v>
      </c>
      <c r="D228">
        <v>64</v>
      </c>
      <c r="E228">
        <v>1.7789999999999999</v>
      </c>
      <c r="F228">
        <v>1.113</v>
      </c>
      <c r="G228">
        <v>179</v>
      </c>
      <c r="H228">
        <v>61</v>
      </c>
      <c r="I228">
        <v>155378</v>
      </c>
      <c r="J228">
        <v>2670</v>
      </c>
      <c r="K228">
        <v>2.7</v>
      </c>
      <c r="L228">
        <v>0.67</v>
      </c>
      <c r="M228">
        <v>0.5</v>
      </c>
      <c r="N228">
        <v>1.35</v>
      </c>
      <c r="O228">
        <v>1.8080000000000001</v>
      </c>
      <c r="P228">
        <v>0.90400000000000003</v>
      </c>
      <c r="Q228">
        <v>0.93100000000000005</v>
      </c>
      <c r="R228" s="30">
        <v>226</v>
      </c>
      <c r="S228">
        <v>8507461</v>
      </c>
      <c r="T228">
        <v>58</v>
      </c>
      <c r="U228">
        <v>1.6120000000000001</v>
      </c>
      <c r="V228">
        <v>1.0089999999999999</v>
      </c>
      <c r="W228">
        <v>173</v>
      </c>
      <c r="X228">
        <v>60</v>
      </c>
      <c r="Y228">
        <v>146933</v>
      </c>
      <c r="Z228">
        <v>2620</v>
      </c>
      <c r="AA228">
        <v>2.7</v>
      </c>
      <c r="AB228">
        <v>0.67</v>
      </c>
      <c r="AC228">
        <v>0.5</v>
      </c>
      <c r="AD228">
        <v>1.35</v>
      </c>
      <c r="AE228">
        <v>1.8080000000000001</v>
      </c>
      <c r="AF228">
        <v>0.90400000000000003</v>
      </c>
      <c r="AG228">
        <v>1.0660000000000001</v>
      </c>
      <c r="AH228" s="30">
        <v>226</v>
      </c>
      <c r="AI228">
        <v>8454428</v>
      </c>
      <c r="AJ228">
        <v>63</v>
      </c>
      <c r="AK228">
        <v>1.7509999999999999</v>
      </c>
      <c r="AL228">
        <v>1.0960000000000001</v>
      </c>
      <c r="AM228">
        <v>214</v>
      </c>
      <c r="AN228">
        <v>62</v>
      </c>
      <c r="AO228">
        <v>199956</v>
      </c>
      <c r="AP228">
        <v>2660</v>
      </c>
      <c r="AQ228">
        <v>2.7</v>
      </c>
      <c r="AR228">
        <v>0.67</v>
      </c>
      <c r="AS228">
        <v>0.5</v>
      </c>
      <c r="AT228">
        <v>1.35</v>
      </c>
      <c r="AU228">
        <v>1.8080000000000001</v>
      </c>
      <c r="AV228">
        <v>0.90400000000000003</v>
      </c>
      <c r="AW228">
        <v>1.103</v>
      </c>
      <c r="AX228" s="30">
        <v>226</v>
      </c>
      <c r="AY228">
        <v>8489051</v>
      </c>
      <c r="AZ228">
        <v>73</v>
      </c>
      <c r="BA228">
        <v>2.0289999999999999</v>
      </c>
      <c r="BB228">
        <v>1.2689999999999999</v>
      </c>
      <c r="BC228">
        <v>195</v>
      </c>
      <c r="BD228">
        <v>69</v>
      </c>
      <c r="BE228">
        <v>165272</v>
      </c>
      <c r="BF228">
        <v>2731</v>
      </c>
      <c r="BG228">
        <v>2.7</v>
      </c>
      <c r="BH228">
        <v>0.67</v>
      </c>
      <c r="BI228">
        <v>0.5</v>
      </c>
      <c r="BJ228">
        <v>1.35</v>
      </c>
      <c r="BK228">
        <v>1.8080000000000001</v>
      </c>
      <c r="BL228">
        <v>0.90400000000000003</v>
      </c>
      <c r="BM228">
        <v>1.0389999999999999</v>
      </c>
      <c r="BN228" s="30">
        <v>226</v>
      </c>
      <c r="BO228">
        <v>8500796</v>
      </c>
      <c r="BP228">
        <v>49</v>
      </c>
      <c r="BQ228">
        <v>1.3620000000000001</v>
      </c>
      <c r="BR228">
        <v>0.85199999999999998</v>
      </c>
      <c r="BS228">
        <v>182</v>
      </c>
      <c r="BT228">
        <v>48</v>
      </c>
      <c r="BU228">
        <v>153612</v>
      </c>
      <c r="BV228">
        <v>2655</v>
      </c>
      <c r="BW228">
        <v>2.7</v>
      </c>
      <c r="BX228">
        <v>0.67</v>
      </c>
      <c r="BY228">
        <v>0.5</v>
      </c>
      <c r="BZ228">
        <v>1.35</v>
      </c>
      <c r="CA228">
        <v>1.8080000000000001</v>
      </c>
      <c r="CB228">
        <v>0.90400000000000003</v>
      </c>
      <c r="CC228">
        <v>1.03</v>
      </c>
      <c r="CO228">
        <v>1.113</v>
      </c>
      <c r="CP228">
        <v>1.0089999999999999</v>
      </c>
      <c r="CQ228">
        <v>1.0960000000000001</v>
      </c>
      <c r="CR228">
        <v>1.2689999999999999</v>
      </c>
      <c r="CS228">
        <v>0.85199999999999998</v>
      </c>
    </row>
    <row r="229" spans="1:97" x14ac:dyDescent="0.2">
      <c r="A229" s="2">
        <v>44057</v>
      </c>
      <c r="B229" s="30">
        <v>227</v>
      </c>
      <c r="C229">
        <v>8498907</v>
      </c>
      <c r="D229">
        <v>76</v>
      </c>
      <c r="E229">
        <v>2.113</v>
      </c>
      <c r="F229">
        <v>1.3220000000000001</v>
      </c>
      <c r="G229">
        <v>171</v>
      </c>
      <c r="H229">
        <v>72</v>
      </c>
      <c r="I229">
        <v>155403</v>
      </c>
      <c r="J229">
        <v>2686</v>
      </c>
      <c r="K229">
        <v>2.7</v>
      </c>
      <c r="L229">
        <v>0.67</v>
      </c>
      <c r="M229">
        <v>0.5</v>
      </c>
      <c r="N229">
        <v>1.35</v>
      </c>
      <c r="O229">
        <v>1.8080000000000001</v>
      </c>
      <c r="P229">
        <v>0.90400000000000003</v>
      </c>
      <c r="Q229">
        <v>0.96699999999999997</v>
      </c>
      <c r="R229" s="30">
        <v>227</v>
      </c>
      <c r="S229">
        <v>8507407</v>
      </c>
      <c r="T229">
        <v>54</v>
      </c>
      <c r="U229">
        <v>1.5009999999999999</v>
      </c>
      <c r="V229">
        <v>0.93899999999999995</v>
      </c>
      <c r="W229">
        <v>179</v>
      </c>
      <c r="X229">
        <v>52</v>
      </c>
      <c r="Y229">
        <v>146982</v>
      </c>
      <c r="Z229">
        <v>2630</v>
      </c>
      <c r="AA229">
        <v>2.7</v>
      </c>
      <c r="AB229">
        <v>0.67</v>
      </c>
      <c r="AC229">
        <v>0.5</v>
      </c>
      <c r="AD229">
        <v>1.35</v>
      </c>
      <c r="AE229">
        <v>1.8080000000000001</v>
      </c>
      <c r="AF229">
        <v>0.90400000000000003</v>
      </c>
      <c r="AG229">
        <v>1.0629999999999999</v>
      </c>
      <c r="AH229" s="30">
        <v>227</v>
      </c>
      <c r="AI229">
        <v>8454368</v>
      </c>
      <c r="AJ229">
        <v>60</v>
      </c>
      <c r="AK229">
        <v>1.6679999999999999</v>
      </c>
      <c r="AL229">
        <v>1.0429999999999999</v>
      </c>
      <c r="AM229">
        <v>211</v>
      </c>
      <c r="AN229">
        <v>66</v>
      </c>
      <c r="AO229">
        <v>199991</v>
      </c>
      <c r="AP229">
        <v>2672</v>
      </c>
      <c r="AQ229">
        <v>2.7</v>
      </c>
      <c r="AR229">
        <v>0.67</v>
      </c>
      <c r="AS229">
        <v>0.5</v>
      </c>
      <c r="AT229">
        <v>1.35</v>
      </c>
      <c r="AU229">
        <v>1.8080000000000001</v>
      </c>
      <c r="AV229">
        <v>0.90400000000000003</v>
      </c>
      <c r="AW229">
        <v>1.087</v>
      </c>
      <c r="AX229" s="30">
        <v>227</v>
      </c>
      <c r="AY229">
        <v>8488979</v>
      </c>
      <c r="AZ229">
        <v>72</v>
      </c>
      <c r="BA229">
        <v>2.0019999999999998</v>
      </c>
      <c r="BB229">
        <v>1.252</v>
      </c>
      <c r="BC229">
        <v>204</v>
      </c>
      <c r="BD229">
        <v>64</v>
      </c>
      <c r="BE229">
        <v>165335</v>
      </c>
      <c r="BF229">
        <v>2748</v>
      </c>
      <c r="BG229">
        <v>2.7</v>
      </c>
      <c r="BH229">
        <v>0.67</v>
      </c>
      <c r="BI229">
        <v>0.5</v>
      </c>
      <c r="BJ229">
        <v>1.35</v>
      </c>
      <c r="BK229">
        <v>1.8080000000000001</v>
      </c>
      <c r="BL229">
        <v>0.90400000000000003</v>
      </c>
      <c r="BM229">
        <v>1.0209999999999999</v>
      </c>
      <c r="BN229" s="30">
        <v>227</v>
      </c>
      <c r="BO229">
        <v>8500734</v>
      </c>
      <c r="BP229">
        <v>62</v>
      </c>
      <c r="BQ229">
        <v>1.724</v>
      </c>
      <c r="BR229">
        <v>1.0780000000000001</v>
      </c>
      <c r="BS229">
        <v>174</v>
      </c>
      <c r="BT229">
        <v>57</v>
      </c>
      <c r="BU229">
        <v>153631</v>
      </c>
      <c r="BV229">
        <v>2672</v>
      </c>
      <c r="BW229">
        <v>2.7</v>
      </c>
      <c r="BX229">
        <v>0.67</v>
      </c>
      <c r="BY229">
        <v>0.5</v>
      </c>
      <c r="BZ229">
        <v>1.35</v>
      </c>
      <c r="CA229">
        <v>1.8080000000000001</v>
      </c>
      <c r="CB229">
        <v>0.90400000000000003</v>
      </c>
      <c r="CC229">
        <v>1.0669999999999999</v>
      </c>
      <c r="CO229">
        <v>1.3220000000000001</v>
      </c>
      <c r="CP229">
        <v>0.93899999999999995</v>
      </c>
      <c r="CQ229">
        <v>1.0429999999999999</v>
      </c>
      <c r="CR229">
        <v>1.252</v>
      </c>
      <c r="CS229">
        <v>1.0780000000000001</v>
      </c>
    </row>
    <row r="230" spans="1:97" x14ac:dyDescent="0.2">
      <c r="A230" s="2">
        <v>44058</v>
      </c>
      <c r="B230" s="30">
        <v>228</v>
      </c>
      <c r="C230">
        <v>8498856</v>
      </c>
      <c r="D230">
        <v>51</v>
      </c>
      <c r="E230">
        <v>1.4179999999999999</v>
      </c>
      <c r="F230">
        <v>0.88700000000000001</v>
      </c>
      <c r="G230">
        <v>199</v>
      </c>
      <c r="H230">
        <v>48</v>
      </c>
      <c r="I230">
        <v>155582</v>
      </c>
      <c r="J230">
        <v>2704</v>
      </c>
      <c r="K230">
        <v>2.7</v>
      </c>
      <c r="L230">
        <v>0.67</v>
      </c>
      <c r="M230">
        <v>0.5</v>
      </c>
      <c r="N230">
        <v>1.35</v>
      </c>
      <c r="O230">
        <v>1.8080000000000001</v>
      </c>
      <c r="P230">
        <v>0.90400000000000003</v>
      </c>
      <c r="Q230">
        <v>0.99199999999999999</v>
      </c>
      <c r="R230" s="30">
        <v>228</v>
      </c>
      <c r="S230">
        <v>8507340</v>
      </c>
      <c r="T230">
        <v>67</v>
      </c>
      <c r="U230">
        <v>1.863</v>
      </c>
      <c r="V230">
        <v>1.165</v>
      </c>
      <c r="W230">
        <v>168</v>
      </c>
      <c r="X230">
        <v>65</v>
      </c>
      <c r="Y230">
        <v>147036</v>
      </c>
      <c r="Z230">
        <v>2644</v>
      </c>
      <c r="AA230">
        <v>2.7</v>
      </c>
      <c r="AB230">
        <v>0.67</v>
      </c>
      <c r="AC230">
        <v>0.5</v>
      </c>
      <c r="AD230">
        <v>1.35</v>
      </c>
      <c r="AE230">
        <v>1.8080000000000001</v>
      </c>
      <c r="AF230">
        <v>0.90400000000000003</v>
      </c>
      <c r="AG230">
        <v>1.052</v>
      </c>
      <c r="AH230" s="30">
        <v>228</v>
      </c>
      <c r="AI230">
        <v>8454288</v>
      </c>
      <c r="AJ230">
        <v>80</v>
      </c>
      <c r="AK230">
        <v>2.2240000000000002</v>
      </c>
      <c r="AL230">
        <v>1.391</v>
      </c>
      <c r="AM230">
        <v>188</v>
      </c>
      <c r="AN230">
        <v>83</v>
      </c>
      <c r="AO230">
        <v>200017</v>
      </c>
      <c r="AP230">
        <v>2684</v>
      </c>
      <c r="AQ230">
        <v>2.7</v>
      </c>
      <c r="AR230">
        <v>0.67</v>
      </c>
      <c r="AS230">
        <v>0.5</v>
      </c>
      <c r="AT230">
        <v>1.35</v>
      </c>
      <c r="AU230">
        <v>1.8080000000000001</v>
      </c>
      <c r="AV230">
        <v>0.90400000000000003</v>
      </c>
      <c r="AW230">
        <v>1.056</v>
      </c>
      <c r="AX230" s="30">
        <v>228</v>
      </c>
      <c r="AY230">
        <v>8488915</v>
      </c>
      <c r="AZ230">
        <v>64</v>
      </c>
      <c r="BA230">
        <v>1.7789999999999999</v>
      </c>
      <c r="BB230">
        <v>1.113</v>
      </c>
      <c r="BC230">
        <v>208</v>
      </c>
      <c r="BD230">
        <v>68</v>
      </c>
      <c r="BE230">
        <v>165500</v>
      </c>
      <c r="BF230">
        <v>2758</v>
      </c>
      <c r="BG230">
        <v>2.7</v>
      </c>
      <c r="BH230">
        <v>0.67</v>
      </c>
      <c r="BI230">
        <v>0.5</v>
      </c>
      <c r="BJ230">
        <v>1.35</v>
      </c>
      <c r="BK230">
        <v>1.8080000000000001</v>
      </c>
      <c r="BL230">
        <v>0.90400000000000003</v>
      </c>
      <c r="BM230">
        <v>1.01</v>
      </c>
      <c r="BN230" s="30">
        <v>228</v>
      </c>
      <c r="BO230">
        <v>8500674</v>
      </c>
      <c r="BP230">
        <v>60</v>
      </c>
      <c r="BQ230">
        <v>1.6679999999999999</v>
      </c>
      <c r="BR230">
        <v>1.0429999999999999</v>
      </c>
      <c r="BS230">
        <v>179</v>
      </c>
      <c r="BT230">
        <v>57</v>
      </c>
      <c r="BU230">
        <v>153769</v>
      </c>
      <c r="BV230">
        <v>2685</v>
      </c>
      <c r="BW230">
        <v>2.7</v>
      </c>
      <c r="BX230">
        <v>0.67</v>
      </c>
      <c r="BY230">
        <v>0.5</v>
      </c>
      <c r="BZ230">
        <v>1.35</v>
      </c>
      <c r="CA230">
        <v>1.8080000000000001</v>
      </c>
      <c r="CB230">
        <v>0.90400000000000003</v>
      </c>
      <c r="CC230">
        <v>1.0649999999999999</v>
      </c>
      <c r="CO230">
        <v>0.88700000000000001</v>
      </c>
      <c r="CP230">
        <v>1.165</v>
      </c>
      <c r="CQ230">
        <v>1.391</v>
      </c>
      <c r="CR230">
        <v>1.113</v>
      </c>
      <c r="CS230">
        <v>1.0429999999999999</v>
      </c>
    </row>
    <row r="231" spans="1:97" x14ac:dyDescent="0.2">
      <c r="A231" s="2">
        <v>44059</v>
      </c>
      <c r="B231" s="30">
        <v>229</v>
      </c>
      <c r="C231">
        <v>8498803</v>
      </c>
      <c r="D231">
        <v>53</v>
      </c>
      <c r="E231">
        <v>1.4730000000000001</v>
      </c>
      <c r="F231">
        <v>0.92200000000000004</v>
      </c>
      <c r="G231">
        <v>197</v>
      </c>
      <c r="H231">
        <v>53</v>
      </c>
      <c r="I231">
        <v>155562</v>
      </c>
      <c r="J231">
        <v>2719</v>
      </c>
      <c r="K231">
        <v>2.7</v>
      </c>
      <c r="L231">
        <v>0.67</v>
      </c>
      <c r="M231">
        <v>0.5</v>
      </c>
      <c r="N231">
        <v>1.35</v>
      </c>
      <c r="O231">
        <v>1.8080000000000001</v>
      </c>
      <c r="P231">
        <v>0.90400000000000003</v>
      </c>
      <c r="Q231">
        <v>1.008</v>
      </c>
      <c r="R231" s="30">
        <v>229</v>
      </c>
      <c r="S231">
        <v>8507287</v>
      </c>
      <c r="T231">
        <v>53</v>
      </c>
      <c r="U231">
        <v>1.4730000000000001</v>
      </c>
      <c r="V231">
        <v>0.92200000000000004</v>
      </c>
      <c r="W231">
        <v>180</v>
      </c>
      <c r="X231">
        <v>55</v>
      </c>
      <c r="Y231">
        <v>147106</v>
      </c>
      <c r="Z231">
        <v>2659</v>
      </c>
      <c r="AA231">
        <v>2.7</v>
      </c>
      <c r="AB231">
        <v>0.67</v>
      </c>
      <c r="AC231">
        <v>0.5</v>
      </c>
      <c r="AD231">
        <v>1.35</v>
      </c>
      <c r="AE231">
        <v>1.8080000000000001</v>
      </c>
      <c r="AF231">
        <v>0.90400000000000003</v>
      </c>
      <c r="AG231">
        <v>1.042</v>
      </c>
      <c r="AH231" s="30">
        <v>229</v>
      </c>
      <c r="AI231">
        <v>8454223</v>
      </c>
      <c r="AJ231">
        <v>65</v>
      </c>
      <c r="AK231">
        <v>1.8069999999999999</v>
      </c>
      <c r="AL231">
        <v>1.1299999999999999</v>
      </c>
      <c r="AM231">
        <v>211</v>
      </c>
      <c r="AN231">
        <v>57</v>
      </c>
      <c r="AO231">
        <v>200118</v>
      </c>
      <c r="AP231">
        <v>2703</v>
      </c>
      <c r="AQ231">
        <v>2.7</v>
      </c>
      <c r="AR231">
        <v>0.67</v>
      </c>
      <c r="AS231">
        <v>0.5</v>
      </c>
      <c r="AT231">
        <v>1.35</v>
      </c>
      <c r="AU231">
        <v>1.8080000000000001</v>
      </c>
      <c r="AV231">
        <v>0.90400000000000003</v>
      </c>
      <c r="AW231">
        <v>1.0049999999999999</v>
      </c>
      <c r="AX231" s="30">
        <v>229</v>
      </c>
      <c r="AY231">
        <v>8488850</v>
      </c>
      <c r="AZ231">
        <v>65</v>
      </c>
      <c r="BA231">
        <v>1.8069999999999999</v>
      </c>
      <c r="BB231">
        <v>1.1299999999999999</v>
      </c>
      <c r="BC231">
        <v>215</v>
      </c>
      <c r="BD231">
        <v>57</v>
      </c>
      <c r="BE231">
        <v>165499</v>
      </c>
      <c r="BF231">
        <v>2777</v>
      </c>
      <c r="BG231">
        <v>2.7</v>
      </c>
      <c r="BH231">
        <v>0.67</v>
      </c>
      <c r="BI231">
        <v>0.5</v>
      </c>
      <c r="BJ231">
        <v>1.35</v>
      </c>
      <c r="BK231">
        <v>1.8080000000000001</v>
      </c>
      <c r="BL231">
        <v>0.90400000000000003</v>
      </c>
      <c r="BM231">
        <v>1.026</v>
      </c>
      <c r="BN231" s="30">
        <v>229</v>
      </c>
      <c r="BO231">
        <v>8500612</v>
      </c>
      <c r="BP231">
        <v>62</v>
      </c>
      <c r="BQ231">
        <v>1.724</v>
      </c>
      <c r="BR231">
        <v>1.0780000000000001</v>
      </c>
      <c r="BS231">
        <v>174</v>
      </c>
      <c r="BT231">
        <v>65</v>
      </c>
      <c r="BU231">
        <v>153738</v>
      </c>
      <c r="BV231">
        <v>2699</v>
      </c>
      <c r="BW231">
        <v>2.7</v>
      </c>
      <c r="BX231">
        <v>0.67</v>
      </c>
      <c r="BY231">
        <v>0.5</v>
      </c>
      <c r="BZ231">
        <v>1.35</v>
      </c>
      <c r="CA231">
        <v>1.8080000000000001</v>
      </c>
      <c r="CB231">
        <v>0.90400000000000003</v>
      </c>
      <c r="CC231">
        <v>1.075</v>
      </c>
      <c r="CO231">
        <v>0.92200000000000004</v>
      </c>
      <c r="CP231">
        <v>0.92200000000000004</v>
      </c>
      <c r="CQ231">
        <v>1.1299999999999999</v>
      </c>
      <c r="CR231">
        <v>1.1299999999999999</v>
      </c>
      <c r="CS231">
        <v>1.0780000000000001</v>
      </c>
    </row>
    <row r="232" spans="1:97" x14ac:dyDescent="0.2">
      <c r="A232" s="2">
        <v>44060</v>
      </c>
      <c r="B232" s="30">
        <v>230</v>
      </c>
      <c r="C232">
        <v>8498728</v>
      </c>
      <c r="D232">
        <v>75</v>
      </c>
      <c r="E232">
        <v>2.085</v>
      </c>
      <c r="F232">
        <v>1.304</v>
      </c>
      <c r="G232">
        <v>182</v>
      </c>
      <c r="H232">
        <v>68</v>
      </c>
      <c r="I232">
        <v>155628</v>
      </c>
      <c r="J232">
        <v>2737</v>
      </c>
      <c r="K232">
        <v>2.7</v>
      </c>
      <c r="L232">
        <v>0.67</v>
      </c>
      <c r="M232">
        <v>0.5</v>
      </c>
      <c r="N232">
        <v>1.35</v>
      </c>
      <c r="O232">
        <v>1.8080000000000001</v>
      </c>
      <c r="P232">
        <v>0.90400000000000003</v>
      </c>
      <c r="Q232">
        <v>1.0429999999999999</v>
      </c>
      <c r="R232" s="30">
        <v>230</v>
      </c>
      <c r="S232">
        <v>8507217</v>
      </c>
      <c r="T232">
        <v>70</v>
      </c>
      <c r="U232">
        <v>1.946</v>
      </c>
      <c r="V232">
        <v>1.2170000000000001</v>
      </c>
      <c r="W232">
        <v>167</v>
      </c>
      <c r="X232">
        <v>66</v>
      </c>
      <c r="Y232">
        <v>147124</v>
      </c>
      <c r="Z232">
        <v>2678</v>
      </c>
      <c r="AA232">
        <v>2.7</v>
      </c>
      <c r="AB232">
        <v>0.67</v>
      </c>
      <c r="AC232">
        <v>0.5</v>
      </c>
      <c r="AD232">
        <v>1.35</v>
      </c>
      <c r="AE232">
        <v>1.8080000000000001</v>
      </c>
      <c r="AF232">
        <v>0.90400000000000003</v>
      </c>
      <c r="AG232">
        <v>1.026</v>
      </c>
      <c r="AH232" s="30">
        <v>230</v>
      </c>
      <c r="AI232">
        <v>8454161</v>
      </c>
      <c r="AJ232">
        <v>62</v>
      </c>
      <c r="AK232">
        <v>1.724</v>
      </c>
      <c r="AL232">
        <v>1.0780000000000001</v>
      </c>
      <c r="AM232">
        <v>215</v>
      </c>
      <c r="AN232">
        <v>61</v>
      </c>
      <c r="AO232">
        <v>200248</v>
      </c>
      <c r="AP232">
        <v>2720</v>
      </c>
      <c r="AQ232">
        <v>2.7</v>
      </c>
      <c r="AR232">
        <v>0.67</v>
      </c>
      <c r="AS232">
        <v>0.5</v>
      </c>
      <c r="AT232">
        <v>1.35</v>
      </c>
      <c r="AU232">
        <v>1.8080000000000001</v>
      </c>
      <c r="AV232">
        <v>0.90400000000000003</v>
      </c>
      <c r="AW232">
        <v>0.98599999999999999</v>
      </c>
      <c r="AX232" s="30">
        <v>230</v>
      </c>
      <c r="AY232">
        <v>8488768</v>
      </c>
      <c r="AZ232">
        <v>82</v>
      </c>
      <c r="BA232">
        <v>2.2799999999999998</v>
      </c>
      <c r="BB232">
        <v>1.4259999999999999</v>
      </c>
      <c r="BC232">
        <v>198</v>
      </c>
      <c r="BD232">
        <v>82</v>
      </c>
      <c r="BE232">
        <v>165497</v>
      </c>
      <c r="BF232">
        <v>2790</v>
      </c>
      <c r="BG232">
        <v>2.7</v>
      </c>
      <c r="BH232">
        <v>0.67</v>
      </c>
      <c r="BI232">
        <v>0.5</v>
      </c>
      <c r="BJ232">
        <v>1.35</v>
      </c>
      <c r="BK232">
        <v>1.8080000000000001</v>
      </c>
      <c r="BL232">
        <v>0.90400000000000003</v>
      </c>
      <c r="BM232">
        <v>1.028</v>
      </c>
      <c r="BN232" s="30">
        <v>230</v>
      </c>
      <c r="BO232">
        <v>8500549</v>
      </c>
      <c r="BP232">
        <v>63</v>
      </c>
      <c r="BQ232">
        <v>1.7509999999999999</v>
      </c>
      <c r="BR232">
        <v>1.0960000000000001</v>
      </c>
      <c r="BS232">
        <v>176</v>
      </c>
      <c r="BT232">
        <v>60</v>
      </c>
      <c r="BU232">
        <v>153791</v>
      </c>
      <c r="BV232">
        <v>2715</v>
      </c>
      <c r="BW232">
        <v>2.7</v>
      </c>
      <c r="BX232">
        <v>0.67</v>
      </c>
      <c r="BY232">
        <v>0.5</v>
      </c>
      <c r="BZ232">
        <v>1.35</v>
      </c>
      <c r="CA232">
        <v>1.8080000000000001</v>
      </c>
      <c r="CB232">
        <v>0.90400000000000003</v>
      </c>
      <c r="CC232">
        <v>1.093</v>
      </c>
      <c r="CO232">
        <v>1.304</v>
      </c>
      <c r="CP232">
        <v>1.2170000000000001</v>
      </c>
      <c r="CQ232">
        <v>1.0780000000000001</v>
      </c>
      <c r="CR232">
        <v>1.4259999999999999</v>
      </c>
      <c r="CS232">
        <v>1.0960000000000001</v>
      </c>
    </row>
    <row r="233" spans="1:97" x14ac:dyDescent="0.2">
      <c r="A233" s="2">
        <v>44061</v>
      </c>
      <c r="B233" s="30">
        <v>231</v>
      </c>
      <c r="C233">
        <v>8498654</v>
      </c>
      <c r="D233">
        <v>74</v>
      </c>
      <c r="E233">
        <v>2.0569999999999999</v>
      </c>
      <c r="F233">
        <v>1.2869999999999999</v>
      </c>
      <c r="G233">
        <v>186</v>
      </c>
      <c r="H233">
        <v>71</v>
      </c>
      <c r="I233">
        <v>155699</v>
      </c>
      <c r="J233">
        <v>2751</v>
      </c>
      <c r="K233">
        <v>2.7</v>
      </c>
      <c r="L233">
        <v>0.67</v>
      </c>
      <c r="M233">
        <v>0.5</v>
      </c>
      <c r="N233">
        <v>1.35</v>
      </c>
      <c r="O233">
        <v>1.8080000000000001</v>
      </c>
      <c r="P233">
        <v>0.90400000000000003</v>
      </c>
      <c r="Q233">
        <v>1.044</v>
      </c>
      <c r="R233" s="30">
        <v>231</v>
      </c>
      <c r="S233">
        <v>8507163</v>
      </c>
      <c r="T233">
        <v>54</v>
      </c>
      <c r="U233">
        <v>1.5009999999999999</v>
      </c>
      <c r="V233">
        <v>0.93899999999999995</v>
      </c>
      <c r="W233">
        <v>185</v>
      </c>
      <c r="X233">
        <v>52</v>
      </c>
      <c r="Y233">
        <v>147271</v>
      </c>
      <c r="Z233">
        <v>2693</v>
      </c>
      <c r="AA233">
        <v>2.7</v>
      </c>
      <c r="AB233">
        <v>0.67</v>
      </c>
      <c r="AC233">
        <v>0.5</v>
      </c>
      <c r="AD233">
        <v>1.35</v>
      </c>
      <c r="AE233">
        <v>1.8080000000000001</v>
      </c>
      <c r="AF233">
        <v>0.90400000000000003</v>
      </c>
      <c r="AG233">
        <v>1.0029999999999999</v>
      </c>
      <c r="AH233" s="30">
        <v>231</v>
      </c>
      <c r="AI233">
        <v>8454088</v>
      </c>
      <c r="AJ233">
        <v>73</v>
      </c>
      <c r="AK233">
        <v>2.0289999999999999</v>
      </c>
      <c r="AL233">
        <v>1.2689999999999999</v>
      </c>
      <c r="AM233">
        <v>204</v>
      </c>
      <c r="AN233">
        <v>73</v>
      </c>
      <c r="AO233">
        <v>200251</v>
      </c>
      <c r="AP233">
        <v>2736</v>
      </c>
      <c r="AQ233">
        <v>2.7</v>
      </c>
      <c r="AR233">
        <v>0.67</v>
      </c>
      <c r="AS233">
        <v>0.5</v>
      </c>
      <c r="AT233">
        <v>1.35</v>
      </c>
      <c r="AU233">
        <v>1.8080000000000001</v>
      </c>
      <c r="AV233">
        <v>0.90400000000000003</v>
      </c>
      <c r="AW233">
        <v>1.002</v>
      </c>
      <c r="AX233" s="30">
        <v>231</v>
      </c>
      <c r="AY233">
        <v>8488707</v>
      </c>
      <c r="AZ233">
        <v>61</v>
      </c>
      <c r="BA233">
        <v>1.696</v>
      </c>
      <c r="BB233">
        <v>1.0609999999999999</v>
      </c>
      <c r="BC233">
        <v>212</v>
      </c>
      <c r="BD233">
        <v>68</v>
      </c>
      <c r="BE233">
        <v>165667</v>
      </c>
      <c r="BF233">
        <v>2798</v>
      </c>
      <c r="BG233">
        <v>2.7</v>
      </c>
      <c r="BH233">
        <v>0.67</v>
      </c>
      <c r="BI233">
        <v>0.5</v>
      </c>
      <c r="BJ233">
        <v>1.35</v>
      </c>
      <c r="BK233">
        <v>1.8080000000000001</v>
      </c>
      <c r="BL233">
        <v>0.90400000000000003</v>
      </c>
      <c r="BM233">
        <v>1.0309999999999999</v>
      </c>
      <c r="BN233" s="30">
        <v>231</v>
      </c>
      <c r="BO233">
        <v>8500496</v>
      </c>
      <c r="BP233">
        <v>53</v>
      </c>
      <c r="BQ233">
        <v>1.4730000000000001</v>
      </c>
      <c r="BR233">
        <v>0.92200000000000004</v>
      </c>
      <c r="BS233">
        <v>179</v>
      </c>
      <c r="BT233">
        <v>60</v>
      </c>
      <c r="BU233">
        <v>153955</v>
      </c>
      <c r="BV233">
        <v>2722</v>
      </c>
      <c r="BW233">
        <v>2.7</v>
      </c>
      <c r="BX233">
        <v>0.67</v>
      </c>
      <c r="BY233">
        <v>0.5</v>
      </c>
      <c r="BZ233">
        <v>1.35</v>
      </c>
      <c r="CA233">
        <v>1.8080000000000001</v>
      </c>
      <c r="CB233">
        <v>0.90400000000000003</v>
      </c>
      <c r="CC233">
        <v>1.0660000000000001</v>
      </c>
      <c r="CO233">
        <v>1.2869999999999999</v>
      </c>
      <c r="CP233">
        <v>0.93899999999999995</v>
      </c>
      <c r="CQ233">
        <v>1.2689999999999999</v>
      </c>
      <c r="CR233">
        <v>1.0609999999999999</v>
      </c>
      <c r="CS233">
        <v>0.92200000000000004</v>
      </c>
    </row>
    <row r="234" spans="1:97" x14ac:dyDescent="0.2">
      <c r="A234" s="2">
        <v>44062</v>
      </c>
      <c r="B234" s="30">
        <v>232</v>
      </c>
      <c r="C234">
        <v>8498596</v>
      </c>
      <c r="D234">
        <v>58</v>
      </c>
      <c r="E234">
        <v>1.6120000000000001</v>
      </c>
      <c r="F234">
        <v>1.0089999999999999</v>
      </c>
      <c r="G234">
        <v>196</v>
      </c>
      <c r="H234">
        <v>64</v>
      </c>
      <c r="I234">
        <v>155777</v>
      </c>
      <c r="J234">
        <v>2762</v>
      </c>
      <c r="K234">
        <v>2.7</v>
      </c>
      <c r="L234">
        <v>0.67</v>
      </c>
      <c r="M234">
        <v>0.5</v>
      </c>
      <c r="N234">
        <v>1.35</v>
      </c>
      <c r="O234">
        <v>1.8080000000000001</v>
      </c>
      <c r="P234">
        <v>0.90400000000000003</v>
      </c>
      <c r="Q234">
        <v>1.0569999999999999</v>
      </c>
      <c r="R234" s="30">
        <v>232</v>
      </c>
      <c r="S234">
        <v>8507100</v>
      </c>
      <c r="T234">
        <v>63</v>
      </c>
      <c r="U234">
        <v>1.7509999999999999</v>
      </c>
      <c r="V234">
        <v>1.0960000000000001</v>
      </c>
      <c r="W234">
        <v>181</v>
      </c>
      <c r="X234">
        <v>58</v>
      </c>
      <c r="Y234">
        <v>147282</v>
      </c>
      <c r="Z234">
        <v>2713</v>
      </c>
      <c r="AA234">
        <v>2.7</v>
      </c>
      <c r="AB234">
        <v>0.67</v>
      </c>
      <c r="AC234">
        <v>0.5</v>
      </c>
      <c r="AD234">
        <v>1.35</v>
      </c>
      <c r="AE234">
        <v>1.8080000000000001</v>
      </c>
      <c r="AF234">
        <v>0.90400000000000003</v>
      </c>
      <c r="AG234">
        <v>1.034</v>
      </c>
      <c r="AH234" s="30">
        <v>232</v>
      </c>
      <c r="AI234">
        <v>8454014</v>
      </c>
      <c r="AJ234">
        <v>74</v>
      </c>
      <c r="AK234">
        <v>2.0569999999999999</v>
      </c>
      <c r="AL234">
        <v>1.2869999999999999</v>
      </c>
      <c r="AM234">
        <v>201</v>
      </c>
      <c r="AN234">
        <v>76</v>
      </c>
      <c r="AO234">
        <v>200258</v>
      </c>
      <c r="AP234">
        <v>2748</v>
      </c>
      <c r="AQ234">
        <v>2.7</v>
      </c>
      <c r="AR234">
        <v>0.67</v>
      </c>
      <c r="AS234">
        <v>0.5</v>
      </c>
      <c r="AT234">
        <v>1.35</v>
      </c>
      <c r="AU234">
        <v>1.8080000000000001</v>
      </c>
      <c r="AV234">
        <v>0.90400000000000003</v>
      </c>
      <c r="AW234">
        <v>1.0049999999999999</v>
      </c>
      <c r="AX234" s="30">
        <v>232</v>
      </c>
      <c r="AY234">
        <v>8488641</v>
      </c>
      <c r="AZ234">
        <v>66</v>
      </c>
      <c r="BA234">
        <v>1.835</v>
      </c>
      <c r="BB234">
        <v>1.1479999999999999</v>
      </c>
      <c r="BC234">
        <v>203</v>
      </c>
      <c r="BD234">
        <v>70</v>
      </c>
      <c r="BE234">
        <v>165688</v>
      </c>
      <c r="BF234">
        <v>2806</v>
      </c>
      <c r="BG234">
        <v>2.7</v>
      </c>
      <c r="BH234">
        <v>0.67</v>
      </c>
      <c r="BI234">
        <v>0.5</v>
      </c>
      <c r="BJ234">
        <v>1.35</v>
      </c>
      <c r="BK234">
        <v>1.8080000000000001</v>
      </c>
      <c r="BL234">
        <v>0.90400000000000003</v>
      </c>
      <c r="BM234">
        <v>1.0249999999999999</v>
      </c>
      <c r="BN234" s="30">
        <v>232</v>
      </c>
      <c r="BO234">
        <v>8500437</v>
      </c>
      <c r="BP234">
        <v>59</v>
      </c>
      <c r="BQ234">
        <v>1.64</v>
      </c>
      <c r="BR234">
        <v>1.026</v>
      </c>
      <c r="BS234">
        <v>177</v>
      </c>
      <c r="BT234">
        <v>55</v>
      </c>
      <c r="BU234">
        <v>153908</v>
      </c>
      <c r="BV234">
        <v>2735</v>
      </c>
      <c r="BW234">
        <v>2.7</v>
      </c>
      <c r="BX234">
        <v>0.67</v>
      </c>
      <c r="BY234">
        <v>0.5</v>
      </c>
      <c r="BZ234">
        <v>1.35</v>
      </c>
      <c r="CA234">
        <v>1.8080000000000001</v>
      </c>
      <c r="CB234">
        <v>0.90400000000000003</v>
      </c>
      <c r="CC234">
        <v>1.0449999999999999</v>
      </c>
      <c r="CO234">
        <v>1.0089999999999999</v>
      </c>
      <c r="CP234">
        <v>1.0960000000000001</v>
      </c>
      <c r="CQ234">
        <v>1.2869999999999999</v>
      </c>
      <c r="CR234">
        <v>1.1479999999999999</v>
      </c>
      <c r="CS234">
        <v>1.026</v>
      </c>
    </row>
    <row r="235" spans="1:97" x14ac:dyDescent="0.2">
      <c r="A235" s="2">
        <v>44063</v>
      </c>
      <c r="B235" s="30">
        <v>233</v>
      </c>
      <c r="C235">
        <v>8498541</v>
      </c>
      <c r="D235">
        <v>55</v>
      </c>
      <c r="E235">
        <v>1.5289999999999999</v>
      </c>
      <c r="F235">
        <v>0.95599999999999996</v>
      </c>
      <c r="G235">
        <v>198</v>
      </c>
      <c r="H235">
        <v>56</v>
      </c>
      <c r="I235">
        <v>155792</v>
      </c>
      <c r="J235">
        <v>2779</v>
      </c>
      <c r="K235">
        <v>2.7</v>
      </c>
      <c r="L235">
        <v>0.67</v>
      </c>
      <c r="M235">
        <v>0.5</v>
      </c>
      <c r="N235">
        <v>1.35</v>
      </c>
      <c r="O235">
        <v>1.8080000000000001</v>
      </c>
      <c r="P235">
        <v>0.90400000000000003</v>
      </c>
      <c r="Q235">
        <v>1.054</v>
      </c>
      <c r="R235" s="30">
        <v>233</v>
      </c>
      <c r="S235">
        <v>8507040</v>
      </c>
      <c r="T235">
        <v>60</v>
      </c>
      <c r="U235">
        <v>1.6679999999999999</v>
      </c>
      <c r="V235">
        <v>1.0429999999999999</v>
      </c>
      <c r="W235">
        <v>184</v>
      </c>
      <c r="X235">
        <v>60</v>
      </c>
      <c r="Y235">
        <v>147328</v>
      </c>
      <c r="Z235">
        <v>2723</v>
      </c>
      <c r="AA235">
        <v>2.7</v>
      </c>
      <c r="AB235">
        <v>0.67</v>
      </c>
      <c r="AC235">
        <v>0.5</v>
      </c>
      <c r="AD235">
        <v>1.35</v>
      </c>
      <c r="AE235">
        <v>1.8080000000000001</v>
      </c>
      <c r="AF235">
        <v>0.90400000000000003</v>
      </c>
      <c r="AG235">
        <v>1.0169999999999999</v>
      </c>
      <c r="AH235" s="30">
        <v>233</v>
      </c>
      <c r="AI235">
        <v>8453947</v>
      </c>
      <c r="AJ235">
        <v>67</v>
      </c>
      <c r="AK235">
        <v>1.863</v>
      </c>
      <c r="AL235">
        <v>1.165</v>
      </c>
      <c r="AM235">
        <v>209</v>
      </c>
      <c r="AN235">
        <v>66</v>
      </c>
      <c r="AO235">
        <v>200456</v>
      </c>
      <c r="AP235">
        <v>2758</v>
      </c>
      <c r="AQ235">
        <v>2.7</v>
      </c>
      <c r="AR235">
        <v>0.67</v>
      </c>
      <c r="AS235">
        <v>0.5</v>
      </c>
      <c r="AT235">
        <v>1.35</v>
      </c>
      <c r="AU235">
        <v>1.8080000000000001</v>
      </c>
      <c r="AV235">
        <v>0.90400000000000003</v>
      </c>
      <c r="AW235">
        <v>1.002</v>
      </c>
      <c r="AX235" s="30">
        <v>233</v>
      </c>
      <c r="AY235">
        <v>8488578</v>
      </c>
      <c r="AZ235">
        <v>63</v>
      </c>
      <c r="BA235">
        <v>1.7509999999999999</v>
      </c>
      <c r="BB235">
        <v>1.0960000000000001</v>
      </c>
      <c r="BC235">
        <v>206</v>
      </c>
      <c r="BD235">
        <v>63</v>
      </c>
      <c r="BE235">
        <v>165796</v>
      </c>
      <c r="BF235">
        <v>2825</v>
      </c>
      <c r="BG235">
        <v>2.7</v>
      </c>
      <c r="BH235">
        <v>0.67</v>
      </c>
      <c r="BI235">
        <v>0.5</v>
      </c>
      <c r="BJ235">
        <v>1.35</v>
      </c>
      <c r="BK235">
        <v>1.8080000000000001</v>
      </c>
      <c r="BL235">
        <v>0.90400000000000003</v>
      </c>
      <c r="BM235">
        <v>1.022</v>
      </c>
      <c r="BN235" s="30">
        <v>233</v>
      </c>
      <c r="BO235">
        <v>8500367</v>
      </c>
      <c r="BP235">
        <v>70</v>
      </c>
      <c r="BQ235">
        <v>1.946</v>
      </c>
      <c r="BR235">
        <v>1.2170000000000001</v>
      </c>
      <c r="BS235">
        <v>167</v>
      </c>
      <c r="BT235">
        <v>69</v>
      </c>
      <c r="BU235">
        <v>154047</v>
      </c>
      <c r="BV235">
        <v>2751</v>
      </c>
      <c r="BW235">
        <v>2.7</v>
      </c>
      <c r="BX235">
        <v>0.67</v>
      </c>
      <c r="BY235">
        <v>0.5</v>
      </c>
      <c r="BZ235">
        <v>1.35</v>
      </c>
      <c r="CA235">
        <v>1.8080000000000001</v>
      </c>
      <c r="CB235">
        <v>0.90400000000000003</v>
      </c>
      <c r="CC235">
        <v>1.006</v>
      </c>
      <c r="CO235">
        <v>0.95599999999999996</v>
      </c>
      <c r="CP235">
        <v>1.0429999999999999</v>
      </c>
      <c r="CQ235">
        <v>1.165</v>
      </c>
      <c r="CR235">
        <v>1.0960000000000001</v>
      </c>
      <c r="CS235">
        <v>1.2170000000000001</v>
      </c>
    </row>
    <row r="236" spans="1:97" x14ac:dyDescent="0.2">
      <c r="A236" s="2">
        <v>44064</v>
      </c>
      <c r="B236" s="30">
        <v>234</v>
      </c>
      <c r="C236">
        <v>8498482</v>
      </c>
      <c r="D236">
        <v>59</v>
      </c>
      <c r="E236">
        <v>1.64</v>
      </c>
      <c r="F236">
        <v>1.026</v>
      </c>
      <c r="G236">
        <v>193</v>
      </c>
      <c r="H236">
        <v>60</v>
      </c>
      <c r="I236">
        <v>155937</v>
      </c>
      <c r="J236">
        <v>2793</v>
      </c>
      <c r="K236">
        <v>2.7</v>
      </c>
      <c r="L236">
        <v>0.67</v>
      </c>
      <c r="M236">
        <v>0.5</v>
      </c>
      <c r="N236">
        <v>1.35</v>
      </c>
      <c r="O236">
        <v>1.8080000000000001</v>
      </c>
      <c r="P236">
        <v>0.90400000000000003</v>
      </c>
      <c r="Q236">
        <v>1.0289999999999999</v>
      </c>
      <c r="R236" s="30">
        <v>234</v>
      </c>
      <c r="S236">
        <v>8506976</v>
      </c>
      <c r="T236">
        <v>64</v>
      </c>
      <c r="U236">
        <v>1.7789999999999999</v>
      </c>
      <c r="V236">
        <v>1.113</v>
      </c>
      <c r="W236">
        <v>182</v>
      </c>
      <c r="X236">
        <v>62</v>
      </c>
      <c r="Y236">
        <v>147392</v>
      </c>
      <c r="Z236">
        <v>2736</v>
      </c>
      <c r="AA236">
        <v>2.7</v>
      </c>
      <c r="AB236">
        <v>0.67</v>
      </c>
      <c r="AC236">
        <v>0.5</v>
      </c>
      <c r="AD236">
        <v>1.35</v>
      </c>
      <c r="AE236">
        <v>1.8080000000000001</v>
      </c>
      <c r="AF236">
        <v>0.90400000000000003</v>
      </c>
      <c r="AG236">
        <v>1.0369999999999999</v>
      </c>
      <c r="AH236" s="30">
        <v>234</v>
      </c>
      <c r="AI236">
        <v>8453877</v>
      </c>
      <c r="AJ236">
        <v>70</v>
      </c>
      <c r="AK236">
        <v>1.946</v>
      </c>
      <c r="AL236">
        <v>1.2170000000000001</v>
      </c>
      <c r="AM236">
        <v>203</v>
      </c>
      <c r="AN236">
        <v>73</v>
      </c>
      <c r="AO236">
        <v>200477</v>
      </c>
      <c r="AP236">
        <v>2772</v>
      </c>
      <c r="AQ236">
        <v>2.7</v>
      </c>
      <c r="AR236">
        <v>0.67</v>
      </c>
      <c r="AS236">
        <v>0.5</v>
      </c>
      <c r="AT236">
        <v>1.35</v>
      </c>
      <c r="AU236">
        <v>1.8080000000000001</v>
      </c>
      <c r="AV236">
        <v>0.90400000000000003</v>
      </c>
      <c r="AW236">
        <v>0.995</v>
      </c>
      <c r="AX236" s="30">
        <v>234</v>
      </c>
      <c r="AY236">
        <v>8488499</v>
      </c>
      <c r="AZ236">
        <v>79</v>
      </c>
      <c r="BA236">
        <v>2.1960000000000002</v>
      </c>
      <c r="BB236">
        <v>1.3740000000000001</v>
      </c>
      <c r="BC236">
        <v>198</v>
      </c>
      <c r="BD236">
        <v>71</v>
      </c>
      <c r="BE236">
        <v>165892</v>
      </c>
      <c r="BF236">
        <v>2842</v>
      </c>
      <c r="BG236">
        <v>2.7</v>
      </c>
      <c r="BH236">
        <v>0.67</v>
      </c>
      <c r="BI236">
        <v>0.5</v>
      </c>
      <c r="BJ236">
        <v>1.35</v>
      </c>
      <c r="BK236">
        <v>1.8080000000000001</v>
      </c>
      <c r="BL236">
        <v>0.90400000000000003</v>
      </c>
      <c r="BM236">
        <v>1.002</v>
      </c>
      <c r="BN236" s="30">
        <v>234</v>
      </c>
      <c r="BO236">
        <v>8500312</v>
      </c>
      <c r="BP236">
        <v>55</v>
      </c>
      <c r="BQ236">
        <v>1.5289999999999999</v>
      </c>
      <c r="BR236">
        <v>0.95599999999999996</v>
      </c>
      <c r="BS236">
        <v>184</v>
      </c>
      <c r="BT236">
        <v>53</v>
      </c>
      <c r="BU236">
        <v>154024</v>
      </c>
      <c r="BV236">
        <v>2764</v>
      </c>
      <c r="BW236">
        <v>2.7</v>
      </c>
      <c r="BX236">
        <v>0.67</v>
      </c>
      <c r="BY236">
        <v>0.5</v>
      </c>
      <c r="BZ236">
        <v>1.35</v>
      </c>
      <c r="CA236">
        <v>1.8080000000000001</v>
      </c>
      <c r="CB236">
        <v>0.90400000000000003</v>
      </c>
      <c r="CC236">
        <v>1.014</v>
      </c>
      <c r="CO236">
        <v>1.026</v>
      </c>
      <c r="CP236">
        <v>1.113</v>
      </c>
      <c r="CQ236">
        <v>1.2170000000000001</v>
      </c>
      <c r="CR236">
        <v>1.3740000000000001</v>
      </c>
      <c r="CS236">
        <v>0.95599999999999996</v>
      </c>
    </row>
    <row r="237" spans="1:97" x14ac:dyDescent="0.2">
      <c r="A237" s="2">
        <v>44065</v>
      </c>
      <c r="B237" s="30">
        <v>235</v>
      </c>
      <c r="C237">
        <v>8498394</v>
      </c>
      <c r="D237">
        <v>88</v>
      </c>
      <c r="E237">
        <v>2.4460000000000002</v>
      </c>
      <c r="F237">
        <v>1.53</v>
      </c>
      <c r="G237">
        <v>170</v>
      </c>
      <c r="H237">
        <v>82</v>
      </c>
      <c r="I237">
        <v>155938</v>
      </c>
      <c r="J237">
        <v>2810</v>
      </c>
      <c r="K237">
        <v>2.7</v>
      </c>
      <c r="L237">
        <v>0.67</v>
      </c>
      <c r="M237">
        <v>0.5</v>
      </c>
      <c r="N237">
        <v>1.35</v>
      </c>
      <c r="O237">
        <v>1.8080000000000001</v>
      </c>
      <c r="P237">
        <v>0.90400000000000003</v>
      </c>
      <c r="Q237">
        <v>1.0169999999999999</v>
      </c>
      <c r="R237" s="30">
        <v>235</v>
      </c>
      <c r="S237">
        <v>8506906</v>
      </c>
      <c r="T237">
        <v>70</v>
      </c>
      <c r="U237">
        <v>1.946</v>
      </c>
      <c r="V237">
        <v>1.2170000000000001</v>
      </c>
      <c r="W237">
        <v>184</v>
      </c>
      <c r="X237">
        <v>62</v>
      </c>
      <c r="Y237">
        <v>147470</v>
      </c>
      <c r="Z237">
        <v>2753</v>
      </c>
      <c r="AA237">
        <v>2.7</v>
      </c>
      <c r="AB237">
        <v>0.67</v>
      </c>
      <c r="AC237">
        <v>0.5</v>
      </c>
      <c r="AD237">
        <v>1.35</v>
      </c>
      <c r="AE237">
        <v>1.8080000000000001</v>
      </c>
      <c r="AF237">
        <v>0.90400000000000003</v>
      </c>
      <c r="AG237">
        <v>1.0309999999999999</v>
      </c>
      <c r="AH237" s="30">
        <v>235</v>
      </c>
      <c r="AI237">
        <v>8453813</v>
      </c>
      <c r="AJ237">
        <v>64</v>
      </c>
      <c r="AK237">
        <v>1.7789999999999999</v>
      </c>
      <c r="AL237">
        <v>1.113</v>
      </c>
      <c r="AM237">
        <v>209</v>
      </c>
      <c r="AN237">
        <v>64</v>
      </c>
      <c r="AO237">
        <v>200537</v>
      </c>
      <c r="AP237">
        <v>2788</v>
      </c>
      <c r="AQ237">
        <v>2.7</v>
      </c>
      <c r="AR237">
        <v>0.67</v>
      </c>
      <c r="AS237">
        <v>0.5</v>
      </c>
      <c r="AT237">
        <v>1.35</v>
      </c>
      <c r="AU237">
        <v>1.8080000000000001</v>
      </c>
      <c r="AV237">
        <v>0.90400000000000003</v>
      </c>
      <c r="AW237">
        <v>1.012</v>
      </c>
      <c r="AX237" s="30">
        <v>235</v>
      </c>
      <c r="AY237">
        <v>8488426</v>
      </c>
      <c r="AZ237">
        <v>73</v>
      </c>
      <c r="BA237">
        <v>2.0289999999999999</v>
      </c>
      <c r="BB237">
        <v>1.2689999999999999</v>
      </c>
      <c r="BC237">
        <v>211</v>
      </c>
      <c r="BD237">
        <v>66</v>
      </c>
      <c r="BE237">
        <v>165904</v>
      </c>
      <c r="BF237">
        <v>2861</v>
      </c>
      <c r="BG237">
        <v>2.7</v>
      </c>
      <c r="BH237">
        <v>0.67</v>
      </c>
      <c r="BI237">
        <v>0.5</v>
      </c>
      <c r="BJ237">
        <v>1.35</v>
      </c>
      <c r="BK237">
        <v>1.8080000000000001</v>
      </c>
      <c r="BL237">
        <v>0.90400000000000003</v>
      </c>
      <c r="BM237">
        <v>0.98299999999999998</v>
      </c>
      <c r="BN237" s="30">
        <v>235</v>
      </c>
      <c r="BO237">
        <v>8500251</v>
      </c>
      <c r="BP237">
        <v>61</v>
      </c>
      <c r="BQ237">
        <v>1.696</v>
      </c>
      <c r="BR237">
        <v>1.0609999999999999</v>
      </c>
      <c r="BS237">
        <v>180</v>
      </c>
      <c r="BT237">
        <v>59</v>
      </c>
      <c r="BU237">
        <v>154153</v>
      </c>
      <c r="BV237">
        <v>2778</v>
      </c>
      <c r="BW237">
        <v>2.7</v>
      </c>
      <c r="BX237">
        <v>0.67</v>
      </c>
      <c r="BY237">
        <v>0.5</v>
      </c>
      <c r="BZ237">
        <v>1.35</v>
      </c>
      <c r="CA237">
        <v>1.8080000000000001</v>
      </c>
      <c r="CB237">
        <v>0.90400000000000003</v>
      </c>
      <c r="CC237">
        <v>1.0029999999999999</v>
      </c>
      <c r="CO237">
        <v>1.53</v>
      </c>
      <c r="CP237">
        <v>1.2170000000000001</v>
      </c>
      <c r="CQ237">
        <v>1.113</v>
      </c>
      <c r="CR237">
        <v>1.2689999999999999</v>
      </c>
      <c r="CS237">
        <v>1.0609999999999999</v>
      </c>
    </row>
    <row r="238" spans="1:97" x14ac:dyDescent="0.2">
      <c r="A238" s="2">
        <v>44066</v>
      </c>
      <c r="B238" s="30">
        <v>236</v>
      </c>
      <c r="C238">
        <v>8498345</v>
      </c>
      <c r="D238">
        <v>49</v>
      </c>
      <c r="E238">
        <v>1.3620000000000001</v>
      </c>
      <c r="F238">
        <v>0.85199999999999998</v>
      </c>
      <c r="G238">
        <v>204</v>
      </c>
      <c r="H238">
        <v>54</v>
      </c>
      <c r="I238">
        <v>156017</v>
      </c>
      <c r="J238">
        <v>2823</v>
      </c>
      <c r="K238">
        <v>2.7</v>
      </c>
      <c r="L238">
        <v>0.67</v>
      </c>
      <c r="M238">
        <v>0.5</v>
      </c>
      <c r="N238">
        <v>1.35</v>
      </c>
      <c r="O238">
        <v>1.8080000000000001</v>
      </c>
      <c r="P238">
        <v>0.90400000000000003</v>
      </c>
      <c r="Q238">
        <v>1.0049999999999999</v>
      </c>
      <c r="R238" s="30">
        <v>236</v>
      </c>
      <c r="S238">
        <v>8506846</v>
      </c>
      <c r="T238">
        <v>60</v>
      </c>
      <c r="U238">
        <v>1.6679999999999999</v>
      </c>
      <c r="V238">
        <v>1.0429999999999999</v>
      </c>
      <c r="W238">
        <v>200</v>
      </c>
      <c r="X238">
        <v>54</v>
      </c>
      <c r="Y238">
        <v>147497</v>
      </c>
      <c r="Z238">
        <v>2768</v>
      </c>
      <c r="AA238">
        <v>2.7</v>
      </c>
      <c r="AB238">
        <v>0.67</v>
      </c>
      <c r="AC238">
        <v>0.5</v>
      </c>
      <c r="AD238">
        <v>1.35</v>
      </c>
      <c r="AE238">
        <v>1.8080000000000001</v>
      </c>
      <c r="AF238">
        <v>0.90400000000000003</v>
      </c>
      <c r="AG238">
        <v>1.0309999999999999</v>
      </c>
      <c r="AH238" s="30">
        <v>236</v>
      </c>
      <c r="AI238">
        <v>8453734</v>
      </c>
      <c r="AJ238">
        <v>79</v>
      </c>
      <c r="AK238">
        <v>2.1960000000000002</v>
      </c>
      <c r="AL238">
        <v>1.3740000000000001</v>
      </c>
      <c r="AM238">
        <v>199</v>
      </c>
      <c r="AN238">
        <v>74</v>
      </c>
      <c r="AO238">
        <v>200565</v>
      </c>
      <c r="AP238">
        <v>2806</v>
      </c>
      <c r="AQ238">
        <v>2.7</v>
      </c>
      <c r="AR238">
        <v>0.67</v>
      </c>
      <c r="AS238">
        <v>0.5</v>
      </c>
      <c r="AT238">
        <v>1.35</v>
      </c>
      <c r="AU238">
        <v>1.8080000000000001</v>
      </c>
      <c r="AV238">
        <v>0.90400000000000003</v>
      </c>
      <c r="AW238">
        <v>1.012</v>
      </c>
      <c r="AX238" s="30">
        <v>236</v>
      </c>
      <c r="AY238">
        <v>8488353</v>
      </c>
      <c r="AZ238">
        <v>73</v>
      </c>
      <c r="BA238">
        <v>2.0289999999999999</v>
      </c>
      <c r="BB238">
        <v>1.2689999999999999</v>
      </c>
      <c r="BC238">
        <v>214</v>
      </c>
      <c r="BD238">
        <v>70</v>
      </c>
      <c r="BE238">
        <v>165916</v>
      </c>
      <c r="BF238">
        <v>2875</v>
      </c>
      <c r="BG238">
        <v>2.7</v>
      </c>
      <c r="BH238">
        <v>0.67</v>
      </c>
      <c r="BI238">
        <v>0.5</v>
      </c>
      <c r="BJ238">
        <v>1.35</v>
      </c>
      <c r="BK238">
        <v>1.8080000000000001</v>
      </c>
      <c r="BL238">
        <v>0.90400000000000003</v>
      </c>
      <c r="BM238">
        <v>1.012</v>
      </c>
      <c r="BN238" s="30">
        <v>236</v>
      </c>
      <c r="BO238">
        <v>8500199</v>
      </c>
      <c r="BP238">
        <v>52</v>
      </c>
      <c r="BQ238">
        <v>1.446</v>
      </c>
      <c r="BR238">
        <v>0.90400000000000003</v>
      </c>
      <c r="BS238">
        <v>189</v>
      </c>
      <c r="BT238">
        <v>52</v>
      </c>
      <c r="BU238">
        <v>154211</v>
      </c>
      <c r="BV238">
        <v>2792</v>
      </c>
      <c r="BW238">
        <v>2.7</v>
      </c>
      <c r="BX238">
        <v>0.67</v>
      </c>
      <c r="BY238">
        <v>0.5</v>
      </c>
      <c r="BZ238">
        <v>1.35</v>
      </c>
      <c r="CA238">
        <v>1.8080000000000001</v>
      </c>
      <c r="CB238">
        <v>0.90400000000000003</v>
      </c>
      <c r="CC238">
        <v>1</v>
      </c>
      <c r="CO238">
        <v>0.85199999999999998</v>
      </c>
      <c r="CP238">
        <v>1.0429999999999999</v>
      </c>
      <c r="CQ238">
        <v>1.3740000000000001</v>
      </c>
      <c r="CR238">
        <v>1.2689999999999999</v>
      </c>
      <c r="CS238">
        <v>0.90400000000000003</v>
      </c>
    </row>
    <row r="239" spans="1:97" x14ac:dyDescent="0.2">
      <c r="A239" s="2">
        <v>44067</v>
      </c>
      <c r="B239" s="30">
        <v>237</v>
      </c>
      <c r="C239">
        <v>8498292</v>
      </c>
      <c r="D239">
        <v>53</v>
      </c>
      <c r="E239">
        <v>1.4730000000000001</v>
      </c>
      <c r="F239">
        <v>0.92200000000000004</v>
      </c>
      <c r="G239">
        <v>202</v>
      </c>
      <c r="H239">
        <v>51</v>
      </c>
      <c r="I239">
        <v>156100</v>
      </c>
      <c r="J239">
        <v>2838</v>
      </c>
      <c r="K239">
        <v>2.7</v>
      </c>
      <c r="L239">
        <v>0.67</v>
      </c>
      <c r="M239">
        <v>0.5</v>
      </c>
      <c r="N239">
        <v>1.35</v>
      </c>
      <c r="O239">
        <v>1.8080000000000001</v>
      </c>
      <c r="P239">
        <v>0.90400000000000003</v>
      </c>
      <c r="Q239">
        <v>1.02</v>
      </c>
      <c r="R239" s="30">
        <v>237</v>
      </c>
      <c r="S239">
        <v>8506790</v>
      </c>
      <c r="T239">
        <v>56</v>
      </c>
      <c r="U239">
        <v>1.5569999999999999</v>
      </c>
      <c r="V239">
        <v>0.97399999999999998</v>
      </c>
      <c r="W239">
        <v>200</v>
      </c>
      <c r="X239">
        <v>60</v>
      </c>
      <c r="Y239">
        <v>147601</v>
      </c>
      <c r="Z239">
        <v>2778</v>
      </c>
      <c r="AA239">
        <v>2.7</v>
      </c>
      <c r="AB239">
        <v>0.67</v>
      </c>
      <c r="AC239">
        <v>0.5</v>
      </c>
      <c r="AD239">
        <v>1.35</v>
      </c>
      <c r="AE239">
        <v>1.8080000000000001</v>
      </c>
      <c r="AF239">
        <v>0.90400000000000003</v>
      </c>
      <c r="AG239">
        <v>1.0580000000000001</v>
      </c>
      <c r="AH239" s="30">
        <v>237</v>
      </c>
      <c r="AI239">
        <v>8453673</v>
      </c>
      <c r="AJ239">
        <v>61</v>
      </c>
      <c r="AK239">
        <v>1.696</v>
      </c>
      <c r="AL239">
        <v>1.0609999999999999</v>
      </c>
      <c r="AM239">
        <v>215</v>
      </c>
      <c r="AN239">
        <v>63</v>
      </c>
      <c r="AO239">
        <v>200676</v>
      </c>
      <c r="AP239">
        <v>2820</v>
      </c>
      <c r="AQ239">
        <v>2.7</v>
      </c>
      <c r="AR239">
        <v>0.67</v>
      </c>
      <c r="AS239">
        <v>0.5</v>
      </c>
      <c r="AT239">
        <v>1.35</v>
      </c>
      <c r="AU239">
        <v>1.8080000000000001</v>
      </c>
      <c r="AV239">
        <v>0.90400000000000003</v>
      </c>
      <c r="AW239">
        <v>0.99299999999999999</v>
      </c>
      <c r="AX239" s="30">
        <v>237</v>
      </c>
      <c r="AY239">
        <v>8488291</v>
      </c>
      <c r="AZ239">
        <v>62</v>
      </c>
      <c r="BA239">
        <v>1.724</v>
      </c>
      <c r="BB239">
        <v>1.0780000000000001</v>
      </c>
      <c r="BC239">
        <v>222</v>
      </c>
      <c r="BD239">
        <v>65</v>
      </c>
      <c r="BE239">
        <v>166120</v>
      </c>
      <c r="BF239">
        <v>2888</v>
      </c>
      <c r="BG239">
        <v>2.7</v>
      </c>
      <c r="BH239">
        <v>0.67</v>
      </c>
      <c r="BI239">
        <v>0.5</v>
      </c>
      <c r="BJ239">
        <v>1.35</v>
      </c>
      <c r="BK239">
        <v>1.8080000000000001</v>
      </c>
      <c r="BL239">
        <v>0.90400000000000003</v>
      </c>
      <c r="BM239">
        <v>1.01</v>
      </c>
      <c r="BN239" s="30">
        <v>237</v>
      </c>
      <c r="BO239">
        <v>8500141</v>
      </c>
      <c r="BP239">
        <v>58</v>
      </c>
      <c r="BQ239">
        <v>1.6120000000000001</v>
      </c>
      <c r="BR239">
        <v>1.0089999999999999</v>
      </c>
      <c r="BS239">
        <v>180</v>
      </c>
      <c r="BT239">
        <v>61</v>
      </c>
      <c r="BU239">
        <v>154210</v>
      </c>
      <c r="BV239">
        <v>2805</v>
      </c>
      <c r="BW239">
        <v>2.7</v>
      </c>
      <c r="BX239">
        <v>0.67</v>
      </c>
      <c r="BY239">
        <v>0.5</v>
      </c>
      <c r="BZ239">
        <v>1.35</v>
      </c>
      <c r="CA239">
        <v>1.8080000000000001</v>
      </c>
      <c r="CB239">
        <v>0.90400000000000003</v>
      </c>
      <c r="CC239">
        <v>1.014</v>
      </c>
      <c r="CO239">
        <v>0.92200000000000004</v>
      </c>
      <c r="CP239">
        <v>0.97399999999999998</v>
      </c>
      <c r="CQ239">
        <v>1.0609999999999999</v>
      </c>
      <c r="CR239">
        <v>1.0780000000000001</v>
      </c>
      <c r="CS239">
        <v>1.0089999999999999</v>
      </c>
    </row>
    <row r="240" spans="1:97" x14ac:dyDescent="0.2">
      <c r="A240" s="2">
        <v>44068</v>
      </c>
      <c r="B240" s="30">
        <v>238</v>
      </c>
      <c r="C240">
        <v>8498210</v>
      </c>
      <c r="D240">
        <v>82</v>
      </c>
      <c r="E240">
        <v>2.2799999999999998</v>
      </c>
      <c r="F240">
        <v>1.4259999999999999</v>
      </c>
      <c r="G240">
        <v>180</v>
      </c>
      <c r="H240">
        <v>75</v>
      </c>
      <c r="I240">
        <v>156116</v>
      </c>
      <c r="J240">
        <v>2855</v>
      </c>
      <c r="K240">
        <v>2.7</v>
      </c>
      <c r="L240">
        <v>0.67</v>
      </c>
      <c r="M240">
        <v>0.5</v>
      </c>
      <c r="N240">
        <v>1.35</v>
      </c>
      <c r="O240">
        <v>1.8080000000000001</v>
      </c>
      <c r="P240">
        <v>0.90400000000000003</v>
      </c>
      <c r="Q240">
        <v>0.99</v>
      </c>
      <c r="R240" s="30">
        <v>238</v>
      </c>
      <c r="S240">
        <v>8506726</v>
      </c>
      <c r="T240">
        <v>64</v>
      </c>
      <c r="U240">
        <v>1.7789999999999999</v>
      </c>
      <c r="V240">
        <v>1.113</v>
      </c>
      <c r="W240">
        <v>184</v>
      </c>
      <c r="X240">
        <v>72</v>
      </c>
      <c r="Y240">
        <v>147635</v>
      </c>
      <c r="Z240">
        <v>2785</v>
      </c>
      <c r="AA240">
        <v>2.7</v>
      </c>
      <c r="AB240">
        <v>0.67</v>
      </c>
      <c r="AC240">
        <v>0.5</v>
      </c>
      <c r="AD240">
        <v>1.35</v>
      </c>
      <c r="AE240">
        <v>1.8080000000000001</v>
      </c>
      <c r="AF240">
        <v>0.90400000000000003</v>
      </c>
      <c r="AG240">
        <v>1.0660000000000001</v>
      </c>
      <c r="AH240" s="30">
        <v>238</v>
      </c>
      <c r="AI240">
        <v>8453593</v>
      </c>
      <c r="AJ240">
        <v>80</v>
      </c>
      <c r="AK240">
        <v>2.2240000000000002</v>
      </c>
      <c r="AL240">
        <v>1.391</v>
      </c>
      <c r="AM240">
        <v>198</v>
      </c>
      <c r="AN240">
        <v>78</v>
      </c>
      <c r="AO240">
        <v>200755</v>
      </c>
      <c r="AP240">
        <v>2837</v>
      </c>
      <c r="AQ240">
        <v>2.7</v>
      </c>
      <c r="AR240">
        <v>0.67</v>
      </c>
      <c r="AS240">
        <v>0.5</v>
      </c>
      <c r="AT240">
        <v>1.35</v>
      </c>
      <c r="AU240">
        <v>1.8080000000000001</v>
      </c>
      <c r="AV240">
        <v>0.90400000000000003</v>
      </c>
      <c r="AW240">
        <v>1.002</v>
      </c>
      <c r="AX240" s="30">
        <v>238</v>
      </c>
      <c r="AY240">
        <v>8488216</v>
      </c>
      <c r="AZ240">
        <v>75</v>
      </c>
      <c r="BA240">
        <v>2.085</v>
      </c>
      <c r="BB240">
        <v>1.304</v>
      </c>
      <c r="BC240">
        <v>214</v>
      </c>
      <c r="BD240">
        <v>70</v>
      </c>
      <c r="BE240">
        <v>166113</v>
      </c>
      <c r="BF240">
        <v>2907</v>
      </c>
      <c r="BG240">
        <v>2.7</v>
      </c>
      <c r="BH240">
        <v>0.67</v>
      </c>
      <c r="BI240">
        <v>0.5</v>
      </c>
      <c r="BJ240">
        <v>1.35</v>
      </c>
      <c r="BK240">
        <v>1.8080000000000001</v>
      </c>
      <c r="BL240">
        <v>0.90400000000000003</v>
      </c>
      <c r="BM240">
        <v>1.0169999999999999</v>
      </c>
      <c r="BN240" s="30">
        <v>238</v>
      </c>
      <c r="BO240">
        <v>8500079</v>
      </c>
      <c r="BP240">
        <v>62</v>
      </c>
      <c r="BQ240">
        <v>1.724</v>
      </c>
      <c r="BR240">
        <v>1.0780000000000001</v>
      </c>
      <c r="BS240">
        <v>179</v>
      </c>
      <c r="BT240">
        <v>59</v>
      </c>
      <c r="BU240">
        <v>154333</v>
      </c>
      <c r="BV240">
        <v>2816</v>
      </c>
      <c r="BW240">
        <v>2.7</v>
      </c>
      <c r="BX240">
        <v>0.67</v>
      </c>
      <c r="BY240">
        <v>0.5</v>
      </c>
      <c r="BZ240">
        <v>1.35</v>
      </c>
      <c r="CA240">
        <v>1.8080000000000001</v>
      </c>
      <c r="CB240">
        <v>0.90400000000000003</v>
      </c>
      <c r="CC240">
        <v>1.006</v>
      </c>
      <c r="CO240">
        <v>1.4259999999999999</v>
      </c>
      <c r="CP240">
        <v>1.113</v>
      </c>
      <c r="CQ240">
        <v>1.391</v>
      </c>
      <c r="CR240">
        <v>1.304</v>
      </c>
      <c r="CS240">
        <v>1.0780000000000001</v>
      </c>
    </row>
    <row r="241" spans="1:97" x14ac:dyDescent="0.2">
      <c r="A241" s="2">
        <v>44069</v>
      </c>
      <c r="B241" s="30">
        <v>239</v>
      </c>
      <c r="C241">
        <v>8498141</v>
      </c>
      <c r="D241">
        <v>69</v>
      </c>
      <c r="E241">
        <v>1.9179999999999999</v>
      </c>
      <c r="F241">
        <v>1.2</v>
      </c>
      <c r="G241">
        <v>187</v>
      </c>
      <c r="H241">
        <v>75</v>
      </c>
      <c r="I241">
        <v>156239</v>
      </c>
      <c r="J241">
        <v>2865</v>
      </c>
      <c r="K241">
        <v>2.7</v>
      </c>
      <c r="L241">
        <v>0.67</v>
      </c>
      <c r="M241">
        <v>0.5</v>
      </c>
      <c r="N241">
        <v>1.35</v>
      </c>
      <c r="O241">
        <v>1.8080000000000001</v>
      </c>
      <c r="P241">
        <v>0.90400000000000003</v>
      </c>
      <c r="Q241">
        <v>0.98599999999999999</v>
      </c>
      <c r="R241" s="30">
        <v>239</v>
      </c>
      <c r="S241">
        <v>8506661</v>
      </c>
      <c r="T241">
        <v>65</v>
      </c>
      <c r="U241">
        <v>1.8069999999999999</v>
      </c>
      <c r="V241">
        <v>1.1299999999999999</v>
      </c>
      <c r="W241">
        <v>184</v>
      </c>
      <c r="X241">
        <v>64</v>
      </c>
      <c r="Y241">
        <v>147654</v>
      </c>
      <c r="Z241">
        <v>2799</v>
      </c>
      <c r="AA241">
        <v>2.7</v>
      </c>
      <c r="AB241">
        <v>0.67</v>
      </c>
      <c r="AC241">
        <v>0.5</v>
      </c>
      <c r="AD241">
        <v>1.35</v>
      </c>
      <c r="AE241">
        <v>1.8080000000000001</v>
      </c>
      <c r="AF241">
        <v>0.90400000000000003</v>
      </c>
      <c r="AG241">
        <v>1.048</v>
      </c>
      <c r="AH241" s="30">
        <v>239</v>
      </c>
      <c r="AI241">
        <v>8453531</v>
      </c>
      <c r="AJ241">
        <v>62</v>
      </c>
      <c r="AK241">
        <v>1.724</v>
      </c>
      <c r="AL241">
        <v>1.0780000000000001</v>
      </c>
      <c r="AM241">
        <v>215</v>
      </c>
      <c r="AN241">
        <v>63</v>
      </c>
      <c r="AO241">
        <v>200813</v>
      </c>
      <c r="AP241">
        <v>2853</v>
      </c>
      <c r="AQ241">
        <v>2.7</v>
      </c>
      <c r="AR241">
        <v>0.67</v>
      </c>
      <c r="AS241">
        <v>0.5</v>
      </c>
      <c r="AT241">
        <v>1.35</v>
      </c>
      <c r="AU241">
        <v>1.8080000000000001</v>
      </c>
      <c r="AV241">
        <v>0.90400000000000003</v>
      </c>
      <c r="AW241">
        <v>0.998</v>
      </c>
      <c r="AX241" s="30">
        <v>239</v>
      </c>
      <c r="AY241">
        <v>8488151</v>
      </c>
      <c r="AZ241">
        <v>65</v>
      </c>
      <c r="BA241">
        <v>1.8069999999999999</v>
      </c>
      <c r="BB241">
        <v>1.1299999999999999</v>
      </c>
      <c r="BC241">
        <v>226</v>
      </c>
      <c r="BD241">
        <v>63</v>
      </c>
      <c r="BE241">
        <v>166182</v>
      </c>
      <c r="BF241">
        <v>2922</v>
      </c>
      <c r="BG241">
        <v>2.7</v>
      </c>
      <c r="BH241">
        <v>0.67</v>
      </c>
      <c r="BI241">
        <v>0.5</v>
      </c>
      <c r="BJ241">
        <v>1.35</v>
      </c>
      <c r="BK241">
        <v>1.8080000000000001</v>
      </c>
      <c r="BL241">
        <v>0.90400000000000003</v>
      </c>
      <c r="BM241">
        <v>1.0269999999999999</v>
      </c>
      <c r="BN241" s="30">
        <v>239</v>
      </c>
      <c r="BO241">
        <v>8500018</v>
      </c>
      <c r="BP241">
        <v>61</v>
      </c>
      <c r="BQ241">
        <v>1.696</v>
      </c>
      <c r="BR241">
        <v>1.0609999999999999</v>
      </c>
      <c r="BS241">
        <v>176</v>
      </c>
      <c r="BT241">
        <v>65</v>
      </c>
      <c r="BU241">
        <v>154345</v>
      </c>
      <c r="BV241">
        <v>2825</v>
      </c>
      <c r="BW241">
        <v>2.7</v>
      </c>
      <c r="BX241">
        <v>0.67</v>
      </c>
      <c r="BY241">
        <v>0.5</v>
      </c>
      <c r="BZ241">
        <v>1.35</v>
      </c>
      <c r="CA241">
        <v>1.8080000000000001</v>
      </c>
      <c r="CB241">
        <v>0.90400000000000003</v>
      </c>
      <c r="CC241">
        <v>1.0169999999999999</v>
      </c>
      <c r="CO241">
        <v>1.2</v>
      </c>
      <c r="CP241">
        <v>1.1299999999999999</v>
      </c>
      <c r="CQ241">
        <v>1.0780000000000001</v>
      </c>
      <c r="CR241">
        <v>1.1299999999999999</v>
      </c>
      <c r="CS241">
        <v>1.0609999999999999</v>
      </c>
    </row>
    <row r="242" spans="1:97" x14ac:dyDescent="0.2">
      <c r="A242" s="2">
        <v>44070</v>
      </c>
      <c r="B242" s="30">
        <v>240</v>
      </c>
      <c r="C242">
        <v>8498079</v>
      </c>
      <c r="D242">
        <v>62</v>
      </c>
      <c r="E242">
        <v>1.724</v>
      </c>
      <c r="F242">
        <v>1.0780000000000001</v>
      </c>
      <c r="G242">
        <v>203</v>
      </c>
      <c r="H242">
        <v>53</v>
      </c>
      <c r="I242">
        <v>156294</v>
      </c>
      <c r="J242">
        <v>2883</v>
      </c>
      <c r="K242">
        <v>2.7</v>
      </c>
      <c r="L242">
        <v>0.67</v>
      </c>
      <c r="M242">
        <v>0.5</v>
      </c>
      <c r="N242">
        <v>1.35</v>
      </c>
      <c r="O242">
        <v>1.8080000000000001</v>
      </c>
      <c r="P242">
        <v>0.90400000000000003</v>
      </c>
      <c r="Q242">
        <v>1.0209999999999999</v>
      </c>
      <c r="R242" s="30">
        <v>240</v>
      </c>
      <c r="S242">
        <v>8506602</v>
      </c>
      <c r="T242">
        <v>59</v>
      </c>
      <c r="U242">
        <v>1.64</v>
      </c>
      <c r="V242">
        <v>1.026</v>
      </c>
      <c r="W242">
        <v>189</v>
      </c>
      <c r="X242">
        <v>60</v>
      </c>
      <c r="Y242">
        <v>147808</v>
      </c>
      <c r="Z242">
        <v>2809</v>
      </c>
      <c r="AA242">
        <v>2.7</v>
      </c>
      <c r="AB242">
        <v>0.67</v>
      </c>
      <c r="AC242">
        <v>0.5</v>
      </c>
      <c r="AD242">
        <v>1.35</v>
      </c>
      <c r="AE242">
        <v>1.8080000000000001</v>
      </c>
      <c r="AF242">
        <v>0.90400000000000003</v>
      </c>
      <c r="AG242">
        <v>1.0109999999999999</v>
      </c>
      <c r="AH242" s="30">
        <v>240</v>
      </c>
      <c r="AI242">
        <v>8453479</v>
      </c>
      <c r="AJ242">
        <v>52</v>
      </c>
      <c r="AK242">
        <v>1.446</v>
      </c>
      <c r="AL242">
        <v>0.90400000000000003</v>
      </c>
      <c r="AM242">
        <v>216</v>
      </c>
      <c r="AN242">
        <v>61</v>
      </c>
      <c r="AO242">
        <v>200923</v>
      </c>
      <c r="AP242">
        <v>2861</v>
      </c>
      <c r="AQ242">
        <v>2.7</v>
      </c>
      <c r="AR242">
        <v>0.67</v>
      </c>
      <c r="AS242">
        <v>0.5</v>
      </c>
      <c r="AT242">
        <v>1.35</v>
      </c>
      <c r="AU242">
        <v>1.8080000000000001</v>
      </c>
      <c r="AV242">
        <v>0.90400000000000003</v>
      </c>
      <c r="AW242">
        <v>1.0069999999999999</v>
      </c>
      <c r="AX242" s="30">
        <v>240</v>
      </c>
      <c r="AY242">
        <v>8488064</v>
      </c>
      <c r="AZ242">
        <v>87</v>
      </c>
      <c r="BA242">
        <v>2.419</v>
      </c>
      <c r="BB242">
        <v>1.5129999999999999</v>
      </c>
      <c r="BC242">
        <v>205</v>
      </c>
      <c r="BD242">
        <v>86</v>
      </c>
      <c r="BE242">
        <v>166180</v>
      </c>
      <c r="BF242">
        <v>2941</v>
      </c>
      <c r="BG242">
        <v>2.7</v>
      </c>
      <c r="BH242">
        <v>0.67</v>
      </c>
      <c r="BI242">
        <v>0.5</v>
      </c>
      <c r="BJ242">
        <v>1.35</v>
      </c>
      <c r="BK242">
        <v>1.8080000000000001</v>
      </c>
      <c r="BL242">
        <v>0.90400000000000003</v>
      </c>
      <c r="BM242">
        <v>1.0489999999999999</v>
      </c>
      <c r="BN242" s="30">
        <v>240</v>
      </c>
      <c r="BO242">
        <v>8499955</v>
      </c>
      <c r="BP242">
        <v>63</v>
      </c>
      <c r="BQ242">
        <v>1.7509999999999999</v>
      </c>
      <c r="BR242">
        <v>1.0960000000000001</v>
      </c>
      <c r="BS242">
        <v>177</v>
      </c>
      <c r="BT242">
        <v>60</v>
      </c>
      <c r="BU242">
        <v>154456</v>
      </c>
      <c r="BV242">
        <v>2841</v>
      </c>
      <c r="BW242">
        <v>2.7</v>
      </c>
      <c r="BX242">
        <v>0.67</v>
      </c>
      <c r="BY242">
        <v>0.5</v>
      </c>
      <c r="BZ242">
        <v>1.35</v>
      </c>
      <c r="CA242">
        <v>1.8080000000000001</v>
      </c>
      <c r="CB242">
        <v>0.90400000000000003</v>
      </c>
      <c r="CC242">
        <v>1.014</v>
      </c>
      <c r="CO242">
        <v>1.0780000000000001</v>
      </c>
      <c r="CP242">
        <v>1.026</v>
      </c>
      <c r="CQ242">
        <v>0.90400000000000003</v>
      </c>
      <c r="CR242">
        <v>1.5129999999999999</v>
      </c>
      <c r="CS242">
        <v>1.0960000000000001</v>
      </c>
    </row>
    <row r="243" spans="1:97" x14ac:dyDescent="0.2">
      <c r="A243" s="2">
        <v>44071</v>
      </c>
      <c r="B243" s="30">
        <v>241</v>
      </c>
      <c r="C243">
        <v>8498005</v>
      </c>
      <c r="D243">
        <v>74</v>
      </c>
      <c r="E243">
        <v>2.0569999999999999</v>
      </c>
      <c r="F243">
        <v>1.2869999999999999</v>
      </c>
      <c r="G243">
        <v>202</v>
      </c>
      <c r="H243">
        <v>63</v>
      </c>
      <c r="I243">
        <v>156364</v>
      </c>
      <c r="J243">
        <v>2899</v>
      </c>
      <c r="K243">
        <v>2.7</v>
      </c>
      <c r="L243">
        <v>0.81699999999999995</v>
      </c>
      <c r="M243">
        <v>0.5</v>
      </c>
      <c r="N243">
        <v>1.35</v>
      </c>
      <c r="O243">
        <v>2.2050000000000001</v>
      </c>
      <c r="P243">
        <v>1.1020000000000001</v>
      </c>
      <c r="Q243">
        <v>1.008</v>
      </c>
      <c r="R243" s="30">
        <v>241</v>
      </c>
      <c r="S243">
        <v>8506521</v>
      </c>
      <c r="T243">
        <v>81</v>
      </c>
      <c r="U243">
        <v>2.2519999999999998</v>
      </c>
      <c r="V243">
        <v>1.409</v>
      </c>
      <c r="W243">
        <v>181</v>
      </c>
      <c r="X243">
        <v>67</v>
      </c>
      <c r="Y243">
        <v>147850</v>
      </c>
      <c r="Z243">
        <v>2827</v>
      </c>
      <c r="AA243">
        <v>2.7</v>
      </c>
      <c r="AB243">
        <v>0.81699999999999995</v>
      </c>
      <c r="AC243">
        <v>0.5</v>
      </c>
      <c r="AD243">
        <v>1.35</v>
      </c>
      <c r="AE243">
        <v>2.2050000000000001</v>
      </c>
      <c r="AF243">
        <v>1.1020000000000001</v>
      </c>
      <c r="AG243">
        <v>1.0129999999999999</v>
      </c>
      <c r="AH243" s="30">
        <v>241</v>
      </c>
      <c r="AI243">
        <v>8453380</v>
      </c>
      <c r="AJ243">
        <v>99</v>
      </c>
      <c r="AK243">
        <v>2.7519999999999998</v>
      </c>
      <c r="AL243">
        <v>1.722</v>
      </c>
      <c r="AM243">
        <v>184</v>
      </c>
      <c r="AN243">
        <v>84</v>
      </c>
      <c r="AO243">
        <v>200910</v>
      </c>
      <c r="AP243">
        <v>2877</v>
      </c>
      <c r="AQ243">
        <v>2.7</v>
      </c>
      <c r="AR243">
        <v>0.81699999999999995</v>
      </c>
      <c r="AS243">
        <v>0.5</v>
      </c>
      <c r="AT243">
        <v>1.35</v>
      </c>
      <c r="AU243">
        <v>2.2050000000000001</v>
      </c>
      <c r="AV243">
        <v>1.1020000000000001</v>
      </c>
      <c r="AW243">
        <v>1.002</v>
      </c>
      <c r="AX243" s="30">
        <v>241</v>
      </c>
      <c r="AY243">
        <v>8487967</v>
      </c>
      <c r="AZ243">
        <v>97</v>
      </c>
      <c r="BA243">
        <v>2.6970000000000001</v>
      </c>
      <c r="BB243">
        <v>1.6870000000000001</v>
      </c>
      <c r="BC243">
        <v>215</v>
      </c>
      <c r="BD243">
        <v>77</v>
      </c>
      <c r="BE243">
        <v>166419</v>
      </c>
      <c r="BF243">
        <v>2960</v>
      </c>
      <c r="BG243">
        <v>2.7</v>
      </c>
      <c r="BH243">
        <v>0.81699999999999995</v>
      </c>
      <c r="BI243">
        <v>0.5</v>
      </c>
      <c r="BJ243">
        <v>1.35</v>
      </c>
      <c r="BK243">
        <v>2.2050000000000001</v>
      </c>
      <c r="BL243">
        <v>1.1020000000000001</v>
      </c>
      <c r="BM243">
        <v>1.054</v>
      </c>
      <c r="BN243" s="30">
        <v>241</v>
      </c>
      <c r="BO243">
        <v>8499875</v>
      </c>
      <c r="BP243">
        <v>80</v>
      </c>
      <c r="BQ243">
        <v>2.2240000000000002</v>
      </c>
      <c r="BR243">
        <v>1.391</v>
      </c>
      <c r="BS243">
        <v>181</v>
      </c>
      <c r="BT243">
        <v>59</v>
      </c>
      <c r="BU243">
        <v>154457</v>
      </c>
      <c r="BV243">
        <v>2863</v>
      </c>
      <c r="BW243">
        <v>2.7</v>
      </c>
      <c r="BX243">
        <v>0.81699999999999995</v>
      </c>
      <c r="BY243">
        <v>0.5</v>
      </c>
      <c r="BZ243">
        <v>1.35</v>
      </c>
      <c r="CA243">
        <v>2.2050000000000001</v>
      </c>
      <c r="CB243">
        <v>1.1020000000000001</v>
      </c>
      <c r="CC243">
        <v>1</v>
      </c>
      <c r="CO243">
        <v>1.2869999999999999</v>
      </c>
      <c r="CP243">
        <v>1.409</v>
      </c>
      <c r="CQ243">
        <v>1.722</v>
      </c>
      <c r="CR243">
        <v>1.6870000000000001</v>
      </c>
      <c r="CS243">
        <v>1.391</v>
      </c>
    </row>
    <row r="244" spans="1:97" x14ac:dyDescent="0.2">
      <c r="A244" s="2">
        <v>44072</v>
      </c>
      <c r="B244" s="30">
        <v>242</v>
      </c>
      <c r="C244">
        <v>8497926</v>
      </c>
      <c r="D244">
        <v>79</v>
      </c>
      <c r="E244">
        <v>2.1960000000000002</v>
      </c>
      <c r="F244">
        <v>1.3740000000000001</v>
      </c>
      <c r="G244">
        <v>204</v>
      </c>
      <c r="H244">
        <v>72</v>
      </c>
      <c r="I244">
        <v>156356</v>
      </c>
      <c r="J244">
        <v>2912</v>
      </c>
      <c r="K244">
        <v>2.7</v>
      </c>
      <c r="L244">
        <v>0.81699999999999995</v>
      </c>
      <c r="M244">
        <v>0.5</v>
      </c>
      <c r="N244">
        <v>1.35</v>
      </c>
      <c r="O244">
        <v>2.2050000000000001</v>
      </c>
      <c r="P244">
        <v>1.1020000000000001</v>
      </c>
      <c r="Q244">
        <v>1.0329999999999999</v>
      </c>
      <c r="R244" s="30">
        <v>242</v>
      </c>
      <c r="S244">
        <v>8506439</v>
      </c>
      <c r="T244">
        <v>82</v>
      </c>
      <c r="U244">
        <v>2.2799999999999998</v>
      </c>
      <c r="V244">
        <v>1.4259999999999999</v>
      </c>
      <c r="W244">
        <v>198</v>
      </c>
      <c r="X244">
        <v>64</v>
      </c>
      <c r="Y244">
        <v>147896</v>
      </c>
      <c r="Z244">
        <v>2844</v>
      </c>
      <c r="AA244">
        <v>2.7</v>
      </c>
      <c r="AB244">
        <v>0.81699999999999995</v>
      </c>
      <c r="AC244">
        <v>0.5</v>
      </c>
      <c r="AD244">
        <v>1.35</v>
      </c>
      <c r="AE244">
        <v>2.2050000000000001</v>
      </c>
      <c r="AF244">
        <v>1.1020000000000001</v>
      </c>
      <c r="AG244">
        <v>1.0049999999999999</v>
      </c>
      <c r="AH244" s="30">
        <v>242</v>
      </c>
      <c r="AI244">
        <v>8453299</v>
      </c>
      <c r="AJ244">
        <v>81</v>
      </c>
      <c r="AK244">
        <v>2.2519999999999998</v>
      </c>
      <c r="AL244">
        <v>1.409</v>
      </c>
      <c r="AM244">
        <v>213</v>
      </c>
      <c r="AN244">
        <v>70</v>
      </c>
      <c r="AO244">
        <v>201067</v>
      </c>
      <c r="AP244">
        <v>2890</v>
      </c>
      <c r="AQ244">
        <v>2.7</v>
      </c>
      <c r="AR244">
        <v>0.81699999999999995</v>
      </c>
      <c r="AS244">
        <v>0.5</v>
      </c>
      <c r="AT244">
        <v>1.35</v>
      </c>
      <c r="AU244">
        <v>2.2050000000000001</v>
      </c>
      <c r="AV244">
        <v>1.1020000000000001</v>
      </c>
      <c r="AW244">
        <v>0.98799999999999999</v>
      </c>
      <c r="AX244" s="30">
        <v>242</v>
      </c>
      <c r="AY244">
        <v>8487884</v>
      </c>
      <c r="AZ244">
        <v>83</v>
      </c>
      <c r="BA244">
        <v>2.3069999999999999</v>
      </c>
      <c r="BB244">
        <v>1.4430000000000001</v>
      </c>
      <c r="BC244">
        <v>244</v>
      </c>
      <c r="BD244">
        <v>68</v>
      </c>
      <c r="BE244">
        <v>166383</v>
      </c>
      <c r="BF244">
        <v>2974</v>
      </c>
      <c r="BG244">
        <v>2.7</v>
      </c>
      <c r="BH244">
        <v>0.81699999999999995</v>
      </c>
      <c r="BI244">
        <v>0.5</v>
      </c>
      <c r="BJ244">
        <v>1.35</v>
      </c>
      <c r="BK244">
        <v>2.2050000000000001</v>
      </c>
      <c r="BL244">
        <v>1.1020000000000001</v>
      </c>
      <c r="BM244">
        <v>1.036</v>
      </c>
      <c r="BN244" s="30">
        <v>242</v>
      </c>
      <c r="BO244">
        <v>8499807</v>
      </c>
      <c r="BP244">
        <v>68</v>
      </c>
      <c r="BQ244">
        <v>1.89</v>
      </c>
      <c r="BR244">
        <v>1.1830000000000001</v>
      </c>
      <c r="BS244">
        <v>208</v>
      </c>
      <c r="BT244">
        <v>53</v>
      </c>
      <c r="BU244">
        <v>154573</v>
      </c>
      <c r="BV244">
        <v>2878</v>
      </c>
      <c r="BW244">
        <v>2.7</v>
      </c>
      <c r="BX244">
        <v>0.81699999999999995</v>
      </c>
      <c r="BY244">
        <v>0.5</v>
      </c>
      <c r="BZ244">
        <v>1.35</v>
      </c>
      <c r="CA244">
        <v>2.2050000000000001</v>
      </c>
      <c r="CB244">
        <v>1.1020000000000001</v>
      </c>
      <c r="CC244">
        <v>1.0029999999999999</v>
      </c>
      <c r="CO244">
        <v>1.3740000000000001</v>
      </c>
      <c r="CP244">
        <v>1.4259999999999999</v>
      </c>
      <c r="CQ244">
        <v>1.409</v>
      </c>
      <c r="CR244">
        <v>1.4430000000000001</v>
      </c>
      <c r="CS244">
        <v>1.1830000000000001</v>
      </c>
    </row>
    <row r="245" spans="1:97" x14ac:dyDescent="0.2">
      <c r="A245" s="2">
        <v>44073</v>
      </c>
      <c r="B245" s="30">
        <v>243</v>
      </c>
      <c r="C245">
        <v>8497852</v>
      </c>
      <c r="D245">
        <v>74</v>
      </c>
      <c r="E245">
        <v>2.0569999999999999</v>
      </c>
      <c r="F245">
        <v>1.2869999999999999</v>
      </c>
      <c r="G245">
        <v>216</v>
      </c>
      <c r="H245">
        <v>67</v>
      </c>
      <c r="I245">
        <v>156504</v>
      </c>
      <c r="J245">
        <v>2925</v>
      </c>
      <c r="K245">
        <v>2.7</v>
      </c>
      <c r="L245">
        <v>0.81699999999999995</v>
      </c>
      <c r="M245">
        <v>0.5</v>
      </c>
      <c r="N245">
        <v>1.35</v>
      </c>
      <c r="O245">
        <v>2.2050000000000001</v>
      </c>
      <c r="P245">
        <v>1.1020000000000001</v>
      </c>
      <c r="Q245">
        <v>1.0489999999999999</v>
      </c>
      <c r="R245" s="30">
        <v>243</v>
      </c>
      <c r="S245">
        <v>8506375</v>
      </c>
      <c r="T245">
        <v>64</v>
      </c>
      <c r="U245">
        <v>1.7789999999999999</v>
      </c>
      <c r="V245">
        <v>1.113</v>
      </c>
      <c r="W245">
        <v>230</v>
      </c>
      <c r="X245">
        <v>50</v>
      </c>
      <c r="Y245">
        <v>147955</v>
      </c>
      <c r="Z245">
        <v>2860</v>
      </c>
      <c r="AA245">
        <v>2.7</v>
      </c>
      <c r="AB245">
        <v>0.81699999999999995</v>
      </c>
      <c r="AC245">
        <v>0.5</v>
      </c>
      <c r="AD245">
        <v>1.35</v>
      </c>
      <c r="AE245">
        <v>2.2050000000000001</v>
      </c>
      <c r="AF245">
        <v>1.1020000000000001</v>
      </c>
      <c r="AG245">
        <v>1.0209999999999999</v>
      </c>
      <c r="AH245" s="30">
        <v>243</v>
      </c>
      <c r="AI245">
        <v>8453217</v>
      </c>
      <c r="AJ245">
        <v>82</v>
      </c>
      <c r="AK245">
        <v>2.2799999999999998</v>
      </c>
      <c r="AL245">
        <v>1.4259999999999999</v>
      </c>
      <c r="AM245">
        <v>226</v>
      </c>
      <c r="AN245">
        <v>68</v>
      </c>
      <c r="AO245">
        <v>201030</v>
      </c>
      <c r="AP245">
        <v>2903</v>
      </c>
      <c r="AQ245">
        <v>2.7</v>
      </c>
      <c r="AR245">
        <v>0.81699999999999995</v>
      </c>
      <c r="AS245">
        <v>0.5</v>
      </c>
      <c r="AT245">
        <v>1.35</v>
      </c>
      <c r="AU245">
        <v>2.2050000000000001</v>
      </c>
      <c r="AV245">
        <v>1.1020000000000001</v>
      </c>
      <c r="AW245">
        <v>1.024</v>
      </c>
      <c r="AX245" s="30">
        <v>243</v>
      </c>
      <c r="AY245">
        <v>8487787</v>
      </c>
      <c r="AZ245">
        <v>97</v>
      </c>
      <c r="BA245">
        <v>2.6970000000000001</v>
      </c>
      <c r="BB245">
        <v>1.6870000000000001</v>
      </c>
      <c r="BC245">
        <v>253</v>
      </c>
      <c r="BD245">
        <v>74</v>
      </c>
      <c r="BE245">
        <v>166471</v>
      </c>
      <c r="BF245">
        <v>2992</v>
      </c>
      <c r="BG245">
        <v>2.7</v>
      </c>
      <c r="BH245">
        <v>0.81699999999999995</v>
      </c>
      <c r="BI245">
        <v>0.5</v>
      </c>
      <c r="BJ245">
        <v>1.35</v>
      </c>
      <c r="BK245">
        <v>2.2050000000000001</v>
      </c>
      <c r="BL245">
        <v>1.1020000000000001</v>
      </c>
      <c r="BM245">
        <v>1.0649999999999999</v>
      </c>
      <c r="BN245" s="30">
        <v>243</v>
      </c>
      <c r="BO245">
        <v>8499733</v>
      </c>
      <c r="BP245">
        <v>74</v>
      </c>
      <c r="BQ245">
        <v>2.0569999999999999</v>
      </c>
      <c r="BR245">
        <v>1.2869999999999999</v>
      </c>
      <c r="BS245">
        <v>214</v>
      </c>
      <c r="BT245">
        <v>62</v>
      </c>
      <c r="BU245">
        <v>154598</v>
      </c>
      <c r="BV245">
        <v>2890</v>
      </c>
      <c r="BW245">
        <v>2.7</v>
      </c>
      <c r="BX245">
        <v>0.81699999999999995</v>
      </c>
      <c r="BY245">
        <v>0.5</v>
      </c>
      <c r="BZ245">
        <v>1.35</v>
      </c>
      <c r="CA245">
        <v>2.2050000000000001</v>
      </c>
      <c r="CB245">
        <v>1.1020000000000001</v>
      </c>
      <c r="CC245">
        <v>1.056</v>
      </c>
      <c r="CO245">
        <v>1.2869999999999999</v>
      </c>
      <c r="CP245">
        <v>1.113</v>
      </c>
      <c r="CQ245">
        <v>1.4259999999999999</v>
      </c>
      <c r="CR245">
        <v>1.6870000000000001</v>
      </c>
      <c r="CS245">
        <v>1.2869999999999999</v>
      </c>
    </row>
    <row r="246" spans="1:97" x14ac:dyDescent="0.2">
      <c r="A246" s="2">
        <v>44074</v>
      </c>
      <c r="B246" s="30">
        <v>244</v>
      </c>
      <c r="C246">
        <v>8497772</v>
      </c>
      <c r="D246">
        <v>80</v>
      </c>
      <c r="E246">
        <v>2.2240000000000002</v>
      </c>
      <c r="F246">
        <v>1.391</v>
      </c>
      <c r="G246">
        <v>226</v>
      </c>
      <c r="H246">
        <v>64</v>
      </c>
      <c r="I246">
        <v>156568</v>
      </c>
      <c r="J246">
        <v>2940</v>
      </c>
      <c r="K246">
        <v>2.7</v>
      </c>
      <c r="L246">
        <v>0.81699999999999995</v>
      </c>
      <c r="M246">
        <v>0.5</v>
      </c>
      <c r="N246">
        <v>1.35</v>
      </c>
      <c r="O246">
        <v>2.2050000000000001</v>
      </c>
      <c r="P246">
        <v>1.1020000000000001</v>
      </c>
      <c r="Q246">
        <v>1.077</v>
      </c>
      <c r="R246" s="30">
        <v>244</v>
      </c>
      <c r="S246">
        <v>8506297</v>
      </c>
      <c r="T246">
        <v>78</v>
      </c>
      <c r="U246">
        <v>2.1680000000000001</v>
      </c>
      <c r="V246">
        <v>1.3560000000000001</v>
      </c>
      <c r="W246">
        <v>226</v>
      </c>
      <c r="X246">
        <v>68</v>
      </c>
      <c r="Y246">
        <v>148017</v>
      </c>
      <c r="Z246">
        <v>2872</v>
      </c>
      <c r="AA246">
        <v>2.7</v>
      </c>
      <c r="AB246">
        <v>0.81699999999999995</v>
      </c>
      <c r="AC246">
        <v>0.5</v>
      </c>
      <c r="AD246">
        <v>1.35</v>
      </c>
      <c r="AE246">
        <v>2.2050000000000001</v>
      </c>
      <c r="AF246">
        <v>1.1020000000000001</v>
      </c>
      <c r="AG246">
        <v>1.052</v>
      </c>
      <c r="AH246" s="30">
        <v>244</v>
      </c>
      <c r="AI246">
        <v>8453137</v>
      </c>
      <c r="AJ246">
        <v>80</v>
      </c>
      <c r="AK246">
        <v>2.2240000000000002</v>
      </c>
      <c r="AL246">
        <v>1.391</v>
      </c>
      <c r="AM246">
        <v>244</v>
      </c>
      <c r="AN246">
        <v>64</v>
      </c>
      <c r="AO246">
        <v>201157</v>
      </c>
      <c r="AP246">
        <v>2925</v>
      </c>
      <c r="AQ246">
        <v>2.7</v>
      </c>
      <c r="AR246">
        <v>0.81699999999999995</v>
      </c>
      <c r="AS246">
        <v>0.5</v>
      </c>
      <c r="AT246">
        <v>1.35</v>
      </c>
      <c r="AU246">
        <v>2.2050000000000001</v>
      </c>
      <c r="AV246">
        <v>1.1020000000000001</v>
      </c>
      <c r="AW246">
        <v>1.038</v>
      </c>
      <c r="AX246" s="30">
        <v>244</v>
      </c>
      <c r="AY246">
        <v>8487695</v>
      </c>
      <c r="AZ246">
        <v>92</v>
      </c>
      <c r="BA246">
        <v>2.5579999999999998</v>
      </c>
      <c r="BB246">
        <v>1.6</v>
      </c>
      <c r="BC246">
        <v>269</v>
      </c>
      <c r="BD246">
        <v>81</v>
      </c>
      <c r="BE246">
        <v>166595</v>
      </c>
      <c r="BF246">
        <v>3005</v>
      </c>
      <c r="BG246">
        <v>2.7</v>
      </c>
      <c r="BH246">
        <v>0.81699999999999995</v>
      </c>
      <c r="BI246">
        <v>0.5</v>
      </c>
      <c r="BJ246">
        <v>1.35</v>
      </c>
      <c r="BK246">
        <v>2.2050000000000001</v>
      </c>
      <c r="BL246">
        <v>1.1020000000000001</v>
      </c>
      <c r="BM246">
        <v>1.093</v>
      </c>
      <c r="BN246" s="30">
        <v>244</v>
      </c>
      <c r="BO246">
        <v>8499652</v>
      </c>
      <c r="BP246">
        <v>81</v>
      </c>
      <c r="BQ246">
        <v>2.2519999999999998</v>
      </c>
      <c r="BR246">
        <v>1.409</v>
      </c>
      <c r="BS246">
        <v>218</v>
      </c>
      <c r="BT246">
        <v>70</v>
      </c>
      <c r="BU246">
        <v>154668</v>
      </c>
      <c r="BV246">
        <v>2901</v>
      </c>
      <c r="BW246">
        <v>2.7</v>
      </c>
      <c r="BX246">
        <v>0.81699999999999995</v>
      </c>
      <c r="BY246">
        <v>0.5</v>
      </c>
      <c r="BZ246">
        <v>1.35</v>
      </c>
      <c r="CA246">
        <v>2.2050000000000001</v>
      </c>
      <c r="CB246">
        <v>1.1020000000000001</v>
      </c>
      <c r="CC246">
        <v>1.0980000000000001</v>
      </c>
      <c r="CO246">
        <v>1.391</v>
      </c>
      <c r="CP246">
        <v>1.3560000000000001</v>
      </c>
      <c r="CQ246">
        <v>1.391</v>
      </c>
      <c r="CR246">
        <v>1.6</v>
      </c>
      <c r="CS246">
        <v>1.409</v>
      </c>
    </row>
    <row r="247" spans="1:97" x14ac:dyDescent="0.2">
      <c r="A247" s="2">
        <v>44075</v>
      </c>
      <c r="B247" s="30">
        <v>245</v>
      </c>
      <c r="C247">
        <v>8497684</v>
      </c>
      <c r="D247">
        <v>88</v>
      </c>
      <c r="E247">
        <v>2.4460000000000002</v>
      </c>
      <c r="F247">
        <v>1.53</v>
      </c>
      <c r="G247">
        <v>236</v>
      </c>
      <c r="H247">
        <v>70</v>
      </c>
      <c r="I247">
        <v>156566</v>
      </c>
      <c r="J247">
        <v>2954</v>
      </c>
      <c r="K247">
        <v>2.7</v>
      </c>
      <c r="L247">
        <v>0.81699999999999995</v>
      </c>
      <c r="M247">
        <v>0.5</v>
      </c>
      <c r="N247">
        <v>1.35</v>
      </c>
      <c r="O247">
        <v>2.2050000000000001</v>
      </c>
      <c r="P247">
        <v>1.1020000000000001</v>
      </c>
      <c r="Q247">
        <v>1.0860000000000001</v>
      </c>
      <c r="R247" s="30">
        <v>245</v>
      </c>
      <c r="S247">
        <v>8506203</v>
      </c>
      <c r="T247">
        <v>94</v>
      </c>
      <c r="U247">
        <v>2.613</v>
      </c>
      <c r="V247">
        <v>1.635</v>
      </c>
      <c r="W247">
        <v>231</v>
      </c>
      <c r="X247">
        <v>73</v>
      </c>
      <c r="Y247">
        <v>148107</v>
      </c>
      <c r="Z247">
        <v>2891</v>
      </c>
      <c r="AA247">
        <v>2.7</v>
      </c>
      <c r="AB247">
        <v>0.81699999999999995</v>
      </c>
      <c r="AC247">
        <v>0.5</v>
      </c>
      <c r="AD247">
        <v>1.35</v>
      </c>
      <c r="AE247">
        <v>2.2050000000000001</v>
      </c>
      <c r="AF247">
        <v>1.1020000000000001</v>
      </c>
      <c r="AG247">
        <v>1.101</v>
      </c>
      <c r="AH247" s="30">
        <v>245</v>
      </c>
      <c r="AI247">
        <v>8453035</v>
      </c>
      <c r="AJ247">
        <v>102</v>
      </c>
      <c r="AK247">
        <v>2.8359999999999999</v>
      </c>
      <c r="AL247">
        <v>1.774</v>
      </c>
      <c r="AM247">
        <v>242</v>
      </c>
      <c r="AN247">
        <v>82</v>
      </c>
      <c r="AO247">
        <v>201304</v>
      </c>
      <c r="AP247">
        <v>2940</v>
      </c>
      <c r="AQ247">
        <v>2.7</v>
      </c>
      <c r="AR247">
        <v>0.81699999999999995</v>
      </c>
      <c r="AS247">
        <v>0.5</v>
      </c>
      <c r="AT247">
        <v>1.35</v>
      </c>
      <c r="AU247">
        <v>2.2050000000000001</v>
      </c>
      <c r="AV247">
        <v>1.1020000000000001</v>
      </c>
      <c r="AW247">
        <v>1.075</v>
      </c>
      <c r="AX247" s="30">
        <v>245</v>
      </c>
      <c r="AY247">
        <v>8487595</v>
      </c>
      <c r="AZ247">
        <v>100</v>
      </c>
      <c r="BA247">
        <v>2.78</v>
      </c>
      <c r="BB247">
        <v>1.7390000000000001</v>
      </c>
      <c r="BC247">
        <v>275</v>
      </c>
      <c r="BD247">
        <v>86</v>
      </c>
      <c r="BE247">
        <v>166616</v>
      </c>
      <c r="BF247">
        <v>3021</v>
      </c>
      <c r="BG247">
        <v>2.7</v>
      </c>
      <c r="BH247">
        <v>0.81699999999999995</v>
      </c>
      <c r="BI247">
        <v>0.5</v>
      </c>
      <c r="BJ247">
        <v>1.35</v>
      </c>
      <c r="BK247">
        <v>2.2050000000000001</v>
      </c>
      <c r="BL247">
        <v>1.1020000000000001</v>
      </c>
      <c r="BM247">
        <v>1.151</v>
      </c>
      <c r="BN247" s="30">
        <v>245</v>
      </c>
      <c r="BO247">
        <v>8499554</v>
      </c>
      <c r="BP247">
        <v>98</v>
      </c>
      <c r="BQ247">
        <v>2.7240000000000002</v>
      </c>
      <c r="BR247">
        <v>1.704</v>
      </c>
      <c r="BS247">
        <v>220</v>
      </c>
      <c r="BT247">
        <v>79</v>
      </c>
      <c r="BU247">
        <v>154676</v>
      </c>
      <c r="BV247">
        <v>2922</v>
      </c>
      <c r="BW247">
        <v>2.7</v>
      </c>
      <c r="BX247">
        <v>0.81699999999999995</v>
      </c>
      <c r="BY247">
        <v>0.5</v>
      </c>
      <c r="BZ247">
        <v>1.35</v>
      </c>
      <c r="CA247">
        <v>2.2050000000000001</v>
      </c>
      <c r="CB247">
        <v>1.1020000000000001</v>
      </c>
      <c r="CC247">
        <v>1.1399999999999999</v>
      </c>
      <c r="CO247">
        <v>1.53</v>
      </c>
      <c r="CP247">
        <v>1.635</v>
      </c>
      <c r="CQ247">
        <v>1.774</v>
      </c>
      <c r="CR247">
        <v>1.7390000000000001</v>
      </c>
      <c r="CS247">
        <v>1.704</v>
      </c>
    </row>
    <row r="248" spans="1:97" x14ac:dyDescent="0.2">
      <c r="A248" s="2">
        <v>44076</v>
      </c>
      <c r="B248" s="30">
        <v>246</v>
      </c>
      <c r="C248">
        <v>8497555</v>
      </c>
      <c r="D248">
        <v>129</v>
      </c>
      <c r="E248">
        <v>3.5859999999999999</v>
      </c>
      <c r="F248">
        <v>2.2429999999999999</v>
      </c>
      <c r="G248">
        <v>237</v>
      </c>
      <c r="H248">
        <v>87</v>
      </c>
      <c r="I248">
        <v>156720</v>
      </c>
      <c r="J248">
        <v>2969</v>
      </c>
      <c r="K248">
        <v>2.7</v>
      </c>
      <c r="L248">
        <v>0.81699999999999995</v>
      </c>
      <c r="M248">
        <v>0.35499999999999998</v>
      </c>
      <c r="N248">
        <v>1.742</v>
      </c>
      <c r="O248">
        <v>2.2050000000000001</v>
      </c>
      <c r="P248">
        <v>1.4219999999999999</v>
      </c>
      <c r="Q248">
        <v>1.1120000000000001</v>
      </c>
      <c r="R248" s="30">
        <v>246</v>
      </c>
      <c r="S248">
        <v>8506080</v>
      </c>
      <c r="T248">
        <v>123</v>
      </c>
      <c r="U248">
        <v>3.419</v>
      </c>
      <c r="V248">
        <v>2.1389999999999998</v>
      </c>
      <c r="W248">
        <v>241</v>
      </c>
      <c r="X248">
        <v>84</v>
      </c>
      <c r="Y248">
        <v>148131</v>
      </c>
      <c r="Z248">
        <v>2903</v>
      </c>
      <c r="AA248">
        <v>2.7</v>
      </c>
      <c r="AB248">
        <v>0.81699999999999995</v>
      </c>
      <c r="AC248">
        <v>0.35499999999999998</v>
      </c>
      <c r="AD248">
        <v>1.742</v>
      </c>
      <c r="AE248">
        <v>2.2050000000000001</v>
      </c>
      <c r="AF248">
        <v>1.4219999999999999</v>
      </c>
      <c r="AG248">
        <v>1.1499999999999999</v>
      </c>
      <c r="AH248" s="30">
        <v>246</v>
      </c>
      <c r="AI248">
        <v>8452923</v>
      </c>
      <c r="AJ248">
        <v>112</v>
      </c>
      <c r="AK248">
        <v>3.1139999999999999</v>
      </c>
      <c r="AL248">
        <v>1.948</v>
      </c>
      <c r="AM248">
        <v>266</v>
      </c>
      <c r="AN248">
        <v>78</v>
      </c>
      <c r="AO248">
        <v>201290</v>
      </c>
      <c r="AP248">
        <v>2954</v>
      </c>
      <c r="AQ248">
        <v>2.7</v>
      </c>
      <c r="AR248">
        <v>0.81699999999999995</v>
      </c>
      <c r="AS248">
        <v>0.35499999999999998</v>
      </c>
      <c r="AT248">
        <v>1.742</v>
      </c>
      <c r="AU248">
        <v>2.2050000000000001</v>
      </c>
      <c r="AV248">
        <v>1.4219999999999999</v>
      </c>
      <c r="AW248">
        <v>1.1120000000000001</v>
      </c>
      <c r="AX248" s="30">
        <v>246</v>
      </c>
      <c r="AY248">
        <v>8487469</v>
      </c>
      <c r="AZ248">
        <v>126</v>
      </c>
      <c r="BA248">
        <v>3.5030000000000001</v>
      </c>
      <c r="BB248">
        <v>2.1909999999999998</v>
      </c>
      <c r="BC248">
        <v>286</v>
      </c>
      <c r="BD248">
        <v>89</v>
      </c>
      <c r="BE248">
        <v>166757</v>
      </c>
      <c r="BF248">
        <v>3030</v>
      </c>
      <c r="BG248">
        <v>2.7</v>
      </c>
      <c r="BH248">
        <v>0.81699999999999995</v>
      </c>
      <c r="BI248">
        <v>0.35499999999999998</v>
      </c>
      <c r="BJ248">
        <v>1.742</v>
      </c>
      <c r="BK248">
        <v>2.2050000000000001</v>
      </c>
      <c r="BL248">
        <v>1.4219999999999999</v>
      </c>
      <c r="BM248">
        <v>1.1599999999999999</v>
      </c>
      <c r="BN248" s="30">
        <v>246</v>
      </c>
      <c r="BO248">
        <v>8499449</v>
      </c>
      <c r="BP248">
        <v>105</v>
      </c>
      <c r="BQ248">
        <v>2.919</v>
      </c>
      <c r="BR248">
        <v>1.8260000000000001</v>
      </c>
      <c r="BS248">
        <v>249</v>
      </c>
      <c r="BT248">
        <v>69</v>
      </c>
      <c r="BU248">
        <v>154840</v>
      </c>
      <c r="BV248">
        <v>2941</v>
      </c>
      <c r="BW248">
        <v>2.7</v>
      </c>
      <c r="BX248">
        <v>0.81699999999999995</v>
      </c>
      <c r="BY248">
        <v>0.35499999999999998</v>
      </c>
      <c r="BZ248">
        <v>1.742</v>
      </c>
      <c r="CA248">
        <v>2.2050000000000001</v>
      </c>
      <c r="CB248">
        <v>1.4219999999999999</v>
      </c>
      <c r="CC248">
        <v>1.157</v>
      </c>
      <c r="CO248">
        <v>2.2429999999999999</v>
      </c>
      <c r="CP248">
        <v>2.1389999999999998</v>
      </c>
      <c r="CQ248">
        <v>1.948</v>
      </c>
      <c r="CR248">
        <v>2.1909999999999998</v>
      </c>
      <c r="CS248">
        <v>1.8260000000000001</v>
      </c>
    </row>
    <row r="249" spans="1:97" x14ac:dyDescent="0.2">
      <c r="A249" s="2">
        <v>44077</v>
      </c>
      <c r="B249" s="30">
        <v>247</v>
      </c>
      <c r="C249">
        <v>8497455</v>
      </c>
      <c r="D249">
        <v>100</v>
      </c>
      <c r="E249">
        <v>2.78</v>
      </c>
      <c r="F249">
        <v>1.7390000000000001</v>
      </c>
      <c r="G249">
        <v>301</v>
      </c>
      <c r="H249">
        <v>65</v>
      </c>
      <c r="I249">
        <v>156701</v>
      </c>
      <c r="J249">
        <v>2983</v>
      </c>
      <c r="K249">
        <v>2.7</v>
      </c>
      <c r="L249">
        <v>0.81699999999999995</v>
      </c>
      <c r="M249">
        <v>0.35499999999999998</v>
      </c>
      <c r="N249">
        <v>1.742</v>
      </c>
      <c r="O249">
        <v>2.2050000000000001</v>
      </c>
      <c r="P249">
        <v>1.4219999999999999</v>
      </c>
      <c r="Q249">
        <v>1.175</v>
      </c>
      <c r="R249" s="30">
        <v>247</v>
      </c>
      <c r="S249">
        <v>8505957</v>
      </c>
      <c r="T249">
        <v>123</v>
      </c>
      <c r="U249">
        <v>3.419</v>
      </c>
      <c r="V249">
        <v>2.1389999999999998</v>
      </c>
      <c r="W249">
        <v>280</v>
      </c>
      <c r="X249">
        <v>84</v>
      </c>
      <c r="Y249">
        <v>148285</v>
      </c>
      <c r="Z249">
        <v>2918</v>
      </c>
      <c r="AA249">
        <v>2.7</v>
      </c>
      <c r="AB249">
        <v>0.81699999999999995</v>
      </c>
      <c r="AC249">
        <v>0.35499999999999998</v>
      </c>
      <c r="AD249">
        <v>1.742</v>
      </c>
      <c r="AE249">
        <v>2.2050000000000001</v>
      </c>
      <c r="AF249">
        <v>1.4219999999999999</v>
      </c>
      <c r="AG249">
        <v>1.1990000000000001</v>
      </c>
      <c r="AH249" s="30">
        <v>247</v>
      </c>
      <c r="AI249">
        <v>8452811</v>
      </c>
      <c r="AJ249">
        <v>112</v>
      </c>
      <c r="AK249">
        <v>3.1139999999999999</v>
      </c>
      <c r="AL249">
        <v>1.948</v>
      </c>
      <c r="AM249">
        <v>302</v>
      </c>
      <c r="AN249">
        <v>76</v>
      </c>
      <c r="AO249">
        <v>201423</v>
      </c>
      <c r="AP249">
        <v>2971</v>
      </c>
      <c r="AQ249">
        <v>2.7</v>
      </c>
      <c r="AR249">
        <v>0.81699999999999995</v>
      </c>
      <c r="AS249">
        <v>0.35499999999999998</v>
      </c>
      <c r="AT249">
        <v>1.742</v>
      </c>
      <c r="AU249">
        <v>2.2050000000000001</v>
      </c>
      <c r="AV249">
        <v>1.4219999999999999</v>
      </c>
      <c r="AW249">
        <v>1.1559999999999999</v>
      </c>
      <c r="AX249" s="30">
        <v>247</v>
      </c>
      <c r="AY249">
        <v>8487321</v>
      </c>
      <c r="AZ249">
        <v>148</v>
      </c>
      <c r="BA249">
        <v>4.1139999999999999</v>
      </c>
      <c r="BB249">
        <v>2.5739999999999998</v>
      </c>
      <c r="BC249">
        <v>317</v>
      </c>
      <c r="BD249">
        <v>95</v>
      </c>
      <c r="BE249">
        <v>166758</v>
      </c>
      <c r="BF249">
        <v>3049</v>
      </c>
      <c r="BG249">
        <v>2.7</v>
      </c>
      <c r="BH249">
        <v>0.81699999999999995</v>
      </c>
      <c r="BI249">
        <v>0.35499999999999998</v>
      </c>
      <c r="BJ249">
        <v>1.742</v>
      </c>
      <c r="BK249">
        <v>2.2050000000000001</v>
      </c>
      <c r="BL249">
        <v>1.4219999999999999</v>
      </c>
      <c r="BM249">
        <v>1.1779999999999999</v>
      </c>
      <c r="BN249" s="30">
        <v>247</v>
      </c>
      <c r="BO249">
        <v>8499339</v>
      </c>
      <c r="BP249">
        <v>110</v>
      </c>
      <c r="BQ249">
        <v>3.0579999999999998</v>
      </c>
      <c r="BR249">
        <v>1.913</v>
      </c>
      <c r="BS249">
        <v>281</v>
      </c>
      <c r="BT249">
        <v>73</v>
      </c>
      <c r="BU249">
        <v>154868</v>
      </c>
      <c r="BV249">
        <v>2957</v>
      </c>
      <c r="BW249">
        <v>2.7</v>
      </c>
      <c r="BX249">
        <v>0.81699999999999995</v>
      </c>
      <c r="BY249">
        <v>0.35499999999999998</v>
      </c>
      <c r="BZ249">
        <v>1.742</v>
      </c>
      <c r="CA249">
        <v>2.2050000000000001</v>
      </c>
      <c r="CB249">
        <v>1.4219999999999999</v>
      </c>
      <c r="CC249">
        <v>1.2110000000000001</v>
      </c>
      <c r="CO249">
        <v>1.7390000000000001</v>
      </c>
      <c r="CP249">
        <v>2.1389999999999998</v>
      </c>
      <c r="CQ249">
        <v>1.948</v>
      </c>
      <c r="CR249">
        <v>2.5739999999999998</v>
      </c>
      <c r="CS249">
        <v>1.913</v>
      </c>
    </row>
    <row r="250" spans="1:97" x14ac:dyDescent="0.2">
      <c r="A250" s="2">
        <v>44078</v>
      </c>
      <c r="B250" s="30">
        <v>248</v>
      </c>
      <c r="C250">
        <v>8497318</v>
      </c>
      <c r="D250">
        <v>137</v>
      </c>
      <c r="E250">
        <v>3.8090000000000002</v>
      </c>
      <c r="F250">
        <v>2.3820000000000001</v>
      </c>
      <c r="G250">
        <v>304</v>
      </c>
      <c r="H250">
        <v>97</v>
      </c>
      <c r="I250">
        <v>156916</v>
      </c>
      <c r="J250">
        <v>2995</v>
      </c>
      <c r="K250">
        <v>2.7</v>
      </c>
      <c r="L250">
        <v>0.81699999999999995</v>
      </c>
      <c r="M250">
        <v>0.35499999999999998</v>
      </c>
      <c r="N250">
        <v>1.742</v>
      </c>
      <c r="O250">
        <v>2.2050000000000001</v>
      </c>
      <c r="P250">
        <v>1.4219999999999999</v>
      </c>
      <c r="Q250">
        <v>1.2390000000000001</v>
      </c>
      <c r="R250" s="30">
        <v>248</v>
      </c>
      <c r="S250">
        <v>8505841</v>
      </c>
      <c r="T250">
        <v>116</v>
      </c>
      <c r="U250">
        <v>3.2250000000000001</v>
      </c>
      <c r="V250">
        <v>2.0169999999999999</v>
      </c>
      <c r="W250">
        <v>330</v>
      </c>
      <c r="X250">
        <v>73</v>
      </c>
      <c r="Y250">
        <v>148330</v>
      </c>
      <c r="Z250">
        <v>2940</v>
      </c>
      <c r="AA250">
        <v>2.7</v>
      </c>
      <c r="AB250">
        <v>0.81699999999999995</v>
      </c>
      <c r="AC250">
        <v>0.35499999999999998</v>
      </c>
      <c r="AD250">
        <v>1.742</v>
      </c>
      <c r="AE250">
        <v>2.2050000000000001</v>
      </c>
      <c r="AF250">
        <v>1.4219999999999999</v>
      </c>
      <c r="AG250">
        <v>1.286</v>
      </c>
      <c r="AH250" s="30">
        <v>248</v>
      </c>
      <c r="AI250">
        <v>8452688</v>
      </c>
      <c r="AJ250">
        <v>123</v>
      </c>
      <c r="AK250">
        <v>3.419</v>
      </c>
      <c r="AL250">
        <v>2.1389999999999998</v>
      </c>
      <c r="AM250">
        <v>323</v>
      </c>
      <c r="AN250">
        <v>91</v>
      </c>
      <c r="AO250">
        <v>201437</v>
      </c>
      <c r="AP250">
        <v>2978</v>
      </c>
      <c r="AQ250">
        <v>2.7</v>
      </c>
      <c r="AR250">
        <v>0.81699999999999995</v>
      </c>
      <c r="AS250">
        <v>0.35499999999999998</v>
      </c>
      <c r="AT250">
        <v>1.742</v>
      </c>
      <c r="AU250">
        <v>2.2050000000000001</v>
      </c>
      <c r="AV250">
        <v>1.4219999999999999</v>
      </c>
      <c r="AW250">
        <v>1.2470000000000001</v>
      </c>
      <c r="AX250" s="30">
        <v>248</v>
      </c>
      <c r="AY250">
        <v>8487184</v>
      </c>
      <c r="AZ250">
        <v>137</v>
      </c>
      <c r="BA250">
        <v>3.8090000000000002</v>
      </c>
      <c r="BB250">
        <v>2.3820000000000001</v>
      </c>
      <c r="BC250">
        <v>375</v>
      </c>
      <c r="BD250">
        <v>90</v>
      </c>
      <c r="BE250">
        <v>166993</v>
      </c>
      <c r="BF250">
        <v>3063</v>
      </c>
      <c r="BG250">
        <v>2.7</v>
      </c>
      <c r="BH250">
        <v>0.81699999999999995</v>
      </c>
      <c r="BI250">
        <v>0.35499999999999998</v>
      </c>
      <c r="BJ250">
        <v>1.742</v>
      </c>
      <c r="BK250">
        <v>2.2050000000000001</v>
      </c>
      <c r="BL250">
        <v>1.4219999999999999</v>
      </c>
      <c r="BM250">
        <v>1.2529999999999999</v>
      </c>
      <c r="BN250" s="30">
        <v>248</v>
      </c>
      <c r="BO250">
        <v>8499206</v>
      </c>
      <c r="BP250">
        <v>133</v>
      </c>
      <c r="BQ250">
        <v>3.6970000000000001</v>
      </c>
      <c r="BR250">
        <v>2.3130000000000002</v>
      </c>
      <c r="BS250">
        <v>304</v>
      </c>
      <c r="BT250">
        <v>87</v>
      </c>
      <c r="BU250">
        <v>155012</v>
      </c>
      <c r="BV250">
        <v>2973</v>
      </c>
      <c r="BW250">
        <v>2.7</v>
      </c>
      <c r="BX250">
        <v>0.81699999999999995</v>
      </c>
      <c r="BY250">
        <v>0.35499999999999998</v>
      </c>
      <c r="BZ250">
        <v>1.742</v>
      </c>
      <c r="CA250">
        <v>2.2050000000000001</v>
      </c>
      <c r="CB250">
        <v>1.4219999999999999</v>
      </c>
      <c r="CC250">
        <v>1.2909999999999999</v>
      </c>
      <c r="CO250">
        <v>2.3820000000000001</v>
      </c>
      <c r="CP250">
        <v>2.0169999999999999</v>
      </c>
      <c r="CQ250">
        <v>2.1389999999999998</v>
      </c>
      <c r="CR250">
        <v>2.3820000000000001</v>
      </c>
      <c r="CS250">
        <v>2.3130000000000002</v>
      </c>
    </row>
    <row r="251" spans="1:97" x14ac:dyDescent="0.2">
      <c r="A251" s="2">
        <v>44079</v>
      </c>
      <c r="B251" s="30">
        <v>249</v>
      </c>
      <c r="C251">
        <v>8497196</v>
      </c>
      <c r="D251">
        <v>122</v>
      </c>
      <c r="E251">
        <v>3.3919999999999999</v>
      </c>
      <c r="F251">
        <v>2.1219999999999999</v>
      </c>
      <c r="G251">
        <v>355</v>
      </c>
      <c r="H251">
        <v>86</v>
      </c>
      <c r="I251">
        <v>156942</v>
      </c>
      <c r="J251">
        <v>3001</v>
      </c>
      <c r="K251">
        <v>2.7</v>
      </c>
      <c r="L251">
        <v>0.81699999999999995</v>
      </c>
      <c r="M251">
        <v>0.35499999999999998</v>
      </c>
      <c r="N251">
        <v>1.742</v>
      </c>
      <c r="O251">
        <v>2.2050000000000001</v>
      </c>
      <c r="P251">
        <v>1.4219999999999999</v>
      </c>
      <c r="Q251">
        <v>1.294</v>
      </c>
      <c r="R251" s="30">
        <v>249</v>
      </c>
      <c r="S251">
        <v>8505701</v>
      </c>
      <c r="T251">
        <v>140</v>
      </c>
      <c r="U251">
        <v>3.8919999999999999</v>
      </c>
      <c r="V251">
        <v>2.4350000000000001</v>
      </c>
      <c r="W251">
        <v>356</v>
      </c>
      <c r="X251">
        <v>90</v>
      </c>
      <c r="Y251">
        <v>148419</v>
      </c>
      <c r="Z251">
        <v>2956</v>
      </c>
      <c r="AA251">
        <v>2.7</v>
      </c>
      <c r="AB251">
        <v>0.81699999999999995</v>
      </c>
      <c r="AC251">
        <v>0.35499999999999998</v>
      </c>
      <c r="AD251">
        <v>1.742</v>
      </c>
      <c r="AE251">
        <v>2.2050000000000001</v>
      </c>
      <c r="AF251">
        <v>1.4219999999999999</v>
      </c>
      <c r="AG251">
        <v>1.333</v>
      </c>
      <c r="AH251" s="30">
        <v>249</v>
      </c>
      <c r="AI251">
        <v>8452543</v>
      </c>
      <c r="AJ251">
        <v>145</v>
      </c>
      <c r="AK251">
        <v>4.0309999999999997</v>
      </c>
      <c r="AL251">
        <v>2.5219999999999998</v>
      </c>
      <c r="AM251">
        <v>353</v>
      </c>
      <c r="AN251">
        <v>93</v>
      </c>
      <c r="AO251">
        <v>201578</v>
      </c>
      <c r="AP251">
        <v>2994</v>
      </c>
      <c r="AQ251">
        <v>2.7</v>
      </c>
      <c r="AR251">
        <v>0.81699999999999995</v>
      </c>
      <c r="AS251">
        <v>0.35499999999999998</v>
      </c>
      <c r="AT251">
        <v>1.742</v>
      </c>
      <c r="AU251">
        <v>2.2050000000000001</v>
      </c>
      <c r="AV251">
        <v>1.4219999999999999</v>
      </c>
      <c r="AW251">
        <v>1.2989999999999999</v>
      </c>
      <c r="AX251" s="30">
        <v>249</v>
      </c>
      <c r="AY251">
        <v>8487024</v>
      </c>
      <c r="AZ251">
        <v>160</v>
      </c>
      <c r="BA251">
        <v>4.4480000000000004</v>
      </c>
      <c r="BB251">
        <v>2.782</v>
      </c>
      <c r="BC251">
        <v>404</v>
      </c>
      <c r="BD251">
        <v>108</v>
      </c>
      <c r="BE251">
        <v>166928</v>
      </c>
      <c r="BF251">
        <v>3075</v>
      </c>
      <c r="BG251">
        <v>2.7</v>
      </c>
      <c r="BH251">
        <v>0.81699999999999995</v>
      </c>
      <c r="BI251">
        <v>0.35499999999999998</v>
      </c>
      <c r="BJ251">
        <v>1.742</v>
      </c>
      <c r="BK251">
        <v>2.2050000000000001</v>
      </c>
      <c r="BL251">
        <v>1.4219999999999999</v>
      </c>
      <c r="BM251">
        <v>1.31</v>
      </c>
      <c r="BN251" s="30">
        <v>249</v>
      </c>
      <c r="BO251">
        <v>8499067</v>
      </c>
      <c r="BP251">
        <v>139</v>
      </c>
      <c r="BQ251">
        <v>3.8639999999999999</v>
      </c>
      <c r="BR251">
        <v>2.4169999999999998</v>
      </c>
      <c r="BS251">
        <v>345</v>
      </c>
      <c r="BT251">
        <v>92</v>
      </c>
      <c r="BU251">
        <v>155058</v>
      </c>
      <c r="BV251">
        <v>2988</v>
      </c>
      <c r="BW251">
        <v>2.7</v>
      </c>
      <c r="BX251">
        <v>0.81699999999999995</v>
      </c>
      <c r="BY251">
        <v>0.35499999999999998</v>
      </c>
      <c r="BZ251">
        <v>1.742</v>
      </c>
      <c r="CA251">
        <v>2.2050000000000001</v>
      </c>
      <c r="CB251">
        <v>1.4219999999999999</v>
      </c>
      <c r="CC251">
        <v>1.32</v>
      </c>
      <c r="CO251">
        <v>2.1219999999999999</v>
      </c>
      <c r="CP251">
        <v>2.4350000000000001</v>
      </c>
      <c r="CQ251">
        <v>2.5219999999999998</v>
      </c>
      <c r="CR251">
        <v>2.782</v>
      </c>
      <c r="CS251">
        <v>2.4169999999999998</v>
      </c>
    </row>
    <row r="252" spans="1:97" x14ac:dyDescent="0.2">
      <c r="A252" s="2">
        <v>44080</v>
      </c>
      <c r="B252" s="30">
        <v>250</v>
      </c>
      <c r="C252">
        <v>8497020</v>
      </c>
      <c r="D252">
        <v>176</v>
      </c>
      <c r="E252">
        <v>4.8929999999999998</v>
      </c>
      <c r="F252">
        <v>3.0609999999999999</v>
      </c>
      <c r="G252">
        <v>360</v>
      </c>
      <c r="H252">
        <v>117</v>
      </c>
      <c r="I252">
        <v>157015</v>
      </c>
      <c r="J252">
        <v>3015</v>
      </c>
      <c r="K252">
        <v>2.7</v>
      </c>
      <c r="L252">
        <v>0.81699999999999995</v>
      </c>
      <c r="M252">
        <v>0.35499999999999998</v>
      </c>
      <c r="N252">
        <v>1.742</v>
      </c>
      <c r="O252">
        <v>2.2050000000000001</v>
      </c>
      <c r="P252">
        <v>1.4219999999999999</v>
      </c>
      <c r="Q252">
        <v>1.351</v>
      </c>
      <c r="R252" s="30">
        <v>250</v>
      </c>
      <c r="S252">
        <v>8505531</v>
      </c>
      <c r="T252">
        <v>170</v>
      </c>
      <c r="U252">
        <v>4.726</v>
      </c>
      <c r="V252">
        <v>2.956</v>
      </c>
      <c r="W252">
        <v>386</v>
      </c>
      <c r="X252">
        <v>110</v>
      </c>
      <c r="Y252">
        <v>148500</v>
      </c>
      <c r="Z252">
        <v>2976</v>
      </c>
      <c r="AA252">
        <v>2.7</v>
      </c>
      <c r="AB252">
        <v>0.81699999999999995</v>
      </c>
      <c r="AC252">
        <v>0.35499999999999998</v>
      </c>
      <c r="AD252">
        <v>1.742</v>
      </c>
      <c r="AE252">
        <v>2.2050000000000001</v>
      </c>
      <c r="AF252">
        <v>1.4219999999999999</v>
      </c>
      <c r="AG252">
        <v>1.3839999999999999</v>
      </c>
      <c r="AH252" s="30">
        <v>250</v>
      </c>
      <c r="AI252">
        <v>8452359</v>
      </c>
      <c r="AJ252">
        <v>184</v>
      </c>
      <c r="AK252">
        <v>5.1150000000000002</v>
      </c>
      <c r="AL252">
        <v>3.2</v>
      </c>
      <c r="AM252">
        <v>377</v>
      </c>
      <c r="AN252">
        <v>121</v>
      </c>
      <c r="AO252">
        <v>201681</v>
      </c>
      <c r="AP252">
        <v>3013</v>
      </c>
      <c r="AQ252">
        <v>2.7</v>
      </c>
      <c r="AR252">
        <v>0.81699999999999995</v>
      </c>
      <c r="AS252">
        <v>0.35499999999999998</v>
      </c>
      <c r="AT252">
        <v>1.742</v>
      </c>
      <c r="AU252">
        <v>2.2050000000000001</v>
      </c>
      <c r="AV252">
        <v>1.4219999999999999</v>
      </c>
      <c r="AW252">
        <v>1.331</v>
      </c>
      <c r="AX252" s="30">
        <v>250</v>
      </c>
      <c r="AY252">
        <v>8486838</v>
      </c>
      <c r="AZ252">
        <v>186</v>
      </c>
      <c r="BA252">
        <v>5.1710000000000003</v>
      </c>
      <c r="BB252">
        <v>3.2349999999999999</v>
      </c>
      <c r="BC252">
        <v>437</v>
      </c>
      <c r="BD252">
        <v>127</v>
      </c>
      <c r="BE252">
        <v>167146</v>
      </c>
      <c r="BF252">
        <v>3084</v>
      </c>
      <c r="BG252">
        <v>2.7</v>
      </c>
      <c r="BH252">
        <v>0.81699999999999995</v>
      </c>
      <c r="BI252">
        <v>0.35499999999999998</v>
      </c>
      <c r="BJ252">
        <v>1.742</v>
      </c>
      <c r="BK252">
        <v>2.2050000000000001</v>
      </c>
      <c r="BL252">
        <v>1.4219999999999999</v>
      </c>
      <c r="BM252">
        <v>1.359</v>
      </c>
      <c r="BN252" s="30">
        <v>250</v>
      </c>
      <c r="BO252">
        <v>8498919</v>
      </c>
      <c r="BP252">
        <v>148</v>
      </c>
      <c r="BQ252">
        <v>4.1139999999999999</v>
      </c>
      <c r="BR252">
        <v>2.5739999999999998</v>
      </c>
      <c r="BS252">
        <v>383</v>
      </c>
      <c r="BT252">
        <v>101</v>
      </c>
      <c r="BU252">
        <v>155147</v>
      </c>
      <c r="BV252">
        <v>2999</v>
      </c>
      <c r="BW252">
        <v>2.7</v>
      </c>
      <c r="BX252">
        <v>0.81699999999999995</v>
      </c>
      <c r="BY252">
        <v>0.35499999999999998</v>
      </c>
      <c r="BZ252">
        <v>1.742</v>
      </c>
      <c r="CA252">
        <v>2.2050000000000001</v>
      </c>
      <c r="CB252">
        <v>1.4219999999999999</v>
      </c>
      <c r="CC252">
        <v>1.3660000000000001</v>
      </c>
      <c r="CO252">
        <v>3.0609999999999999</v>
      </c>
      <c r="CP252">
        <v>2.956</v>
      </c>
      <c r="CQ252">
        <v>3.2</v>
      </c>
      <c r="CR252">
        <v>3.2349999999999999</v>
      </c>
      <c r="CS252">
        <v>2.5739999999999998</v>
      </c>
    </row>
    <row r="253" spans="1:97" x14ac:dyDescent="0.2">
      <c r="A253" s="2">
        <v>44081</v>
      </c>
      <c r="B253" s="30">
        <v>251</v>
      </c>
      <c r="C253">
        <v>8496857</v>
      </c>
      <c r="D253">
        <v>163</v>
      </c>
      <c r="E253">
        <v>4.5309999999999997</v>
      </c>
      <c r="F253">
        <v>2.835</v>
      </c>
      <c r="G253">
        <v>427</v>
      </c>
      <c r="H253">
        <v>109</v>
      </c>
      <c r="I253">
        <v>157163</v>
      </c>
      <c r="J253">
        <v>3028</v>
      </c>
      <c r="K253">
        <v>2.7</v>
      </c>
      <c r="L253">
        <v>0.81699999999999995</v>
      </c>
      <c r="M253">
        <v>0.35499999999999998</v>
      </c>
      <c r="N253">
        <v>1.742</v>
      </c>
      <c r="O253">
        <v>2.2050000000000001</v>
      </c>
      <c r="P253">
        <v>1.4219999999999999</v>
      </c>
      <c r="Q253">
        <v>1.399</v>
      </c>
      <c r="R253" s="30">
        <v>251</v>
      </c>
      <c r="S253">
        <v>8505355</v>
      </c>
      <c r="T253">
        <v>176</v>
      </c>
      <c r="U253">
        <v>4.8929999999999998</v>
      </c>
      <c r="V253">
        <v>3.0609999999999999</v>
      </c>
      <c r="W253">
        <v>435</v>
      </c>
      <c r="X253">
        <v>121</v>
      </c>
      <c r="Y253">
        <v>148535</v>
      </c>
      <c r="Z253">
        <v>2993</v>
      </c>
      <c r="AA253">
        <v>2.7</v>
      </c>
      <c r="AB253">
        <v>0.81699999999999995</v>
      </c>
      <c r="AC253">
        <v>0.35499999999999998</v>
      </c>
      <c r="AD253">
        <v>1.742</v>
      </c>
      <c r="AE253">
        <v>2.2050000000000001</v>
      </c>
      <c r="AF253">
        <v>1.4219999999999999</v>
      </c>
      <c r="AG253">
        <v>1.4279999999999999</v>
      </c>
      <c r="AH253" s="30">
        <v>251</v>
      </c>
      <c r="AI253">
        <v>8452183</v>
      </c>
      <c r="AJ253">
        <v>176</v>
      </c>
      <c r="AK253">
        <v>4.8929999999999998</v>
      </c>
      <c r="AL253">
        <v>3.0609999999999999</v>
      </c>
      <c r="AM253">
        <v>443</v>
      </c>
      <c r="AN253">
        <v>118</v>
      </c>
      <c r="AO253">
        <v>201747</v>
      </c>
      <c r="AP253">
        <v>3028</v>
      </c>
      <c r="AQ253">
        <v>2.7</v>
      </c>
      <c r="AR253">
        <v>0.81699999999999995</v>
      </c>
      <c r="AS253">
        <v>0.35499999999999998</v>
      </c>
      <c r="AT253">
        <v>1.742</v>
      </c>
      <c r="AU253">
        <v>2.2050000000000001</v>
      </c>
      <c r="AV253">
        <v>1.4219999999999999</v>
      </c>
      <c r="AW253">
        <v>1.393</v>
      </c>
      <c r="AX253" s="30">
        <v>251</v>
      </c>
      <c r="AY253">
        <v>8486651</v>
      </c>
      <c r="AZ253">
        <v>187</v>
      </c>
      <c r="BA253">
        <v>5.1989999999999998</v>
      </c>
      <c r="BB253">
        <v>3.2519999999999998</v>
      </c>
      <c r="BC253">
        <v>495</v>
      </c>
      <c r="BD253">
        <v>128</v>
      </c>
      <c r="BE253">
        <v>167243</v>
      </c>
      <c r="BF253">
        <v>3101</v>
      </c>
      <c r="BG253">
        <v>2.7</v>
      </c>
      <c r="BH253">
        <v>0.81699999999999995</v>
      </c>
      <c r="BI253">
        <v>0.35499999999999998</v>
      </c>
      <c r="BJ253">
        <v>1.742</v>
      </c>
      <c r="BK253">
        <v>2.2050000000000001</v>
      </c>
      <c r="BL253">
        <v>1.4219999999999999</v>
      </c>
      <c r="BM253">
        <v>1.39</v>
      </c>
      <c r="BN253" s="30">
        <v>251</v>
      </c>
      <c r="BO253">
        <v>8498741</v>
      </c>
      <c r="BP253">
        <v>178</v>
      </c>
      <c r="BQ253">
        <v>4.9480000000000004</v>
      </c>
      <c r="BR253">
        <v>3.0950000000000002</v>
      </c>
      <c r="BS253">
        <v>414</v>
      </c>
      <c r="BT253">
        <v>117</v>
      </c>
      <c r="BU253">
        <v>155230</v>
      </c>
      <c r="BV253">
        <v>3017</v>
      </c>
      <c r="BW253">
        <v>2.7</v>
      </c>
      <c r="BX253">
        <v>0.81699999999999995</v>
      </c>
      <c r="BY253">
        <v>0.35499999999999998</v>
      </c>
      <c r="BZ253">
        <v>1.742</v>
      </c>
      <c r="CA253">
        <v>2.2050000000000001</v>
      </c>
      <c r="CB253">
        <v>1.4219999999999999</v>
      </c>
      <c r="CC253">
        <v>1.417</v>
      </c>
      <c r="CO253">
        <v>2.835</v>
      </c>
      <c r="CP253">
        <v>3.0609999999999999</v>
      </c>
      <c r="CQ253">
        <v>3.0609999999999999</v>
      </c>
      <c r="CR253">
        <v>3.2519999999999998</v>
      </c>
      <c r="CS253">
        <v>3.0950000000000002</v>
      </c>
    </row>
    <row r="254" spans="1:97" x14ac:dyDescent="0.2">
      <c r="A254" s="2">
        <v>44082</v>
      </c>
      <c r="B254" s="30">
        <v>252</v>
      </c>
      <c r="C254">
        <v>8496680</v>
      </c>
      <c r="D254">
        <v>177</v>
      </c>
      <c r="E254">
        <v>4.9210000000000003</v>
      </c>
      <c r="F254">
        <v>3.0779999999999998</v>
      </c>
      <c r="G254">
        <v>468</v>
      </c>
      <c r="H254">
        <v>122</v>
      </c>
      <c r="I254">
        <v>157295</v>
      </c>
      <c r="J254">
        <v>3042</v>
      </c>
      <c r="K254">
        <v>2.7</v>
      </c>
      <c r="L254">
        <v>0.81699999999999995</v>
      </c>
      <c r="M254">
        <v>0.35499999999999998</v>
      </c>
      <c r="N254">
        <v>1.742</v>
      </c>
      <c r="O254">
        <v>2.2050000000000001</v>
      </c>
      <c r="P254">
        <v>1.4219999999999999</v>
      </c>
      <c r="Q254">
        <v>1.4410000000000001</v>
      </c>
      <c r="R254" s="30">
        <v>252</v>
      </c>
      <c r="S254">
        <v>8505184</v>
      </c>
      <c r="T254">
        <v>171</v>
      </c>
      <c r="U254">
        <v>4.7539999999999996</v>
      </c>
      <c r="V254">
        <v>2.9740000000000002</v>
      </c>
      <c r="W254">
        <v>495</v>
      </c>
      <c r="X254">
        <v>116</v>
      </c>
      <c r="Y254">
        <v>148770</v>
      </c>
      <c r="Z254">
        <v>3006</v>
      </c>
      <c r="AA254">
        <v>2.7</v>
      </c>
      <c r="AB254">
        <v>0.81699999999999995</v>
      </c>
      <c r="AC254">
        <v>0.35499999999999998</v>
      </c>
      <c r="AD254">
        <v>1.742</v>
      </c>
      <c r="AE254">
        <v>2.2050000000000001</v>
      </c>
      <c r="AF254">
        <v>1.4219999999999999</v>
      </c>
      <c r="AG254">
        <v>1.49</v>
      </c>
      <c r="AH254" s="30">
        <v>252</v>
      </c>
      <c r="AI254">
        <v>8451999</v>
      </c>
      <c r="AJ254">
        <v>184</v>
      </c>
      <c r="AK254">
        <v>5.1150000000000002</v>
      </c>
      <c r="AL254">
        <v>3.2</v>
      </c>
      <c r="AM254">
        <v>490</v>
      </c>
      <c r="AN254">
        <v>129</v>
      </c>
      <c r="AO254">
        <v>201909</v>
      </c>
      <c r="AP254">
        <v>3042</v>
      </c>
      <c r="AQ254">
        <v>2.7</v>
      </c>
      <c r="AR254">
        <v>0.81699999999999995</v>
      </c>
      <c r="AS254">
        <v>0.35499999999999998</v>
      </c>
      <c r="AT254">
        <v>1.742</v>
      </c>
      <c r="AU254">
        <v>2.2050000000000001</v>
      </c>
      <c r="AV254">
        <v>1.4219999999999999</v>
      </c>
      <c r="AW254">
        <v>1.4379999999999999</v>
      </c>
      <c r="AX254" s="30">
        <v>252</v>
      </c>
      <c r="AY254">
        <v>8486424</v>
      </c>
      <c r="AZ254">
        <v>227</v>
      </c>
      <c r="BA254">
        <v>6.3109999999999999</v>
      </c>
      <c r="BB254">
        <v>3.948</v>
      </c>
      <c r="BC254">
        <v>525</v>
      </c>
      <c r="BD254">
        <v>157</v>
      </c>
      <c r="BE254">
        <v>167385</v>
      </c>
      <c r="BF254">
        <v>3115</v>
      </c>
      <c r="BG254">
        <v>2.7</v>
      </c>
      <c r="BH254">
        <v>0.81699999999999995</v>
      </c>
      <c r="BI254">
        <v>0.35499999999999998</v>
      </c>
      <c r="BJ254">
        <v>1.742</v>
      </c>
      <c r="BK254">
        <v>2.2050000000000001</v>
      </c>
      <c r="BL254">
        <v>1.4219999999999999</v>
      </c>
      <c r="BM254">
        <v>1.44</v>
      </c>
      <c r="BN254" s="30">
        <v>252</v>
      </c>
      <c r="BO254">
        <v>8498558</v>
      </c>
      <c r="BP254">
        <v>183</v>
      </c>
      <c r="BQ254">
        <v>5.0869999999999997</v>
      </c>
      <c r="BR254">
        <v>3.1819999999999999</v>
      </c>
      <c r="BS254">
        <v>462</v>
      </c>
      <c r="BT254">
        <v>130</v>
      </c>
      <c r="BU254">
        <v>155363</v>
      </c>
      <c r="BV254">
        <v>3027</v>
      </c>
      <c r="BW254">
        <v>2.7</v>
      </c>
      <c r="BX254">
        <v>0.81699999999999995</v>
      </c>
      <c r="BY254">
        <v>0.35499999999999998</v>
      </c>
      <c r="BZ254">
        <v>1.742</v>
      </c>
      <c r="CA254">
        <v>2.2050000000000001</v>
      </c>
      <c r="CB254">
        <v>1.4219999999999999</v>
      </c>
      <c r="CC254">
        <v>1.4630000000000001</v>
      </c>
      <c r="CO254">
        <v>3.0779999999999998</v>
      </c>
      <c r="CP254">
        <v>2.9740000000000002</v>
      </c>
      <c r="CQ254">
        <v>3.2</v>
      </c>
      <c r="CR254">
        <v>3.948</v>
      </c>
      <c r="CS254">
        <v>3.1819999999999999</v>
      </c>
    </row>
    <row r="255" spans="1:97" x14ac:dyDescent="0.2">
      <c r="A255" s="2">
        <v>44083</v>
      </c>
      <c r="B255" s="30">
        <v>253</v>
      </c>
      <c r="C255">
        <v>8496460</v>
      </c>
      <c r="D255">
        <v>220</v>
      </c>
      <c r="E255">
        <v>6.1159999999999997</v>
      </c>
      <c r="F255">
        <v>3.8260000000000001</v>
      </c>
      <c r="G255">
        <v>492</v>
      </c>
      <c r="H255">
        <v>153</v>
      </c>
      <c r="I255">
        <v>157406</v>
      </c>
      <c r="J255">
        <v>3052</v>
      </c>
      <c r="K255">
        <v>2.7</v>
      </c>
      <c r="L255">
        <v>0.81699999999999995</v>
      </c>
      <c r="M255">
        <v>0.35499999999999998</v>
      </c>
      <c r="N255">
        <v>1.742</v>
      </c>
      <c r="O255">
        <v>2.2050000000000001</v>
      </c>
      <c r="P255">
        <v>1.4219999999999999</v>
      </c>
      <c r="Q255">
        <v>1.474</v>
      </c>
      <c r="R255" s="30">
        <v>253</v>
      </c>
      <c r="S255">
        <v>8504988</v>
      </c>
      <c r="T255">
        <v>196</v>
      </c>
      <c r="U255">
        <v>5.4489999999999998</v>
      </c>
      <c r="V255">
        <v>3.4079999999999999</v>
      </c>
      <c r="W255">
        <v>525</v>
      </c>
      <c r="X255">
        <v>141</v>
      </c>
      <c r="Y255">
        <v>148904</v>
      </c>
      <c r="Z255">
        <v>3018</v>
      </c>
      <c r="AA255">
        <v>2.7</v>
      </c>
      <c r="AB255">
        <v>0.81699999999999995</v>
      </c>
      <c r="AC255">
        <v>0.35499999999999998</v>
      </c>
      <c r="AD255">
        <v>1.742</v>
      </c>
      <c r="AE255">
        <v>2.2050000000000001</v>
      </c>
      <c r="AF255">
        <v>1.4219999999999999</v>
      </c>
      <c r="AG255">
        <v>1.5089999999999999</v>
      </c>
      <c r="AH255" s="30">
        <v>253</v>
      </c>
      <c r="AI255">
        <v>8451794</v>
      </c>
      <c r="AJ255">
        <v>205</v>
      </c>
      <c r="AK255">
        <v>5.6989999999999998</v>
      </c>
      <c r="AL255">
        <v>3.5649999999999999</v>
      </c>
      <c r="AM255">
        <v>528</v>
      </c>
      <c r="AN255">
        <v>146</v>
      </c>
      <c r="AO255">
        <v>202072</v>
      </c>
      <c r="AP255">
        <v>3058</v>
      </c>
      <c r="AQ255">
        <v>2.7</v>
      </c>
      <c r="AR255">
        <v>0.81699999999999995</v>
      </c>
      <c r="AS255">
        <v>0.35499999999999998</v>
      </c>
      <c r="AT255">
        <v>1.742</v>
      </c>
      <c r="AU255">
        <v>2.2050000000000001</v>
      </c>
      <c r="AV255">
        <v>1.4219999999999999</v>
      </c>
      <c r="AW255">
        <v>1.4770000000000001</v>
      </c>
      <c r="AX255" s="30">
        <v>253</v>
      </c>
      <c r="AY255">
        <v>8486209</v>
      </c>
      <c r="AZ255">
        <v>215</v>
      </c>
      <c r="BA255">
        <v>5.9770000000000003</v>
      </c>
      <c r="BB255">
        <v>3.7389999999999999</v>
      </c>
      <c r="BC255">
        <v>606</v>
      </c>
      <c r="BD255">
        <v>146</v>
      </c>
      <c r="BE255">
        <v>167579</v>
      </c>
      <c r="BF255">
        <v>3132</v>
      </c>
      <c r="BG255">
        <v>2.7</v>
      </c>
      <c r="BH255">
        <v>0.81699999999999995</v>
      </c>
      <c r="BI255">
        <v>0.35499999999999998</v>
      </c>
      <c r="BJ255">
        <v>1.742</v>
      </c>
      <c r="BK255">
        <v>2.2050000000000001</v>
      </c>
      <c r="BL255">
        <v>1.4219999999999999</v>
      </c>
      <c r="BM255">
        <v>1.482</v>
      </c>
      <c r="BN255" s="30">
        <v>253</v>
      </c>
      <c r="BO255">
        <v>8498354</v>
      </c>
      <c r="BP255">
        <v>204</v>
      </c>
      <c r="BQ255">
        <v>5.6710000000000003</v>
      </c>
      <c r="BR255">
        <v>3.548</v>
      </c>
      <c r="BS255">
        <v>504</v>
      </c>
      <c r="BT255">
        <v>141</v>
      </c>
      <c r="BU255">
        <v>155599</v>
      </c>
      <c r="BV255">
        <v>3042</v>
      </c>
      <c r="BW255">
        <v>2.7</v>
      </c>
      <c r="BX255">
        <v>0.81699999999999995</v>
      </c>
      <c r="BY255">
        <v>0.35499999999999998</v>
      </c>
      <c r="BZ255">
        <v>1.742</v>
      </c>
      <c r="CA255">
        <v>2.2050000000000001</v>
      </c>
      <c r="CB255">
        <v>1.4219999999999999</v>
      </c>
      <c r="CC255">
        <v>1.508</v>
      </c>
      <c r="CO255">
        <v>3.8260000000000001</v>
      </c>
      <c r="CP255">
        <v>3.4079999999999999</v>
      </c>
      <c r="CQ255">
        <v>3.5649999999999999</v>
      </c>
      <c r="CR255">
        <v>3.7389999999999999</v>
      </c>
      <c r="CS255">
        <v>3.548</v>
      </c>
    </row>
    <row r="256" spans="1:97" x14ac:dyDescent="0.2">
      <c r="A256" s="2">
        <v>44084</v>
      </c>
      <c r="B256" s="30">
        <v>254</v>
      </c>
      <c r="C256">
        <v>8496243</v>
      </c>
      <c r="D256">
        <v>217</v>
      </c>
      <c r="E256">
        <v>6.0330000000000004</v>
      </c>
      <c r="F256">
        <v>3.774</v>
      </c>
      <c r="G256">
        <v>556</v>
      </c>
      <c r="H256">
        <v>156</v>
      </c>
      <c r="I256">
        <v>157536</v>
      </c>
      <c r="J256">
        <v>3062</v>
      </c>
      <c r="K256">
        <v>2.7</v>
      </c>
      <c r="L256">
        <v>0.81699999999999995</v>
      </c>
      <c r="M256">
        <v>0.35499999999999998</v>
      </c>
      <c r="N256">
        <v>1.742</v>
      </c>
      <c r="O256">
        <v>2.2050000000000001</v>
      </c>
      <c r="P256">
        <v>1.4219999999999999</v>
      </c>
      <c r="Q256">
        <v>1.468</v>
      </c>
      <c r="R256" s="30">
        <v>254</v>
      </c>
      <c r="S256">
        <v>8504750</v>
      </c>
      <c r="T256">
        <v>238</v>
      </c>
      <c r="U256">
        <v>6.6159999999999997</v>
      </c>
      <c r="V256">
        <v>4.1390000000000002</v>
      </c>
      <c r="W256">
        <v>552</v>
      </c>
      <c r="X256">
        <v>169</v>
      </c>
      <c r="Y256">
        <v>149038</v>
      </c>
      <c r="Z256">
        <v>3033</v>
      </c>
      <c r="AA256">
        <v>2.7</v>
      </c>
      <c r="AB256">
        <v>0.81699999999999995</v>
      </c>
      <c r="AC256">
        <v>0.35499999999999998</v>
      </c>
      <c r="AD256">
        <v>1.742</v>
      </c>
      <c r="AE256">
        <v>2.2050000000000001</v>
      </c>
      <c r="AF256">
        <v>1.4219999999999999</v>
      </c>
      <c r="AG256">
        <v>1.508</v>
      </c>
      <c r="AH256" s="30">
        <v>254</v>
      </c>
      <c r="AI256">
        <v>8451543</v>
      </c>
      <c r="AJ256">
        <v>251</v>
      </c>
      <c r="AK256">
        <v>6.9779999999999998</v>
      </c>
      <c r="AL256">
        <v>4.3650000000000002</v>
      </c>
      <c r="AM256">
        <v>557</v>
      </c>
      <c r="AN256">
        <v>176</v>
      </c>
      <c r="AO256">
        <v>202211</v>
      </c>
      <c r="AP256">
        <v>3072</v>
      </c>
      <c r="AQ256">
        <v>2.7</v>
      </c>
      <c r="AR256">
        <v>0.81699999999999995</v>
      </c>
      <c r="AS256">
        <v>0.35499999999999998</v>
      </c>
      <c r="AT256">
        <v>1.742</v>
      </c>
      <c r="AU256">
        <v>2.2050000000000001</v>
      </c>
      <c r="AV256">
        <v>1.4219999999999999</v>
      </c>
      <c r="AW256">
        <v>1.4710000000000001</v>
      </c>
      <c r="AX256" s="30">
        <v>254</v>
      </c>
      <c r="AY256">
        <v>8485957</v>
      </c>
      <c r="AZ256">
        <v>252</v>
      </c>
      <c r="BA256">
        <v>7.0060000000000002</v>
      </c>
      <c r="BB256">
        <v>4.3819999999999997</v>
      </c>
      <c r="BC256">
        <v>635</v>
      </c>
      <c r="BD256">
        <v>186</v>
      </c>
      <c r="BE256">
        <v>167750</v>
      </c>
      <c r="BF256">
        <v>3139</v>
      </c>
      <c r="BG256">
        <v>2.7</v>
      </c>
      <c r="BH256">
        <v>0.81699999999999995</v>
      </c>
      <c r="BI256">
        <v>0.35499999999999998</v>
      </c>
      <c r="BJ256">
        <v>1.742</v>
      </c>
      <c r="BK256">
        <v>2.2050000000000001</v>
      </c>
      <c r="BL256">
        <v>1.4219999999999999</v>
      </c>
      <c r="BM256">
        <v>1.482</v>
      </c>
      <c r="BN256" s="30">
        <v>254</v>
      </c>
      <c r="BO256">
        <v>8498155</v>
      </c>
      <c r="BP256">
        <v>199</v>
      </c>
      <c r="BQ256">
        <v>5.532</v>
      </c>
      <c r="BR256">
        <v>3.4609999999999999</v>
      </c>
      <c r="BS256">
        <v>561</v>
      </c>
      <c r="BT256">
        <v>147</v>
      </c>
      <c r="BU256">
        <v>155647</v>
      </c>
      <c r="BV256">
        <v>3049</v>
      </c>
      <c r="BW256">
        <v>2.7</v>
      </c>
      <c r="BX256">
        <v>0.81699999999999995</v>
      </c>
      <c r="BY256">
        <v>0.35499999999999998</v>
      </c>
      <c r="BZ256">
        <v>1.742</v>
      </c>
      <c r="CA256">
        <v>2.2050000000000001</v>
      </c>
      <c r="CB256">
        <v>1.4219999999999999</v>
      </c>
      <c r="CC256">
        <v>1.4850000000000001</v>
      </c>
      <c r="CO256">
        <v>3.774</v>
      </c>
      <c r="CP256">
        <v>4.1390000000000002</v>
      </c>
      <c r="CQ256">
        <v>4.3650000000000002</v>
      </c>
      <c r="CR256">
        <v>4.3819999999999997</v>
      </c>
      <c r="CS256">
        <v>3.4609999999999999</v>
      </c>
    </row>
    <row r="257" spans="1:97" x14ac:dyDescent="0.2">
      <c r="A257" s="2">
        <v>44085</v>
      </c>
      <c r="B257" s="30">
        <v>255</v>
      </c>
      <c r="C257">
        <v>8495995</v>
      </c>
      <c r="D257">
        <v>248</v>
      </c>
      <c r="E257">
        <v>6.8940000000000001</v>
      </c>
      <c r="F257">
        <v>4.3129999999999997</v>
      </c>
      <c r="G257">
        <v>602</v>
      </c>
      <c r="H257">
        <v>171</v>
      </c>
      <c r="I257">
        <v>157776</v>
      </c>
      <c r="J257">
        <v>3075</v>
      </c>
      <c r="K257">
        <v>2.7</v>
      </c>
      <c r="L257">
        <v>0.81699999999999995</v>
      </c>
      <c r="M257">
        <v>0.35499999999999998</v>
      </c>
      <c r="N257">
        <v>1.742</v>
      </c>
      <c r="O257">
        <v>2.2050000000000001</v>
      </c>
      <c r="P257">
        <v>1.4219999999999999</v>
      </c>
      <c r="Q257">
        <v>1.4550000000000001</v>
      </c>
      <c r="R257" s="30">
        <v>255</v>
      </c>
      <c r="S257">
        <v>8504506</v>
      </c>
      <c r="T257">
        <v>244</v>
      </c>
      <c r="U257">
        <v>6.7830000000000004</v>
      </c>
      <c r="V257">
        <v>4.2430000000000003</v>
      </c>
      <c r="W257">
        <v>620</v>
      </c>
      <c r="X257">
        <v>170</v>
      </c>
      <c r="Y257">
        <v>149246</v>
      </c>
      <c r="Z257">
        <v>3048</v>
      </c>
      <c r="AA257">
        <v>2.7</v>
      </c>
      <c r="AB257">
        <v>0.81699999999999995</v>
      </c>
      <c r="AC257">
        <v>0.35499999999999998</v>
      </c>
      <c r="AD257">
        <v>1.742</v>
      </c>
      <c r="AE257">
        <v>2.2050000000000001</v>
      </c>
      <c r="AF257">
        <v>1.4219999999999999</v>
      </c>
      <c r="AG257">
        <v>1.488</v>
      </c>
      <c r="AH257" s="30">
        <v>255</v>
      </c>
      <c r="AI257">
        <v>8451287</v>
      </c>
      <c r="AJ257">
        <v>256</v>
      </c>
      <c r="AK257">
        <v>7.117</v>
      </c>
      <c r="AL257">
        <v>4.452</v>
      </c>
      <c r="AM257">
        <v>630</v>
      </c>
      <c r="AN257">
        <v>178</v>
      </c>
      <c r="AO257">
        <v>202516</v>
      </c>
      <c r="AP257">
        <v>3088</v>
      </c>
      <c r="AQ257">
        <v>2.7</v>
      </c>
      <c r="AR257">
        <v>0.81699999999999995</v>
      </c>
      <c r="AS257">
        <v>0.35499999999999998</v>
      </c>
      <c r="AT257">
        <v>1.742</v>
      </c>
      <c r="AU257">
        <v>2.2050000000000001</v>
      </c>
      <c r="AV257">
        <v>1.4219999999999999</v>
      </c>
      <c r="AW257">
        <v>1.4570000000000001</v>
      </c>
      <c r="AX257" s="30">
        <v>255</v>
      </c>
      <c r="AY257">
        <v>8485648</v>
      </c>
      <c r="AZ257">
        <v>309</v>
      </c>
      <c r="BA257">
        <v>8.59</v>
      </c>
      <c r="BB257">
        <v>5.3739999999999997</v>
      </c>
      <c r="BC257">
        <v>677</v>
      </c>
      <c r="BD257">
        <v>210</v>
      </c>
      <c r="BE257">
        <v>168051</v>
      </c>
      <c r="BF257">
        <v>3155</v>
      </c>
      <c r="BG257">
        <v>2.7</v>
      </c>
      <c r="BH257">
        <v>0.81699999999999995</v>
      </c>
      <c r="BI257">
        <v>0.35499999999999998</v>
      </c>
      <c r="BJ257">
        <v>1.742</v>
      </c>
      <c r="BK257">
        <v>2.2050000000000001</v>
      </c>
      <c r="BL257">
        <v>1.4219999999999999</v>
      </c>
      <c r="BM257">
        <v>1.4710000000000001</v>
      </c>
      <c r="BN257" s="30">
        <v>255</v>
      </c>
      <c r="BO257">
        <v>8497903</v>
      </c>
      <c r="BP257">
        <v>252</v>
      </c>
      <c r="BQ257">
        <v>7.0060000000000002</v>
      </c>
      <c r="BR257">
        <v>4.3819999999999997</v>
      </c>
      <c r="BS257">
        <v>592</v>
      </c>
      <c r="BT257">
        <v>168</v>
      </c>
      <c r="BU257">
        <v>155815</v>
      </c>
      <c r="BV257">
        <v>3071</v>
      </c>
      <c r="BW257">
        <v>2.7</v>
      </c>
      <c r="BX257">
        <v>0.81699999999999995</v>
      </c>
      <c r="BY257">
        <v>0.35499999999999998</v>
      </c>
      <c r="BZ257">
        <v>1.742</v>
      </c>
      <c r="CA257">
        <v>2.2050000000000001</v>
      </c>
      <c r="CB257">
        <v>1.4219999999999999</v>
      </c>
      <c r="CC257">
        <v>1.4750000000000001</v>
      </c>
      <c r="CO257">
        <v>4.3129999999999997</v>
      </c>
      <c r="CP257">
        <v>4.2430000000000003</v>
      </c>
      <c r="CQ257">
        <v>4.452</v>
      </c>
      <c r="CR257">
        <v>5.3739999999999997</v>
      </c>
      <c r="CS257">
        <v>4.3819999999999997</v>
      </c>
    </row>
    <row r="258" spans="1:97" x14ac:dyDescent="0.2">
      <c r="A258" s="2">
        <v>44086</v>
      </c>
      <c r="B258" s="30">
        <v>256</v>
      </c>
      <c r="C258">
        <v>8495781</v>
      </c>
      <c r="D258">
        <v>214</v>
      </c>
      <c r="E258">
        <v>5.9489999999999998</v>
      </c>
      <c r="F258">
        <v>3.7210000000000001</v>
      </c>
      <c r="G258">
        <v>700</v>
      </c>
      <c r="H258">
        <v>150</v>
      </c>
      <c r="I258">
        <v>157782</v>
      </c>
      <c r="J258">
        <v>3090</v>
      </c>
      <c r="K258">
        <v>2.7</v>
      </c>
      <c r="L258">
        <v>0.81699999999999995</v>
      </c>
      <c r="M258">
        <v>0.35499999999999998</v>
      </c>
      <c r="N258">
        <v>1.742</v>
      </c>
      <c r="O258">
        <v>2.2050000000000001</v>
      </c>
      <c r="P258">
        <v>1.4219999999999999</v>
      </c>
      <c r="Q258">
        <v>1.4470000000000001</v>
      </c>
      <c r="R258" s="30">
        <v>256</v>
      </c>
      <c r="S258">
        <v>8504233</v>
      </c>
      <c r="T258">
        <v>273</v>
      </c>
      <c r="U258">
        <v>7.5890000000000004</v>
      </c>
      <c r="V258">
        <v>4.7469999999999999</v>
      </c>
      <c r="W258">
        <v>677</v>
      </c>
      <c r="X258">
        <v>187</v>
      </c>
      <c r="Y258">
        <v>149363</v>
      </c>
      <c r="Z258">
        <v>3063</v>
      </c>
      <c r="AA258">
        <v>2.7</v>
      </c>
      <c r="AB258">
        <v>0.81699999999999995</v>
      </c>
      <c r="AC258">
        <v>0.35499999999999998</v>
      </c>
      <c r="AD258">
        <v>1.742</v>
      </c>
      <c r="AE258">
        <v>2.2050000000000001</v>
      </c>
      <c r="AF258">
        <v>1.4219999999999999</v>
      </c>
      <c r="AG258">
        <v>1.4610000000000001</v>
      </c>
      <c r="AH258" s="30">
        <v>256</v>
      </c>
      <c r="AI258">
        <v>8451040</v>
      </c>
      <c r="AJ258">
        <v>247</v>
      </c>
      <c r="AK258">
        <v>6.867</v>
      </c>
      <c r="AL258">
        <v>4.2949999999999999</v>
      </c>
      <c r="AM258">
        <v>710</v>
      </c>
      <c r="AN258">
        <v>176</v>
      </c>
      <c r="AO258">
        <v>202481</v>
      </c>
      <c r="AP258">
        <v>3096</v>
      </c>
      <c r="AQ258">
        <v>2.7</v>
      </c>
      <c r="AR258">
        <v>0.81699999999999995</v>
      </c>
      <c r="AS258">
        <v>0.35499999999999998</v>
      </c>
      <c r="AT258">
        <v>1.742</v>
      </c>
      <c r="AU258">
        <v>2.2050000000000001</v>
      </c>
      <c r="AV258">
        <v>1.4219999999999999</v>
      </c>
      <c r="AW258">
        <v>1.462</v>
      </c>
      <c r="AX258" s="30">
        <v>256</v>
      </c>
      <c r="AY258">
        <v>8485339</v>
      </c>
      <c r="AZ258">
        <v>309</v>
      </c>
      <c r="BA258">
        <v>8.59</v>
      </c>
      <c r="BB258">
        <v>5.3739999999999997</v>
      </c>
      <c r="BC258">
        <v>770</v>
      </c>
      <c r="BD258">
        <v>216</v>
      </c>
      <c r="BE258">
        <v>168142</v>
      </c>
      <c r="BF258">
        <v>3169</v>
      </c>
      <c r="BG258">
        <v>2.7</v>
      </c>
      <c r="BH258">
        <v>0.81699999999999995</v>
      </c>
      <c r="BI258">
        <v>0.35499999999999998</v>
      </c>
      <c r="BJ258">
        <v>1.742</v>
      </c>
      <c r="BK258">
        <v>2.2050000000000001</v>
      </c>
      <c r="BL258">
        <v>1.4219999999999999</v>
      </c>
      <c r="BM258">
        <v>1.44</v>
      </c>
      <c r="BN258" s="30">
        <v>256</v>
      </c>
      <c r="BO258">
        <v>8497620</v>
      </c>
      <c r="BP258">
        <v>283</v>
      </c>
      <c r="BQ258">
        <v>7.867</v>
      </c>
      <c r="BR258">
        <v>4.9210000000000003</v>
      </c>
      <c r="BS258">
        <v>650</v>
      </c>
      <c r="BT258">
        <v>194</v>
      </c>
      <c r="BU258">
        <v>156021</v>
      </c>
      <c r="BV258">
        <v>3084</v>
      </c>
      <c r="BW258">
        <v>2.7</v>
      </c>
      <c r="BX258">
        <v>0.81699999999999995</v>
      </c>
      <c r="BY258">
        <v>0.35499999999999998</v>
      </c>
      <c r="BZ258">
        <v>1.742</v>
      </c>
      <c r="CA258">
        <v>2.2050000000000001</v>
      </c>
      <c r="CB258">
        <v>1.4219999999999999</v>
      </c>
      <c r="CC258">
        <v>1.444</v>
      </c>
      <c r="CO258">
        <v>3.7210000000000001</v>
      </c>
      <c r="CP258">
        <v>4.7469999999999999</v>
      </c>
      <c r="CQ258">
        <v>4.2949999999999999</v>
      </c>
      <c r="CR258">
        <v>5.3739999999999997</v>
      </c>
      <c r="CS258">
        <v>4.9210000000000003</v>
      </c>
    </row>
    <row r="259" spans="1:97" x14ac:dyDescent="0.2">
      <c r="A259" s="2">
        <v>44087</v>
      </c>
      <c r="B259" s="30">
        <v>257</v>
      </c>
      <c r="C259">
        <v>8495453</v>
      </c>
      <c r="D259">
        <v>328</v>
      </c>
      <c r="E259">
        <v>9.1180000000000003</v>
      </c>
      <c r="F259">
        <v>5.7039999999999997</v>
      </c>
      <c r="G259">
        <v>682</v>
      </c>
      <c r="H259">
        <v>232</v>
      </c>
      <c r="I259">
        <v>158120</v>
      </c>
      <c r="J259">
        <v>3103</v>
      </c>
      <c r="K259">
        <v>2.7</v>
      </c>
      <c r="L259">
        <v>0.81699999999999995</v>
      </c>
      <c r="M259">
        <v>0.35499999999999998</v>
      </c>
      <c r="N259">
        <v>1.742</v>
      </c>
      <c r="O259">
        <v>2.2050000000000001</v>
      </c>
      <c r="P259">
        <v>1.4219999999999999</v>
      </c>
      <c r="Q259">
        <v>1.45</v>
      </c>
      <c r="R259" s="30">
        <v>257</v>
      </c>
      <c r="S259">
        <v>8503939</v>
      </c>
      <c r="T259">
        <v>294</v>
      </c>
      <c r="U259">
        <v>8.173</v>
      </c>
      <c r="V259">
        <v>5.1130000000000004</v>
      </c>
      <c r="W259">
        <v>747</v>
      </c>
      <c r="X259">
        <v>203</v>
      </c>
      <c r="Y259">
        <v>149595</v>
      </c>
      <c r="Z259">
        <v>3075</v>
      </c>
      <c r="AA259">
        <v>2.7</v>
      </c>
      <c r="AB259">
        <v>0.81699999999999995</v>
      </c>
      <c r="AC259">
        <v>0.35499999999999998</v>
      </c>
      <c r="AD259">
        <v>1.742</v>
      </c>
      <c r="AE259">
        <v>2.2050000000000001</v>
      </c>
      <c r="AF259">
        <v>1.4219999999999999</v>
      </c>
      <c r="AG259">
        <v>1.4450000000000001</v>
      </c>
      <c r="AH259" s="30">
        <v>257</v>
      </c>
      <c r="AI259">
        <v>8450741</v>
      </c>
      <c r="AJ259">
        <v>299</v>
      </c>
      <c r="AK259">
        <v>8.3119999999999994</v>
      </c>
      <c r="AL259">
        <v>5.2</v>
      </c>
      <c r="AM259">
        <v>747</v>
      </c>
      <c r="AN259">
        <v>210</v>
      </c>
      <c r="AO259">
        <v>202828</v>
      </c>
      <c r="AP259">
        <v>3108</v>
      </c>
      <c r="AQ259">
        <v>2.7</v>
      </c>
      <c r="AR259">
        <v>0.81699999999999995</v>
      </c>
      <c r="AS259">
        <v>0.35499999999999998</v>
      </c>
      <c r="AT259">
        <v>1.742</v>
      </c>
      <c r="AU259">
        <v>2.2050000000000001</v>
      </c>
      <c r="AV259">
        <v>1.4219999999999999</v>
      </c>
      <c r="AW259">
        <v>1.4470000000000001</v>
      </c>
      <c r="AX259" s="30">
        <v>257</v>
      </c>
      <c r="AY259">
        <v>8485035</v>
      </c>
      <c r="AZ259">
        <v>304</v>
      </c>
      <c r="BA259">
        <v>8.4510000000000005</v>
      </c>
      <c r="BB259">
        <v>5.2869999999999999</v>
      </c>
      <c r="BC259">
        <v>867</v>
      </c>
      <c r="BD259">
        <v>212</v>
      </c>
      <c r="BE259">
        <v>168363</v>
      </c>
      <c r="BF259">
        <v>3184</v>
      </c>
      <c r="BG259">
        <v>2.7</v>
      </c>
      <c r="BH259">
        <v>0.81699999999999995</v>
      </c>
      <c r="BI259">
        <v>0.35499999999999998</v>
      </c>
      <c r="BJ259">
        <v>1.742</v>
      </c>
      <c r="BK259">
        <v>2.2050000000000001</v>
      </c>
      <c r="BL259">
        <v>1.4219999999999999</v>
      </c>
      <c r="BM259">
        <v>1.4419999999999999</v>
      </c>
      <c r="BN259" s="30">
        <v>257</v>
      </c>
      <c r="BO259">
        <v>8497350</v>
      </c>
      <c r="BP259">
        <v>270</v>
      </c>
      <c r="BQ259">
        <v>7.5060000000000002</v>
      </c>
      <c r="BR259">
        <v>4.6950000000000003</v>
      </c>
      <c r="BS259">
        <v>746</v>
      </c>
      <c r="BT259">
        <v>187</v>
      </c>
      <c r="BU259">
        <v>156221</v>
      </c>
      <c r="BV259">
        <v>3094</v>
      </c>
      <c r="BW259">
        <v>2.7</v>
      </c>
      <c r="BX259">
        <v>0.81699999999999995</v>
      </c>
      <c r="BY259">
        <v>0.35499999999999998</v>
      </c>
      <c r="BZ259">
        <v>1.742</v>
      </c>
      <c r="CA259">
        <v>2.2050000000000001</v>
      </c>
      <c r="CB259">
        <v>1.4219999999999999</v>
      </c>
      <c r="CC259">
        <v>1.448</v>
      </c>
      <c r="CO259">
        <v>5.7039999999999997</v>
      </c>
      <c r="CP259">
        <v>5.1130000000000004</v>
      </c>
      <c r="CQ259">
        <v>5.2</v>
      </c>
      <c r="CR259">
        <v>5.2869999999999999</v>
      </c>
      <c r="CS259">
        <v>4.6950000000000003</v>
      </c>
    </row>
    <row r="260" spans="1:97" x14ac:dyDescent="0.2">
      <c r="A260" s="2">
        <v>44088</v>
      </c>
      <c r="B260" s="30">
        <v>258</v>
      </c>
      <c r="C260">
        <v>8495104</v>
      </c>
      <c r="D260">
        <v>349</v>
      </c>
      <c r="E260">
        <v>9.702</v>
      </c>
      <c r="F260">
        <v>6.069</v>
      </c>
      <c r="G260">
        <v>767</v>
      </c>
      <c r="H260">
        <v>243</v>
      </c>
      <c r="I260">
        <v>158304</v>
      </c>
      <c r="J260">
        <v>3117</v>
      </c>
      <c r="K260">
        <v>2.7</v>
      </c>
      <c r="L260">
        <v>0.81699999999999995</v>
      </c>
      <c r="M260">
        <v>0.35499999999999998</v>
      </c>
      <c r="N260">
        <v>1.742</v>
      </c>
      <c r="O260">
        <v>2.2050000000000001</v>
      </c>
      <c r="P260">
        <v>1.4219999999999999</v>
      </c>
      <c r="Q260">
        <v>1.4390000000000001</v>
      </c>
      <c r="R260" s="30">
        <v>258</v>
      </c>
      <c r="S260">
        <v>8503595</v>
      </c>
      <c r="T260">
        <v>344</v>
      </c>
      <c r="U260">
        <v>9.5630000000000006</v>
      </c>
      <c r="V260">
        <v>5.9820000000000002</v>
      </c>
      <c r="W260">
        <v>794</v>
      </c>
      <c r="X260">
        <v>247</v>
      </c>
      <c r="Y260">
        <v>149836</v>
      </c>
      <c r="Z260">
        <v>3082</v>
      </c>
      <c r="AA260">
        <v>2.7</v>
      </c>
      <c r="AB260">
        <v>0.81699999999999995</v>
      </c>
      <c r="AC260">
        <v>0.35499999999999998</v>
      </c>
      <c r="AD260">
        <v>1.742</v>
      </c>
      <c r="AE260">
        <v>2.2050000000000001</v>
      </c>
      <c r="AF260">
        <v>1.4219999999999999</v>
      </c>
      <c r="AG260">
        <v>1.4359999999999999</v>
      </c>
      <c r="AH260" s="30">
        <v>258</v>
      </c>
      <c r="AI260">
        <v>8450377</v>
      </c>
      <c r="AJ260">
        <v>364</v>
      </c>
      <c r="AK260">
        <v>10.119</v>
      </c>
      <c r="AL260">
        <v>6.33</v>
      </c>
      <c r="AM260">
        <v>787</v>
      </c>
      <c r="AN260">
        <v>259</v>
      </c>
      <c r="AO260">
        <v>202997</v>
      </c>
      <c r="AP260">
        <v>3123</v>
      </c>
      <c r="AQ260">
        <v>2.7</v>
      </c>
      <c r="AR260">
        <v>0.81699999999999995</v>
      </c>
      <c r="AS260">
        <v>0.35499999999999998</v>
      </c>
      <c r="AT260">
        <v>1.742</v>
      </c>
      <c r="AU260">
        <v>2.2050000000000001</v>
      </c>
      <c r="AV260">
        <v>1.4219999999999999</v>
      </c>
      <c r="AW260">
        <v>1.429</v>
      </c>
      <c r="AX260" s="30">
        <v>258</v>
      </c>
      <c r="AY260">
        <v>8484626</v>
      </c>
      <c r="AZ260">
        <v>409</v>
      </c>
      <c r="BA260">
        <v>11.37</v>
      </c>
      <c r="BB260">
        <v>7.1130000000000004</v>
      </c>
      <c r="BC260">
        <v>890</v>
      </c>
      <c r="BD260">
        <v>281</v>
      </c>
      <c r="BE260">
        <v>168515</v>
      </c>
      <c r="BF260">
        <v>3205</v>
      </c>
      <c r="BG260">
        <v>2.7</v>
      </c>
      <c r="BH260">
        <v>0.81699999999999995</v>
      </c>
      <c r="BI260">
        <v>0.35499999999999998</v>
      </c>
      <c r="BJ260">
        <v>1.742</v>
      </c>
      <c r="BK260">
        <v>2.2050000000000001</v>
      </c>
      <c r="BL260">
        <v>1.4219999999999999</v>
      </c>
      <c r="BM260">
        <v>1.4370000000000001</v>
      </c>
      <c r="BN260" s="30">
        <v>258</v>
      </c>
      <c r="BO260">
        <v>8497039</v>
      </c>
      <c r="BP260">
        <v>311</v>
      </c>
      <c r="BQ260">
        <v>8.6460000000000008</v>
      </c>
      <c r="BR260">
        <v>5.4080000000000004</v>
      </c>
      <c r="BS260">
        <v>800</v>
      </c>
      <c r="BT260">
        <v>216</v>
      </c>
      <c r="BU260">
        <v>156553</v>
      </c>
      <c r="BV260">
        <v>3107</v>
      </c>
      <c r="BW260">
        <v>2.7</v>
      </c>
      <c r="BX260">
        <v>0.81699999999999995</v>
      </c>
      <c r="BY260">
        <v>0.35499999999999998</v>
      </c>
      <c r="BZ260">
        <v>1.742</v>
      </c>
      <c r="CA260">
        <v>2.2050000000000001</v>
      </c>
      <c r="CB260">
        <v>1.4219999999999999</v>
      </c>
      <c r="CC260">
        <v>1.448</v>
      </c>
      <c r="CO260">
        <v>6.069</v>
      </c>
      <c r="CP260">
        <v>5.9820000000000002</v>
      </c>
      <c r="CQ260">
        <v>6.33</v>
      </c>
      <c r="CR260">
        <v>7.1130000000000004</v>
      </c>
      <c r="CS260">
        <v>5.4080000000000004</v>
      </c>
    </row>
    <row r="261" spans="1:97" x14ac:dyDescent="0.2">
      <c r="A261" s="2">
        <v>44089</v>
      </c>
      <c r="B261" s="30">
        <v>259</v>
      </c>
      <c r="C261">
        <v>8494806</v>
      </c>
      <c r="D261">
        <v>298</v>
      </c>
      <c r="E261">
        <v>8.2840000000000007</v>
      </c>
      <c r="F261">
        <v>5.1820000000000004</v>
      </c>
      <c r="G261">
        <v>908</v>
      </c>
      <c r="H261">
        <v>208</v>
      </c>
      <c r="I261">
        <v>158713</v>
      </c>
      <c r="J261">
        <v>3130</v>
      </c>
      <c r="K261">
        <v>2.7</v>
      </c>
      <c r="L261">
        <v>0.81699999999999995</v>
      </c>
      <c r="M261">
        <v>0.35499999999999998</v>
      </c>
      <c r="N261">
        <v>1.742</v>
      </c>
      <c r="O261">
        <v>2.2050000000000001</v>
      </c>
      <c r="P261">
        <v>1.4219999999999999</v>
      </c>
      <c r="Q261">
        <v>1.427</v>
      </c>
      <c r="R261" s="30">
        <v>259</v>
      </c>
      <c r="S261">
        <v>8503243</v>
      </c>
      <c r="T261">
        <v>352</v>
      </c>
      <c r="U261">
        <v>9.7859999999999996</v>
      </c>
      <c r="V261">
        <v>6.1210000000000004</v>
      </c>
      <c r="W261">
        <v>889</v>
      </c>
      <c r="X261">
        <v>249</v>
      </c>
      <c r="Y261">
        <v>150006</v>
      </c>
      <c r="Z261">
        <v>3096</v>
      </c>
      <c r="AA261">
        <v>2.7</v>
      </c>
      <c r="AB261">
        <v>0.81699999999999995</v>
      </c>
      <c r="AC261">
        <v>0.35499999999999998</v>
      </c>
      <c r="AD261">
        <v>1.742</v>
      </c>
      <c r="AE261">
        <v>2.2050000000000001</v>
      </c>
      <c r="AF261">
        <v>1.4219999999999999</v>
      </c>
      <c r="AG261">
        <v>1.4359999999999999</v>
      </c>
      <c r="AH261" s="30">
        <v>259</v>
      </c>
      <c r="AI261">
        <v>8450031</v>
      </c>
      <c r="AJ261">
        <v>346</v>
      </c>
      <c r="AK261">
        <v>9.6189999999999998</v>
      </c>
      <c r="AL261">
        <v>6.0170000000000003</v>
      </c>
      <c r="AM261">
        <v>905</v>
      </c>
      <c r="AN261">
        <v>246</v>
      </c>
      <c r="AO261">
        <v>203441</v>
      </c>
      <c r="AP261">
        <v>3136</v>
      </c>
      <c r="AQ261">
        <v>2.7</v>
      </c>
      <c r="AR261">
        <v>0.81699999999999995</v>
      </c>
      <c r="AS261">
        <v>0.35499999999999998</v>
      </c>
      <c r="AT261">
        <v>1.742</v>
      </c>
      <c r="AU261">
        <v>2.2050000000000001</v>
      </c>
      <c r="AV261">
        <v>1.4219999999999999</v>
      </c>
      <c r="AW261">
        <v>1.421</v>
      </c>
      <c r="AX261" s="30">
        <v>259</v>
      </c>
      <c r="AY261">
        <v>8484226</v>
      </c>
      <c r="AZ261">
        <v>400</v>
      </c>
      <c r="BA261">
        <v>11.12</v>
      </c>
      <c r="BB261">
        <v>6.9560000000000004</v>
      </c>
      <c r="BC261">
        <v>1015</v>
      </c>
      <c r="BD261">
        <v>284</v>
      </c>
      <c r="BE261">
        <v>168967</v>
      </c>
      <c r="BF261">
        <v>3214</v>
      </c>
      <c r="BG261">
        <v>2.7</v>
      </c>
      <c r="BH261">
        <v>0.81699999999999995</v>
      </c>
      <c r="BI261">
        <v>0.35499999999999998</v>
      </c>
      <c r="BJ261">
        <v>1.742</v>
      </c>
      <c r="BK261">
        <v>2.2050000000000001</v>
      </c>
      <c r="BL261">
        <v>1.4219999999999999</v>
      </c>
      <c r="BM261">
        <v>1.4339999999999999</v>
      </c>
      <c r="BN261" s="30">
        <v>259</v>
      </c>
      <c r="BO261">
        <v>8496661</v>
      </c>
      <c r="BP261">
        <v>378</v>
      </c>
      <c r="BQ261">
        <v>10.507999999999999</v>
      </c>
      <c r="BR261">
        <v>6.5730000000000004</v>
      </c>
      <c r="BS261">
        <v>848</v>
      </c>
      <c r="BT261">
        <v>263</v>
      </c>
      <c r="BU261">
        <v>156474</v>
      </c>
      <c r="BV261">
        <v>3122</v>
      </c>
      <c r="BW261">
        <v>2.7</v>
      </c>
      <c r="BX261">
        <v>0.81699999999999995</v>
      </c>
      <c r="BY261">
        <v>0.35499999999999998</v>
      </c>
      <c r="BZ261">
        <v>1.742</v>
      </c>
      <c r="CA261">
        <v>2.2050000000000001</v>
      </c>
      <c r="CB261">
        <v>1.4219999999999999</v>
      </c>
      <c r="CC261">
        <v>1.4379999999999999</v>
      </c>
      <c r="CO261">
        <v>5.1820000000000004</v>
      </c>
      <c r="CP261">
        <v>6.1210000000000004</v>
      </c>
      <c r="CQ261">
        <v>6.0170000000000003</v>
      </c>
      <c r="CR261">
        <v>6.9560000000000004</v>
      </c>
      <c r="CS261">
        <v>6.5730000000000004</v>
      </c>
    </row>
    <row r="262" spans="1:97" x14ac:dyDescent="0.2">
      <c r="A262" s="2">
        <v>44090</v>
      </c>
      <c r="B262" s="30">
        <v>260</v>
      </c>
      <c r="C262">
        <v>8494444</v>
      </c>
      <c r="D262">
        <v>362</v>
      </c>
      <c r="E262">
        <v>10.064</v>
      </c>
      <c r="F262">
        <v>6.2949999999999999</v>
      </c>
      <c r="G262">
        <v>947</v>
      </c>
      <c r="H262">
        <v>259</v>
      </c>
      <c r="I262">
        <v>158736</v>
      </c>
      <c r="J262">
        <v>3143</v>
      </c>
      <c r="K262">
        <v>2.7</v>
      </c>
      <c r="L262">
        <v>0.81699999999999995</v>
      </c>
      <c r="M262">
        <v>0.35499999999999998</v>
      </c>
      <c r="N262">
        <v>1.742</v>
      </c>
      <c r="O262">
        <v>2.2050000000000001</v>
      </c>
      <c r="P262">
        <v>1.4219999999999999</v>
      </c>
      <c r="Q262">
        <v>1.4259999999999999</v>
      </c>
      <c r="R262" s="30">
        <v>260</v>
      </c>
      <c r="S262">
        <v>8502887</v>
      </c>
      <c r="T262">
        <v>356</v>
      </c>
      <c r="U262">
        <v>9.8970000000000002</v>
      </c>
      <c r="V262">
        <v>6.1909999999999998</v>
      </c>
      <c r="W262">
        <v>995</v>
      </c>
      <c r="X262">
        <v>246</v>
      </c>
      <c r="Y262">
        <v>150385</v>
      </c>
      <c r="Z262">
        <v>3110</v>
      </c>
      <c r="AA262">
        <v>2.7</v>
      </c>
      <c r="AB262">
        <v>0.81699999999999995</v>
      </c>
      <c r="AC262">
        <v>0.35499999999999998</v>
      </c>
      <c r="AD262">
        <v>1.742</v>
      </c>
      <c r="AE262">
        <v>2.2050000000000001</v>
      </c>
      <c r="AF262">
        <v>1.4219999999999999</v>
      </c>
      <c r="AG262">
        <v>1.423</v>
      </c>
      <c r="AH262" s="30">
        <v>260</v>
      </c>
      <c r="AI262">
        <v>8449672</v>
      </c>
      <c r="AJ262">
        <v>359</v>
      </c>
      <c r="AK262">
        <v>9.98</v>
      </c>
      <c r="AL262">
        <v>6.2430000000000003</v>
      </c>
      <c r="AM262">
        <v>997</v>
      </c>
      <c r="AN262">
        <v>254</v>
      </c>
      <c r="AO262">
        <v>203342</v>
      </c>
      <c r="AP262">
        <v>3152</v>
      </c>
      <c r="AQ262">
        <v>2.7</v>
      </c>
      <c r="AR262">
        <v>0.81699999999999995</v>
      </c>
      <c r="AS262">
        <v>0.35499999999999998</v>
      </c>
      <c r="AT262">
        <v>1.742</v>
      </c>
      <c r="AU262">
        <v>2.2050000000000001</v>
      </c>
      <c r="AV262">
        <v>1.4219999999999999</v>
      </c>
      <c r="AW262">
        <v>1.417</v>
      </c>
      <c r="AX262" s="30">
        <v>260</v>
      </c>
      <c r="AY262">
        <v>8483805</v>
      </c>
      <c r="AZ262">
        <v>421</v>
      </c>
      <c r="BA262">
        <v>11.704000000000001</v>
      </c>
      <c r="BB262">
        <v>7.3209999999999997</v>
      </c>
      <c r="BC262">
        <v>1112</v>
      </c>
      <c r="BD262">
        <v>303</v>
      </c>
      <c r="BE262">
        <v>169185</v>
      </c>
      <c r="BF262">
        <v>3223</v>
      </c>
      <c r="BG262">
        <v>2.7</v>
      </c>
      <c r="BH262">
        <v>0.81699999999999995</v>
      </c>
      <c r="BI262">
        <v>0.35499999999999998</v>
      </c>
      <c r="BJ262">
        <v>1.742</v>
      </c>
      <c r="BK262">
        <v>2.2050000000000001</v>
      </c>
      <c r="BL262">
        <v>1.4219999999999999</v>
      </c>
      <c r="BM262">
        <v>1.4370000000000001</v>
      </c>
      <c r="BN262" s="30">
        <v>260</v>
      </c>
      <c r="BO262">
        <v>8496285</v>
      </c>
      <c r="BP262">
        <v>376</v>
      </c>
      <c r="BQ262">
        <v>10.452999999999999</v>
      </c>
      <c r="BR262">
        <v>6.5389999999999997</v>
      </c>
      <c r="BS262">
        <v>958</v>
      </c>
      <c r="BT262">
        <v>268</v>
      </c>
      <c r="BU262">
        <v>156963</v>
      </c>
      <c r="BV262">
        <v>3132</v>
      </c>
      <c r="BW262">
        <v>2.7</v>
      </c>
      <c r="BX262">
        <v>0.81699999999999995</v>
      </c>
      <c r="BY262">
        <v>0.35499999999999998</v>
      </c>
      <c r="BZ262">
        <v>1.742</v>
      </c>
      <c r="CA262">
        <v>2.2050000000000001</v>
      </c>
      <c r="CB262">
        <v>1.4219999999999999</v>
      </c>
      <c r="CC262">
        <v>1.4430000000000001</v>
      </c>
      <c r="CO262">
        <v>6.2949999999999999</v>
      </c>
      <c r="CP262">
        <v>6.1909999999999998</v>
      </c>
      <c r="CQ262">
        <v>6.2430000000000003</v>
      </c>
      <c r="CR262">
        <v>7.3209999999999997</v>
      </c>
      <c r="CS262">
        <v>6.5389999999999997</v>
      </c>
    </row>
    <row r="263" spans="1:97" x14ac:dyDescent="0.2">
      <c r="A263" s="2">
        <v>44091</v>
      </c>
      <c r="B263" s="30">
        <v>261</v>
      </c>
      <c r="C263">
        <v>8493998</v>
      </c>
      <c r="D263">
        <v>446</v>
      </c>
      <c r="E263">
        <v>12.398999999999999</v>
      </c>
      <c r="F263">
        <v>7.7560000000000002</v>
      </c>
      <c r="G263">
        <v>996</v>
      </c>
      <c r="H263">
        <v>313</v>
      </c>
      <c r="I263">
        <v>159106</v>
      </c>
      <c r="J263">
        <v>3153</v>
      </c>
      <c r="K263">
        <v>2.7</v>
      </c>
      <c r="L263">
        <v>0.81699999999999995</v>
      </c>
      <c r="M263">
        <v>0.35499999999999998</v>
      </c>
      <c r="N263">
        <v>1.742</v>
      </c>
      <c r="O263">
        <v>2.2050000000000001</v>
      </c>
      <c r="P263">
        <v>1.4219999999999999</v>
      </c>
      <c r="Q263">
        <v>1.4259999999999999</v>
      </c>
      <c r="R263" s="30">
        <v>261</v>
      </c>
      <c r="S263">
        <v>8502425</v>
      </c>
      <c r="T263">
        <v>462</v>
      </c>
      <c r="U263">
        <v>12.843999999999999</v>
      </c>
      <c r="V263">
        <v>8.0340000000000007</v>
      </c>
      <c r="W263">
        <v>1031</v>
      </c>
      <c r="X263">
        <v>320</v>
      </c>
      <c r="Y263">
        <v>150748</v>
      </c>
      <c r="Z263">
        <v>3126</v>
      </c>
      <c r="AA263">
        <v>2.7</v>
      </c>
      <c r="AB263">
        <v>0.81699999999999995</v>
      </c>
      <c r="AC263">
        <v>0.35499999999999998</v>
      </c>
      <c r="AD263">
        <v>1.742</v>
      </c>
      <c r="AE263">
        <v>2.2050000000000001</v>
      </c>
      <c r="AF263">
        <v>1.4219999999999999</v>
      </c>
      <c r="AG263">
        <v>1.4239999999999999</v>
      </c>
      <c r="AH263" s="30">
        <v>261</v>
      </c>
      <c r="AI263">
        <v>8449271</v>
      </c>
      <c r="AJ263">
        <v>401</v>
      </c>
      <c r="AK263">
        <v>11.148</v>
      </c>
      <c r="AL263">
        <v>6.9729999999999999</v>
      </c>
      <c r="AM263">
        <v>1072</v>
      </c>
      <c r="AN263">
        <v>284</v>
      </c>
      <c r="AO263">
        <v>203958</v>
      </c>
      <c r="AP263">
        <v>3165</v>
      </c>
      <c r="AQ263">
        <v>2.7</v>
      </c>
      <c r="AR263">
        <v>0.81699999999999995</v>
      </c>
      <c r="AS263">
        <v>0.35499999999999998</v>
      </c>
      <c r="AT263">
        <v>1.742</v>
      </c>
      <c r="AU263">
        <v>2.2050000000000001</v>
      </c>
      <c r="AV263">
        <v>1.4219999999999999</v>
      </c>
      <c r="AW263">
        <v>1.4159999999999999</v>
      </c>
      <c r="AX263" s="30">
        <v>261</v>
      </c>
      <c r="AY263">
        <v>8483353</v>
      </c>
      <c r="AZ263">
        <v>452</v>
      </c>
      <c r="BA263">
        <v>12.566000000000001</v>
      </c>
      <c r="BB263">
        <v>7.86</v>
      </c>
      <c r="BC263">
        <v>1213</v>
      </c>
      <c r="BD263">
        <v>320</v>
      </c>
      <c r="BE263">
        <v>169618</v>
      </c>
      <c r="BF263">
        <v>3237</v>
      </c>
      <c r="BG263">
        <v>2.7</v>
      </c>
      <c r="BH263">
        <v>0.81699999999999995</v>
      </c>
      <c r="BI263">
        <v>0.35499999999999998</v>
      </c>
      <c r="BJ263">
        <v>1.742</v>
      </c>
      <c r="BK263">
        <v>2.2050000000000001</v>
      </c>
      <c r="BL263">
        <v>1.4219999999999999</v>
      </c>
      <c r="BM263">
        <v>1.4279999999999999</v>
      </c>
      <c r="BN263" s="30">
        <v>261</v>
      </c>
      <c r="BO263">
        <v>8495913</v>
      </c>
      <c r="BP263">
        <v>372</v>
      </c>
      <c r="BQ263">
        <v>10.342000000000001</v>
      </c>
      <c r="BR263">
        <v>6.4690000000000003</v>
      </c>
      <c r="BS263">
        <v>1074</v>
      </c>
      <c r="BT263">
        <v>260</v>
      </c>
      <c r="BU263">
        <v>157216</v>
      </c>
      <c r="BV263">
        <v>3146</v>
      </c>
      <c r="BW263">
        <v>2.7</v>
      </c>
      <c r="BX263">
        <v>0.81699999999999995</v>
      </c>
      <c r="BY263">
        <v>0.35499999999999998</v>
      </c>
      <c r="BZ263">
        <v>1.742</v>
      </c>
      <c r="CA263">
        <v>2.2050000000000001</v>
      </c>
      <c r="CB263">
        <v>1.4219999999999999</v>
      </c>
      <c r="CC263">
        <v>1.4410000000000001</v>
      </c>
      <c r="CO263">
        <v>7.7560000000000002</v>
      </c>
      <c r="CP263">
        <v>8.0340000000000007</v>
      </c>
      <c r="CQ263">
        <v>6.9729999999999999</v>
      </c>
      <c r="CR263">
        <v>7.86</v>
      </c>
      <c r="CS263">
        <v>6.4690000000000003</v>
      </c>
    </row>
    <row r="264" spans="1:97" x14ac:dyDescent="0.2">
      <c r="A264" s="2">
        <v>44092</v>
      </c>
      <c r="B264" s="30">
        <v>262</v>
      </c>
      <c r="C264">
        <v>8493528</v>
      </c>
      <c r="D264">
        <v>470</v>
      </c>
      <c r="E264">
        <v>13.066000000000001</v>
      </c>
      <c r="F264">
        <v>8.173</v>
      </c>
      <c r="G264">
        <v>1116</v>
      </c>
      <c r="H264">
        <v>326</v>
      </c>
      <c r="I264">
        <v>159412</v>
      </c>
      <c r="J264">
        <v>3171</v>
      </c>
      <c r="K264">
        <v>2.7</v>
      </c>
      <c r="L264">
        <v>0.81699999999999995</v>
      </c>
      <c r="M264">
        <v>0.35499999999999998</v>
      </c>
      <c r="N264">
        <v>1.742</v>
      </c>
      <c r="O264">
        <v>2.2050000000000001</v>
      </c>
      <c r="P264">
        <v>1.4219999999999999</v>
      </c>
      <c r="Q264">
        <v>1.4239999999999999</v>
      </c>
      <c r="R264" s="30">
        <v>262</v>
      </c>
      <c r="S264">
        <v>8501955</v>
      </c>
      <c r="T264">
        <v>470</v>
      </c>
      <c r="U264">
        <v>13.066000000000001</v>
      </c>
      <c r="V264">
        <v>8.173</v>
      </c>
      <c r="W264">
        <v>1156</v>
      </c>
      <c r="X264">
        <v>337</v>
      </c>
      <c r="Y264">
        <v>150789</v>
      </c>
      <c r="Z264">
        <v>3137</v>
      </c>
      <c r="AA264">
        <v>2.7</v>
      </c>
      <c r="AB264">
        <v>0.81699999999999995</v>
      </c>
      <c r="AC264">
        <v>0.35499999999999998</v>
      </c>
      <c r="AD264">
        <v>1.742</v>
      </c>
      <c r="AE264">
        <v>2.2050000000000001</v>
      </c>
      <c r="AF264">
        <v>1.4219999999999999</v>
      </c>
      <c r="AG264">
        <v>1.431</v>
      </c>
      <c r="AH264" s="30">
        <v>262</v>
      </c>
      <c r="AI264">
        <v>8448762</v>
      </c>
      <c r="AJ264">
        <v>509</v>
      </c>
      <c r="AK264">
        <v>14.15</v>
      </c>
      <c r="AL264">
        <v>8.8520000000000003</v>
      </c>
      <c r="AM264">
        <v>1114</v>
      </c>
      <c r="AN264">
        <v>359</v>
      </c>
      <c r="AO264">
        <v>204056</v>
      </c>
      <c r="AP264">
        <v>3181</v>
      </c>
      <c r="AQ264">
        <v>2.7</v>
      </c>
      <c r="AR264">
        <v>0.81699999999999995</v>
      </c>
      <c r="AS264">
        <v>0.35499999999999998</v>
      </c>
      <c r="AT264">
        <v>1.742</v>
      </c>
      <c r="AU264">
        <v>2.2050000000000001</v>
      </c>
      <c r="AV264">
        <v>1.4219999999999999</v>
      </c>
      <c r="AW264">
        <v>1.4139999999999999</v>
      </c>
      <c r="AX264" s="30">
        <v>262</v>
      </c>
      <c r="AY264">
        <v>8482766</v>
      </c>
      <c r="AZ264">
        <v>587</v>
      </c>
      <c r="BA264">
        <v>16.318999999999999</v>
      </c>
      <c r="BB264">
        <v>10.208</v>
      </c>
      <c r="BC264">
        <v>1247</v>
      </c>
      <c r="BD264">
        <v>418</v>
      </c>
      <c r="BE264">
        <v>169828</v>
      </c>
      <c r="BF264">
        <v>3248</v>
      </c>
      <c r="BG264">
        <v>2.7</v>
      </c>
      <c r="BH264">
        <v>0.81699999999999995</v>
      </c>
      <c r="BI264">
        <v>0.35499999999999998</v>
      </c>
      <c r="BJ264">
        <v>1.742</v>
      </c>
      <c r="BK264">
        <v>2.2050000000000001</v>
      </c>
      <c r="BL264">
        <v>1.4219999999999999</v>
      </c>
      <c r="BM264">
        <v>1.429</v>
      </c>
      <c r="BN264" s="30">
        <v>262</v>
      </c>
      <c r="BO264">
        <v>8495451</v>
      </c>
      <c r="BP264">
        <v>462</v>
      </c>
      <c r="BQ264">
        <v>12.843999999999999</v>
      </c>
      <c r="BR264">
        <v>8.0340000000000007</v>
      </c>
      <c r="BS264">
        <v>1118</v>
      </c>
      <c r="BT264">
        <v>328</v>
      </c>
      <c r="BU264">
        <v>157492</v>
      </c>
      <c r="BV264">
        <v>3162</v>
      </c>
      <c r="BW264">
        <v>2.7</v>
      </c>
      <c r="BX264">
        <v>0.81699999999999995</v>
      </c>
      <c r="BY264">
        <v>0.35499999999999998</v>
      </c>
      <c r="BZ264">
        <v>1.742</v>
      </c>
      <c r="CA264">
        <v>2.2050000000000001</v>
      </c>
      <c r="CB264">
        <v>1.4219999999999999</v>
      </c>
      <c r="CC264">
        <v>1.4430000000000001</v>
      </c>
      <c r="CO264">
        <v>8.173</v>
      </c>
      <c r="CP264">
        <v>8.173</v>
      </c>
      <c r="CQ264">
        <v>8.8520000000000003</v>
      </c>
      <c r="CR264">
        <v>10.208</v>
      </c>
      <c r="CS264">
        <v>8.0340000000000007</v>
      </c>
    </row>
    <row r="265" spans="1:97" x14ac:dyDescent="0.2">
      <c r="A265" s="2">
        <v>44093</v>
      </c>
      <c r="B265" s="30">
        <v>263</v>
      </c>
      <c r="C265">
        <v>8493062</v>
      </c>
      <c r="D265">
        <v>466</v>
      </c>
      <c r="E265">
        <v>12.955</v>
      </c>
      <c r="F265">
        <v>8.1039999999999992</v>
      </c>
      <c r="G265">
        <v>1257</v>
      </c>
      <c r="H265">
        <v>329</v>
      </c>
      <c r="I265">
        <v>159912</v>
      </c>
      <c r="J265">
        <v>3181</v>
      </c>
      <c r="K265">
        <v>2.7</v>
      </c>
      <c r="L265">
        <v>0.81699999999999995</v>
      </c>
      <c r="M265">
        <v>0.35499999999999998</v>
      </c>
      <c r="N265">
        <v>1.742</v>
      </c>
      <c r="O265">
        <v>2.2050000000000001</v>
      </c>
      <c r="P265">
        <v>1.4219999999999999</v>
      </c>
      <c r="Q265">
        <v>1.421</v>
      </c>
      <c r="R265" s="30">
        <v>263</v>
      </c>
      <c r="S265">
        <v>8501438</v>
      </c>
      <c r="T265">
        <v>517</v>
      </c>
      <c r="U265">
        <v>14.372999999999999</v>
      </c>
      <c r="V265">
        <v>8.9909999999999997</v>
      </c>
      <c r="W265">
        <v>1263</v>
      </c>
      <c r="X265">
        <v>363</v>
      </c>
      <c r="Y265">
        <v>151327</v>
      </c>
      <c r="Z265">
        <v>3154</v>
      </c>
      <c r="AA265">
        <v>2.7</v>
      </c>
      <c r="AB265">
        <v>0.81699999999999995</v>
      </c>
      <c r="AC265">
        <v>0.35499999999999998</v>
      </c>
      <c r="AD265">
        <v>1.742</v>
      </c>
      <c r="AE265">
        <v>2.2050000000000001</v>
      </c>
      <c r="AF265">
        <v>1.4219999999999999</v>
      </c>
      <c r="AG265">
        <v>1.4330000000000001</v>
      </c>
      <c r="AH265" s="30">
        <v>263</v>
      </c>
      <c r="AI265">
        <v>8448226</v>
      </c>
      <c r="AJ265">
        <v>536</v>
      </c>
      <c r="AK265">
        <v>14.901</v>
      </c>
      <c r="AL265">
        <v>9.3209999999999997</v>
      </c>
      <c r="AM265">
        <v>1242</v>
      </c>
      <c r="AN265">
        <v>381</v>
      </c>
      <c r="AO265">
        <v>204685</v>
      </c>
      <c r="AP265">
        <v>3198</v>
      </c>
      <c r="AQ265">
        <v>2.7</v>
      </c>
      <c r="AR265">
        <v>0.81699999999999995</v>
      </c>
      <c r="AS265">
        <v>0.35499999999999998</v>
      </c>
      <c r="AT265">
        <v>1.742</v>
      </c>
      <c r="AU265">
        <v>2.2050000000000001</v>
      </c>
      <c r="AV265">
        <v>1.4219999999999999</v>
      </c>
      <c r="AW265">
        <v>1.411</v>
      </c>
      <c r="AX265" s="30">
        <v>263</v>
      </c>
      <c r="AY265">
        <v>8482217</v>
      </c>
      <c r="AZ265">
        <v>549</v>
      </c>
      <c r="BA265">
        <v>15.262</v>
      </c>
      <c r="BB265">
        <v>9.5470000000000006</v>
      </c>
      <c r="BC265">
        <v>1445</v>
      </c>
      <c r="BD265">
        <v>389</v>
      </c>
      <c r="BE265">
        <v>170300</v>
      </c>
      <c r="BF265">
        <v>3263</v>
      </c>
      <c r="BG265">
        <v>2.7</v>
      </c>
      <c r="BH265">
        <v>0.81699999999999995</v>
      </c>
      <c r="BI265">
        <v>0.35499999999999998</v>
      </c>
      <c r="BJ265">
        <v>1.742</v>
      </c>
      <c r="BK265">
        <v>2.2050000000000001</v>
      </c>
      <c r="BL265">
        <v>1.4219999999999999</v>
      </c>
      <c r="BM265">
        <v>1.42</v>
      </c>
      <c r="BN265" s="30">
        <v>263</v>
      </c>
      <c r="BO265">
        <v>8494929</v>
      </c>
      <c r="BP265">
        <v>522</v>
      </c>
      <c r="BQ265">
        <v>14.512</v>
      </c>
      <c r="BR265">
        <v>9.0779999999999994</v>
      </c>
      <c r="BS265">
        <v>1214</v>
      </c>
      <c r="BT265">
        <v>366</v>
      </c>
      <c r="BU265">
        <v>157955</v>
      </c>
      <c r="BV265">
        <v>3176</v>
      </c>
      <c r="BW265">
        <v>2.7</v>
      </c>
      <c r="BX265">
        <v>0.81699999999999995</v>
      </c>
      <c r="BY265">
        <v>0.35499999999999998</v>
      </c>
      <c r="BZ265">
        <v>1.742</v>
      </c>
      <c r="CA265">
        <v>2.2050000000000001</v>
      </c>
      <c r="CB265">
        <v>1.4219999999999999</v>
      </c>
      <c r="CC265">
        <v>1.4339999999999999</v>
      </c>
      <c r="CO265">
        <v>8.1039999999999992</v>
      </c>
      <c r="CP265">
        <v>8.9909999999999997</v>
      </c>
      <c r="CQ265">
        <v>9.3209999999999997</v>
      </c>
      <c r="CR265">
        <v>9.5470000000000006</v>
      </c>
      <c r="CS265">
        <v>9.0779999999999994</v>
      </c>
    </row>
    <row r="266" spans="1:97" x14ac:dyDescent="0.2">
      <c r="A266" s="2">
        <v>44094</v>
      </c>
      <c r="B266" s="30">
        <v>264</v>
      </c>
      <c r="C266">
        <v>8492542</v>
      </c>
      <c r="D266">
        <v>520</v>
      </c>
      <c r="E266">
        <v>14.456</v>
      </c>
      <c r="F266">
        <v>9.0429999999999993</v>
      </c>
      <c r="G266">
        <v>1353</v>
      </c>
      <c r="H266">
        <v>370</v>
      </c>
      <c r="I266">
        <v>159943</v>
      </c>
      <c r="J266">
        <v>3191</v>
      </c>
      <c r="K266">
        <v>2.7</v>
      </c>
      <c r="L266">
        <v>0.81699999999999995</v>
      </c>
      <c r="M266">
        <v>0.35499999999999998</v>
      </c>
      <c r="N266">
        <v>1.742</v>
      </c>
      <c r="O266">
        <v>2.2050000000000001</v>
      </c>
      <c r="P266">
        <v>1.4219999999999999</v>
      </c>
      <c r="Q266">
        <v>1.425</v>
      </c>
      <c r="R266" s="30">
        <v>264</v>
      </c>
      <c r="S266">
        <v>8500932</v>
      </c>
      <c r="T266">
        <v>506</v>
      </c>
      <c r="U266">
        <v>14.067</v>
      </c>
      <c r="V266">
        <v>8.7989999999999995</v>
      </c>
      <c r="W266">
        <v>1425</v>
      </c>
      <c r="X266">
        <v>355</v>
      </c>
      <c r="Y266">
        <v>151748</v>
      </c>
      <c r="Z266">
        <v>3168</v>
      </c>
      <c r="AA266">
        <v>2.7</v>
      </c>
      <c r="AB266">
        <v>0.81699999999999995</v>
      </c>
      <c r="AC266">
        <v>0.35499999999999998</v>
      </c>
      <c r="AD266">
        <v>1.742</v>
      </c>
      <c r="AE266">
        <v>2.2050000000000001</v>
      </c>
      <c r="AF266">
        <v>1.4219999999999999</v>
      </c>
      <c r="AG266">
        <v>1.4219999999999999</v>
      </c>
      <c r="AH266" s="30">
        <v>264</v>
      </c>
      <c r="AI266">
        <v>8447737</v>
      </c>
      <c r="AJ266">
        <v>489</v>
      </c>
      <c r="AK266">
        <v>13.593999999999999</v>
      </c>
      <c r="AL266">
        <v>8.5039999999999996</v>
      </c>
      <c r="AM266">
        <v>1434</v>
      </c>
      <c r="AN266">
        <v>344</v>
      </c>
      <c r="AO266">
        <v>204674</v>
      </c>
      <c r="AP266">
        <v>3214</v>
      </c>
      <c r="AQ266">
        <v>2.7</v>
      </c>
      <c r="AR266">
        <v>0.81699999999999995</v>
      </c>
      <c r="AS266">
        <v>0.35499999999999998</v>
      </c>
      <c r="AT266">
        <v>1.742</v>
      </c>
      <c r="AU266">
        <v>2.2050000000000001</v>
      </c>
      <c r="AV266">
        <v>1.4219999999999999</v>
      </c>
      <c r="AW266">
        <v>1.413</v>
      </c>
      <c r="AX266" s="30">
        <v>264</v>
      </c>
      <c r="AY266">
        <v>8481628</v>
      </c>
      <c r="AZ266">
        <v>589</v>
      </c>
      <c r="BA266">
        <v>16.373999999999999</v>
      </c>
      <c r="BB266">
        <v>10.243</v>
      </c>
      <c r="BC266">
        <v>1582</v>
      </c>
      <c r="BD266">
        <v>412</v>
      </c>
      <c r="BE266">
        <v>170720</v>
      </c>
      <c r="BF266">
        <v>3275</v>
      </c>
      <c r="BG266">
        <v>2.7</v>
      </c>
      <c r="BH266">
        <v>0.81699999999999995</v>
      </c>
      <c r="BI266">
        <v>0.35499999999999998</v>
      </c>
      <c r="BJ266">
        <v>1.742</v>
      </c>
      <c r="BK266">
        <v>2.2050000000000001</v>
      </c>
      <c r="BL266">
        <v>1.4219999999999999</v>
      </c>
      <c r="BM266">
        <v>1.415</v>
      </c>
      <c r="BN266" s="30">
        <v>264</v>
      </c>
      <c r="BO266">
        <v>8494410</v>
      </c>
      <c r="BP266">
        <v>519</v>
      </c>
      <c r="BQ266">
        <v>14.428000000000001</v>
      </c>
      <c r="BR266">
        <v>9.0250000000000004</v>
      </c>
      <c r="BS266">
        <v>1369</v>
      </c>
      <c r="BT266">
        <v>367</v>
      </c>
      <c r="BU266">
        <v>158169</v>
      </c>
      <c r="BV266">
        <v>3186</v>
      </c>
      <c r="BW266">
        <v>2.7</v>
      </c>
      <c r="BX266">
        <v>0.81699999999999995</v>
      </c>
      <c r="BY266">
        <v>0.35499999999999998</v>
      </c>
      <c r="BZ266">
        <v>1.742</v>
      </c>
      <c r="CA266">
        <v>2.2050000000000001</v>
      </c>
      <c r="CB266">
        <v>1.4219999999999999</v>
      </c>
      <c r="CC266">
        <v>1.425</v>
      </c>
      <c r="CO266">
        <v>9.0429999999999993</v>
      </c>
      <c r="CP266">
        <v>8.7989999999999995</v>
      </c>
      <c r="CQ266">
        <v>8.5039999999999996</v>
      </c>
      <c r="CR266">
        <v>10.243</v>
      </c>
      <c r="CS266">
        <v>9.0250000000000004</v>
      </c>
    </row>
    <row r="267" spans="1:97" x14ac:dyDescent="0.2">
      <c r="A267" s="2">
        <v>44095</v>
      </c>
      <c r="B267" s="30">
        <v>265</v>
      </c>
      <c r="C267">
        <v>8491934</v>
      </c>
      <c r="D267">
        <v>608</v>
      </c>
      <c r="E267">
        <v>16.902000000000001</v>
      </c>
      <c r="F267">
        <v>10.573</v>
      </c>
      <c r="G267">
        <v>1441</v>
      </c>
      <c r="H267">
        <v>432</v>
      </c>
      <c r="I267">
        <v>160703</v>
      </c>
      <c r="J267">
        <v>3204</v>
      </c>
      <c r="K267">
        <v>2.7</v>
      </c>
      <c r="L267">
        <v>0.81699999999999995</v>
      </c>
      <c r="M267">
        <v>0.35499999999999998</v>
      </c>
      <c r="N267">
        <v>1.742</v>
      </c>
      <c r="O267">
        <v>2.2050000000000001</v>
      </c>
      <c r="P267">
        <v>1.4219999999999999</v>
      </c>
      <c r="Q267">
        <v>1.425</v>
      </c>
      <c r="R267" s="30">
        <v>265</v>
      </c>
      <c r="S267">
        <v>8500309</v>
      </c>
      <c r="T267">
        <v>623</v>
      </c>
      <c r="U267">
        <v>17.318999999999999</v>
      </c>
      <c r="V267">
        <v>10.834</v>
      </c>
      <c r="W267">
        <v>1490</v>
      </c>
      <c r="X267">
        <v>441</v>
      </c>
      <c r="Y267">
        <v>152021</v>
      </c>
      <c r="Z267">
        <v>3184</v>
      </c>
      <c r="AA267">
        <v>2.7</v>
      </c>
      <c r="AB267">
        <v>0.81699999999999995</v>
      </c>
      <c r="AC267">
        <v>0.35499999999999998</v>
      </c>
      <c r="AD267">
        <v>1.742</v>
      </c>
      <c r="AE267">
        <v>2.2050000000000001</v>
      </c>
      <c r="AF267">
        <v>1.4219999999999999</v>
      </c>
      <c r="AG267">
        <v>1.419</v>
      </c>
      <c r="AH267" s="30">
        <v>265</v>
      </c>
      <c r="AI267">
        <v>8447171</v>
      </c>
      <c r="AJ267">
        <v>566</v>
      </c>
      <c r="AK267">
        <v>15.734999999999999</v>
      </c>
      <c r="AL267">
        <v>9.843</v>
      </c>
      <c r="AM267">
        <v>1522</v>
      </c>
      <c r="AN267">
        <v>401</v>
      </c>
      <c r="AO267">
        <v>205356</v>
      </c>
      <c r="AP267">
        <v>3223</v>
      </c>
      <c r="AQ267">
        <v>2.7</v>
      </c>
      <c r="AR267">
        <v>0.81699999999999995</v>
      </c>
      <c r="AS267">
        <v>0.35499999999999998</v>
      </c>
      <c r="AT267">
        <v>1.742</v>
      </c>
      <c r="AU267">
        <v>2.2050000000000001</v>
      </c>
      <c r="AV267">
        <v>1.4219999999999999</v>
      </c>
      <c r="AW267">
        <v>1.411</v>
      </c>
      <c r="AX267" s="30">
        <v>265</v>
      </c>
      <c r="AY267">
        <v>8480968</v>
      </c>
      <c r="AZ267">
        <v>660</v>
      </c>
      <c r="BA267">
        <v>18.347999999999999</v>
      </c>
      <c r="BB267">
        <v>11.477</v>
      </c>
      <c r="BC267">
        <v>1703</v>
      </c>
      <c r="BD267">
        <v>468</v>
      </c>
      <c r="BE267">
        <v>171367</v>
      </c>
      <c r="BF267">
        <v>3291</v>
      </c>
      <c r="BG267">
        <v>2.7</v>
      </c>
      <c r="BH267">
        <v>0.81699999999999995</v>
      </c>
      <c r="BI267">
        <v>0.35499999999999998</v>
      </c>
      <c r="BJ267">
        <v>1.742</v>
      </c>
      <c r="BK267">
        <v>2.2050000000000001</v>
      </c>
      <c r="BL267">
        <v>1.4219999999999999</v>
      </c>
      <c r="BM267">
        <v>1.413</v>
      </c>
      <c r="BN267" s="30">
        <v>265</v>
      </c>
      <c r="BO267">
        <v>8493853</v>
      </c>
      <c r="BP267">
        <v>557</v>
      </c>
      <c r="BQ267">
        <v>15.484999999999999</v>
      </c>
      <c r="BR267">
        <v>9.6859999999999999</v>
      </c>
      <c r="BS267">
        <v>1486</v>
      </c>
      <c r="BT267">
        <v>402</v>
      </c>
      <c r="BU267">
        <v>158898</v>
      </c>
      <c r="BV267">
        <v>3200</v>
      </c>
      <c r="BW267">
        <v>2.7</v>
      </c>
      <c r="BX267">
        <v>0.81699999999999995</v>
      </c>
      <c r="BY267">
        <v>0.35499999999999998</v>
      </c>
      <c r="BZ267">
        <v>1.742</v>
      </c>
      <c r="CA267">
        <v>2.2050000000000001</v>
      </c>
      <c r="CB267">
        <v>1.4219999999999999</v>
      </c>
      <c r="CC267">
        <v>1.423</v>
      </c>
      <c r="CO267">
        <v>10.573</v>
      </c>
      <c r="CP267">
        <v>10.834</v>
      </c>
      <c r="CQ267">
        <v>9.843</v>
      </c>
      <c r="CR267">
        <v>11.477</v>
      </c>
      <c r="CS267">
        <v>9.6859999999999999</v>
      </c>
    </row>
    <row r="268" spans="1:97" x14ac:dyDescent="0.2">
      <c r="A268" s="2">
        <v>44096</v>
      </c>
      <c r="B268" s="30">
        <v>266</v>
      </c>
      <c r="C268">
        <v>8491301</v>
      </c>
      <c r="D268">
        <v>633</v>
      </c>
      <c r="E268">
        <v>17.597000000000001</v>
      </c>
      <c r="F268">
        <v>11.007999999999999</v>
      </c>
      <c r="G268">
        <v>1602</v>
      </c>
      <c r="H268">
        <v>447</v>
      </c>
      <c r="I268">
        <v>160775</v>
      </c>
      <c r="J268">
        <v>3218</v>
      </c>
      <c r="K268">
        <v>2.7</v>
      </c>
      <c r="L268">
        <v>0.81699999999999995</v>
      </c>
      <c r="M268">
        <v>0.35499999999999998</v>
      </c>
      <c r="N268">
        <v>1.742</v>
      </c>
      <c r="O268">
        <v>2.2050000000000001</v>
      </c>
      <c r="P268">
        <v>1.4219999999999999</v>
      </c>
      <c r="Q268">
        <v>1.419</v>
      </c>
      <c r="R268" s="30">
        <v>266</v>
      </c>
      <c r="S268">
        <v>8499662</v>
      </c>
      <c r="T268">
        <v>647</v>
      </c>
      <c r="U268">
        <v>17.986999999999998</v>
      </c>
      <c r="V268">
        <v>11.250999999999999</v>
      </c>
      <c r="W268">
        <v>1647</v>
      </c>
      <c r="X268">
        <v>466</v>
      </c>
      <c r="Y268">
        <v>152665</v>
      </c>
      <c r="Z268">
        <v>3193</v>
      </c>
      <c r="AA268">
        <v>2.7</v>
      </c>
      <c r="AB268">
        <v>0.81699999999999995</v>
      </c>
      <c r="AC268">
        <v>0.35499999999999998</v>
      </c>
      <c r="AD268">
        <v>1.742</v>
      </c>
      <c r="AE268">
        <v>2.2050000000000001</v>
      </c>
      <c r="AF268">
        <v>1.4219999999999999</v>
      </c>
      <c r="AG268">
        <v>1.4239999999999999</v>
      </c>
      <c r="AH268" s="30">
        <v>266</v>
      </c>
      <c r="AI268">
        <v>8446440</v>
      </c>
      <c r="AJ268">
        <v>731</v>
      </c>
      <c r="AK268">
        <v>20.321999999999999</v>
      </c>
      <c r="AL268">
        <v>12.712</v>
      </c>
      <c r="AM268">
        <v>1569</v>
      </c>
      <c r="AN268">
        <v>519</v>
      </c>
      <c r="AO268">
        <v>205695</v>
      </c>
      <c r="AP268">
        <v>3242</v>
      </c>
      <c r="AQ268">
        <v>2.7</v>
      </c>
      <c r="AR268">
        <v>0.81699999999999995</v>
      </c>
      <c r="AS268">
        <v>0.35499999999999998</v>
      </c>
      <c r="AT268">
        <v>1.742</v>
      </c>
      <c r="AU268">
        <v>2.2050000000000001</v>
      </c>
      <c r="AV268">
        <v>1.4219999999999999</v>
      </c>
      <c r="AW268">
        <v>1.413</v>
      </c>
      <c r="AX268" s="30">
        <v>266</v>
      </c>
      <c r="AY268">
        <v>8480202</v>
      </c>
      <c r="AZ268">
        <v>766</v>
      </c>
      <c r="BA268">
        <v>21.295000000000002</v>
      </c>
      <c r="BB268">
        <v>13.321</v>
      </c>
      <c r="BC268">
        <v>1819</v>
      </c>
      <c r="BD268">
        <v>544</v>
      </c>
      <c r="BE268">
        <v>171618</v>
      </c>
      <c r="BF268">
        <v>3301</v>
      </c>
      <c r="BG268">
        <v>2.7</v>
      </c>
      <c r="BH268">
        <v>0.81699999999999995</v>
      </c>
      <c r="BI268">
        <v>0.35499999999999998</v>
      </c>
      <c r="BJ268">
        <v>1.742</v>
      </c>
      <c r="BK268">
        <v>2.2050000000000001</v>
      </c>
      <c r="BL268">
        <v>1.4219999999999999</v>
      </c>
      <c r="BM268">
        <v>1.41</v>
      </c>
      <c r="BN268" s="30">
        <v>266</v>
      </c>
      <c r="BO268">
        <v>8493224</v>
      </c>
      <c r="BP268">
        <v>629</v>
      </c>
      <c r="BQ268">
        <v>17.486000000000001</v>
      </c>
      <c r="BR268">
        <v>10.938000000000001</v>
      </c>
      <c r="BS268">
        <v>1594</v>
      </c>
      <c r="BT268">
        <v>449</v>
      </c>
      <c r="BU268">
        <v>158802</v>
      </c>
      <c r="BV268">
        <v>3214</v>
      </c>
      <c r="BW268">
        <v>2.7</v>
      </c>
      <c r="BX268">
        <v>0.81699999999999995</v>
      </c>
      <c r="BY268">
        <v>0.35499999999999998</v>
      </c>
      <c r="BZ268">
        <v>1.742</v>
      </c>
      <c r="CA268">
        <v>2.2050000000000001</v>
      </c>
      <c r="CB268">
        <v>1.4219999999999999</v>
      </c>
      <c r="CC268">
        <v>1.42</v>
      </c>
      <c r="CO268">
        <v>11.007999999999999</v>
      </c>
      <c r="CP268">
        <v>11.250999999999999</v>
      </c>
      <c r="CQ268">
        <v>12.712</v>
      </c>
      <c r="CR268">
        <v>13.321</v>
      </c>
      <c r="CS268">
        <v>10.938000000000001</v>
      </c>
    </row>
    <row r="269" spans="1:97" x14ac:dyDescent="0.2">
      <c r="A269" s="2">
        <v>44097</v>
      </c>
      <c r="B269" s="30">
        <v>267</v>
      </c>
      <c r="C269">
        <v>8490617</v>
      </c>
      <c r="D269">
        <v>684</v>
      </c>
      <c r="E269">
        <v>19.015000000000001</v>
      </c>
      <c r="F269">
        <v>11.895</v>
      </c>
      <c r="G269">
        <v>1750</v>
      </c>
      <c r="H269">
        <v>485</v>
      </c>
      <c r="I269">
        <v>161482</v>
      </c>
      <c r="J269">
        <v>3232</v>
      </c>
      <c r="K269">
        <v>2.7</v>
      </c>
      <c r="L269">
        <v>0.81699999999999995</v>
      </c>
      <c r="M269">
        <v>0.35499999999999998</v>
      </c>
      <c r="N269">
        <v>1.742</v>
      </c>
      <c r="O269">
        <v>2.2050000000000001</v>
      </c>
      <c r="P269">
        <v>1.4219999999999999</v>
      </c>
      <c r="Q269">
        <v>1.415</v>
      </c>
      <c r="R269" s="30">
        <v>267</v>
      </c>
      <c r="S269">
        <v>8498919</v>
      </c>
      <c r="T269">
        <v>743</v>
      </c>
      <c r="U269">
        <v>20.655000000000001</v>
      </c>
      <c r="V269">
        <v>12.920999999999999</v>
      </c>
      <c r="W269">
        <v>1773</v>
      </c>
      <c r="X269">
        <v>521</v>
      </c>
      <c r="Y269">
        <v>152914</v>
      </c>
      <c r="Z269">
        <v>3215</v>
      </c>
      <c r="AA269">
        <v>2.7</v>
      </c>
      <c r="AB269">
        <v>0.81699999999999995</v>
      </c>
      <c r="AC269">
        <v>0.35499999999999998</v>
      </c>
      <c r="AD269">
        <v>1.742</v>
      </c>
      <c r="AE269">
        <v>2.2050000000000001</v>
      </c>
      <c r="AF269">
        <v>1.4219999999999999</v>
      </c>
      <c r="AG269">
        <v>1.423</v>
      </c>
      <c r="AH269" s="30">
        <v>267</v>
      </c>
      <c r="AI269">
        <v>8445719</v>
      </c>
      <c r="AJ269">
        <v>721</v>
      </c>
      <c r="AK269">
        <v>20.044</v>
      </c>
      <c r="AL269">
        <v>12.538</v>
      </c>
      <c r="AM269">
        <v>1786</v>
      </c>
      <c r="AN269">
        <v>514</v>
      </c>
      <c r="AO269">
        <v>206388</v>
      </c>
      <c r="AP269">
        <v>3255</v>
      </c>
      <c r="AQ269">
        <v>2.7</v>
      </c>
      <c r="AR269">
        <v>0.81699999999999995</v>
      </c>
      <c r="AS269">
        <v>0.35499999999999998</v>
      </c>
      <c r="AT269">
        <v>1.742</v>
      </c>
      <c r="AU269">
        <v>2.2050000000000001</v>
      </c>
      <c r="AV269">
        <v>1.4219999999999999</v>
      </c>
      <c r="AW269">
        <v>1.4139999999999999</v>
      </c>
      <c r="AX269" s="30">
        <v>267</v>
      </c>
      <c r="AY269">
        <v>8479418</v>
      </c>
      <c r="AZ269">
        <v>784</v>
      </c>
      <c r="BA269">
        <v>21.795000000000002</v>
      </c>
      <c r="BB269">
        <v>13.634</v>
      </c>
      <c r="BC269">
        <v>2025</v>
      </c>
      <c r="BD269">
        <v>560</v>
      </c>
      <c r="BE269">
        <v>172166</v>
      </c>
      <c r="BF269">
        <v>3316</v>
      </c>
      <c r="BG269">
        <v>2.7</v>
      </c>
      <c r="BH269">
        <v>0.81699999999999995</v>
      </c>
      <c r="BI269">
        <v>0.35499999999999998</v>
      </c>
      <c r="BJ269">
        <v>1.742</v>
      </c>
      <c r="BK269">
        <v>2.2050000000000001</v>
      </c>
      <c r="BL269">
        <v>1.4219999999999999</v>
      </c>
      <c r="BM269">
        <v>1.41</v>
      </c>
      <c r="BN269" s="30">
        <v>267</v>
      </c>
      <c r="BO269">
        <v>8492500</v>
      </c>
      <c r="BP269">
        <v>724</v>
      </c>
      <c r="BQ269">
        <v>20.126999999999999</v>
      </c>
      <c r="BR269">
        <v>12.59</v>
      </c>
      <c r="BS269">
        <v>1706</v>
      </c>
      <c r="BT269">
        <v>517</v>
      </c>
      <c r="BU269">
        <v>159570</v>
      </c>
      <c r="BV269">
        <v>3229</v>
      </c>
      <c r="BW269">
        <v>2.7</v>
      </c>
      <c r="BX269">
        <v>0.81699999999999995</v>
      </c>
      <c r="BY269">
        <v>0.35499999999999998</v>
      </c>
      <c r="BZ269">
        <v>1.742</v>
      </c>
      <c r="CA269">
        <v>2.2050000000000001</v>
      </c>
      <c r="CB269">
        <v>1.4219999999999999</v>
      </c>
      <c r="CC269">
        <v>1.41</v>
      </c>
      <c r="CO269">
        <v>11.895</v>
      </c>
      <c r="CP269">
        <v>12.920999999999999</v>
      </c>
      <c r="CQ269">
        <v>12.538</v>
      </c>
      <c r="CR269">
        <v>13.634</v>
      </c>
      <c r="CS269">
        <v>12.59</v>
      </c>
    </row>
    <row r="270" spans="1:97" x14ac:dyDescent="0.2">
      <c r="A270" s="2">
        <v>44098</v>
      </c>
      <c r="B270" s="30">
        <v>268</v>
      </c>
      <c r="C270">
        <v>8489877</v>
      </c>
      <c r="D270">
        <v>740</v>
      </c>
      <c r="E270">
        <v>20.571999999999999</v>
      </c>
      <c r="F270">
        <v>12.869</v>
      </c>
      <c r="G270">
        <v>1914</v>
      </c>
      <c r="H270">
        <v>520</v>
      </c>
      <c r="I270">
        <v>161985</v>
      </c>
      <c r="J270">
        <v>3246</v>
      </c>
      <c r="K270">
        <v>2.7</v>
      </c>
      <c r="L270">
        <v>0.81699999999999995</v>
      </c>
      <c r="M270">
        <v>0.35499999999999998</v>
      </c>
      <c r="N270">
        <v>1.742</v>
      </c>
      <c r="O270">
        <v>2.2050000000000001</v>
      </c>
      <c r="P270">
        <v>1.4219999999999999</v>
      </c>
      <c r="Q270">
        <v>1.4179999999999999</v>
      </c>
      <c r="R270" s="30">
        <v>268</v>
      </c>
      <c r="S270">
        <v>8498171</v>
      </c>
      <c r="T270">
        <v>748</v>
      </c>
      <c r="U270">
        <v>20.794</v>
      </c>
      <c r="V270">
        <v>13.007999999999999</v>
      </c>
      <c r="W270">
        <v>1994</v>
      </c>
      <c r="X270">
        <v>522</v>
      </c>
      <c r="Y270">
        <v>153963</v>
      </c>
      <c r="Z270">
        <v>3236</v>
      </c>
      <c r="AA270">
        <v>2.7</v>
      </c>
      <c r="AB270">
        <v>0.81699999999999995</v>
      </c>
      <c r="AC270">
        <v>0.35499999999999998</v>
      </c>
      <c r="AD270">
        <v>1.742</v>
      </c>
      <c r="AE270">
        <v>2.2050000000000001</v>
      </c>
      <c r="AF270">
        <v>1.4219999999999999</v>
      </c>
      <c r="AG270">
        <v>1.413</v>
      </c>
      <c r="AH270" s="30">
        <v>268</v>
      </c>
      <c r="AI270">
        <v>8445038</v>
      </c>
      <c r="AJ270">
        <v>681</v>
      </c>
      <c r="AK270">
        <v>18.931999999999999</v>
      </c>
      <c r="AL270">
        <v>11.843</v>
      </c>
      <c r="AM270">
        <v>2028</v>
      </c>
      <c r="AN270">
        <v>479</v>
      </c>
      <c r="AO270">
        <v>206748</v>
      </c>
      <c r="AP270">
        <v>3273</v>
      </c>
      <c r="AQ270">
        <v>2.7</v>
      </c>
      <c r="AR270">
        <v>0.81699999999999995</v>
      </c>
      <c r="AS270">
        <v>0.35499999999999998</v>
      </c>
      <c r="AT270">
        <v>1.742</v>
      </c>
      <c r="AU270">
        <v>2.2050000000000001</v>
      </c>
      <c r="AV270">
        <v>1.4219999999999999</v>
      </c>
      <c r="AW270">
        <v>1.413</v>
      </c>
      <c r="AX270" s="30">
        <v>268</v>
      </c>
      <c r="AY270">
        <v>8478580</v>
      </c>
      <c r="AZ270">
        <v>838</v>
      </c>
      <c r="BA270">
        <v>23.295999999999999</v>
      </c>
      <c r="BB270">
        <v>14.573</v>
      </c>
      <c r="BC270">
        <v>2216</v>
      </c>
      <c r="BD270">
        <v>593</v>
      </c>
      <c r="BE270">
        <v>172898</v>
      </c>
      <c r="BF270">
        <v>3330</v>
      </c>
      <c r="BG270">
        <v>2.7</v>
      </c>
      <c r="BH270">
        <v>0.81699999999999995</v>
      </c>
      <c r="BI270">
        <v>0.35499999999999998</v>
      </c>
      <c r="BJ270">
        <v>1.742</v>
      </c>
      <c r="BK270">
        <v>2.2050000000000001</v>
      </c>
      <c r="BL270">
        <v>1.4219999999999999</v>
      </c>
      <c r="BM270">
        <v>1.4119999999999999</v>
      </c>
      <c r="BN270" s="30">
        <v>268</v>
      </c>
      <c r="BO270">
        <v>8491749</v>
      </c>
      <c r="BP270">
        <v>751</v>
      </c>
      <c r="BQ270">
        <v>20.878</v>
      </c>
      <c r="BR270">
        <v>13.06</v>
      </c>
      <c r="BS270">
        <v>1895</v>
      </c>
      <c r="BT270">
        <v>535</v>
      </c>
      <c r="BU270">
        <v>160076</v>
      </c>
      <c r="BV270">
        <v>3241</v>
      </c>
      <c r="BW270">
        <v>2.7</v>
      </c>
      <c r="BX270">
        <v>0.81699999999999995</v>
      </c>
      <c r="BY270">
        <v>0.35499999999999998</v>
      </c>
      <c r="BZ270">
        <v>1.742</v>
      </c>
      <c r="CA270">
        <v>2.2050000000000001</v>
      </c>
      <c r="CB270">
        <v>1.4219999999999999</v>
      </c>
      <c r="CC270">
        <v>1.409</v>
      </c>
      <c r="CO270">
        <v>12.869</v>
      </c>
      <c r="CP270">
        <v>13.007999999999999</v>
      </c>
      <c r="CQ270">
        <v>11.843</v>
      </c>
      <c r="CR270">
        <v>14.573</v>
      </c>
      <c r="CS270">
        <v>13.06</v>
      </c>
    </row>
    <row r="271" spans="1:97" x14ac:dyDescent="0.2">
      <c r="A271" s="2">
        <v>44099</v>
      </c>
      <c r="B271" s="30">
        <v>269</v>
      </c>
      <c r="C271">
        <v>8489004</v>
      </c>
      <c r="D271">
        <v>873</v>
      </c>
      <c r="E271">
        <v>24.268999999999998</v>
      </c>
      <c r="F271">
        <v>15.180999999999999</v>
      </c>
      <c r="G271">
        <v>2041</v>
      </c>
      <c r="H271">
        <v>613</v>
      </c>
      <c r="I271">
        <v>162603</v>
      </c>
      <c r="J271">
        <v>3268</v>
      </c>
      <c r="K271">
        <v>2.7</v>
      </c>
      <c r="L271">
        <v>0.81699999999999995</v>
      </c>
      <c r="M271">
        <v>0.35499999999999998</v>
      </c>
      <c r="N271">
        <v>1.742</v>
      </c>
      <c r="O271">
        <v>2.2050000000000001</v>
      </c>
      <c r="P271">
        <v>1.4219999999999999</v>
      </c>
      <c r="Q271">
        <v>1.415</v>
      </c>
      <c r="R271" s="30">
        <v>269</v>
      </c>
      <c r="S271">
        <v>8497342</v>
      </c>
      <c r="T271">
        <v>829</v>
      </c>
      <c r="U271">
        <v>23.045999999999999</v>
      </c>
      <c r="V271">
        <v>14.416</v>
      </c>
      <c r="W271">
        <v>2157</v>
      </c>
      <c r="X271">
        <v>585</v>
      </c>
      <c r="Y271">
        <v>153861</v>
      </c>
      <c r="Z271">
        <v>3252</v>
      </c>
      <c r="AA271">
        <v>2.7</v>
      </c>
      <c r="AB271">
        <v>0.81699999999999995</v>
      </c>
      <c r="AC271">
        <v>0.35499999999999998</v>
      </c>
      <c r="AD271">
        <v>1.742</v>
      </c>
      <c r="AE271">
        <v>2.2050000000000001</v>
      </c>
      <c r="AF271">
        <v>1.4219999999999999</v>
      </c>
      <c r="AG271">
        <v>1.4119999999999999</v>
      </c>
      <c r="AH271" s="30">
        <v>269</v>
      </c>
      <c r="AI271">
        <v>8444174</v>
      </c>
      <c r="AJ271">
        <v>864</v>
      </c>
      <c r="AK271">
        <v>24.018999999999998</v>
      </c>
      <c r="AL271">
        <v>15.025</v>
      </c>
      <c r="AM271">
        <v>2097</v>
      </c>
      <c r="AN271">
        <v>612</v>
      </c>
      <c r="AO271">
        <v>207465</v>
      </c>
      <c r="AP271">
        <v>3291</v>
      </c>
      <c r="AQ271">
        <v>2.7</v>
      </c>
      <c r="AR271">
        <v>0.81699999999999995</v>
      </c>
      <c r="AS271">
        <v>0.35499999999999998</v>
      </c>
      <c r="AT271">
        <v>1.742</v>
      </c>
      <c r="AU271">
        <v>2.2050000000000001</v>
      </c>
      <c r="AV271">
        <v>1.4219999999999999</v>
      </c>
      <c r="AW271">
        <v>1.411</v>
      </c>
      <c r="AX271" s="30">
        <v>269</v>
      </c>
      <c r="AY271">
        <v>8477604</v>
      </c>
      <c r="AZ271">
        <v>976</v>
      </c>
      <c r="BA271">
        <v>27.132999999999999</v>
      </c>
      <c r="BB271">
        <v>16.972999999999999</v>
      </c>
      <c r="BC271">
        <v>2361</v>
      </c>
      <c r="BD271">
        <v>693</v>
      </c>
      <c r="BE271">
        <v>173617</v>
      </c>
      <c r="BF271">
        <v>3347</v>
      </c>
      <c r="BG271">
        <v>2.7</v>
      </c>
      <c r="BH271">
        <v>0.81699999999999995</v>
      </c>
      <c r="BI271">
        <v>0.35499999999999998</v>
      </c>
      <c r="BJ271">
        <v>1.742</v>
      </c>
      <c r="BK271">
        <v>2.2050000000000001</v>
      </c>
      <c r="BL271">
        <v>1.4219999999999999</v>
      </c>
      <c r="BM271">
        <v>1.41</v>
      </c>
      <c r="BN271" s="30">
        <v>269</v>
      </c>
      <c r="BO271">
        <v>8490975</v>
      </c>
      <c r="BP271">
        <v>774</v>
      </c>
      <c r="BQ271">
        <v>21.516999999999999</v>
      </c>
      <c r="BR271">
        <v>13.46</v>
      </c>
      <c r="BS271">
        <v>2101</v>
      </c>
      <c r="BT271">
        <v>545</v>
      </c>
      <c r="BU271">
        <v>160650</v>
      </c>
      <c r="BV271">
        <v>3254</v>
      </c>
      <c r="BW271">
        <v>2.7</v>
      </c>
      <c r="BX271">
        <v>0.81699999999999995</v>
      </c>
      <c r="BY271">
        <v>0.35499999999999998</v>
      </c>
      <c r="BZ271">
        <v>1.742</v>
      </c>
      <c r="CA271">
        <v>2.2050000000000001</v>
      </c>
      <c r="CB271">
        <v>1.4219999999999999</v>
      </c>
      <c r="CC271">
        <v>1.405</v>
      </c>
      <c r="CO271">
        <v>15.180999999999999</v>
      </c>
      <c r="CP271">
        <v>14.416</v>
      </c>
      <c r="CQ271">
        <v>15.025</v>
      </c>
      <c r="CR271">
        <v>16.972999999999999</v>
      </c>
      <c r="CS271">
        <v>13.46</v>
      </c>
    </row>
    <row r="272" spans="1:97" x14ac:dyDescent="0.2">
      <c r="A272" s="2">
        <v>44100</v>
      </c>
      <c r="B272" s="30">
        <v>270</v>
      </c>
      <c r="C272">
        <v>8488154</v>
      </c>
      <c r="D272">
        <v>850</v>
      </c>
      <c r="E272">
        <v>23.63</v>
      </c>
      <c r="F272">
        <v>14.781000000000001</v>
      </c>
      <c r="G272">
        <v>2310</v>
      </c>
      <c r="H272">
        <v>604</v>
      </c>
      <c r="I272">
        <v>163142</v>
      </c>
      <c r="J272">
        <v>3280</v>
      </c>
      <c r="K272">
        <v>2.7</v>
      </c>
      <c r="L272">
        <v>0.81699999999999995</v>
      </c>
      <c r="M272">
        <v>0.35499999999999998</v>
      </c>
      <c r="N272">
        <v>1.742</v>
      </c>
      <c r="O272">
        <v>2.2050000000000001</v>
      </c>
      <c r="P272">
        <v>1.4219999999999999</v>
      </c>
      <c r="Q272">
        <v>1.413</v>
      </c>
      <c r="R272" s="30">
        <v>270</v>
      </c>
      <c r="S272">
        <v>8496370</v>
      </c>
      <c r="T272">
        <v>972</v>
      </c>
      <c r="U272">
        <v>27.021999999999998</v>
      </c>
      <c r="V272">
        <v>16.902999999999999</v>
      </c>
      <c r="W272">
        <v>2304</v>
      </c>
      <c r="X272">
        <v>682</v>
      </c>
      <c r="Y272">
        <v>154854</v>
      </c>
      <c r="Z272">
        <v>3272</v>
      </c>
      <c r="AA272">
        <v>2.7</v>
      </c>
      <c r="AB272">
        <v>0.81699999999999995</v>
      </c>
      <c r="AC272">
        <v>0.35499999999999998</v>
      </c>
      <c r="AD272">
        <v>1.742</v>
      </c>
      <c r="AE272">
        <v>2.2050000000000001</v>
      </c>
      <c r="AF272">
        <v>1.4219999999999999</v>
      </c>
      <c r="AG272">
        <v>1.4179999999999999</v>
      </c>
      <c r="AH272" s="30">
        <v>270</v>
      </c>
      <c r="AI272">
        <v>8443225</v>
      </c>
      <c r="AJ272">
        <v>949</v>
      </c>
      <c r="AK272">
        <v>26.382000000000001</v>
      </c>
      <c r="AL272">
        <v>16.503</v>
      </c>
      <c r="AM272">
        <v>2283</v>
      </c>
      <c r="AN272">
        <v>678</v>
      </c>
      <c r="AO272">
        <v>207851</v>
      </c>
      <c r="AP272">
        <v>3311</v>
      </c>
      <c r="AQ272">
        <v>2.7</v>
      </c>
      <c r="AR272">
        <v>0.81699999999999995</v>
      </c>
      <c r="AS272">
        <v>0.35499999999999998</v>
      </c>
      <c r="AT272">
        <v>1.742</v>
      </c>
      <c r="AU272">
        <v>2.2050000000000001</v>
      </c>
      <c r="AV272">
        <v>1.4219999999999999</v>
      </c>
      <c r="AW272">
        <v>1.4119999999999999</v>
      </c>
      <c r="AX272" s="30">
        <v>270</v>
      </c>
      <c r="AY272">
        <v>8476570</v>
      </c>
      <c r="AZ272">
        <v>1034</v>
      </c>
      <c r="BA272">
        <v>28.745000000000001</v>
      </c>
      <c r="BB272">
        <v>17.981000000000002</v>
      </c>
      <c r="BC272">
        <v>2605</v>
      </c>
      <c r="BD272">
        <v>732</v>
      </c>
      <c r="BE272">
        <v>174217</v>
      </c>
      <c r="BF272">
        <v>3360</v>
      </c>
      <c r="BG272">
        <v>2.7</v>
      </c>
      <c r="BH272">
        <v>0.81699999999999995</v>
      </c>
      <c r="BI272">
        <v>0.35499999999999998</v>
      </c>
      <c r="BJ272">
        <v>1.742</v>
      </c>
      <c r="BK272">
        <v>2.2050000000000001</v>
      </c>
      <c r="BL272">
        <v>1.4219999999999999</v>
      </c>
      <c r="BM272">
        <v>1.411</v>
      </c>
      <c r="BN272" s="30">
        <v>270</v>
      </c>
      <c r="BO272">
        <v>8490065</v>
      </c>
      <c r="BP272">
        <v>910</v>
      </c>
      <c r="BQ272">
        <v>25.297999999999998</v>
      </c>
      <c r="BR272">
        <v>15.824999999999999</v>
      </c>
      <c r="BS272">
        <v>2230</v>
      </c>
      <c r="BT272">
        <v>645</v>
      </c>
      <c r="BU272">
        <v>161302</v>
      </c>
      <c r="BV272">
        <v>3272</v>
      </c>
      <c r="BW272">
        <v>2.7</v>
      </c>
      <c r="BX272">
        <v>0.81699999999999995</v>
      </c>
      <c r="BY272">
        <v>0.35499999999999998</v>
      </c>
      <c r="BZ272">
        <v>1.742</v>
      </c>
      <c r="CA272">
        <v>2.2050000000000001</v>
      </c>
      <c r="CB272">
        <v>1.4219999999999999</v>
      </c>
      <c r="CC272">
        <v>1.4039999999999999</v>
      </c>
      <c r="CO272">
        <v>14.781000000000001</v>
      </c>
      <c r="CP272">
        <v>16.902999999999999</v>
      </c>
      <c r="CQ272">
        <v>16.503</v>
      </c>
      <c r="CR272">
        <v>17.981000000000002</v>
      </c>
      <c r="CS272">
        <v>15.824999999999999</v>
      </c>
    </row>
    <row r="273" spans="1:97" x14ac:dyDescent="0.2">
      <c r="A273" s="2">
        <v>44101</v>
      </c>
      <c r="B273" s="30">
        <v>271</v>
      </c>
      <c r="C273">
        <v>8486924</v>
      </c>
      <c r="D273">
        <v>1230</v>
      </c>
      <c r="E273">
        <v>34.194000000000003</v>
      </c>
      <c r="F273">
        <v>21.39</v>
      </c>
      <c r="G273">
        <v>2451</v>
      </c>
      <c r="H273">
        <v>709</v>
      </c>
      <c r="I273">
        <v>163834</v>
      </c>
      <c r="J273">
        <v>3301</v>
      </c>
      <c r="K273">
        <v>2.7</v>
      </c>
      <c r="L273">
        <v>1</v>
      </c>
      <c r="M273">
        <v>0.35499999999999998</v>
      </c>
      <c r="N273">
        <v>1.742</v>
      </c>
      <c r="O273">
        <v>2.7</v>
      </c>
      <c r="P273">
        <v>1.742</v>
      </c>
      <c r="Q273">
        <v>1.415</v>
      </c>
      <c r="R273" s="30">
        <v>271</v>
      </c>
      <c r="S273">
        <v>8495080</v>
      </c>
      <c r="T273">
        <v>1290</v>
      </c>
      <c r="U273">
        <v>35.862000000000002</v>
      </c>
      <c r="V273">
        <v>22.433</v>
      </c>
      <c r="W273">
        <v>2531</v>
      </c>
      <c r="X273">
        <v>745</v>
      </c>
      <c r="Y273">
        <v>155495</v>
      </c>
      <c r="Z273">
        <v>3285</v>
      </c>
      <c r="AA273">
        <v>2.7</v>
      </c>
      <c r="AB273">
        <v>1</v>
      </c>
      <c r="AC273">
        <v>0.35499999999999998</v>
      </c>
      <c r="AD273">
        <v>1.742</v>
      </c>
      <c r="AE273">
        <v>2.7</v>
      </c>
      <c r="AF273">
        <v>1.742</v>
      </c>
      <c r="AG273">
        <v>1.417</v>
      </c>
      <c r="AH273" s="30">
        <v>271</v>
      </c>
      <c r="AI273">
        <v>8441995</v>
      </c>
      <c r="AJ273">
        <v>1230</v>
      </c>
      <c r="AK273">
        <v>34.194000000000003</v>
      </c>
      <c r="AL273">
        <v>21.39</v>
      </c>
      <c r="AM273">
        <v>2511</v>
      </c>
      <c r="AN273">
        <v>721</v>
      </c>
      <c r="AO273">
        <v>208646</v>
      </c>
      <c r="AP273">
        <v>3320</v>
      </c>
      <c r="AQ273">
        <v>2.7</v>
      </c>
      <c r="AR273">
        <v>1</v>
      </c>
      <c r="AS273">
        <v>0.35499999999999998</v>
      </c>
      <c r="AT273">
        <v>1.742</v>
      </c>
      <c r="AU273">
        <v>2.7</v>
      </c>
      <c r="AV273">
        <v>1.742</v>
      </c>
      <c r="AW273">
        <v>1.4119999999999999</v>
      </c>
      <c r="AX273" s="30">
        <v>271</v>
      </c>
      <c r="AY273">
        <v>8475147</v>
      </c>
      <c r="AZ273">
        <v>1423</v>
      </c>
      <c r="BA273">
        <v>39.558999999999997</v>
      </c>
      <c r="BB273">
        <v>24.745999999999999</v>
      </c>
      <c r="BC273">
        <v>2806</v>
      </c>
      <c r="BD273">
        <v>833</v>
      </c>
      <c r="BE273">
        <v>175114</v>
      </c>
      <c r="BF273">
        <v>3371</v>
      </c>
      <c r="BG273">
        <v>2.7</v>
      </c>
      <c r="BH273">
        <v>1</v>
      </c>
      <c r="BI273">
        <v>0.35499999999999998</v>
      </c>
      <c r="BJ273">
        <v>1.742</v>
      </c>
      <c r="BK273">
        <v>2.7</v>
      </c>
      <c r="BL273">
        <v>1.742</v>
      </c>
      <c r="BM273">
        <v>1.411</v>
      </c>
      <c r="BN273" s="30">
        <v>271</v>
      </c>
      <c r="BO273">
        <v>8488841</v>
      </c>
      <c r="BP273">
        <v>1224</v>
      </c>
      <c r="BQ273">
        <v>34.027000000000001</v>
      </c>
      <c r="BR273">
        <v>21.285</v>
      </c>
      <c r="BS273">
        <v>2434</v>
      </c>
      <c r="BT273">
        <v>706</v>
      </c>
      <c r="BU273">
        <v>161961</v>
      </c>
      <c r="BV273">
        <v>3286</v>
      </c>
      <c r="BW273">
        <v>2.7</v>
      </c>
      <c r="BX273">
        <v>1</v>
      </c>
      <c r="BY273">
        <v>0.35499999999999998</v>
      </c>
      <c r="BZ273">
        <v>1.742</v>
      </c>
      <c r="CA273">
        <v>2.7</v>
      </c>
      <c r="CB273">
        <v>1.742</v>
      </c>
      <c r="CC273">
        <v>1.405</v>
      </c>
      <c r="CO273">
        <v>21.39</v>
      </c>
      <c r="CP273">
        <v>22.433</v>
      </c>
      <c r="CQ273">
        <v>21.39</v>
      </c>
      <c r="CR273">
        <v>24.745999999999999</v>
      </c>
      <c r="CS273">
        <v>21.285</v>
      </c>
    </row>
    <row r="274" spans="1:97" x14ac:dyDescent="0.2">
      <c r="A274" s="2">
        <v>44102</v>
      </c>
      <c r="B274" s="30">
        <v>272</v>
      </c>
      <c r="C274">
        <v>8485583</v>
      </c>
      <c r="D274">
        <v>1341</v>
      </c>
      <c r="E274">
        <v>37.28</v>
      </c>
      <c r="F274">
        <v>23.32</v>
      </c>
      <c r="G274">
        <v>2900</v>
      </c>
      <c r="H274">
        <v>781</v>
      </c>
      <c r="I274">
        <v>164705</v>
      </c>
      <c r="J274">
        <v>3313</v>
      </c>
      <c r="K274">
        <v>2.7</v>
      </c>
      <c r="L274">
        <v>1</v>
      </c>
      <c r="M274">
        <v>0.35499999999999998</v>
      </c>
      <c r="N274">
        <v>1.742</v>
      </c>
      <c r="O274">
        <v>2.7</v>
      </c>
      <c r="P274">
        <v>1.742</v>
      </c>
      <c r="Q274">
        <v>1.415</v>
      </c>
      <c r="R274" s="30">
        <v>272</v>
      </c>
      <c r="S274">
        <v>8493758</v>
      </c>
      <c r="T274">
        <v>1322</v>
      </c>
      <c r="U274">
        <v>36.752000000000002</v>
      </c>
      <c r="V274">
        <v>22.99</v>
      </c>
      <c r="W274">
        <v>3056</v>
      </c>
      <c r="X274">
        <v>765</v>
      </c>
      <c r="Y274">
        <v>156328</v>
      </c>
      <c r="Z274">
        <v>3297</v>
      </c>
      <c r="AA274">
        <v>2.7</v>
      </c>
      <c r="AB274">
        <v>1</v>
      </c>
      <c r="AC274">
        <v>0.35499999999999998</v>
      </c>
      <c r="AD274">
        <v>1.742</v>
      </c>
      <c r="AE274">
        <v>2.7</v>
      </c>
      <c r="AF274">
        <v>1.742</v>
      </c>
      <c r="AG274">
        <v>1.4179999999999999</v>
      </c>
      <c r="AH274" s="30">
        <v>272</v>
      </c>
      <c r="AI274">
        <v>8440720</v>
      </c>
      <c r="AJ274">
        <v>1275</v>
      </c>
      <c r="AK274">
        <v>35.445</v>
      </c>
      <c r="AL274">
        <v>22.172000000000001</v>
      </c>
      <c r="AM274">
        <v>2997</v>
      </c>
      <c r="AN274">
        <v>744</v>
      </c>
      <c r="AO274">
        <v>209514</v>
      </c>
      <c r="AP274">
        <v>3335</v>
      </c>
      <c r="AQ274">
        <v>2.7</v>
      </c>
      <c r="AR274">
        <v>1</v>
      </c>
      <c r="AS274">
        <v>0.35499999999999998</v>
      </c>
      <c r="AT274">
        <v>1.742</v>
      </c>
      <c r="AU274">
        <v>2.7</v>
      </c>
      <c r="AV274">
        <v>1.742</v>
      </c>
      <c r="AW274">
        <v>1.409</v>
      </c>
      <c r="AX274" s="30">
        <v>272</v>
      </c>
      <c r="AY274">
        <v>8473708</v>
      </c>
      <c r="AZ274">
        <v>1439</v>
      </c>
      <c r="BA274">
        <v>40.003999999999998</v>
      </c>
      <c r="BB274">
        <v>25.024000000000001</v>
      </c>
      <c r="BC274">
        <v>3392</v>
      </c>
      <c r="BD274">
        <v>837</v>
      </c>
      <c r="BE274">
        <v>175883</v>
      </c>
      <c r="BF274">
        <v>3389</v>
      </c>
      <c r="BG274">
        <v>2.7</v>
      </c>
      <c r="BH274">
        <v>1</v>
      </c>
      <c r="BI274">
        <v>0.35499999999999998</v>
      </c>
      <c r="BJ274">
        <v>1.742</v>
      </c>
      <c r="BK274">
        <v>2.7</v>
      </c>
      <c r="BL274">
        <v>1.742</v>
      </c>
      <c r="BM274">
        <v>1.409</v>
      </c>
      <c r="BN274" s="30">
        <v>272</v>
      </c>
      <c r="BO274">
        <v>8487566</v>
      </c>
      <c r="BP274">
        <v>1275</v>
      </c>
      <c r="BQ274">
        <v>35.445</v>
      </c>
      <c r="BR274">
        <v>22.172000000000001</v>
      </c>
      <c r="BS274">
        <v>2918</v>
      </c>
      <c r="BT274">
        <v>740</v>
      </c>
      <c r="BU274">
        <v>162700</v>
      </c>
      <c r="BV274">
        <v>3300</v>
      </c>
      <c r="BW274">
        <v>2.7</v>
      </c>
      <c r="BX274">
        <v>1</v>
      </c>
      <c r="BY274">
        <v>0.35499999999999998</v>
      </c>
      <c r="BZ274">
        <v>1.742</v>
      </c>
      <c r="CA274">
        <v>2.7</v>
      </c>
      <c r="CB274">
        <v>1.742</v>
      </c>
      <c r="CC274">
        <v>1.405</v>
      </c>
      <c r="CO274">
        <v>23.32</v>
      </c>
      <c r="CP274">
        <v>22.99</v>
      </c>
      <c r="CQ274">
        <v>22.172000000000001</v>
      </c>
      <c r="CR274">
        <v>25.024000000000001</v>
      </c>
      <c r="CS274">
        <v>22.172000000000001</v>
      </c>
    </row>
    <row r="275" spans="1:97" x14ac:dyDescent="0.2">
      <c r="A275" s="2">
        <v>44103</v>
      </c>
      <c r="B275" s="30">
        <v>273</v>
      </c>
      <c r="C275">
        <v>8484176</v>
      </c>
      <c r="D275">
        <v>1407</v>
      </c>
      <c r="E275">
        <v>39.115000000000002</v>
      </c>
      <c r="F275">
        <v>24.468</v>
      </c>
      <c r="G275">
        <v>3422</v>
      </c>
      <c r="H275">
        <v>819</v>
      </c>
      <c r="I275">
        <v>165413</v>
      </c>
      <c r="J275">
        <v>3323</v>
      </c>
      <c r="K275">
        <v>2.7</v>
      </c>
      <c r="L275">
        <v>1</v>
      </c>
      <c r="M275">
        <v>0.35499999999999998</v>
      </c>
      <c r="N275">
        <v>1.742</v>
      </c>
      <c r="O275">
        <v>2.7</v>
      </c>
      <c r="P275">
        <v>1.742</v>
      </c>
      <c r="Q275">
        <v>1.4830000000000001</v>
      </c>
      <c r="R275" s="30">
        <v>273</v>
      </c>
      <c r="S275">
        <v>8492331</v>
      </c>
      <c r="T275">
        <v>1427</v>
      </c>
      <c r="U275">
        <v>39.670999999999999</v>
      </c>
      <c r="V275">
        <v>24.815999999999999</v>
      </c>
      <c r="W275">
        <v>3549</v>
      </c>
      <c r="X275">
        <v>829</v>
      </c>
      <c r="Y275">
        <v>157098</v>
      </c>
      <c r="Z275">
        <v>3316</v>
      </c>
      <c r="AA275">
        <v>2.7</v>
      </c>
      <c r="AB275">
        <v>1</v>
      </c>
      <c r="AC275">
        <v>0.35499999999999998</v>
      </c>
      <c r="AD275">
        <v>1.742</v>
      </c>
      <c r="AE275">
        <v>2.7</v>
      </c>
      <c r="AF275">
        <v>1.742</v>
      </c>
      <c r="AG275">
        <v>1.4850000000000001</v>
      </c>
      <c r="AH275" s="30">
        <v>273</v>
      </c>
      <c r="AI275">
        <v>8439245</v>
      </c>
      <c r="AJ275">
        <v>1475</v>
      </c>
      <c r="AK275">
        <v>41.005000000000003</v>
      </c>
      <c r="AL275">
        <v>25.65</v>
      </c>
      <c r="AM275">
        <v>3405</v>
      </c>
      <c r="AN275">
        <v>867</v>
      </c>
      <c r="AO275">
        <v>210286</v>
      </c>
      <c r="AP275">
        <v>3353</v>
      </c>
      <c r="AQ275">
        <v>2.7</v>
      </c>
      <c r="AR275">
        <v>1</v>
      </c>
      <c r="AS275">
        <v>0.35499999999999998</v>
      </c>
      <c r="AT275">
        <v>1.742</v>
      </c>
      <c r="AU275">
        <v>2.7</v>
      </c>
      <c r="AV275">
        <v>1.742</v>
      </c>
      <c r="AW275">
        <v>1.4690000000000001</v>
      </c>
      <c r="AX275" s="30">
        <v>273</v>
      </c>
      <c r="AY275">
        <v>8472062</v>
      </c>
      <c r="AZ275">
        <v>1646</v>
      </c>
      <c r="BA275">
        <v>45.759</v>
      </c>
      <c r="BB275">
        <v>28.623999999999999</v>
      </c>
      <c r="BC275">
        <v>3876</v>
      </c>
      <c r="BD275">
        <v>955</v>
      </c>
      <c r="BE275">
        <v>176804</v>
      </c>
      <c r="BF275">
        <v>3408</v>
      </c>
      <c r="BG275">
        <v>2.7</v>
      </c>
      <c r="BH275">
        <v>1</v>
      </c>
      <c r="BI275">
        <v>0.35499999999999998</v>
      </c>
      <c r="BJ275">
        <v>1.742</v>
      </c>
      <c r="BK275">
        <v>2.7</v>
      </c>
      <c r="BL275">
        <v>1.742</v>
      </c>
      <c r="BM275">
        <v>1.472</v>
      </c>
      <c r="BN275" s="30">
        <v>273</v>
      </c>
      <c r="BO275">
        <v>8486157</v>
      </c>
      <c r="BP275">
        <v>1409</v>
      </c>
      <c r="BQ275">
        <v>39.17</v>
      </c>
      <c r="BR275">
        <v>24.503</v>
      </c>
      <c r="BS275">
        <v>3366</v>
      </c>
      <c r="BT275">
        <v>827</v>
      </c>
      <c r="BU275">
        <v>163437</v>
      </c>
      <c r="BV275">
        <v>3316</v>
      </c>
      <c r="BW275">
        <v>2.7</v>
      </c>
      <c r="BX275">
        <v>1</v>
      </c>
      <c r="BY275">
        <v>0.35499999999999998</v>
      </c>
      <c r="BZ275">
        <v>1.742</v>
      </c>
      <c r="CA275">
        <v>2.7</v>
      </c>
      <c r="CB275">
        <v>1.742</v>
      </c>
      <c r="CC275">
        <v>1.4750000000000001</v>
      </c>
      <c r="CO275">
        <v>24.468</v>
      </c>
      <c r="CP275">
        <v>24.815999999999999</v>
      </c>
      <c r="CQ275">
        <v>25.65</v>
      </c>
      <c r="CR275">
        <v>28.623999999999999</v>
      </c>
      <c r="CS275">
        <v>24.503</v>
      </c>
    </row>
    <row r="276" spans="1:97" x14ac:dyDescent="0.2">
      <c r="A276" s="2">
        <v>44104</v>
      </c>
      <c r="B276" s="30">
        <v>274</v>
      </c>
      <c r="C276">
        <v>8482532</v>
      </c>
      <c r="D276">
        <v>1644</v>
      </c>
      <c r="E276">
        <v>45.703000000000003</v>
      </c>
      <c r="F276">
        <v>28.588999999999999</v>
      </c>
      <c r="G276">
        <v>3874</v>
      </c>
      <c r="H276">
        <v>955</v>
      </c>
      <c r="I276">
        <v>166236</v>
      </c>
      <c r="J276">
        <v>3336</v>
      </c>
      <c r="K276">
        <v>2.7</v>
      </c>
      <c r="L276">
        <v>1</v>
      </c>
      <c r="M276">
        <v>0.35499999999999998</v>
      </c>
      <c r="N276">
        <v>1.742</v>
      </c>
      <c r="O276">
        <v>2.7</v>
      </c>
      <c r="P276">
        <v>1.742</v>
      </c>
      <c r="Q276">
        <v>1.54</v>
      </c>
      <c r="R276" s="30">
        <v>274</v>
      </c>
      <c r="S276">
        <v>8490563</v>
      </c>
      <c r="T276">
        <v>1768</v>
      </c>
      <c r="U276">
        <v>49.15</v>
      </c>
      <c r="V276">
        <v>30.745999999999999</v>
      </c>
      <c r="W276">
        <v>3951</v>
      </c>
      <c r="X276">
        <v>1025</v>
      </c>
      <c r="Y276">
        <v>158056</v>
      </c>
      <c r="Z276">
        <v>3332</v>
      </c>
      <c r="AA276">
        <v>2.7</v>
      </c>
      <c r="AB276">
        <v>1</v>
      </c>
      <c r="AC276">
        <v>0.35499999999999998</v>
      </c>
      <c r="AD276">
        <v>1.742</v>
      </c>
      <c r="AE276">
        <v>2.7</v>
      </c>
      <c r="AF276">
        <v>1.742</v>
      </c>
      <c r="AG276">
        <v>1.546</v>
      </c>
      <c r="AH276" s="30">
        <v>274</v>
      </c>
      <c r="AI276">
        <v>8437523</v>
      </c>
      <c r="AJ276">
        <v>1722</v>
      </c>
      <c r="AK276">
        <v>47.872</v>
      </c>
      <c r="AL276">
        <v>29.946000000000002</v>
      </c>
      <c r="AM276">
        <v>3872</v>
      </c>
      <c r="AN276">
        <v>1008</v>
      </c>
      <c r="AO276">
        <v>211402</v>
      </c>
      <c r="AP276">
        <v>3364</v>
      </c>
      <c r="AQ276">
        <v>2.7</v>
      </c>
      <c r="AR276">
        <v>1</v>
      </c>
      <c r="AS276">
        <v>0.35499999999999998</v>
      </c>
      <c r="AT276">
        <v>1.742</v>
      </c>
      <c r="AU276">
        <v>2.7</v>
      </c>
      <c r="AV276">
        <v>1.742</v>
      </c>
      <c r="AW276">
        <v>1.526</v>
      </c>
      <c r="AX276" s="30">
        <v>274</v>
      </c>
      <c r="AY276">
        <v>8470134</v>
      </c>
      <c r="AZ276">
        <v>1928</v>
      </c>
      <c r="BA276">
        <v>53.597999999999999</v>
      </c>
      <c r="BB276">
        <v>33.527999999999999</v>
      </c>
      <c r="BC276">
        <v>4391</v>
      </c>
      <c r="BD276">
        <v>1131</v>
      </c>
      <c r="BE276">
        <v>177772</v>
      </c>
      <c r="BF276">
        <v>3417</v>
      </c>
      <c r="BG276">
        <v>2.7</v>
      </c>
      <c r="BH276">
        <v>1</v>
      </c>
      <c r="BI276">
        <v>0.35499999999999998</v>
      </c>
      <c r="BJ276">
        <v>1.742</v>
      </c>
      <c r="BK276">
        <v>2.7</v>
      </c>
      <c r="BL276">
        <v>1.742</v>
      </c>
      <c r="BM276">
        <v>1.5289999999999999</v>
      </c>
      <c r="BN276" s="30">
        <v>274</v>
      </c>
      <c r="BO276">
        <v>8484541</v>
      </c>
      <c r="BP276">
        <v>1616</v>
      </c>
      <c r="BQ276">
        <v>44.924999999999997</v>
      </c>
      <c r="BR276">
        <v>28.102</v>
      </c>
      <c r="BS276">
        <v>3839</v>
      </c>
      <c r="BT276">
        <v>936</v>
      </c>
      <c r="BU276">
        <v>164452</v>
      </c>
      <c r="BV276">
        <v>3333</v>
      </c>
      <c r="BW276">
        <v>2.7</v>
      </c>
      <c r="BX276">
        <v>1</v>
      </c>
      <c r="BY276">
        <v>0.35499999999999998</v>
      </c>
      <c r="BZ276">
        <v>1.742</v>
      </c>
      <c r="CA276">
        <v>2.7</v>
      </c>
      <c r="CB276">
        <v>1.742</v>
      </c>
      <c r="CC276">
        <v>1.534</v>
      </c>
      <c r="CO276">
        <v>28.588999999999999</v>
      </c>
      <c r="CP276">
        <v>30.745999999999999</v>
      </c>
      <c r="CQ276">
        <v>29.946000000000002</v>
      </c>
      <c r="CR276">
        <v>33.527999999999999</v>
      </c>
      <c r="CS276">
        <v>28.102</v>
      </c>
    </row>
    <row r="277" spans="1:97" x14ac:dyDescent="0.2">
      <c r="A277" s="2">
        <v>44105</v>
      </c>
      <c r="B277" s="30">
        <v>275</v>
      </c>
      <c r="C277">
        <v>8480565</v>
      </c>
      <c r="D277">
        <v>1967</v>
      </c>
      <c r="E277">
        <v>54.683</v>
      </c>
      <c r="F277">
        <v>34.206000000000003</v>
      </c>
      <c r="G277">
        <v>4370</v>
      </c>
      <c r="H277">
        <v>1148</v>
      </c>
      <c r="I277">
        <v>167331</v>
      </c>
      <c r="J277">
        <v>3352</v>
      </c>
      <c r="K277">
        <v>2.7</v>
      </c>
      <c r="L277">
        <v>1</v>
      </c>
      <c r="M277">
        <v>0.35499999999999998</v>
      </c>
      <c r="N277">
        <v>1.742</v>
      </c>
      <c r="O277">
        <v>2.7</v>
      </c>
      <c r="P277">
        <v>1.742</v>
      </c>
      <c r="Q277">
        <v>1.5920000000000001</v>
      </c>
      <c r="R277" s="30">
        <v>275</v>
      </c>
      <c r="S277">
        <v>8488458</v>
      </c>
      <c r="T277">
        <v>2105</v>
      </c>
      <c r="U277">
        <v>58.518999999999998</v>
      </c>
      <c r="V277">
        <v>36.606000000000002</v>
      </c>
      <c r="W277">
        <v>4494</v>
      </c>
      <c r="X277">
        <v>1225</v>
      </c>
      <c r="Y277">
        <v>159094</v>
      </c>
      <c r="Z277">
        <v>3351</v>
      </c>
      <c r="AA277">
        <v>2.7</v>
      </c>
      <c r="AB277">
        <v>1</v>
      </c>
      <c r="AC277">
        <v>0.35499999999999998</v>
      </c>
      <c r="AD277">
        <v>1.742</v>
      </c>
      <c r="AE277">
        <v>2.7</v>
      </c>
      <c r="AF277">
        <v>1.742</v>
      </c>
      <c r="AG277">
        <v>1.5960000000000001</v>
      </c>
      <c r="AH277" s="30">
        <v>275</v>
      </c>
      <c r="AI277">
        <v>8435605</v>
      </c>
      <c r="AJ277">
        <v>1918</v>
      </c>
      <c r="AK277">
        <v>53.32</v>
      </c>
      <c r="AL277">
        <v>33.353999999999999</v>
      </c>
      <c r="AM277">
        <v>4461</v>
      </c>
      <c r="AN277">
        <v>1133</v>
      </c>
      <c r="AO277">
        <v>212000</v>
      </c>
      <c r="AP277">
        <v>3381</v>
      </c>
      <c r="AQ277">
        <v>2.7</v>
      </c>
      <c r="AR277">
        <v>1</v>
      </c>
      <c r="AS277">
        <v>0.35499999999999998</v>
      </c>
      <c r="AT277">
        <v>1.742</v>
      </c>
      <c r="AU277">
        <v>2.7</v>
      </c>
      <c r="AV277">
        <v>1.742</v>
      </c>
      <c r="AW277">
        <v>1.579</v>
      </c>
      <c r="AX277" s="30">
        <v>275</v>
      </c>
      <c r="AY277">
        <v>8467897</v>
      </c>
      <c r="AZ277">
        <v>2237</v>
      </c>
      <c r="BA277">
        <v>62.189</v>
      </c>
      <c r="BB277">
        <v>38.901000000000003</v>
      </c>
      <c r="BC277">
        <v>5008</v>
      </c>
      <c r="BD277">
        <v>1311</v>
      </c>
      <c r="BE277">
        <v>178984</v>
      </c>
      <c r="BF277">
        <v>3429</v>
      </c>
      <c r="BG277">
        <v>2.7</v>
      </c>
      <c r="BH277">
        <v>1</v>
      </c>
      <c r="BI277">
        <v>0.35499999999999998</v>
      </c>
      <c r="BJ277">
        <v>1.742</v>
      </c>
      <c r="BK277">
        <v>2.7</v>
      </c>
      <c r="BL277">
        <v>1.742</v>
      </c>
      <c r="BM277">
        <v>1.5840000000000001</v>
      </c>
      <c r="BN277" s="30">
        <v>275</v>
      </c>
      <c r="BO277">
        <v>8482492</v>
      </c>
      <c r="BP277">
        <v>2049</v>
      </c>
      <c r="BQ277">
        <v>56.962000000000003</v>
      </c>
      <c r="BR277">
        <v>35.631999999999998</v>
      </c>
      <c r="BS277">
        <v>4258</v>
      </c>
      <c r="BT277">
        <v>1197</v>
      </c>
      <c r="BU277">
        <v>165371</v>
      </c>
      <c r="BV277">
        <v>3344</v>
      </c>
      <c r="BW277">
        <v>2.7</v>
      </c>
      <c r="BX277">
        <v>1</v>
      </c>
      <c r="BY277">
        <v>0.35499999999999998</v>
      </c>
      <c r="BZ277">
        <v>1.742</v>
      </c>
      <c r="CA277">
        <v>2.7</v>
      </c>
      <c r="CB277">
        <v>1.742</v>
      </c>
      <c r="CC277">
        <v>1.587</v>
      </c>
      <c r="CO277">
        <v>34.206000000000003</v>
      </c>
      <c r="CP277">
        <v>36.606000000000002</v>
      </c>
      <c r="CQ277">
        <v>33.353999999999999</v>
      </c>
      <c r="CR277">
        <v>38.901000000000003</v>
      </c>
      <c r="CS277">
        <v>35.631999999999998</v>
      </c>
    </row>
    <row r="278" spans="1:97" x14ac:dyDescent="0.2">
      <c r="A278" s="2">
        <v>44106</v>
      </c>
      <c r="B278" s="30">
        <v>276</v>
      </c>
      <c r="C278">
        <v>8478306</v>
      </c>
      <c r="D278">
        <v>2259</v>
      </c>
      <c r="E278">
        <v>62.8</v>
      </c>
      <c r="F278">
        <v>39.283999999999999</v>
      </c>
      <c r="G278">
        <v>5019</v>
      </c>
      <c r="H278">
        <v>1318</v>
      </c>
      <c r="I278">
        <v>168555</v>
      </c>
      <c r="J278">
        <v>3373</v>
      </c>
      <c r="K278">
        <v>2.7</v>
      </c>
      <c r="L278">
        <v>1</v>
      </c>
      <c r="M278">
        <v>0.35499999999999998</v>
      </c>
      <c r="N278">
        <v>1.742</v>
      </c>
      <c r="O278">
        <v>2.7</v>
      </c>
      <c r="P278">
        <v>1.742</v>
      </c>
      <c r="Q278">
        <v>1.639</v>
      </c>
      <c r="R278" s="30">
        <v>276</v>
      </c>
      <c r="S278">
        <v>8486193</v>
      </c>
      <c r="T278">
        <v>2265</v>
      </c>
      <c r="U278">
        <v>62.966999999999999</v>
      </c>
      <c r="V278">
        <v>39.387999999999998</v>
      </c>
      <c r="W278">
        <v>5274</v>
      </c>
      <c r="X278">
        <v>1325</v>
      </c>
      <c r="Y278">
        <v>160390</v>
      </c>
      <c r="Z278">
        <v>3363</v>
      </c>
      <c r="AA278">
        <v>2.7</v>
      </c>
      <c r="AB278">
        <v>1</v>
      </c>
      <c r="AC278">
        <v>0.35499999999999998</v>
      </c>
      <c r="AD278">
        <v>1.742</v>
      </c>
      <c r="AE278">
        <v>2.7</v>
      </c>
      <c r="AF278">
        <v>1.742</v>
      </c>
      <c r="AG278">
        <v>1.643</v>
      </c>
      <c r="AH278" s="30">
        <v>276</v>
      </c>
      <c r="AI278">
        <v>8433320</v>
      </c>
      <c r="AJ278">
        <v>2285</v>
      </c>
      <c r="AK278">
        <v>63.523000000000003</v>
      </c>
      <c r="AL278">
        <v>39.735999999999997</v>
      </c>
      <c r="AM278">
        <v>5041</v>
      </c>
      <c r="AN278">
        <v>1338</v>
      </c>
      <c r="AO278">
        <v>213536</v>
      </c>
      <c r="AP278">
        <v>3397</v>
      </c>
      <c r="AQ278">
        <v>2.7</v>
      </c>
      <c r="AR278">
        <v>1</v>
      </c>
      <c r="AS278">
        <v>0.35499999999999998</v>
      </c>
      <c r="AT278">
        <v>1.742</v>
      </c>
      <c r="AU278">
        <v>2.7</v>
      </c>
      <c r="AV278">
        <v>1.742</v>
      </c>
      <c r="AW278">
        <v>1.623</v>
      </c>
      <c r="AX278" s="30">
        <v>276</v>
      </c>
      <c r="AY278">
        <v>8465344</v>
      </c>
      <c r="AZ278">
        <v>2553</v>
      </c>
      <c r="BA278">
        <v>70.972999999999999</v>
      </c>
      <c r="BB278">
        <v>44.396999999999998</v>
      </c>
      <c r="BC278">
        <v>5749</v>
      </c>
      <c r="BD278">
        <v>1496</v>
      </c>
      <c r="BE278">
        <v>180464</v>
      </c>
      <c r="BF278">
        <v>3439</v>
      </c>
      <c r="BG278">
        <v>2.7</v>
      </c>
      <c r="BH278">
        <v>1</v>
      </c>
      <c r="BI278">
        <v>0.35499999999999998</v>
      </c>
      <c r="BJ278">
        <v>1.742</v>
      </c>
      <c r="BK278">
        <v>2.7</v>
      </c>
      <c r="BL278">
        <v>1.742</v>
      </c>
      <c r="BM278">
        <v>1.63</v>
      </c>
      <c r="BN278" s="30">
        <v>276</v>
      </c>
      <c r="BO278">
        <v>8480301</v>
      </c>
      <c r="BP278">
        <v>2191</v>
      </c>
      <c r="BQ278">
        <v>60.91</v>
      </c>
      <c r="BR278">
        <v>38.100999999999999</v>
      </c>
      <c r="BS278">
        <v>5034</v>
      </c>
      <c r="BT278">
        <v>1273</v>
      </c>
      <c r="BU278">
        <v>166710</v>
      </c>
      <c r="BV278">
        <v>3365</v>
      </c>
      <c r="BW278">
        <v>2.7</v>
      </c>
      <c r="BX278">
        <v>1</v>
      </c>
      <c r="BY278">
        <v>0.35499999999999998</v>
      </c>
      <c r="BZ278">
        <v>1.742</v>
      </c>
      <c r="CA278">
        <v>2.7</v>
      </c>
      <c r="CB278">
        <v>1.742</v>
      </c>
      <c r="CC278">
        <v>1.639</v>
      </c>
      <c r="CO278">
        <v>39.283999999999999</v>
      </c>
      <c r="CP278">
        <v>39.387999999999998</v>
      </c>
      <c r="CQ278">
        <v>39.735999999999997</v>
      </c>
      <c r="CR278">
        <v>44.396999999999998</v>
      </c>
      <c r="CS278">
        <v>38.100999999999999</v>
      </c>
    </row>
    <row r="279" spans="1:97" x14ac:dyDescent="0.2">
      <c r="A279" s="2">
        <v>44107</v>
      </c>
      <c r="B279" s="30">
        <v>277</v>
      </c>
      <c r="C279">
        <v>8475810</v>
      </c>
      <c r="D279">
        <v>2496</v>
      </c>
      <c r="E279">
        <v>69.388999999999996</v>
      </c>
      <c r="F279">
        <v>43.405000000000001</v>
      </c>
      <c r="G279">
        <v>5815</v>
      </c>
      <c r="H279">
        <v>1463</v>
      </c>
      <c r="I279">
        <v>170111</v>
      </c>
      <c r="J279">
        <v>3385</v>
      </c>
      <c r="K279">
        <v>2.7</v>
      </c>
      <c r="L279">
        <v>1</v>
      </c>
      <c r="M279">
        <v>0.35499999999999998</v>
      </c>
      <c r="N279">
        <v>1.742</v>
      </c>
      <c r="O279">
        <v>2.7</v>
      </c>
      <c r="P279">
        <v>1.742</v>
      </c>
      <c r="Q279">
        <v>1.6819999999999999</v>
      </c>
      <c r="R279" s="30">
        <v>277</v>
      </c>
      <c r="S279">
        <v>8483664</v>
      </c>
      <c r="T279">
        <v>2529</v>
      </c>
      <c r="U279">
        <v>70.305999999999997</v>
      </c>
      <c r="V279">
        <v>43.978999999999999</v>
      </c>
      <c r="W279">
        <v>6062</v>
      </c>
      <c r="X279">
        <v>1477</v>
      </c>
      <c r="Y279">
        <v>161907</v>
      </c>
      <c r="Z279">
        <v>3376</v>
      </c>
      <c r="AA279">
        <v>2.7</v>
      </c>
      <c r="AB279">
        <v>1</v>
      </c>
      <c r="AC279">
        <v>0.35499999999999998</v>
      </c>
      <c r="AD279">
        <v>1.742</v>
      </c>
      <c r="AE279">
        <v>2.7</v>
      </c>
      <c r="AF279">
        <v>1.742</v>
      </c>
      <c r="AG279">
        <v>1.6850000000000001</v>
      </c>
      <c r="AH279" s="30">
        <v>277</v>
      </c>
      <c r="AI279">
        <v>8430848</v>
      </c>
      <c r="AJ279">
        <v>2472</v>
      </c>
      <c r="AK279">
        <v>68.721999999999994</v>
      </c>
      <c r="AL279">
        <v>42.988</v>
      </c>
      <c r="AM279">
        <v>5869</v>
      </c>
      <c r="AN279">
        <v>1457</v>
      </c>
      <c r="AO279">
        <v>214930</v>
      </c>
      <c r="AP279">
        <v>3412</v>
      </c>
      <c r="AQ279">
        <v>2.7</v>
      </c>
      <c r="AR279">
        <v>1</v>
      </c>
      <c r="AS279">
        <v>0.35499999999999998</v>
      </c>
      <c r="AT279">
        <v>1.742</v>
      </c>
      <c r="AU279">
        <v>2.7</v>
      </c>
      <c r="AV279">
        <v>1.742</v>
      </c>
      <c r="AW279">
        <v>1.6639999999999999</v>
      </c>
      <c r="AX279" s="30">
        <v>277</v>
      </c>
      <c r="AY279">
        <v>8462466</v>
      </c>
      <c r="AZ279">
        <v>2878</v>
      </c>
      <c r="BA279">
        <v>80.007999999999996</v>
      </c>
      <c r="BB279">
        <v>50.048000000000002</v>
      </c>
      <c r="BC279">
        <v>6609</v>
      </c>
      <c r="BD279">
        <v>1693</v>
      </c>
      <c r="BE279">
        <v>182058</v>
      </c>
      <c r="BF279">
        <v>3450</v>
      </c>
      <c r="BG279">
        <v>2.7</v>
      </c>
      <c r="BH279">
        <v>1</v>
      </c>
      <c r="BI279">
        <v>0.35499999999999998</v>
      </c>
      <c r="BJ279">
        <v>1.742</v>
      </c>
      <c r="BK279">
        <v>2.7</v>
      </c>
      <c r="BL279">
        <v>1.742</v>
      </c>
      <c r="BM279">
        <v>1.6739999999999999</v>
      </c>
      <c r="BN279" s="30">
        <v>277</v>
      </c>
      <c r="BO279">
        <v>8477856</v>
      </c>
      <c r="BP279">
        <v>2445</v>
      </c>
      <c r="BQ279">
        <v>67.971000000000004</v>
      </c>
      <c r="BR279">
        <v>42.518999999999998</v>
      </c>
      <c r="BS279">
        <v>5786</v>
      </c>
      <c r="BT279">
        <v>1439</v>
      </c>
      <c r="BU279">
        <v>167867</v>
      </c>
      <c r="BV279">
        <v>3378</v>
      </c>
      <c r="BW279">
        <v>2.7</v>
      </c>
      <c r="BX279">
        <v>1</v>
      </c>
      <c r="BY279">
        <v>0.35499999999999998</v>
      </c>
      <c r="BZ279">
        <v>1.742</v>
      </c>
      <c r="CA279">
        <v>2.7</v>
      </c>
      <c r="CB279">
        <v>1.742</v>
      </c>
      <c r="CC279">
        <v>1.679</v>
      </c>
      <c r="CO279">
        <v>43.405000000000001</v>
      </c>
      <c r="CP279">
        <v>43.978999999999999</v>
      </c>
      <c r="CQ279">
        <v>42.988</v>
      </c>
      <c r="CR279">
        <v>50.048000000000002</v>
      </c>
      <c r="CS279">
        <v>42.518999999999998</v>
      </c>
    </row>
    <row r="280" spans="1:97" x14ac:dyDescent="0.2">
      <c r="A280" s="2">
        <v>44108</v>
      </c>
      <c r="B280" s="30">
        <v>278</v>
      </c>
      <c r="C280">
        <v>8472962</v>
      </c>
      <c r="D280">
        <v>2848</v>
      </c>
      <c r="E280">
        <v>79.174000000000007</v>
      </c>
      <c r="F280">
        <v>49.527000000000001</v>
      </c>
      <c r="G280">
        <v>6641</v>
      </c>
      <c r="H280">
        <v>1670</v>
      </c>
      <c r="I280">
        <v>171520</v>
      </c>
      <c r="J280">
        <v>3397</v>
      </c>
      <c r="K280">
        <v>2.7</v>
      </c>
      <c r="L280">
        <v>1</v>
      </c>
      <c r="M280">
        <v>0.35499999999999998</v>
      </c>
      <c r="N280">
        <v>1.742</v>
      </c>
      <c r="O280">
        <v>2.7</v>
      </c>
      <c r="P280">
        <v>1.742</v>
      </c>
      <c r="Q280">
        <v>1.7190000000000001</v>
      </c>
      <c r="R280" s="30">
        <v>278</v>
      </c>
      <c r="S280">
        <v>8480594</v>
      </c>
      <c r="T280">
        <v>3070</v>
      </c>
      <c r="U280">
        <v>85.346000000000004</v>
      </c>
      <c r="V280">
        <v>53.387</v>
      </c>
      <c r="W280">
        <v>6802</v>
      </c>
      <c r="X280">
        <v>1789</v>
      </c>
      <c r="Y280">
        <v>163623</v>
      </c>
      <c r="Z280">
        <v>3389</v>
      </c>
      <c r="AA280">
        <v>2.7</v>
      </c>
      <c r="AB280">
        <v>1</v>
      </c>
      <c r="AC280">
        <v>0.35499999999999998</v>
      </c>
      <c r="AD280">
        <v>1.742</v>
      </c>
      <c r="AE280">
        <v>2.7</v>
      </c>
      <c r="AF280">
        <v>1.742</v>
      </c>
      <c r="AG280">
        <v>1.7210000000000001</v>
      </c>
      <c r="AH280" s="30">
        <v>278</v>
      </c>
      <c r="AI280">
        <v>8427953</v>
      </c>
      <c r="AJ280">
        <v>2895</v>
      </c>
      <c r="AK280">
        <v>80.480999999999995</v>
      </c>
      <c r="AL280">
        <v>50.344000000000001</v>
      </c>
      <c r="AM280">
        <v>6637</v>
      </c>
      <c r="AN280">
        <v>1704</v>
      </c>
      <c r="AO280">
        <v>216654</v>
      </c>
      <c r="AP280">
        <v>3423</v>
      </c>
      <c r="AQ280">
        <v>2.7</v>
      </c>
      <c r="AR280">
        <v>1</v>
      </c>
      <c r="AS280">
        <v>0.35499999999999998</v>
      </c>
      <c r="AT280">
        <v>1.742</v>
      </c>
      <c r="AU280">
        <v>2.7</v>
      </c>
      <c r="AV280">
        <v>1.742</v>
      </c>
      <c r="AW280">
        <v>1.7050000000000001</v>
      </c>
      <c r="AX280" s="30">
        <v>278</v>
      </c>
      <c r="AY280">
        <v>8459187</v>
      </c>
      <c r="AZ280">
        <v>3279</v>
      </c>
      <c r="BA280">
        <v>91.156000000000006</v>
      </c>
      <c r="BB280">
        <v>57.021999999999998</v>
      </c>
      <c r="BC280">
        <v>7566</v>
      </c>
      <c r="BD280">
        <v>1921</v>
      </c>
      <c r="BE280">
        <v>184098</v>
      </c>
      <c r="BF280">
        <v>3464</v>
      </c>
      <c r="BG280">
        <v>2.7</v>
      </c>
      <c r="BH280">
        <v>1</v>
      </c>
      <c r="BI280">
        <v>0.35499999999999998</v>
      </c>
      <c r="BJ280">
        <v>1.742</v>
      </c>
      <c r="BK280">
        <v>2.7</v>
      </c>
      <c r="BL280">
        <v>1.742</v>
      </c>
      <c r="BM280">
        <v>1.71</v>
      </c>
      <c r="BN280" s="30">
        <v>278</v>
      </c>
      <c r="BO280">
        <v>8475046</v>
      </c>
      <c r="BP280">
        <v>2810</v>
      </c>
      <c r="BQ280">
        <v>78.117999999999995</v>
      </c>
      <c r="BR280">
        <v>48.866</v>
      </c>
      <c r="BS280">
        <v>6595</v>
      </c>
      <c r="BT280">
        <v>1636</v>
      </c>
      <c r="BU280">
        <v>169816</v>
      </c>
      <c r="BV280">
        <v>3395</v>
      </c>
      <c r="BW280">
        <v>2.7</v>
      </c>
      <c r="BX280">
        <v>1</v>
      </c>
      <c r="BY280">
        <v>0.35499999999999998</v>
      </c>
      <c r="BZ280">
        <v>1.742</v>
      </c>
      <c r="CA280">
        <v>2.7</v>
      </c>
      <c r="CB280">
        <v>1.742</v>
      </c>
      <c r="CC280">
        <v>1.7190000000000001</v>
      </c>
      <c r="CO280">
        <v>49.527000000000001</v>
      </c>
      <c r="CP280">
        <v>53.387</v>
      </c>
      <c r="CQ280">
        <v>50.344000000000001</v>
      </c>
      <c r="CR280">
        <v>57.021999999999998</v>
      </c>
      <c r="CS280">
        <v>48.866</v>
      </c>
    </row>
    <row r="281" spans="1:97" x14ac:dyDescent="0.2">
      <c r="A281" s="2">
        <v>44109</v>
      </c>
      <c r="B281" s="30">
        <v>279</v>
      </c>
      <c r="C281">
        <v>8469538</v>
      </c>
      <c r="D281">
        <v>3424</v>
      </c>
      <c r="E281">
        <v>95.186999999999998</v>
      </c>
      <c r="F281">
        <v>59.542999999999999</v>
      </c>
      <c r="G281">
        <v>7493</v>
      </c>
      <c r="H281">
        <v>1996</v>
      </c>
      <c r="I281">
        <v>173533</v>
      </c>
      <c r="J281">
        <v>3421</v>
      </c>
      <c r="K281">
        <v>2.7</v>
      </c>
      <c r="L281">
        <v>1</v>
      </c>
      <c r="M281">
        <v>0.35499999999999998</v>
      </c>
      <c r="N281">
        <v>1.742</v>
      </c>
      <c r="O281">
        <v>2.7</v>
      </c>
      <c r="P281">
        <v>1.742</v>
      </c>
      <c r="Q281">
        <v>1.714</v>
      </c>
      <c r="R281" s="30">
        <v>279</v>
      </c>
      <c r="S281">
        <v>8477090</v>
      </c>
      <c r="T281">
        <v>3504</v>
      </c>
      <c r="U281">
        <v>97.411000000000001</v>
      </c>
      <c r="V281">
        <v>60.935000000000002</v>
      </c>
      <c r="W281">
        <v>7816</v>
      </c>
      <c r="X281">
        <v>2056</v>
      </c>
      <c r="Y281">
        <v>165552</v>
      </c>
      <c r="Z281">
        <v>3400</v>
      </c>
      <c r="AA281">
        <v>2.7</v>
      </c>
      <c r="AB281">
        <v>1</v>
      </c>
      <c r="AC281">
        <v>0.35499999999999998</v>
      </c>
      <c r="AD281">
        <v>1.742</v>
      </c>
      <c r="AE281">
        <v>2.7</v>
      </c>
      <c r="AF281">
        <v>1.742</v>
      </c>
      <c r="AG281">
        <v>1.718</v>
      </c>
      <c r="AH281" s="30">
        <v>279</v>
      </c>
      <c r="AI281">
        <v>8424553</v>
      </c>
      <c r="AJ281">
        <v>3400</v>
      </c>
      <c r="AK281">
        <v>94.52</v>
      </c>
      <c r="AL281">
        <v>59.125999999999998</v>
      </c>
      <c r="AM281">
        <v>7527</v>
      </c>
      <c r="AN281">
        <v>2005</v>
      </c>
      <c r="AO281">
        <v>218380</v>
      </c>
      <c r="AP281">
        <v>3436</v>
      </c>
      <c r="AQ281">
        <v>2.7</v>
      </c>
      <c r="AR281">
        <v>1</v>
      </c>
      <c r="AS281">
        <v>0.35499999999999998</v>
      </c>
      <c r="AT281">
        <v>1.742</v>
      </c>
      <c r="AU281">
        <v>2.7</v>
      </c>
      <c r="AV281">
        <v>1.742</v>
      </c>
      <c r="AW281">
        <v>1.7030000000000001</v>
      </c>
      <c r="AX281" s="30">
        <v>279</v>
      </c>
      <c r="AY281">
        <v>8455435</v>
      </c>
      <c r="AZ281">
        <v>3752</v>
      </c>
      <c r="BA281">
        <v>104.306</v>
      </c>
      <c r="BB281">
        <v>65.247</v>
      </c>
      <c r="BC281">
        <v>8653</v>
      </c>
      <c r="BD281">
        <v>2192</v>
      </c>
      <c r="BE281">
        <v>186072</v>
      </c>
      <c r="BF281">
        <v>3474</v>
      </c>
      <c r="BG281">
        <v>2.7</v>
      </c>
      <c r="BH281">
        <v>1</v>
      </c>
      <c r="BI281">
        <v>0.35499999999999998</v>
      </c>
      <c r="BJ281">
        <v>1.742</v>
      </c>
      <c r="BK281">
        <v>2.7</v>
      </c>
      <c r="BL281">
        <v>1.742</v>
      </c>
      <c r="BM281">
        <v>1.708</v>
      </c>
      <c r="BN281" s="30">
        <v>279</v>
      </c>
      <c r="BO281">
        <v>8471639</v>
      </c>
      <c r="BP281">
        <v>3407</v>
      </c>
      <c r="BQ281">
        <v>94.715000000000003</v>
      </c>
      <c r="BR281">
        <v>59.247999999999998</v>
      </c>
      <c r="BS281">
        <v>7418</v>
      </c>
      <c r="BT281">
        <v>1987</v>
      </c>
      <c r="BU281">
        <v>171503</v>
      </c>
      <c r="BV281">
        <v>3404</v>
      </c>
      <c r="BW281">
        <v>2.7</v>
      </c>
      <c r="BX281">
        <v>1</v>
      </c>
      <c r="BY281">
        <v>0.35499999999999998</v>
      </c>
      <c r="BZ281">
        <v>1.742</v>
      </c>
      <c r="CA281">
        <v>2.7</v>
      </c>
      <c r="CB281">
        <v>1.742</v>
      </c>
      <c r="CC281">
        <v>1.7130000000000001</v>
      </c>
      <c r="CO281">
        <v>59.542999999999999</v>
      </c>
      <c r="CP281">
        <v>60.935000000000002</v>
      </c>
      <c r="CQ281">
        <v>59.125999999999998</v>
      </c>
      <c r="CR281">
        <v>65.247</v>
      </c>
      <c r="CS281">
        <v>59.247999999999998</v>
      </c>
    </row>
    <row r="282" spans="1:97" x14ac:dyDescent="0.2">
      <c r="A282" s="2">
        <v>44110</v>
      </c>
      <c r="B282" s="30">
        <v>280</v>
      </c>
      <c r="C282">
        <v>8465676</v>
      </c>
      <c r="D282">
        <v>3862</v>
      </c>
      <c r="E282">
        <v>107.364</v>
      </c>
      <c r="F282">
        <v>67.16</v>
      </c>
      <c r="G282">
        <v>8663</v>
      </c>
      <c r="H282">
        <v>2254</v>
      </c>
      <c r="I282">
        <v>175602</v>
      </c>
      <c r="J282">
        <v>3434</v>
      </c>
      <c r="K282">
        <v>2.7</v>
      </c>
      <c r="L282">
        <v>1</v>
      </c>
      <c r="M282">
        <v>0.35499999999999998</v>
      </c>
      <c r="N282">
        <v>1.742</v>
      </c>
      <c r="O282">
        <v>2.7</v>
      </c>
      <c r="P282">
        <v>1.742</v>
      </c>
      <c r="Q282">
        <v>1.712</v>
      </c>
      <c r="R282" s="30">
        <v>280</v>
      </c>
      <c r="S282">
        <v>8473209</v>
      </c>
      <c r="T282">
        <v>3881</v>
      </c>
      <c r="U282">
        <v>107.892</v>
      </c>
      <c r="V282">
        <v>67.491</v>
      </c>
      <c r="W282">
        <v>9052</v>
      </c>
      <c r="X282">
        <v>2268</v>
      </c>
      <c r="Y282">
        <v>167557</v>
      </c>
      <c r="Z282">
        <v>3419</v>
      </c>
      <c r="AA282">
        <v>2.7</v>
      </c>
      <c r="AB282">
        <v>1</v>
      </c>
      <c r="AC282">
        <v>0.35499999999999998</v>
      </c>
      <c r="AD282">
        <v>1.742</v>
      </c>
      <c r="AE282">
        <v>2.7</v>
      </c>
      <c r="AF282">
        <v>1.742</v>
      </c>
      <c r="AG282">
        <v>1.716</v>
      </c>
      <c r="AH282" s="30">
        <v>280</v>
      </c>
      <c r="AI282">
        <v>8420781</v>
      </c>
      <c r="AJ282">
        <v>3772</v>
      </c>
      <c r="AK282">
        <v>104.86199999999999</v>
      </c>
      <c r="AL282">
        <v>65.594999999999999</v>
      </c>
      <c r="AM282">
        <v>8706</v>
      </c>
      <c r="AN282">
        <v>2221</v>
      </c>
      <c r="AO282">
        <v>220634</v>
      </c>
      <c r="AP282">
        <v>3451</v>
      </c>
      <c r="AQ282">
        <v>2.7</v>
      </c>
      <c r="AR282">
        <v>1</v>
      </c>
      <c r="AS282">
        <v>0.35499999999999998</v>
      </c>
      <c r="AT282">
        <v>1.742</v>
      </c>
      <c r="AU282">
        <v>2.7</v>
      </c>
      <c r="AV282">
        <v>1.742</v>
      </c>
      <c r="AW282">
        <v>1.7010000000000001</v>
      </c>
      <c r="AX282" s="30">
        <v>280</v>
      </c>
      <c r="AY282">
        <v>8451133</v>
      </c>
      <c r="AZ282">
        <v>4302</v>
      </c>
      <c r="BA282">
        <v>119.596</v>
      </c>
      <c r="BB282">
        <v>74.811999999999998</v>
      </c>
      <c r="BC282">
        <v>9877</v>
      </c>
      <c r="BD282">
        <v>2528</v>
      </c>
      <c r="BE282">
        <v>188270</v>
      </c>
      <c r="BF282">
        <v>3495</v>
      </c>
      <c r="BG282">
        <v>2.7</v>
      </c>
      <c r="BH282">
        <v>1</v>
      </c>
      <c r="BI282">
        <v>0.35499999999999998</v>
      </c>
      <c r="BJ282">
        <v>1.742</v>
      </c>
      <c r="BK282">
        <v>2.7</v>
      </c>
      <c r="BL282">
        <v>1.742</v>
      </c>
      <c r="BM282">
        <v>1.7070000000000001</v>
      </c>
      <c r="BN282" s="30">
        <v>280</v>
      </c>
      <c r="BO282">
        <v>8467835</v>
      </c>
      <c r="BP282">
        <v>3804</v>
      </c>
      <c r="BQ282">
        <v>105.751</v>
      </c>
      <c r="BR282">
        <v>66.152000000000001</v>
      </c>
      <c r="BS282">
        <v>8597</v>
      </c>
      <c r="BT282">
        <v>2228</v>
      </c>
      <c r="BU282">
        <v>173456</v>
      </c>
      <c r="BV282">
        <v>3416</v>
      </c>
      <c r="BW282">
        <v>2.7</v>
      </c>
      <c r="BX282">
        <v>1</v>
      </c>
      <c r="BY282">
        <v>0.35499999999999998</v>
      </c>
      <c r="BZ282">
        <v>1.742</v>
      </c>
      <c r="CA282">
        <v>2.7</v>
      </c>
      <c r="CB282">
        <v>1.742</v>
      </c>
      <c r="CC282">
        <v>1.7130000000000001</v>
      </c>
      <c r="CO282">
        <v>67.16</v>
      </c>
      <c r="CP282">
        <v>67.491</v>
      </c>
      <c r="CQ282">
        <v>65.594999999999999</v>
      </c>
      <c r="CR282">
        <v>74.811999999999998</v>
      </c>
      <c r="CS282">
        <v>66.152000000000001</v>
      </c>
    </row>
    <row r="283" spans="1:97" x14ac:dyDescent="0.2">
      <c r="A283" s="2">
        <v>44111</v>
      </c>
      <c r="B283" s="30">
        <v>281</v>
      </c>
      <c r="C283">
        <v>8461383</v>
      </c>
      <c r="D283">
        <v>4293</v>
      </c>
      <c r="E283">
        <v>119.345</v>
      </c>
      <c r="F283">
        <v>74.655000000000001</v>
      </c>
      <c r="G283">
        <v>10007</v>
      </c>
      <c r="H283">
        <v>2518</v>
      </c>
      <c r="I283">
        <v>178009</v>
      </c>
      <c r="J283">
        <v>3445</v>
      </c>
      <c r="K283">
        <v>2.7</v>
      </c>
      <c r="L283">
        <v>1</v>
      </c>
      <c r="M283">
        <v>0.35499999999999998</v>
      </c>
      <c r="N283">
        <v>1.742</v>
      </c>
      <c r="O283">
        <v>2.7</v>
      </c>
      <c r="P283">
        <v>1.742</v>
      </c>
      <c r="Q283">
        <v>1.712</v>
      </c>
      <c r="R283" s="30">
        <v>281</v>
      </c>
      <c r="S283">
        <v>8468836</v>
      </c>
      <c r="T283">
        <v>4373</v>
      </c>
      <c r="U283">
        <v>121.569</v>
      </c>
      <c r="V283">
        <v>76.046000000000006</v>
      </c>
      <c r="W283">
        <v>10366</v>
      </c>
      <c r="X283">
        <v>2567</v>
      </c>
      <c r="Y283">
        <v>170292</v>
      </c>
      <c r="Z283">
        <v>3432</v>
      </c>
      <c r="AA283">
        <v>2.7</v>
      </c>
      <c r="AB283">
        <v>1</v>
      </c>
      <c r="AC283">
        <v>0.35499999999999998</v>
      </c>
      <c r="AD283">
        <v>1.742</v>
      </c>
      <c r="AE283">
        <v>2.7</v>
      </c>
      <c r="AF283">
        <v>1.742</v>
      </c>
      <c r="AG283">
        <v>1.7130000000000001</v>
      </c>
      <c r="AH283" s="30">
        <v>281</v>
      </c>
      <c r="AI283">
        <v>8416437</v>
      </c>
      <c r="AJ283">
        <v>4344</v>
      </c>
      <c r="AK283">
        <v>120.76300000000001</v>
      </c>
      <c r="AL283">
        <v>75.542000000000002</v>
      </c>
      <c r="AM283">
        <v>9926</v>
      </c>
      <c r="AN283">
        <v>2552</v>
      </c>
      <c r="AO283">
        <v>223078</v>
      </c>
      <c r="AP283">
        <v>3470</v>
      </c>
      <c r="AQ283">
        <v>2.7</v>
      </c>
      <c r="AR283">
        <v>1</v>
      </c>
      <c r="AS283">
        <v>0.35499999999999998</v>
      </c>
      <c r="AT283">
        <v>1.742</v>
      </c>
      <c r="AU283">
        <v>2.7</v>
      </c>
      <c r="AV283">
        <v>1.742</v>
      </c>
      <c r="AW283">
        <v>1.6990000000000001</v>
      </c>
      <c r="AX283" s="30">
        <v>281</v>
      </c>
      <c r="AY283">
        <v>8446113</v>
      </c>
      <c r="AZ283">
        <v>5020</v>
      </c>
      <c r="BA283">
        <v>139.55600000000001</v>
      </c>
      <c r="BB283">
        <v>87.298000000000002</v>
      </c>
      <c r="BC283">
        <v>11233</v>
      </c>
      <c r="BD283">
        <v>2946</v>
      </c>
      <c r="BE283">
        <v>191360</v>
      </c>
      <c r="BF283">
        <v>3509</v>
      </c>
      <c r="BG283">
        <v>2.7</v>
      </c>
      <c r="BH283">
        <v>1</v>
      </c>
      <c r="BI283">
        <v>0.35499999999999998</v>
      </c>
      <c r="BJ283">
        <v>1.742</v>
      </c>
      <c r="BK283">
        <v>2.7</v>
      </c>
      <c r="BL283">
        <v>1.742</v>
      </c>
      <c r="BM283">
        <v>1.706</v>
      </c>
      <c r="BN283" s="30">
        <v>281</v>
      </c>
      <c r="BO283">
        <v>8463603</v>
      </c>
      <c r="BP283">
        <v>4232</v>
      </c>
      <c r="BQ283">
        <v>117.65</v>
      </c>
      <c r="BR283">
        <v>73.593999999999994</v>
      </c>
      <c r="BS283">
        <v>9922</v>
      </c>
      <c r="BT283">
        <v>2479</v>
      </c>
      <c r="BU283">
        <v>176057</v>
      </c>
      <c r="BV283">
        <v>3427</v>
      </c>
      <c r="BW283">
        <v>2.7</v>
      </c>
      <c r="BX283">
        <v>1</v>
      </c>
      <c r="BY283">
        <v>0.35499999999999998</v>
      </c>
      <c r="BZ283">
        <v>1.742</v>
      </c>
      <c r="CA283">
        <v>2.7</v>
      </c>
      <c r="CB283">
        <v>1.742</v>
      </c>
      <c r="CC283">
        <v>1.714</v>
      </c>
      <c r="CO283">
        <v>74.655000000000001</v>
      </c>
      <c r="CP283">
        <v>76.046000000000006</v>
      </c>
      <c r="CQ283">
        <v>75.542000000000002</v>
      </c>
      <c r="CR283">
        <v>87.298000000000002</v>
      </c>
      <c r="CS283">
        <v>73.593999999999994</v>
      </c>
    </row>
    <row r="284" spans="1:97" x14ac:dyDescent="0.2">
      <c r="A284" s="2">
        <v>44112</v>
      </c>
      <c r="B284" s="30">
        <v>282</v>
      </c>
      <c r="C284">
        <v>8456447</v>
      </c>
      <c r="D284">
        <v>4936</v>
      </c>
      <c r="E284">
        <v>137.221</v>
      </c>
      <c r="F284">
        <v>85.837000000000003</v>
      </c>
      <c r="G284">
        <v>11407</v>
      </c>
      <c r="H284">
        <v>2893</v>
      </c>
      <c r="I284">
        <v>180950</v>
      </c>
      <c r="J284">
        <v>3460</v>
      </c>
      <c r="K284">
        <v>2.7</v>
      </c>
      <c r="L284">
        <v>1</v>
      </c>
      <c r="M284">
        <v>0.35499999999999998</v>
      </c>
      <c r="N284">
        <v>1.742</v>
      </c>
      <c r="O284">
        <v>2.7</v>
      </c>
      <c r="P284">
        <v>1.742</v>
      </c>
      <c r="Q284">
        <v>1.7110000000000001</v>
      </c>
      <c r="R284" s="30">
        <v>282</v>
      </c>
      <c r="S284">
        <v>8463621</v>
      </c>
      <c r="T284">
        <v>5215</v>
      </c>
      <c r="U284">
        <v>144.977</v>
      </c>
      <c r="V284">
        <v>90.688999999999993</v>
      </c>
      <c r="W284">
        <v>11678</v>
      </c>
      <c r="X284">
        <v>3061</v>
      </c>
      <c r="Y284">
        <v>173100</v>
      </c>
      <c r="Z284">
        <v>3443</v>
      </c>
      <c r="AA284">
        <v>2.7</v>
      </c>
      <c r="AB284">
        <v>1</v>
      </c>
      <c r="AC284">
        <v>0.35499999999999998</v>
      </c>
      <c r="AD284">
        <v>1.742</v>
      </c>
      <c r="AE284">
        <v>2.7</v>
      </c>
      <c r="AF284">
        <v>1.742</v>
      </c>
      <c r="AG284">
        <v>1.7110000000000001</v>
      </c>
      <c r="AH284" s="30">
        <v>282</v>
      </c>
      <c r="AI284">
        <v>8411616</v>
      </c>
      <c r="AJ284">
        <v>4821</v>
      </c>
      <c r="AK284">
        <v>134.024</v>
      </c>
      <c r="AL284">
        <v>83.837000000000003</v>
      </c>
      <c r="AM284">
        <v>11431</v>
      </c>
      <c r="AN284">
        <v>2839</v>
      </c>
      <c r="AO284">
        <v>225968</v>
      </c>
      <c r="AP284">
        <v>3483</v>
      </c>
      <c r="AQ284">
        <v>2.7</v>
      </c>
      <c r="AR284">
        <v>1</v>
      </c>
      <c r="AS284">
        <v>0.35499999999999998</v>
      </c>
      <c r="AT284">
        <v>1.742</v>
      </c>
      <c r="AU284">
        <v>2.7</v>
      </c>
      <c r="AV284">
        <v>1.742</v>
      </c>
      <c r="AW284">
        <v>1.698</v>
      </c>
      <c r="AX284" s="30">
        <v>282</v>
      </c>
      <c r="AY284">
        <v>8440511</v>
      </c>
      <c r="AZ284">
        <v>5602</v>
      </c>
      <c r="BA284">
        <v>155.73599999999999</v>
      </c>
      <c r="BB284">
        <v>97.418999999999997</v>
      </c>
      <c r="BC284">
        <v>12962</v>
      </c>
      <c r="BD284">
        <v>3291</v>
      </c>
      <c r="BE284">
        <v>194625</v>
      </c>
      <c r="BF284">
        <v>3527</v>
      </c>
      <c r="BG284">
        <v>2.7</v>
      </c>
      <c r="BH284">
        <v>1</v>
      </c>
      <c r="BI284">
        <v>0.35499999999999998</v>
      </c>
      <c r="BJ284">
        <v>1.742</v>
      </c>
      <c r="BK284">
        <v>2.7</v>
      </c>
      <c r="BL284">
        <v>1.742</v>
      </c>
      <c r="BM284">
        <v>1.706</v>
      </c>
      <c r="BN284" s="30">
        <v>282</v>
      </c>
      <c r="BO284">
        <v>8458801</v>
      </c>
      <c r="BP284">
        <v>4802</v>
      </c>
      <c r="BQ284">
        <v>133.49600000000001</v>
      </c>
      <c r="BR284">
        <v>83.507000000000005</v>
      </c>
      <c r="BS284">
        <v>11321</v>
      </c>
      <c r="BT284">
        <v>2833</v>
      </c>
      <c r="BU284">
        <v>178978</v>
      </c>
      <c r="BV284">
        <v>3436</v>
      </c>
      <c r="BW284">
        <v>2.7</v>
      </c>
      <c r="BX284">
        <v>1</v>
      </c>
      <c r="BY284">
        <v>0.35499999999999998</v>
      </c>
      <c r="BZ284">
        <v>1.742</v>
      </c>
      <c r="CA284">
        <v>2.7</v>
      </c>
      <c r="CB284">
        <v>1.742</v>
      </c>
      <c r="CC284">
        <v>1.712</v>
      </c>
      <c r="CO284">
        <v>85.837000000000003</v>
      </c>
      <c r="CP284">
        <v>90.688999999999993</v>
      </c>
      <c r="CQ284">
        <v>83.837000000000003</v>
      </c>
      <c r="CR284">
        <v>97.418999999999997</v>
      </c>
      <c r="CS284">
        <v>83.507000000000005</v>
      </c>
    </row>
    <row r="285" spans="1:97" x14ac:dyDescent="0.2">
      <c r="A285" s="2">
        <v>44113</v>
      </c>
      <c r="B285" s="30">
        <v>283</v>
      </c>
      <c r="C285">
        <v>8450648</v>
      </c>
      <c r="D285">
        <v>5799</v>
      </c>
      <c r="E285">
        <v>161.21199999999999</v>
      </c>
      <c r="F285">
        <v>100.845</v>
      </c>
      <c r="G285">
        <v>12950</v>
      </c>
      <c r="H285">
        <v>3393</v>
      </c>
      <c r="I285">
        <v>184203</v>
      </c>
      <c r="J285">
        <v>3477</v>
      </c>
      <c r="K285">
        <v>2.7</v>
      </c>
      <c r="L285">
        <v>1</v>
      </c>
      <c r="M285">
        <v>0.35499999999999998</v>
      </c>
      <c r="N285">
        <v>1.742</v>
      </c>
      <c r="O285">
        <v>2.7</v>
      </c>
      <c r="P285">
        <v>1.742</v>
      </c>
      <c r="Q285">
        <v>1.71</v>
      </c>
      <c r="R285" s="30">
        <v>283</v>
      </c>
      <c r="S285">
        <v>8457653</v>
      </c>
      <c r="T285">
        <v>5968</v>
      </c>
      <c r="U285">
        <v>165.91</v>
      </c>
      <c r="V285">
        <v>103.78400000000001</v>
      </c>
      <c r="W285">
        <v>13388</v>
      </c>
      <c r="X285">
        <v>3505</v>
      </c>
      <c r="Y285">
        <v>176478</v>
      </c>
      <c r="Z285">
        <v>3455</v>
      </c>
      <c r="AA285">
        <v>2.7</v>
      </c>
      <c r="AB285">
        <v>1</v>
      </c>
      <c r="AC285">
        <v>0.35499999999999998</v>
      </c>
      <c r="AD285">
        <v>1.742</v>
      </c>
      <c r="AE285">
        <v>2.7</v>
      </c>
      <c r="AF285">
        <v>1.742</v>
      </c>
      <c r="AG285">
        <v>1.7090000000000001</v>
      </c>
      <c r="AH285" s="30">
        <v>283</v>
      </c>
      <c r="AI285">
        <v>8405799</v>
      </c>
      <c r="AJ285">
        <v>5817</v>
      </c>
      <c r="AK285">
        <v>161.71299999999999</v>
      </c>
      <c r="AL285">
        <v>101.158</v>
      </c>
      <c r="AM285">
        <v>12819</v>
      </c>
      <c r="AN285">
        <v>3433</v>
      </c>
      <c r="AO285">
        <v>228915</v>
      </c>
      <c r="AP285">
        <v>3495</v>
      </c>
      <c r="AQ285">
        <v>2.7</v>
      </c>
      <c r="AR285">
        <v>1</v>
      </c>
      <c r="AS285">
        <v>0.35499999999999998</v>
      </c>
      <c r="AT285">
        <v>1.742</v>
      </c>
      <c r="AU285">
        <v>2.7</v>
      </c>
      <c r="AV285">
        <v>1.742</v>
      </c>
      <c r="AW285">
        <v>1.7</v>
      </c>
      <c r="AX285" s="30">
        <v>283</v>
      </c>
      <c r="AY285">
        <v>8434135</v>
      </c>
      <c r="AZ285">
        <v>6376</v>
      </c>
      <c r="BA285">
        <v>177.25299999999999</v>
      </c>
      <c r="BB285">
        <v>110.879</v>
      </c>
      <c r="BC285">
        <v>14811</v>
      </c>
      <c r="BD285">
        <v>3753</v>
      </c>
      <c r="BE285">
        <v>197909</v>
      </c>
      <c r="BF285">
        <v>3542</v>
      </c>
      <c r="BG285">
        <v>2.7</v>
      </c>
      <c r="BH285">
        <v>1</v>
      </c>
      <c r="BI285">
        <v>0.35499999999999998</v>
      </c>
      <c r="BJ285">
        <v>1.742</v>
      </c>
      <c r="BK285">
        <v>2.7</v>
      </c>
      <c r="BL285">
        <v>1.742</v>
      </c>
      <c r="BM285">
        <v>1.7050000000000001</v>
      </c>
      <c r="BN285" s="30">
        <v>283</v>
      </c>
      <c r="BO285">
        <v>8453058</v>
      </c>
      <c r="BP285">
        <v>5743</v>
      </c>
      <c r="BQ285">
        <v>159.655</v>
      </c>
      <c r="BR285">
        <v>99.870999999999995</v>
      </c>
      <c r="BS285">
        <v>12754</v>
      </c>
      <c r="BT285">
        <v>3369</v>
      </c>
      <c r="BU285">
        <v>181817</v>
      </c>
      <c r="BV285">
        <v>3457</v>
      </c>
      <c r="BW285">
        <v>2.7</v>
      </c>
      <c r="BX285">
        <v>1</v>
      </c>
      <c r="BY285">
        <v>0.35499999999999998</v>
      </c>
      <c r="BZ285">
        <v>1.742</v>
      </c>
      <c r="CA285">
        <v>2.7</v>
      </c>
      <c r="CB285">
        <v>1.742</v>
      </c>
      <c r="CC285">
        <v>1.7110000000000001</v>
      </c>
      <c r="CO285">
        <v>100.845</v>
      </c>
      <c r="CP285">
        <v>103.78400000000001</v>
      </c>
      <c r="CQ285">
        <v>101.158</v>
      </c>
      <c r="CR285">
        <v>110.879</v>
      </c>
      <c r="CS285">
        <v>99.870999999999995</v>
      </c>
    </row>
    <row r="286" spans="1:97" x14ac:dyDescent="0.2">
      <c r="A286" s="2">
        <v>44114</v>
      </c>
      <c r="B286" s="30">
        <v>284</v>
      </c>
      <c r="C286">
        <v>8444141</v>
      </c>
      <c r="D286">
        <v>6507</v>
      </c>
      <c r="E286">
        <v>180.89500000000001</v>
      </c>
      <c r="F286">
        <v>113.157</v>
      </c>
      <c r="G286">
        <v>14936</v>
      </c>
      <c r="H286">
        <v>3813</v>
      </c>
      <c r="I286">
        <v>187679</v>
      </c>
      <c r="J286">
        <v>3495</v>
      </c>
      <c r="K286">
        <v>2.7</v>
      </c>
      <c r="L286">
        <v>1</v>
      </c>
      <c r="M286">
        <v>0.35499999999999998</v>
      </c>
      <c r="N286">
        <v>1.742</v>
      </c>
      <c r="O286">
        <v>2.7</v>
      </c>
      <c r="P286">
        <v>1.742</v>
      </c>
      <c r="Q286">
        <v>1.7090000000000001</v>
      </c>
      <c r="R286" s="30">
        <v>284</v>
      </c>
      <c r="S286">
        <v>8451065</v>
      </c>
      <c r="T286">
        <v>6588</v>
      </c>
      <c r="U286">
        <v>183.14599999999999</v>
      </c>
      <c r="V286">
        <v>114.565</v>
      </c>
      <c r="W286">
        <v>15493</v>
      </c>
      <c r="X286">
        <v>3863</v>
      </c>
      <c r="Y286">
        <v>180111</v>
      </c>
      <c r="Z286">
        <v>3467</v>
      </c>
      <c r="AA286">
        <v>2.7</v>
      </c>
      <c r="AB286">
        <v>1</v>
      </c>
      <c r="AC286">
        <v>0.35499999999999998</v>
      </c>
      <c r="AD286">
        <v>1.742</v>
      </c>
      <c r="AE286">
        <v>2.7</v>
      </c>
      <c r="AF286">
        <v>1.742</v>
      </c>
      <c r="AG286">
        <v>1.708</v>
      </c>
      <c r="AH286" s="30">
        <v>284</v>
      </c>
      <c r="AI286">
        <v>8399368</v>
      </c>
      <c r="AJ286">
        <v>6431</v>
      </c>
      <c r="AK286">
        <v>178.78200000000001</v>
      </c>
      <c r="AL286">
        <v>111.83499999999999</v>
      </c>
      <c r="AM286">
        <v>14839</v>
      </c>
      <c r="AN286">
        <v>3797</v>
      </c>
      <c r="AO286">
        <v>232818</v>
      </c>
      <c r="AP286">
        <v>3516</v>
      </c>
      <c r="AQ286">
        <v>2.7</v>
      </c>
      <c r="AR286">
        <v>1</v>
      </c>
      <c r="AS286">
        <v>0.35499999999999998</v>
      </c>
      <c r="AT286">
        <v>1.742</v>
      </c>
      <c r="AU286">
        <v>2.7</v>
      </c>
      <c r="AV286">
        <v>1.742</v>
      </c>
      <c r="AW286">
        <v>1.6990000000000001</v>
      </c>
      <c r="AX286" s="30">
        <v>284</v>
      </c>
      <c r="AY286">
        <v>8426568</v>
      </c>
      <c r="AZ286">
        <v>7567</v>
      </c>
      <c r="BA286">
        <v>210.363</v>
      </c>
      <c r="BB286">
        <v>131.59</v>
      </c>
      <c r="BC286">
        <v>16731</v>
      </c>
      <c r="BD286">
        <v>4456</v>
      </c>
      <c r="BE286">
        <v>202120</v>
      </c>
      <c r="BF286">
        <v>3561</v>
      </c>
      <c r="BG286">
        <v>2.7</v>
      </c>
      <c r="BH286">
        <v>1</v>
      </c>
      <c r="BI286">
        <v>0.35499999999999998</v>
      </c>
      <c r="BJ286">
        <v>1.742</v>
      </c>
      <c r="BK286">
        <v>2.7</v>
      </c>
      <c r="BL286">
        <v>1.742</v>
      </c>
      <c r="BM286">
        <v>1.704</v>
      </c>
      <c r="BN286" s="30">
        <v>284</v>
      </c>
      <c r="BO286">
        <v>8446563</v>
      </c>
      <c r="BP286">
        <v>6495</v>
      </c>
      <c r="BQ286">
        <v>180.56100000000001</v>
      </c>
      <c r="BR286">
        <v>112.94799999999999</v>
      </c>
      <c r="BS286">
        <v>14681</v>
      </c>
      <c r="BT286">
        <v>3816</v>
      </c>
      <c r="BU286">
        <v>185533</v>
      </c>
      <c r="BV286">
        <v>3478</v>
      </c>
      <c r="BW286">
        <v>2.7</v>
      </c>
      <c r="BX286">
        <v>1</v>
      </c>
      <c r="BY286">
        <v>0.35499999999999998</v>
      </c>
      <c r="BZ286">
        <v>1.742</v>
      </c>
      <c r="CA286">
        <v>2.7</v>
      </c>
      <c r="CB286">
        <v>1.742</v>
      </c>
      <c r="CC286">
        <v>1.706</v>
      </c>
      <c r="CO286">
        <v>113.157</v>
      </c>
      <c r="CP286">
        <v>114.565</v>
      </c>
      <c r="CQ286">
        <v>111.83499999999999</v>
      </c>
      <c r="CR286">
        <v>131.59</v>
      </c>
      <c r="CS286">
        <v>112.94799999999999</v>
      </c>
    </row>
    <row r="287" spans="1:97" x14ac:dyDescent="0.2">
      <c r="A287" s="2">
        <v>44115</v>
      </c>
      <c r="B287" s="30">
        <v>285</v>
      </c>
      <c r="C287">
        <v>8439546</v>
      </c>
      <c r="D287">
        <v>4595</v>
      </c>
      <c r="E287">
        <v>127.741</v>
      </c>
      <c r="F287">
        <v>79.906999999999996</v>
      </c>
      <c r="G287">
        <v>17084</v>
      </c>
      <c r="H287">
        <v>4359</v>
      </c>
      <c r="I287">
        <v>192035</v>
      </c>
      <c r="J287">
        <v>3515</v>
      </c>
      <c r="K287">
        <v>2.7</v>
      </c>
      <c r="L287">
        <v>1</v>
      </c>
      <c r="M287">
        <v>0.6</v>
      </c>
      <c r="N287">
        <v>1.08</v>
      </c>
      <c r="O287">
        <v>2.7</v>
      </c>
      <c r="P287">
        <v>1.08</v>
      </c>
      <c r="Q287">
        <v>1.7090000000000001</v>
      </c>
      <c r="R287" s="30">
        <v>285</v>
      </c>
      <c r="S287">
        <v>8446278</v>
      </c>
      <c r="T287">
        <v>4787</v>
      </c>
      <c r="U287">
        <v>133.07900000000001</v>
      </c>
      <c r="V287">
        <v>83.245999999999995</v>
      </c>
      <c r="W287">
        <v>17542</v>
      </c>
      <c r="X287">
        <v>4539</v>
      </c>
      <c r="Y287">
        <v>184572</v>
      </c>
      <c r="Z287">
        <v>3480</v>
      </c>
      <c r="AA287">
        <v>2.7</v>
      </c>
      <c r="AB287">
        <v>1</v>
      </c>
      <c r="AC287">
        <v>0.6</v>
      </c>
      <c r="AD287">
        <v>1.08</v>
      </c>
      <c r="AE287">
        <v>2.7</v>
      </c>
      <c r="AF287">
        <v>1.08</v>
      </c>
      <c r="AG287">
        <v>1.706</v>
      </c>
      <c r="AH287" s="30">
        <v>285</v>
      </c>
      <c r="AI287">
        <v>8394768</v>
      </c>
      <c r="AJ287">
        <v>4600</v>
      </c>
      <c r="AK287">
        <v>127.88</v>
      </c>
      <c r="AL287">
        <v>79.994</v>
      </c>
      <c r="AM287">
        <v>16890</v>
      </c>
      <c r="AN287">
        <v>4380</v>
      </c>
      <c r="AO287">
        <v>236830</v>
      </c>
      <c r="AP287">
        <v>3526</v>
      </c>
      <c r="AQ287">
        <v>2.7</v>
      </c>
      <c r="AR287">
        <v>1</v>
      </c>
      <c r="AS287">
        <v>0.6</v>
      </c>
      <c r="AT287">
        <v>1.08</v>
      </c>
      <c r="AU287">
        <v>2.7</v>
      </c>
      <c r="AV287">
        <v>1.08</v>
      </c>
      <c r="AW287">
        <v>1.698</v>
      </c>
      <c r="AX287" s="30">
        <v>285</v>
      </c>
      <c r="AY287">
        <v>8421457</v>
      </c>
      <c r="AZ287">
        <v>5111</v>
      </c>
      <c r="BA287">
        <v>142.08600000000001</v>
      </c>
      <c r="BB287">
        <v>88.88</v>
      </c>
      <c r="BC287">
        <v>19435</v>
      </c>
      <c r="BD287">
        <v>4863</v>
      </c>
      <c r="BE287">
        <v>207054</v>
      </c>
      <c r="BF287">
        <v>3578</v>
      </c>
      <c r="BG287">
        <v>2.7</v>
      </c>
      <c r="BH287">
        <v>1</v>
      </c>
      <c r="BI287">
        <v>0.6</v>
      </c>
      <c r="BJ287">
        <v>1.08</v>
      </c>
      <c r="BK287">
        <v>2.7</v>
      </c>
      <c r="BL287">
        <v>1.08</v>
      </c>
      <c r="BM287">
        <v>1.704</v>
      </c>
      <c r="BN287" s="30">
        <v>285</v>
      </c>
      <c r="BO287">
        <v>8442042</v>
      </c>
      <c r="BP287">
        <v>4521</v>
      </c>
      <c r="BQ287">
        <v>125.684</v>
      </c>
      <c r="BR287">
        <v>78.62</v>
      </c>
      <c r="BS287">
        <v>16895</v>
      </c>
      <c r="BT287">
        <v>4281</v>
      </c>
      <c r="BU287">
        <v>189646</v>
      </c>
      <c r="BV287">
        <v>3490</v>
      </c>
      <c r="BW287">
        <v>2.7</v>
      </c>
      <c r="BX287">
        <v>1</v>
      </c>
      <c r="BY287">
        <v>0.6</v>
      </c>
      <c r="BZ287">
        <v>1.08</v>
      </c>
      <c r="CA287">
        <v>2.7</v>
      </c>
      <c r="CB287">
        <v>1.08</v>
      </c>
      <c r="CC287">
        <v>1.706</v>
      </c>
      <c r="CO287">
        <v>79.906999999999996</v>
      </c>
      <c r="CP287">
        <v>83.245999999999995</v>
      </c>
      <c r="CQ287">
        <v>79.994</v>
      </c>
      <c r="CR287">
        <v>88.88</v>
      </c>
      <c r="CS287">
        <v>78.62</v>
      </c>
    </row>
    <row r="288" spans="1:97" x14ac:dyDescent="0.2">
      <c r="A288" s="2">
        <v>44116</v>
      </c>
      <c r="B288" s="30">
        <v>286</v>
      </c>
      <c r="C288">
        <v>8434179</v>
      </c>
      <c r="D288">
        <v>5367</v>
      </c>
      <c r="E288">
        <v>149.203</v>
      </c>
      <c r="F288">
        <v>93.331999999999994</v>
      </c>
      <c r="G288">
        <v>16604</v>
      </c>
      <c r="H288">
        <v>5075</v>
      </c>
      <c r="I288">
        <v>196634</v>
      </c>
      <c r="J288">
        <v>3536</v>
      </c>
      <c r="K288">
        <v>2.7</v>
      </c>
      <c r="L288">
        <v>1</v>
      </c>
      <c r="M288">
        <v>0.6</v>
      </c>
      <c r="N288">
        <v>1.08</v>
      </c>
      <c r="O288">
        <v>2.7</v>
      </c>
      <c r="P288">
        <v>1.08</v>
      </c>
      <c r="Q288">
        <v>1.7090000000000001</v>
      </c>
      <c r="R288" s="30">
        <v>286</v>
      </c>
      <c r="S288">
        <v>8440834</v>
      </c>
      <c r="T288">
        <v>5444</v>
      </c>
      <c r="U288">
        <v>151.34299999999999</v>
      </c>
      <c r="V288">
        <v>94.671000000000006</v>
      </c>
      <c r="W288">
        <v>17166</v>
      </c>
      <c r="X288">
        <v>5163</v>
      </c>
      <c r="Y288">
        <v>189573</v>
      </c>
      <c r="Z288">
        <v>3491</v>
      </c>
      <c r="AA288">
        <v>2.7</v>
      </c>
      <c r="AB288">
        <v>1</v>
      </c>
      <c r="AC288">
        <v>0.6</v>
      </c>
      <c r="AD288">
        <v>1.08</v>
      </c>
      <c r="AE288">
        <v>2.7</v>
      </c>
      <c r="AF288">
        <v>1.08</v>
      </c>
      <c r="AG288">
        <v>1.7050000000000001</v>
      </c>
      <c r="AH288" s="30">
        <v>286</v>
      </c>
      <c r="AI288">
        <v>8389608</v>
      </c>
      <c r="AJ288">
        <v>5160</v>
      </c>
      <c r="AK288">
        <v>143.44800000000001</v>
      </c>
      <c r="AL288">
        <v>89.731999999999999</v>
      </c>
      <c r="AM288">
        <v>16565</v>
      </c>
      <c r="AN288">
        <v>4925</v>
      </c>
      <c r="AO288">
        <v>241850</v>
      </c>
      <c r="AP288">
        <v>3544</v>
      </c>
      <c r="AQ288">
        <v>2.7</v>
      </c>
      <c r="AR288">
        <v>1</v>
      </c>
      <c r="AS288">
        <v>0.6</v>
      </c>
      <c r="AT288">
        <v>1.08</v>
      </c>
      <c r="AU288">
        <v>2.7</v>
      </c>
      <c r="AV288">
        <v>1.08</v>
      </c>
      <c r="AW288">
        <v>1.6970000000000001</v>
      </c>
      <c r="AX288" s="30">
        <v>286</v>
      </c>
      <c r="AY288">
        <v>8415531</v>
      </c>
      <c r="AZ288">
        <v>5926</v>
      </c>
      <c r="BA288">
        <v>164.74299999999999</v>
      </c>
      <c r="BB288">
        <v>103.053</v>
      </c>
      <c r="BC288">
        <v>18901</v>
      </c>
      <c r="BD288">
        <v>5645</v>
      </c>
      <c r="BE288">
        <v>212364</v>
      </c>
      <c r="BF288">
        <v>3587</v>
      </c>
      <c r="BG288">
        <v>2.7</v>
      </c>
      <c r="BH288">
        <v>1</v>
      </c>
      <c r="BI288">
        <v>0.6</v>
      </c>
      <c r="BJ288">
        <v>1.08</v>
      </c>
      <c r="BK288">
        <v>2.7</v>
      </c>
      <c r="BL288">
        <v>1.08</v>
      </c>
      <c r="BM288">
        <v>1.702</v>
      </c>
      <c r="BN288" s="30">
        <v>286</v>
      </c>
      <c r="BO288">
        <v>8436847</v>
      </c>
      <c r="BP288">
        <v>5195</v>
      </c>
      <c r="BQ288">
        <v>144.42099999999999</v>
      </c>
      <c r="BR288">
        <v>90.340999999999994</v>
      </c>
      <c r="BS288">
        <v>16477</v>
      </c>
      <c r="BT288">
        <v>4939</v>
      </c>
      <c r="BU288">
        <v>194556</v>
      </c>
      <c r="BV288">
        <v>3503</v>
      </c>
      <c r="BW288">
        <v>2.7</v>
      </c>
      <c r="BX288">
        <v>1</v>
      </c>
      <c r="BY288">
        <v>0.6</v>
      </c>
      <c r="BZ288">
        <v>1.08</v>
      </c>
      <c r="CA288">
        <v>2.7</v>
      </c>
      <c r="CB288">
        <v>1.08</v>
      </c>
      <c r="CC288">
        <v>1.704</v>
      </c>
      <c r="CO288">
        <v>93.331999999999994</v>
      </c>
      <c r="CP288">
        <v>94.671000000000006</v>
      </c>
      <c r="CQ288">
        <v>89.731999999999999</v>
      </c>
      <c r="CR288">
        <v>103.053</v>
      </c>
      <c r="CS288">
        <v>90.340999999999994</v>
      </c>
    </row>
    <row r="289" spans="1:97" x14ac:dyDescent="0.2">
      <c r="A289" s="2">
        <v>44117</v>
      </c>
      <c r="B289" s="30">
        <v>287</v>
      </c>
      <c r="C289">
        <v>8428152</v>
      </c>
      <c r="D289">
        <v>6027</v>
      </c>
      <c r="E289">
        <v>167.55099999999999</v>
      </c>
      <c r="F289">
        <v>104.81</v>
      </c>
      <c r="G289">
        <v>16245</v>
      </c>
      <c r="H289">
        <v>5726</v>
      </c>
      <c r="I289">
        <v>202267</v>
      </c>
      <c r="J289">
        <v>3544</v>
      </c>
      <c r="K289">
        <v>2.7</v>
      </c>
      <c r="L289">
        <v>1</v>
      </c>
      <c r="M289">
        <v>0.6</v>
      </c>
      <c r="N289">
        <v>1.08</v>
      </c>
      <c r="O289">
        <v>2.7</v>
      </c>
      <c r="P289">
        <v>1.08</v>
      </c>
      <c r="Q289">
        <v>1.56</v>
      </c>
      <c r="R289" s="30">
        <v>287</v>
      </c>
      <c r="S289">
        <v>8434554</v>
      </c>
      <c r="T289">
        <v>6280</v>
      </c>
      <c r="U289">
        <v>174.584</v>
      </c>
      <c r="V289">
        <v>109.209</v>
      </c>
      <c r="W289">
        <v>16662</v>
      </c>
      <c r="X289">
        <v>5948</v>
      </c>
      <c r="Y289">
        <v>194926</v>
      </c>
      <c r="Z289">
        <v>3502</v>
      </c>
      <c r="AA289">
        <v>2.7</v>
      </c>
      <c r="AB289">
        <v>1</v>
      </c>
      <c r="AC289">
        <v>0.6</v>
      </c>
      <c r="AD289">
        <v>1.08</v>
      </c>
      <c r="AE289">
        <v>2.7</v>
      </c>
      <c r="AF289">
        <v>1.08</v>
      </c>
      <c r="AG289">
        <v>1.556</v>
      </c>
      <c r="AH289" s="30">
        <v>287</v>
      </c>
      <c r="AI289">
        <v>8383586</v>
      </c>
      <c r="AJ289">
        <v>6022</v>
      </c>
      <c r="AK289">
        <v>167.41200000000001</v>
      </c>
      <c r="AL289">
        <v>104.723</v>
      </c>
      <c r="AM289">
        <v>15969</v>
      </c>
      <c r="AN289">
        <v>5756</v>
      </c>
      <c r="AO289">
        <v>246852</v>
      </c>
      <c r="AP289">
        <v>3556</v>
      </c>
      <c r="AQ289">
        <v>2.7</v>
      </c>
      <c r="AR289">
        <v>1</v>
      </c>
      <c r="AS289">
        <v>0.6</v>
      </c>
      <c r="AT289">
        <v>1.08</v>
      </c>
      <c r="AU289">
        <v>2.7</v>
      </c>
      <c r="AV289">
        <v>1.08</v>
      </c>
      <c r="AW289">
        <v>1.55</v>
      </c>
      <c r="AX289" s="30">
        <v>287</v>
      </c>
      <c r="AY289">
        <v>8408710</v>
      </c>
      <c r="AZ289">
        <v>6821</v>
      </c>
      <c r="BA289">
        <v>189.624</v>
      </c>
      <c r="BB289">
        <v>118.617</v>
      </c>
      <c r="BC289">
        <v>18333</v>
      </c>
      <c r="BD289">
        <v>6494</v>
      </c>
      <c r="BE289">
        <v>218579</v>
      </c>
      <c r="BF289">
        <v>3598</v>
      </c>
      <c r="BG289">
        <v>2.7</v>
      </c>
      <c r="BH289">
        <v>1</v>
      </c>
      <c r="BI289">
        <v>0.6</v>
      </c>
      <c r="BJ289">
        <v>1.08</v>
      </c>
      <c r="BK289">
        <v>2.7</v>
      </c>
      <c r="BL289">
        <v>1.08</v>
      </c>
      <c r="BM289">
        <v>1.556</v>
      </c>
      <c r="BN289" s="30">
        <v>287</v>
      </c>
      <c r="BO289">
        <v>8430826</v>
      </c>
      <c r="BP289">
        <v>6021</v>
      </c>
      <c r="BQ289">
        <v>167.38399999999999</v>
      </c>
      <c r="BR289">
        <v>104.705</v>
      </c>
      <c r="BS289">
        <v>15961</v>
      </c>
      <c r="BT289">
        <v>5711</v>
      </c>
      <c r="BU289">
        <v>200010</v>
      </c>
      <c r="BV289">
        <v>3522</v>
      </c>
      <c r="BW289">
        <v>2.7</v>
      </c>
      <c r="BX289">
        <v>1</v>
      </c>
      <c r="BY289">
        <v>0.6</v>
      </c>
      <c r="BZ289">
        <v>1.08</v>
      </c>
      <c r="CA289">
        <v>2.7</v>
      </c>
      <c r="CB289">
        <v>1.08</v>
      </c>
      <c r="CC289">
        <v>1.5569999999999999</v>
      </c>
      <c r="CO289">
        <v>104.81</v>
      </c>
      <c r="CP289">
        <v>109.209</v>
      </c>
      <c r="CQ289">
        <v>104.723</v>
      </c>
      <c r="CR289">
        <v>118.617</v>
      </c>
      <c r="CS289">
        <v>104.705</v>
      </c>
    </row>
    <row r="290" spans="1:97" x14ac:dyDescent="0.2">
      <c r="A290" s="2">
        <v>44118</v>
      </c>
      <c r="B290" s="30">
        <v>288</v>
      </c>
      <c r="C290">
        <v>8421976</v>
      </c>
      <c r="D290">
        <v>6176</v>
      </c>
      <c r="E290">
        <v>171.69300000000001</v>
      </c>
      <c r="F290">
        <v>107.401</v>
      </c>
      <c r="G290">
        <v>16398</v>
      </c>
      <c r="H290">
        <v>5874</v>
      </c>
      <c r="I290">
        <v>208493</v>
      </c>
      <c r="J290">
        <v>3560</v>
      </c>
      <c r="K290">
        <v>2.7</v>
      </c>
      <c r="L290">
        <v>1</v>
      </c>
      <c r="M290">
        <v>0.6</v>
      </c>
      <c r="N290">
        <v>1.08</v>
      </c>
      <c r="O290">
        <v>2.7</v>
      </c>
      <c r="P290">
        <v>1.08</v>
      </c>
      <c r="Q290">
        <v>1.4279999999999999</v>
      </c>
      <c r="R290" s="30">
        <v>288</v>
      </c>
      <c r="S290">
        <v>8428239</v>
      </c>
      <c r="T290">
        <v>6315</v>
      </c>
      <c r="U290">
        <v>175.55699999999999</v>
      </c>
      <c r="V290">
        <v>109.818</v>
      </c>
      <c r="W290">
        <v>16963</v>
      </c>
      <c r="X290">
        <v>5979</v>
      </c>
      <c r="Y290">
        <v>201598</v>
      </c>
      <c r="Z290">
        <v>3517</v>
      </c>
      <c r="AA290">
        <v>2.7</v>
      </c>
      <c r="AB290">
        <v>1</v>
      </c>
      <c r="AC290">
        <v>0.6</v>
      </c>
      <c r="AD290">
        <v>1.08</v>
      </c>
      <c r="AE290">
        <v>2.7</v>
      </c>
      <c r="AF290">
        <v>1.08</v>
      </c>
      <c r="AG290">
        <v>1.4259999999999999</v>
      </c>
      <c r="AH290" s="30">
        <v>288</v>
      </c>
      <c r="AI290">
        <v>8377516</v>
      </c>
      <c r="AJ290">
        <v>6070</v>
      </c>
      <c r="AK290">
        <v>168.74600000000001</v>
      </c>
      <c r="AL290">
        <v>105.557</v>
      </c>
      <c r="AM290">
        <v>16176</v>
      </c>
      <c r="AN290">
        <v>5815</v>
      </c>
      <c r="AO290">
        <v>253491</v>
      </c>
      <c r="AP290">
        <v>3568</v>
      </c>
      <c r="AQ290">
        <v>2.7</v>
      </c>
      <c r="AR290">
        <v>1</v>
      </c>
      <c r="AS290">
        <v>0.6</v>
      </c>
      <c r="AT290">
        <v>1.08</v>
      </c>
      <c r="AU290">
        <v>2.7</v>
      </c>
      <c r="AV290">
        <v>1.08</v>
      </c>
      <c r="AW290">
        <v>1.4219999999999999</v>
      </c>
      <c r="AX290" s="30">
        <v>288</v>
      </c>
      <c r="AY290">
        <v>8401744</v>
      </c>
      <c r="AZ290">
        <v>6966</v>
      </c>
      <c r="BA290">
        <v>193.655</v>
      </c>
      <c r="BB290">
        <v>121.139</v>
      </c>
      <c r="BC290">
        <v>18494</v>
      </c>
      <c r="BD290">
        <v>6660</v>
      </c>
      <c r="BE290">
        <v>225758</v>
      </c>
      <c r="BF290">
        <v>3618</v>
      </c>
      <c r="BG290">
        <v>2.7</v>
      </c>
      <c r="BH290">
        <v>1</v>
      </c>
      <c r="BI290">
        <v>0.6</v>
      </c>
      <c r="BJ290">
        <v>1.08</v>
      </c>
      <c r="BK290">
        <v>2.7</v>
      </c>
      <c r="BL290">
        <v>1.08</v>
      </c>
      <c r="BM290">
        <v>1.427</v>
      </c>
      <c r="BN290" s="30">
        <v>288</v>
      </c>
      <c r="BO290">
        <v>8424726</v>
      </c>
      <c r="BP290">
        <v>6100</v>
      </c>
      <c r="BQ290">
        <v>169.58</v>
      </c>
      <c r="BR290">
        <v>106.07899999999999</v>
      </c>
      <c r="BS290">
        <v>16191</v>
      </c>
      <c r="BT290">
        <v>5791</v>
      </c>
      <c r="BU290">
        <v>206010</v>
      </c>
      <c r="BV290">
        <v>3544</v>
      </c>
      <c r="BW290">
        <v>2.7</v>
      </c>
      <c r="BX290">
        <v>1</v>
      </c>
      <c r="BY290">
        <v>0.6</v>
      </c>
      <c r="BZ290">
        <v>1.08</v>
      </c>
      <c r="CA290">
        <v>2.7</v>
      </c>
      <c r="CB290">
        <v>1.08</v>
      </c>
      <c r="CC290">
        <v>1.427</v>
      </c>
      <c r="CO290">
        <v>107.401</v>
      </c>
      <c r="CP290">
        <v>109.818</v>
      </c>
      <c r="CQ290">
        <v>105.557</v>
      </c>
      <c r="CR290">
        <v>121.139</v>
      </c>
      <c r="CS290">
        <v>106.07899999999999</v>
      </c>
    </row>
    <row r="291" spans="1:97" x14ac:dyDescent="0.2">
      <c r="A291" s="2">
        <v>44119</v>
      </c>
      <c r="B291" s="30">
        <v>289</v>
      </c>
      <c r="C291">
        <v>8416522</v>
      </c>
      <c r="D291">
        <v>5454</v>
      </c>
      <c r="E291">
        <v>151.62100000000001</v>
      </c>
      <c r="F291">
        <v>94.844999999999999</v>
      </c>
      <c r="G291">
        <v>17378</v>
      </c>
      <c r="H291">
        <v>5196</v>
      </c>
      <c r="I291">
        <v>215013</v>
      </c>
      <c r="J291">
        <v>3572</v>
      </c>
      <c r="K291">
        <v>2.7</v>
      </c>
      <c r="L291">
        <v>1</v>
      </c>
      <c r="M291">
        <v>0.6</v>
      </c>
      <c r="N291">
        <v>1.08</v>
      </c>
      <c r="O291">
        <v>2.7</v>
      </c>
      <c r="P291">
        <v>1.08</v>
      </c>
      <c r="Q291">
        <v>1.3160000000000001</v>
      </c>
      <c r="R291" s="30">
        <v>289</v>
      </c>
      <c r="S291">
        <v>8422511</v>
      </c>
      <c r="T291">
        <v>5728</v>
      </c>
      <c r="U291">
        <v>159.238</v>
      </c>
      <c r="V291">
        <v>99.61</v>
      </c>
      <c r="W291">
        <v>17826</v>
      </c>
      <c r="X291">
        <v>5452</v>
      </c>
      <c r="Y291">
        <v>208206</v>
      </c>
      <c r="Z291">
        <v>3528</v>
      </c>
      <c r="AA291">
        <v>2.7</v>
      </c>
      <c r="AB291">
        <v>1</v>
      </c>
      <c r="AC291">
        <v>0.6</v>
      </c>
      <c r="AD291">
        <v>1.08</v>
      </c>
      <c r="AE291">
        <v>2.7</v>
      </c>
      <c r="AF291">
        <v>1.08</v>
      </c>
      <c r="AG291">
        <v>1.3149999999999999</v>
      </c>
      <c r="AH291" s="30">
        <v>289</v>
      </c>
      <c r="AI291">
        <v>8372147</v>
      </c>
      <c r="AJ291">
        <v>5369</v>
      </c>
      <c r="AK291">
        <v>149.25800000000001</v>
      </c>
      <c r="AL291">
        <v>93.367000000000004</v>
      </c>
      <c r="AM291">
        <v>17109</v>
      </c>
      <c r="AN291">
        <v>5137</v>
      </c>
      <c r="AO291">
        <v>259673</v>
      </c>
      <c r="AP291">
        <v>3582</v>
      </c>
      <c r="AQ291">
        <v>2.7</v>
      </c>
      <c r="AR291">
        <v>1</v>
      </c>
      <c r="AS291">
        <v>0.6</v>
      </c>
      <c r="AT291">
        <v>1.08</v>
      </c>
      <c r="AU291">
        <v>2.7</v>
      </c>
      <c r="AV291">
        <v>1.08</v>
      </c>
      <c r="AW291">
        <v>1.3069999999999999</v>
      </c>
      <c r="AX291" s="30">
        <v>289</v>
      </c>
      <c r="AY291">
        <v>8395508</v>
      </c>
      <c r="AZ291">
        <v>6236</v>
      </c>
      <c r="BA291">
        <v>173.36099999999999</v>
      </c>
      <c r="BB291">
        <v>108.444</v>
      </c>
      <c r="BC291">
        <v>19519</v>
      </c>
      <c r="BD291">
        <v>5941</v>
      </c>
      <c r="BE291">
        <v>233187</v>
      </c>
      <c r="BF291">
        <v>3634</v>
      </c>
      <c r="BG291">
        <v>2.7</v>
      </c>
      <c r="BH291">
        <v>1</v>
      </c>
      <c r="BI291">
        <v>0.6</v>
      </c>
      <c r="BJ291">
        <v>1.08</v>
      </c>
      <c r="BK291">
        <v>2.7</v>
      </c>
      <c r="BL291">
        <v>1.08</v>
      </c>
      <c r="BM291">
        <v>1.3120000000000001</v>
      </c>
      <c r="BN291" s="30">
        <v>289</v>
      </c>
      <c r="BO291">
        <v>8419355</v>
      </c>
      <c r="BP291">
        <v>5371</v>
      </c>
      <c r="BQ291">
        <v>149.31399999999999</v>
      </c>
      <c r="BR291">
        <v>93.402000000000001</v>
      </c>
      <c r="BS291">
        <v>17176</v>
      </c>
      <c r="BT291">
        <v>5115</v>
      </c>
      <c r="BU291">
        <v>212420</v>
      </c>
      <c r="BV291">
        <v>3566</v>
      </c>
      <c r="BW291">
        <v>2.7</v>
      </c>
      <c r="BX291">
        <v>1</v>
      </c>
      <c r="BY291">
        <v>0.6</v>
      </c>
      <c r="BZ291">
        <v>1.08</v>
      </c>
      <c r="CA291">
        <v>2.7</v>
      </c>
      <c r="CB291">
        <v>1.08</v>
      </c>
      <c r="CC291">
        <v>1.3140000000000001</v>
      </c>
      <c r="CO291">
        <v>94.844999999999999</v>
      </c>
      <c r="CP291">
        <v>99.61</v>
      </c>
      <c r="CQ291">
        <v>93.367000000000004</v>
      </c>
      <c r="CR291">
        <v>108.444</v>
      </c>
      <c r="CS291">
        <v>93.402000000000001</v>
      </c>
    </row>
    <row r="292" spans="1:97" x14ac:dyDescent="0.2">
      <c r="A292" s="2">
        <v>44120</v>
      </c>
      <c r="B292" s="30">
        <v>290</v>
      </c>
      <c r="C292">
        <v>8410974</v>
      </c>
      <c r="D292">
        <v>5548</v>
      </c>
      <c r="E292">
        <v>154.23400000000001</v>
      </c>
      <c r="F292">
        <v>96.48</v>
      </c>
      <c r="G292">
        <v>17568</v>
      </c>
      <c r="H292">
        <v>5264</v>
      </c>
      <c r="I292">
        <v>221049</v>
      </c>
      <c r="J292">
        <v>3590</v>
      </c>
      <c r="K292">
        <v>2.7</v>
      </c>
      <c r="L292">
        <v>1</v>
      </c>
      <c r="M292">
        <v>0.6</v>
      </c>
      <c r="N292">
        <v>1.08</v>
      </c>
      <c r="O292">
        <v>2.7</v>
      </c>
      <c r="P292">
        <v>1.08</v>
      </c>
      <c r="Q292">
        <v>1.2210000000000001</v>
      </c>
      <c r="R292" s="30">
        <v>290</v>
      </c>
      <c r="S292">
        <v>8416745</v>
      </c>
      <c r="T292">
        <v>5766</v>
      </c>
      <c r="U292">
        <v>160.29499999999999</v>
      </c>
      <c r="V292">
        <v>100.271</v>
      </c>
      <c r="W292">
        <v>18053</v>
      </c>
      <c r="X292">
        <v>5501</v>
      </c>
      <c r="Y292">
        <v>214561</v>
      </c>
      <c r="Z292">
        <v>3544</v>
      </c>
      <c r="AA292">
        <v>2.7</v>
      </c>
      <c r="AB292">
        <v>1</v>
      </c>
      <c r="AC292">
        <v>0.6</v>
      </c>
      <c r="AD292">
        <v>1.08</v>
      </c>
      <c r="AE292">
        <v>2.7</v>
      </c>
      <c r="AF292">
        <v>1.08</v>
      </c>
      <c r="AG292">
        <v>1.22</v>
      </c>
      <c r="AH292" s="30">
        <v>290</v>
      </c>
      <c r="AI292">
        <v>8366650</v>
      </c>
      <c r="AJ292">
        <v>5497</v>
      </c>
      <c r="AK292">
        <v>152.81700000000001</v>
      </c>
      <c r="AL292">
        <v>95.593000000000004</v>
      </c>
      <c r="AM292">
        <v>17214</v>
      </c>
      <c r="AN292">
        <v>5264</v>
      </c>
      <c r="AO292">
        <v>265841</v>
      </c>
      <c r="AP292">
        <v>3595</v>
      </c>
      <c r="AQ292">
        <v>2.7</v>
      </c>
      <c r="AR292">
        <v>1</v>
      </c>
      <c r="AS292">
        <v>0.6</v>
      </c>
      <c r="AT292">
        <v>1.08</v>
      </c>
      <c r="AU292">
        <v>2.7</v>
      </c>
      <c r="AV292">
        <v>1.08</v>
      </c>
      <c r="AW292">
        <v>1.2130000000000001</v>
      </c>
      <c r="AX292" s="30">
        <v>290</v>
      </c>
      <c r="AY292">
        <v>8389226</v>
      </c>
      <c r="AZ292">
        <v>6282</v>
      </c>
      <c r="BA292">
        <v>174.64</v>
      </c>
      <c r="BB292">
        <v>109.244</v>
      </c>
      <c r="BC292">
        <v>19774</v>
      </c>
      <c r="BD292">
        <v>5981</v>
      </c>
      <c r="BE292">
        <v>239575</v>
      </c>
      <c r="BF292">
        <v>3651</v>
      </c>
      <c r="BG292">
        <v>2.7</v>
      </c>
      <c r="BH292">
        <v>1</v>
      </c>
      <c r="BI292">
        <v>0.6</v>
      </c>
      <c r="BJ292">
        <v>1.08</v>
      </c>
      <c r="BK292">
        <v>2.7</v>
      </c>
      <c r="BL292">
        <v>1.08</v>
      </c>
      <c r="BM292">
        <v>1.216</v>
      </c>
      <c r="BN292" s="30">
        <v>290</v>
      </c>
      <c r="BO292">
        <v>8413825</v>
      </c>
      <c r="BP292">
        <v>5530</v>
      </c>
      <c r="BQ292">
        <v>153.73400000000001</v>
      </c>
      <c r="BR292">
        <v>96.167000000000002</v>
      </c>
      <c r="BS292">
        <v>17294</v>
      </c>
      <c r="BT292">
        <v>5253</v>
      </c>
      <c r="BU292">
        <v>218429</v>
      </c>
      <c r="BV292">
        <v>3579</v>
      </c>
      <c r="BW292">
        <v>2.7</v>
      </c>
      <c r="BX292">
        <v>1</v>
      </c>
      <c r="BY292">
        <v>0.6</v>
      </c>
      <c r="BZ292">
        <v>1.08</v>
      </c>
      <c r="CA292">
        <v>2.7</v>
      </c>
      <c r="CB292">
        <v>1.08</v>
      </c>
      <c r="CC292">
        <v>1.2210000000000001</v>
      </c>
      <c r="CO292">
        <v>96.48</v>
      </c>
      <c r="CP292">
        <v>100.271</v>
      </c>
      <c r="CQ292">
        <v>95.593000000000004</v>
      </c>
      <c r="CR292">
        <v>109.244</v>
      </c>
      <c r="CS292">
        <v>96.167000000000002</v>
      </c>
    </row>
    <row r="293" spans="1:97" x14ac:dyDescent="0.2">
      <c r="A293" s="2">
        <v>44121</v>
      </c>
      <c r="B293" s="30">
        <v>291</v>
      </c>
      <c r="C293">
        <v>8404727</v>
      </c>
      <c r="D293">
        <v>6247</v>
      </c>
      <c r="E293">
        <v>173.667</v>
      </c>
      <c r="F293">
        <v>108.63500000000001</v>
      </c>
      <c r="G293">
        <v>17157</v>
      </c>
      <c r="H293">
        <v>5959</v>
      </c>
      <c r="I293">
        <v>227044</v>
      </c>
      <c r="J293">
        <v>3600</v>
      </c>
      <c r="K293">
        <v>2.7</v>
      </c>
      <c r="L293">
        <v>1</v>
      </c>
      <c r="M293">
        <v>0.6</v>
      </c>
      <c r="N293">
        <v>1.08</v>
      </c>
      <c r="O293">
        <v>2.7</v>
      </c>
      <c r="P293">
        <v>1.08</v>
      </c>
      <c r="Q293">
        <v>1.1359999999999999</v>
      </c>
      <c r="R293" s="30">
        <v>291</v>
      </c>
      <c r="S293">
        <v>8410456</v>
      </c>
      <c r="T293">
        <v>6289</v>
      </c>
      <c r="U293">
        <v>174.834</v>
      </c>
      <c r="V293">
        <v>109.366</v>
      </c>
      <c r="W293">
        <v>17811</v>
      </c>
      <c r="X293">
        <v>6008</v>
      </c>
      <c r="Y293">
        <v>220646</v>
      </c>
      <c r="Z293">
        <v>3557</v>
      </c>
      <c r="AA293">
        <v>2.7</v>
      </c>
      <c r="AB293">
        <v>1</v>
      </c>
      <c r="AC293">
        <v>0.6</v>
      </c>
      <c r="AD293">
        <v>1.08</v>
      </c>
      <c r="AE293">
        <v>2.7</v>
      </c>
      <c r="AF293">
        <v>1.08</v>
      </c>
      <c r="AG293">
        <v>1.1359999999999999</v>
      </c>
      <c r="AH293" s="30">
        <v>291</v>
      </c>
      <c r="AI293">
        <v>8360584</v>
      </c>
      <c r="AJ293">
        <v>6066</v>
      </c>
      <c r="AK293">
        <v>168.63499999999999</v>
      </c>
      <c r="AL293">
        <v>105.488</v>
      </c>
      <c r="AM293">
        <v>16926</v>
      </c>
      <c r="AN293">
        <v>5785</v>
      </c>
      <c r="AO293">
        <v>271846</v>
      </c>
      <c r="AP293">
        <v>3617</v>
      </c>
      <c r="AQ293">
        <v>2.7</v>
      </c>
      <c r="AR293">
        <v>1</v>
      </c>
      <c r="AS293">
        <v>0.6</v>
      </c>
      <c r="AT293">
        <v>1.08</v>
      </c>
      <c r="AU293">
        <v>2.7</v>
      </c>
      <c r="AV293">
        <v>1.08</v>
      </c>
      <c r="AW293">
        <v>1.129</v>
      </c>
      <c r="AX293" s="30">
        <v>291</v>
      </c>
      <c r="AY293">
        <v>8382346</v>
      </c>
      <c r="AZ293">
        <v>6880</v>
      </c>
      <c r="BA293">
        <v>191.26400000000001</v>
      </c>
      <c r="BB293">
        <v>119.643</v>
      </c>
      <c r="BC293">
        <v>19494</v>
      </c>
      <c r="BD293">
        <v>6562</v>
      </c>
      <c r="BE293">
        <v>246960</v>
      </c>
      <c r="BF293">
        <v>3666</v>
      </c>
      <c r="BG293">
        <v>2.7</v>
      </c>
      <c r="BH293">
        <v>1</v>
      </c>
      <c r="BI293">
        <v>0.6</v>
      </c>
      <c r="BJ293">
        <v>1.08</v>
      </c>
      <c r="BK293">
        <v>2.7</v>
      </c>
      <c r="BL293">
        <v>1.08</v>
      </c>
      <c r="BM293">
        <v>1.1339999999999999</v>
      </c>
      <c r="BN293" s="30">
        <v>291</v>
      </c>
      <c r="BO293">
        <v>8407652</v>
      </c>
      <c r="BP293">
        <v>6173</v>
      </c>
      <c r="BQ293">
        <v>171.60900000000001</v>
      </c>
      <c r="BR293">
        <v>107.348</v>
      </c>
      <c r="BS293">
        <v>16947</v>
      </c>
      <c r="BT293">
        <v>5877</v>
      </c>
      <c r="BU293">
        <v>224748</v>
      </c>
      <c r="BV293">
        <v>3595</v>
      </c>
      <c r="BW293">
        <v>2.7</v>
      </c>
      <c r="BX293">
        <v>1</v>
      </c>
      <c r="BY293">
        <v>0.6</v>
      </c>
      <c r="BZ293">
        <v>1.08</v>
      </c>
      <c r="CA293">
        <v>2.7</v>
      </c>
      <c r="CB293">
        <v>1.08</v>
      </c>
      <c r="CC293">
        <v>1.137</v>
      </c>
      <c r="CO293">
        <v>108.63500000000001</v>
      </c>
      <c r="CP293">
        <v>109.366</v>
      </c>
      <c r="CQ293">
        <v>105.488</v>
      </c>
      <c r="CR293">
        <v>119.643</v>
      </c>
      <c r="CS293">
        <v>107.348</v>
      </c>
    </row>
    <row r="294" spans="1:97" x14ac:dyDescent="0.2">
      <c r="A294" s="2">
        <v>44122</v>
      </c>
      <c r="B294" s="30">
        <v>292</v>
      </c>
      <c r="C294">
        <v>8398384</v>
      </c>
      <c r="D294">
        <v>6343</v>
      </c>
      <c r="E294">
        <v>176.33500000000001</v>
      </c>
      <c r="F294">
        <v>110.30500000000001</v>
      </c>
      <c r="G294">
        <v>17334</v>
      </c>
      <c r="H294">
        <v>6070</v>
      </c>
      <c r="I294">
        <v>231093</v>
      </c>
      <c r="J294">
        <v>3615</v>
      </c>
      <c r="K294">
        <v>2.7</v>
      </c>
      <c r="L294">
        <v>1</v>
      </c>
      <c r="M294">
        <v>0.6</v>
      </c>
      <c r="N294">
        <v>1.08</v>
      </c>
      <c r="O294">
        <v>2.7</v>
      </c>
      <c r="P294">
        <v>1.08</v>
      </c>
      <c r="Q294">
        <v>1.0529999999999999</v>
      </c>
      <c r="R294" s="30">
        <v>292</v>
      </c>
      <c r="S294">
        <v>8403979</v>
      </c>
      <c r="T294">
        <v>6477</v>
      </c>
      <c r="U294">
        <v>180.06100000000001</v>
      </c>
      <c r="V294">
        <v>112.63500000000001</v>
      </c>
      <c r="W294">
        <v>17936</v>
      </c>
      <c r="X294">
        <v>6164</v>
      </c>
      <c r="Y294">
        <v>224942</v>
      </c>
      <c r="Z294">
        <v>3576</v>
      </c>
      <c r="AA294">
        <v>2.7</v>
      </c>
      <c r="AB294">
        <v>1</v>
      </c>
      <c r="AC294">
        <v>0.6</v>
      </c>
      <c r="AD294">
        <v>1.08</v>
      </c>
      <c r="AE294">
        <v>2.7</v>
      </c>
      <c r="AF294">
        <v>1.08</v>
      </c>
      <c r="AG294">
        <v>1.0529999999999999</v>
      </c>
      <c r="AH294" s="30">
        <v>292</v>
      </c>
      <c r="AI294">
        <v>8354399</v>
      </c>
      <c r="AJ294">
        <v>6185</v>
      </c>
      <c r="AK294">
        <v>171.94300000000001</v>
      </c>
      <c r="AL294">
        <v>107.557</v>
      </c>
      <c r="AM294">
        <v>17072</v>
      </c>
      <c r="AN294">
        <v>5920</v>
      </c>
      <c r="AO294">
        <v>275401</v>
      </c>
      <c r="AP294">
        <v>3629</v>
      </c>
      <c r="AQ294">
        <v>2.7</v>
      </c>
      <c r="AR294">
        <v>1</v>
      </c>
      <c r="AS294">
        <v>0.6</v>
      </c>
      <c r="AT294">
        <v>1.08</v>
      </c>
      <c r="AU294">
        <v>2.7</v>
      </c>
      <c r="AV294">
        <v>1.08</v>
      </c>
      <c r="AW294">
        <v>1.046</v>
      </c>
      <c r="AX294" s="30">
        <v>292</v>
      </c>
      <c r="AY294">
        <v>8375295</v>
      </c>
      <c r="AZ294">
        <v>7051</v>
      </c>
      <c r="BA294">
        <v>196.018</v>
      </c>
      <c r="BB294">
        <v>122.617</v>
      </c>
      <c r="BC294">
        <v>19645</v>
      </c>
      <c r="BD294">
        <v>6729</v>
      </c>
      <c r="BE294">
        <v>250985</v>
      </c>
      <c r="BF294">
        <v>3679</v>
      </c>
      <c r="BG294">
        <v>2.7</v>
      </c>
      <c r="BH294">
        <v>1</v>
      </c>
      <c r="BI294">
        <v>0.6</v>
      </c>
      <c r="BJ294">
        <v>1.08</v>
      </c>
      <c r="BK294">
        <v>2.7</v>
      </c>
      <c r="BL294">
        <v>1.08</v>
      </c>
      <c r="BM294">
        <v>1.0489999999999999</v>
      </c>
      <c r="BN294" s="30">
        <v>292</v>
      </c>
      <c r="BO294">
        <v>8401405</v>
      </c>
      <c r="BP294">
        <v>6247</v>
      </c>
      <c r="BQ294">
        <v>173.667</v>
      </c>
      <c r="BR294">
        <v>108.63500000000001</v>
      </c>
      <c r="BS294">
        <v>17145</v>
      </c>
      <c r="BT294">
        <v>5975</v>
      </c>
      <c r="BU294">
        <v>228143</v>
      </c>
      <c r="BV294">
        <v>3608</v>
      </c>
      <c r="BW294">
        <v>2.7</v>
      </c>
      <c r="BX294">
        <v>1</v>
      </c>
      <c r="BY294">
        <v>0.6</v>
      </c>
      <c r="BZ294">
        <v>1.08</v>
      </c>
      <c r="CA294">
        <v>2.7</v>
      </c>
      <c r="CB294">
        <v>1.08</v>
      </c>
      <c r="CC294">
        <v>1.0529999999999999</v>
      </c>
      <c r="CO294">
        <v>110.30500000000001</v>
      </c>
      <c r="CP294">
        <v>112.63500000000001</v>
      </c>
      <c r="CQ294">
        <v>107.557</v>
      </c>
      <c r="CR294">
        <v>122.617</v>
      </c>
      <c r="CS294">
        <v>108.63500000000001</v>
      </c>
    </row>
    <row r="295" spans="1:97" x14ac:dyDescent="0.2">
      <c r="A295" s="2">
        <v>44123</v>
      </c>
      <c r="B295" s="30">
        <v>293</v>
      </c>
      <c r="C295">
        <v>8392463</v>
      </c>
      <c r="D295">
        <v>5921</v>
      </c>
      <c r="E295">
        <v>164.60400000000001</v>
      </c>
      <c r="F295">
        <v>102.96599999999999</v>
      </c>
      <c r="G295">
        <v>18032</v>
      </c>
      <c r="H295">
        <v>5645</v>
      </c>
      <c r="I295">
        <v>237931</v>
      </c>
      <c r="J295">
        <v>3631</v>
      </c>
      <c r="K295">
        <v>2.7</v>
      </c>
      <c r="L295">
        <v>1</v>
      </c>
      <c r="M295">
        <v>0.6</v>
      </c>
      <c r="N295">
        <v>1.08</v>
      </c>
      <c r="O295">
        <v>2.7</v>
      </c>
      <c r="P295">
        <v>1.08</v>
      </c>
      <c r="Q295">
        <v>1.052</v>
      </c>
      <c r="R295" s="30">
        <v>293</v>
      </c>
      <c r="S295">
        <v>8397820</v>
      </c>
      <c r="T295">
        <v>6159</v>
      </c>
      <c r="U295">
        <v>171.22</v>
      </c>
      <c r="V295">
        <v>107.105</v>
      </c>
      <c r="W295">
        <v>18537</v>
      </c>
      <c r="X295">
        <v>5876</v>
      </c>
      <c r="Y295">
        <v>231555</v>
      </c>
      <c r="Z295">
        <v>3579</v>
      </c>
      <c r="AA295">
        <v>2.7</v>
      </c>
      <c r="AB295">
        <v>1</v>
      </c>
      <c r="AC295">
        <v>0.6</v>
      </c>
      <c r="AD295">
        <v>1.08</v>
      </c>
      <c r="AE295">
        <v>2.7</v>
      </c>
      <c r="AF295">
        <v>1.08</v>
      </c>
      <c r="AG295">
        <v>1.052</v>
      </c>
      <c r="AH295" s="30">
        <v>293</v>
      </c>
      <c r="AI295">
        <v>8348672</v>
      </c>
      <c r="AJ295">
        <v>5727</v>
      </c>
      <c r="AK295">
        <v>159.21100000000001</v>
      </c>
      <c r="AL295">
        <v>99.593000000000004</v>
      </c>
      <c r="AM295">
        <v>17776</v>
      </c>
      <c r="AN295">
        <v>5481</v>
      </c>
      <c r="AO295">
        <v>282495</v>
      </c>
      <c r="AP295">
        <v>3641</v>
      </c>
      <c r="AQ295">
        <v>2.7</v>
      </c>
      <c r="AR295">
        <v>1</v>
      </c>
      <c r="AS295">
        <v>0.6</v>
      </c>
      <c r="AT295">
        <v>1.08</v>
      </c>
      <c r="AU295">
        <v>2.7</v>
      </c>
      <c r="AV295">
        <v>1.08</v>
      </c>
      <c r="AW295">
        <v>1.046</v>
      </c>
      <c r="AX295" s="30">
        <v>293</v>
      </c>
      <c r="AY295">
        <v>8368414</v>
      </c>
      <c r="AZ295">
        <v>6881</v>
      </c>
      <c r="BA295">
        <v>191.292</v>
      </c>
      <c r="BB295">
        <v>119.661</v>
      </c>
      <c r="BC295">
        <v>20102</v>
      </c>
      <c r="BD295">
        <v>6594</v>
      </c>
      <c r="BE295">
        <v>258576</v>
      </c>
      <c r="BF295">
        <v>3699</v>
      </c>
      <c r="BG295">
        <v>2.7</v>
      </c>
      <c r="BH295">
        <v>1</v>
      </c>
      <c r="BI295">
        <v>0.6</v>
      </c>
      <c r="BJ295">
        <v>1.08</v>
      </c>
      <c r="BK295">
        <v>2.7</v>
      </c>
      <c r="BL295">
        <v>1.08</v>
      </c>
      <c r="BM295">
        <v>1.0489999999999999</v>
      </c>
      <c r="BN295" s="30">
        <v>293</v>
      </c>
      <c r="BO295">
        <v>8395585</v>
      </c>
      <c r="BP295">
        <v>5820</v>
      </c>
      <c r="BQ295">
        <v>161.79599999999999</v>
      </c>
      <c r="BR295">
        <v>101.21</v>
      </c>
      <c r="BS295">
        <v>17839</v>
      </c>
      <c r="BT295">
        <v>5553</v>
      </c>
      <c r="BU295">
        <v>234954</v>
      </c>
      <c r="BV295">
        <v>3625</v>
      </c>
      <c r="BW295">
        <v>2.7</v>
      </c>
      <c r="BX295">
        <v>1</v>
      </c>
      <c r="BY295">
        <v>0.6</v>
      </c>
      <c r="BZ295">
        <v>1.08</v>
      </c>
      <c r="CA295">
        <v>2.7</v>
      </c>
      <c r="CB295">
        <v>1.08</v>
      </c>
      <c r="CC295">
        <v>1.052</v>
      </c>
      <c r="CO295">
        <v>102.96599999999999</v>
      </c>
      <c r="CP295">
        <v>107.105</v>
      </c>
      <c r="CQ295">
        <v>99.593000000000004</v>
      </c>
      <c r="CR295">
        <v>119.661</v>
      </c>
      <c r="CS295">
        <v>101.21</v>
      </c>
    </row>
    <row r="296" spans="1:97" x14ac:dyDescent="0.2">
      <c r="A296" s="2">
        <v>44124</v>
      </c>
      <c r="B296" s="30">
        <v>294</v>
      </c>
      <c r="C296">
        <v>8386607</v>
      </c>
      <c r="D296">
        <v>5856</v>
      </c>
      <c r="E296">
        <v>162.797</v>
      </c>
      <c r="F296">
        <v>101.836</v>
      </c>
      <c r="G296">
        <v>18381</v>
      </c>
      <c r="H296">
        <v>5572</v>
      </c>
      <c r="I296">
        <v>244541</v>
      </c>
      <c r="J296">
        <v>3645</v>
      </c>
      <c r="K296">
        <v>2.7</v>
      </c>
      <c r="L296">
        <v>1</v>
      </c>
      <c r="M296">
        <v>0.6</v>
      </c>
      <c r="N296">
        <v>1.08</v>
      </c>
      <c r="O296">
        <v>2.7</v>
      </c>
      <c r="P296">
        <v>1.08</v>
      </c>
      <c r="Q296">
        <v>1.05</v>
      </c>
      <c r="R296" s="30">
        <v>294</v>
      </c>
      <c r="S296">
        <v>8391629</v>
      </c>
      <c r="T296">
        <v>6191</v>
      </c>
      <c r="U296">
        <v>172.11</v>
      </c>
      <c r="V296">
        <v>107.661</v>
      </c>
      <c r="W296">
        <v>18798</v>
      </c>
      <c r="X296">
        <v>5898</v>
      </c>
      <c r="Y296">
        <v>238446</v>
      </c>
      <c r="Z296">
        <v>3595</v>
      </c>
      <c r="AA296">
        <v>2.7</v>
      </c>
      <c r="AB296">
        <v>1</v>
      </c>
      <c r="AC296">
        <v>0.6</v>
      </c>
      <c r="AD296">
        <v>1.08</v>
      </c>
      <c r="AE296">
        <v>2.7</v>
      </c>
      <c r="AF296">
        <v>1.08</v>
      </c>
      <c r="AG296">
        <v>1.0509999999999999</v>
      </c>
      <c r="AH296" s="30">
        <v>294</v>
      </c>
      <c r="AI296">
        <v>8342776</v>
      </c>
      <c r="AJ296">
        <v>5896</v>
      </c>
      <c r="AK296">
        <v>163.90899999999999</v>
      </c>
      <c r="AL296">
        <v>102.53100000000001</v>
      </c>
      <c r="AM296">
        <v>17828</v>
      </c>
      <c r="AN296">
        <v>5675</v>
      </c>
      <c r="AO296">
        <v>288118</v>
      </c>
      <c r="AP296">
        <v>3659</v>
      </c>
      <c r="AQ296">
        <v>2.7</v>
      </c>
      <c r="AR296">
        <v>1</v>
      </c>
      <c r="AS296">
        <v>0.6</v>
      </c>
      <c r="AT296">
        <v>1.08</v>
      </c>
      <c r="AU296">
        <v>2.7</v>
      </c>
      <c r="AV296">
        <v>1.08</v>
      </c>
      <c r="AW296">
        <v>1.0449999999999999</v>
      </c>
      <c r="AX296" s="30">
        <v>294</v>
      </c>
      <c r="AY296">
        <v>8361835</v>
      </c>
      <c r="AZ296">
        <v>6579</v>
      </c>
      <c r="BA296">
        <v>182.89599999999999</v>
      </c>
      <c r="BB296">
        <v>114.40900000000001</v>
      </c>
      <c r="BC296">
        <v>20684</v>
      </c>
      <c r="BD296">
        <v>6299</v>
      </c>
      <c r="BE296">
        <v>266042</v>
      </c>
      <c r="BF296">
        <v>3716</v>
      </c>
      <c r="BG296">
        <v>2.7</v>
      </c>
      <c r="BH296">
        <v>1</v>
      </c>
      <c r="BI296">
        <v>0.6</v>
      </c>
      <c r="BJ296">
        <v>1.08</v>
      </c>
      <c r="BK296">
        <v>2.7</v>
      </c>
      <c r="BL296">
        <v>1.08</v>
      </c>
      <c r="BM296">
        <v>1.0489999999999999</v>
      </c>
      <c r="BN296" s="30">
        <v>294</v>
      </c>
      <c r="BO296">
        <v>8389703</v>
      </c>
      <c r="BP296">
        <v>5882</v>
      </c>
      <c r="BQ296">
        <v>163.52000000000001</v>
      </c>
      <c r="BR296">
        <v>102.288</v>
      </c>
      <c r="BS296">
        <v>18055</v>
      </c>
      <c r="BT296">
        <v>5604</v>
      </c>
      <c r="BU296">
        <v>241358</v>
      </c>
      <c r="BV296">
        <v>3644</v>
      </c>
      <c r="BW296">
        <v>2.7</v>
      </c>
      <c r="BX296">
        <v>1</v>
      </c>
      <c r="BY296">
        <v>0.6</v>
      </c>
      <c r="BZ296">
        <v>1.08</v>
      </c>
      <c r="CA296">
        <v>2.7</v>
      </c>
      <c r="CB296">
        <v>1.08</v>
      </c>
      <c r="CC296">
        <v>1.0509999999999999</v>
      </c>
      <c r="CO296">
        <v>101.836</v>
      </c>
      <c r="CP296">
        <v>107.661</v>
      </c>
      <c r="CQ296">
        <v>102.53100000000001</v>
      </c>
      <c r="CR296">
        <v>114.40900000000001</v>
      </c>
      <c r="CS296">
        <v>102.288</v>
      </c>
    </row>
    <row r="297" spans="1:97" x14ac:dyDescent="0.2">
      <c r="A297" s="2">
        <v>44125</v>
      </c>
      <c r="B297" s="30">
        <v>295</v>
      </c>
      <c r="C297">
        <v>8380210</v>
      </c>
      <c r="D297">
        <v>6397</v>
      </c>
      <c r="E297">
        <v>177.83699999999999</v>
      </c>
      <c r="F297">
        <v>111.244</v>
      </c>
      <c r="G297">
        <v>18133</v>
      </c>
      <c r="H297">
        <v>6104</v>
      </c>
      <c r="I297">
        <v>249655</v>
      </c>
      <c r="J297">
        <v>3661</v>
      </c>
      <c r="K297">
        <v>2.7</v>
      </c>
      <c r="L297">
        <v>1</v>
      </c>
      <c r="M297">
        <v>0.6</v>
      </c>
      <c r="N297">
        <v>1.08</v>
      </c>
      <c r="O297">
        <v>2.7</v>
      </c>
      <c r="P297">
        <v>1.08</v>
      </c>
      <c r="Q297">
        <v>1.0489999999999999</v>
      </c>
      <c r="R297" s="30">
        <v>295</v>
      </c>
      <c r="S297">
        <v>8385052</v>
      </c>
      <c r="T297">
        <v>6577</v>
      </c>
      <c r="U297">
        <v>182.84100000000001</v>
      </c>
      <c r="V297">
        <v>114.374</v>
      </c>
      <c r="W297">
        <v>18716</v>
      </c>
      <c r="X297">
        <v>6273</v>
      </c>
      <c r="Y297">
        <v>244290</v>
      </c>
      <c r="Z297">
        <v>3615</v>
      </c>
      <c r="AA297">
        <v>2.7</v>
      </c>
      <c r="AB297">
        <v>1</v>
      </c>
      <c r="AC297">
        <v>0.6</v>
      </c>
      <c r="AD297">
        <v>1.08</v>
      </c>
      <c r="AE297">
        <v>2.7</v>
      </c>
      <c r="AF297">
        <v>1.08</v>
      </c>
      <c r="AG297">
        <v>1.05</v>
      </c>
      <c r="AH297" s="30">
        <v>295</v>
      </c>
      <c r="AI297">
        <v>8336568</v>
      </c>
      <c r="AJ297">
        <v>6208</v>
      </c>
      <c r="AK297">
        <v>172.58199999999999</v>
      </c>
      <c r="AL297">
        <v>107.95699999999999</v>
      </c>
      <c r="AM297">
        <v>17774</v>
      </c>
      <c r="AN297">
        <v>5950</v>
      </c>
      <c r="AO297">
        <v>294262</v>
      </c>
      <c r="AP297">
        <v>3669</v>
      </c>
      <c r="AQ297">
        <v>2.7</v>
      </c>
      <c r="AR297">
        <v>1</v>
      </c>
      <c r="AS297">
        <v>0.6</v>
      </c>
      <c r="AT297">
        <v>1.08</v>
      </c>
      <c r="AU297">
        <v>2.7</v>
      </c>
      <c r="AV297">
        <v>1.08</v>
      </c>
      <c r="AW297">
        <v>1.0449999999999999</v>
      </c>
      <c r="AX297" s="30">
        <v>295</v>
      </c>
      <c r="AY297">
        <v>8354609</v>
      </c>
      <c r="AZ297">
        <v>7226</v>
      </c>
      <c r="BA297">
        <v>200.88300000000001</v>
      </c>
      <c r="BB297">
        <v>125.66</v>
      </c>
      <c r="BC297">
        <v>20357</v>
      </c>
      <c r="BD297">
        <v>6906</v>
      </c>
      <c r="BE297">
        <v>272482</v>
      </c>
      <c r="BF297">
        <v>3724</v>
      </c>
      <c r="BG297">
        <v>2.7</v>
      </c>
      <c r="BH297">
        <v>1</v>
      </c>
      <c r="BI297">
        <v>0.6</v>
      </c>
      <c r="BJ297">
        <v>1.08</v>
      </c>
      <c r="BK297">
        <v>2.7</v>
      </c>
      <c r="BL297">
        <v>1.08</v>
      </c>
      <c r="BM297">
        <v>1.048</v>
      </c>
      <c r="BN297" s="30">
        <v>295</v>
      </c>
      <c r="BO297">
        <v>8383426</v>
      </c>
      <c r="BP297">
        <v>6277</v>
      </c>
      <c r="BQ297">
        <v>174.501</v>
      </c>
      <c r="BR297">
        <v>109.157</v>
      </c>
      <c r="BS297">
        <v>17954</v>
      </c>
      <c r="BT297">
        <v>5983</v>
      </c>
      <c r="BU297">
        <v>247230</v>
      </c>
      <c r="BV297">
        <v>3657</v>
      </c>
      <c r="BW297">
        <v>2.7</v>
      </c>
      <c r="BX297">
        <v>1</v>
      </c>
      <c r="BY297">
        <v>0.6</v>
      </c>
      <c r="BZ297">
        <v>1.08</v>
      </c>
      <c r="CA297">
        <v>2.7</v>
      </c>
      <c r="CB297">
        <v>1.08</v>
      </c>
      <c r="CC297">
        <v>1.05</v>
      </c>
      <c r="CO297">
        <v>111.244</v>
      </c>
      <c r="CP297">
        <v>114.374</v>
      </c>
      <c r="CQ297">
        <v>107.95699999999999</v>
      </c>
      <c r="CR297">
        <v>125.66</v>
      </c>
      <c r="CS297">
        <v>109.157</v>
      </c>
    </row>
    <row r="298" spans="1:97" x14ac:dyDescent="0.2">
      <c r="A298" s="2">
        <v>44126</v>
      </c>
      <c r="B298" s="30">
        <v>296</v>
      </c>
      <c r="C298">
        <v>8373634</v>
      </c>
      <c r="D298">
        <v>6576</v>
      </c>
      <c r="E298">
        <v>182.81299999999999</v>
      </c>
      <c r="F298">
        <v>114.357</v>
      </c>
      <c r="G298">
        <v>18247</v>
      </c>
      <c r="H298">
        <v>6283</v>
      </c>
      <c r="I298">
        <v>255473</v>
      </c>
      <c r="J298">
        <v>3680</v>
      </c>
      <c r="K298">
        <v>2.7</v>
      </c>
      <c r="L298">
        <v>1</v>
      </c>
      <c r="M298">
        <v>0.6</v>
      </c>
      <c r="N298">
        <v>1.08</v>
      </c>
      <c r="O298">
        <v>2.7</v>
      </c>
      <c r="P298">
        <v>1.08</v>
      </c>
      <c r="Q298">
        <v>1.0489999999999999</v>
      </c>
      <c r="R298" s="30">
        <v>296</v>
      </c>
      <c r="S298">
        <v>8378443</v>
      </c>
      <c r="T298">
        <v>6609</v>
      </c>
      <c r="U298">
        <v>183.73</v>
      </c>
      <c r="V298">
        <v>114.931</v>
      </c>
      <c r="W298">
        <v>19001</v>
      </c>
      <c r="X298">
        <v>6292</v>
      </c>
      <c r="Y298">
        <v>250029</v>
      </c>
      <c r="Z298">
        <v>3629</v>
      </c>
      <c r="AA298">
        <v>2.7</v>
      </c>
      <c r="AB298">
        <v>1</v>
      </c>
      <c r="AC298">
        <v>0.6</v>
      </c>
      <c r="AD298">
        <v>1.08</v>
      </c>
      <c r="AE298">
        <v>2.7</v>
      </c>
      <c r="AF298">
        <v>1.08</v>
      </c>
      <c r="AG298">
        <v>1.0489999999999999</v>
      </c>
      <c r="AH298" s="30">
        <v>296</v>
      </c>
      <c r="AI298">
        <v>8330274</v>
      </c>
      <c r="AJ298">
        <v>6294</v>
      </c>
      <c r="AK298">
        <v>174.97300000000001</v>
      </c>
      <c r="AL298">
        <v>109.453</v>
      </c>
      <c r="AM298">
        <v>17941</v>
      </c>
      <c r="AN298">
        <v>6041</v>
      </c>
      <c r="AO298">
        <v>299330</v>
      </c>
      <c r="AP298">
        <v>3688</v>
      </c>
      <c r="AQ298">
        <v>2.7</v>
      </c>
      <c r="AR298">
        <v>1</v>
      </c>
      <c r="AS298">
        <v>0.6</v>
      </c>
      <c r="AT298">
        <v>1.08</v>
      </c>
      <c r="AU298">
        <v>2.7</v>
      </c>
      <c r="AV298">
        <v>1.08</v>
      </c>
      <c r="AW298">
        <v>1.044</v>
      </c>
      <c r="AX298" s="30">
        <v>296</v>
      </c>
      <c r="AY298">
        <v>8347398</v>
      </c>
      <c r="AZ298">
        <v>7211</v>
      </c>
      <c r="BA298">
        <v>200.46600000000001</v>
      </c>
      <c r="BB298">
        <v>125.399</v>
      </c>
      <c r="BC298">
        <v>20652</v>
      </c>
      <c r="BD298">
        <v>6931</v>
      </c>
      <c r="BE298">
        <v>278612</v>
      </c>
      <c r="BF298">
        <v>3732</v>
      </c>
      <c r="BG298">
        <v>2.7</v>
      </c>
      <c r="BH298">
        <v>1</v>
      </c>
      <c r="BI298">
        <v>0.6</v>
      </c>
      <c r="BJ298">
        <v>1.08</v>
      </c>
      <c r="BK298">
        <v>2.7</v>
      </c>
      <c r="BL298">
        <v>1.08</v>
      </c>
      <c r="BM298">
        <v>1.0469999999999999</v>
      </c>
      <c r="BN298" s="30">
        <v>296</v>
      </c>
      <c r="BO298">
        <v>8376985</v>
      </c>
      <c r="BP298">
        <v>6441</v>
      </c>
      <c r="BQ298">
        <v>179.06</v>
      </c>
      <c r="BR298">
        <v>112.009</v>
      </c>
      <c r="BS298">
        <v>18085</v>
      </c>
      <c r="BT298">
        <v>6146</v>
      </c>
      <c r="BU298">
        <v>252500</v>
      </c>
      <c r="BV298">
        <v>3667</v>
      </c>
      <c r="BW298">
        <v>2.7</v>
      </c>
      <c r="BX298">
        <v>1</v>
      </c>
      <c r="BY298">
        <v>0.6</v>
      </c>
      <c r="BZ298">
        <v>1.08</v>
      </c>
      <c r="CA298">
        <v>2.7</v>
      </c>
      <c r="CB298">
        <v>1.08</v>
      </c>
      <c r="CC298">
        <v>1.0489999999999999</v>
      </c>
      <c r="CO298">
        <v>114.357</v>
      </c>
      <c r="CP298">
        <v>114.931</v>
      </c>
      <c r="CQ298">
        <v>109.453</v>
      </c>
      <c r="CR298">
        <v>125.399</v>
      </c>
      <c r="CS298">
        <v>112.009</v>
      </c>
    </row>
    <row r="299" spans="1:97" x14ac:dyDescent="0.2">
      <c r="A299" s="2">
        <v>44127</v>
      </c>
      <c r="B299" s="30">
        <v>297</v>
      </c>
      <c r="C299">
        <v>8367417</v>
      </c>
      <c r="D299">
        <v>6217</v>
      </c>
      <c r="E299">
        <v>172.833</v>
      </c>
      <c r="F299">
        <v>108.114</v>
      </c>
      <c r="G299">
        <v>18886</v>
      </c>
      <c r="H299">
        <v>5937</v>
      </c>
      <c r="I299">
        <v>261568</v>
      </c>
      <c r="J299">
        <v>3694</v>
      </c>
      <c r="K299">
        <v>2.7</v>
      </c>
      <c r="L299">
        <v>1</v>
      </c>
      <c r="M299">
        <v>0.6</v>
      </c>
      <c r="N299">
        <v>1.08</v>
      </c>
      <c r="O299">
        <v>2.7</v>
      </c>
      <c r="P299">
        <v>1.08</v>
      </c>
      <c r="Q299">
        <v>1.0489999999999999</v>
      </c>
      <c r="R299" s="30">
        <v>297</v>
      </c>
      <c r="S299">
        <v>8371822</v>
      </c>
      <c r="T299">
        <v>6621</v>
      </c>
      <c r="U299">
        <v>184.06399999999999</v>
      </c>
      <c r="V299">
        <v>115.139</v>
      </c>
      <c r="W299">
        <v>19305</v>
      </c>
      <c r="X299">
        <v>6305</v>
      </c>
      <c r="Y299">
        <v>256267</v>
      </c>
      <c r="Z299">
        <v>3650</v>
      </c>
      <c r="AA299">
        <v>2.7</v>
      </c>
      <c r="AB299">
        <v>1</v>
      </c>
      <c r="AC299">
        <v>0.6</v>
      </c>
      <c r="AD299">
        <v>1.08</v>
      </c>
      <c r="AE299">
        <v>2.7</v>
      </c>
      <c r="AF299">
        <v>1.08</v>
      </c>
      <c r="AG299">
        <v>1.0489999999999999</v>
      </c>
      <c r="AH299" s="30">
        <v>297</v>
      </c>
      <c r="AI299">
        <v>8324134</v>
      </c>
      <c r="AJ299">
        <v>6140</v>
      </c>
      <c r="AK299">
        <v>170.69200000000001</v>
      </c>
      <c r="AL299">
        <v>106.77500000000001</v>
      </c>
      <c r="AM299">
        <v>18359</v>
      </c>
      <c r="AN299">
        <v>5876</v>
      </c>
      <c r="AO299">
        <v>305596</v>
      </c>
      <c r="AP299">
        <v>3704</v>
      </c>
      <c r="AQ299">
        <v>2.7</v>
      </c>
      <c r="AR299">
        <v>1</v>
      </c>
      <c r="AS299">
        <v>0.6</v>
      </c>
      <c r="AT299">
        <v>1.08</v>
      </c>
      <c r="AU299">
        <v>2.7</v>
      </c>
      <c r="AV299">
        <v>1.08</v>
      </c>
      <c r="AW299">
        <v>1.044</v>
      </c>
      <c r="AX299" s="30">
        <v>297</v>
      </c>
      <c r="AY299">
        <v>8340318</v>
      </c>
      <c r="AZ299">
        <v>7080</v>
      </c>
      <c r="BA299">
        <v>196.82400000000001</v>
      </c>
      <c r="BB299">
        <v>123.121</v>
      </c>
      <c r="BC299">
        <v>21082</v>
      </c>
      <c r="BD299">
        <v>6781</v>
      </c>
      <c r="BE299">
        <v>285687</v>
      </c>
      <c r="BF299">
        <v>3743</v>
      </c>
      <c r="BG299">
        <v>2.7</v>
      </c>
      <c r="BH299">
        <v>1</v>
      </c>
      <c r="BI299">
        <v>0.6</v>
      </c>
      <c r="BJ299">
        <v>1.08</v>
      </c>
      <c r="BK299">
        <v>2.7</v>
      </c>
      <c r="BL299">
        <v>1.08</v>
      </c>
      <c r="BM299">
        <v>1.0469999999999999</v>
      </c>
      <c r="BN299" s="30">
        <v>297</v>
      </c>
      <c r="BO299">
        <v>8370736</v>
      </c>
      <c r="BP299">
        <v>6249</v>
      </c>
      <c r="BQ299">
        <v>173.72200000000001</v>
      </c>
      <c r="BR299">
        <v>108.67</v>
      </c>
      <c r="BS299">
        <v>18548</v>
      </c>
      <c r="BT299">
        <v>5978</v>
      </c>
      <c r="BU299">
        <v>258398</v>
      </c>
      <c r="BV299">
        <v>3677</v>
      </c>
      <c r="BW299">
        <v>2.7</v>
      </c>
      <c r="BX299">
        <v>1</v>
      </c>
      <c r="BY299">
        <v>0.6</v>
      </c>
      <c r="BZ299">
        <v>1.08</v>
      </c>
      <c r="CA299">
        <v>2.7</v>
      </c>
      <c r="CB299">
        <v>1.08</v>
      </c>
      <c r="CC299">
        <v>1.0489999999999999</v>
      </c>
      <c r="CO299">
        <v>108.114</v>
      </c>
      <c r="CP299">
        <v>115.139</v>
      </c>
      <c r="CQ299">
        <v>106.77500000000001</v>
      </c>
      <c r="CR299">
        <v>123.121</v>
      </c>
      <c r="CS299">
        <v>108.67</v>
      </c>
    </row>
    <row r="300" spans="1:97" x14ac:dyDescent="0.2">
      <c r="A300" s="2">
        <v>44128</v>
      </c>
      <c r="B300" s="30">
        <v>298</v>
      </c>
      <c r="C300">
        <v>8361227</v>
      </c>
      <c r="D300">
        <v>6190</v>
      </c>
      <c r="E300">
        <v>172.08199999999999</v>
      </c>
      <c r="F300">
        <v>107.64400000000001</v>
      </c>
      <c r="G300">
        <v>19166</v>
      </c>
      <c r="H300">
        <v>5937</v>
      </c>
      <c r="I300">
        <v>268354</v>
      </c>
      <c r="J300">
        <v>3711</v>
      </c>
      <c r="K300">
        <v>2.7</v>
      </c>
      <c r="L300">
        <v>1</v>
      </c>
      <c r="M300">
        <v>0.6</v>
      </c>
      <c r="N300">
        <v>1.08</v>
      </c>
      <c r="O300">
        <v>2.7</v>
      </c>
      <c r="P300">
        <v>1.08</v>
      </c>
      <c r="Q300">
        <v>1.048</v>
      </c>
      <c r="R300" s="30">
        <v>298</v>
      </c>
      <c r="S300">
        <v>8365382</v>
      </c>
      <c r="T300">
        <v>6440</v>
      </c>
      <c r="U300">
        <v>179.03200000000001</v>
      </c>
      <c r="V300">
        <v>111.992</v>
      </c>
      <c r="W300">
        <v>19749</v>
      </c>
      <c r="X300">
        <v>6177</v>
      </c>
      <c r="Y300">
        <v>263228</v>
      </c>
      <c r="Z300">
        <v>3667</v>
      </c>
      <c r="AA300">
        <v>2.7</v>
      </c>
      <c r="AB300">
        <v>1</v>
      </c>
      <c r="AC300">
        <v>0.6</v>
      </c>
      <c r="AD300">
        <v>1.08</v>
      </c>
      <c r="AE300">
        <v>2.7</v>
      </c>
      <c r="AF300">
        <v>1.08</v>
      </c>
      <c r="AG300">
        <v>1.0489999999999999</v>
      </c>
      <c r="AH300" s="30">
        <v>298</v>
      </c>
      <c r="AI300">
        <v>8318026</v>
      </c>
      <c r="AJ300">
        <v>6108</v>
      </c>
      <c r="AK300">
        <v>169.80199999999999</v>
      </c>
      <c r="AL300">
        <v>106.218</v>
      </c>
      <c r="AM300">
        <v>18620</v>
      </c>
      <c r="AN300">
        <v>5879</v>
      </c>
      <c r="AO300">
        <v>312075</v>
      </c>
      <c r="AP300">
        <v>3721</v>
      </c>
      <c r="AQ300">
        <v>2.7</v>
      </c>
      <c r="AR300">
        <v>1</v>
      </c>
      <c r="AS300">
        <v>0.6</v>
      </c>
      <c r="AT300">
        <v>1.08</v>
      </c>
      <c r="AU300">
        <v>2.7</v>
      </c>
      <c r="AV300">
        <v>1.08</v>
      </c>
      <c r="AW300">
        <v>1.044</v>
      </c>
      <c r="AX300" s="30">
        <v>298</v>
      </c>
      <c r="AY300">
        <v>8333285</v>
      </c>
      <c r="AZ300">
        <v>7033</v>
      </c>
      <c r="BA300">
        <v>195.517</v>
      </c>
      <c r="BB300">
        <v>122.304</v>
      </c>
      <c r="BC300">
        <v>21408</v>
      </c>
      <c r="BD300">
        <v>6754</v>
      </c>
      <c r="BE300">
        <v>293152</v>
      </c>
      <c r="BF300">
        <v>3755</v>
      </c>
      <c r="BG300">
        <v>2.7</v>
      </c>
      <c r="BH300">
        <v>1</v>
      </c>
      <c r="BI300">
        <v>0.6</v>
      </c>
      <c r="BJ300">
        <v>1.08</v>
      </c>
      <c r="BK300">
        <v>2.7</v>
      </c>
      <c r="BL300">
        <v>1.08</v>
      </c>
      <c r="BM300">
        <v>1.0449999999999999</v>
      </c>
      <c r="BN300" s="30">
        <v>298</v>
      </c>
      <c r="BO300">
        <v>8364498</v>
      </c>
      <c r="BP300">
        <v>6238</v>
      </c>
      <c r="BQ300">
        <v>173.416</v>
      </c>
      <c r="BR300">
        <v>108.479</v>
      </c>
      <c r="BS300">
        <v>18835</v>
      </c>
      <c r="BT300">
        <v>5962</v>
      </c>
      <c r="BU300">
        <v>265348</v>
      </c>
      <c r="BV300">
        <v>3690</v>
      </c>
      <c r="BW300">
        <v>2.7</v>
      </c>
      <c r="BX300">
        <v>1</v>
      </c>
      <c r="BY300">
        <v>0.6</v>
      </c>
      <c r="BZ300">
        <v>1.08</v>
      </c>
      <c r="CA300">
        <v>2.7</v>
      </c>
      <c r="CB300">
        <v>1.08</v>
      </c>
      <c r="CC300">
        <v>1.048</v>
      </c>
      <c r="CO300">
        <v>107.64400000000001</v>
      </c>
      <c r="CP300">
        <v>111.992</v>
      </c>
      <c r="CQ300">
        <v>106.218</v>
      </c>
      <c r="CR300">
        <v>122.304</v>
      </c>
      <c r="CS300">
        <v>108.479</v>
      </c>
    </row>
    <row r="301" spans="1:97" x14ac:dyDescent="0.2">
      <c r="A301" s="2">
        <v>44129</v>
      </c>
      <c r="B301" s="30">
        <v>299</v>
      </c>
      <c r="C301">
        <v>8354486</v>
      </c>
      <c r="D301">
        <v>6741</v>
      </c>
      <c r="E301">
        <v>187.4</v>
      </c>
      <c r="F301">
        <v>117.226</v>
      </c>
      <c r="G301">
        <v>18916</v>
      </c>
      <c r="H301">
        <v>6440</v>
      </c>
      <c r="I301">
        <v>274424</v>
      </c>
      <c r="J301">
        <v>3724</v>
      </c>
      <c r="K301">
        <v>2.7</v>
      </c>
      <c r="L301">
        <v>1</v>
      </c>
      <c r="M301">
        <v>0.6</v>
      </c>
      <c r="N301">
        <v>1.08</v>
      </c>
      <c r="O301">
        <v>2.7</v>
      </c>
      <c r="P301">
        <v>1.08</v>
      </c>
      <c r="Q301">
        <v>1.048</v>
      </c>
      <c r="R301" s="30">
        <v>299</v>
      </c>
      <c r="S301">
        <v>8358632</v>
      </c>
      <c r="T301">
        <v>6750</v>
      </c>
      <c r="U301">
        <v>187.65</v>
      </c>
      <c r="V301">
        <v>117.38200000000001</v>
      </c>
      <c r="W301">
        <v>19707</v>
      </c>
      <c r="X301">
        <v>6482</v>
      </c>
      <c r="Y301">
        <v>269562</v>
      </c>
      <c r="Z301">
        <v>3679</v>
      </c>
      <c r="AA301">
        <v>2.7</v>
      </c>
      <c r="AB301">
        <v>1</v>
      </c>
      <c r="AC301">
        <v>0.6</v>
      </c>
      <c r="AD301">
        <v>1.08</v>
      </c>
      <c r="AE301">
        <v>2.7</v>
      </c>
      <c r="AF301">
        <v>1.08</v>
      </c>
      <c r="AG301">
        <v>1.05</v>
      </c>
      <c r="AH301" s="30">
        <v>299</v>
      </c>
      <c r="AI301">
        <v>8311649</v>
      </c>
      <c r="AJ301">
        <v>6377</v>
      </c>
      <c r="AK301">
        <v>177.28100000000001</v>
      </c>
      <c r="AL301">
        <v>110.896</v>
      </c>
      <c r="AM301">
        <v>18597</v>
      </c>
      <c r="AN301">
        <v>6131</v>
      </c>
      <c r="AO301">
        <v>318046</v>
      </c>
      <c r="AP301">
        <v>3738</v>
      </c>
      <c r="AQ301">
        <v>2.7</v>
      </c>
      <c r="AR301">
        <v>1</v>
      </c>
      <c r="AS301">
        <v>0.6</v>
      </c>
      <c r="AT301">
        <v>1.08</v>
      </c>
      <c r="AU301">
        <v>2.7</v>
      </c>
      <c r="AV301">
        <v>1.08</v>
      </c>
      <c r="AW301">
        <v>1.0429999999999999</v>
      </c>
      <c r="AX301" s="30">
        <v>299</v>
      </c>
      <c r="AY301">
        <v>8325835</v>
      </c>
      <c r="AZ301">
        <v>7450</v>
      </c>
      <c r="BA301">
        <v>207.11</v>
      </c>
      <c r="BB301">
        <v>129.55500000000001</v>
      </c>
      <c r="BC301">
        <v>21320</v>
      </c>
      <c r="BD301">
        <v>7121</v>
      </c>
      <c r="BE301">
        <v>299778</v>
      </c>
      <c r="BF301">
        <v>3771</v>
      </c>
      <c r="BG301">
        <v>2.7</v>
      </c>
      <c r="BH301">
        <v>1</v>
      </c>
      <c r="BI301">
        <v>0.6</v>
      </c>
      <c r="BJ301">
        <v>1.08</v>
      </c>
      <c r="BK301">
        <v>2.7</v>
      </c>
      <c r="BL301">
        <v>1.08</v>
      </c>
      <c r="BM301">
        <v>1.044</v>
      </c>
      <c r="BN301" s="30">
        <v>299</v>
      </c>
      <c r="BO301">
        <v>8358047</v>
      </c>
      <c r="BP301">
        <v>6451</v>
      </c>
      <c r="BQ301">
        <v>179.33799999999999</v>
      </c>
      <c r="BR301">
        <v>112.18300000000001</v>
      </c>
      <c r="BS301">
        <v>18903</v>
      </c>
      <c r="BT301">
        <v>6170</v>
      </c>
      <c r="BU301">
        <v>271163</v>
      </c>
      <c r="BV301">
        <v>3709</v>
      </c>
      <c r="BW301">
        <v>2.7</v>
      </c>
      <c r="BX301">
        <v>1</v>
      </c>
      <c r="BY301">
        <v>0.6</v>
      </c>
      <c r="BZ301">
        <v>1.08</v>
      </c>
      <c r="CA301">
        <v>2.7</v>
      </c>
      <c r="CB301">
        <v>1.08</v>
      </c>
      <c r="CC301">
        <v>1.048</v>
      </c>
      <c r="CO301">
        <v>117.226</v>
      </c>
      <c r="CP301">
        <v>117.38200000000001</v>
      </c>
      <c r="CQ301">
        <v>110.896</v>
      </c>
      <c r="CR301">
        <v>129.55500000000001</v>
      </c>
      <c r="CS301">
        <v>112.18300000000001</v>
      </c>
    </row>
    <row r="302" spans="1:97" x14ac:dyDescent="0.2">
      <c r="A302" s="2">
        <v>44130</v>
      </c>
      <c r="B302" s="30">
        <v>300</v>
      </c>
      <c r="C302">
        <v>8347800</v>
      </c>
      <c r="D302">
        <v>6686</v>
      </c>
      <c r="E302">
        <v>185.87100000000001</v>
      </c>
      <c r="F302">
        <v>116.27</v>
      </c>
      <c r="G302">
        <v>19262</v>
      </c>
      <c r="H302">
        <v>6395</v>
      </c>
      <c r="I302">
        <v>280515</v>
      </c>
      <c r="J302">
        <v>3744</v>
      </c>
      <c r="K302">
        <v>2.7</v>
      </c>
      <c r="L302">
        <v>1</v>
      </c>
      <c r="M302">
        <v>0.6</v>
      </c>
      <c r="N302">
        <v>1.08</v>
      </c>
      <c r="O302">
        <v>2.7</v>
      </c>
      <c r="P302">
        <v>1.08</v>
      </c>
      <c r="Q302">
        <v>1.0469999999999999</v>
      </c>
      <c r="R302" s="30">
        <v>300</v>
      </c>
      <c r="S302">
        <v>8351701</v>
      </c>
      <c r="T302">
        <v>6931</v>
      </c>
      <c r="U302">
        <v>192.68199999999999</v>
      </c>
      <c r="V302">
        <v>120.53</v>
      </c>
      <c r="W302">
        <v>19792</v>
      </c>
      <c r="X302">
        <v>6665</v>
      </c>
      <c r="Y302">
        <v>275750</v>
      </c>
      <c r="Z302">
        <v>3688</v>
      </c>
      <c r="AA302">
        <v>2.7</v>
      </c>
      <c r="AB302">
        <v>1</v>
      </c>
      <c r="AC302">
        <v>0.6</v>
      </c>
      <c r="AD302">
        <v>1.08</v>
      </c>
      <c r="AE302">
        <v>2.7</v>
      </c>
      <c r="AF302">
        <v>1.08</v>
      </c>
      <c r="AG302">
        <v>1.048</v>
      </c>
      <c r="AH302" s="30">
        <v>300</v>
      </c>
      <c r="AI302">
        <v>8305110</v>
      </c>
      <c r="AJ302">
        <v>6539</v>
      </c>
      <c r="AK302">
        <v>181.78399999999999</v>
      </c>
      <c r="AL302">
        <v>113.71299999999999</v>
      </c>
      <c r="AM302">
        <v>18666</v>
      </c>
      <c r="AN302">
        <v>6308</v>
      </c>
      <c r="AO302">
        <v>323794</v>
      </c>
      <c r="AP302">
        <v>3754</v>
      </c>
      <c r="AQ302">
        <v>2.7</v>
      </c>
      <c r="AR302">
        <v>1</v>
      </c>
      <c r="AS302">
        <v>0.6</v>
      </c>
      <c r="AT302">
        <v>1.08</v>
      </c>
      <c r="AU302">
        <v>2.7</v>
      </c>
      <c r="AV302">
        <v>1.08</v>
      </c>
      <c r="AW302">
        <v>1.042</v>
      </c>
      <c r="AX302" s="30">
        <v>300</v>
      </c>
      <c r="AY302">
        <v>8318303</v>
      </c>
      <c r="AZ302">
        <v>7532</v>
      </c>
      <c r="BA302">
        <v>209.39</v>
      </c>
      <c r="BB302">
        <v>130.98099999999999</v>
      </c>
      <c r="BC302">
        <v>21544</v>
      </c>
      <c r="BD302">
        <v>7226</v>
      </c>
      <c r="BE302">
        <v>306941</v>
      </c>
      <c r="BF302">
        <v>3785</v>
      </c>
      <c r="BG302">
        <v>2.7</v>
      </c>
      <c r="BH302">
        <v>1</v>
      </c>
      <c r="BI302">
        <v>0.6</v>
      </c>
      <c r="BJ302">
        <v>1.08</v>
      </c>
      <c r="BK302">
        <v>2.7</v>
      </c>
      <c r="BL302">
        <v>1.08</v>
      </c>
      <c r="BM302">
        <v>1.0429999999999999</v>
      </c>
      <c r="BN302" s="30">
        <v>300</v>
      </c>
      <c r="BO302">
        <v>8351395</v>
      </c>
      <c r="BP302">
        <v>6652</v>
      </c>
      <c r="BQ302">
        <v>184.92599999999999</v>
      </c>
      <c r="BR302">
        <v>115.678</v>
      </c>
      <c r="BS302">
        <v>19002</v>
      </c>
      <c r="BT302">
        <v>6352</v>
      </c>
      <c r="BU302">
        <v>277043</v>
      </c>
      <c r="BV302">
        <v>3723</v>
      </c>
      <c r="BW302">
        <v>2.7</v>
      </c>
      <c r="BX302">
        <v>1</v>
      </c>
      <c r="BY302">
        <v>0.6</v>
      </c>
      <c r="BZ302">
        <v>1.08</v>
      </c>
      <c r="CA302">
        <v>2.7</v>
      </c>
      <c r="CB302">
        <v>1.08</v>
      </c>
      <c r="CC302">
        <v>1.048</v>
      </c>
      <c r="CO302">
        <v>116.27</v>
      </c>
      <c r="CP302">
        <v>120.53</v>
      </c>
      <c r="CQ302">
        <v>113.71299999999999</v>
      </c>
      <c r="CR302">
        <v>130.98099999999999</v>
      </c>
      <c r="CS302">
        <v>115.678</v>
      </c>
    </row>
    <row r="303" spans="1:97" x14ac:dyDescent="0.2">
      <c r="A303" s="2">
        <v>44131</v>
      </c>
      <c r="B303" s="30">
        <v>301</v>
      </c>
      <c r="C303">
        <v>8339807</v>
      </c>
      <c r="D303">
        <v>7993</v>
      </c>
      <c r="E303">
        <v>222.20500000000001</v>
      </c>
      <c r="F303">
        <v>138.99799999999999</v>
      </c>
      <c r="G303">
        <v>19662</v>
      </c>
      <c r="H303">
        <v>6286</v>
      </c>
      <c r="I303">
        <v>286612</v>
      </c>
      <c r="J303">
        <v>3762</v>
      </c>
      <c r="K303">
        <v>2.7</v>
      </c>
      <c r="L303">
        <v>1.22</v>
      </c>
      <c r="M303">
        <v>0.6</v>
      </c>
      <c r="N303">
        <v>1.08</v>
      </c>
      <c r="O303">
        <v>3.2949999999999999</v>
      </c>
      <c r="P303">
        <v>1.3180000000000001</v>
      </c>
      <c r="Q303">
        <v>1.0469999999999999</v>
      </c>
      <c r="R303" s="30">
        <v>301</v>
      </c>
      <c r="S303">
        <v>8343373</v>
      </c>
      <c r="T303">
        <v>8328</v>
      </c>
      <c r="U303">
        <v>231.518</v>
      </c>
      <c r="V303">
        <v>144.82400000000001</v>
      </c>
      <c r="W303">
        <v>20173</v>
      </c>
      <c r="X303">
        <v>6550</v>
      </c>
      <c r="Y303">
        <v>282426</v>
      </c>
      <c r="Z303">
        <v>3702</v>
      </c>
      <c r="AA303">
        <v>2.7</v>
      </c>
      <c r="AB303">
        <v>1.22</v>
      </c>
      <c r="AC303">
        <v>0.6</v>
      </c>
      <c r="AD303">
        <v>1.08</v>
      </c>
      <c r="AE303">
        <v>3.2949999999999999</v>
      </c>
      <c r="AF303">
        <v>1.3180000000000001</v>
      </c>
      <c r="AG303">
        <v>1.0469999999999999</v>
      </c>
      <c r="AH303" s="30">
        <v>301</v>
      </c>
      <c r="AI303">
        <v>8297290</v>
      </c>
      <c r="AJ303">
        <v>7820</v>
      </c>
      <c r="AK303">
        <v>217.39599999999999</v>
      </c>
      <c r="AL303">
        <v>135.99</v>
      </c>
      <c r="AM303">
        <v>19041</v>
      </c>
      <c r="AN303">
        <v>6164</v>
      </c>
      <c r="AO303">
        <v>330197</v>
      </c>
      <c r="AP303">
        <v>3772</v>
      </c>
      <c r="AQ303">
        <v>2.7</v>
      </c>
      <c r="AR303">
        <v>1.22</v>
      </c>
      <c r="AS303">
        <v>0.6</v>
      </c>
      <c r="AT303">
        <v>1.08</v>
      </c>
      <c r="AU303">
        <v>3.2949999999999999</v>
      </c>
      <c r="AV303">
        <v>1.3180000000000001</v>
      </c>
      <c r="AW303">
        <v>1.0409999999999999</v>
      </c>
      <c r="AX303" s="30">
        <v>301</v>
      </c>
      <c r="AY303">
        <v>8309399</v>
      </c>
      <c r="AZ303">
        <v>8904</v>
      </c>
      <c r="BA303">
        <v>247.53100000000001</v>
      </c>
      <c r="BB303">
        <v>154.84100000000001</v>
      </c>
      <c r="BC303">
        <v>22074</v>
      </c>
      <c r="BD303">
        <v>7002</v>
      </c>
      <c r="BE303">
        <v>313810</v>
      </c>
      <c r="BF303">
        <v>3796</v>
      </c>
      <c r="BG303">
        <v>2.7</v>
      </c>
      <c r="BH303">
        <v>1.22</v>
      </c>
      <c r="BI303">
        <v>0.6</v>
      </c>
      <c r="BJ303">
        <v>1.08</v>
      </c>
      <c r="BK303">
        <v>3.2949999999999999</v>
      </c>
      <c r="BL303">
        <v>1.3180000000000001</v>
      </c>
      <c r="BM303">
        <v>1.044</v>
      </c>
      <c r="BN303" s="30">
        <v>301</v>
      </c>
      <c r="BO303">
        <v>8343354</v>
      </c>
      <c r="BP303">
        <v>8041</v>
      </c>
      <c r="BQ303">
        <v>223.54</v>
      </c>
      <c r="BR303">
        <v>139.833</v>
      </c>
      <c r="BS303">
        <v>19325</v>
      </c>
      <c r="BT303">
        <v>6329</v>
      </c>
      <c r="BU303">
        <v>283437</v>
      </c>
      <c r="BV303">
        <v>3737</v>
      </c>
      <c r="BW303">
        <v>2.7</v>
      </c>
      <c r="BX303">
        <v>1.22</v>
      </c>
      <c r="BY303">
        <v>0.6</v>
      </c>
      <c r="BZ303">
        <v>1.08</v>
      </c>
      <c r="CA303">
        <v>3.2949999999999999</v>
      </c>
      <c r="CB303">
        <v>1.3180000000000001</v>
      </c>
      <c r="CC303">
        <v>1.0469999999999999</v>
      </c>
      <c r="CO303">
        <v>138.99799999999999</v>
      </c>
      <c r="CP303">
        <v>144.82400000000001</v>
      </c>
      <c r="CQ303">
        <v>135.99</v>
      </c>
      <c r="CR303">
        <v>154.84100000000001</v>
      </c>
      <c r="CS303">
        <v>139.833</v>
      </c>
    </row>
    <row r="304" spans="1:97" x14ac:dyDescent="0.2">
      <c r="A304" s="2">
        <v>44132</v>
      </c>
      <c r="B304" s="30">
        <v>302</v>
      </c>
      <c r="C304">
        <v>8331751</v>
      </c>
      <c r="D304">
        <v>8056</v>
      </c>
      <c r="E304">
        <v>223.95699999999999</v>
      </c>
      <c r="F304">
        <v>140.09399999999999</v>
      </c>
      <c r="G304">
        <v>21285</v>
      </c>
      <c r="H304">
        <v>6370</v>
      </c>
      <c r="I304">
        <v>293603</v>
      </c>
      <c r="J304">
        <v>3771</v>
      </c>
      <c r="K304">
        <v>2.7</v>
      </c>
      <c r="L304">
        <v>1.22</v>
      </c>
      <c r="M304">
        <v>0.6</v>
      </c>
      <c r="N304">
        <v>1.08</v>
      </c>
      <c r="O304">
        <v>3.2949999999999999</v>
      </c>
      <c r="P304">
        <v>1.3180000000000001</v>
      </c>
      <c r="Q304">
        <v>1.046</v>
      </c>
      <c r="R304" s="30">
        <v>302</v>
      </c>
      <c r="S304">
        <v>8334964</v>
      </c>
      <c r="T304">
        <v>8409</v>
      </c>
      <c r="U304">
        <v>233.77</v>
      </c>
      <c r="V304">
        <v>146.233</v>
      </c>
      <c r="W304">
        <v>21902</v>
      </c>
      <c r="X304">
        <v>6599</v>
      </c>
      <c r="Y304">
        <v>289143</v>
      </c>
      <c r="Z304">
        <v>3723</v>
      </c>
      <c r="AA304">
        <v>2.7</v>
      </c>
      <c r="AB304">
        <v>1.22</v>
      </c>
      <c r="AC304">
        <v>0.6</v>
      </c>
      <c r="AD304">
        <v>1.08</v>
      </c>
      <c r="AE304">
        <v>3.2949999999999999</v>
      </c>
      <c r="AF304">
        <v>1.3180000000000001</v>
      </c>
      <c r="AG304">
        <v>1.0449999999999999</v>
      </c>
      <c r="AH304" s="30">
        <v>302</v>
      </c>
      <c r="AI304">
        <v>8289394</v>
      </c>
      <c r="AJ304">
        <v>7896</v>
      </c>
      <c r="AK304">
        <v>219.50899999999999</v>
      </c>
      <c r="AL304">
        <v>137.31100000000001</v>
      </c>
      <c r="AM304">
        <v>20657</v>
      </c>
      <c r="AN304">
        <v>6204</v>
      </c>
      <c r="AO304">
        <v>336674</v>
      </c>
      <c r="AP304">
        <v>3783</v>
      </c>
      <c r="AQ304">
        <v>2.7</v>
      </c>
      <c r="AR304">
        <v>1.22</v>
      </c>
      <c r="AS304">
        <v>0.6</v>
      </c>
      <c r="AT304">
        <v>1.08</v>
      </c>
      <c r="AU304">
        <v>3.2949999999999999</v>
      </c>
      <c r="AV304">
        <v>1.3180000000000001</v>
      </c>
      <c r="AW304">
        <v>1.0409999999999999</v>
      </c>
      <c r="AX304" s="30">
        <v>302</v>
      </c>
      <c r="AY304">
        <v>8300303</v>
      </c>
      <c r="AZ304">
        <v>9096</v>
      </c>
      <c r="BA304">
        <v>252.869</v>
      </c>
      <c r="BB304">
        <v>158.179</v>
      </c>
      <c r="BC304">
        <v>23788</v>
      </c>
      <c r="BD304">
        <v>7190</v>
      </c>
      <c r="BE304">
        <v>321491</v>
      </c>
      <c r="BF304">
        <v>3817</v>
      </c>
      <c r="BG304">
        <v>2.7</v>
      </c>
      <c r="BH304">
        <v>1.22</v>
      </c>
      <c r="BI304">
        <v>0.6</v>
      </c>
      <c r="BJ304">
        <v>1.08</v>
      </c>
      <c r="BK304">
        <v>3.2949999999999999</v>
      </c>
      <c r="BL304">
        <v>1.3180000000000001</v>
      </c>
      <c r="BM304">
        <v>1.0429999999999999</v>
      </c>
      <c r="BN304" s="30">
        <v>302</v>
      </c>
      <c r="BO304">
        <v>8335393</v>
      </c>
      <c r="BP304">
        <v>7961</v>
      </c>
      <c r="BQ304">
        <v>221.316</v>
      </c>
      <c r="BR304">
        <v>138.44200000000001</v>
      </c>
      <c r="BS304">
        <v>21110</v>
      </c>
      <c r="BT304">
        <v>6256</v>
      </c>
      <c r="BU304">
        <v>290274</v>
      </c>
      <c r="BV304">
        <v>3749</v>
      </c>
      <c r="BW304">
        <v>2.7</v>
      </c>
      <c r="BX304">
        <v>1.22</v>
      </c>
      <c r="BY304">
        <v>0.6</v>
      </c>
      <c r="BZ304">
        <v>1.08</v>
      </c>
      <c r="CA304">
        <v>3.2949999999999999</v>
      </c>
      <c r="CB304">
        <v>1.3180000000000001</v>
      </c>
      <c r="CC304">
        <v>1.0469999999999999</v>
      </c>
      <c r="CO304">
        <v>140.09399999999999</v>
      </c>
      <c r="CP304">
        <v>146.233</v>
      </c>
      <c r="CQ304">
        <v>137.31100000000001</v>
      </c>
      <c r="CR304">
        <v>158.179</v>
      </c>
      <c r="CS304">
        <v>138.44200000000001</v>
      </c>
    </row>
    <row r="305" spans="1:97" x14ac:dyDescent="0.2">
      <c r="A305" s="2">
        <v>44133</v>
      </c>
      <c r="B305" s="30">
        <v>303</v>
      </c>
      <c r="C305">
        <v>8323451</v>
      </c>
      <c r="D305">
        <v>8300</v>
      </c>
      <c r="E305">
        <v>230.74</v>
      </c>
      <c r="F305">
        <v>144.33699999999999</v>
      </c>
      <c r="G305">
        <v>22793</v>
      </c>
      <c r="H305">
        <v>6548</v>
      </c>
      <c r="I305">
        <v>300006</v>
      </c>
      <c r="J305">
        <v>3787</v>
      </c>
      <c r="K305">
        <v>2.7</v>
      </c>
      <c r="L305">
        <v>1.22</v>
      </c>
      <c r="M305">
        <v>0.6</v>
      </c>
      <c r="N305">
        <v>1.08</v>
      </c>
      <c r="O305">
        <v>3.2949999999999999</v>
      </c>
      <c r="P305">
        <v>1.3180000000000001</v>
      </c>
      <c r="Q305">
        <v>1.0840000000000001</v>
      </c>
      <c r="R305" s="30">
        <v>303</v>
      </c>
      <c r="S305">
        <v>8326481</v>
      </c>
      <c r="T305">
        <v>8483</v>
      </c>
      <c r="U305">
        <v>235.827</v>
      </c>
      <c r="V305">
        <v>147.51900000000001</v>
      </c>
      <c r="W305">
        <v>23614</v>
      </c>
      <c r="X305">
        <v>6697</v>
      </c>
      <c r="Y305">
        <v>295985</v>
      </c>
      <c r="Z305">
        <v>3739</v>
      </c>
      <c r="AA305">
        <v>2.7</v>
      </c>
      <c r="AB305">
        <v>1.22</v>
      </c>
      <c r="AC305">
        <v>0.6</v>
      </c>
      <c r="AD305">
        <v>1.08</v>
      </c>
      <c r="AE305">
        <v>3.2949999999999999</v>
      </c>
      <c r="AF305">
        <v>1.3180000000000001</v>
      </c>
      <c r="AG305">
        <v>1.083</v>
      </c>
      <c r="AH305" s="30">
        <v>303</v>
      </c>
      <c r="AI305">
        <v>8281338</v>
      </c>
      <c r="AJ305">
        <v>8056</v>
      </c>
      <c r="AK305">
        <v>223.95699999999999</v>
      </c>
      <c r="AL305">
        <v>140.09399999999999</v>
      </c>
      <c r="AM305">
        <v>22163</v>
      </c>
      <c r="AN305">
        <v>6390</v>
      </c>
      <c r="AO305">
        <v>343027</v>
      </c>
      <c r="AP305">
        <v>3798</v>
      </c>
      <c r="AQ305">
        <v>2.7</v>
      </c>
      <c r="AR305">
        <v>1.22</v>
      </c>
      <c r="AS305">
        <v>0.6</v>
      </c>
      <c r="AT305">
        <v>1.08</v>
      </c>
      <c r="AU305">
        <v>3.2949999999999999</v>
      </c>
      <c r="AV305">
        <v>1.3180000000000001</v>
      </c>
      <c r="AW305">
        <v>1.079</v>
      </c>
      <c r="AX305" s="30">
        <v>303</v>
      </c>
      <c r="AY305">
        <v>8290996</v>
      </c>
      <c r="AZ305">
        <v>9307</v>
      </c>
      <c r="BA305">
        <v>258.73500000000001</v>
      </c>
      <c r="BB305">
        <v>161.84899999999999</v>
      </c>
      <c r="BC305">
        <v>25526</v>
      </c>
      <c r="BD305">
        <v>7358</v>
      </c>
      <c r="BE305">
        <v>328677</v>
      </c>
      <c r="BF305">
        <v>3832</v>
      </c>
      <c r="BG305">
        <v>2.7</v>
      </c>
      <c r="BH305">
        <v>1.22</v>
      </c>
      <c r="BI305">
        <v>0.6</v>
      </c>
      <c r="BJ305">
        <v>1.08</v>
      </c>
      <c r="BK305">
        <v>3.2949999999999999</v>
      </c>
      <c r="BL305">
        <v>1.3180000000000001</v>
      </c>
      <c r="BM305">
        <v>1.081</v>
      </c>
      <c r="BN305" s="30">
        <v>303</v>
      </c>
      <c r="BO305">
        <v>8327082</v>
      </c>
      <c r="BP305">
        <v>8311</v>
      </c>
      <c r="BQ305">
        <v>231.04599999999999</v>
      </c>
      <c r="BR305">
        <v>144.52799999999999</v>
      </c>
      <c r="BS305">
        <v>22519</v>
      </c>
      <c r="BT305">
        <v>6552</v>
      </c>
      <c r="BU305">
        <v>296669</v>
      </c>
      <c r="BV305">
        <v>3764</v>
      </c>
      <c r="BW305">
        <v>2.7</v>
      </c>
      <c r="BX305">
        <v>1.22</v>
      </c>
      <c r="BY305">
        <v>0.6</v>
      </c>
      <c r="BZ305">
        <v>1.08</v>
      </c>
      <c r="CA305">
        <v>3.2949999999999999</v>
      </c>
      <c r="CB305">
        <v>1.3180000000000001</v>
      </c>
      <c r="CC305">
        <v>1.085</v>
      </c>
      <c r="CO305">
        <v>144.33699999999999</v>
      </c>
      <c r="CP305">
        <v>147.51900000000001</v>
      </c>
      <c r="CQ305">
        <v>140.09399999999999</v>
      </c>
      <c r="CR305">
        <v>161.84899999999999</v>
      </c>
      <c r="CS305">
        <v>144.52799999999999</v>
      </c>
    </row>
    <row r="306" spans="1:97" x14ac:dyDescent="0.2">
      <c r="A306" s="2">
        <v>44134</v>
      </c>
      <c r="B306" s="30">
        <v>304</v>
      </c>
      <c r="C306">
        <v>8316734</v>
      </c>
      <c r="D306">
        <v>6717</v>
      </c>
      <c r="E306">
        <v>186.733</v>
      </c>
      <c r="F306">
        <v>116.809</v>
      </c>
      <c r="G306">
        <v>24045</v>
      </c>
      <c r="H306">
        <v>7048</v>
      </c>
      <c r="I306">
        <v>306347</v>
      </c>
      <c r="J306">
        <v>3804</v>
      </c>
      <c r="K306">
        <v>2.7</v>
      </c>
      <c r="L306">
        <v>1.22</v>
      </c>
      <c r="M306">
        <v>0.7</v>
      </c>
      <c r="N306">
        <v>0.81</v>
      </c>
      <c r="O306">
        <v>3.2949999999999999</v>
      </c>
      <c r="P306">
        <v>0.98799999999999999</v>
      </c>
      <c r="Q306">
        <v>1.121</v>
      </c>
      <c r="R306" s="30">
        <v>304</v>
      </c>
      <c r="S306">
        <v>8319482</v>
      </c>
      <c r="T306">
        <v>6999</v>
      </c>
      <c r="U306">
        <v>194.572</v>
      </c>
      <c r="V306">
        <v>121.71299999999999</v>
      </c>
      <c r="W306">
        <v>24780</v>
      </c>
      <c r="X306">
        <v>7317</v>
      </c>
      <c r="Y306">
        <v>302671</v>
      </c>
      <c r="Z306">
        <v>3759</v>
      </c>
      <c r="AA306">
        <v>2.7</v>
      </c>
      <c r="AB306">
        <v>1.22</v>
      </c>
      <c r="AC306">
        <v>0.7</v>
      </c>
      <c r="AD306">
        <v>0.81</v>
      </c>
      <c r="AE306">
        <v>3.2949999999999999</v>
      </c>
      <c r="AF306">
        <v>0.98799999999999999</v>
      </c>
      <c r="AG306">
        <v>1.121</v>
      </c>
      <c r="AH306" s="30">
        <v>304</v>
      </c>
      <c r="AI306">
        <v>8274938</v>
      </c>
      <c r="AJ306">
        <v>6400</v>
      </c>
      <c r="AK306">
        <v>177.92</v>
      </c>
      <c r="AL306">
        <v>111.29600000000001</v>
      </c>
      <c r="AM306">
        <v>23432</v>
      </c>
      <c r="AN306">
        <v>6787</v>
      </c>
      <c r="AO306">
        <v>349108</v>
      </c>
      <c r="AP306">
        <v>3811</v>
      </c>
      <c r="AQ306">
        <v>2.7</v>
      </c>
      <c r="AR306">
        <v>1.22</v>
      </c>
      <c r="AS306">
        <v>0.7</v>
      </c>
      <c r="AT306">
        <v>0.81</v>
      </c>
      <c r="AU306">
        <v>3.2949999999999999</v>
      </c>
      <c r="AV306">
        <v>0.98799999999999999</v>
      </c>
      <c r="AW306">
        <v>1.1180000000000001</v>
      </c>
      <c r="AX306" s="30">
        <v>304</v>
      </c>
      <c r="AY306">
        <v>8283564</v>
      </c>
      <c r="AZ306">
        <v>7432</v>
      </c>
      <c r="BA306">
        <v>206.61</v>
      </c>
      <c r="BB306">
        <v>129.24199999999999</v>
      </c>
      <c r="BC306">
        <v>26979</v>
      </c>
      <c r="BD306">
        <v>7854</v>
      </c>
      <c r="BE306">
        <v>335825</v>
      </c>
      <c r="BF306">
        <v>3846</v>
      </c>
      <c r="BG306">
        <v>2.7</v>
      </c>
      <c r="BH306">
        <v>1.22</v>
      </c>
      <c r="BI306">
        <v>0.7</v>
      </c>
      <c r="BJ306">
        <v>0.81</v>
      </c>
      <c r="BK306">
        <v>3.2949999999999999</v>
      </c>
      <c r="BL306">
        <v>0.98799999999999999</v>
      </c>
      <c r="BM306">
        <v>1.119</v>
      </c>
      <c r="BN306" s="30">
        <v>304</v>
      </c>
      <c r="BO306">
        <v>8320557</v>
      </c>
      <c r="BP306">
        <v>6525</v>
      </c>
      <c r="BQ306">
        <v>181.39500000000001</v>
      </c>
      <c r="BR306">
        <v>113.47</v>
      </c>
      <c r="BS306">
        <v>23973</v>
      </c>
      <c r="BT306">
        <v>6857</v>
      </c>
      <c r="BU306">
        <v>302831</v>
      </c>
      <c r="BV306">
        <v>3776</v>
      </c>
      <c r="BW306">
        <v>2.7</v>
      </c>
      <c r="BX306">
        <v>1.22</v>
      </c>
      <c r="BY306">
        <v>0.7</v>
      </c>
      <c r="BZ306">
        <v>0.81</v>
      </c>
      <c r="CA306">
        <v>3.2949999999999999</v>
      </c>
      <c r="CB306">
        <v>0.98799999999999999</v>
      </c>
      <c r="CC306">
        <v>1.123</v>
      </c>
      <c r="CO306">
        <v>116.809</v>
      </c>
      <c r="CP306">
        <v>121.71299999999999</v>
      </c>
      <c r="CQ306">
        <v>111.29600000000001</v>
      </c>
      <c r="CR306">
        <v>129.24199999999999</v>
      </c>
      <c r="CS306">
        <v>113.47</v>
      </c>
    </row>
    <row r="307" spans="1:97" x14ac:dyDescent="0.2">
      <c r="A307" s="2">
        <v>44135</v>
      </c>
      <c r="B307" s="30">
        <v>305</v>
      </c>
      <c r="C307">
        <v>8309314</v>
      </c>
      <c r="D307">
        <v>7420</v>
      </c>
      <c r="E307">
        <v>206.27600000000001</v>
      </c>
      <c r="F307">
        <v>129.03399999999999</v>
      </c>
      <c r="G307">
        <v>23012</v>
      </c>
      <c r="H307">
        <v>7750</v>
      </c>
      <c r="I307">
        <v>313288</v>
      </c>
      <c r="J307">
        <v>3818</v>
      </c>
      <c r="K307">
        <v>2.7</v>
      </c>
      <c r="L307">
        <v>1.22</v>
      </c>
      <c r="M307">
        <v>0.7</v>
      </c>
      <c r="N307">
        <v>0.81</v>
      </c>
      <c r="O307">
        <v>3.2949999999999999</v>
      </c>
      <c r="P307">
        <v>0.98799999999999999</v>
      </c>
      <c r="Q307">
        <v>1.1579999999999999</v>
      </c>
      <c r="R307" s="30">
        <v>305</v>
      </c>
      <c r="S307">
        <v>8311986</v>
      </c>
      <c r="T307">
        <v>7496</v>
      </c>
      <c r="U307">
        <v>208.38900000000001</v>
      </c>
      <c r="V307">
        <v>130.35499999999999</v>
      </c>
      <c r="W307">
        <v>23907</v>
      </c>
      <c r="X307">
        <v>7872</v>
      </c>
      <c r="Y307">
        <v>309800</v>
      </c>
      <c r="Z307">
        <v>3775</v>
      </c>
      <c r="AA307">
        <v>2.7</v>
      </c>
      <c r="AB307">
        <v>1.22</v>
      </c>
      <c r="AC307">
        <v>0.7</v>
      </c>
      <c r="AD307">
        <v>0.81</v>
      </c>
      <c r="AE307">
        <v>3.2949999999999999</v>
      </c>
      <c r="AF307">
        <v>0.98799999999999999</v>
      </c>
      <c r="AG307">
        <v>1.1579999999999999</v>
      </c>
      <c r="AH307" s="30">
        <v>305</v>
      </c>
      <c r="AI307">
        <v>8267887</v>
      </c>
      <c r="AJ307">
        <v>7051</v>
      </c>
      <c r="AK307">
        <v>196.018</v>
      </c>
      <c r="AL307">
        <v>122.617</v>
      </c>
      <c r="AM307">
        <v>22380</v>
      </c>
      <c r="AN307">
        <v>7452</v>
      </c>
      <c r="AO307">
        <v>355955</v>
      </c>
      <c r="AP307">
        <v>3825</v>
      </c>
      <c r="AQ307">
        <v>2.7</v>
      </c>
      <c r="AR307">
        <v>1.22</v>
      </c>
      <c r="AS307">
        <v>0.7</v>
      </c>
      <c r="AT307">
        <v>0.81</v>
      </c>
      <c r="AU307">
        <v>3.2949999999999999</v>
      </c>
      <c r="AV307">
        <v>0.98799999999999999</v>
      </c>
      <c r="AW307">
        <v>1.1539999999999999</v>
      </c>
      <c r="AX307" s="30">
        <v>305</v>
      </c>
      <c r="AY307">
        <v>8275459</v>
      </c>
      <c r="AZ307">
        <v>8105</v>
      </c>
      <c r="BA307">
        <v>225.31899999999999</v>
      </c>
      <c r="BB307">
        <v>140.946</v>
      </c>
      <c r="BC307">
        <v>25872</v>
      </c>
      <c r="BD307">
        <v>8539</v>
      </c>
      <c r="BE307">
        <v>343694</v>
      </c>
      <c r="BF307">
        <v>3864</v>
      </c>
      <c r="BG307">
        <v>2.7</v>
      </c>
      <c r="BH307">
        <v>1.22</v>
      </c>
      <c r="BI307">
        <v>0.7</v>
      </c>
      <c r="BJ307">
        <v>0.81</v>
      </c>
      <c r="BK307">
        <v>3.2949999999999999</v>
      </c>
      <c r="BL307">
        <v>0.98799999999999999</v>
      </c>
      <c r="BM307">
        <v>1.1559999999999999</v>
      </c>
      <c r="BN307" s="30">
        <v>305</v>
      </c>
      <c r="BO307">
        <v>8313155</v>
      </c>
      <c r="BP307">
        <v>7402</v>
      </c>
      <c r="BQ307">
        <v>205.77600000000001</v>
      </c>
      <c r="BR307">
        <v>128.721</v>
      </c>
      <c r="BS307">
        <v>22724</v>
      </c>
      <c r="BT307">
        <v>7774</v>
      </c>
      <c r="BU307">
        <v>309824</v>
      </c>
      <c r="BV307">
        <v>3792</v>
      </c>
      <c r="BW307">
        <v>2.7</v>
      </c>
      <c r="BX307">
        <v>1.22</v>
      </c>
      <c r="BY307">
        <v>0.7</v>
      </c>
      <c r="BZ307">
        <v>0.81</v>
      </c>
      <c r="CA307">
        <v>3.2949999999999999</v>
      </c>
      <c r="CB307">
        <v>0.98799999999999999</v>
      </c>
      <c r="CC307">
        <v>1.1599999999999999</v>
      </c>
      <c r="CO307">
        <v>129.03399999999999</v>
      </c>
      <c r="CP307">
        <v>130.35499999999999</v>
      </c>
      <c r="CQ307">
        <v>122.617</v>
      </c>
      <c r="CR307">
        <v>140.946</v>
      </c>
      <c r="CS307">
        <v>128.721</v>
      </c>
    </row>
    <row r="308" spans="1:97" x14ac:dyDescent="0.2">
      <c r="A308" s="2">
        <v>44136</v>
      </c>
      <c r="B308" s="30">
        <v>306</v>
      </c>
      <c r="C308">
        <v>8301635</v>
      </c>
      <c r="D308">
        <v>7679</v>
      </c>
      <c r="E308">
        <v>213.476</v>
      </c>
      <c r="F308">
        <v>133.53800000000001</v>
      </c>
      <c r="G308">
        <v>22350</v>
      </c>
      <c r="H308">
        <v>8082</v>
      </c>
      <c r="I308">
        <v>321783</v>
      </c>
      <c r="J308">
        <v>3828</v>
      </c>
      <c r="K308">
        <v>2.7</v>
      </c>
      <c r="L308">
        <v>1.22</v>
      </c>
      <c r="M308">
        <v>0.7</v>
      </c>
      <c r="N308">
        <v>0.81</v>
      </c>
      <c r="O308">
        <v>3.2949999999999999</v>
      </c>
      <c r="P308">
        <v>0.98799999999999999</v>
      </c>
      <c r="Q308">
        <v>1.1379999999999999</v>
      </c>
      <c r="R308" s="30">
        <v>306</v>
      </c>
      <c r="S308">
        <v>8304008</v>
      </c>
      <c r="T308">
        <v>7978</v>
      </c>
      <c r="U308">
        <v>221.78800000000001</v>
      </c>
      <c r="V308">
        <v>138.73699999999999</v>
      </c>
      <c r="W308">
        <v>22989</v>
      </c>
      <c r="X308">
        <v>8414</v>
      </c>
      <c r="Y308">
        <v>317987</v>
      </c>
      <c r="Z308">
        <v>3787</v>
      </c>
      <c r="AA308">
        <v>2.7</v>
      </c>
      <c r="AB308">
        <v>1.22</v>
      </c>
      <c r="AC308">
        <v>0.7</v>
      </c>
      <c r="AD308">
        <v>0.81</v>
      </c>
      <c r="AE308">
        <v>3.2949999999999999</v>
      </c>
      <c r="AF308">
        <v>0.98799999999999999</v>
      </c>
      <c r="AG308">
        <v>1.139</v>
      </c>
      <c r="AH308" s="30">
        <v>306</v>
      </c>
      <c r="AI308">
        <v>8260420</v>
      </c>
      <c r="AJ308">
        <v>7467</v>
      </c>
      <c r="AK308">
        <v>207.583</v>
      </c>
      <c r="AL308">
        <v>129.851</v>
      </c>
      <c r="AM308">
        <v>21520</v>
      </c>
      <c r="AN308">
        <v>7911</v>
      </c>
      <c r="AO308">
        <v>363687</v>
      </c>
      <c r="AP308">
        <v>3841</v>
      </c>
      <c r="AQ308">
        <v>2.7</v>
      </c>
      <c r="AR308">
        <v>1.22</v>
      </c>
      <c r="AS308">
        <v>0.7</v>
      </c>
      <c r="AT308">
        <v>0.81</v>
      </c>
      <c r="AU308">
        <v>3.2949999999999999</v>
      </c>
      <c r="AV308">
        <v>0.98799999999999999</v>
      </c>
      <c r="AW308">
        <v>1.1339999999999999</v>
      </c>
      <c r="AX308" s="30">
        <v>306</v>
      </c>
      <c r="AY308">
        <v>8266865</v>
      </c>
      <c r="AZ308">
        <v>8594</v>
      </c>
      <c r="BA308">
        <v>238.91300000000001</v>
      </c>
      <c r="BB308">
        <v>149.44999999999999</v>
      </c>
      <c r="BC308">
        <v>24883</v>
      </c>
      <c r="BD308">
        <v>9094</v>
      </c>
      <c r="BE308">
        <v>352684</v>
      </c>
      <c r="BF308">
        <v>3881</v>
      </c>
      <c r="BG308">
        <v>2.7</v>
      </c>
      <c r="BH308">
        <v>1.22</v>
      </c>
      <c r="BI308">
        <v>0.7</v>
      </c>
      <c r="BJ308">
        <v>0.81</v>
      </c>
      <c r="BK308">
        <v>3.2949999999999999</v>
      </c>
      <c r="BL308">
        <v>0.98799999999999999</v>
      </c>
      <c r="BM308">
        <v>1.1359999999999999</v>
      </c>
      <c r="BN308" s="30">
        <v>306</v>
      </c>
      <c r="BO308">
        <v>8305521</v>
      </c>
      <c r="BP308">
        <v>7634</v>
      </c>
      <c r="BQ308">
        <v>212.22499999999999</v>
      </c>
      <c r="BR308">
        <v>132.755</v>
      </c>
      <c r="BS308">
        <v>22096</v>
      </c>
      <c r="BT308">
        <v>8030</v>
      </c>
      <c r="BU308">
        <v>317800</v>
      </c>
      <c r="BV308">
        <v>3807</v>
      </c>
      <c r="BW308">
        <v>2.7</v>
      </c>
      <c r="BX308">
        <v>1.22</v>
      </c>
      <c r="BY308">
        <v>0.7</v>
      </c>
      <c r="BZ308">
        <v>0.81</v>
      </c>
      <c r="CA308">
        <v>3.2949999999999999</v>
      </c>
      <c r="CB308">
        <v>0.98799999999999999</v>
      </c>
      <c r="CC308">
        <v>1.141</v>
      </c>
      <c r="CO308">
        <v>133.53800000000001</v>
      </c>
      <c r="CP308">
        <v>138.73699999999999</v>
      </c>
      <c r="CQ308">
        <v>129.851</v>
      </c>
      <c r="CR308">
        <v>149.44999999999999</v>
      </c>
      <c r="CS308">
        <v>132.755</v>
      </c>
    </row>
    <row r="309" spans="1:97" x14ac:dyDescent="0.2">
      <c r="A309" s="2">
        <v>44137</v>
      </c>
      <c r="B309" s="30">
        <v>307</v>
      </c>
      <c r="C309">
        <v>8294177</v>
      </c>
      <c r="D309">
        <v>7458</v>
      </c>
      <c r="E309">
        <v>207.33199999999999</v>
      </c>
      <c r="F309">
        <v>129.69499999999999</v>
      </c>
      <c r="G309">
        <v>22169</v>
      </c>
      <c r="H309">
        <v>7860</v>
      </c>
      <c r="I309">
        <v>329445</v>
      </c>
      <c r="J309">
        <v>3843</v>
      </c>
      <c r="K309">
        <v>2.7</v>
      </c>
      <c r="L309">
        <v>1.22</v>
      </c>
      <c r="M309">
        <v>0.7</v>
      </c>
      <c r="N309">
        <v>0.81</v>
      </c>
      <c r="O309">
        <v>3.2949999999999999</v>
      </c>
      <c r="P309">
        <v>0.98799999999999999</v>
      </c>
      <c r="Q309">
        <v>1.1180000000000001</v>
      </c>
      <c r="R309" s="30">
        <v>307</v>
      </c>
      <c r="S309">
        <v>8296249</v>
      </c>
      <c r="T309">
        <v>7759</v>
      </c>
      <c r="U309">
        <v>215.7</v>
      </c>
      <c r="V309">
        <v>134.929</v>
      </c>
      <c r="W309">
        <v>22800</v>
      </c>
      <c r="X309">
        <v>8167</v>
      </c>
      <c r="Y309">
        <v>326579</v>
      </c>
      <c r="Z309">
        <v>3800</v>
      </c>
      <c r="AA309">
        <v>2.7</v>
      </c>
      <c r="AB309">
        <v>1.22</v>
      </c>
      <c r="AC309">
        <v>0.7</v>
      </c>
      <c r="AD309">
        <v>0.81</v>
      </c>
      <c r="AE309">
        <v>3.2949999999999999</v>
      </c>
      <c r="AF309">
        <v>0.98799999999999999</v>
      </c>
      <c r="AG309">
        <v>1.119</v>
      </c>
      <c r="AH309" s="30">
        <v>307</v>
      </c>
      <c r="AI309">
        <v>8253126</v>
      </c>
      <c r="AJ309">
        <v>7294</v>
      </c>
      <c r="AK309">
        <v>202.773</v>
      </c>
      <c r="AL309">
        <v>126.843</v>
      </c>
      <c r="AM309">
        <v>21267</v>
      </c>
      <c r="AN309">
        <v>7720</v>
      </c>
      <c r="AO309">
        <v>371775</v>
      </c>
      <c r="AP309">
        <v>3856</v>
      </c>
      <c r="AQ309">
        <v>2.7</v>
      </c>
      <c r="AR309">
        <v>1.22</v>
      </c>
      <c r="AS309">
        <v>0.7</v>
      </c>
      <c r="AT309">
        <v>0.81</v>
      </c>
      <c r="AU309">
        <v>3.2949999999999999</v>
      </c>
      <c r="AV309">
        <v>0.98799999999999999</v>
      </c>
      <c r="AW309">
        <v>1.113</v>
      </c>
      <c r="AX309" s="30">
        <v>307</v>
      </c>
      <c r="AY309">
        <v>8258464</v>
      </c>
      <c r="AZ309">
        <v>8401</v>
      </c>
      <c r="BA309">
        <v>233.548</v>
      </c>
      <c r="BB309">
        <v>146.09299999999999</v>
      </c>
      <c r="BC309">
        <v>24576</v>
      </c>
      <c r="BD309">
        <v>8901</v>
      </c>
      <c r="BE309">
        <v>361765</v>
      </c>
      <c r="BF309">
        <v>3896</v>
      </c>
      <c r="BG309">
        <v>2.7</v>
      </c>
      <c r="BH309">
        <v>1.22</v>
      </c>
      <c r="BI309">
        <v>0.7</v>
      </c>
      <c r="BJ309">
        <v>0.81</v>
      </c>
      <c r="BK309">
        <v>3.2949999999999999</v>
      </c>
      <c r="BL309">
        <v>0.98799999999999999</v>
      </c>
      <c r="BM309">
        <v>1.115</v>
      </c>
      <c r="BN309" s="30">
        <v>307</v>
      </c>
      <c r="BO309">
        <v>8298123</v>
      </c>
      <c r="BP309">
        <v>7398</v>
      </c>
      <c r="BQ309">
        <v>205.66399999999999</v>
      </c>
      <c r="BR309">
        <v>128.65100000000001</v>
      </c>
      <c r="BS309">
        <v>21932</v>
      </c>
      <c r="BT309">
        <v>7798</v>
      </c>
      <c r="BU309">
        <v>325959</v>
      </c>
      <c r="BV309">
        <v>3822</v>
      </c>
      <c r="BW309">
        <v>2.7</v>
      </c>
      <c r="BX309">
        <v>1.22</v>
      </c>
      <c r="BY309">
        <v>0.7</v>
      </c>
      <c r="BZ309">
        <v>0.81</v>
      </c>
      <c r="CA309">
        <v>3.2949999999999999</v>
      </c>
      <c r="CB309">
        <v>0.98799999999999999</v>
      </c>
      <c r="CC309">
        <v>1.119</v>
      </c>
      <c r="CO309">
        <v>129.69499999999999</v>
      </c>
      <c r="CP309">
        <v>134.929</v>
      </c>
      <c r="CQ309">
        <v>126.843</v>
      </c>
      <c r="CR309">
        <v>146.09299999999999</v>
      </c>
      <c r="CS309">
        <v>128.65100000000001</v>
      </c>
    </row>
    <row r="310" spans="1:97" x14ac:dyDescent="0.2">
      <c r="A310" s="2">
        <v>44138</v>
      </c>
      <c r="B310" s="30">
        <v>308</v>
      </c>
      <c r="C310">
        <v>8287248</v>
      </c>
      <c r="D310">
        <v>6929</v>
      </c>
      <c r="E310">
        <v>192.626</v>
      </c>
      <c r="F310">
        <v>120.495</v>
      </c>
      <c r="G310">
        <v>22300</v>
      </c>
      <c r="H310">
        <v>7327</v>
      </c>
      <c r="I310">
        <v>338823</v>
      </c>
      <c r="J310">
        <v>3856</v>
      </c>
      <c r="K310">
        <v>2.7</v>
      </c>
      <c r="L310">
        <v>1.22</v>
      </c>
      <c r="M310">
        <v>0.7</v>
      </c>
      <c r="N310">
        <v>0.81</v>
      </c>
      <c r="O310">
        <v>3.2949999999999999</v>
      </c>
      <c r="P310">
        <v>0.98799999999999999</v>
      </c>
      <c r="Q310">
        <v>1.097</v>
      </c>
      <c r="R310" s="30">
        <v>308</v>
      </c>
      <c r="S310">
        <v>8289191</v>
      </c>
      <c r="T310">
        <v>7058</v>
      </c>
      <c r="U310">
        <v>196.21199999999999</v>
      </c>
      <c r="V310">
        <v>122.739</v>
      </c>
      <c r="W310">
        <v>23125</v>
      </c>
      <c r="X310">
        <v>7434</v>
      </c>
      <c r="Y310">
        <v>336156</v>
      </c>
      <c r="Z310">
        <v>3816</v>
      </c>
      <c r="AA310">
        <v>2.7</v>
      </c>
      <c r="AB310">
        <v>1.22</v>
      </c>
      <c r="AC310">
        <v>0.7</v>
      </c>
      <c r="AD310">
        <v>0.81</v>
      </c>
      <c r="AE310">
        <v>3.2949999999999999</v>
      </c>
      <c r="AF310">
        <v>0.98799999999999999</v>
      </c>
      <c r="AG310">
        <v>1.0980000000000001</v>
      </c>
      <c r="AH310" s="30">
        <v>308</v>
      </c>
      <c r="AI310">
        <v>8246722</v>
      </c>
      <c r="AJ310">
        <v>6404</v>
      </c>
      <c r="AK310">
        <v>178.03100000000001</v>
      </c>
      <c r="AL310">
        <v>111.366</v>
      </c>
      <c r="AM310">
        <v>21729</v>
      </c>
      <c r="AN310">
        <v>6832</v>
      </c>
      <c r="AO310">
        <v>380710</v>
      </c>
      <c r="AP310">
        <v>3872</v>
      </c>
      <c r="AQ310">
        <v>2.7</v>
      </c>
      <c r="AR310">
        <v>1.22</v>
      </c>
      <c r="AS310">
        <v>0.7</v>
      </c>
      <c r="AT310">
        <v>0.81</v>
      </c>
      <c r="AU310">
        <v>3.2949999999999999</v>
      </c>
      <c r="AV310">
        <v>0.98799999999999999</v>
      </c>
      <c r="AW310">
        <v>1.0920000000000001</v>
      </c>
      <c r="AX310" s="30">
        <v>308</v>
      </c>
      <c r="AY310">
        <v>8250834</v>
      </c>
      <c r="AZ310">
        <v>7630</v>
      </c>
      <c r="BA310">
        <v>212.114</v>
      </c>
      <c r="BB310">
        <v>132.68600000000001</v>
      </c>
      <c r="BC310">
        <v>24922</v>
      </c>
      <c r="BD310">
        <v>8055</v>
      </c>
      <c r="BE310">
        <v>372126</v>
      </c>
      <c r="BF310">
        <v>3909</v>
      </c>
      <c r="BG310">
        <v>2.7</v>
      </c>
      <c r="BH310">
        <v>1.22</v>
      </c>
      <c r="BI310">
        <v>0.7</v>
      </c>
      <c r="BJ310">
        <v>0.81</v>
      </c>
      <c r="BK310">
        <v>3.2949999999999999</v>
      </c>
      <c r="BL310">
        <v>0.98799999999999999</v>
      </c>
      <c r="BM310">
        <v>1.0940000000000001</v>
      </c>
      <c r="BN310" s="30">
        <v>308</v>
      </c>
      <c r="BO310">
        <v>8291448</v>
      </c>
      <c r="BP310">
        <v>6675</v>
      </c>
      <c r="BQ310">
        <v>185.565</v>
      </c>
      <c r="BR310">
        <v>116.078</v>
      </c>
      <c r="BS310">
        <v>22297</v>
      </c>
      <c r="BT310">
        <v>7033</v>
      </c>
      <c r="BU310">
        <v>335409</v>
      </c>
      <c r="BV310">
        <v>3836</v>
      </c>
      <c r="BW310">
        <v>2.7</v>
      </c>
      <c r="BX310">
        <v>1.22</v>
      </c>
      <c r="BY310">
        <v>0.7</v>
      </c>
      <c r="BZ310">
        <v>0.81</v>
      </c>
      <c r="CA310">
        <v>3.2949999999999999</v>
      </c>
      <c r="CB310">
        <v>0.98799999999999999</v>
      </c>
      <c r="CC310">
        <v>1.0980000000000001</v>
      </c>
      <c r="CO310">
        <v>120.495</v>
      </c>
      <c r="CP310">
        <v>122.739</v>
      </c>
      <c r="CQ310">
        <v>111.366</v>
      </c>
      <c r="CR310">
        <v>132.68600000000001</v>
      </c>
      <c r="CS310">
        <v>116.078</v>
      </c>
    </row>
    <row r="311" spans="1:97" x14ac:dyDescent="0.2">
      <c r="A311" s="2">
        <v>44139</v>
      </c>
      <c r="B311" s="30">
        <v>309</v>
      </c>
      <c r="C311">
        <v>8280461</v>
      </c>
      <c r="D311">
        <v>6787</v>
      </c>
      <c r="E311">
        <v>188.679</v>
      </c>
      <c r="F311">
        <v>118.026</v>
      </c>
      <c r="G311">
        <v>22055</v>
      </c>
      <c r="H311">
        <v>7174</v>
      </c>
      <c r="I311">
        <v>346214</v>
      </c>
      <c r="J311">
        <v>3870</v>
      </c>
      <c r="K311">
        <v>2.7</v>
      </c>
      <c r="L311">
        <v>1.22</v>
      </c>
      <c r="M311">
        <v>0.7</v>
      </c>
      <c r="N311">
        <v>0.81</v>
      </c>
      <c r="O311">
        <v>3.2949999999999999</v>
      </c>
      <c r="P311">
        <v>0.98799999999999999</v>
      </c>
      <c r="Q311">
        <v>1.0449999999999999</v>
      </c>
      <c r="R311" s="30">
        <v>309</v>
      </c>
      <c r="S311">
        <v>8282224</v>
      </c>
      <c r="T311">
        <v>6967</v>
      </c>
      <c r="U311">
        <v>193.68299999999999</v>
      </c>
      <c r="V311">
        <v>121.15600000000001</v>
      </c>
      <c r="W311">
        <v>22824</v>
      </c>
      <c r="X311">
        <v>7359</v>
      </c>
      <c r="Y311">
        <v>343597</v>
      </c>
      <c r="Z311">
        <v>3828</v>
      </c>
      <c r="AA311">
        <v>2.7</v>
      </c>
      <c r="AB311">
        <v>1.22</v>
      </c>
      <c r="AC311">
        <v>0.7</v>
      </c>
      <c r="AD311">
        <v>0.81</v>
      </c>
      <c r="AE311">
        <v>3.2949999999999999</v>
      </c>
      <c r="AF311">
        <v>0.98799999999999999</v>
      </c>
      <c r="AG311">
        <v>1.046</v>
      </c>
      <c r="AH311" s="30">
        <v>309</v>
      </c>
      <c r="AI311">
        <v>8240029</v>
      </c>
      <c r="AJ311">
        <v>6693</v>
      </c>
      <c r="AK311">
        <v>186.065</v>
      </c>
      <c r="AL311">
        <v>116.39100000000001</v>
      </c>
      <c r="AM311">
        <v>21036</v>
      </c>
      <c r="AN311">
        <v>7097</v>
      </c>
      <c r="AO311">
        <v>387730</v>
      </c>
      <c r="AP311">
        <v>3883</v>
      </c>
      <c r="AQ311">
        <v>2.7</v>
      </c>
      <c r="AR311">
        <v>1.22</v>
      </c>
      <c r="AS311">
        <v>0.7</v>
      </c>
      <c r="AT311">
        <v>0.81</v>
      </c>
      <c r="AU311">
        <v>3.2949999999999999</v>
      </c>
      <c r="AV311">
        <v>0.98799999999999999</v>
      </c>
      <c r="AW311">
        <v>1.04</v>
      </c>
      <c r="AX311" s="30">
        <v>309</v>
      </c>
      <c r="AY311">
        <v>8243021</v>
      </c>
      <c r="AZ311">
        <v>7813</v>
      </c>
      <c r="BA311">
        <v>217.20099999999999</v>
      </c>
      <c r="BB311">
        <v>135.86799999999999</v>
      </c>
      <c r="BC311">
        <v>24291</v>
      </c>
      <c r="BD311">
        <v>8261</v>
      </c>
      <c r="BE311">
        <v>380398</v>
      </c>
      <c r="BF311">
        <v>3924</v>
      </c>
      <c r="BG311">
        <v>2.7</v>
      </c>
      <c r="BH311">
        <v>1.22</v>
      </c>
      <c r="BI311">
        <v>0.7</v>
      </c>
      <c r="BJ311">
        <v>0.81</v>
      </c>
      <c r="BK311">
        <v>3.2949999999999999</v>
      </c>
      <c r="BL311">
        <v>0.98799999999999999</v>
      </c>
      <c r="BM311">
        <v>1.0409999999999999</v>
      </c>
      <c r="BN311" s="30">
        <v>309</v>
      </c>
      <c r="BO311">
        <v>8284527</v>
      </c>
      <c r="BP311">
        <v>6921</v>
      </c>
      <c r="BQ311">
        <v>192.404</v>
      </c>
      <c r="BR311">
        <v>120.35599999999999</v>
      </c>
      <c r="BS311">
        <v>21666</v>
      </c>
      <c r="BT311">
        <v>7306</v>
      </c>
      <c r="BU311">
        <v>342043</v>
      </c>
      <c r="BV311">
        <v>3849</v>
      </c>
      <c r="BW311">
        <v>2.7</v>
      </c>
      <c r="BX311">
        <v>1.22</v>
      </c>
      <c r="BY311">
        <v>0.7</v>
      </c>
      <c r="BZ311">
        <v>0.81</v>
      </c>
      <c r="CA311">
        <v>3.2949999999999999</v>
      </c>
      <c r="CB311">
        <v>0.98799999999999999</v>
      </c>
      <c r="CC311">
        <v>1.0449999999999999</v>
      </c>
      <c r="CO311">
        <v>118.026</v>
      </c>
      <c r="CP311">
        <v>121.15600000000001</v>
      </c>
      <c r="CQ311">
        <v>116.39100000000001</v>
      </c>
      <c r="CR311">
        <v>135.86799999999999</v>
      </c>
      <c r="CS311">
        <v>120.35599999999999</v>
      </c>
    </row>
    <row r="312" spans="1:97" x14ac:dyDescent="0.2">
      <c r="A312" s="2">
        <v>44140</v>
      </c>
      <c r="B312" s="30">
        <v>310</v>
      </c>
      <c r="C312">
        <v>8273302</v>
      </c>
      <c r="D312">
        <v>7159</v>
      </c>
      <c r="E312">
        <v>199.02</v>
      </c>
      <c r="F312">
        <v>124.495</v>
      </c>
      <c r="G312">
        <v>21280</v>
      </c>
      <c r="H312">
        <v>7562</v>
      </c>
      <c r="I312">
        <v>353779</v>
      </c>
      <c r="J312">
        <v>3880</v>
      </c>
      <c r="K312">
        <v>2.7</v>
      </c>
      <c r="L312">
        <v>1.22</v>
      </c>
      <c r="M312">
        <v>0.7</v>
      </c>
      <c r="N312">
        <v>0.81</v>
      </c>
      <c r="O312">
        <v>3.2949999999999999</v>
      </c>
      <c r="P312">
        <v>0.98799999999999999</v>
      </c>
      <c r="Q312">
        <v>0.997</v>
      </c>
      <c r="R312" s="30">
        <v>310</v>
      </c>
      <c r="S312">
        <v>8274735</v>
      </c>
      <c r="T312">
        <v>7489</v>
      </c>
      <c r="U312">
        <v>208.19399999999999</v>
      </c>
      <c r="V312">
        <v>130.23400000000001</v>
      </c>
      <c r="W312">
        <v>21892</v>
      </c>
      <c r="X312">
        <v>7899</v>
      </c>
      <c r="Y312">
        <v>351333</v>
      </c>
      <c r="Z312">
        <v>3844</v>
      </c>
      <c r="AA312">
        <v>2.7</v>
      </c>
      <c r="AB312">
        <v>1.22</v>
      </c>
      <c r="AC312">
        <v>0.7</v>
      </c>
      <c r="AD312">
        <v>0.81</v>
      </c>
      <c r="AE312">
        <v>3.2949999999999999</v>
      </c>
      <c r="AF312">
        <v>0.98799999999999999</v>
      </c>
      <c r="AG312">
        <v>0.997</v>
      </c>
      <c r="AH312" s="30">
        <v>310</v>
      </c>
      <c r="AI312">
        <v>8233160</v>
      </c>
      <c r="AJ312">
        <v>6869</v>
      </c>
      <c r="AK312">
        <v>190.958</v>
      </c>
      <c r="AL312">
        <v>119.452</v>
      </c>
      <c r="AM312">
        <v>20432</v>
      </c>
      <c r="AN312">
        <v>7297</v>
      </c>
      <c r="AO312">
        <v>394880</v>
      </c>
      <c r="AP312">
        <v>3895</v>
      </c>
      <c r="AQ312">
        <v>2.7</v>
      </c>
      <c r="AR312">
        <v>1.22</v>
      </c>
      <c r="AS312">
        <v>0.7</v>
      </c>
      <c r="AT312">
        <v>0.81</v>
      </c>
      <c r="AU312">
        <v>3.2949999999999999</v>
      </c>
      <c r="AV312">
        <v>0.98799999999999999</v>
      </c>
      <c r="AW312">
        <v>0.99</v>
      </c>
      <c r="AX312" s="30">
        <v>310</v>
      </c>
      <c r="AY312">
        <v>8235205</v>
      </c>
      <c r="AZ312">
        <v>7816</v>
      </c>
      <c r="BA312">
        <v>217.285</v>
      </c>
      <c r="BB312">
        <v>135.91999999999999</v>
      </c>
      <c r="BC312">
        <v>23813</v>
      </c>
      <c r="BD312">
        <v>8291</v>
      </c>
      <c r="BE312">
        <v>388770</v>
      </c>
      <c r="BF312">
        <v>3936</v>
      </c>
      <c r="BG312">
        <v>2.7</v>
      </c>
      <c r="BH312">
        <v>1.22</v>
      </c>
      <c r="BI312">
        <v>0.7</v>
      </c>
      <c r="BJ312">
        <v>0.81</v>
      </c>
      <c r="BK312">
        <v>3.2949999999999999</v>
      </c>
      <c r="BL312">
        <v>0.98799999999999999</v>
      </c>
      <c r="BM312">
        <v>0.99299999999999999</v>
      </c>
      <c r="BN312" s="30">
        <v>310</v>
      </c>
      <c r="BO312">
        <v>8277369</v>
      </c>
      <c r="BP312">
        <v>7158</v>
      </c>
      <c r="BQ312">
        <v>198.99199999999999</v>
      </c>
      <c r="BR312">
        <v>124.47799999999999</v>
      </c>
      <c r="BS312">
        <v>21008</v>
      </c>
      <c r="BT312">
        <v>7579</v>
      </c>
      <c r="BU312">
        <v>349734</v>
      </c>
      <c r="BV312">
        <v>3860</v>
      </c>
      <c r="BW312">
        <v>2.7</v>
      </c>
      <c r="BX312">
        <v>1.22</v>
      </c>
      <c r="BY312">
        <v>0.7</v>
      </c>
      <c r="BZ312">
        <v>0.81</v>
      </c>
      <c r="CA312">
        <v>3.2949999999999999</v>
      </c>
      <c r="CB312">
        <v>0.98799999999999999</v>
      </c>
      <c r="CC312">
        <v>0.998</v>
      </c>
      <c r="CO312">
        <v>124.495</v>
      </c>
      <c r="CP312">
        <v>130.23400000000001</v>
      </c>
      <c r="CQ312">
        <v>119.452</v>
      </c>
      <c r="CR312">
        <v>135.91999999999999</v>
      </c>
      <c r="CS312">
        <v>124.47799999999999</v>
      </c>
    </row>
    <row r="313" spans="1:97" x14ac:dyDescent="0.2">
      <c r="A313" s="2">
        <v>44141</v>
      </c>
      <c r="B313" s="30">
        <v>311</v>
      </c>
      <c r="C313">
        <v>8266280</v>
      </c>
      <c r="D313">
        <v>7022</v>
      </c>
      <c r="E313">
        <v>195.21199999999999</v>
      </c>
      <c r="F313">
        <v>122.113</v>
      </c>
      <c r="G313">
        <v>21006</v>
      </c>
      <c r="H313">
        <v>7433</v>
      </c>
      <c r="I313">
        <v>359505</v>
      </c>
      <c r="J313">
        <v>3896</v>
      </c>
      <c r="K313">
        <v>2.7</v>
      </c>
      <c r="L313">
        <v>1.22</v>
      </c>
      <c r="M313">
        <v>0.7</v>
      </c>
      <c r="N313">
        <v>0.81</v>
      </c>
      <c r="O313">
        <v>3.2949999999999999</v>
      </c>
      <c r="P313">
        <v>0.98799999999999999</v>
      </c>
      <c r="Q313">
        <v>0.95</v>
      </c>
      <c r="R313" s="30">
        <v>311</v>
      </c>
      <c r="S313">
        <v>8267461</v>
      </c>
      <c r="T313">
        <v>7274</v>
      </c>
      <c r="U313">
        <v>202.21700000000001</v>
      </c>
      <c r="V313">
        <v>126.495</v>
      </c>
      <c r="W313">
        <v>21692</v>
      </c>
      <c r="X313">
        <v>7689</v>
      </c>
      <c r="Y313">
        <v>357267</v>
      </c>
      <c r="Z313">
        <v>3857</v>
      </c>
      <c r="AA313">
        <v>2.7</v>
      </c>
      <c r="AB313">
        <v>1.22</v>
      </c>
      <c r="AC313">
        <v>0.7</v>
      </c>
      <c r="AD313">
        <v>0.81</v>
      </c>
      <c r="AE313">
        <v>3.2949999999999999</v>
      </c>
      <c r="AF313">
        <v>0.98799999999999999</v>
      </c>
      <c r="AG313">
        <v>0.95</v>
      </c>
      <c r="AH313" s="30">
        <v>311</v>
      </c>
      <c r="AI313">
        <v>8226533</v>
      </c>
      <c r="AJ313">
        <v>6627</v>
      </c>
      <c r="AK313">
        <v>184.23099999999999</v>
      </c>
      <c r="AL313">
        <v>115.244</v>
      </c>
      <c r="AM313">
        <v>20262</v>
      </c>
      <c r="AN313">
        <v>7039</v>
      </c>
      <c r="AO313">
        <v>400666</v>
      </c>
      <c r="AP313">
        <v>3910</v>
      </c>
      <c r="AQ313">
        <v>2.7</v>
      </c>
      <c r="AR313">
        <v>1.22</v>
      </c>
      <c r="AS313">
        <v>0.7</v>
      </c>
      <c r="AT313">
        <v>0.81</v>
      </c>
      <c r="AU313">
        <v>3.2949999999999999</v>
      </c>
      <c r="AV313">
        <v>0.98799999999999999</v>
      </c>
      <c r="AW313">
        <v>0.94299999999999995</v>
      </c>
      <c r="AX313" s="30">
        <v>311</v>
      </c>
      <c r="AY313">
        <v>8227507</v>
      </c>
      <c r="AZ313">
        <v>7698</v>
      </c>
      <c r="BA313">
        <v>214.00399999999999</v>
      </c>
      <c r="BB313">
        <v>133.86799999999999</v>
      </c>
      <c r="BC313">
        <v>23444</v>
      </c>
      <c r="BD313">
        <v>8185</v>
      </c>
      <c r="BE313">
        <v>395091</v>
      </c>
      <c r="BF313">
        <v>3952</v>
      </c>
      <c r="BG313">
        <v>2.7</v>
      </c>
      <c r="BH313">
        <v>1.22</v>
      </c>
      <c r="BI313">
        <v>0.7</v>
      </c>
      <c r="BJ313">
        <v>0.81</v>
      </c>
      <c r="BK313">
        <v>3.2949999999999999</v>
      </c>
      <c r="BL313">
        <v>0.98799999999999999</v>
      </c>
      <c r="BM313">
        <v>0.94599999999999995</v>
      </c>
      <c r="BN313" s="30">
        <v>311</v>
      </c>
      <c r="BO313">
        <v>8270512</v>
      </c>
      <c r="BP313">
        <v>6857</v>
      </c>
      <c r="BQ313">
        <v>190.625</v>
      </c>
      <c r="BR313">
        <v>119.24299999999999</v>
      </c>
      <c r="BS313">
        <v>20909</v>
      </c>
      <c r="BT313">
        <v>7257</v>
      </c>
      <c r="BU313">
        <v>355901</v>
      </c>
      <c r="BV313">
        <v>3875</v>
      </c>
      <c r="BW313">
        <v>2.7</v>
      </c>
      <c r="BX313">
        <v>1.22</v>
      </c>
      <c r="BY313">
        <v>0.7</v>
      </c>
      <c r="BZ313">
        <v>0.81</v>
      </c>
      <c r="CA313">
        <v>3.2949999999999999</v>
      </c>
      <c r="CB313">
        <v>0.98799999999999999</v>
      </c>
      <c r="CC313">
        <v>0.95</v>
      </c>
      <c r="CO313">
        <v>122.113</v>
      </c>
      <c r="CP313">
        <v>126.495</v>
      </c>
      <c r="CQ313">
        <v>115.244</v>
      </c>
      <c r="CR313">
        <v>133.86799999999999</v>
      </c>
      <c r="CS313">
        <v>119.24299999999999</v>
      </c>
    </row>
    <row r="314" spans="1:97" x14ac:dyDescent="0.2">
      <c r="A314" s="2">
        <v>44142</v>
      </c>
      <c r="B314" s="30">
        <v>312</v>
      </c>
      <c r="C314">
        <v>8259591</v>
      </c>
      <c r="D314">
        <v>6689</v>
      </c>
      <c r="E314">
        <v>185.95400000000001</v>
      </c>
      <c r="F314">
        <v>116.322</v>
      </c>
      <c r="G314">
        <v>20950</v>
      </c>
      <c r="H314">
        <v>7078</v>
      </c>
      <c r="I314">
        <v>367866</v>
      </c>
      <c r="J314">
        <v>3910</v>
      </c>
      <c r="K314">
        <v>2.7</v>
      </c>
      <c r="L314">
        <v>1.22</v>
      </c>
      <c r="M314">
        <v>0.7</v>
      </c>
      <c r="N314">
        <v>0.81</v>
      </c>
      <c r="O314">
        <v>3.2949999999999999</v>
      </c>
      <c r="P314">
        <v>0.98799999999999999</v>
      </c>
      <c r="Q314">
        <v>0.94899999999999995</v>
      </c>
      <c r="R314" s="30">
        <v>312</v>
      </c>
      <c r="S314">
        <v>8260534</v>
      </c>
      <c r="T314">
        <v>6927</v>
      </c>
      <c r="U314">
        <v>192.571</v>
      </c>
      <c r="V314">
        <v>120.461</v>
      </c>
      <c r="W314">
        <v>21651</v>
      </c>
      <c r="X314">
        <v>7315</v>
      </c>
      <c r="Y314">
        <v>365819</v>
      </c>
      <c r="Z314">
        <v>3873</v>
      </c>
      <c r="AA314">
        <v>2.7</v>
      </c>
      <c r="AB314">
        <v>1.22</v>
      </c>
      <c r="AC314">
        <v>0.7</v>
      </c>
      <c r="AD314">
        <v>0.81</v>
      </c>
      <c r="AE314">
        <v>3.2949999999999999</v>
      </c>
      <c r="AF314">
        <v>0.98799999999999999</v>
      </c>
      <c r="AG314">
        <v>0.94899999999999995</v>
      </c>
      <c r="AH314" s="30">
        <v>312</v>
      </c>
      <c r="AI314">
        <v>8220211</v>
      </c>
      <c r="AJ314">
        <v>6322</v>
      </c>
      <c r="AK314">
        <v>175.75200000000001</v>
      </c>
      <c r="AL314">
        <v>109.94</v>
      </c>
      <c r="AM314">
        <v>20168</v>
      </c>
      <c r="AN314">
        <v>6721</v>
      </c>
      <c r="AO314">
        <v>408130</v>
      </c>
      <c r="AP314">
        <v>3924</v>
      </c>
      <c r="AQ314">
        <v>2.7</v>
      </c>
      <c r="AR314">
        <v>1.22</v>
      </c>
      <c r="AS314">
        <v>0.7</v>
      </c>
      <c r="AT314">
        <v>0.81</v>
      </c>
      <c r="AU314">
        <v>3.2949999999999999</v>
      </c>
      <c r="AV314">
        <v>0.98799999999999999</v>
      </c>
      <c r="AW314">
        <v>0.94299999999999995</v>
      </c>
      <c r="AX314" s="30">
        <v>312</v>
      </c>
      <c r="AY314">
        <v>8220079</v>
      </c>
      <c r="AZ314">
        <v>7428</v>
      </c>
      <c r="BA314">
        <v>206.49799999999999</v>
      </c>
      <c r="BB314">
        <v>129.173</v>
      </c>
      <c r="BC314">
        <v>23249</v>
      </c>
      <c r="BD314">
        <v>7893</v>
      </c>
      <c r="BE314">
        <v>404184</v>
      </c>
      <c r="BF314">
        <v>3965</v>
      </c>
      <c r="BG314">
        <v>2.7</v>
      </c>
      <c r="BH314">
        <v>1.22</v>
      </c>
      <c r="BI314">
        <v>0.7</v>
      </c>
      <c r="BJ314">
        <v>0.81</v>
      </c>
      <c r="BK314">
        <v>3.2949999999999999</v>
      </c>
      <c r="BL314">
        <v>0.98799999999999999</v>
      </c>
      <c r="BM314">
        <v>0.94599999999999995</v>
      </c>
      <c r="BN314" s="30">
        <v>312</v>
      </c>
      <c r="BO314">
        <v>8263920</v>
      </c>
      <c r="BP314">
        <v>6592</v>
      </c>
      <c r="BQ314">
        <v>183.25800000000001</v>
      </c>
      <c r="BR314">
        <v>114.63500000000001</v>
      </c>
      <c r="BS314">
        <v>20801</v>
      </c>
      <c r="BT314">
        <v>6965</v>
      </c>
      <c r="BU314">
        <v>363459</v>
      </c>
      <c r="BV314">
        <v>3893</v>
      </c>
      <c r="BW314">
        <v>2.7</v>
      </c>
      <c r="BX314">
        <v>1.22</v>
      </c>
      <c r="BY314">
        <v>0.7</v>
      </c>
      <c r="BZ314">
        <v>0.81</v>
      </c>
      <c r="CA314">
        <v>3.2949999999999999</v>
      </c>
      <c r="CB314">
        <v>0.98799999999999999</v>
      </c>
      <c r="CC314">
        <v>0.94899999999999995</v>
      </c>
      <c r="CO314">
        <v>116.322</v>
      </c>
      <c r="CP314">
        <v>120.461</v>
      </c>
      <c r="CQ314">
        <v>109.94</v>
      </c>
      <c r="CR314">
        <v>129.173</v>
      </c>
      <c r="CS314">
        <v>114.63500000000001</v>
      </c>
    </row>
    <row r="315" spans="1:97" x14ac:dyDescent="0.2">
      <c r="A315" s="2">
        <v>44143</v>
      </c>
      <c r="B315" s="30">
        <v>313</v>
      </c>
      <c r="C315">
        <v>8253075</v>
      </c>
      <c r="D315">
        <v>6516</v>
      </c>
      <c r="E315">
        <v>181.14500000000001</v>
      </c>
      <c r="F315">
        <v>113.313</v>
      </c>
      <c r="G315">
        <v>20732</v>
      </c>
      <c r="H315">
        <v>6907</v>
      </c>
      <c r="I315">
        <v>374996</v>
      </c>
      <c r="J315">
        <v>3929</v>
      </c>
      <c r="K315">
        <v>2.7</v>
      </c>
      <c r="L315">
        <v>1.22</v>
      </c>
      <c r="M315">
        <v>0.7</v>
      </c>
      <c r="N315">
        <v>0.81</v>
      </c>
      <c r="O315">
        <v>3.2949999999999999</v>
      </c>
      <c r="P315">
        <v>0.98799999999999999</v>
      </c>
      <c r="Q315">
        <v>0.94699999999999995</v>
      </c>
      <c r="R315" s="30">
        <v>313</v>
      </c>
      <c r="S315">
        <v>8253899</v>
      </c>
      <c r="T315">
        <v>6635</v>
      </c>
      <c r="U315">
        <v>184.453</v>
      </c>
      <c r="V315">
        <v>115.383</v>
      </c>
      <c r="W315">
        <v>21540</v>
      </c>
      <c r="X315">
        <v>7038</v>
      </c>
      <c r="Y315">
        <v>373392</v>
      </c>
      <c r="Z315">
        <v>3885</v>
      </c>
      <c r="AA315">
        <v>2.7</v>
      </c>
      <c r="AB315">
        <v>1.22</v>
      </c>
      <c r="AC315">
        <v>0.7</v>
      </c>
      <c r="AD315">
        <v>0.81</v>
      </c>
      <c r="AE315">
        <v>3.2949999999999999</v>
      </c>
      <c r="AF315">
        <v>0.98799999999999999</v>
      </c>
      <c r="AG315">
        <v>0.94799999999999995</v>
      </c>
      <c r="AH315" s="30">
        <v>313</v>
      </c>
      <c r="AI315">
        <v>8213918</v>
      </c>
      <c r="AJ315">
        <v>6293</v>
      </c>
      <c r="AK315">
        <v>174.94499999999999</v>
      </c>
      <c r="AL315">
        <v>109.435</v>
      </c>
      <c r="AM315">
        <v>19823</v>
      </c>
      <c r="AN315">
        <v>6667</v>
      </c>
      <c r="AO315">
        <v>415417</v>
      </c>
      <c r="AP315">
        <v>3943</v>
      </c>
      <c r="AQ315">
        <v>2.7</v>
      </c>
      <c r="AR315">
        <v>1.22</v>
      </c>
      <c r="AS315">
        <v>0.7</v>
      </c>
      <c r="AT315">
        <v>0.81</v>
      </c>
      <c r="AU315">
        <v>3.2949999999999999</v>
      </c>
      <c r="AV315">
        <v>0.98799999999999999</v>
      </c>
      <c r="AW315">
        <v>0.94199999999999995</v>
      </c>
      <c r="AX315" s="30">
        <v>313</v>
      </c>
      <c r="AY315">
        <v>8212848</v>
      </c>
      <c r="AZ315">
        <v>7231</v>
      </c>
      <c r="BA315">
        <v>201.02199999999999</v>
      </c>
      <c r="BB315">
        <v>125.747</v>
      </c>
      <c r="BC315">
        <v>22970</v>
      </c>
      <c r="BD315">
        <v>7707</v>
      </c>
      <c r="BE315">
        <v>412417</v>
      </c>
      <c r="BF315">
        <v>3983</v>
      </c>
      <c r="BG315">
        <v>2.7</v>
      </c>
      <c r="BH315">
        <v>1.22</v>
      </c>
      <c r="BI315">
        <v>0.7</v>
      </c>
      <c r="BJ315">
        <v>0.81</v>
      </c>
      <c r="BK315">
        <v>3.2949999999999999</v>
      </c>
      <c r="BL315">
        <v>0.98799999999999999</v>
      </c>
      <c r="BM315">
        <v>0.94399999999999995</v>
      </c>
      <c r="BN315" s="30">
        <v>313</v>
      </c>
      <c r="BO315">
        <v>8257505</v>
      </c>
      <c r="BP315">
        <v>6415</v>
      </c>
      <c r="BQ315">
        <v>178.33699999999999</v>
      </c>
      <c r="BR315">
        <v>111.557</v>
      </c>
      <c r="BS315">
        <v>20576</v>
      </c>
      <c r="BT315">
        <v>6817</v>
      </c>
      <c r="BU315">
        <v>370998</v>
      </c>
      <c r="BV315">
        <v>3909</v>
      </c>
      <c r="BW315">
        <v>2.7</v>
      </c>
      <c r="BX315">
        <v>1.22</v>
      </c>
      <c r="BY315">
        <v>0.7</v>
      </c>
      <c r="BZ315">
        <v>0.81</v>
      </c>
      <c r="CA315">
        <v>3.2949999999999999</v>
      </c>
      <c r="CB315">
        <v>0.98799999999999999</v>
      </c>
      <c r="CC315">
        <v>0.94799999999999995</v>
      </c>
      <c r="CO315">
        <v>113.313</v>
      </c>
      <c r="CP315">
        <v>115.383</v>
      </c>
      <c r="CQ315">
        <v>109.435</v>
      </c>
      <c r="CR315">
        <v>125.747</v>
      </c>
      <c r="CS315">
        <v>111.557</v>
      </c>
    </row>
    <row r="316" spans="1:97" x14ac:dyDescent="0.2">
      <c r="A316" s="2">
        <v>44144</v>
      </c>
      <c r="B316" s="30">
        <v>314</v>
      </c>
      <c r="C316">
        <v>8246465</v>
      </c>
      <c r="D316">
        <v>6610</v>
      </c>
      <c r="E316">
        <v>183.75800000000001</v>
      </c>
      <c r="F316">
        <v>114.94799999999999</v>
      </c>
      <c r="G316">
        <v>20240</v>
      </c>
      <c r="H316">
        <v>7008</v>
      </c>
      <c r="I316">
        <v>381618</v>
      </c>
      <c r="J316">
        <v>3946</v>
      </c>
      <c r="K316">
        <v>2.7</v>
      </c>
      <c r="L316">
        <v>1.22</v>
      </c>
      <c r="M316">
        <v>0.7</v>
      </c>
      <c r="N316">
        <v>0.81</v>
      </c>
      <c r="O316">
        <v>3.2949999999999999</v>
      </c>
      <c r="P316">
        <v>0.98799999999999999</v>
      </c>
      <c r="Q316">
        <v>0.94599999999999995</v>
      </c>
      <c r="R316" s="30">
        <v>314</v>
      </c>
      <c r="S316">
        <v>8247010</v>
      </c>
      <c r="T316">
        <v>6889</v>
      </c>
      <c r="U316">
        <v>191.51400000000001</v>
      </c>
      <c r="V316">
        <v>119.8</v>
      </c>
      <c r="W316">
        <v>20861</v>
      </c>
      <c r="X316">
        <v>7314</v>
      </c>
      <c r="Y316">
        <v>380273</v>
      </c>
      <c r="Z316">
        <v>3895</v>
      </c>
      <c r="AA316">
        <v>2.7</v>
      </c>
      <c r="AB316">
        <v>1.22</v>
      </c>
      <c r="AC316">
        <v>0.7</v>
      </c>
      <c r="AD316">
        <v>0.81</v>
      </c>
      <c r="AE316">
        <v>3.2949999999999999</v>
      </c>
      <c r="AF316">
        <v>0.98799999999999999</v>
      </c>
      <c r="AG316">
        <v>0.94799999999999995</v>
      </c>
      <c r="AH316" s="30">
        <v>314</v>
      </c>
      <c r="AI316">
        <v>8207484</v>
      </c>
      <c r="AJ316">
        <v>6434</v>
      </c>
      <c r="AK316">
        <v>178.86500000000001</v>
      </c>
      <c r="AL316">
        <v>111.887</v>
      </c>
      <c r="AM316">
        <v>19243</v>
      </c>
      <c r="AN316">
        <v>6873</v>
      </c>
      <c r="AO316">
        <v>421866</v>
      </c>
      <c r="AP316">
        <v>3957</v>
      </c>
      <c r="AQ316">
        <v>2.7</v>
      </c>
      <c r="AR316">
        <v>1.22</v>
      </c>
      <c r="AS316">
        <v>0.7</v>
      </c>
      <c r="AT316">
        <v>0.81</v>
      </c>
      <c r="AU316">
        <v>3.2949999999999999</v>
      </c>
      <c r="AV316">
        <v>0.98799999999999999</v>
      </c>
      <c r="AW316">
        <v>0.94199999999999995</v>
      </c>
      <c r="AX316" s="30">
        <v>314</v>
      </c>
      <c r="AY316">
        <v>8205580</v>
      </c>
      <c r="AZ316">
        <v>7268</v>
      </c>
      <c r="BA316">
        <v>202.05</v>
      </c>
      <c r="BB316">
        <v>126.39100000000001</v>
      </c>
      <c r="BC316">
        <v>22453</v>
      </c>
      <c r="BD316">
        <v>7748</v>
      </c>
      <c r="BE316">
        <v>419997</v>
      </c>
      <c r="BF316">
        <v>3998</v>
      </c>
      <c r="BG316">
        <v>2.7</v>
      </c>
      <c r="BH316">
        <v>1.22</v>
      </c>
      <c r="BI316">
        <v>0.7</v>
      </c>
      <c r="BJ316">
        <v>0.81</v>
      </c>
      <c r="BK316">
        <v>3.2949999999999999</v>
      </c>
      <c r="BL316">
        <v>0.98799999999999999</v>
      </c>
      <c r="BM316">
        <v>0.94399999999999995</v>
      </c>
      <c r="BN316" s="30">
        <v>314</v>
      </c>
      <c r="BO316">
        <v>8250863</v>
      </c>
      <c r="BP316">
        <v>6642</v>
      </c>
      <c r="BQ316">
        <v>184.648</v>
      </c>
      <c r="BR316">
        <v>115.504</v>
      </c>
      <c r="BS316">
        <v>19924</v>
      </c>
      <c r="BT316">
        <v>7067</v>
      </c>
      <c r="BU316">
        <v>377480</v>
      </c>
      <c r="BV316">
        <v>3922</v>
      </c>
      <c r="BW316">
        <v>2.7</v>
      </c>
      <c r="BX316">
        <v>1.22</v>
      </c>
      <c r="BY316">
        <v>0.7</v>
      </c>
      <c r="BZ316">
        <v>0.81</v>
      </c>
      <c r="CA316">
        <v>3.2949999999999999</v>
      </c>
      <c r="CB316">
        <v>0.98799999999999999</v>
      </c>
      <c r="CC316">
        <v>0.94699999999999995</v>
      </c>
      <c r="CO316">
        <v>114.94799999999999</v>
      </c>
      <c r="CP316">
        <v>119.8</v>
      </c>
      <c r="CQ316">
        <v>111.887</v>
      </c>
      <c r="CR316">
        <v>126.39100000000001</v>
      </c>
      <c r="CS316">
        <v>115.504</v>
      </c>
    </row>
    <row r="317" spans="1:97" x14ac:dyDescent="0.2">
      <c r="A317" s="2">
        <v>44145</v>
      </c>
      <c r="B317" s="30">
        <v>315</v>
      </c>
      <c r="C317">
        <v>8239901</v>
      </c>
      <c r="D317">
        <v>6564</v>
      </c>
      <c r="E317">
        <v>182.47900000000001</v>
      </c>
      <c r="F317">
        <v>114.148</v>
      </c>
      <c r="G317">
        <v>19863</v>
      </c>
      <c r="H317">
        <v>6987</v>
      </c>
      <c r="I317">
        <v>388229</v>
      </c>
      <c r="J317">
        <v>3960</v>
      </c>
      <c r="K317">
        <v>2.7</v>
      </c>
      <c r="L317">
        <v>1.22</v>
      </c>
      <c r="M317">
        <v>0.7</v>
      </c>
      <c r="N317">
        <v>0.81</v>
      </c>
      <c r="O317">
        <v>3.2949999999999999</v>
      </c>
      <c r="P317">
        <v>0.98799999999999999</v>
      </c>
      <c r="Q317">
        <v>0.94499999999999995</v>
      </c>
      <c r="R317" s="30">
        <v>315</v>
      </c>
      <c r="S317">
        <v>8240212</v>
      </c>
      <c r="T317">
        <v>6798</v>
      </c>
      <c r="U317">
        <v>188.98400000000001</v>
      </c>
      <c r="V317">
        <v>118.217</v>
      </c>
      <c r="W317">
        <v>20547</v>
      </c>
      <c r="X317">
        <v>7203</v>
      </c>
      <c r="Y317">
        <v>386946</v>
      </c>
      <c r="Z317">
        <v>3912</v>
      </c>
      <c r="AA317">
        <v>2.7</v>
      </c>
      <c r="AB317">
        <v>1.22</v>
      </c>
      <c r="AC317">
        <v>0.7</v>
      </c>
      <c r="AD317">
        <v>0.81</v>
      </c>
      <c r="AE317">
        <v>3.2949999999999999</v>
      </c>
      <c r="AF317">
        <v>0.98799999999999999</v>
      </c>
      <c r="AG317">
        <v>0.94699999999999995</v>
      </c>
      <c r="AH317" s="30">
        <v>315</v>
      </c>
      <c r="AI317">
        <v>8201325</v>
      </c>
      <c r="AJ317">
        <v>6159</v>
      </c>
      <c r="AK317">
        <v>171.22</v>
      </c>
      <c r="AL317">
        <v>107.105</v>
      </c>
      <c r="AM317">
        <v>19092</v>
      </c>
      <c r="AN317">
        <v>6585</v>
      </c>
      <c r="AO317">
        <v>427892</v>
      </c>
      <c r="AP317">
        <v>3971</v>
      </c>
      <c r="AQ317">
        <v>2.7</v>
      </c>
      <c r="AR317">
        <v>1.22</v>
      </c>
      <c r="AS317">
        <v>0.7</v>
      </c>
      <c r="AT317">
        <v>0.81</v>
      </c>
      <c r="AU317">
        <v>3.2949999999999999</v>
      </c>
      <c r="AV317">
        <v>0.98799999999999999</v>
      </c>
      <c r="AW317">
        <v>0.94099999999999995</v>
      </c>
      <c r="AX317" s="30">
        <v>315</v>
      </c>
      <c r="AY317">
        <v>8198447</v>
      </c>
      <c r="AZ317">
        <v>7133</v>
      </c>
      <c r="BA317">
        <v>198.297</v>
      </c>
      <c r="BB317">
        <v>124.04300000000001</v>
      </c>
      <c r="BC317">
        <v>22097</v>
      </c>
      <c r="BD317">
        <v>7624</v>
      </c>
      <c r="BE317">
        <v>427011</v>
      </c>
      <c r="BF317">
        <v>4009</v>
      </c>
      <c r="BG317">
        <v>2.7</v>
      </c>
      <c r="BH317">
        <v>1.22</v>
      </c>
      <c r="BI317">
        <v>0.7</v>
      </c>
      <c r="BJ317">
        <v>0.81</v>
      </c>
      <c r="BK317">
        <v>3.2949999999999999</v>
      </c>
      <c r="BL317">
        <v>0.98799999999999999</v>
      </c>
      <c r="BM317">
        <v>0.94299999999999995</v>
      </c>
      <c r="BN317" s="30">
        <v>315</v>
      </c>
      <c r="BO317">
        <v>8244496</v>
      </c>
      <c r="BP317">
        <v>6367</v>
      </c>
      <c r="BQ317">
        <v>177.00299999999999</v>
      </c>
      <c r="BR317">
        <v>110.72199999999999</v>
      </c>
      <c r="BS317">
        <v>19819</v>
      </c>
      <c r="BT317">
        <v>6747</v>
      </c>
      <c r="BU317">
        <v>383993</v>
      </c>
      <c r="BV317">
        <v>3934</v>
      </c>
      <c r="BW317">
        <v>2.7</v>
      </c>
      <c r="BX317">
        <v>1.22</v>
      </c>
      <c r="BY317">
        <v>0.7</v>
      </c>
      <c r="BZ317">
        <v>0.81</v>
      </c>
      <c r="CA317">
        <v>3.2949999999999999</v>
      </c>
      <c r="CB317">
        <v>0.98799999999999999</v>
      </c>
      <c r="CC317">
        <v>0.94599999999999995</v>
      </c>
      <c r="CO317">
        <v>114.148</v>
      </c>
      <c r="CP317">
        <v>118.217</v>
      </c>
      <c r="CQ317">
        <v>107.105</v>
      </c>
      <c r="CR317">
        <v>124.04300000000001</v>
      </c>
      <c r="CS317">
        <v>110.72199999999999</v>
      </c>
    </row>
    <row r="318" spans="1:97" x14ac:dyDescent="0.2">
      <c r="A318" s="2">
        <v>44146</v>
      </c>
      <c r="B318" s="30">
        <v>316</v>
      </c>
      <c r="C318">
        <v>8233521</v>
      </c>
      <c r="D318">
        <v>6380</v>
      </c>
      <c r="E318">
        <v>177.364</v>
      </c>
      <c r="F318">
        <v>110.94799999999999</v>
      </c>
      <c r="G318">
        <v>19653</v>
      </c>
      <c r="H318">
        <v>6774</v>
      </c>
      <c r="I318">
        <v>395087</v>
      </c>
      <c r="J318">
        <v>3968</v>
      </c>
      <c r="K318">
        <v>2.7</v>
      </c>
      <c r="L318">
        <v>1.22</v>
      </c>
      <c r="M318">
        <v>0.7</v>
      </c>
      <c r="N318">
        <v>0.81</v>
      </c>
      <c r="O318">
        <v>3.2949999999999999</v>
      </c>
      <c r="P318">
        <v>0.98799999999999999</v>
      </c>
      <c r="Q318">
        <v>0.94499999999999995</v>
      </c>
      <c r="R318" s="30">
        <v>316</v>
      </c>
      <c r="S318">
        <v>8233704</v>
      </c>
      <c r="T318">
        <v>6508</v>
      </c>
      <c r="U318">
        <v>180.922</v>
      </c>
      <c r="V318">
        <v>113.17400000000001</v>
      </c>
      <c r="W318">
        <v>20404</v>
      </c>
      <c r="X318">
        <v>6941</v>
      </c>
      <c r="Y318">
        <v>394027</v>
      </c>
      <c r="Z318">
        <v>3924</v>
      </c>
      <c r="AA318">
        <v>2.7</v>
      </c>
      <c r="AB318">
        <v>1.22</v>
      </c>
      <c r="AC318">
        <v>0.7</v>
      </c>
      <c r="AD318">
        <v>0.81</v>
      </c>
      <c r="AE318">
        <v>3.2949999999999999</v>
      </c>
      <c r="AF318">
        <v>0.98799999999999999</v>
      </c>
      <c r="AG318">
        <v>0.94499999999999995</v>
      </c>
      <c r="AH318" s="30">
        <v>316</v>
      </c>
      <c r="AI318">
        <v>8195350</v>
      </c>
      <c r="AJ318">
        <v>5975</v>
      </c>
      <c r="AK318">
        <v>166.10499999999999</v>
      </c>
      <c r="AL318">
        <v>103.905</v>
      </c>
      <c r="AM318">
        <v>18892</v>
      </c>
      <c r="AN318">
        <v>6359</v>
      </c>
      <c r="AO318">
        <v>434879</v>
      </c>
      <c r="AP318">
        <v>3984</v>
      </c>
      <c r="AQ318">
        <v>2.7</v>
      </c>
      <c r="AR318">
        <v>1.22</v>
      </c>
      <c r="AS318">
        <v>0.7</v>
      </c>
      <c r="AT318">
        <v>0.81</v>
      </c>
      <c r="AU318">
        <v>3.2949999999999999</v>
      </c>
      <c r="AV318">
        <v>0.98799999999999999</v>
      </c>
      <c r="AW318">
        <v>0.94099999999999995</v>
      </c>
      <c r="AX318" s="30">
        <v>316</v>
      </c>
      <c r="AY318">
        <v>8191521</v>
      </c>
      <c r="AZ318">
        <v>6926</v>
      </c>
      <c r="BA318">
        <v>192.54300000000001</v>
      </c>
      <c r="BB318">
        <v>120.443</v>
      </c>
      <c r="BC318">
        <v>21836</v>
      </c>
      <c r="BD318">
        <v>7394</v>
      </c>
      <c r="BE318">
        <v>434867</v>
      </c>
      <c r="BF318">
        <v>4026</v>
      </c>
      <c r="BG318">
        <v>2.7</v>
      </c>
      <c r="BH318">
        <v>1.22</v>
      </c>
      <c r="BI318">
        <v>0.7</v>
      </c>
      <c r="BJ318">
        <v>0.81</v>
      </c>
      <c r="BK318">
        <v>3.2949999999999999</v>
      </c>
      <c r="BL318">
        <v>0.98799999999999999</v>
      </c>
      <c r="BM318">
        <v>0.94099999999999995</v>
      </c>
      <c r="BN318" s="30">
        <v>316</v>
      </c>
      <c r="BO318">
        <v>8238231</v>
      </c>
      <c r="BP318">
        <v>6265</v>
      </c>
      <c r="BQ318">
        <v>174.167</v>
      </c>
      <c r="BR318">
        <v>108.94799999999999</v>
      </c>
      <c r="BS318">
        <v>19531</v>
      </c>
      <c r="BT318">
        <v>6655</v>
      </c>
      <c r="BU318">
        <v>390743</v>
      </c>
      <c r="BV318">
        <v>3942</v>
      </c>
      <c r="BW318">
        <v>2.7</v>
      </c>
      <c r="BX318">
        <v>1.22</v>
      </c>
      <c r="BY318">
        <v>0.7</v>
      </c>
      <c r="BZ318">
        <v>0.81</v>
      </c>
      <c r="CA318">
        <v>3.2949999999999999</v>
      </c>
      <c r="CB318">
        <v>0.98799999999999999</v>
      </c>
      <c r="CC318">
        <v>0.94399999999999995</v>
      </c>
      <c r="CO318">
        <v>110.94799999999999</v>
      </c>
      <c r="CP318">
        <v>113.17400000000001</v>
      </c>
      <c r="CQ318">
        <v>103.905</v>
      </c>
      <c r="CR318">
        <v>120.443</v>
      </c>
      <c r="CS318">
        <v>108.94799999999999</v>
      </c>
    </row>
    <row r="319" spans="1:97" x14ac:dyDescent="0.2">
      <c r="A319" s="2">
        <v>44147</v>
      </c>
      <c r="B319" s="30">
        <v>317</v>
      </c>
      <c r="C319">
        <v>8227343</v>
      </c>
      <c r="D319">
        <v>6178</v>
      </c>
      <c r="E319">
        <v>171.74799999999999</v>
      </c>
      <c r="F319">
        <v>107.435</v>
      </c>
      <c r="G319">
        <v>19479</v>
      </c>
      <c r="H319">
        <v>6554</v>
      </c>
      <c r="I319">
        <v>402264</v>
      </c>
      <c r="J319">
        <v>3977</v>
      </c>
      <c r="K319">
        <v>2.7</v>
      </c>
      <c r="L319">
        <v>1.22</v>
      </c>
      <c r="M319">
        <v>0.7</v>
      </c>
      <c r="N319">
        <v>0.81</v>
      </c>
      <c r="O319">
        <v>3.2949999999999999</v>
      </c>
      <c r="P319">
        <v>0.98799999999999999</v>
      </c>
      <c r="Q319">
        <v>0.94399999999999995</v>
      </c>
      <c r="R319" s="30">
        <v>317</v>
      </c>
      <c r="S319">
        <v>8227317</v>
      </c>
      <c r="T319">
        <v>6387</v>
      </c>
      <c r="U319">
        <v>177.559</v>
      </c>
      <c r="V319">
        <v>111.07</v>
      </c>
      <c r="W319">
        <v>20125</v>
      </c>
      <c r="X319">
        <v>6787</v>
      </c>
      <c r="Y319">
        <v>401615</v>
      </c>
      <c r="Z319">
        <v>3944</v>
      </c>
      <c r="AA319">
        <v>2.7</v>
      </c>
      <c r="AB319">
        <v>1.22</v>
      </c>
      <c r="AC319">
        <v>0.7</v>
      </c>
      <c r="AD319">
        <v>0.81</v>
      </c>
      <c r="AE319">
        <v>3.2949999999999999</v>
      </c>
      <c r="AF319">
        <v>0.98799999999999999</v>
      </c>
      <c r="AG319">
        <v>0.94499999999999995</v>
      </c>
      <c r="AH319" s="30">
        <v>317</v>
      </c>
      <c r="AI319">
        <v>8189397</v>
      </c>
      <c r="AJ319">
        <v>5953</v>
      </c>
      <c r="AK319">
        <v>165.49299999999999</v>
      </c>
      <c r="AL319">
        <v>103.523</v>
      </c>
      <c r="AM319">
        <v>18509</v>
      </c>
      <c r="AN319">
        <v>6358</v>
      </c>
      <c r="AO319">
        <v>441137</v>
      </c>
      <c r="AP319">
        <v>4001</v>
      </c>
      <c r="AQ319">
        <v>2.7</v>
      </c>
      <c r="AR319">
        <v>1.22</v>
      </c>
      <c r="AS319">
        <v>0.7</v>
      </c>
      <c r="AT319">
        <v>0.81</v>
      </c>
      <c r="AU319">
        <v>3.2949999999999999</v>
      </c>
      <c r="AV319">
        <v>0.98799999999999999</v>
      </c>
      <c r="AW319">
        <v>0.94</v>
      </c>
      <c r="AX319" s="30">
        <v>317</v>
      </c>
      <c r="AY319">
        <v>8184501</v>
      </c>
      <c r="AZ319">
        <v>7020</v>
      </c>
      <c r="BA319">
        <v>195.15600000000001</v>
      </c>
      <c r="BB319">
        <v>122.078</v>
      </c>
      <c r="BC319">
        <v>21285</v>
      </c>
      <c r="BD319">
        <v>7477</v>
      </c>
      <c r="BE319">
        <v>441989</v>
      </c>
      <c r="BF319">
        <v>4031</v>
      </c>
      <c r="BG319">
        <v>2.7</v>
      </c>
      <c r="BH319">
        <v>1.22</v>
      </c>
      <c r="BI319">
        <v>0.7</v>
      </c>
      <c r="BJ319">
        <v>0.81</v>
      </c>
      <c r="BK319">
        <v>3.2949999999999999</v>
      </c>
      <c r="BL319">
        <v>0.98799999999999999</v>
      </c>
      <c r="BM319">
        <v>0.93899999999999995</v>
      </c>
      <c r="BN319" s="30">
        <v>317</v>
      </c>
      <c r="BO319">
        <v>8232089</v>
      </c>
      <c r="BP319">
        <v>6142</v>
      </c>
      <c r="BQ319">
        <v>170.74799999999999</v>
      </c>
      <c r="BR319">
        <v>106.809</v>
      </c>
      <c r="BS319">
        <v>19253</v>
      </c>
      <c r="BT319">
        <v>6543</v>
      </c>
      <c r="BU319">
        <v>397780</v>
      </c>
      <c r="BV319">
        <v>3964</v>
      </c>
      <c r="BW319">
        <v>2.7</v>
      </c>
      <c r="BX319">
        <v>1.22</v>
      </c>
      <c r="BY319">
        <v>0.7</v>
      </c>
      <c r="BZ319">
        <v>0.81</v>
      </c>
      <c r="CA319">
        <v>3.2949999999999999</v>
      </c>
      <c r="CB319">
        <v>0.98799999999999999</v>
      </c>
      <c r="CC319">
        <v>0.94299999999999995</v>
      </c>
      <c r="CO319">
        <v>107.435</v>
      </c>
      <c r="CP319">
        <v>111.07</v>
      </c>
      <c r="CQ319">
        <v>103.523</v>
      </c>
      <c r="CR319">
        <v>122.078</v>
      </c>
      <c r="CS319">
        <v>106.809</v>
      </c>
    </row>
    <row r="320" spans="1:97" x14ac:dyDescent="0.2">
      <c r="A320" s="2">
        <v>44148</v>
      </c>
      <c r="B320" s="30">
        <v>318</v>
      </c>
      <c r="C320">
        <v>8221147</v>
      </c>
      <c r="D320">
        <v>6196</v>
      </c>
      <c r="E320">
        <v>172.249</v>
      </c>
      <c r="F320">
        <v>107.748</v>
      </c>
      <c r="G320">
        <v>19070</v>
      </c>
      <c r="H320">
        <v>6587</v>
      </c>
      <c r="I320">
        <v>408657</v>
      </c>
      <c r="J320">
        <v>3987</v>
      </c>
      <c r="K320">
        <v>2.7</v>
      </c>
      <c r="L320">
        <v>1.22</v>
      </c>
      <c r="M320">
        <v>0.7</v>
      </c>
      <c r="N320">
        <v>0.81</v>
      </c>
      <c r="O320">
        <v>3.2949999999999999</v>
      </c>
      <c r="P320">
        <v>0.98799999999999999</v>
      </c>
      <c r="Q320">
        <v>0.94299999999999995</v>
      </c>
      <c r="R320" s="30">
        <v>318</v>
      </c>
      <c r="S320">
        <v>8220946</v>
      </c>
      <c r="T320">
        <v>6371</v>
      </c>
      <c r="U320">
        <v>177.114</v>
      </c>
      <c r="V320">
        <v>110.792</v>
      </c>
      <c r="W320">
        <v>19760</v>
      </c>
      <c r="X320">
        <v>6752</v>
      </c>
      <c r="Y320">
        <v>408008</v>
      </c>
      <c r="Z320">
        <v>3959</v>
      </c>
      <c r="AA320">
        <v>2.7</v>
      </c>
      <c r="AB320">
        <v>1.22</v>
      </c>
      <c r="AC320">
        <v>0.7</v>
      </c>
      <c r="AD320">
        <v>0.81</v>
      </c>
      <c r="AE320">
        <v>3.2949999999999999</v>
      </c>
      <c r="AF320">
        <v>0.98799999999999999</v>
      </c>
      <c r="AG320">
        <v>0.94299999999999995</v>
      </c>
      <c r="AH320" s="30">
        <v>318</v>
      </c>
      <c r="AI320">
        <v>8183431</v>
      </c>
      <c r="AJ320">
        <v>5966</v>
      </c>
      <c r="AK320">
        <v>165.85499999999999</v>
      </c>
      <c r="AL320">
        <v>103.749</v>
      </c>
      <c r="AM320">
        <v>18111</v>
      </c>
      <c r="AN320">
        <v>6351</v>
      </c>
      <c r="AO320">
        <v>447443</v>
      </c>
      <c r="AP320">
        <v>4011</v>
      </c>
      <c r="AQ320">
        <v>2.7</v>
      </c>
      <c r="AR320">
        <v>1.22</v>
      </c>
      <c r="AS320">
        <v>0.7</v>
      </c>
      <c r="AT320">
        <v>0.81</v>
      </c>
      <c r="AU320">
        <v>3.2949999999999999</v>
      </c>
      <c r="AV320">
        <v>0.98799999999999999</v>
      </c>
      <c r="AW320">
        <v>0.94</v>
      </c>
      <c r="AX320" s="30">
        <v>318</v>
      </c>
      <c r="AY320">
        <v>8177707</v>
      </c>
      <c r="AZ320">
        <v>6794</v>
      </c>
      <c r="BA320">
        <v>188.87299999999999</v>
      </c>
      <c r="BB320">
        <v>118.148</v>
      </c>
      <c r="BC320">
        <v>21047</v>
      </c>
      <c r="BD320">
        <v>7258</v>
      </c>
      <c r="BE320">
        <v>449699</v>
      </c>
      <c r="BF320">
        <v>4046</v>
      </c>
      <c r="BG320">
        <v>2.7</v>
      </c>
      <c r="BH320">
        <v>1.22</v>
      </c>
      <c r="BI320">
        <v>0.7</v>
      </c>
      <c r="BJ320">
        <v>0.81</v>
      </c>
      <c r="BK320">
        <v>3.2949999999999999</v>
      </c>
      <c r="BL320">
        <v>0.98799999999999999</v>
      </c>
      <c r="BM320">
        <v>0.93799999999999994</v>
      </c>
      <c r="BN320" s="30">
        <v>318</v>
      </c>
      <c r="BO320">
        <v>8225937</v>
      </c>
      <c r="BP320">
        <v>6152</v>
      </c>
      <c r="BQ320">
        <v>171.02600000000001</v>
      </c>
      <c r="BR320">
        <v>106.983</v>
      </c>
      <c r="BS320">
        <v>18882</v>
      </c>
      <c r="BT320">
        <v>6513</v>
      </c>
      <c r="BU320">
        <v>404019</v>
      </c>
      <c r="BV320">
        <v>3983</v>
      </c>
      <c r="BW320">
        <v>2.7</v>
      </c>
      <c r="BX320">
        <v>1.22</v>
      </c>
      <c r="BY320">
        <v>0.7</v>
      </c>
      <c r="BZ320">
        <v>0.81</v>
      </c>
      <c r="CA320">
        <v>3.2949999999999999</v>
      </c>
      <c r="CB320">
        <v>0.98799999999999999</v>
      </c>
      <c r="CC320">
        <v>0.94299999999999995</v>
      </c>
      <c r="CO320">
        <v>107.748</v>
      </c>
      <c r="CP320">
        <v>110.792</v>
      </c>
      <c r="CQ320">
        <v>103.749</v>
      </c>
      <c r="CR320">
        <v>118.148</v>
      </c>
      <c r="CS320">
        <v>106.983</v>
      </c>
    </row>
    <row r="321" spans="1:97" x14ac:dyDescent="0.2">
      <c r="A321" s="2">
        <v>44149</v>
      </c>
      <c r="B321" s="30">
        <v>319</v>
      </c>
      <c r="C321">
        <v>8215094</v>
      </c>
      <c r="D321">
        <v>6053</v>
      </c>
      <c r="E321">
        <v>168.273</v>
      </c>
      <c r="F321">
        <v>105.262</v>
      </c>
      <c r="G321">
        <v>18820</v>
      </c>
      <c r="H321">
        <v>6446</v>
      </c>
      <c r="I321">
        <v>414940</v>
      </c>
      <c r="J321">
        <v>4005</v>
      </c>
      <c r="K321">
        <v>2.7</v>
      </c>
      <c r="L321">
        <v>1.22</v>
      </c>
      <c r="M321">
        <v>0.7</v>
      </c>
      <c r="N321">
        <v>0.81</v>
      </c>
      <c r="O321">
        <v>3.2949999999999999</v>
      </c>
      <c r="P321">
        <v>0.98799999999999999</v>
      </c>
      <c r="Q321">
        <v>0.94299999999999995</v>
      </c>
      <c r="R321" s="30">
        <v>319</v>
      </c>
      <c r="S321">
        <v>8214588</v>
      </c>
      <c r="T321">
        <v>6358</v>
      </c>
      <c r="U321">
        <v>176.75200000000001</v>
      </c>
      <c r="V321">
        <v>110.566</v>
      </c>
      <c r="W321">
        <v>19365</v>
      </c>
      <c r="X321">
        <v>6766</v>
      </c>
      <c r="Y321">
        <v>414402</v>
      </c>
      <c r="Z321">
        <v>3974</v>
      </c>
      <c r="AA321">
        <v>2.7</v>
      </c>
      <c r="AB321">
        <v>1.22</v>
      </c>
      <c r="AC321">
        <v>0.7</v>
      </c>
      <c r="AD321">
        <v>0.81</v>
      </c>
      <c r="AE321">
        <v>3.2949999999999999</v>
      </c>
      <c r="AF321">
        <v>0.98799999999999999</v>
      </c>
      <c r="AG321">
        <v>0.94199999999999995</v>
      </c>
      <c r="AH321" s="30">
        <v>319</v>
      </c>
      <c r="AI321">
        <v>8177734</v>
      </c>
      <c r="AJ321">
        <v>5697</v>
      </c>
      <c r="AK321">
        <v>158.37700000000001</v>
      </c>
      <c r="AL321">
        <v>99.070999999999998</v>
      </c>
      <c r="AM321">
        <v>17963</v>
      </c>
      <c r="AN321">
        <v>6114</v>
      </c>
      <c r="AO321">
        <v>453396</v>
      </c>
      <c r="AP321">
        <v>4024</v>
      </c>
      <c r="AQ321">
        <v>2.7</v>
      </c>
      <c r="AR321">
        <v>1.22</v>
      </c>
      <c r="AS321">
        <v>0.7</v>
      </c>
      <c r="AT321">
        <v>0.81</v>
      </c>
      <c r="AU321">
        <v>3.2949999999999999</v>
      </c>
      <c r="AV321">
        <v>0.98799999999999999</v>
      </c>
      <c r="AW321">
        <v>0.93899999999999995</v>
      </c>
      <c r="AX321" s="30">
        <v>319</v>
      </c>
      <c r="AY321">
        <v>8171059</v>
      </c>
      <c r="AZ321">
        <v>6648</v>
      </c>
      <c r="BA321">
        <v>184.81399999999999</v>
      </c>
      <c r="BB321">
        <v>115.60899999999999</v>
      </c>
      <c r="BC321">
        <v>20731</v>
      </c>
      <c r="BD321">
        <v>7110</v>
      </c>
      <c r="BE321">
        <v>456267</v>
      </c>
      <c r="BF321">
        <v>4059</v>
      </c>
      <c r="BG321">
        <v>2.7</v>
      </c>
      <c r="BH321">
        <v>1.22</v>
      </c>
      <c r="BI321">
        <v>0.7</v>
      </c>
      <c r="BJ321">
        <v>0.81</v>
      </c>
      <c r="BK321">
        <v>3.2949999999999999</v>
      </c>
      <c r="BL321">
        <v>0.98799999999999999</v>
      </c>
      <c r="BM321">
        <v>0.93799999999999994</v>
      </c>
      <c r="BN321" s="30">
        <v>319</v>
      </c>
      <c r="BO321">
        <v>8219869</v>
      </c>
      <c r="BP321">
        <v>6068</v>
      </c>
      <c r="BQ321">
        <v>168.69</v>
      </c>
      <c r="BR321">
        <v>105.523</v>
      </c>
      <c r="BS321">
        <v>18580</v>
      </c>
      <c r="BT321">
        <v>6454</v>
      </c>
      <c r="BU321">
        <v>410212</v>
      </c>
      <c r="BV321">
        <v>3992</v>
      </c>
      <c r="BW321">
        <v>2.7</v>
      </c>
      <c r="BX321">
        <v>1.22</v>
      </c>
      <c r="BY321">
        <v>0.7</v>
      </c>
      <c r="BZ321">
        <v>0.81</v>
      </c>
      <c r="CA321">
        <v>3.2949999999999999</v>
      </c>
      <c r="CB321">
        <v>0.98799999999999999</v>
      </c>
      <c r="CC321">
        <v>0.94199999999999995</v>
      </c>
      <c r="CO321">
        <v>105.262</v>
      </c>
      <c r="CP321">
        <v>110.566</v>
      </c>
      <c r="CQ321">
        <v>99.070999999999998</v>
      </c>
      <c r="CR321">
        <v>115.60899999999999</v>
      </c>
      <c r="CS321">
        <v>105.523</v>
      </c>
    </row>
    <row r="322" spans="1:97" x14ac:dyDescent="0.2">
      <c r="A322" s="2">
        <v>44150</v>
      </c>
      <c r="B322" s="30">
        <v>320</v>
      </c>
      <c r="C322">
        <v>8209094</v>
      </c>
      <c r="D322">
        <v>6000</v>
      </c>
      <c r="E322">
        <v>166.8</v>
      </c>
      <c r="F322">
        <v>104.34</v>
      </c>
      <c r="G322">
        <v>18463</v>
      </c>
      <c r="H322">
        <v>6410</v>
      </c>
      <c r="I322">
        <v>421195</v>
      </c>
      <c r="J322">
        <v>4013</v>
      </c>
      <c r="K322">
        <v>2.7</v>
      </c>
      <c r="L322">
        <v>1.22</v>
      </c>
      <c r="M322">
        <v>0.7</v>
      </c>
      <c r="N322">
        <v>0.81</v>
      </c>
      <c r="O322">
        <v>3.2949999999999999</v>
      </c>
      <c r="P322">
        <v>0.98799999999999999</v>
      </c>
      <c r="Q322">
        <v>0.94199999999999995</v>
      </c>
      <c r="R322" s="30">
        <v>320</v>
      </c>
      <c r="S322">
        <v>8208429</v>
      </c>
      <c r="T322">
        <v>6159</v>
      </c>
      <c r="U322">
        <v>171.22</v>
      </c>
      <c r="V322">
        <v>107.105</v>
      </c>
      <c r="W322">
        <v>19190</v>
      </c>
      <c r="X322">
        <v>6533</v>
      </c>
      <c r="Y322">
        <v>420930</v>
      </c>
      <c r="Z322">
        <v>3984</v>
      </c>
      <c r="AA322">
        <v>2.7</v>
      </c>
      <c r="AB322">
        <v>1.22</v>
      </c>
      <c r="AC322">
        <v>0.7</v>
      </c>
      <c r="AD322">
        <v>0.81</v>
      </c>
      <c r="AE322">
        <v>3.2949999999999999</v>
      </c>
      <c r="AF322">
        <v>0.98799999999999999</v>
      </c>
      <c r="AG322">
        <v>0.94199999999999995</v>
      </c>
      <c r="AH322" s="30">
        <v>320</v>
      </c>
      <c r="AI322">
        <v>8172083</v>
      </c>
      <c r="AJ322">
        <v>5651</v>
      </c>
      <c r="AK322">
        <v>157.09800000000001</v>
      </c>
      <c r="AL322">
        <v>98.271000000000001</v>
      </c>
      <c r="AM322">
        <v>17600</v>
      </c>
      <c r="AN322">
        <v>6060</v>
      </c>
      <c r="AO322">
        <v>459597</v>
      </c>
      <c r="AP322">
        <v>4034</v>
      </c>
      <c r="AQ322">
        <v>2.7</v>
      </c>
      <c r="AR322">
        <v>1.22</v>
      </c>
      <c r="AS322">
        <v>0.7</v>
      </c>
      <c r="AT322">
        <v>0.81</v>
      </c>
      <c r="AU322">
        <v>3.2949999999999999</v>
      </c>
      <c r="AV322">
        <v>0.98799999999999999</v>
      </c>
      <c r="AW322">
        <v>0.93799999999999994</v>
      </c>
      <c r="AX322" s="30">
        <v>320</v>
      </c>
      <c r="AY322">
        <v>8164699</v>
      </c>
      <c r="AZ322">
        <v>6360</v>
      </c>
      <c r="BA322">
        <v>176.80799999999999</v>
      </c>
      <c r="BB322">
        <v>110.6</v>
      </c>
      <c r="BC322">
        <v>20559</v>
      </c>
      <c r="BD322">
        <v>6820</v>
      </c>
      <c r="BE322">
        <v>463477</v>
      </c>
      <c r="BF322">
        <v>4075</v>
      </c>
      <c r="BG322">
        <v>2.7</v>
      </c>
      <c r="BH322">
        <v>1.22</v>
      </c>
      <c r="BI322">
        <v>0.7</v>
      </c>
      <c r="BJ322">
        <v>0.81</v>
      </c>
      <c r="BK322">
        <v>3.2949999999999999</v>
      </c>
      <c r="BL322">
        <v>0.98799999999999999</v>
      </c>
      <c r="BM322">
        <v>0.93700000000000006</v>
      </c>
      <c r="BN322" s="30">
        <v>320</v>
      </c>
      <c r="BO322">
        <v>8213961</v>
      </c>
      <c r="BP322">
        <v>5908</v>
      </c>
      <c r="BQ322">
        <v>164.24199999999999</v>
      </c>
      <c r="BR322">
        <v>102.74</v>
      </c>
      <c r="BS322">
        <v>18353</v>
      </c>
      <c r="BT322">
        <v>6295</v>
      </c>
      <c r="BU322">
        <v>416775</v>
      </c>
      <c r="BV322">
        <v>4004</v>
      </c>
      <c r="BW322">
        <v>2.7</v>
      </c>
      <c r="BX322">
        <v>1.22</v>
      </c>
      <c r="BY322">
        <v>0.7</v>
      </c>
      <c r="BZ322">
        <v>0.81</v>
      </c>
      <c r="CA322">
        <v>3.2949999999999999</v>
      </c>
      <c r="CB322">
        <v>0.98799999999999999</v>
      </c>
      <c r="CC322">
        <v>0.94199999999999995</v>
      </c>
      <c r="CO322">
        <v>104.34</v>
      </c>
      <c r="CP322">
        <v>107.105</v>
      </c>
      <c r="CQ322">
        <v>98.271000000000001</v>
      </c>
      <c r="CR322">
        <v>110.6</v>
      </c>
      <c r="CS322">
        <v>102.74</v>
      </c>
    </row>
    <row r="323" spans="1:97" x14ac:dyDescent="0.2">
      <c r="A323" s="2">
        <v>44151</v>
      </c>
      <c r="B323" s="30">
        <v>321</v>
      </c>
      <c r="C323">
        <v>8203220</v>
      </c>
      <c r="D323">
        <v>5874</v>
      </c>
      <c r="E323">
        <v>163.297</v>
      </c>
      <c r="F323">
        <v>102.149</v>
      </c>
      <c r="G323">
        <v>18192</v>
      </c>
      <c r="H323">
        <v>6271</v>
      </c>
      <c r="I323">
        <v>427608</v>
      </c>
      <c r="J323">
        <v>4025</v>
      </c>
      <c r="K323">
        <v>2.7</v>
      </c>
      <c r="L323">
        <v>1.22</v>
      </c>
      <c r="M323">
        <v>0.7</v>
      </c>
      <c r="N323">
        <v>0.81</v>
      </c>
      <c r="O323">
        <v>3.2949999999999999</v>
      </c>
      <c r="P323">
        <v>0.98799999999999999</v>
      </c>
      <c r="Q323">
        <v>0.94099999999999995</v>
      </c>
      <c r="R323" s="30">
        <v>321</v>
      </c>
      <c r="S323">
        <v>8202406</v>
      </c>
      <c r="T323">
        <v>6023</v>
      </c>
      <c r="U323">
        <v>167.43899999999999</v>
      </c>
      <c r="V323">
        <v>104.74</v>
      </c>
      <c r="W323">
        <v>18927</v>
      </c>
      <c r="X323">
        <v>6422</v>
      </c>
      <c r="Y323">
        <v>427908</v>
      </c>
      <c r="Z323">
        <v>3999</v>
      </c>
      <c r="AA323">
        <v>2.7</v>
      </c>
      <c r="AB323">
        <v>1.22</v>
      </c>
      <c r="AC323">
        <v>0.7</v>
      </c>
      <c r="AD323">
        <v>0.81</v>
      </c>
      <c r="AE323">
        <v>3.2949999999999999</v>
      </c>
      <c r="AF323">
        <v>0.98799999999999999</v>
      </c>
      <c r="AG323">
        <v>0.94099999999999995</v>
      </c>
      <c r="AH323" s="30">
        <v>321</v>
      </c>
      <c r="AI323">
        <v>8166533</v>
      </c>
      <c r="AJ323">
        <v>5550</v>
      </c>
      <c r="AK323">
        <v>154.29</v>
      </c>
      <c r="AL323">
        <v>96.513999999999996</v>
      </c>
      <c r="AM323">
        <v>17339</v>
      </c>
      <c r="AN323">
        <v>5912</v>
      </c>
      <c r="AO323">
        <v>465641</v>
      </c>
      <c r="AP323">
        <v>4052</v>
      </c>
      <c r="AQ323">
        <v>2.7</v>
      </c>
      <c r="AR323">
        <v>1.22</v>
      </c>
      <c r="AS323">
        <v>0.7</v>
      </c>
      <c r="AT323">
        <v>0.81</v>
      </c>
      <c r="AU323">
        <v>3.2949999999999999</v>
      </c>
      <c r="AV323">
        <v>0.98799999999999999</v>
      </c>
      <c r="AW323">
        <v>0.93600000000000005</v>
      </c>
      <c r="AX323" s="30">
        <v>321</v>
      </c>
      <c r="AY323">
        <v>8158035</v>
      </c>
      <c r="AZ323">
        <v>6664</v>
      </c>
      <c r="BA323">
        <v>185.25899999999999</v>
      </c>
      <c r="BB323">
        <v>115.887</v>
      </c>
      <c r="BC323">
        <v>19815</v>
      </c>
      <c r="BD323">
        <v>7104</v>
      </c>
      <c r="BE323">
        <v>470230</v>
      </c>
      <c r="BF323">
        <v>4090</v>
      </c>
      <c r="BG323">
        <v>2.7</v>
      </c>
      <c r="BH323">
        <v>1.22</v>
      </c>
      <c r="BI323">
        <v>0.7</v>
      </c>
      <c r="BJ323">
        <v>0.81</v>
      </c>
      <c r="BK323">
        <v>3.2949999999999999</v>
      </c>
      <c r="BL323">
        <v>0.98799999999999999</v>
      </c>
      <c r="BM323">
        <v>0.93700000000000006</v>
      </c>
      <c r="BN323" s="30">
        <v>321</v>
      </c>
      <c r="BO323">
        <v>8208180</v>
      </c>
      <c r="BP323">
        <v>5781</v>
      </c>
      <c r="BQ323">
        <v>160.71199999999999</v>
      </c>
      <c r="BR323">
        <v>100.532</v>
      </c>
      <c r="BS323">
        <v>18098</v>
      </c>
      <c r="BT323">
        <v>6163</v>
      </c>
      <c r="BU323">
        <v>422742</v>
      </c>
      <c r="BV323">
        <v>4017</v>
      </c>
      <c r="BW323">
        <v>2.7</v>
      </c>
      <c r="BX323">
        <v>1.22</v>
      </c>
      <c r="BY323">
        <v>0.7</v>
      </c>
      <c r="BZ323">
        <v>0.81</v>
      </c>
      <c r="CA323">
        <v>3.2949999999999999</v>
      </c>
      <c r="CB323">
        <v>0.98799999999999999</v>
      </c>
      <c r="CC323">
        <v>0.94099999999999995</v>
      </c>
      <c r="CO323">
        <v>102.149</v>
      </c>
      <c r="CP323">
        <v>104.74</v>
      </c>
      <c r="CQ323">
        <v>96.513999999999996</v>
      </c>
      <c r="CR323">
        <v>115.887</v>
      </c>
      <c r="CS323">
        <v>100.532</v>
      </c>
    </row>
    <row r="324" spans="1:97" x14ac:dyDescent="0.2">
      <c r="A324" s="2">
        <v>44152</v>
      </c>
      <c r="B324" s="30">
        <v>322</v>
      </c>
      <c r="C324">
        <v>8197453</v>
      </c>
      <c r="D324">
        <v>5767</v>
      </c>
      <c r="E324">
        <v>160.32300000000001</v>
      </c>
      <c r="F324">
        <v>100.288</v>
      </c>
      <c r="G324">
        <v>17923</v>
      </c>
      <c r="H324">
        <v>6143</v>
      </c>
      <c r="I324">
        <v>433981</v>
      </c>
      <c r="J324">
        <v>4042</v>
      </c>
      <c r="K324">
        <v>2.7</v>
      </c>
      <c r="L324">
        <v>1.22</v>
      </c>
      <c r="M324">
        <v>0.7</v>
      </c>
      <c r="N324">
        <v>0.81</v>
      </c>
      <c r="O324">
        <v>3.2949999999999999</v>
      </c>
      <c r="P324">
        <v>0.98799999999999999</v>
      </c>
      <c r="Q324">
        <v>0.94</v>
      </c>
      <c r="R324" s="30">
        <v>322</v>
      </c>
      <c r="S324">
        <v>8196383</v>
      </c>
      <c r="T324">
        <v>6023</v>
      </c>
      <c r="U324">
        <v>167.43899999999999</v>
      </c>
      <c r="V324">
        <v>104.74</v>
      </c>
      <c r="W324">
        <v>18532</v>
      </c>
      <c r="X324">
        <v>6418</v>
      </c>
      <c r="Y324">
        <v>434345</v>
      </c>
      <c r="Z324">
        <v>4010</v>
      </c>
      <c r="AA324">
        <v>2.7</v>
      </c>
      <c r="AB324">
        <v>1.22</v>
      </c>
      <c r="AC324">
        <v>0.7</v>
      </c>
      <c r="AD324">
        <v>0.81</v>
      </c>
      <c r="AE324">
        <v>3.2949999999999999</v>
      </c>
      <c r="AF324">
        <v>0.98799999999999999</v>
      </c>
      <c r="AG324">
        <v>0.94099999999999995</v>
      </c>
      <c r="AH324" s="30">
        <v>322</v>
      </c>
      <c r="AI324">
        <v>8160957</v>
      </c>
      <c r="AJ324">
        <v>5576</v>
      </c>
      <c r="AK324">
        <v>155.01300000000001</v>
      </c>
      <c r="AL324">
        <v>96.966999999999999</v>
      </c>
      <c r="AM324">
        <v>16938</v>
      </c>
      <c r="AN324">
        <v>5951</v>
      </c>
      <c r="AO324">
        <v>471387</v>
      </c>
      <c r="AP324">
        <v>4069</v>
      </c>
      <c r="AQ324">
        <v>2.7</v>
      </c>
      <c r="AR324">
        <v>1.22</v>
      </c>
      <c r="AS324">
        <v>0.7</v>
      </c>
      <c r="AT324">
        <v>0.81</v>
      </c>
      <c r="AU324">
        <v>3.2949999999999999</v>
      </c>
      <c r="AV324">
        <v>0.98799999999999999</v>
      </c>
      <c r="AW324">
        <v>0.93600000000000005</v>
      </c>
      <c r="AX324" s="30">
        <v>322</v>
      </c>
      <c r="AY324">
        <v>8151724</v>
      </c>
      <c r="AZ324">
        <v>6311</v>
      </c>
      <c r="BA324">
        <v>175.446</v>
      </c>
      <c r="BB324">
        <v>109.748</v>
      </c>
      <c r="BC324">
        <v>19724</v>
      </c>
      <c r="BD324">
        <v>6755</v>
      </c>
      <c r="BE324">
        <v>477197</v>
      </c>
      <c r="BF324">
        <v>4099</v>
      </c>
      <c r="BG324">
        <v>2.7</v>
      </c>
      <c r="BH324">
        <v>1.22</v>
      </c>
      <c r="BI324">
        <v>0.7</v>
      </c>
      <c r="BJ324">
        <v>0.81</v>
      </c>
      <c r="BK324">
        <v>3.2949999999999999</v>
      </c>
      <c r="BL324">
        <v>0.98799999999999999</v>
      </c>
      <c r="BM324">
        <v>0.93600000000000005</v>
      </c>
      <c r="BN324" s="30">
        <v>322</v>
      </c>
      <c r="BO324">
        <v>8202446</v>
      </c>
      <c r="BP324">
        <v>5734</v>
      </c>
      <c r="BQ324">
        <v>159.405</v>
      </c>
      <c r="BR324">
        <v>99.713999999999999</v>
      </c>
      <c r="BS324">
        <v>17784</v>
      </c>
      <c r="BT324">
        <v>6095</v>
      </c>
      <c r="BU324">
        <v>428980</v>
      </c>
      <c r="BV324">
        <v>4033</v>
      </c>
      <c r="BW324">
        <v>2.7</v>
      </c>
      <c r="BX324">
        <v>1.22</v>
      </c>
      <c r="BY324">
        <v>0.7</v>
      </c>
      <c r="BZ324">
        <v>0.81</v>
      </c>
      <c r="CA324">
        <v>3.2949999999999999</v>
      </c>
      <c r="CB324">
        <v>0.98799999999999999</v>
      </c>
      <c r="CC324">
        <v>0.94099999999999995</v>
      </c>
      <c r="CO324">
        <v>100.288</v>
      </c>
      <c r="CP324">
        <v>104.74</v>
      </c>
      <c r="CQ324">
        <v>96.966999999999999</v>
      </c>
      <c r="CR324">
        <v>109.748</v>
      </c>
      <c r="CS324">
        <v>99.713999999999999</v>
      </c>
    </row>
    <row r="325" spans="1:97" x14ac:dyDescent="0.2">
      <c r="A325" s="2">
        <v>44153</v>
      </c>
      <c r="B325" s="30">
        <v>323</v>
      </c>
      <c r="C325">
        <v>8191813</v>
      </c>
      <c r="D325">
        <v>5640</v>
      </c>
      <c r="E325">
        <v>156.792</v>
      </c>
      <c r="F325">
        <v>98.08</v>
      </c>
      <c r="G325">
        <v>17644</v>
      </c>
      <c r="H325">
        <v>6046</v>
      </c>
      <c r="I325">
        <v>439788</v>
      </c>
      <c r="J325">
        <v>4056</v>
      </c>
      <c r="K325">
        <v>2.7</v>
      </c>
      <c r="L325">
        <v>1.22</v>
      </c>
      <c r="M325">
        <v>0.7</v>
      </c>
      <c r="N325">
        <v>0.81</v>
      </c>
      <c r="O325">
        <v>3.2949999999999999</v>
      </c>
      <c r="P325">
        <v>0.98799999999999999</v>
      </c>
      <c r="Q325">
        <v>0.94</v>
      </c>
      <c r="R325" s="30">
        <v>323</v>
      </c>
      <c r="S325">
        <v>8190496</v>
      </c>
      <c r="T325">
        <v>5887</v>
      </c>
      <c r="U325">
        <v>163.65899999999999</v>
      </c>
      <c r="V325">
        <v>102.375</v>
      </c>
      <c r="W325">
        <v>18247</v>
      </c>
      <c r="X325">
        <v>6308</v>
      </c>
      <c r="Y325">
        <v>439913</v>
      </c>
      <c r="Z325">
        <v>4027</v>
      </c>
      <c r="AA325">
        <v>2.7</v>
      </c>
      <c r="AB325">
        <v>1.22</v>
      </c>
      <c r="AC325">
        <v>0.7</v>
      </c>
      <c r="AD325">
        <v>0.81</v>
      </c>
      <c r="AE325">
        <v>3.2949999999999999</v>
      </c>
      <c r="AF325">
        <v>0.98799999999999999</v>
      </c>
      <c r="AG325">
        <v>0.94</v>
      </c>
      <c r="AH325" s="30">
        <v>323</v>
      </c>
      <c r="AI325">
        <v>8155573</v>
      </c>
      <c r="AJ325">
        <v>5384</v>
      </c>
      <c r="AK325">
        <v>149.67500000000001</v>
      </c>
      <c r="AL325">
        <v>93.628</v>
      </c>
      <c r="AM325">
        <v>16752</v>
      </c>
      <c r="AN325">
        <v>5762</v>
      </c>
      <c r="AO325">
        <v>477065</v>
      </c>
      <c r="AP325">
        <v>4086</v>
      </c>
      <c r="AQ325">
        <v>2.7</v>
      </c>
      <c r="AR325">
        <v>1.22</v>
      </c>
      <c r="AS325">
        <v>0.7</v>
      </c>
      <c r="AT325">
        <v>0.81</v>
      </c>
      <c r="AU325">
        <v>3.2949999999999999</v>
      </c>
      <c r="AV325">
        <v>0.98799999999999999</v>
      </c>
      <c r="AW325">
        <v>0.93600000000000005</v>
      </c>
      <c r="AX325" s="30">
        <v>323</v>
      </c>
      <c r="AY325">
        <v>8145501</v>
      </c>
      <c r="AZ325">
        <v>6223</v>
      </c>
      <c r="BA325">
        <v>172.999</v>
      </c>
      <c r="BB325">
        <v>108.218</v>
      </c>
      <c r="BC325">
        <v>19362</v>
      </c>
      <c r="BD325">
        <v>6673</v>
      </c>
      <c r="BE325">
        <v>483777</v>
      </c>
      <c r="BF325">
        <v>4110</v>
      </c>
      <c r="BG325">
        <v>2.7</v>
      </c>
      <c r="BH325">
        <v>1.22</v>
      </c>
      <c r="BI325">
        <v>0.7</v>
      </c>
      <c r="BJ325">
        <v>0.81</v>
      </c>
      <c r="BK325">
        <v>3.2949999999999999</v>
      </c>
      <c r="BL325">
        <v>0.98799999999999999</v>
      </c>
      <c r="BM325">
        <v>0.93600000000000005</v>
      </c>
      <c r="BN325" s="30">
        <v>323</v>
      </c>
      <c r="BO325">
        <v>8196800</v>
      </c>
      <c r="BP325">
        <v>5646</v>
      </c>
      <c r="BQ325">
        <v>156.959</v>
      </c>
      <c r="BR325">
        <v>98.183999999999997</v>
      </c>
      <c r="BS325">
        <v>17482</v>
      </c>
      <c r="BT325">
        <v>6036</v>
      </c>
      <c r="BU325">
        <v>434936</v>
      </c>
      <c r="BV325">
        <v>4046</v>
      </c>
      <c r="BW325">
        <v>2.7</v>
      </c>
      <c r="BX325">
        <v>1.22</v>
      </c>
      <c r="BY325">
        <v>0.7</v>
      </c>
      <c r="BZ325">
        <v>0.81</v>
      </c>
      <c r="CA325">
        <v>3.2949999999999999</v>
      </c>
      <c r="CB325">
        <v>0.98799999999999999</v>
      </c>
      <c r="CC325">
        <v>0.94</v>
      </c>
      <c r="CO325">
        <v>98.08</v>
      </c>
      <c r="CP325">
        <v>102.375</v>
      </c>
      <c r="CQ325">
        <v>93.628</v>
      </c>
      <c r="CR325">
        <v>108.218</v>
      </c>
      <c r="CS325">
        <v>98.183999999999997</v>
      </c>
    </row>
    <row r="326" spans="1:97" x14ac:dyDescent="0.2">
      <c r="A326" s="2">
        <v>44154</v>
      </c>
      <c r="B326" s="30">
        <v>324</v>
      </c>
      <c r="C326">
        <v>8186319</v>
      </c>
      <c r="D326">
        <v>5494</v>
      </c>
      <c r="E326">
        <v>152.733</v>
      </c>
      <c r="F326">
        <v>95.540999999999997</v>
      </c>
      <c r="G326">
        <v>17406</v>
      </c>
      <c r="H326">
        <v>5878</v>
      </c>
      <c r="I326">
        <v>445677</v>
      </c>
      <c r="J326">
        <v>4067</v>
      </c>
      <c r="K326">
        <v>2.7</v>
      </c>
      <c r="L326">
        <v>1.22</v>
      </c>
      <c r="M326">
        <v>0.7</v>
      </c>
      <c r="N326">
        <v>0.81</v>
      </c>
      <c r="O326">
        <v>3.2949999999999999</v>
      </c>
      <c r="P326">
        <v>0.98799999999999999</v>
      </c>
      <c r="Q326">
        <v>0.93899999999999995</v>
      </c>
      <c r="R326" s="30">
        <v>324</v>
      </c>
      <c r="S326">
        <v>8184680</v>
      </c>
      <c r="T326">
        <v>5816</v>
      </c>
      <c r="U326">
        <v>161.685</v>
      </c>
      <c r="V326">
        <v>101.14</v>
      </c>
      <c r="W326">
        <v>17929</v>
      </c>
      <c r="X326">
        <v>6205</v>
      </c>
      <c r="Y326">
        <v>446254</v>
      </c>
      <c r="Z326">
        <v>4044</v>
      </c>
      <c r="AA326">
        <v>2.7</v>
      </c>
      <c r="AB326">
        <v>1.22</v>
      </c>
      <c r="AC326">
        <v>0.7</v>
      </c>
      <c r="AD326">
        <v>0.81</v>
      </c>
      <c r="AE326">
        <v>3.2949999999999999</v>
      </c>
      <c r="AF326">
        <v>0.98799999999999999</v>
      </c>
      <c r="AG326">
        <v>0.94099999999999995</v>
      </c>
      <c r="AH326" s="30">
        <v>324</v>
      </c>
      <c r="AI326">
        <v>8150341</v>
      </c>
      <c r="AJ326">
        <v>5232</v>
      </c>
      <c r="AK326">
        <v>145.44999999999999</v>
      </c>
      <c r="AL326">
        <v>90.983999999999995</v>
      </c>
      <c r="AM326">
        <v>16501</v>
      </c>
      <c r="AN326">
        <v>5635</v>
      </c>
      <c r="AO326">
        <v>482881</v>
      </c>
      <c r="AP326">
        <v>4096</v>
      </c>
      <c r="AQ326">
        <v>2.7</v>
      </c>
      <c r="AR326">
        <v>1.22</v>
      </c>
      <c r="AS326">
        <v>0.7</v>
      </c>
      <c r="AT326">
        <v>0.81</v>
      </c>
      <c r="AU326">
        <v>3.2949999999999999</v>
      </c>
      <c r="AV326">
        <v>0.98799999999999999</v>
      </c>
      <c r="AW326">
        <v>0.93600000000000005</v>
      </c>
      <c r="AX326" s="30">
        <v>324</v>
      </c>
      <c r="AY326">
        <v>8139475</v>
      </c>
      <c r="AZ326">
        <v>6026</v>
      </c>
      <c r="BA326">
        <v>167.523</v>
      </c>
      <c r="BB326">
        <v>104.792</v>
      </c>
      <c r="BC326">
        <v>19131</v>
      </c>
      <c r="BD326">
        <v>6454</v>
      </c>
      <c r="BE326">
        <v>490586</v>
      </c>
      <c r="BF326">
        <v>4128</v>
      </c>
      <c r="BG326">
        <v>2.7</v>
      </c>
      <c r="BH326">
        <v>1.22</v>
      </c>
      <c r="BI326">
        <v>0.7</v>
      </c>
      <c r="BJ326">
        <v>0.81</v>
      </c>
      <c r="BK326">
        <v>3.2949999999999999</v>
      </c>
      <c r="BL326">
        <v>0.98799999999999999</v>
      </c>
      <c r="BM326">
        <v>0.93600000000000005</v>
      </c>
      <c r="BN326" s="30">
        <v>324</v>
      </c>
      <c r="BO326">
        <v>8191218</v>
      </c>
      <c r="BP326">
        <v>5582</v>
      </c>
      <c r="BQ326">
        <v>155.18</v>
      </c>
      <c r="BR326">
        <v>97.070999999999998</v>
      </c>
      <c r="BS326">
        <v>17184</v>
      </c>
      <c r="BT326">
        <v>5944</v>
      </c>
      <c r="BU326">
        <v>440825</v>
      </c>
      <c r="BV326">
        <v>4058</v>
      </c>
      <c r="BW326">
        <v>2.7</v>
      </c>
      <c r="BX326">
        <v>1.22</v>
      </c>
      <c r="BY326">
        <v>0.7</v>
      </c>
      <c r="BZ326">
        <v>0.81</v>
      </c>
      <c r="CA326">
        <v>3.2949999999999999</v>
      </c>
      <c r="CB326">
        <v>0.98799999999999999</v>
      </c>
      <c r="CC326">
        <v>0.94</v>
      </c>
      <c r="CO326">
        <v>95.540999999999997</v>
      </c>
      <c r="CP326">
        <v>101.14</v>
      </c>
      <c r="CQ326">
        <v>90.983999999999995</v>
      </c>
      <c r="CR326">
        <v>104.792</v>
      </c>
      <c r="CS326">
        <v>97.070999999999998</v>
      </c>
    </row>
    <row r="327" spans="1:97" x14ac:dyDescent="0.2">
      <c r="A327" s="2">
        <v>44155</v>
      </c>
      <c r="B327" s="30">
        <v>325</v>
      </c>
      <c r="C327">
        <v>8180647</v>
      </c>
      <c r="D327">
        <v>5672</v>
      </c>
      <c r="E327">
        <v>157.68199999999999</v>
      </c>
      <c r="F327">
        <v>98.635999999999996</v>
      </c>
      <c r="G327">
        <v>16875</v>
      </c>
      <c r="H327">
        <v>6025</v>
      </c>
      <c r="I327">
        <v>451656</v>
      </c>
      <c r="J327">
        <v>4083</v>
      </c>
      <c r="K327">
        <v>2.7</v>
      </c>
      <c r="L327">
        <v>1.22</v>
      </c>
      <c r="M327">
        <v>0.7</v>
      </c>
      <c r="N327">
        <v>0.81</v>
      </c>
      <c r="O327">
        <v>3.2949999999999999</v>
      </c>
      <c r="P327">
        <v>0.98799999999999999</v>
      </c>
      <c r="Q327">
        <v>0.93700000000000006</v>
      </c>
      <c r="R327" s="30">
        <v>325</v>
      </c>
      <c r="S327">
        <v>8178984</v>
      </c>
      <c r="T327">
        <v>5696</v>
      </c>
      <c r="U327">
        <v>158.34899999999999</v>
      </c>
      <c r="V327">
        <v>99.052999999999997</v>
      </c>
      <c r="W327">
        <v>17660</v>
      </c>
      <c r="X327">
        <v>6085</v>
      </c>
      <c r="Y327">
        <v>452568</v>
      </c>
      <c r="Z327">
        <v>4056</v>
      </c>
      <c r="AA327">
        <v>2.7</v>
      </c>
      <c r="AB327">
        <v>1.22</v>
      </c>
      <c r="AC327">
        <v>0.7</v>
      </c>
      <c r="AD327">
        <v>0.81</v>
      </c>
      <c r="AE327">
        <v>3.2949999999999999</v>
      </c>
      <c r="AF327">
        <v>0.98799999999999999</v>
      </c>
      <c r="AG327">
        <v>0.93899999999999995</v>
      </c>
      <c r="AH327" s="30">
        <v>325</v>
      </c>
      <c r="AI327">
        <v>8145195</v>
      </c>
      <c r="AJ327">
        <v>5146</v>
      </c>
      <c r="AK327">
        <v>143.059</v>
      </c>
      <c r="AL327">
        <v>89.489000000000004</v>
      </c>
      <c r="AM327">
        <v>16220</v>
      </c>
      <c r="AN327">
        <v>5513</v>
      </c>
      <c r="AO327">
        <v>488509</v>
      </c>
      <c r="AP327">
        <v>4116</v>
      </c>
      <c r="AQ327">
        <v>2.7</v>
      </c>
      <c r="AR327">
        <v>1.22</v>
      </c>
      <c r="AS327">
        <v>0.7</v>
      </c>
      <c r="AT327">
        <v>0.81</v>
      </c>
      <c r="AU327">
        <v>3.2949999999999999</v>
      </c>
      <c r="AV327">
        <v>0.98799999999999999</v>
      </c>
      <c r="AW327">
        <v>0.93600000000000005</v>
      </c>
      <c r="AX327" s="30">
        <v>325</v>
      </c>
      <c r="AY327">
        <v>8133339</v>
      </c>
      <c r="AZ327">
        <v>6136</v>
      </c>
      <c r="BA327">
        <v>170.58099999999999</v>
      </c>
      <c r="BB327">
        <v>106.705</v>
      </c>
      <c r="BC327">
        <v>18543</v>
      </c>
      <c r="BD327">
        <v>6614</v>
      </c>
      <c r="BE327">
        <v>496938</v>
      </c>
      <c r="BF327">
        <v>4150</v>
      </c>
      <c r="BG327">
        <v>2.7</v>
      </c>
      <c r="BH327">
        <v>1.22</v>
      </c>
      <c r="BI327">
        <v>0.7</v>
      </c>
      <c r="BJ327">
        <v>0.81</v>
      </c>
      <c r="BK327">
        <v>3.2949999999999999</v>
      </c>
      <c r="BL327">
        <v>0.98799999999999999</v>
      </c>
      <c r="BM327">
        <v>0.93500000000000005</v>
      </c>
      <c r="BN327" s="30">
        <v>325</v>
      </c>
      <c r="BO327">
        <v>8185873</v>
      </c>
      <c r="BP327">
        <v>5345</v>
      </c>
      <c r="BQ327">
        <v>148.59100000000001</v>
      </c>
      <c r="BR327">
        <v>92.95</v>
      </c>
      <c r="BS327">
        <v>17047</v>
      </c>
      <c r="BT327">
        <v>5719</v>
      </c>
      <c r="BU327">
        <v>446814</v>
      </c>
      <c r="BV327">
        <v>4073</v>
      </c>
      <c r="BW327">
        <v>2.7</v>
      </c>
      <c r="BX327">
        <v>1.22</v>
      </c>
      <c r="BY327">
        <v>0.7</v>
      </c>
      <c r="BZ327">
        <v>0.81</v>
      </c>
      <c r="CA327">
        <v>3.2949999999999999</v>
      </c>
      <c r="CB327">
        <v>0.98799999999999999</v>
      </c>
      <c r="CC327">
        <v>0.94</v>
      </c>
      <c r="CO327">
        <v>98.635999999999996</v>
      </c>
      <c r="CP327">
        <v>99.052999999999997</v>
      </c>
      <c r="CQ327">
        <v>89.489000000000004</v>
      </c>
      <c r="CR327">
        <v>106.705</v>
      </c>
      <c r="CS327">
        <v>92.95</v>
      </c>
    </row>
    <row r="328" spans="1:97" x14ac:dyDescent="0.2">
      <c r="A328" s="2">
        <v>44156</v>
      </c>
      <c r="B328" s="30">
        <v>326</v>
      </c>
      <c r="C328">
        <v>8175219</v>
      </c>
      <c r="D328">
        <v>5428</v>
      </c>
      <c r="E328">
        <v>150.898</v>
      </c>
      <c r="F328">
        <v>94.393000000000001</v>
      </c>
      <c r="G328">
        <v>16735</v>
      </c>
      <c r="H328">
        <v>5812</v>
      </c>
      <c r="I328">
        <v>457430</v>
      </c>
      <c r="J328">
        <v>4096</v>
      </c>
      <c r="K328">
        <v>2.7</v>
      </c>
      <c r="L328">
        <v>1.22</v>
      </c>
      <c r="M328">
        <v>0.7</v>
      </c>
      <c r="N328">
        <v>0.81</v>
      </c>
      <c r="O328">
        <v>3.2949999999999999</v>
      </c>
      <c r="P328">
        <v>0.98799999999999999</v>
      </c>
      <c r="Q328">
        <v>0.93600000000000005</v>
      </c>
      <c r="R328" s="30">
        <v>326</v>
      </c>
      <c r="S328">
        <v>8173491</v>
      </c>
      <c r="T328">
        <v>5493</v>
      </c>
      <c r="U328">
        <v>152.70500000000001</v>
      </c>
      <c r="V328">
        <v>95.522999999999996</v>
      </c>
      <c r="W328">
        <v>17457</v>
      </c>
      <c r="X328">
        <v>5899</v>
      </c>
      <c r="Y328">
        <v>458599</v>
      </c>
      <c r="Z328">
        <v>4070</v>
      </c>
      <c r="AA328">
        <v>2.7</v>
      </c>
      <c r="AB328">
        <v>1.22</v>
      </c>
      <c r="AC328">
        <v>0.7</v>
      </c>
      <c r="AD328">
        <v>0.81</v>
      </c>
      <c r="AE328">
        <v>3.2949999999999999</v>
      </c>
      <c r="AF328">
        <v>0.98799999999999999</v>
      </c>
      <c r="AG328">
        <v>0.93799999999999994</v>
      </c>
      <c r="AH328" s="30">
        <v>326</v>
      </c>
      <c r="AI328">
        <v>8140002</v>
      </c>
      <c r="AJ328">
        <v>5193</v>
      </c>
      <c r="AK328">
        <v>144.36500000000001</v>
      </c>
      <c r="AL328">
        <v>90.305999999999997</v>
      </c>
      <c r="AM328">
        <v>15811</v>
      </c>
      <c r="AN328">
        <v>5555</v>
      </c>
      <c r="AO328">
        <v>493743</v>
      </c>
      <c r="AP328">
        <v>4132</v>
      </c>
      <c r="AQ328">
        <v>2.7</v>
      </c>
      <c r="AR328">
        <v>1.22</v>
      </c>
      <c r="AS328">
        <v>0.7</v>
      </c>
      <c r="AT328">
        <v>0.81</v>
      </c>
      <c r="AU328">
        <v>3.2949999999999999</v>
      </c>
      <c r="AV328">
        <v>0.98799999999999999</v>
      </c>
      <c r="AW328">
        <v>0.93400000000000005</v>
      </c>
      <c r="AX328" s="30">
        <v>326</v>
      </c>
      <c r="AY328">
        <v>8127495</v>
      </c>
      <c r="AZ328">
        <v>5844</v>
      </c>
      <c r="BA328">
        <v>162.46299999999999</v>
      </c>
      <c r="BB328">
        <v>101.627</v>
      </c>
      <c r="BC328">
        <v>18375</v>
      </c>
      <c r="BD328">
        <v>6304</v>
      </c>
      <c r="BE328">
        <v>503071</v>
      </c>
      <c r="BF328">
        <v>4159</v>
      </c>
      <c r="BG328">
        <v>2.7</v>
      </c>
      <c r="BH328">
        <v>1.22</v>
      </c>
      <c r="BI328">
        <v>0.7</v>
      </c>
      <c r="BJ328">
        <v>0.81</v>
      </c>
      <c r="BK328">
        <v>3.2949999999999999</v>
      </c>
      <c r="BL328">
        <v>0.98799999999999999</v>
      </c>
      <c r="BM328">
        <v>0.93400000000000005</v>
      </c>
      <c r="BN328" s="30">
        <v>326</v>
      </c>
      <c r="BO328">
        <v>8180439</v>
      </c>
      <c r="BP328">
        <v>5434</v>
      </c>
      <c r="BQ328">
        <v>151.065</v>
      </c>
      <c r="BR328">
        <v>94.497</v>
      </c>
      <c r="BS328">
        <v>16588</v>
      </c>
      <c r="BT328">
        <v>5804</v>
      </c>
      <c r="BU328">
        <v>452483</v>
      </c>
      <c r="BV328">
        <v>4087</v>
      </c>
      <c r="BW328">
        <v>2.7</v>
      </c>
      <c r="BX328">
        <v>1.22</v>
      </c>
      <c r="BY328">
        <v>0.7</v>
      </c>
      <c r="BZ328">
        <v>0.81</v>
      </c>
      <c r="CA328">
        <v>3.2949999999999999</v>
      </c>
      <c r="CB328">
        <v>0.98799999999999999</v>
      </c>
      <c r="CC328">
        <v>0.93899999999999995</v>
      </c>
      <c r="CO328">
        <v>94.393000000000001</v>
      </c>
      <c r="CP328">
        <v>95.522999999999996</v>
      </c>
      <c r="CQ328">
        <v>90.305999999999997</v>
      </c>
      <c r="CR328">
        <v>101.627</v>
      </c>
      <c r="CS328">
        <v>94.497</v>
      </c>
    </row>
    <row r="329" spans="1:97" x14ac:dyDescent="0.2">
      <c r="A329" s="2">
        <v>44157</v>
      </c>
      <c r="B329" s="30">
        <v>327</v>
      </c>
      <c r="C329">
        <v>8170062</v>
      </c>
      <c r="D329">
        <v>5157</v>
      </c>
      <c r="E329">
        <v>143.36500000000001</v>
      </c>
      <c r="F329">
        <v>89.68</v>
      </c>
      <c r="G329">
        <v>16622</v>
      </c>
      <c r="H329">
        <v>5541</v>
      </c>
      <c r="I329">
        <v>463212</v>
      </c>
      <c r="J329">
        <v>4108</v>
      </c>
      <c r="K329">
        <v>2.7</v>
      </c>
      <c r="L329">
        <v>1.22</v>
      </c>
      <c r="M329">
        <v>0.7</v>
      </c>
      <c r="N329">
        <v>0.81</v>
      </c>
      <c r="O329">
        <v>3.2949999999999999</v>
      </c>
      <c r="P329">
        <v>0.98799999999999999</v>
      </c>
      <c r="Q329">
        <v>0.93700000000000006</v>
      </c>
      <c r="R329" s="30">
        <v>327</v>
      </c>
      <c r="S329">
        <v>8167988</v>
      </c>
      <c r="T329">
        <v>5503</v>
      </c>
      <c r="U329">
        <v>152.983</v>
      </c>
      <c r="V329">
        <v>95.697000000000003</v>
      </c>
      <c r="W329">
        <v>17018</v>
      </c>
      <c r="X329">
        <v>5932</v>
      </c>
      <c r="Y329">
        <v>464355</v>
      </c>
      <c r="Z329">
        <v>4084</v>
      </c>
      <c r="AA329">
        <v>2.7</v>
      </c>
      <c r="AB329">
        <v>1.22</v>
      </c>
      <c r="AC329">
        <v>0.7</v>
      </c>
      <c r="AD329">
        <v>0.81</v>
      </c>
      <c r="AE329">
        <v>3.2949999999999999</v>
      </c>
      <c r="AF329">
        <v>0.98799999999999999</v>
      </c>
      <c r="AG329">
        <v>0.93799999999999994</v>
      </c>
      <c r="AH329" s="30">
        <v>327</v>
      </c>
      <c r="AI329">
        <v>8134973</v>
      </c>
      <c r="AJ329">
        <v>5029</v>
      </c>
      <c r="AK329">
        <v>139.80600000000001</v>
      </c>
      <c r="AL329">
        <v>87.453999999999994</v>
      </c>
      <c r="AM329">
        <v>15621</v>
      </c>
      <c r="AN329">
        <v>5383</v>
      </c>
      <c r="AO329">
        <v>499248</v>
      </c>
      <c r="AP329">
        <v>4146</v>
      </c>
      <c r="AQ329">
        <v>2.7</v>
      </c>
      <c r="AR329">
        <v>1.22</v>
      </c>
      <c r="AS329">
        <v>0.7</v>
      </c>
      <c r="AT329">
        <v>0.81</v>
      </c>
      <c r="AU329">
        <v>3.2949999999999999</v>
      </c>
      <c r="AV329">
        <v>0.98799999999999999</v>
      </c>
      <c r="AW329">
        <v>0.93400000000000005</v>
      </c>
      <c r="AX329" s="30">
        <v>327</v>
      </c>
      <c r="AY329">
        <v>8121768</v>
      </c>
      <c r="AZ329">
        <v>5727</v>
      </c>
      <c r="BA329">
        <v>159.21100000000001</v>
      </c>
      <c r="BB329">
        <v>99.593000000000004</v>
      </c>
      <c r="BC329">
        <v>18043</v>
      </c>
      <c r="BD329">
        <v>6176</v>
      </c>
      <c r="BE329">
        <v>509276</v>
      </c>
      <c r="BF329">
        <v>4170</v>
      </c>
      <c r="BG329">
        <v>2.7</v>
      </c>
      <c r="BH329">
        <v>1.22</v>
      </c>
      <c r="BI329">
        <v>0.7</v>
      </c>
      <c r="BJ329">
        <v>0.81</v>
      </c>
      <c r="BK329">
        <v>3.2949999999999999</v>
      </c>
      <c r="BL329">
        <v>0.98799999999999999</v>
      </c>
      <c r="BM329">
        <v>0.93300000000000005</v>
      </c>
      <c r="BN329" s="30">
        <v>327</v>
      </c>
      <c r="BO329">
        <v>8175130</v>
      </c>
      <c r="BP329">
        <v>5309</v>
      </c>
      <c r="BQ329">
        <v>147.59</v>
      </c>
      <c r="BR329">
        <v>92.323999999999998</v>
      </c>
      <c r="BS329">
        <v>16361</v>
      </c>
      <c r="BT329">
        <v>5661</v>
      </c>
      <c r="BU329">
        <v>457954</v>
      </c>
      <c r="BV329">
        <v>4098</v>
      </c>
      <c r="BW329">
        <v>2.7</v>
      </c>
      <c r="BX329">
        <v>1.22</v>
      </c>
      <c r="BY329">
        <v>0.7</v>
      </c>
      <c r="BZ329">
        <v>0.81</v>
      </c>
      <c r="CA329">
        <v>3.2949999999999999</v>
      </c>
      <c r="CB329">
        <v>0.98799999999999999</v>
      </c>
      <c r="CC329">
        <v>0.93799999999999994</v>
      </c>
      <c r="CO329">
        <v>89.68</v>
      </c>
      <c r="CP329">
        <v>95.697000000000003</v>
      </c>
      <c r="CQ329">
        <v>87.453999999999994</v>
      </c>
      <c r="CR329">
        <v>99.593000000000004</v>
      </c>
      <c r="CS329">
        <v>92.323999999999998</v>
      </c>
    </row>
    <row r="330" spans="1:97" x14ac:dyDescent="0.2">
      <c r="A330" s="2">
        <v>44158</v>
      </c>
      <c r="B330" s="30">
        <v>328</v>
      </c>
      <c r="C330">
        <v>8164893</v>
      </c>
      <c r="D330">
        <v>5169</v>
      </c>
      <c r="E330">
        <v>143.69800000000001</v>
      </c>
      <c r="F330">
        <v>89.888999999999996</v>
      </c>
      <c r="G330">
        <v>16235</v>
      </c>
      <c r="H330">
        <v>5544</v>
      </c>
      <c r="I330">
        <v>468672</v>
      </c>
      <c r="J330">
        <v>4125</v>
      </c>
      <c r="K330">
        <v>2.7</v>
      </c>
      <c r="L330">
        <v>1.22</v>
      </c>
      <c r="M330">
        <v>0.7</v>
      </c>
      <c r="N330">
        <v>0.81</v>
      </c>
      <c r="O330">
        <v>3.2949999999999999</v>
      </c>
      <c r="P330">
        <v>0.98799999999999999</v>
      </c>
      <c r="Q330">
        <v>0.93600000000000005</v>
      </c>
      <c r="R330" s="30">
        <v>328</v>
      </c>
      <c r="S330">
        <v>8162604</v>
      </c>
      <c r="T330">
        <v>5384</v>
      </c>
      <c r="U330">
        <v>149.67500000000001</v>
      </c>
      <c r="V330">
        <v>93.628</v>
      </c>
      <c r="W330">
        <v>16731</v>
      </c>
      <c r="X330">
        <v>5790</v>
      </c>
      <c r="Y330">
        <v>470106</v>
      </c>
      <c r="Z330">
        <v>4098</v>
      </c>
      <c r="AA330">
        <v>2.7</v>
      </c>
      <c r="AB330">
        <v>1.22</v>
      </c>
      <c r="AC330">
        <v>0.7</v>
      </c>
      <c r="AD330">
        <v>0.81</v>
      </c>
      <c r="AE330">
        <v>3.2949999999999999</v>
      </c>
      <c r="AF330">
        <v>0.98799999999999999</v>
      </c>
      <c r="AG330">
        <v>0.93600000000000005</v>
      </c>
      <c r="AH330" s="30">
        <v>328</v>
      </c>
      <c r="AI330">
        <v>8130015</v>
      </c>
      <c r="AJ330">
        <v>4958</v>
      </c>
      <c r="AK330">
        <v>137.83199999999999</v>
      </c>
      <c r="AL330">
        <v>86.22</v>
      </c>
      <c r="AM330">
        <v>15300</v>
      </c>
      <c r="AN330">
        <v>5350</v>
      </c>
      <c r="AO330">
        <v>504557</v>
      </c>
      <c r="AP330">
        <v>4158</v>
      </c>
      <c r="AQ330">
        <v>2.7</v>
      </c>
      <c r="AR330">
        <v>1.22</v>
      </c>
      <c r="AS330">
        <v>0.7</v>
      </c>
      <c r="AT330">
        <v>0.81</v>
      </c>
      <c r="AU330">
        <v>3.2949999999999999</v>
      </c>
      <c r="AV330">
        <v>0.98799999999999999</v>
      </c>
      <c r="AW330">
        <v>0.93500000000000005</v>
      </c>
      <c r="AX330" s="30">
        <v>328</v>
      </c>
      <c r="AY330">
        <v>8116213</v>
      </c>
      <c r="AZ330">
        <v>5555</v>
      </c>
      <c r="BA330">
        <v>154.429</v>
      </c>
      <c r="BB330">
        <v>96.600999999999999</v>
      </c>
      <c r="BC330">
        <v>17767</v>
      </c>
      <c r="BD330">
        <v>6003</v>
      </c>
      <c r="BE330">
        <v>515795</v>
      </c>
      <c r="BF330">
        <v>4182</v>
      </c>
      <c r="BG330">
        <v>2.7</v>
      </c>
      <c r="BH330">
        <v>1.22</v>
      </c>
      <c r="BI330">
        <v>0.7</v>
      </c>
      <c r="BJ330">
        <v>0.81</v>
      </c>
      <c r="BK330">
        <v>3.2949999999999999</v>
      </c>
      <c r="BL330">
        <v>0.98799999999999999</v>
      </c>
      <c r="BM330">
        <v>0.93200000000000005</v>
      </c>
      <c r="BN330" s="30">
        <v>328</v>
      </c>
      <c r="BO330">
        <v>8169982</v>
      </c>
      <c r="BP330">
        <v>5148</v>
      </c>
      <c r="BQ330">
        <v>143.114</v>
      </c>
      <c r="BR330">
        <v>89.524000000000001</v>
      </c>
      <c r="BS330">
        <v>16160</v>
      </c>
      <c r="BT330">
        <v>5510</v>
      </c>
      <c r="BU330">
        <v>463635</v>
      </c>
      <c r="BV330">
        <v>4116</v>
      </c>
      <c r="BW330">
        <v>2.7</v>
      </c>
      <c r="BX330">
        <v>1.22</v>
      </c>
      <c r="BY330">
        <v>0.7</v>
      </c>
      <c r="BZ330">
        <v>0.81</v>
      </c>
      <c r="CA330">
        <v>3.2949999999999999</v>
      </c>
      <c r="CB330">
        <v>0.98799999999999999</v>
      </c>
      <c r="CC330">
        <v>0.93700000000000006</v>
      </c>
      <c r="CO330">
        <v>89.888999999999996</v>
      </c>
      <c r="CP330">
        <v>93.628</v>
      </c>
      <c r="CQ330">
        <v>86.22</v>
      </c>
      <c r="CR330">
        <v>96.600999999999999</v>
      </c>
      <c r="CS330">
        <v>89.524000000000001</v>
      </c>
    </row>
    <row r="331" spans="1:97" x14ac:dyDescent="0.2">
      <c r="A331" s="2">
        <v>44159</v>
      </c>
      <c r="B331" s="30">
        <v>329</v>
      </c>
      <c r="C331">
        <v>8159683</v>
      </c>
      <c r="D331">
        <v>5210</v>
      </c>
      <c r="E331">
        <v>144.83799999999999</v>
      </c>
      <c r="F331">
        <v>90.602000000000004</v>
      </c>
      <c r="G331">
        <v>15832</v>
      </c>
      <c r="H331">
        <v>5572</v>
      </c>
      <c r="I331">
        <v>474087</v>
      </c>
      <c r="J331">
        <v>4141</v>
      </c>
      <c r="K331">
        <v>2.7</v>
      </c>
      <c r="L331">
        <v>1.22</v>
      </c>
      <c r="M331">
        <v>0.7</v>
      </c>
      <c r="N331">
        <v>0.81</v>
      </c>
      <c r="O331">
        <v>3.2949999999999999</v>
      </c>
      <c r="P331">
        <v>0.98799999999999999</v>
      </c>
      <c r="Q331">
        <v>0.93500000000000005</v>
      </c>
      <c r="R331" s="30">
        <v>329</v>
      </c>
      <c r="S331">
        <v>8157265</v>
      </c>
      <c r="T331">
        <v>5339</v>
      </c>
      <c r="U331">
        <v>148.42400000000001</v>
      </c>
      <c r="V331">
        <v>92.844999999999999</v>
      </c>
      <c r="W331">
        <v>16409</v>
      </c>
      <c r="X331">
        <v>5706</v>
      </c>
      <c r="Y331">
        <v>475928</v>
      </c>
      <c r="Z331">
        <v>4112</v>
      </c>
      <c r="AA331">
        <v>2.7</v>
      </c>
      <c r="AB331">
        <v>1.22</v>
      </c>
      <c r="AC331">
        <v>0.7</v>
      </c>
      <c r="AD331">
        <v>0.81</v>
      </c>
      <c r="AE331">
        <v>3.2949999999999999</v>
      </c>
      <c r="AF331">
        <v>0.98799999999999999</v>
      </c>
      <c r="AG331">
        <v>0.93400000000000005</v>
      </c>
      <c r="AH331" s="30">
        <v>329</v>
      </c>
      <c r="AI331">
        <v>8125274</v>
      </c>
      <c r="AJ331">
        <v>4741</v>
      </c>
      <c r="AK331">
        <v>131.80000000000001</v>
      </c>
      <c r="AL331">
        <v>82.445999999999998</v>
      </c>
      <c r="AM331">
        <v>15136</v>
      </c>
      <c r="AN331">
        <v>5122</v>
      </c>
      <c r="AO331">
        <v>509971</v>
      </c>
      <c r="AP331">
        <v>4171</v>
      </c>
      <c r="AQ331">
        <v>2.7</v>
      </c>
      <c r="AR331">
        <v>1.22</v>
      </c>
      <c r="AS331">
        <v>0.7</v>
      </c>
      <c r="AT331">
        <v>0.81</v>
      </c>
      <c r="AU331">
        <v>3.2949999999999999</v>
      </c>
      <c r="AV331">
        <v>0.98799999999999999</v>
      </c>
      <c r="AW331">
        <v>0.93400000000000005</v>
      </c>
      <c r="AX331" s="30">
        <v>329</v>
      </c>
      <c r="AY331">
        <v>8110571</v>
      </c>
      <c r="AZ331">
        <v>5642</v>
      </c>
      <c r="BA331">
        <v>156.84800000000001</v>
      </c>
      <c r="BB331">
        <v>98.114000000000004</v>
      </c>
      <c r="BC331">
        <v>17213</v>
      </c>
      <c r="BD331">
        <v>6109</v>
      </c>
      <c r="BE331">
        <v>521363</v>
      </c>
      <c r="BF331">
        <v>4202</v>
      </c>
      <c r="BG331">
        <v>2.7</v>
      </c>
      <c r="BH331">
        <v>1.22</v>
      </c>
      <c r="BI331">
        <v>0.7</v>
      </c>
      <c r="BJ331">
        <v>0.81</v>
      </c>
      <c r="BK331">
        <v>3.2949999999999999</v>
      </c>
      <c r="BL331">
        <v>0.98799999999999999</v>
      </c>
      <c r="BM331">
        <v>0.93</v>
      </c>
      <c r="BN331" s="30">
        <v>329</v>
      </c>
      <c r="BO331">
        <v>8164912</v>
      </c>
      <c r="BP331">
        <v>5070</v>
      </c>
      <c r="BQ331">
        <v>140.946</v>
      </c>
      <c r="BR331">
        <v>88.167000000000002</v>
      </c>
      <c r="BS331">
        <v>15859</v>
      </c>
      <c r="BT331">
        <v>5449</v>
      </c>
      <c r="BU331">
        <v>469128</v>
      </c>
      <c r="BV331">
        <v>4136</v>
      </c>
      <c r="BW331">
        <v>2.7</v>
      </c>
      <c r="BX331">
        <v>1.22</v>
      </c>
      <c r="BY331">
        <v>0.7</v>
      </c>
      <c r="BZ331">
        <v>0.81</v>
      </c>
      <c r="CA331">
        <v>3.2949999999999999</v>
      </c>
      <c r="CB331">
        <v>0.98799999999999999</v>
      </c>
      <c r="CC331">
        <v>0.93700000000000006</v>
      </c>
      <c r="CO331">
        <v>90.602000000000004</v>
      </c>
      <c r="CP331">
        <v>92.844999999999999</v>
      </c>
      <c r="CQ331">
        <v>82.445999999999998</v>
      </c>
      <c r="CR331">
        <v>98.114000000000004</v>
      </c>
      <c r="CS331">
        <v>88.167000000000002</v>
      </c>
    </row>
    <row r="332" spans="1:97" x14ac:dyDescent="0.2">
      <c r="A332" s="2">
        <v>44160</v>
      </c>
      <c r="B332" s="30">
        <v>330</v>
      </c>
      <c r="C332">
        <v>8154698</v>
      </c>
      <c r="D332">
        <v>4985</v>
      </c>
      <c r="E332">
        <v>138.583</v>
      </c>
      <c r="F332">
        <v>86.688999999999993</v>
      </c>
      <c r="G332">
        <v>15692</v>
      </c>
      <c r="H332">
        <v>5350</v>
      </c>
      <c r="I332">
        <v>479680</v>
      </c>
      <c r="J332">
        <v>4160</v>
      </c>
      <c r="K332">
        <v>2.7</v>
      </c>
      <c r="L332">
        <v>1.22</v>
      </c>
      <c r="M332">
        <v>0.7</v>
      </c>
      <c r="N332">
        <v>0.81</v>
      </c>
      <c r="O332">
        <v>3.2949999999999999</v>
      </c>
      <c r="P332">
        <v>0.98799999999999999</v>
      </c>
      <c r="Q332">
        <v>0.93400000000000005</v>
      </c>
      <c r="R332" s="30">
        <v>330</v>
      </c>
      <c r="S332">
        <v>8152053</v>
      </c>
      <c r="T332">
        <v>5212</v>
      </c>
      <c r="U332">
        <v>144.89400000000001</v>
      </c>
      <c r="V332">
        <v>90.637</v>
      </c>
      <c r="W332">
        <v>16142</v>
      </c>
      <c r="X332">
        <v>5606</v>
      </c>
      <c r="Y332">
        <v>481552</v>
      </c>
      <c r="Z332">
        <v>4126</v>
      </c>
      <c r="AA332">
        <v>2.7</v>
      </c>
      <c r="AB332">
        <v>1.22</v>
      </c>
      <c r="AC332">
        <v>0.7</v>
      </c>
      <c r="AD332">
        <v>0.81</v>
      </c>
      <c r="AE332">
        <v>3.2949999999999999</v>
      </c>
      <c r="AF332">
        <v>0.98799999999999999</v>
      </c>
      <c r="AG332">
        <v>0.93300000000000005</v>
      </c>
      <c r="AH332" s="30">
        <v>330</v>
      </c>
      <c r="AI332">
        <v>8120485</v>
      </c>
      <c r="AJ332">
        <v>4789</v>
      </c>
      <c r="AK332">
        <v>133.13399999999999</v>
      </c>
      <c r="AL332">
        <v>83.281000000000006</v>
      </c>
      <c r="AM332">
        <v>14698</v>
      </c>
      <c r="AN332">
        <v>5179</v>
      </c>
      <c r="AO332">
        <v>514905</v>
      </c>
      <c r="AP332">
        <v>4187</v>
      </c>
      <c r="AQ332">
        <v>2.7</v>
      </c>
      <c r="AR332">
        <v>1.22</v>
      </c>
      <c r="AS332">
        <v>0.7</v>
      </c>
      <c r="AT332">
        <v>0.81</v>
      </c>
      <c r="AU332">
        <v>3.2949999999999999</v>
      </c>
      <c r="AV332">
        <v>0.98799999999999999</v>
      </c>
      <c r="AW332">
        <v>0.93200000000000005</v>
      </c>
      <c r="AX332" s="30">
        <v>330</v>
      </c>
      <c r="AY332">
        <v>8105116</v>
      </c>
      <c r="AZ332">
        <v>5455</v>
      </c>
      <c r="BA332">
        <v>151.649</v>
      </c>
      <c r="BB332">
        <v>94.861999999999995</v>
      </c>
      <c r="BC332">
        <v>16940</v>
      </c>
      <c r="BD332">
        <v>5915</v>
      </c>
      <c r="BE332">
        <v>527555</v>
      </c>
      <c r="BF332">
        <v>4212</v>
      </c>
      <c r="BG332">
        <v>2.7</v>
      </c>
      <c r="BH332">
        <v>1.22</v>
      </c>
      <c r="BI332">
        <v>0.7</v>
      </c>
      <c r="BJ332">
        <v>0.81</v>
      </c>
      <c r="BK332">
        <v>3.2949999999999999</v>
      </c>
      <c r="BL332">
        <v>0.98799999999999999</v>
      </c>
      <c r="BM332">
        <v>0.92900000000000005</v>
      </c>
      <c r="BN332" s="30">
        <v>330</v>
      </c>
      <c r="BO332">
        <v>8159887</v>
      </c>
      <c r="BP332">
        <v>5025</v>
      </c>
      <c r="BQ332">
        <v>139.69499999999999</v>
      </c>
      <c r="BR332">
        <v>87.385000000000005</v>
      </c>
      <c r="BS332">
        <v>15561</v>
      </c>
      <c r="BT332">
        <v>5368</v>
      </c>
      <c r="BU332">
        <v>474330</v>
      </c>
      <c r="BV332">
        <v>4147</v>
      </c>
      <c r="BW332">
        <v>2.7</v>
      </c>
      <c r="BX332">
        <v>1.22</v>
      </c>
      <c r="BY332">
        <v>0.7</v>
      </c>
      <c r="BZ332">
        <v>0.81</v>
      </c>
      <c r="CA332">
        <v>3.2949999999999999</v>
      </c>
      <c r="CB332">
        <v>0.98799999999999999</v>
      </c>
      <c r="CC332">
        <v>0.93600000000000005</v>
      </c>
      <c r="CO332">
        <v>86.688999999999993</v>
      </c>
      <c r="CP332">
        <v>90.637</v>
      </c>
      <c r="CQ332">
        <v>83.281000000000006</v>
      </c>
      <c r="CR332">
        <v>94.861999999999995</v>
      </c>
      <c r="CS332">
        <v>87.385000000000005</v>
      </c>
    </row>
    <row r="333" spans="1:97" x14ac:dyDescent="0.2">
      <c r="A333" s="2">
        <v>44161</v>
      </c>
      <c r="B333" s="30">
        <v>331</v>
      </c>
      <c r="C333">
        <v>8149495</v>
      </c>
      <c r="D333">
        <v>5203</v>
      </c>
      <c r="E333">
        <v>144.643</v>
      </c>
      <c r="F333">
        <v>90.48</v>
      </c>
      <c r="G333">
        <v>15503</v>
      </c>
      <c r="H333">
        <v>5174</v>
      </c>
      <c r="I333">
        <v>484590</v>
      </c>
      <c r="J333">
        <v>4172</v>
      </c>
      <c r="K333">
        <v>2.7</v>
      </c>
      <c r="L333">
        <v>1.367</v>
      </c>
      <c r="M333">
        <v>0.71</v>
      </c>
      <c r="N333">
        <v>0.78300000000000003</v>
      </c>
      <c r="O333">
        <v>3.6909999999999998</v>
      </c>
      <c r="P333">
        <v>1.07</v>
      </c>
      <c r="Q333">
        <v>0.93500000000000005</v>
      </c>
      <c r="R333" s="30">
        <v>331</v>
      </c>
      <c r="S333">
        <v>8146626</v>
      </c>
      <c r="T333">
        <v>5427</v>
      </c>
      <c r="U333">
        <v>150.87100000000001</v>
      </c>
      <c r="V333">
        <v>94.376000000000005</v>
      </c>
      <c r="W333">
        <v>15969</v>
      </c>
      <c r="X333">
        <v>5385</v>
      </c>
      <c r="Y333">
        <v>487155</v>
      </c>
      <c r="Z333">
        <v>4141</v>
      </c>
      <c r="AA333">
        <v>2.7</v>
      </c>
      <c r="AB333">
        <v>1.367</v>
      </c>
      <c r="AC333">
        <v>0.71</v>
      </c>
      <c r="AD333">
        <v>0.78300000000000003</v>
      </c>
      <c r="AE333">
        <v>3.6909999999999998</v>
      </c>
      <c r="AF333">
        <v>1.07</v>
      </c>
      <c r="AG333">
        <v>0.93300000000000005</v>
      </c>
      <c r="AH333" s="30">
        <v>331</v>
      </c>
      <c r="AI333">
        <v>8115495</v>
      </c>
      <c r="AJ333">
        <v>4990</v>
      </c>
      <c r="AK333">
        <v>138.72200000000001</v>
      </c>
      <c r="AL333">
        <v>86.775999999999996</v>
      </c>
      <c r="AM333">
        <v>14531</v>
      </c>
      <c r="AN333">
        <v>4956</v>
      </c>
      <c r="AO333">
        <v>519888</v>
      </c>
      <c r="AP333">
        <v>4210</v>
      </c>
      <c r="AQ333">
        <v>2.7</v>
      </c>
      <c r="AR333">
        <v>1.367</v>
      </c>
      <c r="AS333">
        <v>0.71</v>
      </c>
      <c r="AT333">
        <v>0.78300000000000003</v>
      </c>
      <c r="AU333">
        <v>3.6909999999999998</v>
      </c>
      <c r="AV333">
        <v>1.07</v>
      </c>
      <c r="AW333">
        <v>0.93100000000000005</v>
      </c>
      <c r="AX333" s="30">
        <v>331</v>
      </c>
      <c r="AY333">
        <v>8099323</v>
      </c>
      <c r="AZ333">
        <v>5793</v>
      </c>
      <c r="BA333">
        <v>161.04499999999999</v>
      </c>
      <c r="BB333">
        <v>100.74</v>
      </c>
      <c r="BC333">
        <v>16650</v>
      </c>
      <c r="BD333">
        <v>5745</v>
      </c>
      <c r="BE333">
        <v>533007</v>
      </c>
      <c r="BF333">
        <v>4221</v>
      </c>
      <c r="BG333">
        <v>2.7</v>
      </c>
      <c r="BH333">
        <v>1.367</v>
      </c>
      <c r="BI333">
        <v>0.71</v>
      </c>
      <c r="BJ333">
        <v>0.78300000000000003</v>
      </c>
      <c r="BK333">
        <v>3.6909999999999998</v>
      </c>
      <c r="BL333">
        <v>1.07</v>
      </c>
      <c r="BM333">
        <v>0.92800000000000005</v>
      </c>
      <c r="BN333" s="30">
        <v>331</v>
      </c>
      <c r="BO333">
        <v>8154605</v>
      </c>
      <c r="BP333">
        <v>5282</v>
      </c>
      <c r="BQ333">
        <v>146.84</v>
      </c>
      <c r="BR333">
        <v>91.853999999999999</v>
      </c>
      <c r="BS333">
        <v>15354</v>
      </c>
      <c r="BT333">
        <v>5232</v>
      </c>
      <c r="BU333">
        <v>479933</v>
      </c>
      <c r="BV333">
        <v>4160</v>
      </c>
      <c r="BW333">
        <v>2.7</v>
      </c>
      <c r="BX333">
        <v>1.367</v>
      </c>
      <c r="BY333">
        <v>0.71</v>
      </c>
      <c r="BZ333">
        <v>0.78300000000000003</v>
      </c>
      <c r="CA333">
        <v>3.6909999999999998</v>
      </c>
      <c r="CB333">
        <v>1.07</v>
      </c>
      <c r="CC333">
        <v>0.93500000000000005</v>
      </c>
      <c r="CO333">
        <v>90.48</v>
      </c>
      <c r="CP333">
        <v>94.376000000000005</v>
      </c>
      <c r="CQ333">
        <v>86.775999999999996</v>
      </c>
      <c r="CR333">
        <v>100.74</v>
      </c>
      <c r="CS333">
        <v>91.853999999999999</v>
      </c>
    </row>
    <row r="334" spans="1:97" x14ac:dyDescent="0.2">
      <c r="A334" s="2">
        <v>44162</v>
      </c>
      <c r="B334" s="30">
        <v>332</v>
      </c>
      <c r="C334">
        <v>8144158</v>
      </c>
      <c r="D334">
        <v>5337</v>
      </c>
      <c r="E334">
        <v>148.369</v>
      </c>
      <c r="F334">
        <v>92.81</v>
      </c>
      <c r="G334">
        <v>15406</v>
      </c>
      <c r="H334">
        <v>5300</v>
      </c>
      <c r="I334">
        <v>490165</v>
      </c>
      <c r="J334">
        <v>4180</v>
      </c>
      <c r="K334">
        <v>2.7</v>
      </c>
      <c r="L334">
        <v>1.367</v>
      </c>
      <c r="M334">
        <v>0.71</v>
      </c>
      <c r="N334">
        <v>0.78300000000000003</v>
      </c>
      <c r="O334">
        <v>3.6909999999999998</v>
      </c>
      <c r="P334">
        <v>1.07</v>
      </c>
      <c r="Q334">
        <v>0.93400000000000005</v>
      </c>
      <c r="R334" s="30">
        <v>332</v>
      </c>
      <c r="S334">
        <v>8141158</v>
      </c>
      <c r="T334">
        <v>5468</v>
      </c>
      <c r="U334">
        <v>152.01</v>
      </c>
      <c r="V334">
        <v>95.088999999999999</v>
      </c>
      <c r="W334">
        <v>15980</v>
      </c>
      <c r="X334">
        <v>5416</v>
      </c>
      <c r="Y334">
        <v>492131</v>
      </c>
      <c r="Z334">
        <v>4155</v>
      </c>
      <c r="AA334">
        <v>2.7</v>
      </c>
      <c r="AB334">
        <v>1.367</v>
      </c>
      <c r="AC334">
        <v>0.71</v>
      </c>
      <c r="AD334">
        <v>0.78300000000000003</v>
      </c>
      <c r="AE334">
        <v>3.6909999999999998</v>
      </c>
      <c r="AF334">
        <v>1.07</v>
      </c>
      <c r="AG334">
        <v>0.93200000000000005</v>
      </c>
      <c r="AH334" s="30">
        <v>332</v>
      </c>
      <c r="AI334">
        <v>8110482</v>
      </c>
      <c r="AJ334">
        <v>5013</v>
      </c>
      <c r="AK334">
        <v>139.36099999999999</v>
      </c>
      <c r="AL334">
        <v>87.176000000000002</v>
      </c>
      <c r="AM334">
        <v>14511</v>
      </c>
      <c r="AN334">
        <v>5010</v>
      </c>
      <c r="AO334">
        <v>524718</v>
      </c>
      <c r="AP334">
        <v>4224</v>
      </c>
      <c r="AQ334">
        <v>2.7</v>
      </c>
      <c r="AR334">
        <v>1.367</v>
      </c>
      <c r="AS334">
        <v>0.71</v>
      </c>
      <c r="AT334">
        <v>0.78300000000000003</v>
      </c>
      <c r="AU334">
        <v>3.6909999999999998</v>
      </c>
      <c r="AV334">
        <v>1.07</v>
      </c>
      <c r="AW334">
        <v>0.93</v>
      </c>
      <c r="AX334" s="30">
        <v>332</v>
      </c>
      <c r="AY334">
        <v>8093712</v>
      </c>
      <c r="AZ334">
        <v>5611</v>
      </c>
      <c r="BA334">
        <v>155.98599999999999</v>
      </c>
      <c r="BB334">
        <v>97.575000000000003</v>
      </c>
      <c r="BC334">
        <v>16860</v>
      </c>
      <c r="BD334">
        <v>5583</v>
      </c>
      <c r="BE334">
        <v>539041</v>
      </c>
      <c r="BF334">
        <v>4233</v>
      </c>
      <c r="BG334">
        <v>2.7</v>
      </c>
      <c r="BH334">
        <v>1.367</v>
      </c>
      <c r="BI334">
        <v>0.71</v>
      </c>
      <c r="BJ334">
        <v>0.78300000000000003</v>
      </c>
      <c r="BK334">
        <v>3.6909999999999998</v>
      </c>
      <c r="BL334">
        <v>1.07</v>
      </c>
      <c r="BM334">
        <v>0.92600000000000005</v>
      </c>
      <c r="BN334" s="30">
        <v>332</v>
      </c>
      <c r="BO334">
        <v>8149396</v>
      </c>
      <c r="BP334">
        <v>5209</v>
      </c>
      <c r="BQ334">
        <v>144.81</v>
      </c>
      <c r="BR334">
        <v>90.584999999999994</v>
      </c>
      <c r="BS334">
        <v>15464</v>
      </c>
      <c r="BT334">
        <v>5172</v>
      </c>
      <c r="BU334">
        <v>484643</v>
      </c>
      <c r="BV334">
        <v>4179</v>
      </c>
      <c r="BW334">
        <v>2.7</v>
      </c>
      <c r="BX334">
        <v>1.367</v>
      </c>
      <c r="BY334">
        <v>0.71</v>
      </c>
      <c r="BZ334">
        <v>0.78300000000000003</v>
      </c>
      <c r="CA334">
        <v>3.6909999999999998</v>
      </c>
      <c r="CB334">
        <v>1.07</v>
      </c>
      <c r="CC334">
        <v>0.93500000000000005</v>
      </c>
      <c r="CO334">
        <v>92.81</v>
      </c>
      <c r="CP334">
        <v>95.088999999999999</v>
      </c>
      <c r="CQ334">
        <v>87.176000000000002</v>
      </c>
      <c r="CR334">
        <v>97.575000000000003</v>
      </c>
      <c r="CS334">
        <v>90.584999999999994</v>
      </c>
    </row>
    <row r="335" spans="1:97" x14ac:dyDescent="0.2">
      <c r="A335" s="2">
        <v>44163</v>
      </c>
      <c r="B335" s="30">
        <v>333</v>
      </c>
      <c r="C335">
        <v>8138886</v>
      </c>
      <c r="D335">
        <v>5272</v>
      </c>
      <c r="E335">
        <v>146.56200000000001</v>
      </c>
      <c r="F335">
        <v>91.68</v>
      </c>
      <c r="G335">
        <v>15533</v>
      </c>
      <c r="H335">
        <v>5210</v>
      </c>
      <c r="I335">
        <v>495143</v>
      </c>
      <c r="J335">
        <v>4197</v>
      </c>
      <c r="K335">
        <v>2.7</v>
      </c>
      <c r="L335">
        <v>1.367</v>
      </c>
      <c r="M335">
        <v>0.71</v>
      </c>
      <c r="N335">
        <v>0.78300000000000003</v>
      </c>
      <c r="O335">
        <v>3.6909999999999998</v>
      </c>
      <c r="P335">
        <v>1.07</v>
      </c>
      <c r="Q335">
        <v>0.94399999999999995</v>
      </c>
      <c r="R335" s="30">
        <v>333</v>
      </c>
      <c r="S335">
        <v>8135822</v>
      </c>
      <c r="T335">
        <v>5336</v>
      </c>
      <c r="U335">
        <v>148.34100000000001</v>
      </c>
      <c r="V335">
        <v>92.793000000000006</v>
      </c>
      <c r="W335">
        <v>16161</v>
      </c>
      <c r="X335">
        <v>5287</v>
      </c>
      <c r="Y335">
        <v>497601</v>
      </c>
      <c r="Z335">
        <v>4169</v>
      </c>
      <c r="AA335">
        <v>2.7</v>
      </c>
      <c r="AB335">
        <v>1.367</v>
      </c>
      <c r="AC335">
        <v>0.71</v>
      </c>
      <c r="AD335">
        <v>0.78300000000000003</v>
      </c>
      <c r="AE335">
        <v>3.6909999999999998</v>
      </c>
      <c r="AF335">
        <v>1.07</v>
      </c>
      <c r="AG335">
        <v>0.94299999999999995</v>
      </c>
      <c r="AH335" s="30">
        <v>333</v>
      </c>
      <c r="AI335">
        <v>8105747</v>
      </c>
      <c r="AJ335">
        <v>4735</v>
      </c>
      <c r="AK335">
        <v>131.63300000000001</v>
      </c>
      <c r="AL335">
        <v>82.341999999999999</v>
      </c>
      <c r="AM335">
        <v>14818</v>
      </c>
      <c r="AN335">
        <v>4706</v>
      </c>
      <c r="AO335">
        <v>529885</v>
      </c>
      <c r="AP335">
        <v>4238</v>
      </c>
      <c r="AQ335">
        <v>2.7</v>
      </c>
      <c r="AR335">
        <v>1.367</v>
      </c>
      <c r="AS335">
        <v>0.71</v>
      </c>
      <c r="AT335">
        <v>0.78300000000000003</v>
      </c>
      <c r="AU335">
        <v>3.6909999999999998</v>
      </c>
      <c r="AV335">
        <v>1.07</v>
      </c>
      <c r="AW335">
        <v>0.94199999999999995</v>
      </c>
      <c r="AX335" s="30">
        <v>333</v>
      </c>
      <c r="AY335">
        <v>8088121</v>
      </c>
      <c r="AZ335">
        <v>5591</v>
      </c>
      <c r="BA335">
        <v>155.43</v>
      </c>
      <c r="BB335">
        <v>97.227000000000004</v>
      </c>
      <c r="BC335">
        <v>16889</v>
      </c>
      <c r="BD335">
        <v>5582</v>
      </c>
      <c r="BE335">
        <v>544202</v>
      </c>
      <c r="BF335">
        <v>4249</v>
      </c>
      <c r="BG335">
        <v>2.7</v>
      </c>
      <c r="BH335">
        <v>1.367</v>
      </c>
      <c r="BI335">
        <v>0.71</v>
      </c>
      <c r="BJ335">
        <v>0.78300000000000003</v>
      </c>
      <c r="BK335">
        <v>3.6909999999999998</v>
      </c>
      <c r="BL335">
        <v>1.07</v>
      </c>
      <c r="BM335">
        <v>0.93799999999999994</v>
      </c>
      <c r="BN335" s="30">
        <v>333</v>
      </c>
      <c r="BO335">
        <v>8144215</v>
      </c>
      <c r="BP335">
        <v>5181</v>
      </c>
      <c r="BQ335">
        <v>144.03200000000001</v>
      </c>
      <c r="BR335">
        <v>90.097999999999999</v>
      </c>
      <c r="BS335">
        <v>15540</v>
      </c>
      <c r="BT335">
        <v>5133</v>
      </c>
      <c r="BU335">
        <v>489852</v>
      </c>
      <c r="BV335">
        <v>4196</v>
      </c>
      <c r="BW335">
        <v>2.7</v>
      </c>
      <c r="BX335">
        <v>1.367</v>
      </c>
      <c r="BY335">
        <v>0.71</v>
      </c>
      <c r="BZ335">
        <v>0.78300000000000003</v>
      </c>
      <c r="CA335">
        <v>3.6909999999999998</v>
      </c>
      <c r="CB335">
        <v>1.07</v>
      </c>
      <c r="CC335">
        <v>0.94699999999999995</v>
      </c>
      <c r="CO335">
        <v>91.68</v>
      </c>
      <c r="CP335">
        <v>92.793000000000006</v>
      </c>
      <c r="CQ335">
        <v>82.341999999999999</v>
      </c>
      <c r="CR335">
        <v>97.227000000000004</v>
      </c>
      <c r="CS335">
        <v>90.097999999999999</v>
      </c>
    </row>
    <row r="336" spans="1:97" x14ac:dyDescent="0.2">
      <c r="A336" s="2">
        <v>44164</v>
      </c>
      <c r="B336" s="30">
        <v>334</v>
      </c>
      <c r="C336">
        <v>8133876</v>
      </c>
      <c r="D336">
        <v>5010</v>
      </c>
      <c r="E336">
        <v>139.27799999999999</v>
      </c>
      <c r="F336">
        <v>87.123999999999995</v>
      </c>
      <c r="G336">
        <v>15826</v>
      </c>
      <c r="H336">
        <v>4979</v>
      </c>
      <c r="I336">
        <v>500283</v>
      </c>
      <c r="J336">
        <v>4217</v>
      </c>
      <c r="K336">
        <v>2.7</v>
      </c>
      <c r="L336">
        <v>1.367</v>
      </c>
      <c r="M336">
        <v>0.71</v>
      </c>
      <c r="N336">
        <v>0.78300000000000003</v>
      </c>
      <c r="O336">
        <v>3.6909999999999998</v>
      </c>
      <c r="P336">
        <v>1.07</v>
      </c>
      <c r="Q336">
        <v>0.95599999999999996</v>
      </c>
      <c r="R336" s="30">
        <v>334</v>
      </c>
      <c r="S336">
        <v>8130350</v>
      </c>
      <c r="T336">
        <v>5472</v>
      </c>
      <c r="U336">
        <v>152.12200000000001</v>
      </c>
      <c r="V336">
        <v>95.158000000000001</v>
      </c>
      <c r="W336">
        <v>16099</v>
      </c>
      <c r="X336">
        <v>5398</v>
      </c>
      <c r="Y336">
        <v>502706</v>
      </c>
      <c r="Z336">
        <v>4187</v>
      </c>
      <c r="AA336">
        <v>2.7</v>
      </c>
      <c r="AB336">
        <v>1.367</v>
      </c>
      <c r="AC336">
        <v>0.71</v>
      </c>
      <c r="AD336">
        <v>0.78300000000000003</v>
      </c>
      <c r="AE336">
        <v>3.6909999999999998</v>
      </c>
      <c r="AF336">
        <v>1.07</v>
      </c>
      <c r="AG336">
        <v>0.95599999999999996</v>
      </c>
      <c r="AH336" s="30">
        <v>334</v>
      </c>
      <c r="AI336">
        <v>8100797</v>
      </c>
      <c r="AJ336">
        <v>4950</v>
      </c>
      <c r="AK336">
        <v>137.61000000000001</v>
      </c>
      <c r="AL336">
        <v>86.081000000000003</v>
      </c>
      <c r="AM336">
        <v>14663</v>
      </c>
      <c r="AN336">
        <v>4890</v>
      </c>
      <c r="AO336">
        <v>534230</v>
      </c>
      <c r="AP336">
        <v>4249</v>
      </c>
      <c r="AQ336">
        <v>2.7</v>
      </c>
      <c r="AR336">
        <v>1.367</v>
      </c>
      <c r="AS336">
        <v>0.71</v>
      </c>
      <c r="AT336">
        <v>0.78300000000000003</v>
      </c>
      <c r="AU336">
        <v>3.6909999999999998</v>
      </c>
      <c r="AV336">
        <v>1.07</v>
      </c>
      <c r="AW336">
        <v>0.95199999999999996</v>
      </c>
      <c r="AX336" s="30">
        <v>334</v>
      </c>
      <c r="AY336">
        <v>8082555</v>
      </c>
      <c r="AZ336">
        <v>5566</v>
      </c>
      <c r="BA336">
        <v>154.73500000000001</v>
      </c>
      <c r="BB336">
        <v>96.793000000000006</v>
      </c>
      <c r="BC336">
        <v>16947</v>
      </c>
      <c r="BD336">
        <v>5533</v>
      </c>
      <c r="BE336">
        <v>549798</v>
      </c>
      <c r="BF336">
        <v>4267</v>
      </c>
      <c r="BG336">
        <v>2.7</v>
      </c>
      <c r="BH336">
        <v>1.367</v>
      </c>
      <c r="BI336">
        <v>0.71</v>
      </c>
      <c r="BJ336">
        <v>0.78300000000000003</v>
      </c>
      <c r="BK336">
        <v>3.6909999999999998</v>
      </c>
      <c r="BL336">
        <v>1.07</v>
      </c>
      <c r="BM336">
        <v>0.95099999999999996</v>
      </c>
      <c r="BN336" s="30">
        <v>334</v>
      </c>
      <c r="BO336">
        <v>8139047</v>
      </c>
      <c r="BP336">
        <v>5168</v>
      </c>
      <c r="BQ336">
        <v>143.66999999999999</v>
      </c>
      <c r="BR336">
        <v>89.872</v>
      </c>
      <c r="BS336">
        <v>15620</v>
      </c>
      <c r="BT336">
        <v>5101</v>
      </c>
      <c r="BU336">
        <v>495111</v>
      </c>
      <c r="BV336">
        <v>4215</v>
      </c>
      <c r="BW336">
        <v>2.7</v>
      </c>
      <c r="BX336">
        <v>1.367</v>
      </c>
      <c r="BY336">
        <v>0.71</v>
      </c>
      <c r="BZ336">
        <v>0.78300000000000003</v>
      </c>
      <c r="CA336">
        <v>3.6909999999999998</v>
      </c>
      <c r="CB336">
        <v>1.07</v>
      </c>
      <c r="CC336">
        <v>0.95799999999999996</v>
      </c>
      <c r="CO336">
        <v>87.123999999999995</v>
      </c>
      <c r="CP336">
        <v>95.158000000000001</v>
      </c>
      <c r="CQ336">
        <v>86.081000000000003</v>
      </c>
      <c r="CR336">
        <v>96.793000000000006</v>
      </c>
      <c r="CS336">
        <v>89.872</v>
      </c>
    </row>
    <row r="337" spans="1:97" x14ac:dyDescent="0.2">
      <c r="A337" s="2">
        <v>44165</v>
      </c>
      <c r="B337" s="30">
        <v>335</v>
      </c>
      <c r="C337">
        <v>8128610</v>
      </c>
      <c r="D337">
        <v>5266</v>
      </c>
      <c r="E337">
        <v>146.39500000000001</v>
      </c>
      <c r="F337">
        <v>91.575999999999993</v>
      </c>
      <c r="G337">
        <v>15591</v>
      </c>
      <c r="H337">
        <v>5245</v>
      </c>
      <c r="I337">
        <v>504797</v>
      </c>
      <c r="J337">
        <v>4231</v>
      </c>
      <c r="K337">
        <v>2.7</v>
      </c>
      <c r="L337">
        <v>1.367</v>
      </c>
      <c r="M337">
        <v>0.71</v>
      </c>
      <c r="N337">
        <v>0.78300000000000003</v>
      </c>
      <c r="O337">
        <v>3.6909999999999998</v>
      </c>
      <c r="P337">
        <v>1.07</v>
      </c>
      <c r="Q337">
        <v>0.97</v>
      </c>
      <c r="R337" s="30">
        <v>335</v>
      </c>
      <c r="S337">
        <v>8125037</v>
      </c>
      <c r="T337">
        <v>5313</v>
      </c>
      <c r="U337">
        <v>147.70099999999999</v>
      </c>
      <c r="V337">
        <v>92.393000000000001</v>
      </c>
      <c r="W337">
        <v>16295</v>
      </c>
      <c r="X337">
        <v>5276</v>
      </c>
      <c r="Y337">
        <v>508098</v>
      </c>
      <c r="Z337">
        <v>4202</v>
      </c>
      <c r="AA337">
        <v>2.7</v>
      </c>
      <c r="AB337">
        <v>1.367</v>
      </c>
      <c r="AC337">
        <v>0.71</v>
      </c>
      <c r="AD337">
        <v>0.78300000000000003</v>
      </c>
      <c r="AE337">
        <v>3.6909999999999998</v>
      </c>
      <c r="AF337">
        <v>1.07</v>
      </c>
      <c r="AG337">
        <v>0.96899999999999997</v>
      </c>
      <c r="AH337" s="30">
        <v>335</v>
      </c>
      <c r="AI337">
        <v>8095833</v>
      </c>
      <c r="AJ337">
        <v>4964</v>
      </c>
      <c r="AK337">
        <v>137.999</v>
      </c>
      <c r="AL337">
        <v>86.323999999999998</v>
      </c>
      <c r="AM337">
        <v>14660</v>
      </c>
      <c r="AN337">
        <v>4953</v>
      </c>
      <c r="AO337">
        <v>539365</v>
      </c>
      <c r="AP337">
        <v>4266</v>
      </c>
      <c r="AQ337">
        <v>2.7</v>
      </c>
      <c r="AR337">
        <v>1.367</v>
      </c>
      <c r="AS337">
        <v>0.71</v>
      </c>
      <c r="AT337">
        <v>0.78300000000000003</v>
      </c>
      <c r="AU337">
        <v>3.6909999999999998</v>
      </c>
      <c r="AV337">
        <v>1.07</v>
      </c>
      <c r="AW337">
        <v>0.96399999999999997</v>
      </c>
      <c r="AX337" s="30">
        <v>335</v>
      </c>
      <c r="AY337">
        <v>8076891</v>
      </c>
      <c r="AZ337">
        <v>5664</v>
      </c>
      <c r="BA337">
        <v>157.459</v>
      </c>
      <c r="BB337">
        <v>98.497</v>
      </c>
      <c r="BC337">
        <v>16866</v>
      </c>
      <c r="BD337">
        <v>5647</v>
      </c>
      <c r="BE337">
        <v>555128</v>
      </c>
      <c r="BF337">
        <v>4284</v>
      </c>
      <c r="BG337">
        <v>2.7</v>
      </c>
      <c r="BH337">
        <v>1.367</v>
      </c>
      <c r="BI337">
        <v>0.71</v>
      </c>
      <c r="BJ337">
        <v>0.78300000000000003</v>
      </c>
      <c r="BK337">
        <v>3.6909999999999998</v>
      </c>
      <c r="BL337">
        <v>1.07</v>
      </c>
      <c r="BM337">
        <v>0.96299999999999997</v>
      </c>
      <c r="BN337" s="30">
        <v>335</v>
      </c>
      <c r="BO337">
        <v>8133815</v>
      </c>
      <c r="BP337">
        <v>5232</v>
      </c>
      <c r="BQ337">
        <v>145.44999999999999</v>
      </c>
      <c r="BR337">
        <v>90.983999999999995</v>
      </c>
      <c r="BS337">
        <v>15640</v>
      </c>
      <c r="BT337">
        <v>5148</v>
      </c>
      <c r="BU337">
        <v>499829</v>
      </c>
      <c r="BV337">
        <v>4234</v>
      </c>
      <c r="BW337">
        <v>2.7</v>
      </c>
      <c r="BX337">
        <v>1.367</v>
      </c>
      <c r="BY337">
        <v>0.71</v>
      </c>
      <c r="BZ337">
        <v>0.78300000000000003</v>
      </c>
      <c r="CA337">
        <v>3.6909999999999998</v>
      </c>
      <c r="CB337">
        <v>1.07</v>
      </c>
      <c r="CC337">
        <v>0.97</v>
      </c>
      <c r="CO337">
        <v>91.575999999999993</v>
      </c>
      <c r="CP337">
        <v>92.393000000000001</v>
      </c>
      <c r="CQ337">
        <v>86.323999999999998</v>
      </c>
      <c r="CR337">
        <v>98.497</v>
      </c>
      <c r="CS337">
        <v>90.983999999999995</v>
      </c>
    </row>
    <row r="338" spans="1:97" x14ac:dyDescent="0.2">
      <c r="A338" s="2">
        <v>44166</v>
      </c>
      <c r="B338" s="30">
        <v>336</v>
      </c>
      <c r="C338">
        <v>8123186</v>
      </c>
      <c r="D338">
        <v>5424</v>
      </c>
      <c r="E338">
        <v>150.78700000000001</v>
      </c>
      <c r="F338">
        <v>94.322999999999993</v>
      </c>
      <c r="G338">
        <v>15473</v>
      </c>
      <c r="H338">
        <v>5384</v>
      </c>
      <c r="I338">
        <v>510506</v>
      </c>
      <c r="J338">
        <v>4241</v>
      </c>
      <c r="K338">
        <v>2.7</v>
      </c>
      <c r="L338">
        <v>1.367</v>
      </c>
      <c r="M338">
        <v>0.71</v>
      </c>
      <c r="N338">
        <v>0.78300000000000003</v>
      </c>
      <c r="O338">
        <v>3.6909999999999998</v>
      </c>
      <c r="P338">
        <v>1.07</v>
      </c>
      <c r="Q338">
        <v>0.98199999999999998</v>
      </c>
      <c r="R338" s="30">
        <v>336</v>
      </c>
      <c r="S338">
        <v>8119506</v>
      </c>
      <c r="T338">
        <v>5531</v>
      </c>
      <c r="U338">
        <v>153.762</v>
      </c>
      <c r="V338">
        <v>96.183999999999997</v>
      </c>
      <c r="W338">
        <v>16132</v>
      </c>
      <c r="X338">
        <v>5476</v>
      </c>
      <c r="Y338">
        <v>513303</v>
      </c>
      <c r="Z338">
        <v>4228</v>
      </c>
      <c r="AA338">
        <v>2.7</v>
      </c>
      <c r="AB338">
        <v>1.367</v>
      </c>
      <c r="AC338">
        <v>0.71</v>
      </c>
      <c r="AD338">
        <v>0.78300000000000003</v>
      </c>
      <c r="AE338">
        <v>3.6909999999999998</v>
      </c>
      <c r="AF338">
        <v>1.07</v>
      </c>
      <c r="AG338">
        <v>0.98299999999999998</v>
      </c>
      <c r="AH338" s="30">
        <v>336</v>
      </c>
      <c r="AI338">
        <v>8090902</v>
      </c>
      <c r="AJ338">
        <v>4931</v>
      </c>
      <c r="AK338">
        <v>137.08199999999999</v>
      </c>
      <c r="AL338">
        <v>85.75</v>
      </c>
      <c r="AM338">
        <v>14717</v>
      </c>
      <c r="AN338">
        <v>4907</v>
      </c>
      <c r="AO338">
        <v>543703</v>
      </c>
      <c r="AP338">
        <v>4277</v>
      </c>
      <c r="AQ338">
        <v>2.7</v>
      </c>
      <c r="AR338">
        <v>1.367</v>
      </c>
      <c r="AS338">
        <v>0.71</v>
      </c>
      <c r="AT338">
        <v>0.78300000000000003</v>
      </c>
      <c r="AU338">
        <v>3.6909999999999998</v>
      </c>
      <c r="AV338">
        <v>1.07</v>
      </c>
      <c r="AW338">
        <v>0.97799999999999998</v>
      </c>
      <c r="AX338" s="30">
        <v>336</v>
      </c>
      <c r="AY338">
        <v>8071292</v>
      </c>
      <c r="AZ338">
        <v>5599</v>
      </c>
      <c r="BA338">
        <v>155.65199999999999</v>
      </c>
      <c r="BB338">
        <v>97.367000000000004</v>
      </c>
      <c r="BC338">
        <v>16944</v>
      </c>
      <c r="BD338">
        <v>5586</v>
      </c>
      <c r="BE338">
        <v>561094</v>
      </c>
      <c r="BF338">
        <v>4299</v>
      </c>
      <c r="BG338">
        <v>2.7</v>
      </c>
      <c r="BH338">
        <v>1.367</v>
      </c>
      <c r="BI338">
        <v>0.71</v>
      </c>
      <c r="BJ338">
        <v>0.78300000000000003</v>
      </c>
      <c r="BK338">
        <v>3.6909999999999998</v>
      </c>
      <c r="BL338">
        <v>1.07</v>
      </c>
      <c r="BM338">
        <v>0.97699999999999998</v>
      </c>
      <c r="BN338" s="30">
        <v>336</v>
      </c>
      <c r="BO338">
        <v>8128533</v>
      </c>
      <c r="BP338">
        <v>5282</v>
      </c>
      <c r="BQ338">
        <v>146.84</v>
      </c>
      <c r="BR338">
        <v>91.853999999999999</v>
      </c>
      <c r="BS338">
        <v>15625</v>
      </c>
      <c r="BT338">
        <v>5247</v>
      </c>
      <c r="BU338">
        <v>505274</v>
      </c>
      <c r="BV338">
        <v>4247</v>
      </c>
      <c r="BW338">
        <v>2.7</v>
      </c>
      <c r="BX338">
        <v>1.367</v>
      </c>
      <c r="BY338">
        <v>0.71</v>
      </c>
      <c r="BZ338">
        <v>0.78300000000000003</v>
      </c>
      <c r="CA338">
        <v>3.6909999999999998</v>
      </c>
      <c r="CB338">
        <v>1.07</v>
      </c>
      <c r="CC338">
        <v>0.98299999999999998</v>
      </c>
      <c r="CO338">
        <v>94.322999999999993</v>
      </c>
      <c r="CP338">
        <v>96.183999999999997</v>
      </c>
      <c r="CQ338">
        <v>85.75</v>
      </c>
      <c r="CR338">
        <v>97.367000000000004</v>
      </c>
      <c r="CS338">
        <v>91.853999999999999</v>
      </c>
    </row>
    <row r="339" spans="1:97" x14ac:dyDescent="0.2">
      <c r="A339" s="2">
        <v>44167</v>
      </c>
      <c r="B339" s="30">
        <v>337</v>
      </c>
      <c r="C339">
        <v>8117932</v>
      </c>
      <c r="D339">
        <v>5254</v>
      </c>
      <c r="E339">
        <v>146.06100000000001</v>
      </c>
      <c r="F339">
        <v>91.367000000000004</v>
      </c>
      <c r="G339">
        <v>15665</v>
      </c>
      <c r="H339">
        <v>5232</v>
      </c>
      <c r="I339">
        <v>515380</v>
      </c>
      <c r="J339">
        <v>4261</v>
      </c>
      <c r="K339">
        <v>2.7</v>
      </c>
      <c r="L339">
        <v>1.367</v>
      </c>
      <c r="M339">
        <v>0.71</v>
      </c>
      <c r="N339">
        <v>0.78300000000000003</v>
      </c>
      <c r="O339">
        <v>3.6909999999999998</v>
      </c>
      <c r="P339">
        <v>1.07</v>
      </c>
      <c r="Q339">
        <v>0.99399999999999999</v>
      </c>
      <c r="R339" s="30">
        <v>337</v>
      </c>
      <c r="S339">
        <v>8114066</v>
      </c>
      <c r="T339">
        <v>5440</v>
      </c>
      <c r="U339">
        <v>151.232</v>
      </c>
      <c r="V339">
        <v>94.602000000000004</v>
      </c>
      <c r="W339">
        <v>16246</v>
      </c>
      <c r="X339">
        <v>5417</v>
      </c>
      <c r="Y339">
        <v>519244</v>
      </c>
      <c r="Z339">
        <v>4245</v>
      </c>
      <c r="AA339">
        <v>2.7</v>
      </c>
      <c r="AB339">
        <v>1.367</v>
      </c>
      <c r="AC339">
        <v>0.71</v>
      </c>
      <c r="AD339">
        <v>0.78300000000000003</v>
      </c>
      <c r="AE339">
        <v>3.6909999999999998</v>
      </c>
      <c r="AF339">
        <v>1.07</v>
      </c>
      <c r="AG339">
        <v>0.996</v>
      </c>
      <c r="AH339" s="30">
        <v>337</v>
      </c>
      <c r="AI339">
        <v>8086034</v>
      </c>
      <c r="AJ339">
        <v>4868</v>
      </c>
      <c r="AK339">
        <v>135.33000000000001</v>
      </c>
      <c r="AL339">
        <v>84.655000000000001</v>
      </c>
      <c r="AM339">
        <v>14801</v>
      </c>
      <c r="AN339">
        <v>4847</v>
      </c>
      <c r="AO339">
        <v>548863</v>
      </c>
      <c r="AP339">
        <v>4289</v>
      </c>
      <c r="AQ339">
        <v>2.7</v>
      </c>
      <c r="AR339">
        <v>1.367</v>
      </c>
      <c r="AS339">
        <v>0.71</v>
      </c>
      <c r="AT339">
        <v>0.78300000000000003</v>
      </c>
      <c r="AU339">
        <v>3.6909999999999998</v>
      </c>
      <c r="AV339">
        <v>1.07</v>
      </c>
      <c r="AW339">
        <v>0.99099999999999999</v>
      </c>
      <c r="AX339" s="30">
        <v>337</v>
      </c>
      <c r="AY339">
        <v>8065644</v>
      </c>
      <c r="AZ339">
        <v>5648</v>
      </c>
      <c r="BA339">
        <v>157.01400000000001</v>
      </c>
      <c r="BB339">
        <v>98.218999999999994</v>
      </c>
      <c r="BC339">
        <v>16872</v>
      </c>
      <c r="BD339">
        <v>5671</v>
      </c>
      <c r="BE339">
        <v>565972</v>
      </c>
      <c r="BF339">
        <v>4317</v>
      </c>
      <c r="BG339">
        <v>2.7</v>
      </c>
      <c r="BH339">
        <v>1.367</v>
      </c>
      <c r="BI339">
        <v>0.71</v>
      </c>
      <c r="BJ339">
        <v>0.78300000000000003</v>
      </c>
      <c r="BK339">
        <v>3.6909999999999998</v>
      </c>
      <c r="BL339">
        <v>1.07</v>
      </c>
      <c r="BM339">
        <v>0.99</v>
      </c>
      <c r="BN339" s="30">
        <v>337</v>
      </c>
      <c r="BO339">
        <v>8123287</v>
      </c>
      <c r="BP339">
        <v>5246</v>
      </c>
      <c r="BQ339">
        <v>145.839</v>
      </c>
      <c r="BR339">
        <v>91.227999999999994</v>
      </c>
      <c r="BS339">
        <v>15689</v>
      </c>
      <c r="BT339">
        <v>5218</v>
      </c>
      <c r="BU339">
        <v>510340</v>
      </c>
      <c r="BV339">
        <v>4262</v>
      </c>
      <c r="BW339">
        <v>2.7</v>
      </c>
      <c r="BX339">
        <v>1.367</v>
      </c>
      <c r="BY339">
        <v>0.71</v>
      </c>
      <c r="BZ339">
        <v>0.78300000000000003</v>
      </c>
      <c r="CA339">
        <v>3.6909999999999998</v>
      </c>
      <c r="CB339">
        <v>1.07</v>
      </c>
      <c r="CC339">
        <v>0.998</v>
      </c>
      <c r="CO339">
        <v>91.367000000000004</v>
      </c>
      <c r="CP339">
        <v>94.602000000000004</v>
      </c>
      <c r="CQ339">
        <v>84.655000000000001</v>
      </c>
      <c r="CR339">
        <v>98.218999999999994</v>
      </c>
      <c r="CS339">
        <v>91.227999999999994</v>
      </c>
    </row>
    <row r="340" spans="1:97" x14ac:dyDescent="0.2">
      <c r="A340" s="2">
        <v>44168</v>
      </c>
      <c r="B340" s="30">
        <v>338</v>
      </c>
      <c r="C340">
        <v>8112815</v>
      </c>
      <c r="D340">
        <v>5117</v>
      </c>
      <c r="E340">
        <v>142.25299999999999</v>
      </c>
      <c r="F340">
        <v>88.984999999999999</v>
      </c>
      <c r="G340">
        <v>15834</v>
      </c>
      <c r="H340">
        <v>5085</v>
      </c>
      <c r="I340">
        <v>521059</v>
      </c>
      <c r="J340">
        <v>4276</v>
      </c>
      <c r="K340">
        <v>2.7</v>
      </c>
      <c r="L340">
        <v>1.367</v>
      </c>
      <c r="M340">
        <v>0.71</v>
      </c>
      <c r="N340">
        <v>0.78300000000000003</v>
      </c>
      <c r="O340">
        <v>3.6909999999999998</v>
      </c>
      <c r="P340">
        <v>1.07</v>
      </c>
      <c r="Q340">
        <v>1.0069999999999999</v>
      </c>
      <c r="R340" s="30">
        <v>338</v>
      </c>
      <c r="S340">
        <v>8108586</v>
      </c>
      <c r="T340">
        <v>5480</v>
      </c>
      <c r="U340">
        <v>152.34399999999999</v>
      </c>
      <c r="V340">
        <v>95.296999999999997</v>
      </c>
      <c r="W340">
        <v>16249</v>
      </c>
      <c r="X340">
        <v>5437</v>
      </c>
      <c r="Y340">
        <v>523777</v>
      </c>
      <c r="Z340">
        <v>4261</v>
      </c>
      <c r="AA340">
        <v>2.7</v>
      </c>
      <c r="AB340">
        <v>1.367</v>
      </c>
      <c r="AC340">
        <v>0.71</v>
      </c>
      <c r="AD340">
        <v>0.78300000000000003</v>
      </c>
      <c r="AE340">
        <v>3.6909999999999998</v>
      </c>
      <c r="AF340">
        <v>1.07</v>
      </c>
      <c r="AG340">
        <v>1.01</v>
      </c>
      <c r="AH340" s="30">
        <v>338</v>
      </c>
      <c r="AI340">
        <v>8081135</v>
      </c>
      <c r="AJ340">
        <v>4899</v>
      </c>
      <c r="AK340">
        <v>136.19200000000001</v>
      </c>
      <c r="AL340">
        <v>85.194000000000003</v>
      </c>
      <c r="AM340">
        <v>14767</v>
      </c>
      <c r="AN340">
        <v>4902</v>
      </c>
      <c r="AO340">
        <v>553893</v>
      </c>
      <c r="AP340">
        <v>4299</v>
      </c>
      <c r="AQ340">
        <v>2.7</v>
      </c>
      <c r="AR340">
        <v>1.367</v>
      </c>
      <c r="AS340">
        <v>0.71</v>
      </c>
      <c r="AT340">
        <v>0.78300000000000003</v>
      </c>
      <c r="AU340">
        <v>3.6909999999999998</v>
      </c>
      <c r="AV340">
        <v>1.07</v>
      </c>
      <c r="AW340">
        <v>1.0049999999999999</v>
      </c>
      <c r="AX340" s="30">
        <v>338</v>
      </c>
      <c r="AY340">
        <v>8059987</v>
      </c>
      <c r="AZ340">
        <v>5657</v>
      </c>
      <c r="BA340">
        <v>157.26499999999999</v>
      </c>
      <c r="BB340">
        <v>98.375</v>
      </c>
      <c r="BC340">
        <v>16866</v>
      </c>
      <c r="BD340">
        <v>5654</v>
      </c>
      <c r="BE340">
        <v>572282</v>
      </c>
      <c r="BF340">
        <v>4330</v>
      </c>
      <c r="BG340">
        <v>2.7</v>
      </c>
      <c r="BH340">
        <v>1.367</v>
      </c>
      <c r="BI340">
        <v>0.71</v>
      </c>
      <c r="BJ340">
        <v>0.78300000000000003</v>
      </c>
      <c r="BK340">
        <v>3.6909999999999998</v>
      </c>
      <c r="BL340">
        <v>1.07</v>
      </c>
      <c r="BM340">
        <v>1.004</v>
      </c>
      <c r="BN340" s="30">
        <v>338</v>
      </c>
      <c r="BO340">
        <v>8118103</v>
      </c>
      <c r="BP340">
        <v>5184</v>
      </c>
      <c r="BQ340">
        <v>144.11500000000001</v>
      </c>
      <c r="BR340">
        <v>90.15</v>
      </c>
      <c r="BS340">
        <v>15745</v>
      </c>
      <c r="BT340">
        <v>5190</v>
      </c>
      <c r="BU340">
        <v>515296</v>
      </c>
      <c r="BV340">
        <v>4274</v>
      </c>
      <c r="BW340">
        <v>2.7</v>
      </c>
      <c r="BX340">
        <v>1.367</v>
      </c>
      <c r="BY340">
        <v>0.71</v>
      </c>
      <c r="BZ340">
        <v>0.78300000000000003</v>
      </c>
      <c r="CA340">
        <v>3.6909999999999998</v>
      </c>
      <c r="CB340">
        <v>1.07</v>
      </c>
      <c r="CC340">
        <v>1.01</v>
      </c>
      <c r="CO340">
        <v>88.984999999999999</v>
      </c>
      <c r="CP340">
        <v>95.296999999999997</v>
      </c>
      <c r="CQ340">
        <v>85.194000000000003</v>
      </c>
      <c r="CR340">
        <v>98.375</v>
      </c>
      <c r="CS340">
        <v>90.15</v>
      </c>
    </row>
    <row r="341" spans="1:97" x14ac:dyDescent="0.2">
      <c r="A341" s="2">
        <v>44169</v>
      </c>
      <c r="B341" s="30">
        <v>339</v>
      </c>
      <c r="C341">
        <v>8107576</v>
      </c>
      <c r="D341">
        <v>5239</v>
      </c>
      <c r="E341">
        <v>145.64400000000001</v>
      </c>
      <c r="F341">
        <v>91.105999999999995</v>
      </c>
      <c r="G341">
        <v>15718</v>
      </c>
      <c r="H341">
        <v>5233</v>
      </c>
      <c r="I341">
        <v>526142</v>
      </c>
      <c r="J341">
        <v>4287</v>
      </c>
      <c r="K341">
        <v>2.7</v>
      </c>
      <c r="L341">
        <v>1.367</v>
      </c>
      <c r="M341">
        <v>0.71</v>
      </c>
      <c r="N341">
        <v>0.78300000000000003</v>
      </c>
      <c r="O341">
        <v>3.6909999999999998</v>
      </c>
      <c r="P341">
        <v>1.07</v>
      </c>
      <c r="Q341">
        <v>1.0069999999999999</v>
      </c>
      <c r="R341" s="30">
        <v>339</v>
      </c>
      <c r="S341">
        <v>8103259</v>
      </c>
      <c r="T341">
        <v>5327</v>
      </c>
      <c r="U341">
        <v>148.09100000000001</v>
      </c>
      <c r="V341">
        <v>92.637</v>
      </c>
      <c r="W341">
        <v>16407</v>
      </c>
      <c r="X341">
        <v>5322</v>
      </c>
      <c r="Y341">
        <v>530007</v>
      </c>
      <c r="Z341">
        <v>4272</v>
      </c>
      <c r="AA341">
        <v>2.7</v>
      </c>
      <c r="AB341">
        <v>1.367</v>
      </c>
      <c r="AC341">
        <v>0.71</v>
      </c>
      <c r="AD341">
        <v>0.78300000000000003</v>
      </c>
      <c r="AE341">
        <v>3.6909999999999998</v>
      </c>
      <c r="AF341">
        <v>1.07</v>
      </c>
      <c r="AG341">
        <v>1.0089999999999999</v>
      </c>
      <c r="AH341" s="30">
        <v>339</v>
      </c>
      <c r="AI341">
        <v>8076143</v>
      </c>
      <c r="AJ341">
        <v>4992</v>
      </c>
      <c r="AK341">
        <v>138.77799999999999</v>
      </c>
      <c r="AL341">
        <v>86.811000000000007</v>
      </c>
      <c r="AM341">
        <v>14672</v>
      </c>
      <c r="AN341">
        <v>4994</v>
      </c>
      <c r="AO341">
        <v>558838</v>
      </c>
      <c r="AP341">
        <v>4308</v>
      </c>
      <c r="AQ341">
        <v>2.7</v>
      </c>
      <c r="AR341">
        <v>1.367</v>
      </c>
      <c r="AS341">
        <v>0.71</v>
      </c>
      <c r="AT341">
        <v>0.78300000000000003</v>
      </c>
      <c r="AU341">
        <v>3.6909999999999998</v>
      </c>
      <c r="AV341">
        <v>1.07</v>
      </c>
      <c r="AW341">
        <v>1.0049999999999999</v>
      </c>
      <c r="AX341" s="30">
        <v>339</v>
      </c>
      <c r="AY341">
        <v>8054410</v>
      </c>
      <c r="AZ341">
        <v>5577</v>
      </c>
      <c r="BA341">
        <v>155.041</v>
      </c>
      <c r="BB341">
        <v>96.983999999999995</v>
      </c>
      <c r="BC341">
        <v>16882</v>
      </c>
      <c r="BD341">
        <v>5641</v>
      </c>
      <c r="BE341">
        <v>577777</v>
      </c>
      <c r="BF341">
        <v>4343</v>
      </c>
      <c r="BG341">
        <v>2.7</v>
      </c>
      <c r="BH341">
        <v>1.367</v>
      </c>
      <c r="BI341">
        <v>0.71</v>
      </c>
      <c r="BJ341">
        <v>0.78300000000000003</v>
      </c>
      <c r="BK341">
        <v>3.6909999999999998</v>
      </c>
      <c r="BL341">
        <v>1.07</v>
      </c>
      <c r="BM341">
        <v>1.002</v>
      </c>
      <c r="BN341" s="30">
        <v>339</v>
      </c>
      <c r="BO341">
        <v>8112894</v>
      </c>
      <c r="BP341">
        <v>5209</v>
      </c>
      <c r="BQ341">
        <v>144.81</v>
      </c>
      <c r="BR341">
        <v>90.584999999999994</v>
      </c>
      <c r="BS341">
        <v>15764</v>
      </c>
      <c r="BT341">
        <v>5165</v>
      </c>
      <c r="BU341">
        <v>520905</v>
      </c>
      <c r="BV341">
        <v>4287</v>
      </c>
      <c r="BW341">
        <v>2.7</v>
      </c>
      <c r="BX341">
        <v>1.367</v>
      </c>
      <c r="BY341">
        <v>0.71</v>
      </c>
      <c r="BZ341">
        <v>0.78300000000000003</v>
      </c>
      <c r="CA341">
        <v>3.6909999999999998</v>
      </c>
      <c r="CB341">
        <v>1.07</v>
      </c>
      <c r="CC341">
        <v>1.01</v>
      </c>
      <c r="CO341">
        <v>91.105999999999995</v>
      </c>
      <c r="CP341">
        <v>92.637</v>
      </c>
      <c r="CQ341">
        <v>86.811000000000007</v>
      </c>
      <c r="CR341">
        <v>96.983999999999995</v>
      </c>
      <c r="CS341">
        <v>90.584999999999994</v>
      </c>
    </row>
    <row r="342" spans="1:97" x14ac:dyDescent="0.2">
      <c r="A342" s="2">
        <v>44170</v>
      </c>
      <c r="B342" s="30">
        <v>340</v>
      </c>
      <c r="C342">
        <v>8102152</v>
      </c>
      <c r="D342">
        <v>5424</v>
      </c>
      <c r="E342">
        <v>150.78700000000001</v>
      </c>
      <c r="F342">
        <v>94.322999999999993</v>
      </c>
      <c r="G342">
        <v>15572</v>
      </c>
      <c r="H342">
        <v>5385</v>
      </c>
      <c r="I342">
        <v>531333</v>
      </c>
      <c r="J342">
        <v>4305</v>
      </c>
      <c r="K342">
        <v>2.7</v>
      </c>
      <c r="L342">
        <v>1.367</v>
      </c>
      <c r="M342">
        <v>0.71</v>
      </c>
      <c r="N342">
        <v>0.78300000000000003</v>
      </c>
      <c r="O342">
        <v>3.6909999999999998</v>
      </c>
      <c r="P342">
        <v>1.07</v>
      </c>
      <c r="Q342">
        <v>1.0069999999999999</v>
      </c>
      <c r="R342" s="30">
        <v>340</v>
      </c>
      <c r="S342">
        <v>8097814</v>
      </c>
      <c r="T342">
        <v>5445</v>
      </c>
      <c r="U342">
        <v>151.37100000000001</v>
      </c>
      <c r="V342">
        <v>94.688999999999993</v>
      </c>
      <c r="W342">
        <v>16297</v>
      </c>
      <c r="X342">
        <v>5437</v>
      </c>
      <c r="Y342">
        <v>534675</v>
      </c>
      <c r="Z342">
        <v>4291</v>
      </c>
      <c r="AA342">
        <v>2.7</v>
      </c>
      <c r="AB342">
        <v>1.367</v>
      </c>
      <c r="AC342">
        <v>0.71</v>
      </c>
      <c r="AD342">
        <v>0.78300000000000003</v>
      </c>
      <c r="AE342">
        <v>3.6909999999999998</v>
      </c>
      <c r="AF342">
        <v>1.07</v>
      </c>
      <c r="AG342">
        <v>1.0089999999999999</v>
      </c>
      <c r="AH342" s="30">
        <v>340</v>
      </c>
      <c r="AI342">
        <v>8071259</v>
      </c>
      <c r="AJ342">
        <v>4884</v>
      </c>
      <c r="AK342">
        <v>135.77500000000001</v>
      </c>
      <c r="AL342">
        <v>84.933000000000007</v>
      </c>
      <c r="AM342">
        <v>14790</v>
      </c>
      <c r="AN342">
        <v>4874</v>
      </c>
      <c r="AO342">
        <v>563693</v>
      </c>
      <c r="AP342">
        <v>4326</v>
      </c>
      <c r="AQ342">
        <v>2.7</v>
      </c>
      <c r="AR342">
        <v>1.367</v>
      </c>
      <c r="AS342">
        <v>0.71</v>
      </c>
      <c r="AT342">
        <v>0.78300000000000003</v>
      </c>
      <c r="AU342">
        <v>3.6909999999999998</v>
      </c>
      <c r="AV342">
        <v>1.07</v>
      </c>
      <c r="AW342">
        <v>1.0049999999999999</v>
      </c>
      <c r="AX342" s="30">
        <v>340</v>
      </c>
      <c r="AY342">
        <v>8048760</v>
      </c>
      <c r="AZ342">
        <v>5650</v>
      </c>
      <c r="BA342">
        <v>157.07</v>
      </c>
      <c r="BB342">
        <v>98.254000000000005</v>
      </c>
      <c r="BC342">
        <v>16777</v>
      </c>
      <c r="BD342">
        <v>5682</v>
      </c>
      <c r="BE342">
        <v>583261</v>
      </c>
      <c r="BF342">
        <v>4352</v>
      </c>
      <c r="BG342">
        <v>2.7</v>
      </c>
      <c r="BH342">
        <v>1.367</v>
      </c>
      <c r="BI342">
        <v>0.71</v>
      </c>
      <c r="BJ342">
        <v>0.78300000000000003</v>
      </c>
      <c r="BK342">
        <v>3.6909999999999998</v>
      </c>
      <c r="BL342">
        <v>1.07</v>
      </c>
      <c r="BM342">
        <v>1.002</v>
      </c>
      <c r="BN342" s="30">
        <v>340</v>
      </c>
      <c r="BO342">
        <v>8107537</v>
      </c>
      <c r="BP342">
        <v>5357</v>
      </c>
      <c r="BQ342">
        <v>148.92500000000001</v>
      </c>
      <c r="BR342">
        <v>93.158000000000001</v>
      </c>
      <c r="BS342">
        <v>15626</v>
      </c>
      <c r="BT342">
        <v>5347</v>
      </c>
      <c r="BU342">
        <v>525807</v>
      </c>
      <c r="BV342">
        <v>4305</v>
      </c>
      <c r="BW342">
        <v>2.7</v>
      </c>
      <c r="BX342">
        <v>1.367</v>
      </c>
      <c r="BY342">
        <v>0.71</v>
      </c>
      <c r="BZ342">
        <v>0.78300000000000003</v>
      </c>
      <c r="CA342">
        <v>3.6909999999999998</v>
      </c>
      <c r="CB342">
        <v>1.07</v>
      </c>
      <c r="CC342">
        <v>1.008</v>
      </c>
      <c r="CO342">
        <v>94.322999999999993</v>
      </c>
      <c r="CP342">
        <v>94.688999999999993</v>
      </c>
      <c r="CQ342">
        <v>84.933000000000007</v>
      </c>
      <c r="CR342">
        <v>98.254000000000005</v>
      </c>
      <c r="CS342">
        <v>93.158000000000001</v>
      </c>
    </row>
    <row r="343" spans="1:97" x14ac:dyDescent="0.2">
      <c r="A343" s="2">
        <v>44171</v>
      </c>
      <c r="B343" s="30">
        <v>341</v>
      </c>
      <c r="C343">
        <v>8096989</v>
      </c>
      <c r="D343">
        <v>5163</v>
      </c>
      <c r="E343">
        <v>143.53100000000001</v>
      </c>
      <c r="F343">
        <v>89.784999999999997</v>
      </c>
      <c r="G343">
        <v>15805</v>
      </c>
      <c r="H343">
        <v>5191</v>
      </c>
      <c r="I343">
        <v>536487</v>
      </c>
      <c r="J343">
        <v>4319</v>
      </c>
      <c r="K343">
        <v>2.7</v>
      </c>
      <c r="L343">
        <v>1.367</v>
      </c>
      <c r="M343">
        <v>0.71</v>
      </c>
      <c r="N343">
        <v>0.78300000000000003</v>
      </c>
      <c r="O343">
        <v>3.6909999999999998</v>
      </c>
      <c r="P343">
        <v>1.07</v>
      </c>
      <c r="Q343">
        <v>1.0049999999999999</v>
      </c>
      <c r="R343" s="30">
        <v>341</v>
      </c>
      <c r="S343">
        <v>8092336</v>
      </c>
      <c r="T343">
        <v>5478</v>
      </c>
      <c r="U343">
        <v>152.28800000000001</v>
      </c>
      <c r="V343">
        <v>95.262</v>
      </c>
      <c r="W343">
        <v>16259</v>
      </c>
      <c r="X343">
        <v>5483</v>
      </c>
      <c r="Y343">
        <v>540605</v>
      </c>
      <c r="Z343">
        <v>4302</v>
      </c>
      <c r="AA343">
        <v>2.7</v>
      </c>
      <c r="AB343">
        <v>1.367</v>
      </c>
      <c r="AC343">
        <v>0.71</v>
      </c>
      <c r="AD343">
        <v>0.78300000000000003</v>
      </c>
      <c r="AE343">
        <v>3.6909999999999998</v>
      </c>
      <c r="AF343">
        <v>1.07</v>
      </c>
      <c r="AG343">
        <v>1.0069999999999999</v>
      </c>
      <c r="AH343" s="30">
        <v>341</v>
      </c>
      <c r="AI343">
        <v>8066309</v>
      </c>
      <c r="AJ343">
        <v>4950</v>
      </c>
      <c r="AK343">
        <v>137.61000000000001</v>
      </c>
      <c r="AL343">
        <v>86.081000000000003</v>
      </c>
      <c r="AM343">
        <v>14709</v>
      </c>
      <c r="AN343">
        <v>4965</v>
      </c>
      <c r="AO343">
        <v>568551</v>
      </c>
      <c r="AP343">
        <v>4344</v>
      </c>
      <c r="AQ343">
        <v>2.7</v>
      </c>
      <c r="AR343">
        <v>1.367</v>
      </c>
      <c r="AS343">
        <v>0.71</v>
      </c>
      <c r="AT343">
        <v>0.78300000000000003</v>
      </c>
      <c r="AU343">
        <v>3.6909999999999998</v>
      </c>
      <c r="AV343">
        <v>1.07</v>
      </c>
      <c r="AW343">
        <v>1.004</v>
      </c>
      <c r="AX343" s="30">
        <v>341</v>
      </c>
      <c r="AY343">
        <v>8043201</v>
      </c>
      <c r="AZ343">
        <v>5559</v>
      </c>
      <c r="BA343">
        <v>154.54</v>
      </c>
      <c r="BB343">
        <v>96.671000000000006</v>
      </c>
      <c r="BC343">
        <v>16856</v>
      </c>
      <c r="BD343">
        <v>5571</v>
      </c>
      <c r="BE343">
        <v>588953</v>
      </c>
      <c r="BF343">
        <v>4369</v>
      </c>
      <c r="BG343">
        <v>2.7</v>
      </c>
      <c r="BH343">
        <v>1.367</v>
      </c>
      <c r="BI343">
        <v>0.71</v>
      </c>
      <c r="BJ343">
        <v>0.78300000000000003</v>
      </c>
      <c r="BK343">
        <v>3.6909999999999998</v>
      </c>
      <c r="BL343">
        <v>1.07</v>
      </c>
      <c r="BM343">
        <v>0.999</v>
      </c>
      <c r="BN343" s="30">
        <v>341</v>
      </c>
      <c r="BO343">
        <v>8102227</v>
      </c>
      <c r="BP343">
        <v>5310</v>
      </c>
      <c r="BQ343">
        <v>147.61799999999999</v>
      </c>
      <c r="BR343">
        <v>92.340999999999994</v>
      </c>
      <c r="BS343">
        <v>15679</v>
      </c>
      <c r="BT343">
        <v>5304</v>
      </c>
      <c r="BU343">
        <v>531281</v>
      </c>
      <c r="BV343">
        <v>4317</v>
      </c>
      <c r="BW343">
        <v>2.7</v>
      </c>
      <c r="BX343">
        <v>1.367</v>
      </c>
      <c r="BY343">
        <v>0.71</v>
      </c>
      <c r="BZ343">
        <v>0.78300000000000003</v>
      </c>
      <c r="CA343">
        <v>3.6909999999999998</v>
      </c>
      <c r="CB343">
        <v>1.07</v>
      </c>
      <c r="CC343">
        <v>1.008</v>
      </c>
      <c r="CO343">
        <v>89.784999999999997</v>
      </c>
      <c r="CP343">
        <v>95.262</v>
      </c>
      <c r="CQ343">
        <v>86.081000000000003</v>
      </c>
      <c r="CR343">
        <v>96.671000000000006</v>
      </c>
      <c r="CS343">
        <v>92.340999999999994</v>
      </c>
    </row>
    <row r="344" spans="1:97" x14ac:dyDescent="0.2">
      <c r="A344" s="2">
        <v>44172</v>
      </c>
      <c r="B344" s="30">
        <v>342</v>
      </c>
      <c r="C344">
        <v>8091796</v>
      </c>
      <c r="D344">
        <v>5193</v>
      </c>
      <c r="E344">
        <v>144.36500000000001</v>
      </c>
      <c r="F344">
        <v>90.305999999999997</v>
      </c>
      <c r="G344">
        <v>15796</v>
      </c>
      <c r="H344">
        <v>5172</v>
      </c>
      <c r="I344">
        <v>541989</v>
      </c>
      <c r="J344">
        <v>4330</v>
      </c>
      <c r="K344">
        <v>2.7</v>
      </c>
      <c r="L344">
        <v>1.367</v>
      </c>
      <c r="M344">
        <v>0.71</v>
      </c>
      <c r="N344">
        <v>0.78300000000000003</v>
      </c>
      <c r="O344">
        <v>3.6909999999999998</v>
      </c>
      <c r="P344">
        <v>1.07</v>
      </c>
      <c r="Q344">
        <v>1.0049999999999999</v>
      </c>
      <c r="R344" s="30">
        <v>342</v>
      </c>
      <c r="S344">
        <v>8086935</v>
      </c>
      <c r="T344">
        <v>5401</v>
      </c>
      <c r="U344">
        <v>150.148</v>
      </c>
      <c r="V344">
        <v>93.923000000000002</v>
      </c>
      <c r="W344">
        <v>16355</v>
      </c>
      <c r="X344">
        <v>5382</v>
      </c>
      <c r="Y344">
        <v>545836</v>
      </c>
      <c r="Z344">
        <v>4320</v>
      </c>
      <c r="AA344">
        <v>2.7</v>
      </c>
      <c r="AB344">
        <v>1.367</v>
      </c>
      <c r="AC344">
        <v>0.71</v>
      </c>
      <c r="AD344">
        <v>0.78300000000000003</v>
      </c>
      <c r="AE344">
        <v>3.6909999999999998</v>
      </c>
      <c r="AF344">
        <v>1.07</v>
      </c>
      <c r="AG344">
        <v>1.0049999999999999</v>
      </c>
      <c r="AH344" s="30">
        <v>342</v>
      </c>
      <c r="AI344">
        <v>8061501</v>
      </c>
      <c r="AJ344">
        <v>4808</v>
      </c>
      <c r="AK344">
        <v>133.66200000000001</v>
      </c>
      <c r="AL344">
        <v>83.611000000000004</v>
      </c>
      <c r="AM344">
        <v>14838</v>
      </c>
      <c r="AN344">
        <v>4821</v>
      </c>
      <c r="AO344">
        <v>573578</v>
      </c>
      <c r="AP344">
        <v>4359</v>
      </c>
      <c r="AQ344">
        <v>2.7</v>
      </c>
      <c r="AR344">
        <v>1.367</v>
      </c>
      <c r="AS344">
        <v>0.71</v>
      </c>
      <c r="AT344">
        <v>0.78300000000000003</v>
      </c>
      <c r="AU344">
        <v>3.6909999999999998</v>
      </c>
      <c r="AV344">
        <v>1.07</v>
      </c>
      <c r="AW344">
        <v>1.002</v>
      </c>
      <c r="AX344" s="30">
        <v>342</v>
      </c>
      <c r="AY344">
        <v>8037681</v>
      </c>
      <c r="AZ344">
        <v>5520</v>
      </c>
      <c r="BA344">
        <v>153.45599999999999</v>
      </c>
      <c r="BB344">
        <v>95.992999999999995</v>
      </c>
      <c r="BC344">
        <v>16860</v>
      </c>
      <c r="BD344">
        <v>5555</v>
      </c>
      <c r="BE344">
        <v>594709</v>
      </c>
      <c r="BF344">
        <v>4389</v>
      </c>
      <c r="BG344">
        <v>2.7</v>
      </c>
      <c r="BH344">
        <v>1.367</v>
      </c>
      <c r="BI344">
        <v>0.71</v>
      </c>
      <c r="BJ344">
        <v>0.78300000000000003</v>
      </c>
      <c r="BK344">
        <v>3.6909999999999998</v>
      </c>
      <c r="BL344">
        <v>1.07</v>
      </c>
      <c r="BM344">
        <v>0.997</v>
      </c>
      <c r="BN344" s="30">
        <v>342</v>
      </c>
      <c r="BO344">
        <v>8097087</v>
      </c>
      <c r="BP344">
        <v>5140</v>
      </c>
      <c r="BQ344">
        <v>142.892</v>
      </c>
      <c r="BR344">
        <v>89.385000000000005</v>
      </c>
      <c r="BS344">
        <v>15861</v>
      </c>
      <c r="BT344">
        <v>5128</v>
      </c>
      <c r="BU344">
        <v>536689</v>
      </c>
      <c r="BV344">
        <v>4328</v>
      </c>
      <c r="BW344">
        <v>2.7</v>
      </c>
      <c r="BX344">
        <v>1.367</v>
      </c>
      <c r="BY344">
        <v>0.71</v>
      </c>
      <c r="BZ344">
        <v>0.78300000000000003</v>
      </c>
      <c r="CA344">
        <v>3.6909999999999998</v>
      </c>
      <c r="CB344">
        <v>1.07</v>
      </c>
      <c r="CC344">
        <v>1.006</v>
      </c>
      <c r="CO344">
        <v>90.305999999999997</v>
      </c>
      <c r="CP344">
        <v>93.923000000000002</v>
      </c>
      <c r="CQ344">
        <v>83.611000000000004</v>
      </c>
      <c r="CR344">
        <v>95.992999999999995</v>
      </c>
      <c r="CS344">
        <v>89.385000000000005</v>
      </c>
    </row>
    <row r="345" spans="1:97" x14ac:dyDescent="0.2">
      <c r="A345" s="2">
        <v>44173</v>
      </c>
      <c r="B345" s="30">
        <v>343</v>
      </c>
      <c r="C345">
        <v>8086606</v>
      </c>
      <c r="D345">
        <v>5190</v>
      </c>
      <c r="E345">
        <v>144.28200000000001</v>
      </c>
      <c r="F345">
        <v>90.254000000000005</v>
      </c>
      <c r="G345">
        <v>15779</v>
      </c>
      <c r="H345">
        <v>5210</v>
      </c>
      <c r="I345">
        <v>547337</v>
      </c>
      <c r="J345">
        <v>4347</v>
      </c>
      <c r="K345">
        <v>2.7</v>
      </c>
      <c r="L345">
        <v>1.367</v>
      </c>
      <c r="M345">
        <v>0.71</v>
      </c>
      <c r="N345">
        <v>0.78300000000000003</v>
      </c>
      <c r="O345">
        <v>3.6909999999999998</v>
      </c>
      <c r="P345">
        <v>1.07</v>
      </c>
      <c r="Q345">
        <v>1.004</v>
      </c>
      <c r="R345" s="30">
        <v>343</v>
      </c>
      <c r="S345">
        <v>8081411</v>
      </c>
      <c r="T345">
        <v>5524</v>
      </c>
      <c r="U345">
        <v>153.56700000000001</v>
      </c>
      <c r="V345">
        <v>96.061999999999998</v>
      </c>
      <c r="W345">
        <v>16257</v>
      </c>
      <c r="X345">
        <v>5499</v>
      </c>
      <c r="Y345">
        <v>551495</v>
      </c>
      <c r="Z345">
        <v>4335</v>
      </c>
      <c r="AA345">
        <v>2.7</v>
      </c>
      <c r="AB345">
        <v>1.367</v>
      </c>
      <c r="AC345">
        <v>0.71</v>
      </c>
      <c r="AD345">
        <v>0.78300000000000003</v>
      </c>
      <c r="AE345">
        <v>3.6909999999999998</v>
      </c>
      <c r="AF345">
        <v>1.07</v>
      </c>
      <c r="AG345">
        <v>1.004</v>
      </c>
      <c r="AH345" s="30">
        <v>343</v>
      </c>
      <c r="AI345">
        <v>8056569</v>
      </c>
      <c r="AJ345">
        <v>4932</v>
      </c>
      <c r="AK345">
        <v>137.11000000000001</v>
      </c>
      <c r="AL345">
        <v>85.766999999999996</v>
      </c>
      <c r="AM345">
        <v>14689</v>
      </c>
      <c r="AN345">
        <v>4957</v>
      </c>
      <c r="AO345">
        <v>578410</v>
      </c>
      <c r="AP345">
        <v>4371</v>
      </c>
      <c r="AQ345">
        <v>2.7</v>
      </c>
      <c r="AR345">
        <v>1.367</v>
      </c>
      <c r="AS345">
        <v>0.71</v>
      </c>
      <c r="AT345">
        <v>0.78300000000000003</v>
      </c>
      <c r="AU345">
        <v>3.6909999999999998</v>
      </c>
      <c r="AV345">
        <v>1.07</v>
      </c>
      <c r="AW345">
        <v>1.0009999999999999</v>
      </c>
      <c r="AX345" s="30">
        <v>343</v>
      </c>
      <c r="AY345">
        <v>8032076</v>
      </c>
      <c r="AZ345">
        <v>5605</v>
      </c>
      <c r="BA345">
        <v>155.81899999999999</v>
      </c>
      <c r="BB345">
        <v>97.471000000000004</v>
      </c>
      <c r="BC345">
        <v>16745</v>
      </c>
      <c r="BD345">
        <v>5635</v>
      </c>
      <c r="BE345">
        <v>600173</v>
      </c>
      <c r="BF345">
        <v>4401</v>
      </c>
      <c r="BG345">
        <v>2.7</v>
      </c>
      <c r="BH345">
        <v>1.367</v>
      </c>
      <c r="BI345">
        <v>0.71</v>
      </c>
      <c r="BJ345">
        <v>0.78300000000000003</v>
      </c>
      <c r="BK345">
        <v>3.6909999999999998</v>
      </c>
      <c r="BL345">
        <v>1.07</v>
      </c>
      <c r="BM345">
        <v>0.997</v>
      </c>
      <c r="BN345" s="30">
        <v>343</v>
      </c>
      <c r="BO345">
        <v>8091821</v>
      </c>
      <c r="BP345">
        <v>5266</v>
      </c>
      <c r="BQ345">
        <v>146.39500000000001</v>
      </c>
      <c r="BR345">
        <v>91.575999999999993</v>
      </c>
      <c r="BS345">
        <v>15741</v>
      </c>
      <c r="BT345">
        <v>5260</v>
      </c>
      <c r="BU345">
        <v>541815</v>
      </c>
      <c r="BV345">
        <v>4339</v>
      </c>
      <c r="BW345">
        <v>2.7</v>
      </c>
      <c r="BX345">
        <v>1.367</v>
      </c>
      <c r="BY345">
        <v>0.71</v>
      </c>
      <c r="BZ345">
        <v>0.78300000000000003</v>
      </c>
      <c r="CA345">
        <v>3.6909999999999998</v>
      </c>
      <c r="CB345">
        <v>1.07</v>
      </c>
      <c r="CC345">
        <v>1.004</v>
      </c>
      <c r="CO345">
        <v>90.254000000000005</v>
      </c>
      <c r="CP345">
        <v>96.061999999999998</v>
      </c>
      <c r="CQ345">
        <v>85.766999999999996</v>
      </c>
      <c r="CR345">
        <v>97.471000000000004</v>
      </c>
      <c r="CS345">
        <v>91.575999999999993</v>
      </c>
    </row>
    <row r="346" spans="1:97" x14ac:dyDescent="0.2">
      <c r="A346" s="2">
        <v>44174</v>
      </c>
      <c r="B346" s="30">
        <v>344</v>
      </c>
      <c r="C346">
        <v>8081219</v>
      </c>
      <c r="D346">
        <v>5387</v>
      </c>
      <c r="E346">
        <v>149.75899999999999</v>
      </c>
      <c r="F346">
        <v>93.68</v>
      </c>
      <c r="G346">
        <v>15633</v>
      </c>
      <c r="H346">
        <v>5336</v>
      </c>
      <c r="I346">
        <v>552331</v>
      </c>
      <c r="J346">
        <v>4370</v>
      </c>
      <c r="K346">
        <v>2.7</v>
      </c>
      <c r="L346">
        <v>1.367</v>
      </c>
      <c r="M346">
        <v>0.71</v>
      </c>
      <c r="N346">
        <v>0.78300000000000003</v>
      </c>
      <c r="O346">
        <v>3.6909999999999998</v>
      </c>
      <c r="P346">
        <v>1.07</v>
      </c>
      <c r="Q346">
        <v>1.0029999999999999</v>
      </c>
      <c r="R346" s="30">
        <v>344</v>
      </c>
      <c r="S346">
        <v>8076085</v>
      </c>
      <c r="T346">
        <v>5326</v>
      </c>
      <c r="U346">
        <v>148.06299999999999</v>
      </c>
      <c r="V346">
        <v>92.619</v>
      </c>
      <c r="W346">
        <v>16484</v>
      </c>
      <c r="X346">
        <v>5297</v>
      </c>
      <c r="Y346">
        <v>556828</v>
      </c>
      <c r="Z346">
        <v>4354</v>
      </c>
      <c r="AA346">
        <v>2.7</v>
      </c>
      <c r="AB346">
        <v>1.367</v>
      </c>
      <c r="AC346">
        <v>0.71</v>
      </c>
      <c r="AD346">
        <v>0.78300000000000003</v>
      </c>
      <c r="AE346">
        <v>3.6909999999999998</v>
      </c>
      <c r="AF346">
        <v>1.07</v>
      </c>
      <c r="AG346">
        <v>1.0029999999999999</v>
      </c>
      <c r="AH346" s="30">
        <v>344</v>
      </c>
      <c r="AI346">
        <v>8051709</v>
      </c>
      <c r="AJ346">
        <v>4860</v>
      </c>
      <c r="AK346">
        <v>135.108</v>
      </c>
      <c r="AL346">
        <v>84.515000000000001</v>
      </c>
      <c r="AM346">
        <v>14759</v>
      </c>
      <c r="AN346">
        <v>4862</v>
      </c>
      <c r="AO346">
        <v>583272</v>
      </c>
      <c r="AP346">
        <v>4386</v>
      </c>
      <c r="AQ346">
        <v>2.7</v>
      </c>
      <c r="AR346">
        <v>1.367</v>
      </c>
      <c r="AS346">
        <v>0.71</v>
      </c>
      <c r="AT346">
        <v>0.78300000000000003</v>
      </c>
      <c r="AU346">
        <v>3.6909999999999998</v>
      </c>
      <c r="AV346">
        <v>1.07</v>
      </c>
      <c r="AW346">
        <v>1</v>
      </c>
      <c r="AX346" s="30">
        <v>344</v>
      </c>
      <c r="AY346">
        <v>8026482</v>
      </c>
      <c r="AZ346">
        <v>5594</v>
      </c>
      <c r="BA346">
        <v>155.51300000000001</v>
      </c>
      <c r="BB346">
        <v>97.28</v>
      </c>
      <c r="BC346">
        <v>16712</v>
      </c>
      <c r="BD346">
        <v>5638</v>
      </c>
      <c r="BE346">
        <v>605806</v>
      </c>
      <c r="BF346">
        <v>4410</v>
      </c>
      <c r="BG346">
        <v>2.7</v>
      </c>
      <c r="BH346">
        <v>1.367</v>
      </c>
      <c r="BI346">
        <v>0.71</v>
      </c>
      <c r="BJ346">
        <v>0.78300000000000003</v>
      </c>
      <c r="BK346">
        <v>3.6909999999999998</v>
      </c>
      <c r="BL346">
        <v>1.07</v>
      </c>
      <c r="BM346">
        <v>0.995</v>
      </c>
      <c r="BN346" s="30">
        <v>344</v>
      </c>
      <c r="BO346">
        <v>8086439</v>
      </c>
      <c r="BP346">
        <v>5382</v>
      </c>
      <c r="BQ346">
        <v>149.62</v>
      </c>
      <c r="BR346">
        <v>93.593000000000004</v>
      </c>
      <c r="BS346">
        <v>15662</v>
      </c>
      <c r="BT346">
        <v>5345</v>
      </c>
      <c r="BU346">
        <v>547003</v>
      </c>
      <c r="BV346">
        <v>4361</v>
      </c>
      <c r="BW346">
        <v>2.7</v>
      </c>
      <c r="BX346">
        <v>1.367</v>
      </c>
      <c r="BY346">
        <v>0.71</v>
      </c>
      <c r="BZ346">
        <v>0.78300000000000003</v>
      </c>
      <c r="CA346">
        <v>3.6909999999999998</v>
      </c>
      <c r="CB346">
        <v>1.07</v>
      </c>
      <c r="CC346">
        <v>1.0029999999999999</v>
      </c>
      <c r="CO346">
        <v>93.68</v>
      </c>
      <c r="CP346">
        <v>92.619</v>
      </c>
      <c r="CQ346">
        <v>84.515000000000001</v>
      </c>
      <c r="CR346">
        <v>97.28</v>
      </c>
      <c r="CS346">
        <v>93.593000000000004</v>
      </c>
    </row>
    <row r="347" spans="1:97" x14ac:dyDescent="0.2">
      <c r="A347" s="2">
        <v>44175</v>
      </c>
      <c r="B347" s="30">
        <v>345</v>
      </c>
      <c r="C347">
        <v>8075997</v>
      </c>
      <c r="D347">
        <v>5222</v>
      </c>
      <c r="E347">
        <v>145.172</v>
      </c>
      <c r="F347">
        <v>90.811000000000007</v>
      </c>
      <c r="G347">
        <v>15804</v>
      </c>
      <c r="H347">
        <v>5216</v>
      </c>
      <c r="I347">
        <v>557382</v>
      </c>
      <c r="J347">
        <v>4384</v>
      </c>
      <c r="K347">
        <v>2.7</v>
      </c>
      <c r="L347">
        <v>1.367</v>
      </c>
      <c r="M347">
        <v>0.71</v>
      </c>
      <c r="N347">
        <v>0.78300000000000003</v>
      </c>
      <c r="O347">
        <v>3.6909999999999998</v>
      </c>
      <c r="P347">
        <v>1.07</v>
      </c>
      <c r="Q347">
        <v>1.002</v>
      </c>
      <c r="R347" s="30">
        <v>345</v>
      </c>
      <c r="S347">
        <v>8070517</v>
      </c>
      <c r="T347">
        <v>5568</v>
      </c>
      <c r="U347">
        <v>154.79</v>
      </c>
      <c r="V347">
        <v>96.828000000000003</v>
      </c>
      <c r="W347">
        <v>16282</v>
      </c>
      <c r="X347">
        <v>5528</v>
      </c>
      <c r="Y347">
        <v>562226</v>
      </c>
      <c r="Z347">
        <v>4366</v>
      </c>
      <c r="AA347">
        <v>2.7</v>
      </c>
      <c r="AB347">
        <v>1.367</v>
      </c>
      <c r="AC347">
        <v>0.71</v>
      </c>
      <c r="AD347">
        <v>0.78300000000000003</v>
      </c>
      <c r="AE347">
        <v>3.6909999999999998</v>
      </c>
      <c r="AF347">
        <v>1.07</v>
      </c>
      <c r="AG347">
        <v>1.0029999999999999</v>
      </c>
      <c r="AH347" s="30">
        <v>345</v>
      </c>
      <c r="AI347">
        <v>8046753</v>
      </c>
      <c r="AJ347">
        <v>4956</v>
      </c>
      <c r="AK347">
        <v>137.77699999999999</v>
      </c>
      <c r="AL347">
        <v>86.185000000000002</v>
      </c>
      <c r="AM347">
        <v>14643</v>
      </c>
      <c r="AN347">
        <v>4976</v>
      </c>
      <c r="AO347">
        <v>588218</v>
      </c>
      <c r="AP347">
        <v>4400</v>
      </c>
      <c r="AQ347">
        <v>2.7</v>
      </c>
      <c r="AR347">
        <v>1.367</v>
      </c>
      <c r="AS347">
        <v>0.71</v>
      </c>
      <c r="AT347">
        <v>0.78300000000000003</v>
      </c>
      <c r="AU347">
        <v>3.6909999999999998</v>
      </c>
      <c r="AV347">
        <v>1.07</v>
      </c>
      <c r="AW347">
        <v>0.998</v>
      </c>
      <c r="AX347" s="30">
        <v>345</v>
      </c>
      <c r="AY347">
        <v>8020938</v>
      </c>
      <c r="AZ347">
        <v>5544</v>
      </c>
      <c r="BA347">
        <v>154.12299999999999</v>
      </c>
      <c r="BB347">
        <v>96.41</v>
      </c>
      <c r="BC347">
        <v>16724</v>
      </c>
      <c r="BD347">
        <v>5582</v>
      </c>
      <c r="BE347">
        <v>611561</v>
      </c>
      <c r="BF347">
        <v>4426</v>
      </c>
      <c r="BG347">
        <v>2.7</v>
      </c>
      <c r="BH347">
        <v>1.367</v>
      </c>
      <c r="BI347">
        <v>0.71</v>
      </c>
      <c r="BJ347">
        <v>0.78300000000000003</v>
      </c>
      <c r="BK347">
        <v>3.6909999999999998</v>
      </c>
      <c r="BL347">
        <v>1.07</v>
      </c>
      <c r="BM347">
        <v>0.995</v>
      </c>
      <c r="BN347" s="30">
        <v>345</v>
      </c>
      <c r="BO347">
        <v>8081118</v>
      </c>
      <c r="BP347">
        <v>5321</v>
      </c>
      <c r="BQ347">
        <v>147.92400000000001</v>
      </c>
      <c r="BR347">
        <v>92.531999999999996</v>
      </c>
      <c r="BS347">
        <v>15737</v>
      </c>
      <c r="BT347">
        <v>5307</v>
      </c>
      <c r="BU347">
        <v>552307</v>
      </c>
      <c r="BV347">
        <v>4372</v>
      </c>
      <c r="BW347">
        <v>2.7</v>
      </c>
      <c r="BX347">
        <v>1.367</v>
      </c>
      <c r="BY347">
        <v>0.71</v>
      </c>
      <c r="BZ347">
        <v>0.78300000000000003</v>
      </c>
      <c r="CA347">
        <v>3.6909999999999998</v>
      </c>
      <c r="CB347">
        <v>1.07</v>
      </c>
      <c r="CC347">
        <v>1.002</v>
      </c>
      <c r="CO347">
        <v>90.811000000000007</v>
      </c>
      <c r="CP347">
        <v>96.828000000000003</v>
      </c>
      <c r="CQ347">
        <v>86.185000000000002</v>
      </c>
      <c r="CR347">
        <v>96.41</v>
      </c>
      <c r="CS347">
        <v>92.531999999999996</v>
      </c>
    </row>
    <row r="348" spans="1:97" x14ac:dyDescent="0.2">
      <c r="A348" s="2">
        <v>44176</v>
      </c>
      <c r="B348" s="30">
        <v>346</v>
      </c>
      <c r="C348">
        <v>8070773</v>
      </c>
      <c r="D348">
        <v>5224</v>
      </c>
      <c r="E348">
        <v>145.227</v>
      </c>
      <c r="F348">
        <v>90.844999999999999</v>
      </c>
      <c r="G348">
        <v>15799</v>
      </c>
      <c r="H348">
        <v>5227</v>
      </c>
      <c r="I348">
        <v>562783</v>
      </c>
      <c r="J348">
        <v>4398</v>
      </c>
      <c r="K348">
        <v>2.7</v>
      </c>
      <c r="L348">
        <v>1.367</v>
      </c>
      <c r="M348">
        <v>0.71</v>
      </c>
      <c r="N348">
        <v>0.78300000000000003</v>
      </c>
      <c r="O348">
        <v>3.6909999999999998</v>
      </c>
      <c r="P348">
        <v>1.07</v>
      </c>
      <c r="Q348">
        <v>1.002</v>
      </c>
      <c r="R348" s="30">
        <v>346</v>
      </c>
      <c r="S348">
        <v>8065062</v>
      </c>
      <c r="T348">
        <v>5455</v>
      </c>
      <c r="U348">
        <v>151.649</v>
      </c>
      <c r="V348">
        <v>94.861999999999995</v>
      </c>
      <c r="W348">
        <v>16391</v>
      </c>
      <c r="X348">
        <v>5459</v>
      </c>
      <c r="Y348">
        <v>567637</v>
      </c>
      <c r="Z348">
        <v>4384</v>
      </c>
      <c r="AA348">
        <v>2.7</v>
      </c>
      <c r="AB348">
        <v>1.367</v>
      </c>
      <c r="AC348">
        <v>0.71</v>
      </c>
      <c r="AD348">
        <v>0.78300000000000003</v>
      </c>
      <c r="AE348">
        <v>3.6909999999999998</v>
      </c>
      <c r="AF348">
        <v>1.07</v>
      </c>
      <c r="AG348">
        <v>1.002</v>
      </c>
      <c r="AH348" s="30">
        <v>346</v>
      </c>
      <c r="AI348">
        <v>8041826</v>
      </c>
      <c r="AJ348">
        <v>4927</v>
      </c>
      <c r="AK348">
        <v>136.971</v>
      </c>
      <c r="AL348">
        <v>85.680999999999997</v>
      </c>
      <c r="AM348">
        <v>14663</v>
      </c>
      <c r="AN348">
        <v>4936</v>
      </c>
      <c r="AO348">
        <v>593219</v>
      </c>
      <c r="AP348">
        <v>4408</v>
      </c>
      <c r="AQ348">
        <v>2.7</v>
      </c>
      <c r="AR348">
        <v>1.367</v>
      </c>
      <c r="AS348">
        <v>0.71</v>
      </c>
      <c r="AT348">
        <v>0.78300000000000003</v>
      </c>
      <c r="AU348">
        <v>3.6909999999999998</v>
      </c>
      <c r="AV348">
        <v>1.07</v>
      </c>
      <c r="AW348">
        <v>0.998</v>
      </c>
      <c r="AX348" s="30">
        <v>346</v>
      </c>
      <c r="AY348">
        <v>8015428</v>
      </c>
      <c r="AZ348">
        <v>5510</v>
      </c>
      <c r="BA348">
        <v>153.178</v>
      </c>
      <c r="BB348">
        <v>95.819000000000003</v>
      </c>
      <c r="BC348">
        <v>16714</v>
      </c>
      <c r="BD348">
        <v>5554</v>
      </c>
      <c r="BE348">
        <v>616904</v>
      </c>
      <c r="BF348">
        <v>4437</v>
      </c>
      <c r="BG348">
        <v>2.7</v>
      </c>
      <c r="BH348">
        <v>1.367</v>
      </c>
      <c r="BI348">
        <v>0.71</v>
      </c>
      <c r="BJ348">
        <v>0.78300000000000003</v>
      </c>
      <c r="BK348">
        <v>3.6909999999999998</v>
      </c>
      <c r="BL348">
        <v>1.07</v>
      </c>
      <c r="BM348">
        <v>0.99399999999999999</v>
      </c>
      <c r="BN348" s="30">
        <v>346</v>
      </c>
      <c r="BO348">
        <v>8075975</v>
      </c>
      <c r="BP348">
        <v>5143</v>
      </c>
      <c r="BQ348">
        <v>142.97499999999999</v>
      </c>
      <c r="BR348">
        <v>89.436999999999998</v>
      </c>
      <c r="BS348">
        <v>15917</v>
      </c>
      <c r="BT348">
        <v>5141</v>
      </c>
      <c r="BU348">
        <v>557676</v>
      </c>
      <c r="BV348">
        <v>4383</v>
      </c>
      <c r="BW348">
        <v>2.7</v>
      </c>
      <c r="BX348">
        <v>1.367</v>
      </c>
      <c r="BY348">
        <v>0.71</v>
      </c>
      <c r="BZ348">
        <v>0.78300000000000003</v>
      </c>
      <c r="CA348">
        <v>3.6909999999999998</v>
      </c>
      <c r="CB348">
        <v>1.07</v>
      </c>
      <c r="CC348">
        <v>1.004</v>
      </c>
      <c r="CO348">
        <v>90.844999999999999</v>
      </c>
      <c r="CP348">
        <v>94.861999999999995</v>
      </c>
      <c r="CQ348">
        <v>85.680999999999997</v>
      </c>
      <c r="CR348">
        <v>95.819000000000003</v>
      </c>
      <c r="CS348">
        <v>89.436999999999998</v>
      </c>
    </row>
    <row r="349" spans="1:97" x14ac:dyDescent="0.2">
      <c r="A349" s="2">
        <v>44177</v>
      </c>
      <c r="B349" s="30">
        <v>347</v>
      </c>
      <c r="C349">
        <v>8065545</v>
      </c>
      <c r="D349">
        <v>5228</v>
      </c>
      <c r="E349">
        <v>145.33799999999999</v>
      </c>
      <c r="F349">
        <v>90.915000000000006</v>
      </c>
      <c r="G349">
        <v>15805</v>
      </c>
      <c r="H349">
        <v>5218</v>
      </c>
      <c r="I349">
        <v>568283</v>
      </c>
      <c r="J349">
        <v>4416</v>
      </c>
      <c r="K349">
        <v>2.7</v>
      </c>
      <c r="L349">
        <v>1.367</v>
      </c>
      <c r="M349">
        <v>0.71</v>
      </c>
      <c r="N349">
        <v>0.78300000000000003</v>
      </c>
      <c r="O349">
        <v>3.6909999999999998</v>
      </c>
      <c r="P349">
        <v>1.07</v>
      </c>
      <c r="Q349">
        <v>1.002</v>
      </c>
      <c r="R349" s="30">
        <v>347</v>
      </c>
      <c r="S349">
        <v>8059633</v>
      </c>
      <c r="T349">
        <v>5429</v>
      </c>
      <c r="U349">
        <v>150.92599999999999</v>
      </c>
      <c r="V349">
        <v>94.41</v>
      </c>
      <c r="W349">
        <v>16411</v>
      </c>
      <c r="X349">
        <v>5435</v>
      </c>
      <c r="Y349">
        <v>573129</v>
      </c>
      <c r="Z349">
        <v>4397</v>
      </c>
      <c r="AA349">
        <v>2.7</v>
      </c>
      <c r="AB349">
        <v>1.367</v>
      </c>
      <c r="AC349">
        <v>0.71</v>
      </c>
      <c r="AD349">
        <v>0.78300000000000003</v>
      </c>
      <c r="AE349">
        <v>3.6909999999999998</v>
      </c>
      <c r="AF349">
        <v>1.07</v>
      </c>
      <c r="AG349">
        <v>1.004</v>
      </c>
      <c r="AH349" s="30">
        <v>347</v>
      </c>
      <c r="AI349">
        <v>8037051</v>
      </c>
      <c r="AJ349">
        <v>4775</v>
      </c>
      <c r="AK349">
        <v>132.745</v>
      </c>
      <c r="AL349">
        <v>83.037000000000006</v>
      </c>
      <c r="AM349">
        <v>14785</v>
      </c>
      <c r="AN349">
        <v>4805</v>
      </c>
      <c r="AO349">
        <v>598097</v>
      </c>
      <c r="AP349">
        <v>4422</v>
      </c>
      <c r="AQ349">
        <v>2.7</v>
      </c>
      <c r="AR349">
        <v>1.367</v>
      </c>
      <c r="AS349">
        <v>0.71</v>
      </c>
      <c r="AT349">
        <v>0.78300000000000003</v>
      </c>
      <c r="AU349">
        <v>3.6909999999999998</v>
      </c>
      <c r="AV349">
        <v>1.07</v>
      </c>
      <c r="AW349">
        <v>0.998</v>
      </c>
      <c r="AX349" s="30">
        <v>347</v>
      </c>
      <c r="AY349">
        <v>8009851</v>
      </c>
      <c r="AZ349">
        <v>5577</v>
      </c>
      <c r="BA349">
        <v>155.041</v>
      </c>
      <c r="BB349">
        <v>96.983999999999995</v>
      </c>
      <c r="BC349">
        <v>16636</v>
      </c>
      <c r="BD349">
        <v>5588</v>
      </c>
      <c r="BE349">
        <v>622873</v>
      </c>
      <c r="BF349">
        <v>4446</v>
      </c>
      <c r="BG349">
        <v>2.7</v>
      </c>
      <c r="BH349">
        <v>1.367</v>
      </c>
      <c r="BI349">
        <v>0.71</v>
      </c>
      <c r="BJ349">
        <v>0.78300000000000003</v>
      </c>
      <c r="BK349">
        <v>3.6909999999999998</v>
      </c>
      <c r="BL349">
        <v>1.07</v>
      </c>
      <c r="BM349">
        <v>0.99399999999999999</v>
      </c>
      <c r="BN349" s="30">
        <v>347</v>
      </c>
      <c r="BO349">
        <v>8070677</v>
      </c>
      <c r="BP349">
        <v>5298</v>
      </c>
      <c r="BQ349">
        <v>147.28399999999999</v>
      </c>
      <c r="BR349">
        <v>92.132000000000005</v>
      </c>
      <c r="BS349">
        <v>15792</v>
      </c>
      <c r="BT349">
        <v>5268</v>
      </c>
      <c r="BU349">
        <v>563036</v>
      </c>
      <c r="BV349">
        <v>4397</v>
      </c>
      <c r="BW349">
        <v>2.7</v>
      </c>
      <c r="BX349">
        <v>1.367</v>
      </c>
      <c r="BY349">
        <v>0.71</v>
      </c>
      <c r="BZ349">
        <v>0.78300000000000003</v>
      </c>
      <c r="CA349">
        <v>3.6909999999999998</v>
      </c>
      <c r="CB349">
        <v>1.07</v>
      </c>
      <c r="CC349">
        <v>1.0029999999999999</v>
      </c>
      <c r="CO349">
        <v>90.915000000000006</v>
      </c>
      <c r="CP349">
        <v>94.41</v>
      </c>
      <c r="CQ349">
        <v>83.037000000000006</v>
      </c>
      <c r="CR349">
        <v>96.983999999999995</v>
      </c>
      <c r="CS349">
        <v>92.132000000000005</v>
      </c>
    </row>
    <row r="350" spans="1:97" x14ac:dyDescent="0.2">
      <c r="A350" s="2">
        <v>44178</v>
      </c>
      <c r="B350" s="30">
        <v>348</v>
      </c>
      <c r="C350">
        <v>8060177</v>
      </c>
      <c r="D350">
        <v>5368</v>
      </c>
      <c r="E350">
        <v>149.22999999999999</v>
      </c>
      <c r="F350">
        <v>93.35</v>
      </c>
      <c r="G350">
        <v>15663</v>
      </c>
      <c r="H350">
        <v>5370</v>
      </c>
      <c r="I350">
        <v>573227</v>
      </c>
      <c r="J350">
        <v>4433</v>
      </c>
      <c r="K350">
        <v>2.7</v>
      </c>
      <c r="L350">
        <v>1.367</v>
      </c>
      <c r="M350">
        <v>0.71</v>
      </c>
      <c r="N350">
        <v>0.78300000000000003</v>
      </c>
      <c r="O350">
        <v>3.6909999999999998</v>
      </c>
      <c r="P350">
        <v>1.07</v>
      </c>
      <c r="Q350">
        <v>1.0009999999999999</v>
      </c>
      <c r="R350" s="30">
        <v>348</v>
      </c>
      <c r="S350">
        <v>8054270</v>
      </c>
      <c r="T350">
        <v>5363</v>
      </c>
      <c r="U350">
        <v>149.09100000000001</v>
      </c>
      <c r="V350">
        <v>93.263000000000005</v>
      </c>
      <c r="W350">
        <v>16468</v>
      </c>
      <c r="X350">
        <v>5372</v>
      </c>
      <c r="Y350">
        <v>578555</v>
      </c>
      <c r="Z350">
        <v>4413</v>
      </c>
      <c r="AA350">
        <v>2.7</v>
      </c>
      <c r="AB350">
        <v>1.367</v>
      </c>
      <c r="AC350">
        <v>0.71</v>
      </c>
      <c r="AD350">
        <v>0.78300000000000003</v>
      </c>
      <c r="AE350">
        <v>3.6909999999999998</v>
      </c>
      <c r="AF350">
        <v>1.07</v>
      </c>
      <c r="AG350">
        <v>1.0029999999999999</v>
      </c>
      <c r="AH350" s="30">
        <v>348</v>
      </c>
      <c r="AI350">
        <v>8032201</v>
      </c>
      <c r="AJ350">
        <v>4850</v>
      </c>
      <c r="AK350">
        <v>134.83000000000001</v>
      </c>
      <c r="AL350">
        <v>84.340999999999994</v>
      </c>
      <c r="AM350">
        <v>14677</v>
      </c>
      <c r="AN350">
        <v>4883</v>
      </c>
      <c r="AO350">
        <v>603001</v>
      </c>
      <c r="AP350">
        <v>4440</v>
      </c>
      <c r="AQ350">
        <v>2.7</v>
      </c>
      <c r="AR350">
        <v>1.367</v>
      </c>
      <c r="AS350">
        <v>0.71</v>
      </c>
      <c r="AT350">
        <v>0.78300000000000003</v>
      </c>
      <c r="AU350">
        <v>3.6909999999999998</v>
      </c>
      <c r="AV350">
        <v>1.07</v>
      </c>
      <c r="AW350">
        <v>0.997</v>
      </c>
      <c r="AX350" s="30">
        <v>348</v>
      </c>
      <c r="AY350">
        <v>8004328</v>
      </c>
      <c r="AZ350">
        <v>5523</v>
      </c>
      <c r="BA350">
        <v>153.53899999999999</v>
      </c>
      <c r="BB350">
        <v>96.045000000000002</v>
      </c>
      <c r="BC350">
        <v>16644</v>
      </c>
      <c r="BD350">
        <v>5569</v>
      </c>
      <c r="BE350">
        <v>628154</v>
      </c>
      <c r="BF350">
        <v>4460</v>
      </c>
      <c r="BG350">
        <v>2.7</v>
      </c>
      <c r="BH350">
        <v>1.367</v>
      </c>
      <c r="BI350">
        <v>0.71</v>
      </c>
      <c r="BJ350">
        <v>0.78300000000000003</v>
      </c>
      <c r="BK350">
        <v>3.6909999999999998</v>
      </c>
      <c r="BL350">
        <v>1.07</v>
      </c>
      <c r="BM350">
        <v>0.99399999999999999</v>
      </c>
      <c r="BN350" s="30">
        <v>348</v>
      </c>
      <c r="BO350">
        <v>8065411</v>
      </c>
      <c r="BP350">
        <v>5266</v>
      </c>
      <c r="BQ350">
        <v>146.39500000000001</v>
      </c>
      <c r="BR350">
        <v>91.575999999999993</v>
      </c>
      <c r="BS350">
        <v>15774</v>
      </c>
      <c r="BT350">
        <v>5316</v>
      </c>
      <c r="BU350">
        <v>568217</v>
      </c>
      <c r="BV350">
        <v>4407</v>
      </c>
      <c r="BW350">
        <v>2.7</v>
      </c>
      <c r="BX350">
        <v>1.367</v>
      </c>
      <c r="BY350">
        <v>0.71</v>
      </c>
      <c r="BZ350">
        <v>0.78300000000000003</v>
      </c>
      <c r="CA350">
        <v>3.6909999999999998</v>
      </c>
      <c r="CB350">
        <v>1.07</v>
      </c>
      <c r="CC350">
        <v>1.002</v>
      </c>
      <c r="CO350">
        <v>93.35</v>
      </c>
      <c r="CP350">
        <v>93.263000000000005</v>
      </c>
      <c r="CQ350">
        <v>84.340999999999994</v>
      </c>
      <c r="CR350">
        <v>96.045000000000002</v>
      </c>
      <c r="CS350">
        <v>91.575999999999993</v>
      </c>
    </row>
    <row r="351" spans="1:97" x14ac:dyDescent="0.2">
      <c r="A351" s="2">
        <v>44179</v>
      </c>
      <c r="B351" s="30">
        <v>349</v>
      </c>
      <c r="C351">
        <v>8054932</v>
      </c>
      <c r="D351">
        <v>5245</v>
      </c>
      <c r="E351">
        <v>145.81100000000001</v>
      </c>
      <c r="F351">
        <v>91.210999999999999</v>
      </c>
      <c r="G351">
        <v>15791</v>
      </c>
      <c r="H351">
        <v>5240</v>
      </c>
      <c r="I351">
        <v>578568</v>
      </c>
      <c r="J351">
        <v>4449</v>
      </c>
      <c r="K351">
        <v>2.7</v>
      </c>
      <c r="L351">
        <v>1.367</v>
      </c>
      <c r="M351">
        <v>0.71</v>
      </c>
      <c r="N351">
        <v>0.78300000000000003</v>
      </c>
      <c r="O351">
        <v>3.6909999999999998</v>
      </c>
      <c r="P351">
        <v>1.07</v>
      </c>
      <c r="Q351">
        <v>1.002</v>
      </c>
      <c r="R351" s="30">
        <v>349</v>
      </c>
      <c r="S351">
        <v>8048765</v>
      </c>
      <c r="T351">
        <v>5505</v>
      </c>
      <c r="U351">
        <v>153.03899999999999</v>
      </c>
      <c r="V351">
        <v>95.731999999999999</v>
      </c>
      <c r="W351">
        <v>16324</v>
      </c>
      <c r="X351">
        <v>5507</v>
      </c>
      <c r="Y351">
        <v>584013</v>
      </c>
      <c r="Z351">
        <v>4420</v>
      </c>
      <c r="AA351">
        <v>2.7</v>
      </c>
      <c r="AB351">
        <v>1.367</v>
      </c>
      <c r="AC351">
        <v>0.71</v>
      </c>
      <c r="AD351">
        <v>0.78300000000000003</v>
      </c>
      <c r="AE351">
        <v>3.6909999999999998</v>
      </c>
      <c r="AF351">
        <v>1.07</v>
      </c>
      <c r="AG351">
        <v>1.0029999999999999</v>
      </c>
      <c r="AH351" s="30">
        <v>349</v>
      </c>
      <c r="AI351">
        <v>8027260</v>
      </c>
      <c r="AJ351">
        <v>4941</v>
      </c>
      <c r="AK351">
        <v>137.36000000000001</v>
      </c>
      <c r="AL351">
        <v>85.924000000000007</v>
      </c>
      <c r="AM351">
        <v>14557</v>
      </c>
      <c r="AN351">
        <v>4970</v>
      </c>
      <c r="AO351">
        <v>607873</v>
      </c>
      <c r="AP351">
        <v>4449</v>
      </c>
      <c r="AQ351">
        <v>2.7</v>
      </c>
      <c r="AR351">
        <v>1.367</v>
      </c>
      <c r="AS351">
        <v>0.71</v>
      </c>
      <c r="AT351">
        <v>0.78300000000000003</v>
      </c>
      <c r="AU351">
        <v>3.6909999999999998</v>
      </c>
      <c r="AV351">
        <v>1.07</v>
      </c>
      <c r="AW351">
        <v>0.997</v>
      </c>
      <c r="AX351" s="30">
        <v>349</v>
      </c>
      <c r="AY351">
        <v>7998807</v>
      </c>
      <c r="AZ351">
        <v>5521</v>
      </c>
      <c r="BA351">
        <v>153.48400000000001</v>
      </c>
      <c r="BB351">
        <v>96.01</v>
      </c>
      <c r="BC351">
        <v>16571</v>
      </c>
      <c r="BD351">
        <v>5596</v>
      </c>
      <c r="BE351">
        <v>633487</v>
      </c>
      <c r="BF351">
        <v>4474</v>
      </c>
      <c r="BG351">
        <v>2.7</v>
      </c>
      <c r="BH351">
        <v>1.367</v>
      </c>
      <c r="BI351">
        <v>0.71</v>
      </c>
      <c r="BJ351">
        <v>0.78300000000000003</v>
      </c>
      <c r="BK351">
        <v>3.6909999999999998</v>
      </c>
      <c r="BL351">
        <v>1.07</v>
      </c>
      <c r="BM351">
        <v>0.99399999999999999</v>
      </c>
      <c r="BN351" s="30">
        <v>349</v>
      </c>
      <c r="BO351">
        <v>8060164</v>
      </c>
      <c r="BP351">
        <v>5247</v>
      </c>
      <c r="BQ351">
        <v>145.86699999999999</v>
      </c>
      <c r="BR351">
        <v>91.245000000000005</v>
      </c>
      <c r="BS351">
        <v>15766</v>
      </c>
      <c r="BT351">
        <v>5274</v>
      </c>
      <c r="BU351">
        <v>573175</v>
      </c>
      <c r="BV351">
        <v>4420</v>
      </c>
      <c r="BW351">
        <v>2.7</v>
      </c>
      <c r="BX351">
        <v>1.367</v>
      </c>
      <c r="BY351">
        <v>0.71</v>
      </c>
      <c r="BZ351">
        <v>0.78300000000000003</v>
      </c>
      <c r="CA351">
        <v>3.6909999999999998</v>
      </c>
      <c r="CB351">
        <v>1.07</v>
      </c>
      <c r="CC351">
        <v>1.0029999999999999</v>
      </c>
      <c r="CO351">
        <v>91.210999999999999</v>
      </c>
      <c r="CP351">
        <v>95.731999999999999</v>
      </c>
      <c r="CQ351">
        <v>85.924000000000007</v>
      </c>
      <c r="CR351">
        <v>96.01</v>
      </c>
      <c r="CS351">
        <v>91.245000000000005</v>
      </c>
    </row>
    <row r="352" spans="1:97" x14ac:dyDescent="0.2">
      <c r="A352" s="2">
        <v>44180</v>
      </c>
      <c r="B352" s="30">
        <v>350</v>
      </c>
      <c r="C352">
        <v>8049767</v>
      </c>
      <c r="D352">
        <v>5165</v>
      </c>
      <c r="E352">
        <v>143.58699999999999</v>
      </c>
      <c r="F352">
        <v>89.819000000000003</v>
      </c>
      <c r="G352">
        <v>15886</v>
      </c>
      <c r="H352">
        <v>5150</v>
      </c>
      <c r="I352">
        <v>583999</v>
      </c>
      <c r="J352">
        <v>4465</v>
      </c>
      <c r="K352">
        <v>2.7</v>
      </c>
      <c r="L352">
        <v>1.367</v>
      </c>
      <c r="M352">
        <v>0.71</v>
      </c>
      <c r="N352">
        <v>0.78300000000000003</v>
      </c>
      <c r="O352">
        <v>3.6909999999999998</v>
      </c>
      <c r="P352">
        <v>1.07</v>
      </c>
      <c r="Q352">
        <v>1.0009999999999999</v>
      </c>
      <c r="R352" s="30">
        <v>350</v>
      </c>
      <c r="S352">
        <v>8043230</v>
      </c>
      <c r="T352">
        <v>5535</v>
      </c>
      <c r="U352">
        <v>153.87299999999999</v>
      </c>
      <c r="V352">
        <v>96.254000000000005</v>
      </c>
      <c r="W352">
        <v>16285</v>
      </c>
      <c r="X352">
        <v>5544</v>
      </c>
      <c r="Y352">
        <v>589668</v>
      </c>
      <c r="Z352">
        <v>4433</v>
      </c>
      <c r="AA352">
        <v>2.7</v>
      </c>
      <c r="AB352">
        <v>1.367</v>
      </c>
      <c r="AC352">
        <v>0.71</v>
      </c>
      <c r="AD352">
        <v>0.78300000000000003</v>
      </c>
      <c r="AE352">
        <v>3.6909999999999998</v>
      </c>
      <c r="AF352">
        <v>1.07</v>
      </c>
      <c r="AG352">
        <v>1.002</v>
      </c>
      <c r="AH352" s="30">
        <v>350</v>
      </c>
      <c r="AI352">
        <v>8022440</v>
      </c>
      <c r="AJ352">
        <v>4820</v>
      </c>
      <c r="AK352">
        <v>133.99600000000001</v>
      </c>
      <c r="AL352">
        <v>83.82</v>
      </c>
      <c r="AM352">
        <v>14615</v>
      </c>
      <c r="AN352">
        <v>4883</v>
      </c>
      <c r="AO352">
        <v>612864</v>
      </c>
      <c r="AP352">
        <v>4468</v>
      </c>
      <c r="AQ352">
        <v>2.7</v>
      </c>
      <c r="AR352">
        <v>1.367</v>
      </c>
      <c r="AS352">
        <v>0.71</v>
      </c>
      <c r="AT352">
        <v>0.78300000000000003</v>
      </c>
      <c r="AU352">
        <v>3.6909999999999998</v>
      </c>
      <c r="AV352">
        <v>1.07</v>
      </c>
      <c r="AW352">
        <v>0.996</v>
      </c>
      <c r="AX352" s="30">
        <v>350</v>
      </c>
      <c r="AY352">
        <v>7993340</v>
      </c>
      <c r="AZ352">
        <v>5467</v>
      </c>
      <c r="BA352">
        <v>151.983</v>
      </c>
      <c r="BB352">
        <v>95.070999999999998</v>
      </c>
      <c r="BC352">
        <v>16593</v>
      </c>
      <c r="BD352">
        <v>5499</v>
      </c>
      <c r="BE352">
        <v>639225</v>
      </c>
      <c r="BF352">
        <v>4486</v>
      </c>
      <c r="BG352">
        <v>2.7</v>
      </c>
      <c r="BH352">
        <v>1.367</v>
      </c>
      <c r="BI352">
        <v>0.71</v>
      </c>
      <c r="BJ352">
        <v>0.78300000000000003</v>
      </c>
      <c r="BK352">
        <v>3.6909999999999998</v>
      </c>
      <c r="BL352">
        <v>1.07</v>
      </c>
      <c r="BM352">
        <v>0.99399999999999999</v>
      </c>
      <c r="BN352" s="30">
        <v>350</v>
      </c>
      <c r="BO352">
        <v>8054944</v>
      </c>
      <c r="BP352">
        <v>5220</v>
      </c>
      <c r="BQ352">
        <v>145.11600000000001</v>
      </c>
      <c r="BR352">
        <v>90.775999999999996</v>
      </c>
      <c r="BS352">
        <v>15785</v>
      </c>
      <c r="BT352">
        <v>5228</v>
      </c>
      <c r="BU352">
        <v>578702</v>
      </c>
      <c r="BV352">
        <v>4438</v>
      </c>
      <c r="BW352">
        <v>2.7</v>
      </c>
      <c r="BX352">
        <v>1.367</v>
      </c>
      <c r="BY352">
        <v>0.71</v>
      </c>
      <c r="BZ352">
        <v>0.78300000000000003</v>
      </c>
      <c r="CA352">
        <v>3.6909999999999998</v>
      </c>
      <c r="CB352">
        <v>1.07</v>
      </c>
      <c r="CC352">
        <v>1.0009999999999999</v>
      </c>
      <c r="CO352">
        <v>89.819000000000003</v>
      </c>
      <c r="CP352">
        <v>96.254000000000005</v>
      </c>
      <c r="CQ352">
        <v>83.82</v>
      </c>
      <c r="CR352">
        <v>95.070999999999998</v>
      </c>
      <c r="CS352">
        <v>90.775999999999996</v>
      </c>
    </row>
    <row r="353" spans="1:97" x14ac:dyDescent="0.2">
      <c r="A353" s="2">
        <v>44181</v>
      </c>
      <c r="B353" s="30">
        <v>351</v>
      </c>
      <c r="C353">
        <v>8044513</v>
      </c>
      <c r="D353">
        <v>5254</v>
      </c>
      <c r="E353">
        <v>146.06100000000001</v>
      </c>
      <c r="F353">
        <v>91.367000000000004</v>
      </c>
      <c r="G353">
        <v>15734</v>
      </c>
      <c r="H353">
        <v>5317</v>
      </c>
      <c r="I353">
        <v>589089</v>
      </c>
      <c r="J353">
        <v>4476</v>
      </c>
      <c r="K353">
        <v>2.7</v>
      </c>
      <c r="L353">
        <v>1.367</v>
      </c>
      <c r="M353">
        <v>0.71</v>
      </c>
      <c r="N353">
        <v>0.78300000000000003</v>
      </c>
      <c r="O353">
        <v>3.6909999999999998</v>
      </c>
      <c r="P353">
        <v>1.07</v>
      </c>
      <c r="Q353">
        <v>1.002</v>
      </c>
      <c r="R353" s="30">
        <v>351</v>
      </c>
      <c r="S353">
        <v>8037755</v>
      </c>
      <c r="T353">
        <v>5475</v>
      </c>
      <c r="U353">
        <v>152.20500000000001</v>
      </c>
      <c r="V353">
        <v>95.21</v>
      </c>
      <c r="W353">
        <v>16323</v>
      </c>
      <c r="X353">
        <v>5497</v>
      </c>
      <c r="Y353">
        <v>594686</v>
      </c>
      <c r="Z353">
        <v>4450</v>
      </c>
      <c r="AA353">
        <v>2.7</v>
      </c>
      <c r="AB353">
        <v>1.367</v>
      </c>
      <c r="AC353">
        <v>0.71</v>
      </c>
      <c r="AD353">
        <v>0.78300000000000003</v>
      </c>
      <c r="AE353">
        <v>3.6909999999999998</v>
      </c>
      <c r="AF353">
        <v>1.07</v>
      </c>
      <c r="AG353">
        <v>1.0009999999999999</v>
      </c>
      <c r="AH353" s="30">
        <v>351</v>
      </c>
      <c r="AI353">
        <v>8017498</v>
      </c>
      <c r="AJ353">
        <v>4942</v>
      </c>
      <c r="AK353">
        <v>137.38800000000001</v>
      </c>
      <c r="AL353">
        <v>85.941000000000003</v>
      </c>
      <c r="AM353">
        <v>14486</v>
      </c>
      <c r="AN353">
        <v>4949</v>
      </c>
      <c r="AO353">
        <v>617396</v>
      </c>
      <c r="AP353">
        <v>4478</v>
      </c>
      <c r="AQ353">
        <v>2.7</v>
      </c>
      <c r="AR353">
        <v>1.367</v>
      </c>
      <c r="AS353">
        <v>0.71</v>
      </c>
      <c r="AT353">
        <v>0.78300000000000003</v>
      </c>
      <c r="AU353">
        <v>3.6909999999999998</v>
      </c>
      <c r="AV353">
        <v>1.07</v>
      </c>
      <c r="AW353">
        <v>0.996</v>
      </c>
      <c r="AX353" s="30">
        <v>351</v>
      </c>
      <c r="AY353">
        <v>7987888</v>
      </c>
      <c r="AZ353">
        <v>5452</v>
      </c>
      <c r="BA353">
        <v>151.566</v>
      </c>
      <c r="BB353">
        <v>94.81</v>
      </c>
      <c r="BC353">
        <v>16562</v>
      </c>
      <c r="BD353">
        <v>5498</v>
      </c>
      <c r="BE353">
        <v>644985</v>
      </c>
      <c r="BF353">
        <v>4501</v>
      </c>
      <c r="BG353">
        <v>2.7</v>
      </c>
      <c r="BH353">
        <v>1.367</v>
      </c>
      <c r="BI353">
        <v>0.71</v>
      </c>
      <c r="BJ353">
        <v>0.78300000000000003</v>
      </c>
      <c r="BK353">
        <v>3.6909999999999998</v>
      </c>
      <c r="BL353">
        <v>1.07</v>
      </c>
      <c r="BM353">
        <v>0.99199999999999999</v>
      </c>
      <c r="BN353" s="30">
        <v>351</v>
      </c>
      <c r="BO353">
        <v>8049706</v>
      </c>
      <c r="BP353">
        <v>5238</v>
      </c>
      <c r="BQ353">
        <v>145.61600000000001</v>
      </c>
      <c r="BR353">
        <v>91.088999999999999</v>
      </c>
      <c r="BS353">
        <v>15728</v>
      </c>
      <c r="BT353">
        <v>5277</v>
      </c>
      <c r="BU353">
        <v>584057</v>
      </c>
      <c r="BV353">
        <v>4451</v>
      </c>
      <c r="BW353">
        <v>2.7</v>
      </c>
      <c r="BX353">
        <v>1.367</v>
      </c>
      <c r="BY353">
        <v>0.71</v>
      </c>
      <c r="BZ353">
        <v>0.78300000000000003</v>
      </c>
      <c r="CA353">
        <v>3.6909999999999998</v>
      </c>
      <c r="CB353">
        <v>1.07</v>
      </c>
      <c r="CC353">
        <v>1</v>
      </c>
      <c r="CO353">
        <v>91.367000000000004</v>
      </c>
      <c r="CP353">
        <v>95.21</v>
      </c>
      <c r="CQ353">
        <v>85.941000000000003</v>
      </c>
      <c r="CR353">
        <v>94.81</v>
      </c>
      <c r="CS353">
        <v>91.088999999999999</v>
      </c>
    </row>
    <row r="354" spans="1:97" x14ac:dyDescent="0.2">
      <c r="A354" s="2">
        <v>44182</v>
      </c>
      <c r="B354" s="30">
        <v>352</v>
      </c>
      <c r="C354">
        <v>8039281</v>
      </c>
      <c r="D354">
        <v>5232</v>
      </c>
      <c r="E354">
        <v>145.44999999999999</v>
      </c>
      <c r="F354">
        <v>90.983999999999995</v>
      </c>
      <c r="G354">
        <v>15736</v>
      </c>
      <c r="H354">
        <v>5252</v>
      </c>
      <c r="I354">
        <v>594344</v>
      </c>
      <c r="J354">
        <v>4496</v>
      </c>
      <c r="K354">
        <v>2.7</v>
      </c>
      <c r="L354">
        <v>1.367</v>
      </c>
      <c r="M354">
        <v>0.71</v>
      </c>
      <c r="N354">
        <v>0.78300000000000003</v>
      </c>
      <c r="O354">
        <v>3.6909999999999998</v>
      </c>
      <c r="P354">
        <v>1.07</v>
      </c>
      <c r="Q354">
        <v>1.0009999999999999</v>
      </c>
      <c r="R354" s="30">
        <v>352</v>
      </c>
      <c r="S354">
        <v>8032401</v>
      </c>
      <c r="T354">
        <v>5354</v>
      </c>
      <c r="U354">
        <v>148.84100000000001</v>
      </c>
      <c r="V354">
        <v>93.105999999999995</v>
      </c>
      <c r="W354">
        <v>16414</v>
      </c>
      <c r="X354">
        <v>5384</v>
      </c>
      <c r="Y354">
        <v>600708</v>
      </c>
      <c r="Z354">
        <v>4467</v>
      </c>
      <c r="AA354">
        <v>2.7</v>
      </c>
      <c r="AB354">
        <v>1.367</v>
      </c>
      <c r="AC354">
        <v>0.71</v>
      </c>
      <c r="AD354">
        <v>0.78300000000000003</v>
      </c>
      <c r="AE354">
        <v>3.6909999999999998</v>
      </c>
      <c r="AF354">
        <v>1.07</v>
      </c>
      <c r="AG354">
        <v>1</v>
      </c>
      <c r="AH354" s="30">
        <v>352</v>
      </c>
      <c r="AI354">
        <v>8012850</v>
      </c>
      <c r="AJ354">
        <v>4648</v>
      </c>
      <c r="AK354">
        <v>129.214</v>
      </c>
      <c r="AL354">
        <v>80.828999999999994</v>
      </c>
      <c r="AM354">
        <v>14739</v>
      </c>
      <c r="AN354">
        <v>4689</v>
      </c>
      <c r="AO354">
        <v>622887</v>
      </c>
      <c r="AP354">
        <v>4491</v>
      </c>
      <c r="AQ354">
        <v>2.7</v>
      </c>
      <c r="AR354">
        <v>1.367</v>
      </c>
      <c r="AS354">
        <v>0.71</v>
      </c>
      <c r="AT354">
        <v>0.78300000000000003</v>
      </c>
      <c r="AU354">
        <v>3.6909999999999998</v>
      </c>
      <c r="AV354">
        <v>1.07</v>
      </c>
      <c r="AW354">
        <v>0.99399999999999999</v>
      </c>
      <c r="AX354" s="30">
        <v>352</v>
      </c>
      <c r="AY354">
        <v>7982450</v>
      </c>
      <c r="AZ354">
        <v>5438</v>
      </c>
      <c r="BA354">
        <v>151.17599999999999</v>
      </c>
      <c r="BB354">
        <v>94.566999999999993</v>
      </c>
      <c r="BC354">
        <v>16516</v>
      </c>
      <c r="BD354">
        <v>5498</v>
      </c>
      <c r="BE354">
        <v>650075</v>
      </c>
      <c r="BF354">
        <v>4521</v>
      </c>
      <c r="BG354">
        <v>2.7</v>
      </c>
      <c r="BH354">
        <v>1.367</v>
      </c>
      <c r="BI354">
        <v>0.71</v>
      </c>
      <c r="BJ354">
        <v>0.78300000000000003</v>
      </c>
      <c r="BK354">
        <v>3.6909999999999998</v>
      </c>
      <c r="BL354">
        <v>1.07</v>
      </c>
      <c r="BM354">
        <v>0.99299999999999999</v>
      </c>
      <c r="BN354" s="30">
        <v>352</v>
      </c>
      <c r="BO354">
        <v>8044477</v>
      </c>
      <c r="BP354">
        <v>5229</v>
      </c>
      <c r="BQ354">
        <v>145.36600000000001</v>
      </c>
      <c r="BR354">
        <v>90.932000000000002</v>
      </c>
      <c r="BS354">
        <v>15714</v>
      </c>
      <c r="BT354">
        <v>5252</v>
      </c>
      <c r="BU354">
        <v>589279</v>
      </c>
      <c r="BV354">
        <v>4467</v>
      </c>
      <c r="BW354">
        <v>2.7</v>
      </c>
      <c r="BX354">
        <v>1.367</v>
      </c>
      <c r="BY354">
        <v>0.71</v>
      </c>
      <c r="BZ354">
        <v>0.78300000000000003</v>
      </c>
      <c r="CA354">
        <v>3.6909999999999998</v>
      </c>
      <c r="CB354">
        <v>1.07</v>
      </c>
      <c r="CC354">
        <v>0.999</v>
      </c>
      <c r="CO354">
        <v>90.983999999999995</v>
      </c>
      <c r="CP354">
        <v>93.105999999999995</v>
      </c>
      <c r="CQ354">
        <v>80.828999999999994</v>
      </c>
      <c r="CR354">
        <v>94.566999999999993</v>
      </c>
      <c r="CS354">
        <v>90.932000000000002</v>
      </c>
    </row>
    <row r="355" spans="1:97" x14ac:dyDescent="0.2">
      <c r="A355" s="2">
        <v>44183</v>
      </c>
      <c r="B355" s="30">
        <v>353</v>
      </c>
      <c r="C355">
        <v>8034082</v>
      </c>
      <c r="D355">
        <v>5199</v>
      </c>
      <c r="E355">
        <v>144.53200000000001</v>
      </c>
      <c r="F355">
        <v>90.411000000000001</v>
      </c>
      <c r="G355">
        <v>15717</v>
      </c>
      <c r="H355">
        <v>5251</v>
      </c>
      <c r="I355">
        <v>599626</v>
      </c>
      <c r="J355">
        <v>4511</v>
      </c>
      <c r="K355">
        <v>2.7</v>
      </c>
      <c r="L355">
        <v>1.367</v>
      </c>
      <c r="M355">
        <v>0.71</v>
      </c>
      <c r="N355">
        <v>0.78300000000000003</v>
      </c>
      <c r="O355">
        <v>3.6909999999999998</v>
      </c>
      <c r="P355">
        <v>1.07</v>
      </c>
      <c r="Q355">
        <v>0.999</v>
      </c>
      <c r="R355" s="30">
        <v>353</v>
      </c>
      <c r="S355">
        <v>8027045</v>
      </c>
      <c r="T355">
        <v>5356</v>
      </c>
      <c r="U355">
        <v>148.89699999999999</v>
      </c>
      <c r="V355">
        <v>93.141000000000005</v>
      </c>
      <c r="W355">
        <v>16384</v>
      </c>
      <c r="X355">
        <v>5384</v>
      </c>
      <c r="Y355">
        <v>605979</v>
      </c>
      <c r="Z355">
        <v>4481</v>
      </c>
      <c r="AA355">
        <v>2.7</v>
      </c>
      <c r="AB355">
        <v>1.367</v>
      </c>
      <c r="AC355">
        <v>0.71</v>
      </c>
      <c r="AD355">
        <v>0.78300000000000003</v>
      </c>
      <c r="AE355">
        <v>3.6909999999999998</v>
      </c>
      <c r="AF355">
        <v>1.07</v>
      </c>
      <c r="AG355">
        <v>0.998</v>
      </c>
      <c r="AH355" s="30">
        <v>353</v>
      </c>
      <c r="AI355">
        <v>8007924</v>
      </c>
      <c r="AJ355">
        <v>4926</v>
      </c>
      <c r="AK355">
        <v>136.94300000000001</v>
      </c>
      <c r="AL355">
        <v>85.662999999999997</v>
      </c>
      <c r="AM355">
        <v>14398</v>
      </c>
      <c r="AN355">
        <v>4989</v>
      </c>
      <c r="AO355">
        <v>627047</v>
      </c>
      <c r="AP355">
        <v>4507</v>
      </c>
      <c r="AQ355">
        <v>2.7</v>
      </c>
      <c r="AR355">
        <v>1.367</v>
      </c>
      <c r="AS355">
        <v>0.71</v>
      </c>
      <c r="AT355">
        <v>0.78300000000000003</v>
      </c>
      <c r="AU355">
        <v>3.6909999999999998</v>
      </c>
      <c r="AV355">
        <v>1.07</v>
      </c>
      <c r="AW355">
        <v>0.99399999999999999</v>
      </c>
      <c r="AX355" s="30">
        <v>353</v>
      </c>
      <c r="AY355">
        <v>7976935</v>
      </c>
      <c r="AZ355">
        <v>5515</v>
      </c>
      <c r="BA355">
        <v>153.31700000000001</v>
      </c>
      <c r="BB355">
        <v>95.906000000000006</v>
      </c>
      <c r="BC355">
        <v>16369</v>
      </c>
      <c r="BD355">
        <v>5585</v>
      </c>
      <c r="BE355">
        <v>655886</v>
      </c>
      <c r="BF355">
        <v>4534</v>
      </c>
      <c r="BG355">
        <v>2.7</v>
      </c>
      <c r="BH355">
        <v>1.367</v>
      </c>
      <c r="BI355">
        <v>0.71</v>
      </c>
      <c r="BJ355">
        <v>0.78300000000000003</v>
      </c>
      <c r="BK355">
        <v>3.6909999999999998</v>
      </c>
      <c r="BL355">
        <v>1.07</v>
      </c>
      <c r="BM355">
        <v>0.99199999999999999</v>
      </c>
      <c r="BN355" s="30">
        <v>353</v>
      </c>
      <c r="BO355">
        <v>8039248</v>
      </c>
      <c r="BP355">
        <v>5229</v>
      </c>
      <c r="BQ355">
        <v>145.36600000000001</v>
      </c>
      <c r="BR355">
        <v>90.932000000000002</v>
      </c>
      <c r="BS355">
        <v>15723</v>
      </c>
      <c r="BT355">
        <v>5220</v>
      </c>
      <c r="BU355">
        <v>594416</v>
      </c>
      <c r="BV355">
        <v>4478</v>
      </c>
      <c r="BW355">
        <v>2.7</v>
      </c>
      <c r="BX355">
        <v>1.367</v>
      </c>
      <c r="BY355">
        <v>0.71</v>
      </c>
      <c r="BZ355">
        <v>0.78300000000000003</v>
      </c>
      <c r="CA355">
        <v>3.6909999999999998</v>
      </c>
      <c r="CB355">
        <v>1.07</v>
      </c>
      <c r="CC355">
        <v>0.997</v>
      </c>
      <c r="CO355">
        <v>90.411000000000001</v>
      </c>
      <c r="CP355">
        <v>93.141000000000005</v>
      </c>
      <c r="CQ355">
        <v>85.662999999999997</v>
      </c>
      <c r="CR355">
        <v>95.906000000000006</v>
      </c>
      <c r="CS355">
        <v>90.932000000000002</v>
      </c>
    </row>
    <row r="356" spans="1:97" x14ac:dyDescent="0.2">
      <c r="A356" s="2">
        <v>44184</v>
      </c>
      <c r="B356" s="30">
        <v>354</v>
      </c>
      <c r="C356">
        <v>8028877</v>
      </c>
      <c r="D356">
        <v>5205</v>
      </c>
      <c r="E356">
        <v>144.69900000000001</v>
      </c>
      <c r="F356">
        <v>90.515000000000001</v>
      </c>
      <c r="G356">
        <v>15668</v>
      </c>
      <c r="H356">
        <v>5248</v>
      </c>
      <c r="I356">
        <v>604797</v>
      </c>
      <c r="J356">
        <v>4526</v>
      </c>
      <c r="K356">
        <v>2.7</v>
      </c>
      <c r="L356">
        <v>1.367</v>
      </c>
      <c r="M356">
        <v>0.71</v>
      </c>
      <c r="N356">
        <v>0.78300000000000003</v>
      </c>
      <c r="O356">
        <v>3.6909999999999998</v>
      </c>
      <c r="P356">
        <v>1.07</v>
      </c>
      <c r="Q356">
        <v>0.998</v>
      </c>
      <c r="R356" s="30">
        <v>354</v>
      </c>
      <c r="S356">
        <v>8021533</v>
      </c>
      <c r="T356">
        <v>5512</v>
      </c>
      <c r="U356">
        <v>153.23400000000001</v>
      </c>
      <c r="V356">
        <v>95.853999999999999</v>
      </c>
      <c r="W356">
        <v>16203</v>
      </c>
      <c r="X356">
        <v>5537</v>
      </c>
      <c r="Y356">
        <v>611153</v>
      </c>
      <c r="Z356">
        <v>4493</v>
      </c>
      <c r="AA356">
        <v>2.7</v>
      </c>
      <c r="AB356">
        <v>1.367</v>
      </c>
      <c r="AC356">
        <v>0.71</v>
      </c>
      <c r="AD356">
        <v>0.78300000000000003</v>
      </c>
      <c r="AE356">
        <v>3.6909999999999998</v>
      </c>
      <c r="AF356">
        <v>1.07</v>
      </c>
      <c r="AG356">
        <v>0.998</v>
      </c>
      <c r="AH356" s="30">
        <v>354</v>
      </c>
      <c r="AI356">
        <v>8003211</v>
      </c>
      <c r="AJ356">
        <v>4713</v>
      </c>
      <c r="AK356">
        <v>131.02099999999999</v>
      </c>
      <c r="AL356">
        <v>81.959000000000003</v>
      </c>
      <c r="AM356">
        <v>14581</v>
      </c>
      <c r="AN356">
        <v>4743</v>
      </c>
      <c r="AO356">
        <v>632239</v>
      </c>
      <c r="AP356">
        <v>4524</v>
      </c>
      <c r="AQ356">
        <v>2.7</v>
      </c>
      <c r="AR356">
        <v>1.367</v>
      </c>
      <c r="AS356">
        <v>0.71</v>
      </c>
      <c r="AT356">
        <v>0.78300000000000003</v>
      </c>
      <c r="AU356">
        <v>3.6909999999999998</v>
      </c>
      <c r="AV356">
        <v>1.07</v>
      </c>
      <c r="AW356">
        <v>0.99299999999999999</v>
      </c>
      <c r="AX356" s="30">
        <v>354</v>
      </c>
      <c r="AY356">
        <v>7971542</v>
      </c>
      <c r="AZ356">
        <v>5393</v>
      </c>
      <c r="BA356">
        <v>149.92500000000001</v>
      </c>
      <c r="BB356">
        <v>93.784000000000006</v>
      </c>
      <c r="BC356">
        <v>16428</v>
      </c>
      <c r="BD356">
        <v>5456</v>
      </c>
      <c r="BE356">
        <v>661292</v>
      </c>
      <c r="BF356">
        <v>4545</v>
      </c>
      <c r="BG356">
        <v>2.7</v>
      </c>
      <c r="BH356">
        <v>1.367</v>
      </c>
      <c r="BI356">
        <v>0.71</v>
      </c>
      <c r="BJ356">
        <v>0.78300000000000003</v>
      </c>
      <c r="BK356">
        <v>3.6909999999999998</v>
      </c>
      <c r="BL356">
        <v>1.07</v>
      </c>
      <c r="BM356">
        <v>0.99199999999999999</v>
      </c>
      <c r="BN356" s="30">
        <v>354</v>
      </c>
      <c r="BO356">
        <v>8034060</v>
      </c>
      <c r="BP356">
        <v>5188</v>
      </c>
      <c r="BQ356">
        <v>144.226</v>
      </c>
      <c r="BR356">
        <v>90.218999999999994</v>
      </c>
      <c r="BS356">
        <v>15765</v>
      </c>
      <c r="BT356">
        <v>5187</v>
      </c>
      <c r="BU356">
        <v>599671</v>
      </c>
      <c r="BV356">
        <v>4490</v>
      </c>
      <c r="BW356">
        <v>2.7</v>
      </c>
      <c r="BX356">
        <v>1.367</v>
      </c>
      <c r="BY356">
        <v>0.71</v>
      </c>
      <c r="BZ356">
        <v>0.78300000000000003</v>
      </c>
      <c r="CA356">
        <v>3.6909999999999998</v>
      </c>
      <c r="CB356">
        <v>1.07</v>
      </c>
      <c r="CC356">
        <v>0.996</v>
      </c>
      <c r="CO356">
        <v>90.515000000000001</v>
      </c>
      <c r="CP356">
        <v>95.853999999999999</v>
      </c>
      <c r="CQ356">
        <v>81.959000000000003</v>
      </c>
      <c r="CR356">
        <v>93.784000000000006</v>
      </c>
      <c r="CS356">
        <v>90.218999999999994</v>
      </c>
    </row>
    <row r="357" spans="1:97" x14ac:dyDescent="0.2">
      <c r="A357" s="2">
        <v>44185</v>
      </c>
      <c r="B357" s="30">
        <v>355</v>
      </c>
      <c r="C357">
        <v>8023683</v>
      </c>
      <c r="D357">
        <v>5194</v>
      </c>
      <c r="E357">
        <v>144.393</v>
      </c>
      <c r="F357">
        <v>90.323999999999998</v>
      </c>
      <c r="G357">
        <v>15637</v>
      </c>
      <c r="H357">
        <v>5236</v>
      </c>
      <c r="I357">
        <v>610203</v>
      </c>
      <c r="J357">
        <v>4534</v>
      </c>
      <c r="K357">
        <v>2.7</v>
      </c>
      <c r="L357">
        <v>1.367</v>
      </c>
      <c r="M357">
        <v>0.71</v>
      </c>
      <c r="N357">
        <v>0.78300000000000003</v>
      </c>
      <c r="O357">
        <v>3.6909999999999998</v>
      </c>
      <c r="P357">
        <v>1.07</v>
      </c>
      <c r="Q357">
        <v>0.996</v>
      </c>
      <c r="R357" s="30">
        <v>355</v>
      </c>
      <c r="S357">
        <v>8016152</v>
      </c>
      <c r="T357">
        <v>5381</v>
      </c>
      <c r="U357">
        <v>149.59200000000001</v>
      </c>
      <c r="V357">
        <v>93.575999999999993</v>
      </c>
      <c r="W357">
        <v>16281</v>
      </c>
      <c r="X357">
        <v>5434</v>
      </c>
      <c r="Y357">
        <v>616788</v>
      </c>
      <c r="Z357">
        <v>4505</v>
      </c>
      <c r="AA357">
        <v>2.7</v>
      </c>
      <c r="AB357">
        <v>1.367</v>
      </c>
      <c r="AC357">
        <v>0.71</v>
      </c>
      <c r="AD357">
        <v>0.78300000000000003</v>
      </c>
      <c r="AE357">
        <v>3.6909999999999998</v>
      </c>
      <c r="AF357">
        <v>1.07</v>
      </c>
      <c r="AG357">
        <v>0.997</v>
      </c>
      <c r="AH357" s="30">
        <v>355</v>
      </c>
      <c r="AI357">
        <v>7998308</v>
      </c>
      <c r="AJ357">
        <v>4903</v>
      </c>
      <c r="AK357">
        <v>136.303</v>
      </c>
      <c r="AL357">
        <v>85.263000000000005</v>
      </c>
      <c r="AM357">
        <v>14335</v>
      </c>
      <c r="AN357">
        <v>4959</v>
      </c>
      <c r="AO357">
        <v>636883</v>
      </c>
      <c r="AP357">
        <v>4533</v>
      </c>
      <c r="AQ357">
        <v>2.7</v>
      </c>
      <c r="AR357">
        <v>1.367</v>
      </c>
      <c r="AS357">
        <v>0.71</v>
      </c>
      <c r="AT357">
        <v>0.78300000000000003</v>
      </c>
      <c r="AU357">
        <v>3.6909999999999998</v>
      </c>
      <c r="AV357">
        <v>1.07</v>
      </c>
      <c r="AW357">
        <v>0.99199999999999999</v>
      </c>
      <c r="AX357" s="30">
        <v>355</v>
      </c>
      <c r="AY357">
        <v>7966167</v>
      </c>
      <c r="AZ357">
        <v>5375</v>
      </c>
      <c r="BA357">
        <v>149.42500000000001</v>
      </c>
      <c r="BB357">
        <v>93.471000000000004</v>
      </c>
      <c r="BC357">
        <v>16388</v>
      </c>
      <c r="BD357">
        <v>5433</v>
      </c>
      <c r="BE357">
        <v>666706</v>
      </c>
      <c r="BF357">
        <v>4559</v>
      </c>
      <c r="BG357">
        <v>2.7</v>
      </c>
      <c r="BH357">
        <v>1.367</v>
      </c>
      <c r="BI357">
        <v>0.71</v>
      </c>
      <c r="BJ357">
        <v>0.78300000000000003</v>
      </c>
      <c r="BK357">
        <v>3.6909999999999998</v>
      </c>
      <c r="BL357">
        <v>1.07</v>
      </c>
      <c r="BM357">
        <v>0.99</v>
      </c>
      <c r="BN357" s="30">
        <v>355</v>
      </c>
      <c r="BO357">
        <v>8028696</v>
      </c>
      <c r="BP357">
        <v>5364</v>
      </c>
      <c r="BQ357">
        <v>149.119</v>
      </c>
      <c r="BR357">
        <v>93.28</v>
      </c>
      <c r="BS357">
        <v>15573</v>
      </c>
      <c r="BT357">
        <v>5380</v>
      </c>
      <c r="BU357">
        <v>604835</v>
      </c>
      <c r="BV357">
        <v>4503</v>
      </c>
      <c r="BW357">
        <v>2.7</v>
      </c>
      <c r="BX357">
        <v>1.367</v>
      </c>
      <c r="BY357">
        <v>0.71</v>
      </c>
      <c r="BZ357">
        <v>0.78300000000000003</v>
      </c>
      <c r="CA357">
        <v>3.6909999999999998</v>
      </c>
      <c r="CB357">
        <v>1.07</v>
      </c>
      <c r="CC357">
        <v>0.996</v>
      </c>
      <c r="CO357">
        <v>90.323999999999998</v>
      </c>
      <c r="CP357">
        <v>93.575999999999993</v>
      </c>
      <c r="CQ357">
        <v>85.263000000000005</v>
      </c>
      <c r="CR357">
        <v>93.471000000000004</v>
      </c>
      <c r="CS357">
        <v>93.28</v>
      </c>
    </row>
    <row r="358" spans="1:97" x14ac:dyDescent="0.2">
      <c r="A358" s="2">
        <v>44186</v>
      </c>
      <c r="B358" s="30">
        <v>356</v>
      </c>
      <c r="C358">
        <v>8018543</v>
      </c>
      <c r="D358">
        <v>5140</v>
      </c>
      <c r="E358">
        <v>142.892</v>
      </c>
      <c r="F358">
        <v>89.385000000000005</v>
      </c>
      <c r="G358">
        <v>15663</v>
      </c>
      <c r="H358">
        <v>5168</v>
      </c>
      <c r="I358">
        <v>615418</v>
      </c>
      <c r="J358">
        <v>4547</v>
      </c>
      <c r="K358">
        <v>2.7</v>
      </c>
      <c r="L358">
        <v>1.367</v>
      </c>
      <c r="M358">
        <v>0.71</v>
      </c>
      <c r="N358">
        <v>0.78300000000000003</v>
      </c>
      <c r="O358">
        <v>3.6909999999999998</v>
      </c>
      <c r="P358">
        <v>1.07</v>
      </c>
      <c r="Q358">
        <v>0.995</v>
      </c>
      <c r="R358" s="30">
        <v>356</v>
      </c>
      <c r="S358">
        <v>8010759</v>
      </c>
      <c r="T358">
        <v>5393</v>
      </c>
      <c r="U358">
        <v>149.92500000000001</v>
      </c>
      <c r="V358">
        <v>93.784000000000006</v>
      </c>
      <c r="W358">
        <v>16237</v>
      </c>
      <c r="X358">
        <v>5425</v>
      </c>
      <c r="Y358">
        <v>622311</v>
      </c>
      <c r="Z358">
        <v>4523</v>
      </c>
      <c r="AA358">
        <v>2.7</v>
      </c>
      <c r="AB358">
        <v>1.367</v>
      </c>
      <c r="AC358">
        <v>0.71</v>
      </c>
      <c r="AD358">
        <v>0.78300000000000003</v>
      </c>
      <c r="AE358">
        <v>3.6909999999999998</v>
      </c>
      <c r="AF358">
        <v>1.07</v>
      </c>
      <c r="AG358">
        <v>0.996</v>
      </c>
      <c r="AH358" s="30">
        <v>356</v>
      </c>
      <c r="AI358">
        <v>7993539</v>
      </c>
      <c r="AJ358">
        <v>4769</v>
      </c>
      <c r="AK358">
        <v>132.578</v>
      </c>
      <c r="AL358">
        <v>82.933000000000007</v>
      </c>
      <c r="AM358">
        <v>14415</v>
      </c>
      <c r="AN358">
        <v>4823</v>
      </c>
      <c r="AO358">
        <v>642012</v>
      </c>
      <c r="AP358">
        <v>4545</v>
      </c>
      <c r="AQ358">
        <v>2.7</v>
      </c>
      <c r="AR358">
        <v>1.367</v>
      </c>
      <c r="AS358">
        <v>0.71</v>
      </c>
      <c r="AT358">
        <v>0.78300000000000003</v>
      </c>
      <c r="AU358">
        <v>3.6909999999999998</v>
      </c>
      <c r="AV358">
        <v>1.07</v>
      </c>
      <c r="AW358">
        <v>0.99199999999999999</v>
      </c>
      <c r="AX358" s="30">
        <v>356</v>
      </c>
      <c r="AY358">
        <v>7960716</v>
      </c>
      <c r="AZ358">
        <v>5451</v>
      </c>
      <c r="BA358">
        <v>151.53800000000001</v>
      </c>
      <c r="BB358">
        <v>94.793000000000006</v>
      </c>
      <c r="BC358">
        <v>16256</v>
      </c>
      <c r="BD358">
        <v>5507</v>
      </c>
      <c r="BE358">
        <v>672301</v>
      </c>
      <c r="BF358">
        <v>4572</v>
      </c>
      <c r="BG358">
        <v>2.7</v>
      </c>
      <c r="BH358">
        <v>1.367</v>
      </c>
      <c r="BI358">
        <v>0.71</v>
      </c>
      <c r="BJ358">
        <v>0.78300000000000003</v>
      </c>
      <c r="BK358">
        <v>3.6909999999999998</v>
      </c>
      <c r="BL358">
        <v>1.07</v>
      </c>
      <c r="BM358">
        <v>0.99</v>
      </c>
      <c r="BN358" s="30">
        <v>356</v>
      </c>
      <c r="BO358">
        <v>8023521</v>
      </c>
      <c r="BP358">
        <v>5175</v>
      </c>
      <c r="BQ358">
        <v>143.86500000000001</v>
      </c>
      <c r="BR358">
        <v>89.992999999999995</v>
      </c>
      <c r="BS358">
        <v>15771</v>
      </c>
      <c r="BT358">
        <v>5166</v>
      </c>
      <c r="BU358">
        <v>610460</v>
      </c>
      <c r="BV358">
        <v>4523</v>
      </c>
      <c r="BW358">
        <v>2.7</v>
      </c>
      <c r="BX358">
        <v>1.367</v>
      </c>
      <c r="BY358">
        <v>0.71</v>
      </c>
      <c r="BZ358">
        <v>0.78300000000000003</v>
      </c>
      <c r="CA358">
        <v>3.6909999999999998</v>
      </c>
      <c r="CB358">
        <v>1.07</v>
      </c>
      <c r="CC358">
        <v>0.997</v>
      </c>
      <c r="CO358">
        <v>89.385000000000005</v>
      </c>
      <c r="CP358">
        <v>93.784000000000006</v>
      </c>
      <c r="CQ358">
        <v>82.933000000000007</v>
      </c>
      <c r="CR358">
        <v>94.793000000000006</v>
      </c>
      <c r="CS358">
        <v>89.992999999999995</v>
      </c>
    </row>
    <row r="359" spans="1:97" x14ac:dyDescent="0.2">
      <c r="A359" s="2">
        <v>44187</v>
      </c>
      <c r="B359" s="30">
        <v>357</v>
      </c>
      <c r="C359">
        <v>8013607</v>
      </c>
      <c r="D359">
        <v>4936</v>
      </c>
      <c r="E359">
        <v>137.221</v>
      </c>
      <c r="F359">
        <v>85.837000000000003</v>
      </c>
      <c r="G359">
        <v>15469</v>
      </c>
      <c r="H359">
        <v>5334</v>
      </c>
      <c r="I359">
        <v>620555</v>
      </c>
      <c r="J359">
        <v>4563</v>
      </c>
      <c r="K359">
        <v>2.7</v>
      </c>
      <c r="L359">
        <v>1.367</v>
      </c>
      <c r="M359">
        <v>0.73</v>
      </c>
      <c r="N359">
        <v>0.72899999999999998</v>
      </c>
      <c r="O359">
        <v>3.6909999999999998</v>
      </c>
      <c r="P359">
        <v>0.997</v>
      </c>
      <c r="Q359">
        <v>0.99299999999999999</v>
      </c>
      <c r="R359" s="30">
        <v>357</v>
      </c>
      <c r="S359">
        <v>8005747</v>
      </c>
      <c r="T359">
        <v>5012</v>
      </c>
      <c r="U359">
        <v>139.334</v>
      </c>
      <c r="V359">
        <v>87.159000000000006</v>
      </c>
      <c r="W359">
        <v>16207</v>
      </c>
      <c r="X359">
        <v>5423</v>
      </c>
      <c r="Y359">
        <v>627712</v>
      </c>
      <c r="Z359">
        <v>4533</v>
      </c>
      <c r="AA359">
        <v>2.7</v>
      </c>
      <c r="AB359">
        <v>1.367</v>
      </c>
      <c r="AC359">
        <v>0.73</v>
      </c>
      <c r="AD359">
        <v>0.72899999999999998</v>
      </c>
      <c r="AE359">
        <v>3.6909999999999998</v>
      </c>
      <c r="AF359">
        <v>0.997</v>
      </c>
      <c r="AG359">
        <v>0.995</v>
      </c>
      <c r="AH359" s="30">
        <v>357</v>
      </c>
      <c r="AI359">
        <v>7989049</v>
      </c>
      <c r="AJ359">
        <v>4490</v>
      </c>
      <c r="AK359">
        <v>124.822</v>
      </c>
      <c r="AL359">
        <v>78.081000000000003</v>
      </c>
      <c r="AM359">
        <v>14353</v>
      </c>
      <c r="AN359">
        <v>4831</v>
      </c>
      <c r="AO359">
        <v>646823</v>
      </c>
      <c r="AP359">
        <v>4558</v>
      </c>
      <c r="AQ359">
        <v>2.7</v>
      </c>
      <c r="AR359">
        <v>1.367</v>
      </c>
      <c r="AS359">
        <v>0.73</v>
      </c>
      <c r="AT359">
        <v>0.72899999999999998</v>
      </c>
      <c r="AU359">
        <v>3.6909999999999998</v>
      </c>
      <c r="AV359">
        <v>0.997</v>
      </c>
      <c r="AW359">
        <v>0.99099999999999999</v>
      </c>
      <c r="AX359" s="30">
        <v>357</v>
      </c>
      <c r="AY359">
        <v>7955669</v>
      </c>
      <c r="AZ359">
        <v>5047</v>
      </c>
      <c r="BA359">
        <v>140.30699999999999</v>
      </c>
      <c r="BB359">
        <v>87.766999999999996</v>
      </c>
      <c r="BC359">
        <v>16269</v>
      </c>
      <c r="BD359">
        <v>5438</v>
      </c>
      <c r="BE359">
        <v>677589</v>
      </c>
      <c r="BF359">
        <v>4586</v>
      </c>
      <c r="BG359">
        <v>2.7</v>
      </c>
      <c r="BH359">
        <v>1.367</v>
      </c>
      <c r="BI359">
        <v>0.73</v>
      </c>
      <c r="BJ359">
        <v>0.72899999999999998</v>
      </c>
      <c r="BK359">
        <v>3.6909999999999998</v>
      </c>
      <c r="BL359">
        <v>0.997</v>
      </c>
      <c r="BM359">
        <v>0.99</v>
      </c>
      <c r="BN359" s="30">
        <v>357</v>
      </c>
      <c r="BO359">
        <v>8018688</v>
      </c>
      <c r="BP359">
        <v>4833</v>
      </c>
      <c r="BQ359">
        <v>134.357</v>
      </c>
      <c r="BR359">
        <v>84.046000000000006</v>
      </c>
      <c r="BS359">
        <v>15764</v>
      </c>
      <c r="BT359">
        <v>5182</v>
      </c>
      <c r="BU359">
        <v>615519</v>
      </c>
      <c r="BV359">
        <v>4539</v>
      </c>
      <c r="BW359">
        <v>2.7</v>
      </c>
      <c r="BX359">
        <v>1.367</v>
      </c>
      <c r="BY359">
        <v>0.73</v>
      </c>
      <c r="BZ359">
        <v>0.72899999999999998</v>
      </c>
      <c r="CA359">
        <v>3.6909999999999998</v>
      </c>
      <c r="CB359">
        <v>0.997</v>
      </c>
      <c r="CC359">
        <v>0.998</v>
      </c>
      <c r="CO359">
        <v>85.837000000000003</v>
      </c>
      <c r="CP359">
        <v>87.159000000000006</v>
      </c>
      <c r="CQ359">
        <v>78.081000000000003</v>
      </c>
      <c r="CR359">
        <v>87.766999999999996</v>
      </c>
      <c r="CS359">
        <v>84.046000000000006</v>
      </c>
    </row>
    <row r="360" spans="1:97" x14ac:dyDescent="0.2">
      <c r="A360" s="2">
        <v>44188</v>
      </c>
      <c r="B360" s="30">
        <v>358</v>
      </c>
      <c r="C360">
        <v>8008853</v>
      </c>
      <c r="D360">
        <v>4754</v>
      </c>
      <c r="E360">
        <v>132.161</v>
      </c>
      <c r="F360">
        <v>82.671999999999997</v>
      </c>
      <c r="G360">
        <v>15246</v>
      </c>
      <c r="H360">
        <v>5159</v>
      </c>
      <c r="I360">
        <v>625792</v>
      </c>
      <c r="J360">
        <v>4574</v>
      </c>
      <c r="K360">
        <v>2.7</v>
      </c>
      <c r="L360">
        <v>1.367</v>
      </c>
      <c r="M360">
        <v>0.73</v>
      </c>
      <c r="N360">
        <v>0.72899999999999998</v>
      </c>
      <c r="O360">
        <v>3.6909999999999998</v>
      </c>
      <c r="P360">
        <v>0.997</v>
      </c>
      <c r="Q360">
        <v>0.99199999999999999</v>
      </c>
      <c r="R360" s="30">
        <v>358</v>
      </c>
      <c r="S360">
        <v>8000777</v>
      </c>
      <c r="T360">
        <v>4970</v>
      </c>
      <c r="U360">
        <v>138.166</v>
      </c>
      <c r="V360">
        <v>86.427999999999997</v>
      </c>
      <c r="W360">
        <v>15833</v>
      </c>
      <c r="X360">
        <v>5386</v>
      </c>
      <c r="Y360">
        <v>633165</v>
      </c>
      <c r="Z360">
        <v>4551</v>
      </c>
      <c r="AA360">
        <v>2.7</v>
      </c>
      <c r="AB360">
        <v>1.367</v>
      </c>
      <c r="AC360">
        <v>0.73</v>
      </c>
      <c r="AD360">
        <v>0.72899999999999998</v>
      </c>
      <c r="AE360">
        <v>3.6909999999999998</v>
      </c>
      <c r="AF360">
        <v>0.997</v>
      </c>
      <c r="AG360">
        <v>0.99399999999999999</v>
      </c>
      <c r="AH360" s="30">
        <v>358</v>
      </c>
      <c r="AI360">
        <v>7984769</v>
      </c>
      <c r="AJ360">
        <v>4280</v>
      </c>
      <c r="AK360">
        <v>118.98399999999999</v>
      </c>
      <c r="AL360">
        <v>74.429000000000002</v>
      </c>
      <c r="AM360">
        <v>14201</v>
      </c>
      <c r="AN360">
        <v>4642</v>
      </c>
      <c r="AO360">
        <v>651643</v>
      </c>
      <c r="AP360">
        <v>4574</v>
      </c>
      <c r="AQ360">
        <v>2.7</v>
      </c>
      <c r="AR360">
        <v>1.367</v>
      </c>
      <c r="AS360">
        <v>0.73</v>
      </c>
      <c r="AT360">
        <v>0.72899999999999998</v>
      </c>
      <c r="AU360">
        <v>3.6909999999999998</v>
      </c>
      <c r="AV360">
        <v>0.997</v>
      </c>
      <c r="AW360">
        <v>0.99099999999999999</v>
      </c>
      <c r="AX360" s="30">
        <v>358</v>
      </c>
      <c r="AY360">
        <v>7950764</v>
      </c>
      <c r="AZ360">
        <v>4905</v>
      </c>
      <c r="BA360">
        <v>136.35900000000001</v>
      </c>
      <c r="BB360">
        <v>85.298000000000002</v>
      </c>
      <c r="BC360">
        <v>15965</v>
      </c>
      <c r="BD360">
        <v>5351</v>
      </c>
      <c r="BE360">
        <v>683078</v>
      </c>
      <c r="BF360">
        <v>4602</v>
      </c>
      <c r="BG360">
        <v>2.7</v>
      </c>
      <c r="BH360">
        <v>1.367</v>
      </c>
      <c r="BI360">
        <v>0.73</v>
      </c>
      <c r="BJ360">
        <v>0.72899999999999998</v>
      </c>
      <c r="BK360">
        <v>3.6909999999999998</v>
      </c>
      <c r="BL360">
        <v>0.997</v>
      </c>
      <c r="BM360">
        <v>0.98899999999999999</v>
      </c>
      <c r="BN360" s="30">
        <v>358</v>
      </c>
      <c r="BO360">
        <v>8013814</v>
      </c>
      <c r="BP360">
        <v>4874</v>
      </c>
      <c r="BQ360">
        <v>135.49700000000001</v>
      </c>
      <c r="BR360">
        <v>84.759</v>
      </c>
      <c r="BS360">
        <v>15339</v>
      </c>
      <c r="BT360">
        <v>5258</v>
      </c>
      <c r="BU360">
        <v>620200</v>
      </c>
      <c r="BV360">
        <v>4555</v>
      </c>
      <c r="BW360">
        <v>2.7</v>
      </c>
      <c r="BX360">
        <v>1.367</v>
      </c>
      <c r="BY360">
        <v>0.73</v>
      </c>
      <c r="BZ360">
        <v>0.72899999999999998</v>
      </c>
      <c r="CA360">
        <v>3.6909999999999998</v>
      </c>
      <c r="CB360">
        <v>0.997</v>
      </c>
      <c r="CC360">
        <v>0.998</v>
      </c>
      <c r="CO360">
        <v>82.671999999999997</v>
      </c>
      <c r="CP360">
        <v>86.427999999999997</v>
      </c>
      <c r="CQ360">
        <v>74.429000000000002</v>
      </c>
      <c r="CR360">
        <v>85.298000000000002</v>
      </c>
      <c r="CS360">
        <v>84.759</v>
      </c>
    </row>
    <row r="361" spans="1:97" x14ac:dyDescent="0.2">
      <c r="A361" s="2">
        <v>44189</v>
      </c>
      <c r="B361" s="30">
        <v>359</v>
      </c>
      <c r="C361">
        <v>8004032</v>
      </c>
      <c r="D361">
        <v>4821</v>
      </c>
      <c r="E361">
        <v>134.024</v>
      </c>
      <c r="F361">
        <v>83.837000000000003</v>
      </c>
      <c r="G361">
        <v>14741</v>
      </c>
      <c r="H361">
        <v>5259</v>
      </c>
      <c r="I361">
        <v>630993</v>
      </c>
      <c r="J361">
        <v>4584</v>
      </c>
      <c r="K361">
        <v>2.7</v>
      </c>
      <c r="L361">
        <v>1.367</v>
      </c>
      <c r="M361">
        <v>0.73</v>
      </c>
      <c r="N361">
        <v>0.72899999999999998</v>
      </c>
      <c r="O361">
        <v>3.6909999999999998</v>
      </c>
      <c r="P361">
        <v>0.997</v>
      </c>
      <c r="Q361">
        <v>0.98099999999999998</v>
      </c>
      <c r="R361" s="30">
        <v>359</v>
      </c>
      <c r="S361">
        <v>7995754</v>
      </c>
      <c r="T361">
        <v>5023</v>
      </c>
      <c r="U361">
        <v>139.63900000000001</v>
      </c>
      <c r="V361">
        <v>87.35</v>
      </c>
      <c r="W361">
        <v>15357</v>
      </c>
      <c r="X361">
        <v>5446</v>
      </c>
      <c r="Y361">
        <v>638500</v>
      </c>
      <c r="Z361">
        <v>4572</v>
      </c>
      <c r="AA361">
        <v>2.7</v>
      </c>
      <c r="AB361">
        <v>1.367</v>
      </c>
      <c r="AC361">
        <v>0.73</v>
      </c>
      <c r="AD361">
        <v>0.72899999999999998</v>
      </c>
      <c r="AE361">
        <v>3.6909999999999998</v>
      </c>
      <c r="AF361">
        <v>0.997</v>
      </c>
      <c r="AG361">
        <v>0.98199999999999998</v>
      </c>
      <c r="AH361" s="30">
        <v>359</v>
      </c>
      <c r="AI361">
        <v>7980275</v>
      </c>
      <c r="AJ361">
        <v>4494</v>
      </c>
      <c r="AK361">
        <v>124.93300000000001</v>
      </c>
      <c r="AL361">
        <v>78.150999999999996</v>
      </c>
      <c r="AM361">
        <v>13608</v>
      </c>
      <c r="AN361">
        <v>4873</v>
      </c>
      <c r="AO361">
        <v>655902</v>
      </c>
      <c r="AP361">
        <v>4586</v>
      </c>
      <c r="AQ361">
        <v>2.7</v>
      </c>
      <c r="AR361">
        <v>1.367</v>
      </c>
      <c r="AS361">
        <v>0.73</v>
      </c>
      <c r="AT361">
        <v>0.72899999999999998</v>
      </c>
      <c r="AU361">
        <v>3.6909999999999998</v>
      </c>
      <c r="AV361">
        <v>0.997</v>
      </c>
      <c r="AW361">
        <v>0.98</v>
      </c>
      <c r="AX361" s="30">
        <v>359</v>
      </c>
      <c r="AY361">
        <v>7945756</v>
      </c>
      <c r="AZ361">
        <v>5008</v>
      </c>
      <c r="BA361">
        <v>139.22200000000001</v>
      </c>
      <c r="BB361">
        <v>87.088999999999999</v>
      </c>
      <c r="BC361">
        <v>15412</v>
      </c>
      <c r="BD361">
        <v>5458</v>
      </c>
      <c r="BE361">
        <v>688517</v>
      </c>
      <c r="BF361">
        <v>4613</v>
      </c>
      <c r="BG361">
        <v>2.7</v>
      </c>
      <c r="BH361">
        <v>1.367</v>
      </c>
      <c r="BI361">
        <v>0.73</v>
      </c>
      <c r="BJ361">
        <v>0.72899999999999998</v>
      </c>
      <c r="BK361">
        <v>3.6909999999999998</v>
      </c>
      <c r="BL361">
        <v>0.997</v>
      </c>
      <c r="BM361">
        <v>0.97899999999999998</v>
      </c>
      <c r="BN361" s="30">
        <v>359</v>
      </c>
      <c r="BO361">
        <v>8008975</v>
      </c>
      <c r="BP361">
        <v>4839</v>
      </c>
      <c r="BQ361">
        <v>134.524</v>
      </c>
      <c r="BR361">
        <v>84.15</v>
      </c>
      <c r="BS361">
        <v>14935</v>
      </c>
      <c r="BT361">
        <v>5278</v>
      </c>
      <c r="BU361">
        <v>625811</v>
      </c>
      <c r="BV361">
        <v>4574</v>
      </c>
      <c r="BW361">
        <v>2.7</v>
      </c>
      <c r="BX361">
        <v>1.367</v>
      </c>
      <c r="BY361">
        <v>0.73</v>
      </c>
      <c r="BZ361">
        <v>0.72899999999999998</v>
      </c>
      <c r="CA361">
        <v>3.6909999999999998</v>
      </c>
      <c r="CB361">
        <v>0.997</v>
      </c>
      <c r="CC361">
        <v>0.98799999999999999</v>
      </c>
      <c r="CO361">
        <v>83.837000000000003</v>
      </c>
      <c r="CP361">
        <v>87.35</v>
      </c>
      <c r="CQ361">
        <v>78.150999999999996</v>
      </c>
      <c r="CR361">
        <v>87.088999999999999</v>
      </c>
      <c r="CS361">
        <v>84.15</v>
      </c>
    </row>
    <row r="362" spans="1:97" x14ac:dyDescent="0.2">
      <c r="A362" s="2">
        <v>44190</v>
      </c>
      <c r="B362" s="30">
        <v>360</v>
      </c>
      <c r="C362">
        <v>7999439</v>
      </c>
      <c r="D362">
        <v>4593</v>
      </c>
      <c r="E362">
        <v>127.685</v>
      </c>
      <c r="F362">
        <v>79.872</v>
      </c>
      <c r="G362">
        <v>14549</v>
      </c>
      <c r="H362">
        <v>5013</v>
      </c>
      <c r="I362">
        <v>636132</v>
      </c>
      <c r="J362">
        <v>4602</v>
      </c>
      <c r="K362">
        <v>2.7</v>
      </c>
      <c r="L362">
        <v>1.367</v>
      </c>
      <c r="M362">
        <v>0.73</v>
      </c>
      <c r="N362">
        <v>0.72899999999999998</v>
      </c>
      <c r="O362">
        <v>3.6909999999999998</v>
      </c>
      <c r="P362">
        <v>0.997</v>
      </c>
      <c r="Q362">
        <v>0.96899999999999997</v>
      </c>
      <c r="R362" s="30">
        <v>360</v>
      </c>
      <c r="S362">
        <v>7990913</v>
      </c>
      <c r="T362">
        <v>4841</v>
      </c>
      <c r="U362">
        <v>134.58000000000001</v>
      </c>
      <c r="V362">
        <v>84.185000000000002</v>
      </c>
      <c r="W362">
        <v>15114</v>
      </c>
      <c r="X362">
        <v>5266</v>
      </c>
      <c r="Y362">
        <v>643678</v>
      </c>
      <c r="Z362">
        <v>4584</v>
      </c>
      <c r="AA362">
        <v>2.7</v>
      </c>
      <c r="AB362">
        <v>1.367</v>
      </c>
      <c r="AC362">
        <v>0.73</v>
      </c>
      <c r="AD362">
        <v>0.72899999999999998</v>
      </c>
      <c r="AE362">
        <v>3.6909999999999998</v>
      </c>
      <c r="AF362">
        <v>0.997</v>
      </c>
      <c r="AG362">
        <v>0.97</v>
      </c>
      <c r="AH362" s="30">
        <v>360</v>
      </c>
      <c r="AI362">
        <v>7975899</v>
      </c>
      <c r="AJ362">
        <v>4376</v>
      </c>
      <c r="AK362">
        <v>121.65300000000001</v>
      </c>
      <c r="AL362">
        <v>76.099000000000004</v>
      </c>
      <c r="AM362">
        <v>13323</v>
      </c>
      <c r="AN362">
        <v>4779</v>
      </c>
      <c r="AO362">
        <v>661315</v>
      </c>
      <c r="AP362">
        <v>4601</v>
      </c>
      <c r="AQ362">
        <v>2.7</v>
      </c>
      <c r="AR362">
        <v>1.367</v>
      </c>
      <c r="AS362">
        <v>0.73</v>
      </c>
      <c r="AT362">
        <v>0.72899999999999998</v>
      </c>
      <c r="AU362">
        <v>3.6909999999999998</v>
      </c>
      <c r="AV362">
        <v>0.997</v>
      </c>
      <c r="AW362">
        <v>0.96899999999999997</v>
      </c>
      <c r="AX362" s="30">
        <v>360</v>
      </c>
      <c r="AY362">
        <v>7940726</v>
      </c>
      <c r="AZ362">
        <v>5030</v>
      </c>
      <c r="BA362">
        <v>139.834</v>
      </c>
      <c r="BB362">
        <v>87.471999999999994</v>
      </c>
      <c r="BC362">
        <v>14934</v>
      </c>
      <c r="BD362">
        <v>5486</v>
      </c>
      <c r="BE362">
        <v>693931</v>
      </c>
      <c r="BF362">
        <v>4624</v>
      </c>
      <c r="BG362">
        <v>2.7</v>
      </c>
      <c r="BH362">
        <v>1.367</v>
      </c>
      <c r="BI362">
        <v>0.73</v>
      </c>
      <c r="BJ362">
        <v>0.72899999999999998</v>
      </c>
      <c r="BK362">
        <v>3.6909999999999998</v>
      </c>
      <c r="BL362">
        <v>0.997</v>
      </c>
      <c r="BM362">
        <v>0.96699999999999997</v>
      </c>
      <c r="BN362" s="30">
        <v>360</v>
      </c>
      <c r="BO362">
        <v>8004161</v>
      </c>
      <c r="BP362">
        <v>4814</v>
      </c>
      <c r="BQ362">
        <v>133.82900000000001</v>
      </c>
      <c r="BR362">
        <v>83.715000000000003</v>
      </c>
      <c r="BS362">
        <v>14559</v>
      </c>
      <c r="BT362">
        <v>5215</v>
      </c>
      <c r="BU362">
        <v>631163</v>
      </c>
      <c r="BV362">
        <v>4585</v>
      </c>
      <c r="BW362">
        <v>2.7</v>
      </c>
      <c r="BX362">
        <v>1.367</v>
      </c>
      <c r="BY362">
        <v>0.73</v>
      </c>
      <c r="BZ362">
        <v>0.72899999999999998</v>
      </c>
      <c r="CA362">
        <v>3.6909999999999998</v>
      </c>
      <c r="CB362">
        <v>0.997</v>
      </c>
      <c r="CC362">
        <v>0.97699999999999998</v>
      </c>
      <c r="CO362">
        <v>79.872</v>
      </c>
      <c r="CP362">
        <v>84.185000000000002</v>
      </c>
      <c r="CQ362">
        <v>76.099000000000004</v>
      </c>
      <c r="CR362">
        <v>87.471999999999994</v>
      </c>
      <c r="CS362">
        <v>83.715000000000003</v>
      </c>
    </row>
    <row r="363" spans="1:97" x14ac:dyDescent="0.2">
      <c r="A363" s="2">
        <v>44191</v>
      </c>
      <c r="B363" s="30">
        <v>361</v>
      </c>
      <c r="C363">
        <v>7994711</v>
      </c>
      <c r="D363">
        <v>4728</v>
      </c>
      <c r="E363">
        <v>131.43799999999999</v>
      </c>
      <c r="F363">
        <v>82.22</v>
      </c>
      <c r="G363">
        <v>14118</v>
      </c>
      <c r="H363">
        <v>5024</v>
      </c>
      <c r="I363">
        <v>641282</v>
      </c>
      <c r="J363">
        <v>4614</v>
      </c>
      <c r="K363">
        <v>2.7</v>
      </c>
      <c r="L363">
        <v>1.4039999999999999</v>
      </c>
      <c r="M363">
        <v>0.73</v>
      </c>
      <c r="N363">
        <v>0.72899999999999998</v>
      </c>
      <c r="O363">
        <v>3.79</v>
      </c>
      <c r="P363">
        <v>1.0229999999999999</v>
      </c>
      <c r="Q363">
        <v>0.95699999999999996</v>
      </c>
      <c r="R363" s="30">
        <v>361</v>
      </c>
      <c r="S363">
        <v>7986029</v>
      </c>
      <c r="T363">
        <v>4884</v>
      </c>
      <c r="U363">
        <v>135.77500000000001</v>
      </c>
      <c r="V363">
        <v>84.933000000000007</v>
      </c>
      <c r="W363">
        <v>14814</v>
      </c>
      <c r="X363">
        <v>5141</v>
      </c>
      <c r="Y363">
        <v>649302</v>
      </c>
      <c r="Z363">
        <v>4603</v>
      </c>
      <c r="AA363">
        <v>2.7</v>
      </c>
      <c r="AB363">
        <v>1.4039999999999999</v>
      </c>
      <c r="AC363">
        <v>0.73</v>
      </c>
      <c r="AD363">
        <v>0.72899999999999998</v>
      </c>
      <c r="AE363">
        <v>3.79</v>
      </c>
      <c r="AF363">
        <v>1.0229999999999999</v>
      </c>
      <c r="AG363">
        <v>0.95799999999999996</v>
      </c>
      <c r="AH363" s="30">
        <v>361</v>
      </c>
      <c r="AI363">
        <v>7971607</v>
      </c>
      <c r="AJ363">
        <v>4292</v>
      </c>
      <c r="AK363">
        <v>119.318</v>
      </c>
      <c r="AL363">
        <v>74.638000000000005</v>
      </c>
      <c r="AM363">
        <v>13165</v>
      </c>
      <c r="AN363">
        <v>4534</v>
      </c>
      <c r="AO363">
        <v>665636</v>
      </c>
      <c r="AP363">
        <v>4612</v>
      </c>
      <c r="AQ363">
        <v>2.7</v>
      </c>
      <c r="AR363">
        <v>1.4039999999999999</v>
      </c>
      <c r="AS363">
        <v>0.73</v>
      </c>
      <c r="AT363">
        <v>0.72899999999999998</v>
      </c>
      <c r="AU363">
        <v>3.79</v>
      </c>
      <c r="AV363">
        <v>1.0229999999999999</v>
      </c>
      <c r="AW363">
        <v>0.95799999999999996</v>
      </c>
      <c r="AX363" s="30">
        <v>361</v>
      </c>
      <c r="AY363">
        <v>7935992</v>
      </c>
      <c r="AZ363">
        <v>4734</v>
      </c>
      <c r="BA363">
        <v>131.60499999999999</v>
      </c>
      <c r="BB363">
        <v>82.323999999999998</v>
      </c>
      <c r="BC363">
        <v>14961</v>
      </c>
      <c r="BD363">
        <v>5003</v>
      </c>
      <c r="BE363">
        <v>699298</v>
      </c>
      <c r="BF363">
        <v>4635</v>
      </c>
      <c r="BG363">
        <v>2.7</v>
      </c>
      <c r="BH363">
        <v>1.4039999999999999</v>
      </c>
      <c r="BI363">
        <v>0.73</v>
      </c>
      <c r="BJ363">
        <v>0.72899999999999998</v>
      </c>
      <c r="BK363">
        <v>3.79</v>
      </c>
      <c r="BL363">
        <v>1.0229999999999999</v>
      </c>
      <c r="BM363">
        <v>0.95499999999999996</v>
      </c>
      <c r="BN363" s="30">
        <v>361</v>
      </c>
      <c r="BO363">
        <v>7999530</v>
      </c>
      <c r="BP363">
        <v>4631</v>
      </c>
      <c r="BQ363">
        <v>128.74199999999999</v>
      </c>
      <c r="BR363">
        <v>80.533000000000001</v>
      </c>
      <c r="BS363">
        <v>14492</v>
      </c>
      <c r="BT363">
        <v>4881</v>
      </c>
      <c r="BU363">
        <v>636228</v>
      </c>
      <c r="BV363">
        <v>4602</v>
      </c>
      <c r="BW363">
        <v>2.7</v>
      </c>
      <c r="BX363">
        <v>1.4039999999999999</v>
      </c>
      <c r="BY363">
        <v>0.73</v>
      </c>
      <c r="BZ363">
        <v>0.72899999999999998</v>
      </c>
      <c r="CA363">
        <v>3.79</v>
      </c>
      <c r="CB363">
        <v>1.0229999999999999</v>
      </c>
      <c r="CC363">
        <v>0.96299999999999997</v>
      </c>
      <c r="CO363">
        <v>82.22</v>
      </c>
      <c r="CP363">
        <v>84.933000000000007</v>
      </c>
      <c r="CQ363">
        <v>74.638000000000005</v>
      </c>
      <c r="CR363">
        <v>82.323999999999998</v>
      </c>
      <c r="CS363">
        <v>80.533000000000001</v>
      </c>
    </row>
    <row r="364" spans="1:97" x14ac:dyDescent="0.2">
      <c r="A364" s="2">
        <v>44192</v>
      </c>
      <c r="B364" s="30">
        <v>362</v>
      </c>
      <c r="C364">
        <v>7990186</v>
      </c>
      <c r="D364">
        <v>4525</v>
      </c>
      <c r="E364">
        <v>125.795</v>
      </c>
      <c r="F364">
        <v>78.69</v>
      </c>
      <c r="G364">
        <v>14074</v>
      </c>
      <c r="H364">
        <v>4772</v>
      </c>
      <c r="I364">
        <v>646392</v>
      </c>
      <c r="J364">
        <v>4624</v>
      </c>
      <c r="K364">
        <v>2.7</v>
      </c>
      <c r="L364">
        <v>1.4039999999999999</v>
      </c>
      <c r="M364">
        <v>0.73</v>
      </c>
      <c r="N364">
        <v>0.72899999999999998</v>
      </c>
      <c r="O364">
        <v>3.79</v>
      </c>
      <c r="P364">
        <v>1.0229999999999999</v>
      </c>
      <c r="Q364">
        <v>0.94399999999999995</v>
      </c>
      <c r="R364" s="30">
        <v>362</v>
      </c>
      <c r="S364">
        <v>7981405</v>
      </c>
      <c r="T364">
        <v>4624</v>
      </c>
      <c r="U364">
        <v>128.547</v>
      </c>
      <c r="V364">
        <v>80.411000000000001</v>
      </c>
      <c r="W364">
        <v>14778</v>
      </c>
      <c r="X364">
        <v>4920</v>
      </c>
      <c r="Y364">
        <v>654424</v>
      </c>
      <c r="Z364">
        <v>4614</v>
      </c>
      <c r="AA364">
        <v>2.7</v>
      </c>
      <c r="AB364">
        <v>1.4039999999999999</v>
      </c>
      <c r="AC364">
        <v>0.73</v>
      </c>
      <c r="AD364">
        <v>0.72899999999999998</v>
      </c>
      <c r="AE364">
        <v>3.79</v>
      </c>
      <c r="AF364">
        <v>1.0229999999999999</v>
      </c>
      <c r="AG364">
        <v>0.94599999999999995</v>
      </c>
      <c r="AH364" s="30">
        <v>362</v>
      </c>
      <c r="AI364">
        <v>7967502</v>
      </c>
      <c r="AJ364">
        <v>4105</v>
      </c>
      <c r="AK364">
        <v>114.119</v>
      </c>
      <c r="AL364">
        <v>71.385999999999996</v>
      </c>
      <c r="AM364">
        <v>13086</v>
      </c>
      <c r="AN364">
        <v>4371</v>
      </c>
      <c r="AO364">
        <v>670506</v>
      </c>
      <c r="AP364">
        <v>4631</v>
      </c>
      <c r="AQ364">
        <v>2.7</v>
      </c>
      <c r="AR364">
        <v>1.4039999999999999</v>
      </c>
      <c r="AS364">
        <v>0.73</v>
      </c>
      <c r="AT364">
        <v>0.72899999999999998</v>
      </c>
      <c r="AU364">
        <v>3.79</v>
      </c>
      <c r="AV364">
        <v>1.0229999999999999</v>
      </c>
      <c r="AW364">
        <v>0.94499999999999995</v>
      </c>
      <c r="AX364" s="30">
        <v>362</v>
      </c>
      <c r="AY364">
        <v>7931318</v>
      </c>
      <c r="AZ364">
        <v>4674</v>
      </c>
      <c r="BA364">
        <v>129.93700000000001</v>
      </c>
      <c r="BB364">
        <v>81.281000000000006</v>
      </c>
      <c r="BC364">
        <v>14725</v>
      </c>
      <c r="BD364">
        <v>4970</v>
      </c>
      <c r="BE364">
        <v>704290</v>
      </c>
      <c r="BF364">
        <v>4645</v>
      </c>
      <c r="BG364">
        <v>2.7</v>
      </c>
      <c r="BH364">
        <v>1.4039999999999999</v>
      </c>
      <c r="BI364">
        <v>0.73</v>
      </c>
      <c r="BJ364">
        <v>0.72899999999999998</v>
      </c>
      <c r="BK364">
        <v>3.79</v>
      </c>
      <c r="BL364">
        <v>1.0229999999999999</v>
      </c>
      <c r="BM364">
        <v>0.94299999999999995</v>
      </c>
      <c r="BN364" s="30">
        <v>362</v>
      </c>
      <c r="BO364">
        <v>7994884</v>
      </c>
      <c r="BP364">
        <v>4646</v>
      </c>
      <c r="BQ364">
        <v>129.15899999999999</v>
      </c>
      <c r="BR364">
        <v>80.793999999999997</v>
      </c>
      <c r="BS364">
        <v>14222</v>
      </c>
      <c r="BT364">
        <v>4901</v>
      </c>
      <c r="BU364">
        <v>641405</v>
      </c>
      <c r="BV364">
        <v>4615</v>
      </c>
      <c r="BW364">
        <v>2.7</v>
      </c>
      <c r="BX364">
        <v>1.4039999999999999</v>
      </c>
      <c r="BY364">
        <v>0.73</v>
      </c>
      <c r="BZ364">
        <v>0.72899999999999998</v>
      </c>
      <c r="CA364">
        <v>3.79</v>
      </c>
      <c r="CB364">
        <v>1.0229999999999999</v>
      </c>
      <c r="CC364">
        <v>0.95</v>
      </c>
      <c r="CO364">
        <v>78.69</v>
      </c>
      <c r="CP364">
        <v>80.411000000000001</v>
      </c>
      <c r="CQ364">
        <v>71.385999999999996</v>
      </c>
      <c r="CR364">
        <v>81.281000000000006</v>
      </c>
      <c r="CS364">
        <v>80.793999999999997</v>
      </c>
    </row>
    <row r="365" spans="1:97" x14ac:dyDescent="0.2">
      <c r="A365" s="2">
        <v>44193</v>
      </c>
      <c r="B365" s="30">
        <v>363</v>
      </c>
      <c r="C365">
        <v>7985676</v>
      </c>
      <c r="D365">
        <v>4510</v>
      </c>
      <c r="E365">
        <v>125.378</v>
      </c>
      <c r="F365">
        <v>78.429000000000002</v>
      </c>
      <c r="G365">
        <v>13843</v>
      </c>
      <c r="H365">
        <v>4756</v>
      </c>
      <c r="I365">
        <v>650960</v>
      </c>
      <c r="J365">
        <v>4638</v>
      </c>
      <c r="K365">
        <v>2.7</v>
      </c>
      <c r="L365">
        <v>1.4039999999999999</v>
      </c>
      <c r="M365">
        <v>0.73</v>
      </c>
      <c r="N365">
        <v>0.72899999999999998</v>
      </c>
      <c r="O365">
        <v>3.79</v>
      </c>
      <c r="P365">
        <v>1.0229999999999999</v>
      </c>
      <c r="Q365">
        <v>0.93600000000000005</v>
      </c>
      <c r="R365" s="30">
        <v>363</v>
      </c>
      <c r="S365">
        <v>7976718</v>
      </c>
      <c r="T365">
        <v>4687</v>
      </c>
      <c r="U365">
        <v>130.29900000000001</v>
      </c>
      <c r="V365">
        <v>81.507000000000005</v>
      </c>
      <c r="W365">
        <v>14440</v>
      </c>
      <c r="X365">
        <v>4962</v>
      </c>
      <c r="Y365">
        <v>659110</v>
      </c>
      <c r="Z365">
        <v>4625</v>
      </c>
      <c r="AA365">
        <v>2.7</v>
      </c>
      <c r="AB365">
        <v>1.4039999999999999</v>
      </c>
      <c r="AC365">
        <v>0.73</v>
      </c>
      <c r="AD365">
        <v>0.72899999999999998</v>
      </c>
      <c r="AE365">
        <v>3.79</v>
      </c>
      <c r="AF365">
        <v>1.0229999999999999</v>
      </c>
      <c r="AG365">
        <v>0.93899999999999995</v>
      </c>
      <c r="AH365" s="30">
        <v>363</v>
      </c>
      <c r="AI365">
        <v>7963310</v>
      </c>
      <c r="AJ365">
        <v>4192</v>
      </c>
      <c r="AK365">
        <v>116.538</v>
      </c>
      <c r="AL365">
        <v>72.899000000000001</v>
      </c>
      <c r="AM365">
        <v>12768</v>
      </c>
      <c r="AN365">
        <v>4423</v>
      </c>
      <c r="AO365">
        <v>674630</v>
      </c>
      <c r="AP365">
        <v>4648</v>
      </c>
      <c r="AQ365">
        <v>2.7</v>
      </c>
      <c r="AR365">
        <v>1.4039999999999999</v>
      </c>
      <c r="AS365">
        <v>0.73</v>
      </c>
      <c r="AT365">
        <v>0.72899999999999998</v>
      </c>
      <c r="AU365">
        <v>3.79</v>
      </c>
      <c r="AV365">
        <v>1.0229999999999999</v>
      </c>
      <c r="AW365">
        <v>0.93700000000000006</v>
      </c>
      <c r="AX365" s="30">
        <v>363</v>
      </c>
      <c r="AY365">
        <v>7926633</v>
      </c>
      <c r="AZ365">
        <v>4685</v>
      </c>
      <c r="BA365">
        <v>130.24299999999999</v>
      </c>
      <c r="BB365">
        <v>81.471999999999994</v>
      </c>
      <c r="BC365">
        <v>14418</v>
      </c>
      <c r="BD365">
        <v>4981</v>
      </c>
      <c r="BE365">
        <v>709451</v>
      </c>
      <c r="BF365">
        <v>4662</v>
      </c>
      <c r="BG365">
        <v>2.7</v>
      </c>
      <c r="BH365">
        <v>1.4039999999999999</v>
      </c>
      <c r="BI365">
        <v>0.73</v>
      </c>
      <c r="BJ365">
        <v>0.72899999999999998</v>
      </c>
      <c r="BK365">
        <v>3.79</v>
      </c>
      <c r="BL365">
        <v>1.0229999999999999</v>
      </c>
      <c r="BM365">
        <v>0.93600000000000005</v>
      </c>
      <c r="BN365" s="30">
        <v>363</v>
      </c>
      <c r="BO365">
        <v>7990312</v>
      </c>
      <c r="BP365">
        <v>4572</v>
      </c>
      <c r="BQ365">
        <v>127.102</v>
      </c>
      <c r="BR365">
        <v>79.507000000000005</v>
      </c>
      <c r="BS365">
        <v>14056</v>
      </c>
      <c r="BT365">
        <v>4812</v>
      </c>
      <c r="BU365">
        <v>646000</v>
      </c>
      <c r="BV365">
        <v>4632</v>
      </c>
      <c r="BW365">
        <v>2.7</v>
      </c>
      <c r="BX365">
        <v>1.4039999999999999</v>
      </c>
      <c r="BY365">
        <v>0.73</v>
      </c>
      <c r="BZ365">
        <v>0.72899999999999998</v>
      </c>
      <c r="CA365">
        <v>3.79</v>
      </c>
      <c r="CB365">
        <v>1.0229999999999999</v>
      </c>
      <c r="CC365">
        <v>0.94099999999999995</v>
      </c>
      <c r="CO365">
        <v>78.429000000000002</v>
      </c>
      <c r="CP365">
        <v>81.507000000000005</v>
      </c>
      <c r="CQ365">
        <v>72.899000000000001</v>
      </c>
      <c r="CR365">
        <v>81.471999999999994</v>
      </c>
      <c r="CS365">
        <v>79.507000000000005</v>
      </c>
    </row>
    <row r="366" spans="1:97" x14ac:dyDescent="0.2">
      <c r="A366" s="2">
        <v>44194</v>
      </c>
      <c r="B366" s="30">
        <v>364</v>
      </c>
      <c r="C366">
        <v>7981298</v>
      </c>
      <c r="D366">
        <v>4378</v>
      </c>
      <c r="E366">
        <v>121.708</v>
      </c>
      <c r="F366">
        <v>76.132999999999996</v>
      </c>
      <c r="G366">
        <v>13745</v>
      </c>
      <c r="H366">
        <v>4608</v>
      </c>
      <c r="I366">
        <v>655376</v>
      </c>
      <c r="J366">
        <v>4648</v>
      </c>
      <c r="K366">
        <v>2.7</v>
      </c>
      <c r="L366">
        <v>1.4039999999999999</v>
      </c>
      <c r="M366">
        <v>0.73</v>
      </c>
      <c r="N366">
        <v>0.72899999999999998</v>
      </c>
      <c r="O366">
        <v>3.79</v>
      </c>
      <c r="P366">
        <v>1.0229999999999999</v>
      </c>
      <c r="Q366">
        <v>0.92800000000000005</v>
      </c>
      <c r="R366" s="30">
        <v>364</v>
      </c>
      <c r="S366">
        <v>7972015</v>
      </c>
      <c r="T366">
        <v>4703</v>
      </c>
      <c r="U366">
        <v>130.74299999999999</v>
      </c>
      <c r="V366">
        <v>81.784999999999997</v>
      </c>
      <c r="W366">
        <v>14174</v>
      </c>
      <c r="X366">
        <v>4953</v>
      </c>
      <c r="Y366">
        <v>663885</v>
      </c>
      <c r="Z366">
        <v>4642</v>
      </c>
      <c r="AA366">
        <v>2.7</v>
      </c>
      <c r="AB366">
        <v>1.4039999999999999</v>
      </c>
      <c r="AC366">
        <v>0.73</v>
      </c>
      <c r="AD366">
        <v>0.72899999999999998</v>
      </c>
      <c r="AE366">
        <v>3.79</v>
      </c>
      <c r="AF366">
        <v>1.0229999999999999</v>
      </c>
      <c r="AG366">
        <v>0.92900000000000005</v>
      </c>
      <c r="AH366" s="30">
        <v>364</v>
      </c>
      <c r="AI366">
        <v>7959111</v>
      </c>
      <c r="AJ366">
        <v>4199</v>
      </c>
      <c r="AK366">
        <v>116.732</v>
      </c>
      <c r="AL366">
        <v>73.021000000000001</v>
      </c>
      <c r="AM366">
        <v>12523</v>
      </c>
      <c r="AN366">
        <v>4437</v>
      </c>
      <c r="AO366">
        <v>678830</v>
      </c>
      <c r="AP366">
        <v>4662</v>
      </c>
      <c r="AQ366">
        <v>2.7</v>
      </c>
      <c r="AR366">
        <v>1.4039999999999999</v>
      </c>
      <c r="AS366">
        <v>0.73</v>
      </c>
      <c r="AT366">
        <v>0.72899999999999998</v>
      </c>
      <c r="AU366">
        <v>3.79</v>
      </c>
      <c r="AV366">
        <v>1.0229999999999999</v>
      </c>
      <c r="AW366">
        <v>0.92900000000000005</v>
      </c>
      <c r="AX366" s="30">
        <v>364</v>
      </c>
      <c r="AY366">
        <v>7921978</v>
      </c>
      <c r="AZ366">
        <v>4655</v>
      </c>
      <c r="BA366">
        <v>129.40899999999999</v>
      </c>
      <c r="BB366">
        <v>80.95</v>
      </c>
      <c r="BC366">
        <v>14111</v>
      </c>
      <c r="BD366">
        <v>4992</v>
      </c>
      <c r="BE366">
        <v>713846</v>
      </c>
      <c r="BF366">
        <v>4673</v>
      </c>
      <c r="BG366">
        <v>2.7</v>
      </c>
      <c r="BH366">
        <v>1.4039999999999999</v>
      </c>
      <c r="BI366">
        <v>0.73</v>
      </c>
      <c r="BJ366">
        <v>0.72899999999999998</v>
      </c>
      <c r="BK366">
        <v>3.79</v>
      </c>
      <c r="BL366">
        <v>1.0229999999999999</v>
      </c>
      <c r="BM366">
        <v>0.92700000000000005</v>
      </c>
      <c r="BN366" s="30">
        <v>364</v>
      </c>
      <c r="BO366">
        <v>7985846</v>
      </c>
      <c r="BP366">
        <v>4466</v>
      </c>
      <c r="BQ366">
        <v>124.155</v>
      </c>
      <c r="BR366">
        <v>77.664000000000001</v>
      </c>
      <c r="BS366">
        <v>13922</v>
      </c>
      <c r="BT366">
        <v>4706</v>
      </c>
      <c r="BU366">
        <v>650508</v>
      </c>
      <c r="BV366">
        <v>4648</v>
      </c>
      <c r="BW366">
        <v>2.7</v>
      </c>
      <c r="BX366">
        <v>1.4039999999999999</v>
      </c>
      <c r="BY366">
        <v>0.73</v>
      </c>
      <c r="BZ366">
        <v>0.72899999999999998</v>
      </c>
      <c r="CA366">
        <v>3.79</v>
      </c>
      <c r="CB366">
        <v>1.0229999999999999</v>
      </c>
      <c r="CC366">
        <v>0.93200000000000005</v>
      </c>
      <c r="CO366">
        <v>76.132999999999996</v>
      </c>
      <c r="CP366">
        <v>81.784999999999997</v>
      </c>
      <c r="CQ366">
        <v>73.021000000000001</v>
      </c>
      <c r="CR366">
        <v>80.95</v>
      </c>
      <c r="CS366">
        <v>77.664000000000001</v>
      </c>
    </row>
    <row r="367" spans="1:97" x14ac:dyDescent="0.2">
      <c r="A367" s="2">
        <v>44195</v>
      </c>
      <c r="B367" s="30">
        <v>365</v>
      </c>
      <c r="C367">
        <v>7976874</v>
      </c>
      <c r="D367">
        <v>4424</v>
      </c>
      <c r="E367">
        <v>122.98699999999999</v>
      </c>
      <c r="F367">
        <v>76.933000000000007</v>
      </c>
      <c r="G367">
        <v>13435</v>
      </c>
      <c r="H367">
        <v>4688</v>
      </c>
      <c r="I367">
        <v>659961</v>
      </c>
      <c r="J367">
        <v>4669</v>
      </c>
      <c r="K367">
        <v>2.7</v>
      </c>
      <c r="L367">
        <v>1.4039999999999999</v>
      </c>
      <c r="M367">
        <v>0.73</v>
      </c>
      <c r="N367">
        <v>0.72899999999999998</v>
      </c>
      <c r="O367">
        <v>3.79</v>
      </c>
      <c r="P367">
        <v>1.0229999999999999</v>
      </c>
      <c r="Q367">
        <v>0.93200000000000005</v>
      </c>
      <c r="R367" s="30">
        <v>365</v>
      </c>
      <c r="S367">
        <v>7967520</v>
      </c>
      <c r="T367">
        <v>4495</v>
      </c>
      <c r="U367">
        <v>124.961</v>
      </c>
      <c r="V367">
        <v>78.168000000000006</v>
      </c>
      <c r="W367">
        <v>14111</v>
      </c>
      <c r="X367">
        <v>4766</v>
      </c>
      <c r="Y367">
        <v>668534</v>
      </c>
      <c r="Z367">
        <v>4653</v>
      </c>
      <c r="AA367">
        <v>2.7</v>
      </c>
      <c r="AB367">
        <v>1.4039999999999999</v>
      </c>
      <c r="AC367">
        <v>0.73</v>
      </c>
      <c r="AD367">
        <v>0.72899999999999998</v>
      </c>
      <c r="AE367">
        <v>3.79</v>
      </c>
      <c r="AF367">
        <v>1.0229999999999999</v>
      </c>
      <c r="AG367">
        <v>0.93300000000000005</v>
      </c>
      <c r="AH367" s="30">
        <v>365</v>
      </c>
      <c r="AI367">
        <v>7955161</v>
      </c>
      <c r="AJ367">
        <v>3950</v>
      </c>
      <c r="AK367">
        <v>109.81</v>
      </c>
      <c r="AL367">
        <v>68.691000000000003</v>
      </c>
      <c r="AM367">
        <v>12534</v>
      </c>
      <c r="AN367">
        <v>4188</v>
      </c>
      <c r="AO367">
        <v>683128</v>
      </c>
      <c r="AP367">
        <v>4673</v>
      </c>
      <c r="AQ367">
        <v>2.7</v>
      </c>
      <c r="AR367">
        <v>1.4039999999999999</v>
      </c>
      <c r="AS367">
        <v>0.73</v>
      </c>
      <c r="AT367">
        <v>0.72899999999999998</v>
      </c>
      <c r="AU367">
        <v>3.79</v>
      </c>
      <c r="AV367">
        <v>1.0229999999999999</v>
      </c>
      <c r="AW367">
        <v>0.93200000000000005</v>
      </c>
      <c r="AX367" s="30">
        <v>365</v>
      </c>
      <c r="AY367">
        <v>7917468</v>
      </c>
      <c r="AZ367">
        <v>4510</v>
      </c>
      <c r="BA367">
        <v>125.378</v>
      </c>
      <c r="BB367">
        <v>78.429000000000002</v>
      </c>
      <c r="BC367">
        <v>13962</v>
      </c>
      <c r="BD367">
        <v>4804</v>
      </c>
      <c r="BE367">
        <v>718777</v>
      </c>
      <c r="BF367">
        <v>4687</v>
      </c>
      <c r="BG367">
        <v>2.7</v>
      </c>
      <c r="BH367">
        <v>1.4039999999999999</v>
      </c>
      <c r="BI367">
        <v>0.73</v>
      </c>
      <c r="BJ367">
        <v>0.72899999999999998</v>
      </c>
      <c r="BK367">
        <v>3.79</v>
      </c>
      <c r="BL367">
        <v>1.0229999999999999</v>
      </c>
      <c r="BM367">
        <v>0.92900000000000005</v>
      </c>
      <c r="BN367" s="30">
        <v>365</v>
      </c>
      <c r="BO367">
        <v>7981429</v>
      </c>
      <c r="BP367">
        <v>4417</v>
      </c>
      <c r="BQ367">
        <v>122.79300000000001</v>
      </c>
      <c r="BR367">
        <v>76.811999999999998</v>
      </c>
      <c r="BS367">
        <v>13729</v>
      </c>
      <c r="BT367">
        <v>4659</v>
      </c>
      <c r="BU367">
        <v>655242</v>
      </c>
      <c r="BV367">
        <v>4664</v>
      </c>
      <c r="BW367">
        <v>2.7</v>
      </c>
      <c r="BX367">
        <v>1.4039999999999999</v>
      </c>
      <c r="BY367">
        <v>0.73</v>
      </c>
      <c r="BZ367">
        <v>0.72899999999999998</v>
      </c>
      <c r="CA367">
        <v>3.79</v>
      </c>
      <c r="CB367">
        <v>1.0229999999999999</v>
      </c>
      <c r="CC367">
        <v>0.93500000000000005</v>
      </c>
      <c r="CO367">
        <v>76.933000000000007</v>
      </c>
      <c r="CP367">
        <v>78.168000000000006</v>
      </c>
      <c r="CQ367">
        <v>68.691000000000003</v>
      </c>
      <c r="CR367">
        <v>78.429000000000002</v>
      </c>
      <c r="CS367">
        <v>76.811999999999998</v>
      </c>
    </row>
    <row r="368" spans="1:97" x14ac:dyDescent="0.2">
      <c r="A368" s="2">
        <v>44196</v>
      </c>
      <c r="B368" s="30">
        <v>366</v>
      </c>
      <c r="C368">
        <v>7972617</v>
      </c>
      <c r="D368">
        <v>4257</v>
      </c>
      <c r="E368">
        <v>118.345</v>
      </c>
      <c r="F368">
        <v>74.028999999999996</v>
      </c>
      <c r="G368">
        <v>13324</v>
      </c>
      <c r="H368">
        <v>4535</v>
      </c>
      <c r="I368">
        <v>664696</v>
      </c>
      <c r="J368">
        <v>4686</v>
      </c>
      <c r="K368">
        <v>2.7</v>
      </c>
      <c r="L368">
        <v>1.4039999999999999</v>
      </c>
      <c r="M368">
        <v>0.73</v>
      </c>
      <c r="N368">
        <v>0.72899999999999998</v>
      </c>
      <c r="O368">
        <v>3.79</v>
      </c>
      <c r="P368">
        <v>1.0229999999999999</v>
      </c>
      <c r="Q368">
        <v>0.93600000000000005</v>
      </c>
      <c r="R368" s="30">
        <v>366</v>
      </c>
      <c r="S368">
        <v>7963032</v>
      </c>
      <c r="T368">
        <v>4488</v>
      </c>
      <c r="U368">
        <v>124.76600000000001</v>
      </c>
      <c r="V368">
        <v>78.046000000000006</v>
      </c>
      <c r="W368">
        <v>13864</v>
      </c>
      <c r="X368">
        <v>4742</v>
      </c>
      <c r="Y368">
        <v>673894</v>
      </c>
      <c r="Z368">
        <v>4664</v>
      </c>
      <c r="AA368">
        <v>2.7</v>
      </c>
      <c r="AB368">
        <v>1.4039999999999999</v>
      </c>
      <c r="AC368">
        <v>0.73</v>
      </c>
      <c r="AD368">
        <v>0.72899999999999998</v>
      </c>
      <c r="AE368">
        <v>3.79</v>
      </c>
      <c r="AF368">
        <v>1.0229999999999999</v>
      </c>
      <c r="AG368">
        <v>0.93700000000000006</v>
      </c>
      <c r="AH368" s="30">
        <v>366</v>
      </c>
      <c r="AI368">
        <v>7951237</v>
      </c>
      <c r="AJ368">
        <v>3924</v>
      </c>
      <c r="AK368">
        <v>109.087</v>
      </c>
      <c r="AL368">
        <v>68.238</v>
      </c>
      <c r="AM368">
        <v>12337</v>
      </c>
      <c r="AN368">
        <v>4147</v>
      </c>
      <c r="AO368">
        <v>687978</v>
      </c>
      <c r="AP368">
        <v>4687</v>
      </c>
      <c r="AQ368">
        <v>2.7</v>
      </c>
      <c r="AR368">
        <v>1.4039999999999999</v>
      </c>
      <c r="AS368">
        <v>0.73</v>
      </c>
      <c r="AT368">
        <v>0.72899999999999998</v>
      </c>
      <c r="AU368">
        <v>3.79</v>
      </c>
      <c r="AV368">
        <v>1.0229999999999999</v>
      </c>
      <c r="AW368">
        <v>0.93600000000000005</v>
      </c>
      <c r="AX368" s="30">
        <v>366</v>
      </c>
      <c r="AY368">
        <v>7913141</v>
      </c>
      <c r="AZ368">
        <v>4327</v>
      </c>
      <c r="BA368">
        <v>120.291</v>
      </c>
      <c r="BB368">
        <v>75.247</v>
      </c>
      <c r="BC368">
        <v>13859</v>
      </c>
      <c r="BD368">
        <v>4613</v>
      </c>
      <c r="BE368">
        <v>723919</v>
      </c>
      <c r="BF368">
        <v>4701</v>
      </c>
      <c r="BG368">
        <v>2.7</v>
      </c>
      <c r="BH368">
        <v>1.4039999999999999</v>
      </c>
      <c r="BI368">
        <v>0.73</v>
      </c>
      <c r="BJ368">
        <v>0.72899999999999998</v>
      </c>
      <c r="BK368">
        <v>3.79</v>
      </c>
      <c r="BL368">
        <v>1.0229999999999999</v>
      </c>
      <c r="BM368">
        <v>0.93200000000000005</v>
      </c>
      <c r="BN368" s="30">
        <v>366</v>
      </c>
      <c r="BO368">
        <v>7977067</v>
      </c>
      <c r="BP368">
        <v>4362</v>
      </c>
      <c r="BQ368">
        <v>121.264</v>
      </c>
      <c r="BR368">
        <v>75.855000000000004</v>
      </c>
      <c r="BS368">
        <v>13542</v>
      </c>
      <c r="BT368">
        <v>4604</v>
      </c>
      <c r="BU368">
        <v>659912</v>
      </c>
      <c r="BV368">
        <v>4679</v>
      </c>
      <c r="BW368">
        <v>2.7</v>
      </c>
      <c r="BX368">
        <v>1.4039999999999999</v>
      </c>
      <c r="BY368">
        <v>0.73</v>
      </c>
      <c r="BZ368">
        <v>0.72899999999999998</v>
      </c>
      <c r="CA368">
        <v>3.79</v>
      </c>
      <c r="CB368">
        <v>1.0229999999999999</v>
      </c>
      <c r="CC368">
        <v>0.93899999999999995</v>
      </c>
      <c r="CO368">
        <v>74.028999999999996</v>
      </c>
      <c r="CP368">
        <v>78.046000000000006</v>
      </c>
      <c r="CQ368">
        <v>68.238</v>
      </c>
      <c r="CR368">
        <v>75.247</v>
      </c>
      <c r="CS368">
        <v>75.855000000000004</v>
      </c>
    </row>
    <row r="369" spans="1:97" x14ac:dyDescent="0.2">
      <c r="A369" s="2">
        <v>44197</v>
      </c>
      <c r="B369" s="30">
        <v>367</v>
      </c>
      <c r="C369">
        <v>7968364</v>
      </c>
      <c r="D369">
        <v>4253</v>
      </c>
      <c r="E369">
        <v>118.233</v>
      </c>
      <c r="F369">
        <v>73.959999999999994</v>
      </c>
      <c r="G369">
        <v>13080</v>
      </c>
      <c r="H369">
        <v>4501</v>
      </c>
      <c r="I369">
        <v>669052</v>
      </c>
      <c r="J369">
        <v>4699</v>
      </c>
      <c r="K369">
        <v>2.7</v>
      </c>
      <c r="L369">
        <v>1.4039999999999999</v>
      </c>
      <c r="M369">
        <v>0.73</v>
      </c>
      <c r="N369">
        <v>0.72899999999999998</v>
      </c>
      <c r="O369">
        <v>3.79</v>
      </c>
      <c r="P369">
        <v>1.0229999999999999</v>
      </c>
      <c r="Q369">
        <v>0.94099999999999995</v>
      </c>
      <c r="R369" s="30">
        <v>367</v>
      </c>
      <c r="S369">
        <v>7958613</v>
      </c>
      <c r="T369">
        <v>4419</v>
      </c>
      <c r="U369">
        <v>122.848</v>
      </c>
      <c r="V369">
        <v>76.846000000000004</v>
      </c>
      <c r="W369">
        <v>13656</v>
      </c>
      <c r="X369">
        <v>4696</v>
      </c>
      <c r="Y369">
        <v>677756</v>
      </c>
      <c r="Z369">
        <v>4671</v>
      </c>
      <c r="AA369">
        <v>2.7</v>
      </c>
      <c r="AB369">
        <v>1.4039999999999999</v>
      </c>
      <c r="AC369">
        <v>0.73</v>
      </c>
      <c r="AD369">
        <v>0.72899999999999998</v>
      </c>
      <c r="AE369">
        <v>3.79</v>
      </c>
      <c r="AF369">
        <v>1.0229999999999999</v>
      </c>
      <c r="AG369">
        <v>0.94099999999999995</v>
      </c>
      <c r="AH369" s="30">
        <v>367</v>
      </c>
      <c r="AI369">
        <v>7947285</v>
      </c>
      <c r="AJ369">
        <v>3952</v>
      </c>
      <c r="AK369">
        <v>109.866</v>
      </c>
      <c r="AL369">
        <v>68.724999999999994</v>
      </c>
      <c r="AM369">
        <v>12058</v>
      </c>
      <c r="AN369">
        <v>4203</v>
      </c>
      <c r="AO369">
        <v>691169</v>
      </c>
      <c r="AP369">
        <v>4697</v>
      </c>
      <c r="AQ369">
        <v>2.7</v>
      </c>
      <c r="AR369">
        <v>1.4039999999999999</v>
      </c>
      <c r="AS369">
        <v>0.73</v>
      </c>
      <c r="AT369">
        <v>0.72899999999999998</v>
      </c>
      <c r="AU369">
        <v>3.79</v>
      </c>
      <c r="AV369">
        <v>1.0229999999999999</v>
      </c>
      <c r="AW369">
        <v>0.93899999999999995</v>
      </c>
      <c r="AX369" s="30">
        <v>367</v>
      </c>
      <c r="AY369">
        <v>7908738</v>
      </c>
      <c r="AZ369">
        <v>4403</v>
      </c>
      <c r="BA369">
        <v>122.40300000000001</v>
      </c>
      <c r="BB369">
        <v>76.567999999999998</v>
      </c>
      <c r="BC369">
        <v>13500</v>
      </c>
      <c r="BD369">
        <v>4686</v>
      </c>
      <c r="BE369">
        <v>728147</v>
      </c>
      <c r="BF369">
        <v>4715</v>
      </c>
      <c r="BG369">
        <v>2.7</v>
      </c>
      <c r="BH369">
        <v>1.4039999999999999</v>
      </c>
      <c r="BI369">
        <v>0.73</v>
      </c>
      <c r="BJ369">
        <v>0.72899999999999998</v>
      </c>
      <c r="BK369">
        <v>3.79</v>
      </c>
      <c r="BL369">
        <v>1.0229999999999999</v>
      </c>
      <c r="BM369">
        <v>0.93600000000000005</v>
      </c>
      <c r="BN369" s="30">
        <v>367</v>
      </c>
      <c r="BO369">
        <v>7972734</v>
      </c>
      <c r="BP369">
        <v>4333</v>
      </c>
      <c r="BQ369">
        <v>120.45699999999999</v>
      </c>
      <c r="BR369">
        <v>75.350999999999999</v>
      </c>
      <c r="BS369">
        <v>13324</v>
      </c>
      <c r="BT369">
        <v>4580</v>
      </c>
      <c r="BU369">
        <v>664459</v>
      </c>
      <c r="BV369">
        <v>4697</v>
      </c>
      <c r="BW369">
        <v>2.7</v>
      </c>
      <c r="BX369">
        <v>1.4039999999999999</v>
      </c>
      <c r="BY369">
        <v>0.73</v>
      </c>
      <c r="BZ369">
        <v>0.72899999999999998</v>
      </c>
      <c r="CA369">
        <v>3.79</v>
      </c>
      <c r="CB369">
        <v>1.0229999999999999</v>
      </c>
      <c r="CC369">
        <v>0.94399999999999995</v>
      </c>
      <c r="CO369">
        <v>73.959999999999994</v>
      </c>
      <c r="CP369">
        <v>76.846000000000004</v>
      </c>
      <c r="CQ369">
        <v>68.724999999999994</v>
      </c>
      <c r="CR369">
        <v>76.567999999999998</v>
      </c>
      <c r="CS369">
        <v>75.350999999999999</v>
      </c>
    </row>
    <row r="370" spans="1:97" x14ac:dyDescent="0.2">
      <c r="A370" s="2">
        <v>44198</v>
      </c>
      <c r="B370" s="30">
        <v>368</v>
      </c>
      <c r="C370">
        <v>7964273</v>
      </c>
      <c r="D370">
        <v>4091</v>
      </c>
      <c r="E370">
        <v>113.73</v>
      </c>
      <c r="F370">
        <v>71.141999999999996</v>
      </c>
      <c r="G370">
        <v>12974</v>
      </c>
      <c r="H370">
        <v>4359</v>
      </c>
      <c r="I370">
        <v>673628</v>
      </c>
      <c r="J370">
        <v>4713</v>
      </c>
      <c r="K370">
        <v>2.7</v>
      </c>
      <c r="L370">
        <v>1.4039999999999999</v>
      </c>
      <c r="M370">
        <v>0.73</v>
      </c>
      <c r="N370">
        <v>0.72899999999999998</v>
      </c>
      <c r="O370">
        <v>3.79</v>
      </c>
      <c r="P370">
        <v>1.0229999999999999</v>
      </c>
      <c r="Q370">
        <v>0.94499999999999995</v>
      </c>
      <c r="R370" s="30">
        <v>368</v>
      </c>
      <c r="S370">
        <v>7954271</v>
      </c>
      <c r="T370">
        <v>4342</v>
      </c>
      <c r="U370">
        <v>120.708</v>
      </c>
      <c r="V370">
        <v>75.507000000000005</v>
      </c>
      <c r="W370">
        <v>13467</v>
      </c>
      <c r="X370">
        <v>4608</v>
      </c>
      <c r="Y370">
        <v>682833</v>
      </c>
      <c r="Z370">
        <v>4685</v>
      </c>
      <c r="AA370">
        <v>2.7</v>
      </c>
      <c r="AB370">
        <v>1.4039999999999999</v>
      </c>
      <c r="AC370">
        <v>0.73</v>
      </c>
      <c r="AD370">
        <v>0.72899999999999998</v>
      </c>
      <c r="AE370">
        <v>3.79</v>
      </c>
      <c r="AF370">
        <v>1.0229999999999999</v>
      </c>
      <c r="AG370">
        <v>0.94599999999999995</v>
      </c>
      <c r="AH370" s="30">
        <v>368</v>
      </c>
      <c r="AI370">
        <v>7943369</v>
      </c>
      <c r="AJ370">
        <v>3916</v>
      </c>
      <c r="AK370">
        <v>108.86499999999999</v>
      </c>
      <c r="AL370">
        <v>68.099000000000004</v>
      </c>
      <c r="AM370">
        <v>11881</v>
      </c>
      <c r="AN370">
        <v>4129</v>
      </c>
      <c r="AO370">
        <v>695410</v>
      </c>
      <c r="AP370">
        <v>4715</v>
      </c>
      <c r="AQ370">
        <v>2.7</v>
      </c>
      <c r="AR370">
        <v>1.4039999999999999</v>
      </c>
      <c r="AS370">
        <v>0.73</v>
      </c>
      <c r="AT370">
        <v>0.72899999999999998</v>
      </c>
      <c r="AU370">
        <v>3.79</v>
      </c>
      <c r="AV370">
        <v>1.0229999999999999</v>
      </c>
      <c r="AW370">
        <v>0.94499999999999995</v>
      </c>
      <c r="AX370" s="30">
        <v>368</v>
      </c>
      <c r="AY370">
        <v>7904313</v>
      </c>
      <c r="AZ370">
        <v>4425</v>
      </c>
      <c r="BA370">
        <v>123.015</v>
      </c>
      <c r="BB370">
        <v>76.950999999999993</v>
      </c>
      <c r="BC370">
        <v>13198</v>
      </c>
      <c r="BD370">
        <v>4705</v>
      </c>
      <c r="BE370">
        <v>732730</v>
      </c>
      <c r="BF370">
        <v>4726</v>
      </c>
      <c r="BG370">
        <v>2.7</v>
      </c>
      <c r="BH370">
        <v>1.4039999999999999</v>
      </c>
      <c r="BI370">
        <v>0.73</v>
      </c>
      <c r="BJ370">
        <v>0.72899999999999998</v>
      </c>
      <c r="BK370">
        <v>3.79</v>
      </c>
      <c r="BL370">
        <v>1.0229999999999999</v>
      </c>
      <c r="BM370">
        <v>0.93899999999999995</v>
      </c>
      <c r="BN370" s="30">
        <v>368</v>
      </c>
      <c r="BO370">
        <v>7968517</v>
      </c>
      <c r="BP370">
        <v>4217</v>
      </c>
      <c r="BQ370">
        <v>117.233</v>
      </c>
      <c r="BR370">
        <v>73.334000000000003</v>
      </c>
      <c r="BS370">
        <v>13175</v>
      </c>
      <c r="BT370">
        <v>4482</v>
      </c>
      <c r="BU370">
        <v>668852</v>
      </c>
      <c r="BV370">
        <v>4710</v>
      </c>
      <c r="BW370">
        <v>2.7</v>
      </c>
      <c r="BX370">
        <v>1.4039999999999999</v>
      </c>
      <c r="BY370">
        <v>0.73</v>
      </c>
      <c r="BZ370">
        <v>0.72899999999999998</v>
      </c>
      <c r="CA370">
        <v>3.79</v>
      </c>
      <c r="CB370">
        <v>1.0229999999999999</v>
      </c>
      <c r="CC370">
        <v>0.94899999999999995</v>
      </c>
      <c r="CO370">
        <v>71.141999999999996</v>
      </c>
      <c r="CP370">
        <v>75.507000000000005</v>
      </c>
      <c r="CQ370">
        <v>68.099000000000004</v>
      </c>
      <c r="CR370">
        <v>76.950999999999993</v>
      </c>
      <c r="CS370">
        <v>73.334000000000003</v>
      </c>
    </row>
    <row r="371" spans="1:97" x14ac:dyDescent="0.2">
      <c r="A371" s="2">
        <v>44199</v>
      </c>
      <c r="B371" s="30">
        <v>369</v>
      </c>
      <c r="C371">
        <v>7960096</v>
      </c>
      <c r="D371">
        <v>4177</v>
      </c>
      <c r="E371">
        <v>116.121</v>
      </c>
      <c r="F371">
        <v>72.638000000000005</v>
      </c>
      <c r="G371">
        <v>12666</v>
      </c>
      <c r="H371">
        <v>4399</v>
      </c>
      <c r="I371">
        <v>678062</v>
      </c>
      <c r="J371">
        <v>4724</v>
      </c>
      <c r="K371">
        <v>2.7</v>
      </c>
      <c r="L371">
        <v>1.4039999999999999</v>
      </c>
      <c r="M371">
        <v>0.73</v>
      </c>
      <c r="N371">
        <v>0.72899999999999998</v>
      </c>
      <c r="O371">
        <v>3.79</v>
      </c>
      <c r="P371">
        <v>1.0229999999999999</v>
      </c>
      <c r="Q371">
        <v>0.94599999999999995</v>
      </c>
      <c r="R371" s="30">
        <v>369</v>
      </c>
      <c r="S371">
        <v>7949888</v>
      </c>
      <c r="T371">
        <v>4383</v>
      </c>
      <c r="U371">
        <v>121.84699999999999</v>
      </c>
      <c r="V371">
        <v>76.22</v>
      </c>
      <c r="W371">
        <v>13182</v>
      </c>
      <c r="X371">
        <v>4627</v>
      </c>
      <c r="Y371">
        <v>687187</v>
      </c>
      <c r="Z371">
        <v>4701</v>
      </c>
      <c r="AA371">
        <v>2.7</v>
      </c>
      <c r="AB371">
        <v>1.4039999999999999</v>
      </c>
      <c r="AC371">
        <v>0.73</v>
      </c>
      <c r="AD371">
        <v>0.72899999999999998</v>
      </c>
      <c r="AE371">
        <v>3.79</v>
      </c>
      <c r="AF371">
        <v>1.0229999999999999</v>
      </c>
      <c r="AG371">
        <v>0.94399999999999995</v>
      </c>
      <c r="AH371" s="30">
        <v>369</v>
      </c>
      <c r="AI371">
        <v>7939607</v>
      </c>
      <c r="AJ371">
        <v>3762</v>
      </c>
      <c r="AK371">
        <v>104.584</v>
      </c>
      <c r="AL371">
        <v>65.421000000000006</v>
      </c>
      <c r="AM371">
        <v>11811</v>
      </c>
      <c r="AN371">
        <v>3986</v>
      </c>
      <c r="AO371">
        <v>699636</v>
      </c>
      <c r="AP371">
        <v>4735</v>
      </c>
      <c r="AQ371">
        <v>2.7</v>
      </c>
      <c r="AR371">
        <v>1.4039999999999999</v>
      </c>
      <c r="AS371">
        <v>0.73</v>
      </c>
      <c r="AT371">
        <v>0.72899999999999998</v>
      </c>
      <c r="AU371">
        <v>3.79</v>
      </c>
      <c r="AV371">
        <v>1.0229999999999999</v>
      </c>
      <c r="AW371">
        <v>0.94399999999999995</v>
      </c>
      <c r="AX371" s="30">
        <v>369</v>
      </c>
      <c r="AY371">
        <v>7900167</v>
      </c>
      <c r="AZ371">
        <v>4146</v>
      </c>
      <c r="BA371">
        <v>115.259</v>
      </c>
      <c r="BB371">
        <v>72.099000000000004</v>
      </c>
      <c r="BC371">
        <v>13179</v>
      </c>
      <c r="BD371">
        <v>4444</v>
      </c>
      <c r="BE371">
        <v>737286</v>
      </c>
      <c r="BF371">
        <v>4740</v>
      </c>
      <c r="BG371">
        <v>2.7</v>
      </c>
      <c r="BH371">
        <v>1.4039999999999999</v>
      </c>
      <c r="BI371">
        <v>0.73</v>
      </c>
      <c r="BJ371">
        <v>0.72899999999999998</v>
      </c>
      <c r="BK371">
        <v>3.79</v>
      </c>
      <c r="BL371">
        <v>1.0229999999999999</v>
      </c>
      <c r="BM371">
        <v>0.93799999999999994</v>
      </c>
      <c r="BN371" s="30">
        <v>369</v>
      </c>
      <c r="BO371">
        <v>7964305</v>
      </c>
      <c r="BP371">
        <v>4212</v>
      </c>
      <c r="BQ371">
        <v>117.09399999999999</v>
      </c>
      <c r="BR371">
        <v>73.247</v>
      </c>
      <c r="BS371">
        <v>12912</v>
      </c>
      <c r="BT371">
        <v>4480</v>
      </c>
      <c r="BU371">
        <v>673375</v>
      </c>
      <c r="BV371">
        <v>4721</v>
      </c>
      <c r="BW371">
        <v>2.7</v>
      </c>
      <c r="BX371">
        <v>1.4039999999999999</v>
      </c>
      <c r="BY371">
        <v>0.73</v>
      </c>
      <c r="BZ371">
        <v>0.72899999999999998</v>
      </c>
      <c r="CA371">
        <v>3.79</v>
      </c>
      <c r="CB371">
        <v>1.0229999999999999</v>
      </c>
      <c r="CC371">
        <v>0.94799999999999995</v>
      </c>
      <c r="CO371">
        <v>72.638000000000005</v>
      </c>
      <c r="CP371">
        <v>76.22</v>
      </c>
      <c r="CQ371">
        <v>65.421000000000006</v>
      </c>
      <c r="CR371">
        <v>72.099000000000004</v>
      </c>
      <c r="CS371">
        <v>73.247</v>
      </c>
    </row>
    <row r="372" spans="1:97" x14ac:dyDescent="0.2">
      <c r="A372" s="2">
        <v>44200</v>
      </c>
      <c r="B372" s="30">
        <v>370</v>
      </c>
      <c r="C372">
        <v>7956002</v>
      </c>
      <c r="D372">
        <v>4094</v>
      </c>
      <c r="E372">
        <v>113.813</v>
      </c>
      <c r="F372">
        <v>71.194999999999993</v>
      </c>
      <c r="G372">
        <v>12490</v>
      </c>
      <c r="H372">
        <v>4353</v>
      </c>
      <c r="I372">
        <v>682017</v>
      </c>
      <c r="J372">
        <v>4733</v>
      </c>
      <c r="K372">
        <v>2.7</v>
      </c>
      <c r="L372">
        <v>1.4039999999999999</v>
      </c>
      <c r="M372">
        <v>0.73</v>
      </c>
      <c r="N372">
        <v>0.72899999999999998</v>
      </c>
      <c r="O372">
        <v>3.79</v>
      </c>
      <c r="P372">
        <v>1.0229999999999999</v>
      </c>
      <c r="Q372">
        <v>0.94399999999999995</v>
      </c>
      <c r="R372" s="30">
        <v>370</v>
      </c>
      <c r="S372">
        <v>7945795</v>
      </c>
      <c r="T372">
        <v>4093</v>
      </c>
      <c r="U372">
        <v>113.785</v>
      </c>
      <c r="V372">
        <v>71.177000000000007</v>
      </c>
      <c r="W372">
        <v>13215</v>
      </c>
      <c r="X372">
        <v>4350</v>
      </c>
      <c r="Y372">
        <v>691789</v>
      </c>
      <c r="Z372">
        <v>4718</v>
      </c>
      <c r="AA372">
        <v>2.7</v>
      </c>
      <c r="AB372">
        <v>1.4039999999999999</v>
      </c>
      <c r="AC372">
        <v>0.73</v>
      </c>
      <c r="AD372">
        <v>0.72899999999999998</v>
      </c>
      <c r="AE372">
        <v>3.79</v>
      </c>
      <c r="AF372">
        <v>1.0229999999999999</v>
      </c>
      <c r="AG372">
        <v>0.94499999999999995</v>
      </c>
      <c r="AH372" s="30">
        <v>370</v>
      </c>
      <c r="AI372">
        <v>7935904</v>
      </c>
      <c r="AJ372">
        <v>3703</v>
      </c>
      <c r="AK372">
        <v>102.943</v>
      </c>
      <c r="AL372">
        <v>64.394999999999996</v>
      </c>
      <c r="AM372">
        <v>11630</v>
      </c>
      <c r="AN372">
        <v>3943</v>
      </c>
      <c r="AO372">
        <v>703546</v>
      </c>
      <c r="AP372">
        <v>4749</v>
      </c>
      <c r="AQ372">
        <v>2.7</v>
      </c>
      <c r="AR372">
        <v>1.4039999999999999</v>
      </c>
      <c r="AS372">
        <v>0.73</v>
      </c>
      <c r="AT372">
        <v>0.72899999999999998</v>
      </c>
      <c r="AU372">
        <v>3.79</v>
      </c>
      <c r="AV372">
        <v>1.0229999999999999</v>
      </c>
      <c r="AW372">
        <v>0.94499999999999995</v>
      </c>
      <c r="AX372" s="30">
        <v>370</v>
      </c>
      <c r="AY372">
        <v>7896113</v>
      </c>
      <c r="AZ372">
        <v>4054</v>
      </c>
      <c r="BA372">
        <v>112.70099999999999</v>
      </c>
      <c r="BB372">
        <v>70.498999999999995</v>
      </c>
      <c r="BC372">
        <v>13016</v>
      </c>
      <c r="BD372">
        <v>4309</v>
      </c>
      <c r="BE372">
        <v>741984</v>
      </c>
      <c r="BF372">
        <v>4752</v>
      </c>
      <c r="BG372">
        <v>2.7</v>
      </c>
      <c r="BH372">
        <v>1.4039999999999999</v>
      </c>
      <c r="BI372">
        <v>0.73</v>
      </c>
      <c r="BJ372">
        <v>0.72899999999999998</v>
      </c>
      <c r="BK372">
        <v>3.79</v>
      </c>
      <c r="BL372">
        <v>1.0229999999999999</v>
      </c>
      <c r="BM372">
        <v>0.93799999999999994</v>
      </c>
      <c r="BN372" s="30">
        <v>370</v>
      </c>
      <c r="BO372">
        <v>7960212</v>
      </c>
      <c r="BP372">
        <v>4093</v>
      </c>
      <c r="BQ372">
        <v>113.785</v>
      </c>
      <c r="BR372">
        <v>71.177000000000007</v>
      </c>
      <c r="BS372">
        <v>12787</v>
      </c>
      <c r="BT372">
        <v>4337</v>
      </c>
      <c r="BU372">
        <v>677753</v>
      </c>
      <c r="BV372">
        <v>4733</v>
      </c>
      <c r="BW372">
        <v>2.7</v>
      </c>
      <c r="BX372">
        <v>1.4039999999999999</v>
      </c>
      <c r="BY372">
        <v>0.73</v>
      </c>
      <c r="BZ372">
        <v>0.72899999999999998</v>
      </c>
      <c r="CA372">
        <v>3.79</v>
      </c>
      <c r="CB372">
        <v>1.0229999999999999</v>
      </c>
      <c r="CC372">
        <v>0.94699999999999995</v>
      </c>
      <c r="CO372">
        <v>71.194999999999993</v>
      </c>
      <c r="CP372">
        <v>71.177000000000007</v>
      </c>
      <c r="CQ372">
        <v>64.394999999999996</v>
      </c>
      <c r="CR372">
        <v>70.498999999999995</v>
      </c>
      <c r="CS372">
        <v>71.177000000000007</v>
      </c>
    </row>
    <row r="373" spans="1:97" x14ac:dyDescent="0.2">
      <c r="A373" s="2">
        <v>44201</v>
      </c>
      <c r="B373" s="30">
        <v>371</v>
      </c>
      <c r="C373">
        <v>7952017</v>
      </c>
      <c r="D373">
        <v>3985</v>
      </c>
      <c r="E373">
        <v>110.783</v>
      </c>
      <c r="F373">
        <v>69.299000000000007</v>
      </c>
      <c r="G373">
        <v>12327</v>
      </c>
      <c r="H373">
        <v>4257</v>
      </c>
      <c r="I373">
        <v>686372</v>
      </c>
      <c r="J373">
        <v>4750</v>
      </c>
      <c r="K373">
        <v>2.7</v>
      </c>
      <c r="L373">
        <v>1.4039999999999999</v>
      </c>
      <c r="M373">
        <v>0.73</v>
      </c>
      <c r="N373">
        <v>0.72899999999999998</v>
      </c>
      <c r="O373">
        <v>3.79</v>
      </c>
      <c r="P373">
        <v>1.0229999999999999</v>
      </c>
      <c r="Q373">
        <v>0.94399999999999995</v>
      </c>
      <c r="R373" s="30">
        <v>371</v>
      </c>
      <c r="S373">
        <v>7941653</v>
      </c>
      <c r="T373">
        <v>4142</v>
      </c>
      <c r="U373">
        <v>115.148</v>
      </c>
      <c r="V373">
        <v>72.028999999999996</v>
      </c>
      <c r="W373">
        <v>12889</v>
      </c>
      <c r="X373">
        <v>4419</v>
      </c>
      <c r="Y373">
        <v>696280</v>
      </c>
      <c r="Z373">
        <v>4730</v>
      </c>
      <c r="AA373">
        <v>2.7</v>
      </c>
      <c r="AB373">
        <v>1.4039999999999999</v>
      </c>
      <c r="AC373">
        <v>0.73</v>
      </c>
      <c r="AD373">
        <v>0.72899999999999998</v>
      </c>
      <c r="AE373">
        <v>3.79</v>
      </c>
      <c r="AF373">
        <v>1.0229999999999999</v>
      </c>
      <c r="AG373">
        <v>0.94499999999999995</v>
      </c>
      <c r="AH373" s="30">
        <v>371</v>
      </c>
      <c r="AI373">
        <v>7932198</v>
      </c>
      <c r="AJ373">
        <v>3706</v>
      </c>
      <c r="AK373">
        <v>103.027</v>
      </c>
      <c r="AL373">
        <v>64.447000000000003</v>
      </c>
      <c r="AM373">
        <v>11386</v>
      </c>
      <c r="AN373">
        <v>3947</v>
      </c>
      <c r="AO373">
        <v>707584</v>
      </c>
      <c r="AP373">
        <v>4765</v>
      </c>
      <c r="AQ373">
        <v>2.7</v>
      </c>
      <c r="AR373">
        <v>1.4039999999999999</v>
      </c>
      <c r="AS373">
        <v>0.73</v>
      </c>
      <c r="AT373">
        <v>0.72899999999999998</v>
      </c>
      <c r="AU373">
        <v>3.79</v>
      </c>
      <c r="AV373">
        <v>1.0229999999999999</v>
      </c>
      <c r="AW373">
        <v>0.94499999999999995</v>
      </c>
      <c r="AX373" s="30">
        <v>371</v>
      </c>
      <c r="AY373">
        <v>7891948</v>
      </c>
      <c r="AZ373">
        <v>4165</v>
      </c>
      <c r="BA373">
        <v>115.78700000000001</v>
      </c>
      <c r="BB373">
        <v>72.429000000000002</v>
      </c>
      <c r="BC373">
        <v>12622</v>
      </c>
      <c r="BD373">
        <v>4448</v>
      </c>
      <c r="BE373">
        <v>746104</v>
      </c>
      <c r="BF373">
        <v>4765</v>
      </c>
      <c r="BG373">
        <v>2.7</v>
      </c>
      <c r="BH373">
        <v>1.4039999999999999</v>
      </c>
      <c r="BI373">
        <v>0.73</v>
      </c>
      <c r="BJ373">
        <v>0.72899999999999998</v>
      </c>
      <c r="BK373">
        <v>3.79</v>
      </c>
      <c r="BL373">
        <v>1.0229999999999999</v>
      </c>
      <c r="BM373">
        <v>0.93700000000000006</v>
      </c>
      <c r="BN373" s="30">
        <v>371</v>
      </c>
      <c r="BO373">
        <v>7956093</v>
      </c>
      <c r="BP373">
        <v>4119</v>
      </c>
      <c r="BQ373">
        <v>114.508</v>
      </c>
      <c r="BR373">
        <v>71.629000000000005</v>
      </c>
      <c r="BS373">
        <v>12540</v>
      </c>
      <c r="BT373">
        <v>4340</v>
      </c>
      <c r="BU373">
        <v>682000</v>
      </c>
      <c r="BV373">
        <v>4744</v>
      </c>
      <c r="BW373">
        <v>2.7</v>
      </c>
      <c r="BX373">
        <v>1.4039999999999999</v>
      </c>
      <c r="BY373">
        <v>0.73</v>
      </c>
      <c r="BZ373">
        <v>0.72899999999999998</v>
      </c>
      <c r="CA373">
        <v>3.79</v>
      </c>
      <c r="CB373">
        <v>1.0229999999999999</v>
      </c>
      <c r="CC373">
        <v>0.94499999999999995</v>
      </c>
      <c r="CO373">
        <v>69.299000000000007</v>
      </c>
      <c r="CP373">
        <v>72.028999999999996</v>
      </c>
      <c r="CQ373">
        <v>64.447000000000003</v>
      </c>
      <c r="CR373">
        <v>72.429000000000002</v>
      </c>
      <c r="CS373">
        <v>71.629000000000005</v>
      </c>
    </row>
    <row r="374" spans="1:97" x14ac:dyDescent="0.2">
      <c r="A374" s="2">
        <v>44202</v>
      </c>
      <c r="B374" s="30">
        <v>372</v>
      </c>
      <c r="C374">
        <v>7948239</v>
      </c>
      <c r="D374">
        <v>3778</v>
      </c>
      <c r="E374">
        <v>105.02800000000001</v>
      </c>
      <c r="F374">
        <v>65.698999999999998</v>
      </c>
      <c r="G374">
        <v>12295</v>
      </c>
      <c r="H374">
        <v>4017</v>
      </c>
      <c r="I374">
        <v>690766</v>
      </c>
      <c r="J374">
        <v>4764</v>
      </c>
      <c r="K374">
        <v>2.7</v>
      </c>
      <c r="L374">
        <v>1.4039999999999999</v>
      </c>
      <c r="M374">
        <v>0.73</v>
      </c>
      <c r="N374">
        <v>0.72899999999999998</v>
      </c>
      <c r="O374">
        <v>3.79</v>
      </c>
      <c r="P374">
        <v>1.0229999999999999</v>
      </c>
      <c r="Q374">
        <v>0.94299999999999995</v>
      </c>
      <c r="R374" s="30">
        <v>372</v>
      </c>
      <c r="S374">
        <v>7937552</v>
      </c>
      <c r="T374">
        <v>4101</v>
      </c>
      <c r="U374">
        <v>114.008</v>
      </c>
      <c r="V374">
        <v>71.316000000000003</v>
      </c>
      <c r="W374">
        <v>12671</v>
      </c>
      <c r="X374">
        <v>4360</v>
      </c>
      <c r="Y374">
        <v>700438</v>
      </c>
      <c r="Z374">
        <v>4743</v>
      </c>
      <c r="AA374">
        <v>2.7</v>
      </c>
      <c r="AB374">
        <v>1.4039999999999999</v>
      </c>
      <c r="AC374">
        <v>0.73</v>
      </c>
      <c r="AD374">
        <v>0.72899999999999998</v>
      </c>
      <c r="AE374">
        <v>3.79</v>
      </c>
      <c r="AF374">
        <v>1.0229999999999999</v>
      </c>
      <c r="AG374">
        <v>0.94399999999999995</v>
      </c>
      <c r="AH374" s="30">
        <v>372</v>
      </c>
      <c r="AI374">
        <v>7928498</v>
      </c>
      <c r="AJ374">
        <v>3700</v>
      </c>
      <c r="AK374">
        <v>102.86</v>
      </c>
      <c r="AL374">
        <v>64.343000000000004</v>
      </c>
      <c r="AM374">
        <v>11171</v>
      </c>
      <c r="AN374">
        <v>3921</v>
      </c>
      <c r="AO374">
        <v>711265</v>
      </c>
      <c r="AP374">
        <v>4777</v>
      </c>
      <c r="AQ374">
        <v>2.7</v>
      </c>
      <c r="AR374">
        <v>1.4039999999999999</v>
      </c>
      <c r="AS374">
        <v>0.73</v>
      </c>
      <c r="AT374">
        <v>0.72899999999999998</v>
      </c>
      <c r="AU374">
        <v>3.79</v>
      </c>
      <c r="AV374">
        <v>1.0229999999999999</v>
      </c>
      <c r="AW374">
        <v>0.94399999999999995</v>
      </c>
      <c r="AX374" s="30">
        <v>372</v>
      </c>
      <c r="AY374">
        <v>7887842</v>
      </c>
      <c r="AZ374">
        <v>4106</v>
      </c>
      <c r="BA374">
        <v>114.14700000000001</v>
      </c>
      <c r="BB374">
        <v>71.403000000000006</v>
      </c>
      <c r="BC374">
        <v>12409</v>
      </c>
      <c r="BD374">
        <v>4378</v>
      </c>
      <c r="BE374">
        <v>750220</v>
      </c>
      <c r="BF374">
        <v>4777</v>
      </c>
      <c r="BG374">
        <v>2.7</v>
      </c>
      <c r="BH374">
        <v>1.4039999999999999</v>
      </c>
      <c r="BI374">
        <v>0.73</v>
      </c>
      <c r="BJ374">
        <v>0.72899999999999998</v>
      </c>
      <c r="BK374">
        <v>3.79</v>
      </c>
      <c r="BL374">
        <v>1.0229999999999999</v>
      </c>
      <c r="BM374">
        <v>0.93799999999999994</v>
      </c>
      <c r="BN374" s="30">
        <v>372</v>
      </c>
      <c r="BO374">
        <v>7952126</v>
      </c>
      <c r="BP374">
        <v>3967</v>
      </c>
      <c r="BQ374">
        <v>110.283</v>
      </c>
      <c r="BR374">
        <v>68.986000000000004</v>
      </c>
      <c r="BS374">
        <v>12451</v>
      </c>
      <c r="BT374">
        <v>4208</v>
      </c>
      <c r="BU374">
        <v>686259</v>
      </c>
      <c r="BV374">
        <v>4759</v>
      </c>
      <c r="BW374">
        <v>2.7</v>
      </c>
      <c r="BX374">
        <v>1.4039999999999999</v>
      </c>
      <c r="BY374">
        <v>0.73</v>
      </c>
      <c r="BZ374">
        <v>0.72899999999999998</v>
      </c>
      <c r="CA374">
        <v>3.79</v>
      </c>
      <c r="CB374">
        <v>1.0229999999999999</v>
      </c>
      <c r="CC374">
        <v>0.94399999999999995</v>
      </c>
      <c r="CO374">
        <v>65.698999999999998</v>
      </c>
      <c r="CP374">
        <v>71.316000000000003</v>
      </c>
      <c r="CQ374">
        <v>64.343000000000004</v>
      </c>
      <c r="CR374">
        <v>71.403000000000006</v>
      </c>
      <c r="CS374">
        <v>68.986000000000004</v>
      </c>
    </row>
    <row r="375" spans="1:97" x14ac:dyDescent="0.2">
      <c r="A375" s="2">
        <v>44203</v>
      </c>
      <c r="B375" s="30">
        <v>373</v>
      </c>
      <c r="C375">
        <v>7944322</v>
      </c>
      <c r="D375">
        <v>3917</v>
      </c>
      <c r="E375">
        <v>108.893</v>
      </c>
      <c r="F375">
        <v>68.117000000000004</v>
      </c>
      <c r="G375">
        <v>11911</v>
      </c>
      <c r="H375">
        <v>4162</v>
      </c>
      <c r="I375">
        <v>694481</v>
      </c>
      <c r="J375">
        <v>4783</v>
      </c>
      <c r="K375">
        <v>2.7</v>
      </c>
      <c r="L375">
        <v>1.4039999999999999</v>
      </c>
      <c r="M375">
        <v>0.73</v>
      </c>
      <c r="N375">
        <v>0.72899999999999998</v>
      </c>
      <c r="O375">
        <v>3.79</v>
      </c>
      <c r="P375">
        <v>1.0229999999999999</v>
      </c>
      <c r="Q375">
        <v>0.94099999999999995</v>
      </c>
      <c r="R375" s="30">
        <v>373</v>
      </c>
      <c r="S375">
        <v>7933432</v>
      </c>
      <c r="T375">
        <v>4120</v>
      </c>
      <c r="U375">
        <v>114.536</v>
      </c>
      <c r="V375">
        <v>71.647000000000006</v>
      </c>
      <c r="W375">
        <v>12415</v>
      </c>
      <c r="X375">
        <v>4357</v>
      </c>
      <c r="Y375">
        <v>704807</v>
      </c>
      <c r="Z375">
        <v>4751</v>
      </c>
      <c r="AA375">
        <v>2.7</v>
      </c>
      <c r="AB375">
        <v>1.4039999999999999</v>
      </c>
      <c r="AC375">
        <v>0.73</v>
      </c>
      <c r="AD375">
        <v>0.72899999999999998</v>
      </c>
      <c r="AE375">
        <v>3.79</v>
      </c>
      <c r="AF375">
        <v>1.0229999999999999</v>
      </c>
      <c r="AG375">
        <v>0.94299999999999995</v>
      </c>
      <c r="AH375" s="30">
        <v>373</v>
      </c>
      <c r="AI375">
        <v>7925022</v>
      </c>
      <c r="AJ375">
        <v>3476</v>
      </c>
      <c r="AK375">
        <v>96.632999999999996</v>
      </c>
      <c r="AL375">
        <v>60.448</v>
      </c>
      <c r="AM375">
        <v>11131</v>
      </c>
      <c r="AN375">
        <v>3740</v>
      </c>
      <c r="AO375">
        <v>715267</v>
      </c>
      <c r="AP375">
        <v>4790</v>
      </c>
      <c r="AQ375">
        <v>2.7</v>
      </c>
      <c r="AR375">
        <v>1.4039999999999999</v>
      </c>
      <c r="AS375">
        <v>0.73</v>
      </c>
      <c r="AT375">
        <v>0.72899999999999998</v>
      </c>
      <c r="AU375">
        <v>3.79</v>
      </c>
      <c r="AV375">
        <v>1.0229999999999999</v>
      </c>
      <c r="AW375">
        <v>0.94299999999999995</v>
      </c>
      <c r="AX375" s="30">
        <v>373</v>
      </c>
      <c r="AY375">
        <v>7883909</v>
      </c>
      <c r="AZ375">
        <v>3933</v>
      </c>
      <c r="BA375">
        <v>109.337</v>
      </c>
      <c r="BB375">
        <v>68.394999999999996</v>
      </c>
      <c r="BC375">
        <v>12317</v>
      </c>
      <c r="BD375">
        <v>4198</v>
      </c>
      <c r="BE375">
        <v>754618</v>
      </c>
      <c r="BF375">
        <v>4795</v>
      </c>
      <c r="BG375">
        <v>2.7</v>
      </c>
      <c r="BH375">
        <v>1.4039999999999999</v>
      </c>
      <c r="BI375">
        <v>0.73</v>
      </c>
      <c r="BJ375">
        <v>0.72899999999999998</v>
      </c>
      <c r="BK375">
        <v>3.79</v>
      </c>
      <c r="BL375">
        <v>1.0229999999999999</v>
      </c>
      <c r="BM375">
        <v>0.93799999999999994</v>
      </c>
      <c r="BN375" s="30">
        <v>373</v>
      </c>
      <c r="BO375">
        <v>7948175</v>
      </c>
      <c r="BP375">
        <v>3951</v>
      </c>
      <c r="BQ375">
        <v>109.83799999999999</v>
      </c>
      <c r="BR375">
        <v>68.707999999999998</v>
      </c>
      <c r="BS375">
        <v>12206</v>
      </c>
      <c r="BT375">
        <v>4212</v>
      </c>
      <c r="BU375">
        <v>690484</v>
      </c>
      <c r="BV375">
        <v>4770</v>
      </c>
      <c r="BW375">
        <v>2.7</v>
      </c>
      <c r="BX375">
        <v>1.4039999999999999</v>
      </c>
      <c r="BY375">
        <v>0.73</v>
      </c>
      <c r="BZ375">
        <v>0.72899999999999998</v>
      </c>
      <c r="CA375">
        <v>3.79</v>
      </c>
      <c r="CB375">
        <v>1.0229999999999999</v>
      </c>
      <c r="CC375">
        <v>0.94499999999999995</v>
      </c>
      <c r="CO375">
        <v>68.117000000000004</v>
      </c>
      <c r="CP375">
        <v>71.647000000000006</v>
      </c>
      <c r="CQ375">
        <v>60.448</v>
      </c>
      <c r="CR375">
        <v>68.394999999999996</v>
      </c>
      <c r="CS375">
        <v>68.707999999999998</v>
      </c>
    </row>
    <row r="376" spans="1:97" x14ac:dyDescent="0.2">
      <c r="A376" s="2">
        <v>44204</v>
      </c>
      <c r="B376" s="30">
        <v>374</v>
      </c>
      <c r="C376">
        <v>7940483</v>
      </c>
      <c r="D376">
        <v>3839</v>
      </c>
      <c r="E376">
        <v>106.724</v>
      </c>
      <c r="F376">
        <v>66.760000000000005</v>
      </c>
      <c r="G376">
        <v>11754</v>
      </c>
      <c r="H376">
        <v>4074</v>
      </c>
      <c r="I376">
        <v>698825</v>
      </c>
      <c r="J376">
        <v>4794</v>
      </c>
      <c r="K376">
        <v>2.7</v>
      </c>
      <c r="L376">
        <v>1.4039999999999999</v>
      </c>
      <c r="M376">
        <v>0.73</v>
      </c>
      <c r="N376">
        <v>0.72899999999999998</v>
      </c>
      <c r="O376">
        <v>3.79</v>
      </c>
      <c r="P376">
        <v>1.0229999999999999</v>
      </c>
      <c r="Q376">
        <v>0.94199999999999995</v>
      </c>
      <c r="R376" s="30">
        <v>374</v>
      </c>
      <c r="S376">
        <v>7929434</v>
      </c>
      <c r="T376">
        <v>3998</v>
      </c>
      <c r="U376">
        <v>111.14400000000001</v>
      </c>
      <c r="V376">
        <v>69.525000000000006</v>
      </c>
      <c r="W376">
        <v>12291</v>
      </c>
      <c r="X376">
        <v>4244</v>
      </c>
      <c r="Y376">
        <v>709085</v>
      </c>
      <c r="Z376">
        <v>4768</v>
      </c>
      <c r="AA376">
        <v>2.7</v>
      </c>
      <c r="AB376">
        <v>1.4039999999999999</v>
      </c>
      <c r="AC376">
        <v>0.73</v>
      </c>
      <c r="AD376">
        <v>0.72899999999999998</v>
      </c>
      <c r="AE376">
        <v>3.79</v>
      </c>
      <c r="AF376">
        <v>1.0229999999999999</v>
      </c>
      <c r="AG376">
        <v>0.94199999999999995</v>
      </c>
      <c r="AH376" s="30">
        <v>374</v>
      </c>
      <c r="AI376">
        <v>7921537</v>
      </c>
      <c r="AJ376">
        <v>3485</v>
      </c>
      <c r="AK376">
        <v>96.882999999999996</v>
      </c>
      <c r="AL376">
        <v>60.603999999999999</v>
      </c>
      <c r="AM376">
        <v>10891</v>
      </c>
      <c r="AN376">
        <v>3716</v>
      </c>
      <c r="AO376">
        <v>718893</v>
      </c>
      <c r="AP376">
        <v>4803</v>
      </c>
      <c r="AQ376">
        <v>2.7</v>
      </c>
      <c r="AR376">
        <v>1.4039999999999999</v>
      </c>
      <c r="AS376">
        <v>0.73</v>
      </c>
      <c r="AT376">
        <v>0.72899999999999998</v>
      </c>
      <c r="AU376">
        <v>3.79</v>
      </c>
      <c r="AV376">
        <v>1.0229999999999999</v>
      </c>
      <c r="AW376">
        <v>0.94199999999999995</v>
      </c>
      <c r="AX376" s="30">
        <v>374</v>
      </c>
      <c r="AY376">
        <v>7880112</v>
      </c>
      <c r="AZ376">
        <v>3797</v>
      </c>
      <c r="BA376">
        <v>105.557</v>
      </c>
      <c r="BB376">
        <v>66.03</v>
      </c>
      <c r="BC376">
        <v>12205</v>
      </c>
      <c r="BD376">
        <v>4045</v>
      </c>
      <c r="BE376">
        <v>758849</v>
      </c>
      <c r="BF376">
        <v>4811</v>
      </c>
      <c r="BG376">
        <v>2.7</v>
      </c>
      <c r="BH376">
        <v>1.4039999999999999</v>
      </c>
      <c r="BI376">
        <v>0.73</v>
      </c>
      <c r="BJ376">
        <v>0.72899999999999998</v>
      </c>
      <c r="BK376">
        <v>3.79</v>
      </c>
      <c r="BL376">
        <v>1.0229999999999999</v>
      </c>
      <c r="BM376">
        <v>0.93799999999999994</v>
      </c>
      <c r="BN376" s="30">
        <v>374</v>
      </c>
      <c r="BO376">
        <v>7944232</v>
      </c>
      <c r="BP376">
        <v>3943</v>
      </c>
      <c r="BQ376">
        <v>109.61499999999999</v>
      </c>
      <c r="BR376">
        <v>68.569000000000003</v>
      </c>
      <c r="BS376">
        <v>11995</v>
      </c>
      <c r="BT376">
        <v>4162</v>
      </c>
      <c r="BU376">
        <v>694591</v>
      </c>
      <c r="BV376">
        <v>4784</v>
      </c>
      <c r="BW376">
        <v>2.7</v>
      </c>
      <c r="BX376">
        <v>1.4039999999999999</v>
      </c>
      <c r="BY376">
        <v>0.73</v>
      </c>
      <c r="BZ376">
        <v>0.72899999999999998</v>
      </c>
      <c r="CA376">
        <v>3.79</v>
      </c>
      <c r="CB376">
        <v>1.0229999999999999</v>
      </c>
      <c r="CC376">
        <v>0.94399999999999995</v>
      </c>
      <c r="CO376">
        <v>66.760000000000005</v>
      </c>
      <c r="CP376">
        <v>69.525000000000006</v>
      </c>
      <c r="CQ376">
        <v>60.603999999999999</v>
      </c>
      <c r="CR376">
        <v>66.03</v>
      </c>
      <c r="CS376">
        <v>68.569000000000003</v>
      </c>
    </row>
    <row r="377" spans="1:97" x14ac:dyDescent="0.2">
      <c r="A377" s="2">
        <v>44205</v>
      </c>
      <c r="B377" s="30">
        <v>375</v>
      </c>
      <c r="C377">
        <v>7936751</v>
      </c>
      <c r="D377">
        <v>3732</v>
      </c>
      <c r="E377">
        <v>103.75</v>
      </c>
      <c r="F377">
        <v>64.899000000000001</v>
      </c>
      <c r="G377">
        <v>11630</v>
      </c>
      <c r="H377">
        <v>3963</v>
      </c>
      <c r="I377">
        <v>702590</v>
      </c>
      <c r="J377">
        <v>4804</v>
      </c>
      <c r="K377">
        <v>2.7</v>
      </c>
      <c r="L377">
        <v>1.4039999999999999</v>
      </c>
      <c r="M377">
        <v>0.73</v>
      </c>
      <c r="N377">
        <v>0.72899999999999998</v>
      </c>
      <c r="O377">
        <v>3.79</v>
      </c>
      <c r="P377">
        <v>1.0229999999999999</v>
      </c>
      <c r="Q377">
        <v>0.94099999999999995</v>
      </c>
      <c r="R377" s="30">
        <v>375</v>
      </c>
      <c r="S377">
        <v>7925516</v>
      </c>
      <c r="T377">
        <v>3918</v>
      </c>
      <c r="U377">
        <v>108.92</v>
      </c>
      <c r="V377">
        <v>68.134</v>
      </c>
      <c r="W377">
        <v>12180</v>
      </c>
      <c r="X377">
        <v>4109</v>
      </c>
      <c r="Y377">
        <v>713116</v>
      </c>
      <c r="Z377">
        <v>4790</v>
      </c>
      <c r="AA377">
        <v>2.7</v>
      </c>
      <c r="AB377">
        <v>1.4039999999999999</v>
      </c>
      <c r="AC377">
        <v>0.73</v>
      </c>
      <c r="AD377">
        <v>0.72899999999999998</v>
      </c>
      <c r="AE377">
        <v>3.79</v>
      </c>
      <c r="AF377">
        <v>1.0229999999999999</v>
      </c>
      <c r="AG377">
        <v>0.94199999999999995</v>
      </c>
      <c r="AH377" s="30">
        <v>375</v>
      </c>
      <c r="AI377">
        <v>7918005</v>
      </c>
      <c r="AJ377">
        <v>3532</v>
      </c>
      <c r="AK377">
        <v>98.19</v>
      </c>
      <c r="AL377">
        <v>61.420999999999999</v>
      </c>
      <c r="AM377">
        <v>10654</v>
      </c>
      <c r="AN377">
        <v>3722</v>
      </c>
      <c r="AO377">
        <v>722586</v>
      </c>
      <c r="AP377">
        <v>4817</v>
      </c>
      <c r="AQ377">
        <v>2.7</v>
      </c>
      <c r="AR377">
        <v>1.4039999999999999</v>
      </c>
      <c r="AS377">
        <v>0.73</v>
      </c>
      <c r="AT377">
        <v>0.72899999999999998</v>
      </c>
      <c r="AU377">
        <v>3.79</v>
      </c>
      <c r="AV377">
        <v>1.0229999999999999</v>
      </c>
      <c r="AW377">
        <v>0.94099999999999995</v>
      </c>
      <c r="AX377" s="30">
        <v>375</v>
      </c>
      <c r="AY377">
        <v>7876257</v>
      </c>
      <c r="AZ377">
        <v>3855</v>
      </c>
      <c r="BA377">
        <v>107.169</v>
      </c>
      <c r="BB377">
        <v>67.037999999999997</v>
      </c>
      <c r="BC377">
        <v>11856</v>
      </c>
      <c r="BD377">
        <v>4146</v>
      </c>
      <c r="BE377">
        <v>762925</v>
      </c>
      <c r="BF377">
        <v>4819</v>
      </c>
      <c r="BG377">
        <v>2.7</v>
      </c>
      <c r="BH377">
        <v>1.4039999999999999</v>
      </c>
      <c r="BI377">
        <v>0.73</v>
      </c>
      <c r="BJ377">
        <v>0.72899999999999998</v>
      </c>
      <c r="BK377">
        <v>3.79</v>
      </c>
      <c r="BL377">
        <v>1.0229999999999999</v>
      </c>
      <c r="BM377">
        <v>0.93799999999999994</v>
      </c>
      <c r="BN377" s="30">
        <v>375</v>
      </c>
      <c r="BO377">
        <v>7940452</v>
      </c>
      <c r="BP377">
        <v>3780</v>
      </c>
      <c r="BQ377">
        <v>105.084</v>
      </c>
      <c r="BR377">
        <v>65.733999999999995</v>
      </c>
      <c r="BS377">
        <v>11916</v>
      </c>
      <c r="BT377">
        <v>4022</v>
      </c>
      <c r="BU377">
        <v>698717</v>
      </c>
      <c r="BV377">
        <v>4798</v>
      </c>
      <c r="BW377">
        <v>2.7</v>
      </c>
      <c r="BX377">
        <v>1.4039999999999999</v>
      </c>
      <c r="BY377">
        <v>0.73</v>
      </c>
      <c r="BZ377">
        <v>0.72899999999999998</v>
      </c>
      <c r="CA377">
        <v>3.79</v>
      </c>
      <c r="CB377">
        <v>1.0229999999999999</v>
      </c>
      <c r="CC377">
        <v>0.94199999999999995</v>
      </c>
      <c r="CO377">
        <v>64.899000000000001</v>
      </c>
      <c r="CP377">
        <v>68.134</v>
      </c>
      <c r="CQ377">
        <v>61.420999999999999</v>
      </c>
      <c r="CR377">
        <v>67.037999999999997</v>
      </c>
      <c r="CS377">
        <v>65.733999999999995</v>
      </c>
    </row>
    <row r="378" spans="1:97" x14ac:dyDescent="0.2">
      <c r="A378" s="2">
        <v>44206</v>
      </c>
      <c r="B378" s="30">
        <v>376</v>
      </c>
      <c r="C378">
        <v>7933087</v>
      </c>
      <c r="D378">
        <v>3664</v>
      </c>
      <c r="E378">
        <v>101.85899999999999</v>
      </c>
      <c r="F378">
        <v>63.716999999999999</v>
      </c>
      <c r="G378">
        <v>11457</v>
      </c>
      <c r="H378">
        <v>3905</v>
      </c>
      <c r="I378">
        <v>706630</v>
      </c>
      <c r="J378">
        <v>4814</v>
      </c>
      <c r="K378">
        <v>2.7</v>
      </c>
      <c r="L378">
        <v>1.4039999999999999</v>
      </c>
      <c r="M378">
        <v>0.73</v>
      </c>
      <c r="N378">
        <v>0.72899999999999998</v>
      </c>
      <c r="O378">
        <v>3.79</v>
      </c>
      <c r="P378">
        <v>1.0229999999999999</v>
      </c>
      <c r="Q378">
        <v>0.94199999999999995</v>
      </c>
      <c r="R378" s="30">
        <v>376</v>
      </c>
      <c r="S378">
        <v>7921688</v>
      </c>
      <c r="T378">
        <v>3828</v>
      </c>
      <c r="U378">
        <v>106.41800000000001</v>
      </c>
      <c r="V378">
        <v>66.569000000000003</v>
      </c>
      <c r="W378">
        <v>12035</v>
      </c>
      <c r="X378">
        <v>4063</v>
      </c>
      <c r="Y378">
        <v>717381</v>
      </c>
      <c r="Z378">
        <v>4810</v>
      </c>
      <c r="AA378">
        <v>2.7</v>
      </c>
      <c r="AB378">
        <v>1.4039999999999999</v>
      </c>
      <c r="AC378">
        <v>0.73</v>
      </c>
      <c r="AD378">
        <v>0.72899999999999998</v>
      </c>
      <c r="AE378">
        <v>3.79</v>
      </c>
      <c r="AF378">
        <v>1.0229999999999999</v>
      </c>
      <c r="AG378">
        <v>0.94199999999999995</v>
      </c>
      <c r="AH378" s="30">
        <v>376</v>
      </c>
      <c r="AI378">
        <v>7914613</v>
      </c>
      <c r="AJ378">
        <v>3392</v>
      </c>
      <c r="AK378">
        <v>94.298000000000002</v>
      </c>
      <c r="AL378">
        <v>58.987000000000002</v>
      </c>
      <c r="AM378">
        <v>10538</v>
      </c>
      <c r="AN378">
        <v>3648</v>
      </c>
      <c r="AO378">
        <v>726188</v>
      </c>
      <c r="AP378">
        <v>4838</v>
      </c>
      <c r="AQ378">
        <v>2.7</v>
      </c>
      <c r="AR378">
        <v>1.4039999999999999</v>
      </c>
      <c r="AS378">
        <v>0.73</v>
      </c>
      <c r="AT378">
        <v>0.72899999999999998</v>
      </c>
      <c r="AU378">
        <v>3.79</v>
      </c>
      <c r="AV378">
        <v>1.0229999999999999</v>
      </c>
      <c r="AW378">
        <v>0.93899999999999995</v>
      </c>
      <c r="AX378" s="30">
        <v>376</v>
      </c>
      <c r="AY378">
        <v>7872407</v>
      </c>
      <c r="AZ378">
        <v>3850</v>
      </c>
      <c r="BA378">
        <v>107.03</v>
      </c>
      <c r="BB378">
        <v>66.950999999999993</v>
      </c>
      <c r="BC378">
        <v>11612</v>
      </c>
      <c r="BD378">
        <v>4099</v>
      </c>
      <c r="BE378">
        <v>766813</v>
      </c>
      <c r="BF378">
        <v>4833</v>
      </c>
      <c r="BG378">
        <v>2.7</v>
      </c>
      <c r="BH378">
        <v>1.4039999999999999</v>
      </c>
      <c r="BI378">
        <v>0.73</v>
      </c>
      <c r="BJ378">
        <v>0.72899999999999998</v>
      </c>
      <c r="BK378">
        <v>3.79</v>
      </c>
      <c r="BL378">
        <v>1.0229999999999999</v>
      </c>
      <c r="BM378">
        <v>0.93700000000000006</v>
      </c>
      <c r="BN378" s="30">
        <v>376</v>
      </c>
      <c r="BO378">
        <v>7936684</v>
      </c>
      <c r="BP378">
        <v>3768</v>
      </c>
      <c r="BQ378">
        <v>104.75</v>
      </c>
      <c r="BR378">
        <v>65.525999999999996</v>
      </c>
      <c r="BS378">
        <v>11712</v>
      </c>
      <c r="BT378">
        <v>3984</v>
      </c>
      <c r="BU378">
        <v>702663</v>
      </c>
      <c r="BV378">
        <v>4814</v>
      </c>
      <c r="BW378">
        <v>2.7</v>
      </c>
      <c r="BX378">
        <v>1.4039999999999999</v>
      </c>
      <c r="BY378">
        <v>0.73</v>
      </c>
      <c r="BZ378">
        <v>0.72899999999999998</v>
      </c>
      <c r="CA378">
        <v>3.79</v>
      </c>
      <c r="CB378">
        <v>1.0229999999999999</v>
      </c>
      <c r="CC378">
        <v>0.94399999999999995</v>
      </c>
      <c r="CO378">
        <v>63.716999999999999</v>
      </c>
      <c r="CP378">
        <v>66.569000000000003</v>
      </c>
      <c r="CQ378">
        <v>58.987000000000002</v>
      </c>
      <c r="CR378">
        <v>66.950999999999993</v>
      </c>
      <c r="CS378">
        <v>65.525999999999996</v>
      </c>
    </row>
    <row r="379" spans="1:97" x14ac:dyDescent="0.2">
      <c r="A379" s="2">
        <v>44207</v>
      </c>
      <c r="B379" s="30">
        <v>377</v>
      </c>
      <c r="C379">
        <v>7929512</v>
      </c>
      <c r="D379">
        <v>3575</v>
      </c>
      <c r="E379">
        <v>99.385000000000005</v>
      </c>
      <c r="F379">
        <v>62.168999999999997</v>
      </c>
      <c r="G379">
        <v>11280</v>
      </c>
      <c r="H379">
        <v>3841</v>
      </c>
      <c r="I379">
        <v>710659</v>
      </c>
      <c r="J379">
        <v>4823</v>
      </c>
      <c r="K379">
        <v>2.7</v>
      </c>
      <c r="L379">
        <v>1.4039999999999999</v>
      </c>
      <c r="M379">
        <v>0.73</v>
      </c>
      <c r="N379">
        <v>0.72899999999999998</v>
      </c>
      <c r="O379">
        <v>3.79</v>
      </c>
      <c r="P379">
        <v>1.0229999999999999</v>
      </c>
      <c r="Q379">
        <v>0.94</v>
      </c>
      <c r="R379" s="30">
        <v>377</v>
      </c>
      <c r="S379">
        <v>7917864</v>
      </c>
      <c r="T379">
        <v>3824</v>
      </c>
      <c r="U379">
        <v>106.307</v>
      </c>
      <c r="V379">
        <v>66.498999999999995</v>
      </c>
      <c r="W379">
        <v>11790</v>
      </c>
      <c r="X379">
        <v>4073</v>
      </c>
      <c r="Y379">
        <v>721163</v>
      </c>
      <c r="Z379">
        <v>4828</v>
      </c>
      <c r="AA379">
        <v>2.7</v>
      </c>
      <c r="AB379">
        <v>1.4039999999999999</v>
      </c>
      <c r="AC379">
        <v>0.73</v>
      </c>
      <c r="AD379">
        <v>0.72899999999999998</v>
      </c>
      <c r="AE379">
        <v>3.79</v>
      </c>
      <c r="AF379">
        <v>1.0229999999999999</v>
      </c>
      <c r="AG379">
        <v>0.94299999999999995</v>
      </c>
      <c r="AH379" s="30">
        <v>377</v>
      </c>
      <c r="AI379">
        <v>7911367</v>
      </c>
      <c r="AJ379">
        <v>3246</v>
      </c>
      <c r="AK379">
        <v>90.239000000000004</v>
      </c>
      <c r="AL379">
        <v>56.448</v>
      </c>
      <c r="AM379">
        <v>10461</v>
      </c>
      <c r="AN379">
        <v>3469</v>
      </c>
      <c r="AO379">
        <v>729845</v>
      </c>
      <c r="AP379">
        <v>4853</v>
      </c>
      <c r="AQ379">
        <v>2.7</v>
      </c>
      <c r="AR379">
        <v>1.4039999999999999</v>
      </c>
      <c r="AS379">
        <v>0.73</v>
      </c>
      <c r="AT379">
        <v>0.72899999999999998</v>
      </c>
      <c r="AU379">
        <v>3.79</v>
      </c>
      <c r="AV379">
        <v>1.0229999999999999</v>
      </c>
      <c r="AW379">
        <v>0.94</v>
      </c>
      <c r="AX379" s="30">
        <v>377</v>
      </c>
      <c r="AY379">
        <v>7868785</v>
      </c>
      <c r="AZ379">
        <v>3622</v>
      </c>
      <c r="BA379">
        <v>100.69199999999999</v>
      </c>
      <c r="BB379">
        <v>62.987000000000002</v>
      </c>
      <c r="BC379">
        <v>11568</v>
      </c>
      <c r="BD379">
        <v>3894</v>
      </c>
      <c r="BE379">
        <v>770791</v>
      </c>
      <c r="BF379">
        <v>4847</v>
      </c>
      <c r="BG379">
        <v>2.7</v>
      </c>
      <c r="BH379">
        <v>1.4039999999999999</v>
      </c>
      <c r="BI379">
        <v>0.73</v>
      </c>
      <c r="BJ379">
        <v>0.72899999999999998</v>
      </c>
      <c r="BK379">
        <v>3.79</v>
      </c>
      <c r="BL379">
        <v>1.0229999999999999</v>
      </c>
      <c r="BM379">
        <v>0.93700000000000006</v>
      </c>
      <c r="BN379" s="30">
        <v>377</v>
      </c>
      <c r="BO379">
        <v>7932931</v>
      </c>
      <c r="BP379">
        <v>3753</v>
      </c>
      <c r="BQ379">
        <v>104.333</v>
      </c>
      <c r="BR379">
        <v>65.265000000000001</v>
      </c>
      <c r="BS379">
        <v>11477</v>
      </c>
      <c r="BT379">
        <v>4003</v>
      </c>
      <c r="BU379">
        <v>706606</v>
      </c>
      <c r="BV379">
        <v>4828</v>
      </c>
      <c r="BW379">
        <v>2.7</v>
      </c>
      <c r="BX379">
        <v>1.4039999999999999</v>
      </c>
      <c r="BY379">
        <v>0.73</v>
      </c>
      <c r="BZ379">
        <v>0.72899999999999998</v>
      </c>
      <c r="CA379">
        <v>3.79</v>
      </c>
      <c r="CB379">
        <v>1.0229999999999999</v>
      </c>
      <c r="CC379">
        <v>0.94399999999999995</v>
      </c>
      <c r="CO379">
        <v>62.168999999999997</v>
      </c>
      <c r="CP379">
        <v>66.498999999999995</v>
      </c>
      <c r="CQ379">
        <v>56.448</v>
      </c>
      <c r="CR379">
        <v>62.987000000000002</v>
      </c>
      <c r="CS379">
        <v>65.265000000000001</v>
      </c>
    </row>
    <row r="380" spans="1:97" x14ac:dyDescent="0.2">
      <c r="A380" s="2">
        <v>44208</v>
      </c>
      <c r="B380" s="30">
        <v>378</v>
      </c>
      <c r="C380">
        <v>7925853</v>
      </c>
      <c r="D380">
        <v>3659</v>
      </c>
      <c r="E380">
        <v>101.72</v>
      </c>
      <c r="F380">
        <v>63.63</v>
      </c>
      <c r="G380">
        <v>10938</v>
      </c>
      <c r="H380">
        <v>3917</v>
      </c>
      <c r="I380">
        <v>714107</v>
      </c>
      <c r="J380">
        <v>4829</v>
      </c>
      <c r="K380">
        <v>2.7</v>
      </c>
      <c r="L380">
        <v>1.4039999999999999</v>
      </c>
      <c r="M380">
        <v>0.73</v>
      </c>
      <c r="N380">
        <v>0.72899999999999998</v>
      </c>
      <c r="O380">
        <v>3.79</v>
      </c>
      <c r="P380">
        <v>1.0229999999999999</v>
      </c>
      <c r="Q380">
        <v>0.94</v>
      </c>
      <c r="R380" s="30">
        <v>378</v>
      </c>
      <c r="S380">
        <v>7914145</v>
      </c>
      <c r="T380">
        <v>3719</v>
      </c>
      <c r="U380">
        <v>103.38800000000001</v>
      </c>
      <c r="V380">
        <v>64.673000000000002</v>
      </c>
      <c r="W380">
        <v>11659</v>
      </c>
      <c r="X380">
        <v>3955</v>
      </c>
      <c r="Y380">
        <v>725290</v>
      </c>
      <c r="Z380">
        <v>4840</v>
      </c>
      <c r="AA380">
        <v>2.7</v>
      </c>
      <c r="AB380">
        <v>1.4039999999999999</v>
      </c>
      <c r="AC380">
        <v>0.73</v>
      </c>
      <c r="AD380">
        <v>0.72899999999999998</v>
      </c>
      <c r="AE380">
        <v>3.79</v>
      </c>
      <c r="AF380">
        <v>1.0229999999999999</v>
      </c>
      <c r="AG380">
        <v>0.94299999999999995</v>
      </c>
      <c r="AH380" s="30">
        <v>378</v>
      </c>
      <c r="AI380">
        <v>7908025</v>
      </c>
      <c r="AJ380">
        <v>3342</v>
      </c>
      <c r="AK380">
        <v>92.908000000000001</v>
      </c>
      <c r="AL380">
        <v>58.116999999999997</v>
      </c>
      <c r="AM380">
        <v>10156</v>
      </c>
      <c r="AN380">
        <v>3551</v>
      </c>
      <c r="AO380">
        <v>733312</v>
      </c>
      <c r="AP380">
        <v>4868</v>
      </c>
      <c r="AQ380">
        <v>2.7</v>
      </c>
      <c r="AR380">
        <v>1.4039999999999999</v>
      </c>
      <c r="AS380">
        <v>0.73</v>
      </c>
      <c r="AT380">
        <v>0.72899999999999998</v>
      </c>
      <c r="AU380">
        <v>3.79</v>
      </c>
      <c r="AV380">
        <v>1.0229999999999999</v>
      </c>
      <c r="AW380">
        <v>0.93799999999999994</v>
      </c>
      <c r="AX380" s="30">
        <v>378</v>
      </c>
      <c r="AY380">
        <v>7865214</v>
      </c>
      <c r="AZ380">
        <v>3571</v>
      </c>
      <c r="BA380">
        <v>99.274000000000001</v>
      </c>
      <c r="BB380">
        <v>62.1</v>
      </c>
      <c r="BC380">
        <v>11360</v>
      </c>
      <c r="BD380">
        <v>3830</v>
      </c>
      <c r="BE380">
        <v>774852</v>
      </c>
      <c r="BF380">
        <v>4868</v>
      </c>
      <c r="BG380">
        <v>2.7</v>
      </c>
      <c r="BH380">
        <v>1.4039999999999999</v>
      </c>
      <c r="BI380">
        <v>0.73</v>
      </c>
      <c r="BJ380">
        <v>0.72899999999999998</v>
      </c>
      <c r="BK380">
        <v>3.79</v>
      </c>
      <c r="BL380">
        <v>1.0229999999999999</v>
      </c>
      <c r="BM380">
        <v>0.93600000000000005</v>
      </c>
      <c r="BN380" s="30">
        <v>378</v>
      </c>
      <c r="BO380">
        <v>7929261</v>
      </c>
      <c r="BP380">
        <v>3670</v>
      </c>
      <c r="BQ380">
        <v>102.026</v>
      </c>
      <c r="BR380">
        <v>63.820999999999998</v>
      </c>
      <c r="BS380">
        <v>11346</v>
      </c>
      <c r="BT380">
        <v>3884</v>
      </c>
      <c r="BU380">
        <v>710740</v>
      </c>
      <c r="BV380">
        <v>4838</v>
      </c>
      <c r="BW380">
        <v>2.7</v>
      </c>
      <c r="BX380">
        <v>1.4039999999999999</v>
      </c>
      <c r="BY380">
        <v>0.73</v>
      </c>
      <c r="BZ380">
        <v>0.72899999999999998</v>
      </c>
      <c r="CA380">
        <v>3.79</v>
      </c>
      <c r="CB380">
        <v>1.0229999999999999</v>
      </c>
      <c r="CC380">
        <v>0.94399999999999995</v>
      </c>
      <c r="CO380">
        <v>63.63</v>
      </c>
      <c r="CP380">
        <v>64.673000000000002</v>
      </c>
      <c r="CQ380">
        <v>58.116999999999997</v>
      </c>
      <c r="CR380">
        <v>62.1</v>
      </c>
      <c r="CS380">
        <v>63.820999999999998</v>
      </c>
    </row>
    <row r="381" spans="1:97" x14ac:dyDescent="0.2">
      <c r="A381" s="2">
        <v>44209</v>
      </c>
      <c r="B381" s="30">
        <v>379</v>
      </c>
      <c r="C381">
        <v>7922428</v>
      </c>
      <c r="D381">
        <v>3425</v>
      </c>
      <c r="E381">
        <v>95.215000000000003</v>
      </c>
      <c r="F381">
        <v>59.561</v>
      </c>
      <c r="G381">
        <v>10949</v>
      </c>
      <c r="H381">
        <v>3648</v>
      </c>
      <c r="I381">
        <v>718082</v>
      </c>
      <c r="J381">
        <v>4842</v>
      </c>
      <c r="K381">
        <v>2.7</v>
      </c>
      <c r="L381">
        <v>1.4039999999999999</v>
      </c>
      <c r="M381">
        <v>0.73</v>
      </c>
      <c r="N381">
        <v>0.72899999999999998</v>
      </c>
      <c r="O381">
        <v>3.79</v>
      </c>
      <c r="P381">
        <v>1.0229999999999999</v>
      </c>
      <c r="Q381">
        <v>0.93899999999999995</v>
      </c>
      <c r="R381" s="30">
        <v>379</v>
      </c>
      <c r="S381">
        <v>7910393</v>
      </c>
      <c r="T381">
        <v>3752</v>
      </c>
      <c r="U381">
        <v>104.306</v>
      </c>
      <c r="V381">
        <v>65.247</v>
      </c>
      <c r="W381">
        <v>11390</v>
      </c>
      <c r="X381">
        <v>3988</v>
      </c>
      <c r="Y381">
        <v>729204</v>
      </c>
      <c r="Z381">
        <v>4853</v>
      </c>
      <c r="AA381">
        <v>2.7</v>
      </c>
      <c r="AB381">
        <v>1.4039999999999999</v>
      </c>
      <c r="AC381">
        <v>0.73</v>
      </c>
      <c r="AD381">
        <v>0.72899999999999998</v>
      </c>
      <c r="AE381">
        <v>3.79</v>
      </c>
      <c r="AF381">
        <v>1.0229999999999999</v>
      </c>
      <c r="AG381">
        <v>0.94399999999999995</v>
      </c>
      <c r="AH381" s="30">
        <v>379</v>
      </c>
      <c r="AI381">
        <v>7904822</v>
      </c>
      <c r="AJ381">
        <v>3203</v>
      </c>
      <c r="AK381">
        <v>89.043000000000006</v>
      </c>
      <c r="AL381">
        <v>55.7</v>
      </c>
      <c r="AM381">
        <v>10067</v>
      </c>
      <c r="AN381">
        <v>3431</v>
      </c>
      <c r="AO381">
        <v>736739</v>
      </c>
      <c r="AP381">
        <v>4885</v>
      </c>
      <c r="AQ381">
        <v>2.7</v>
      </c>
      <c r="AR381">
        <v>1.4039999999999999</v>
      </c>
      <c r="AS381">
        <v>0.73</v>
      </c>
      <c r="AT381">
        <v>0.72899999999999998</v>
      </c>
      <c r="AU381">
        <v>3.79</v>
      </c>
      <c r="AV381">
        <v>1.0229999999999999</v>
      </c>
      <c r="AW381">
        <v>0.93799999999999994</v>
      </c>
      <c r="AX381" s="30">
        <v>379</v>
      </c>
      <c r="AY381">
        <v>7861652</v>
      </c>
      <c r="AZ381">
        <v>3562</v>
      </c>
      <c r="BA381">
        <v>99.024000000000001</v>
      </c>
      <c r="BB381">
        <v>61.942999999999998</v>
      </c>
      <c r="BC381">
        <v>11100</v>
      </c>
      <c r="BD381">
        <v>3831</v>
      </c>
      <c r="BE381">
        <v>778575</v>
      </c>
      <c r="BF381">
        <v>4881</v>
      </c>
      <c r="BG381">
        <v>2.7</v>
      </c>
      <c r="BH381">
        <v>1.4039999999999999</v>
      </c>
      <c r="BI381">
        <v>0.73</v>
      </c>
      <c r="BJ381">
        <v>0.72899999999999998</v>
      </c>
      <c r="BK381">
        <v>3.79</v>
      </c>
      <c r="BL381">
        <v>1.0229999999999999</v>
      </c>
      <c r="BM381">
        <v>0.93600000000000005</v>
      </c>
      <c r="BN381" s="30">
        <v>379</v>
      </c>
      <c r="BO381">
        <v>7925676</v>
      </c>
      <c r="BP381">
        <v>3585</v>
      </c>
      <c r="BQ381">
        <v>99.662999999999997</v>
      </c>
      <c r="BR381">
        <v>62.343000000000004</v>
      </c>
      <c r="BS381">
        <v>11227</v>
      </c>
      <c r="BT381">
        <v>3789</v>
      </c>
      <c r="BU381">
        <v>714054</v>
      </c>
      <c r="BV381">
        <v>4848</v>
      </c>
      <c r="BW381">
        <v>2.7</v>
      </c>
      <c r="BX381">
        <v>1.4039999999999999</v>
      </c>
      <c r="BY381">
        <v>0.73</v>
      </c>
      <c r="BZ381">
        <v>0.72899999999999998</v>
      </c>
      <c r="CA381">
        <v>3.79</v>
      </c>
      <c r="CB381">
        <v>1.0229999999999999</v>
      </c>
      <c r="CC381">
        <v>0.94199999999999995</v>
      </c>
      <c r="CO381">
        <v>59.561</v>
      </c>
      <c r="CP381">
        <v>65.247</v>
      </c>
      <c r="CQ381">
        <v>55.7</v>
      </c>
      <c r="CR381">
        <v>61.942999999999998</v>
      </c>
      <c r="CS381">
        <v>62.343000000000004</v>
      </c>
    </row>
    <row r="382" spans="1:97" x14ac:dyDescent="0.2">
      <c r="A382" s="2">
        <v>44210</v>
      </c>
      <c r="B382" s="30">
        <v>380</v>
      </c>
      <c r="C382">
        <v>7918853</v>
      </c>
      <c r="D382">
        <v>3575</v>
      </c>
      <c r="E382">
        <v>99.385000000000005</v>
      </c>
      <c r="F382">
        <v>62.168999999999997</v>
      </c>
      <c r="G382">
        <v>10581</v>
      </c>
      <c r="H382">
        <v>3793</v>
      </c>
      <c r="I382">
        <v>721871</v>
      </c>
      <c r="J382">
        <v>4859</v>
      </c>
      <c r="K382">
        <v>2.7</v>
      </c>
      <c r="L382">
        <v>1.4039999999999999</v>
      </c>
      <c r="M382">
        <v>0.73</v>
      </c>
      <c r="N382">
        <v>0.72899999999999998</v>
      </c>
      <c r="O382">
        <v>3.79</v>
      </c>
      <c r="P382">
        <v>1.0229999999999999</v>
      </c>
      <c r="Q382">
        <v>0.93799999999999994</v>
      </c>
      <c r="R382" s="30">
        <v>380</v>
      </c>
      <c r="S382">
        <v>7906827</v>
      </c>
      <c r="T382">
        <v>3566</v>
      </c>
      <c r="U382">
        <v>99.135000000000005</v>
      </c>
      <c r="V382">
        <v>62.012999999999998</v>
      </c>
      <c r="W382">
        <v>11352</v>
      </c>
      <c r="X382">
        <v>3790</v>
      </c>
      <c r="Y382">
        <v>733237</v>
      </c>
      <c r="Z382">
        <v>4864</v>
      </c>
      <c r="AA382">
        <v>2.7</v>
      </c>
      <c r="AB382">
        <v>1.4039999999999999</v>
      </c>
      <c r="AC382">
        <v>0.73</v>
      </c>
      <c r="AD382">
        <v>0.72899999999999998</v>
      </c>
      <c r="AE382">
        <v>3.79</v>
      </c>
      <c r="AF382">
        <v>1.0229999999999999</v>
      </c>
      <c r="AG382">
        <v>0.94399999999999995</v>
      </c>
      <c r="AH382" s="30">
        <v>380</v>
      </c>
      <c r="AI382">
        <v>7901636</v>
      </c>
      <c r="AJ382">
        <v>3186</v>
      </c>
      <c r="AK382">
        <v>88.570999999999998</v>
      </c>
      <c r="AL382">
        <v>55.405000000000001</v>
      </c>
      <c r="AM382">
        <v>9835</v>
      </c>
      <c r="AN382">
        <v>3435</v>
      </c>
      <c r="AO382">
        <v>739954</v>
      </c>
      <c r="AP382">
        <v>4897</v>
      </c>
      <c r="AQ382">
        <v>2.7</v>
      </c>
      <c r="AR382">
        <v>1.4039999999999999</v>
      </c>
      <c r="AS382">
        <v>0.73</v>
      </c>
      <c r="AT382">
        <v>0.72899999999999998</v>
      </c>
      <c r="AU382">
        <v>3.79</v>
      </c>
      <c r="AV382">
        <v>1.0229999999999999</v>
      </c>
      <c r="AW382">
        <v>0.93700000000000006</v>
      </c>
      <c r="AX382" s="30">
        <v>380</v>
      </c>
      <c r="AY382">
        <v>7858030</v>
      </c>
      <c r="AZ382">
        <v>3622</v>
      </c>
      <c r="BA382">
        <v>100.69199999999999</v>
      </c>
      <c r="BB382">
        <v>62.987000000000002</v>
      </c>
      <c r="BC382">
        <v>10784</v>
      </c>
      <c r="BD382">
        <v>3878</v>
      </c>
      <c r="BE382">
        <v>782269</v>
      </c>
      <c r="BF382">
        <v>4889</v>
      </c>
      <c r="BG382">
        <v>2.7</v>
      </c>
      <c r="BH382">
        <v>1.4039999999999999</v>
      </c>
      <c r="BI382">
        <v>0.73</v>
      </c>
      <c r="BJ382">
        <v>0.72899999999999998</v>
      </c>
      <c r="BK382">
        <v>3.79</v>
      </c>
      <c r="BL382">
        <v>1.0229999999999999</v>
      </c>
      <c r="BM382">
        <v>0.93500000000000005</v>
      </c>
      <c r="BN382" s="30">
        <v>380</v>
      </c>
      <c r="BO382">
        <v>7922024</v>
      </c>
      <c r="BP382">
        <v>3652</v>
      </c>
      <c r="BQ382">
        <v>101.526</v>
      </c>
      <c r="BR382">
        <v>63.508000000000003</v>
      </c>
      <c r="BS382">
        <v>10928</v>
      </c>
      <c r="BT382">
        <v>3884</v>
      </c>
      <c r="BU382">
        <v>718217</v>
      </c>
      <c r="BV382">
        <v>4867</v>
      </c>
      <c r="BW382">
        <v>2.7</v>
      </c>
      <c r="BX382">
        <v>1.4039999999999999</v>
      </c>
      <c r="BY382">
        <v>0.73</v>
      </c>
      <c r="BZ382">
        <v>0.72899999999999998</v>
      </c>
      <c r="CA382">
        <v>3.79</v>
      </c>
      <c r="CB382">
        <v>1.0229999999999999</v>
      </c>
      <c r="CC382">
        <v>0.94199999999999995</v>
      </c>
      <c r="CO382">
        <v>62.168999999999997</v>
      </c>
      <c r="CP382">
        <v>62.012999999999998</v>
      </c>
      <c r="CQ382">
        <v>55.405000000000001</v>
      </c>
      <c r="CR382">
        <v>62.987000000000002</v>
      </c>
      <c r="CS382">
        <v>63.508000000000003</v>
      </c>
    </row>
    <row r="383" spans="1:97" x14ac:dyDescent="0.2">
      <c r="A383" s="2">
        <v>44211</v>
      </c>
      <c r="B383" s="30">
        <v>381</v>
      </c>
      <c r="C383">
        <v>7915581</v>
      </c>
      <c r="D383">
        <v>3272</v>
      </c>
      <c r="E383">
        <v>90.962000000000003</v>
      </c>
      <c r="F383">
        <v>56.9</v>
      </c>
      <c r="G383">
        <v>10659</v>
      </c>
      <c r="H383">
        <v>3497</v>
      </c>
      <c r="I383">
        <v>725187</v>
      </c>
      <c r="J383">
        <v>4870</v>
      </c>
      <c r="K383">
        <v>2.7</v>
      </c>
      <c r="L383">
        <v>1.4039999999999999</v>
      </c>
      <c r="M383">
        <v>0.73</v>
      </c>
      <c r="N383">
        <v>0.72899999999999998</v>
      </c>
      <c r="O383">
        <v>3.79</v>
      </c>
      <c r="P383">
        <v>1.0229999999999999</v>
      </c>
      <c r="Q383">
        <v>0.93799999999999994</v>
      </c>
      <c r="R383" s="30">
        <v>381</v>
      </c>
      <c r="S383">
        <v>7903187</v>
      </c>
      <c r="T383">
        <v>3640</v>
      </c>
      <c r="U383">
        <v>101.19199999999999</v>
      </c>
      <c r="V383">
        <v>63.3</v>
      </c>
      <c r="W383">
        <v>11059</v>
      </c>
      <c r="X383">
        <v>3859</v>
      </c>
      <c r="Y383">
        <v>736892</v>
      </c>
      <c r="Z383">
        <v>4879</v>
      </c>
      <c r="AA383">
        <v>2.7</v>
      </c>
      <c r="AB383">
        <v>1.4039999999999999</v>
      </c>
      <c r="AC383">
        <v>0.73</v>
      </c>
      <c r="AD383">
        <v>0.72899999999999998</v>
      </c>
      <c r="AE383">
        <v>3.79</v>
      </c>
      <c r="AF383">
        <v>1.0229999999999999</v>
      </c>
      <c r="AG383">
        <v>0.94299999999999995</v>
      </c>
      <c r="AH383" s="30">
        <v>381</v>
      </c>
      <c r="AI383">
        <v>7898538</v>
      </c>
      <c r="AJ383">
        <v>3098</v>
      </c>
      <c r="AK383">
        <v>86.123999999999995</v>
      </c>
      <c r="AL383">
        <v>53.874000000000002</v>
      </c>
      <c r="AM383">
        <v>9691</v>
      </c>
      <c r="AN383">
        <v>3330</v>
      </c>
      <c r="AO383">
        <v>743941</v>
      </c>
      <c r="AP383">
        <v>4909</v>
      </c>
      <c r="AQ383">
        <v>2.7</v>
      </c>
      <c r="AR383">
        <v>1.4039999999999999</v>
      </c>
      <c r="AS383">
        <v>0.73</v>
      </c>
      <c r="AT383">
        <v>0.72899999999999998</v>
      </c>
      <c r="AU383">
        <v>3.79</v>
      </c>
      <c r="AV383">
        <v>1.0229999999999999</v>
      </c>
      <c r="AW383">
        <v>0.93799999999999994</v>
      </c>
      <c r="AX383" s="30">
        <v>381</v>
      </c>
      <c r="AY383">
        <v>7854608</v>
      </c>
      <c r="AZ383">
        <v>3422</v>
      </c>
      <c r="BA383">
        <v>95.132000000000005</v>
      </c>
      <c r="BB383">
        <v>59.509</v>
      </c>
      <c r="BC383">
        <v>10742</v>
      </c>
      <c r="BD383">
        <v>3664</v>
      </c>
      <c r="BE383">
        <v>785918</v>
      </c>
      <c r="BF383">
        <v>4901</v>
      </c>
      <c r="BG383">
        <v>2.7</v>
      </c>
      <c r="BH383">
        <v>1.4039999999999999</v>
      </c>
      <c r="BI383">
        <v>0.73</v>
      </c>
      <c r="BJ383">
        <v>0.72899999999999998</v>
      </c>
      <c r="BK383">
        <v>3.79</v>
      </c>
      <c r="BL383">
        <v>1.0229999999999999</v>
      </c>
      <c r="BM383">
        <v>0.93300000000000005</v>
      </c>
      <c r="BN383" s="30">
        <v>381</v>
      </c>
      <c r="BO383">
        <v>7918562</v>
      </c>
      <c r="BP383">
        <v>3462</v>
      </c>
      <c r="BQ383">
        <v>96.244</v>
      </c>
      <c r="BR383">
        <v>60.204000000000001</v>
      </c>
      <c r="BS383">
        <v>10889</v>
      </c>
      <c r="BT383">
        <v>3691</v>
      </c>
      <c r="BU383">
        <v>721880</v>
      </c>
      <c r="BV383">
        <v>4881</v>
      </c>
      <c r="BW383">
        <v>2.7</v>
      </c>
      <c r="BX383">
        <v>1.4039999999999999</v>
      </c>
      <c r="BY383">
        <v>0.73</v>
      </c>
      <c r="BZ383">
        <v>0.72899999999999998</v>
      </c>
      <c r="CA383">
        <v>3.79</v>
      </c>
      <c r="CB383">
        <v>1.0229999999999999</v>
      </c>
      <c r="CC383">
        <v>0.94399999999999995</v>
      </c>
      <c r="CO383">
        <v>56.9</v>
      </c>
      <c r="CP383">
        <v>63.3</v>
      </c>
      <c r="CQ383">
        <v>53.874000000000002</v>
      </c>
      <c r="CR383">
        <v>59.509</v>
      </c>
      <c r="CS383">
        <v>60.204000000000001</v>
      </c>
    </row>
    <row r="384" spans="1:97" x14ac:dyDescent="0.2">
      <c r="A384" s="2">
        <v>44212</v>
      </c>
      <c r="B384" s="30">
        <v>382</v>
      </c>
      <c r="C384">
        <v>7912183</v>
      </c>
      <c r="D384">
        <v>3398</v>
      </c>
      <c r="E384">
        <v>94.463999999999999</v>
      </c>
      <c r="F384">
        <v>59.091000000000001</v>
      </c>
      <c r="G384">
        <v>10298</v>
      </c>
      <c r="H384">
        <v>3633</v>
      </c>
      <c r="I384">
        <v>728998</v>
      </c>
      <c r="J384">
        <v>4887</v>
      </c>
      <c r="K384">
        <v>2.7</v>
      </c>
      <c r="L384">
        <v>1.4039999999999999</v>
      </c>
      <c r="M384">
        <v>0.73</v>
      </c>
      <c r="N384">
        <v>0.72899999999999998</v>
      </c>
      <c r="O384">
        <v>3.79</v>
      </c>
      <c r="P384">
        <v>1.0229999999999999</v>
      </c>
      <c r="Q384">
        <v>0.93799999999999994</v>
      </c>
      <c r="R384" s="30">
        <v>382</v>
      </c>
      <c r="S384">
        <v>7899700</v>
      </c>
      <c r="T384">
        <v>3487</v>
      </c>
      <c r="U384">
        <v>96.938999999999993</v>
      </c>
      <c r="V384">
        <v>60.639000000000003</v>
      </c>
      <c r="W384">
        <v>10984</v>
      </c>
      <c r="X384">
        <v>3715</v>
      </c>
      <c r="Y384">
        <v>740727</v>
      </c>
      <c r="Z384">
        <v>4892</v>
      </c>
      <c r="AA384">
        <v>2.7</v>
      </c>
      <c r="AB384">
        <v>1.4039999999999999</v>
      </c>
      <c r="AC384">
        <v>0.73</v>
      </c>
      <c r="AD384">
        <v>0.72899999999999998</v>
      </c>
      <c r="AE384">
        <v>3.79</v>
      </c>
      <c r="AF384">
        <v>1.0229999999999999</v>
      </c>
      <c r="AG384">
        <v>0.94299999999999995</v>
      </c>
      <c r="AH384" s="30">
        <v>382</v>
      </c>
      <c r="AI384">
        <v>7895435</v>
      </c>
      <c r="AJ384">
        <v>3103</v>
      </c>
      <c r="AK384">
        <v>86.263000000000005</v>
      </c>
      <c r="AL384">
        <v>53.960999999999999</v>
      </c>
      <c r="AM384">
        <v>9473</v>
      </c>
      <c r="AN384">
        <v>3316</v>
      </c>
      <c r="AO384">
        <v>746414</v>
      </c>
      <c r="AP384">
        <v>4923</v>
      </c>
      <c r="AQ384">
        <v>2.7</v>
      </c>
      <c r="AR384">
        <v>1.4039999999999999</v>
      </c>
      <c r="AS384">
        <v>0.73</v>
      </c>
      <c r="AT384">
        <v>0.72899999999999998</v>
      </c>
      <c r="AU384">
        <v>3.79</v>
      </c>
      <c r="AV384">
        <v>1.0229999999999999</v>
      </c>
      <c r="AW384">
        <v>0.93600000000000005</v>
      </c>
      <c r="AX384" s="30">
        <v>382</v>
      </c>
      <c r="AY384">
        <v>7851354</v>
      </c>
      <c r="AZ384">
        <v>3254</v>
      </c>
      <c r="BA384">
        <v>90.460999999999999</v>
      </c>
      <c r="BB384">
        <v>56.587000000000003</v>
      </c>
      <c r="BC384">
        <v>10655</v>
      </c>
      <c r="BD384">
        <v>3509</v>
      </c>
      <c r="BE384">
        <v>789883</v>
      </c>
      <c r="BF384">
        <v>4911</v>
      </c>
      <c r="BG384">
        <v>2.7</v>
      </c>
      <c r="BH384">
        <v>1.4039999999999999</v>
      </c>
      <c r="BI384">
        <v>0.73</v>
      </c>
      <c r="BJ384">
        <v>0.72899999999999998</v>
      </c>
      <c r="BK384">
        <v>3.79</v>
      </c>
      <c r="BL384">
        <v>1.0229999999999999</v>
      </c>
      <c r="BM384">
        <v>0.93300000000000005</v>
      </c>
      <c r="BN384" s="30">
        <v>382</v>
      </c>
      <c r="BO384">
        <v>7915215</v>
      </c>
      <c r="BP384">
        <v>3347</v>
      </c>
      <c r="BQ384">
        <v>93.046999999999997</v>
      </c>
      <c r="BR384">
        <v>58.204000000000001</v>
      </c>
      <c r="BS384">
        <v>10772</v>
      </c>
      <c r="BT384">
        <v>3579</v>
      </c>
      <c r="BU384">
        <v>725446</v>
      </c>
      <c r="BV384">
        <v>4890</v>
      </c>
      <c r="BW384">
        <v>2.7</v>
      </c>
      <c r="BX384">
        <v>1.4039999999999999</v>
      </c>
      <c r="BY384">
        <v>0.73</v>
      </c>
      <c r="BZ384">
        <v>0.72899999999999998</v>
      </c>
      <c r="CA384">
        <v>3.79</v>
      </c>
      <c r="CB384">
        <v>1.0229999999999999</v>
      </c>
      <c r="CC384">
        <v>0.94199999999999995</v>
      </c>
      <c r="CO384">
        <v>59.091000000000001</v>
      </c>
      <c r="CP384">
        <v>60.639000000000003</v>
      </c>
      <c r="CQ384">
        <v>53.960999999999999</v>
      </c>
      <c r="CR384">
        <v>56.587000000000003</v>
      </c>
      <c r="CS384">
        <v>58.204000000000001</v>
      </c>
    </row>
    <row r="385" spans="1:97" x14ac:dyDescent="0.2">
      <c r="A385" s="2">
        <v>44213</v>
      </c>
      <c r="B385" s="30">
        <v>383</v>
      </c>
      <c r="C385">
        <v>7908880</v>
      </c>
      <c r="D385">
        <v>3303</v>
      </c>
      <c r="E385">
        <v>91.822999999999993</v>
      </c>
      <c r="F385">
        <v>57.439</v>
      </c>
      <c r="G385">
        <v>10155</v>
      </c>
      <c r="H385">
        <v>3541</v>
      </c>
      <c r="I385">
        <v>732263</v>
      </c>
      <c r="J385">
        <v>4901</v>
      </c>
      <c r="K385">
        <v>2.7</v>
      </c>
      <c r="L385">
        <v>1.4039999999999999</v>
      </c>
      <c r="M385">
        <v>0.73</v>
      </c>
      <c r="N385">
        <v>0.72899999999999998</v>
      </c>
      <c r="O385">
        <v>3.79</v>
      </c>
      <c r="P385">
        <v>1.0229999999999999</v>
      </c>
      <c r="Q385">
        <v>0.93700000000000006</v>
      </c>
      <c r="R385" s="30">
        <v>383</v>
      </c>
      <c r="S385">
        <v>7896210</v>
      </c>
      <c r="T385">
        <v>3490</v>
      </c>
      <c r="U385">
        <v>97.022000000000006</v>
      </c>
      <c r="V385">
        <v>60.691000000000003</v>
      </c>
      <c r="W385">
        <v>10756</v>
      </c>
      <c r="X385">
        <v>3715</v>
      </c>
      <c r="Y385">
        <v>744170</v>
      </c>
      <c r="Z385">
        <v>4907</v>
      </c>
      <c r="AA385">
        <v>2.7</v>
      </c>
      <c r="AB385">
        <v>1.4039999999999999</v>
      </c>
      <c r="AC385">
        <v>0.73</v>
      </c>
      <c r="AD385">
        <v>0.72899999999999998</v>
      </c>
      <c r="AE385">
        <v>3.79</v>
      </c>
      <c r="AF385">
        <v>1.0229999999999999</v>
      </c>
      <c r="AG385">
        <v>0.94099999999999995</v>
      </c>
      <c r="AH385" s="30">
        <v>383</v>
      </c>
      <c r="AI385">
        <v>7892476</v>
      </c>
      <c r="AJ385">
        <v>2959</v>
      </c>
      <c r="AK385">
        <v>82.26</v>
      </c>
      <c r="AL385">
        <v>51.457000000000001</v>
      </c>
      <c r="AM385">
        <v>9409</v>
      </c>
      <c r="AN385">
        <v>3167</v>
      </c>
      <c r="AO385">
        <v>749915</v>
      </c>
      <c r="AP385">
        <v>4940</v>
      </c>
      <c r="AQ385">
        <v>2.7</v>
      </c>
      <c r="AR385">
        <v>1.4039999999999999</v>
      </c>
      <c r="AS385">
        <v>0.73</v>
      </c>
      <c r="AT385">
        <v>0.72899999999999998</v>
      </c>
      <c r="AU385">
        <v>3.79</v>
      </c>
      <c r="AV385">
        <v>1.0229999999999999</v>
      </c>
      <c r="AW385">
        <v>0.93300000000000005</v>
      </c>
      <c r="AX385" s="30">
        <v>383</v>
      </c>
      <c r="AY385">
        <v>7847958</v>
      </c>
      <c r="AZ385">
        <v>3396</v>
      </c>
      <c r="BA385">
        <v>94.409000000000006</v>
      </c>
      <c r="BB385">
        <v>59.055999999999997</v>
      </c>
      <c r="BC385">
        <v>10280</v>
      </c>
      <c r="BD385">
        <v>3629</v>
      </c>
      <c r="BE385">
        <v>793205</v>
      </c>
      <c r="BF385">
        <v>4923</v>
      </c>
      <c r="BG385">
        <v>2.7</v>
      </c>
      <c r="BH385">
        <v>1.4039999999999999</v>
      </c>
      <c r="BI385">
        <v>0.73</v>
      </c>
      <c r="BJ385">
        <v>0.72899999999999998</v>
      </c>
      <c r="BK385">
        <v>3.79</v>
      </c>
      <c r="BL385">
        <v>1.0229999999999999</v>
      </c>
      <c r="BM385">
        <v>0.93300000000000005</v>
      </c>
      <c r="BN385" s="30">
        <v>383</v>
      </c>
      <c r="BO385">
        <v>7911782</v>
      </c>
      <c r="BP385">
        <v>3433</v>
      </c>
      <c r="BQ385">
        <v>95.436999999999998</v>
      </c>
      <c r="BR385">
        <v>59.7</v>
      </c>
      <c r="BS385">
        <v>10464</v>
      </c>
      <c r="BT385">
        <v>3655</v>
      </c>
      <c r="BU385">
        <v>729347</v>
      </c>
      <c r="BV385">
        <v>4903</v>
      </c>
      <c r="BW385">
        <v>2.7</v>
      </c>
      <c r="BX385">
        <v>1.4039999999999999</v>
      </c>
      <c r="BY385">
        <v>0.73</v>
      </c>
      <c r="BZ385">
        <v>0.72899999999999998</v>
      </c>
      <c r="CA385">
        <v>3.79</v>
      </c>
      <c r="CB385">
        <v>1.0229999999999999</v>
      </c>
      <c r="CC385">
        <v>0.94199999999999995</v>
      </c>
      <c r="CO385">
        <v>57.439</v>
      </c>
      <c r="CP385">
        <v>60.691000000000003</v>
      </c>
      <c r="CQ385">
        <v>51.457000000000001</v>
      </c>
      <c r="CR385">
        <v>59.055999999999997</v>
      </c>
      <c r="CS385">
        <v>59.7</v>
      </c>
    </row>
    <row r="386" spans="1:97" x14ac:dyDescent="0.2">
      <c r="A386" s="2">
        <v>44214</v>
      </c>
      <c r="B386" s="30">
        <v>384</v>
      </c>
      <c r="C386">
        <v>7905614</v>
      </c>
      <c r="D386">
        <v>3266</v>
      </c>
      <c r="E386">
        <v>90.795000000000002</v>
      </c>
      <c r="F386">
        <v>56.795999999999999</v>
      </c>
      <c r="G386">
        <v>10001</v>
      </c>
      <c r="H386">
        <v>3457</v>
      </c>
      <c r="I386">
        <v>735883</v>
      </c>
      <c r="J386">
        <v>4914</v>
      </c>
      <c r="K386">
        <v>2.7</v>
      </c>
      <c r="L386">
        <v>1.4039999999999999</v>
      </c>
      <c r="M386">
        <v>0.73</v>
      </c>
      <c r="N386">
        <v>0.72899999999999998</v>
      </c>
      <c r="O386">
        <v>3.79</v>
      </c>
      <c r="P386">
        <v>1.0229999999999999</v>
      </c>
      <c r="Q386">
        <v>0.93600000000000005</v>
      </c>
      <c r="R386" s="30">
        <v>384</v>
      </c>
      <c r="S386">
        <v>7892873</v>
      </c>
      <c r="T386">
        <v>3337</v>
      </c>
      <c r="U386">
        <v>92.769000000000005</v>
      </c>
      <c r="V386">
        <v>58.03</v>
      </c>
      <c r="W386">
        <v>10645</v>
      </c>
      <c r="X386">
        <v>3601</v>
      </c>
      <c r="Y386">
        <v>748048</v>
      </c>
      <c r="Z386">
        <v>4919</v>
      </c>
      <c r="AA386">
        <v>2.7</v>
      </c>
      <c r="AB386">
        <v>1.4039999999999999</v>
      </c>
      <c r="AC386">
        <v>0.73</v>
      </c>
      <c r="AD386">
        <v>0.72899999999999998</v>
      </c>
      <c r="AE386">
        <v>3.79</v>
      </c>
      <c r="AF386">
        <v>1.0229999999999999</v>
      </c>
      <c r="AG386">
        <v>0.94</v>
      </c>
      <c r="AH386" s="30">
        <v>384</v>
      </c>
      <c r="AI386">
        <v>7889483</v>
      </c>
      <c r="AJ386">
        <v>2993</v>
      </c>
      <c r="AK386">
        <v>83.204999999999998</v>
      </c>
      <c r="AL386">
        <v>52.048000000000002</v>
      </c>
      <c r="AM386">
        <v>9178</v>
      </c>
      <c r="AN386">
        <v>3190</v>
      </c>
      <c r="AO386">
        <v>753102</v>
      </c>
      <c r="AP386">
        <v>4955</v>
      </c>
      <c r="AQ386">
        <v>2.7</v>
      </c>
      <c r="AR386">
        <v>1.4039999999999999</v>
      </c>
      <c r="AS386">
        <v>0.73</v>
      </c>
      <c r="AT386">
        <v>0.72899999999999998</v>
      </c>
      <c r="AU386">
        <v>3.79</v>
      </c>
      <c r="AV386">
        <v>1.0229999999999999</v>
      </c>
      <c r="AW386">
        <v>0.93400000000000005</v>
      </c>
      <c r="AX386" s="30">
        <v>384</v>
      </c>
      <c r="AY386">
        <v>7844634</v>
      </c>
      <c r="AZ386">
        <v>3324</v>
      </c>
      <c r="BA386">
        <v>92.406999999999996</v>
      </c>
      <c r="BB386">
        <v>57.804000000000002</v>
      </c>
      <c r="BC386">
        <v>10101</v>
      </c>
      <c r="BD386">
        <v>3575</v>
      </c>
      <c r="BE386">
        <v>796440</v>
      </c>
      <c r="BF386">
        <v>4934</v>
      </c>
      <c r="BG386">
        <v>2.7</v>
      </c>
      <c r="BH386">
        <v>1.4039999999999999</v>
      </c>
      <c r="BI386">
        <v>0.73</v>
      </c>
      <c r="BJ386">
        <v>0.72899999999999998</v>
      </c>
      <c r="BK386">
        <v>3.79</v>
      </c>
      <c r="BL386">
        <v>1.0229999999999999</v>
      </c>
      <c r="BM386">
        <v>0.93100000000000005</v>
      </c>
      <c r="BN386" s="30">
        <v>384</v>
      </c>
      <c r="BO386">
        <v>7908443</v>
      </c>
      <c r="BP386">
        <v>3339</v>
      </c>
      <c r="BQ386">
        <v>92.823999999999998</v>
      </c>
      <c r="BR386">
        <v>58.064999999999998</v>
      </c>
      <c r="BS386">
        <v>10296</v>
      </c>
      <c r="BT386">
        <v>3601</v>
      </c>
      <c r="BU386">
        <v>732457</v>
      </c>
      <c r="BV386">
        <v>4914</v>
      </c>
      <c r="BW386">
        <v>2.7</v>
      </c>
      <c r="BX386">
        <v>1.4039999999999999</v>
      </c>
      <c r="BY386">
        <v>0.73</v>
      </c>
      <c r="BZ386">
        <v>0.72899999999999998</v>
      </c>
      <c r="CA386">
        <v>3.79</v>
      </c>
      <c r="CB386">
        <v>1.0229999999999999</v>
      </c>
      <c r="CC386">
        <v>0.94</v>
      </c>
      <c r="CO386">
        <v>56.795999999999999</v>
      </c>
      <c r="CP386">
        <v>58.03</v>
      </c>
      <c r="CQ386">
        <v>52.048000000000002</v>
      </c>
      <c r="CR386">
        <v>57.804000000000002</v>
      </c>
      <c r="CS386">
        <v>58.064999999999998</v>
      </c>
    </row>
    <row r="387" spans="1:97" x14ac:dyDescent="0.2">
      <c r="A387" s="2">
        <v>44215</v>
      </c>
      <c r="B387" s="30">
        <v>385</v>
      </c>
      <c r="C387">
        <v>7902548</v>
      </c>
      <c r="D387">
        <v>3066</v>
      </c>
      <c r="E387">
        <v>85.234999999999999</v>
      </c>
      <c r="F387">
        <v>53.317999999999998</v>
      </c>
      <c r="G387">
        <v>9989</v>
      </c>
      <c r="H387">
        <v>3278</v>
      </c>
      <c r="I387">
        <v>739415</v>
      </c>
      <c r="J387">
        <v>4928</v>
      </c>
      <c r="K387">
        <v>2.7</v>
      </c>
      <c r="L387">
        <v>1.4039999999999999</v>
      </c>
      <c r="M387">
        <v>0.73</v>
      </c>
      <c r="N387">
        <v>0.72899999999999998</v>
      </c>
      <c r="O387">
        <v>3.79</v>
      </c>
      <c r="P387">
        <v>1.0229999999999999</v>
      </c>
      <c r="Q387">
        <v>0.93700000000000006</v>
      </c>
      <c r="R387" s="30">
        <v>385</v>
      </c>
      <c r="S387">
        <v>7889498</v>
      </c>
      <c r="T387">
        <v>3375</v>
      </c>
      <c r="U387">
        <v>93.825000000000003</v>
      </c>
      <c r="V387">
        <v>58.691000000000003</v>
      </c>
      <c r="W387">
        <v>10358</v>
      </c>
      <c r="X387">
        <v>3624</v>
      </c>
      <c r="Y387">
        <v>751541</v>
      </c>
      <c r="Z387">
        <v>4933</v>
      </c>
      <c r="AA387">
        <v>2.7</v>
      </c>
      <c r="AB387">
        <v>1.4039999999999999</v>
      </c>
      <c r="AC387">
        <v>0.73</v>
      </c>
      <c r="AD387">
        <v>0.72899999999999998</v>
      </c>
      <c r="AE387">
        <v>3.79</v>
      </c>
      <c r="AF387">
        <v>1.0229999999999999</v>
      </c>
      <c r="AG387">
        <v>0.94099999999999995</v>
      </c>
      <c r="AH387" s="30">
        <v>385</v>
      </c>
      <c r="AI387">
        <v>7886624</v>
      </c>
      <c r="AJ387">
        <v>2859</v>
      </c>
      <c r="AK387">
        <v>79.48</v>
      </c>
      <c r="AL387">
        <v>49.718000000000004</v>
      </c>
      <c r="AM387">
        <v>9101</v>
      </c>
      <c r="AN387">
        <v>3070</v>
      </c>
      <c r="AO387">
        <v>756237</v>
      </c>
      <c r="AP387">
        <v>4967</v>
      </c>
      <c r="AQ387">
        <v>2.7</v>
      </c>
      <c r="AR387">
        <v>1.4039999999999999</v>
      </c>
      <c r="AS387">
        <v>0.73</v>
      </c>
      <c r="AT387">
        <v>0.72899999999999998</v>
      </c>
      <c r="AU387">
        <v>3.79</v>
      </c>
      <c r="AV387">
        <v>1.0229999999999999</v>
      </c>
      <c r="AW387">
        <v>0.93400000000000005</v>
      </c>
      <c r="AX387" s="30">
        <v>385</v>
      </c>
      <c r="AY387">
        <v>7841444</v>
      </c>
      <c r="AZ387">
        <v>3190</v>
      </c>
      <c r="BA387">
        <v>88.682000000000002</v>
      </c>
      <c r="BB387">
        <v>55.473999999999997</v>
      </c>
      <c r="BC387">
        <v>10017</v>
      </c>
      <c r="BD387">
        <v>3408</v>
      </c>
      <c r="BE387">
        <v>800219</v>
      </c>
      <c r="BF387">
        <v>4955</v>
      </c>
      <c r="BG387">
        <v>2.7</v>
      </c>
      <c r="BH387">
        <v>1.4039999999999999</v>
      </c>
      <c r="BI387">
        <v>0.73</v>
      </c>
      <c r="BJ387">
        <v>0.72899999999999998</v>
      </c>
      <c r="BK387">
        <v>3.79</v>
      </c>
      <c r="BL387">
        <v>1.0229999999999999</v>
      </c>
      <c r="BM387">
        <v>0.93200000000000005</v>
      </c>
      <c r="BN387" s="30">
        <v>385</v>
      </c>
      <c r="BO387">
        <v>7905150</v>
      </c>
      <c r="BP387">
        <v>3293</v>
      </c>
      <c r="BQ387">
        <v>91.545000000000002</v>
      </c>
      <c r="BR387">
        <v>57.265000000000001</v>
      </c>
      <c r="BS387">
        <v>10110</v>
      </c>
      <c r="BT387">
        <v>3525</v>
      </c>
      <c r="BU387">
        <v>736268</v>
      </c>
      <c r="BV387">
        <v>4922</v>
      </c>
      <c r="BW387">
        <v>2.7</v>
      </c>
      <c r="BX387">
        <v>1.4039999999999999</v>
      </c>
      <c r="BY387">
        <v>0.73</v>
      </c>
      <c r="BZ387">
        <v>0.72899999999999998</v>
      </c>
      <c r="CA387">
        <v>3.79</v>
      </c>
      <c r="CB387">
        <v>1.0229999999999999</v>
      </c>
      <c r="CC387">
        <v>0.94099999999999995</v>
      </c>
      <c r="CO387">
        <v>53.317999999999998</v>
      </c>
      <c r="CP387">
        <v>58.691000000000003</v>
      </c>
      <c r="CQ387">
        <v>49.718000000000004</v>
      </c>
      <c r="CR387">
        <v>55.473999999999997</v>
      </c>
      <c r="CS387">
        <v>57.265000000000001</v>
      </c>
    </row>
    <row r="388" spans="1:97" x14ac:dyDescent="0.2">
      <c r="A388" s="2">
        <v>44216</v>
      </c>
      <c r="B388" s="30">
        <v>386</v>
      </c>
      <c r="C388">
        <v>7899424</v>
      </c>
      <c r="D388">
        <v>3124</v>
      </c>
      <c r="E388">
        <v>86.846999999999994</v>
      </c>
      <c r="F388">
        <v>54.326000000000001</v>
      </c>
      <c r="G388">
        <v>9698</v>
      </c>
      <c r="H388">
        <v>3357</v>
      </c>
      <c r="I388">
        <v>742413</v>
      </c>
      <c r="J388">
        <v>4944</v>
      </c>
      <c r="K388">
        <v>2.7</v>
      </c>
      <c r="L388">
        <v>1.4039999999999999</v>
      </c>
      <c r="M388">
        <v>0.73</v>
      </c>
      <c r="N388">
        <v>0.72899999999999998</v>
      </c>
      <c r="O388">
        <v>3.79</v>
      </c>
      <c r="P388">
        <v>1.0229999999999999</v>
      </c>
      <c r="Q388">
        <v>0.93799999999999994</v>
      </c>
      <c r="R388" s="30">
        <v>386</v>
      </c>
      <c r="S388">
        <v>7886160</v>
      </c>
      <c r="T388">
        <v>3338</v>
      </c>
      <c r="U388">
        <v>92.796000000000006</v>
      </c>
      <c r="V388">
        <v>58.048000000000002</v>
      </c>
      <c r="W388">
        <v>10183</v>
      </c>
      <c r="X388">
        <v>3550</v>
      </c>
      <c r="Y388">
        <v>755014</v>
      </c>
      <c r="Z388">
        <v>4951</v>
      </c>
      <c r="AA388">
        <v>2.7</v>
      </c>
      <c r="AB388">
        <v>1.4039999999999999</v>
      </c>
      <c r="AC388">
        <v>0.73</v>
      </c>
      <c r="AD388">
        <v>0.72899999999999998</v>
      </c>
      <c r="AE388">
        <v>3.79</v>
      </c>
      <c r="AF388">
        <v>1.0229999999999999</v>
      </c>
      <c r="AG388">
        <v>0.93799999999999994</v>
      </c>
      <c r="AH388" s="30">
        <v>386</v>
      </c>
      <c r="AI388">
        <v>7883741</v>
      </c>
      <c r="AJ388">
        <v>2883</v>
      </c>
      <c r="AK388">
        <v>80.147000000000006</v>
      </c>
      <c r="AL388">
        <v>50.134999999999998</v>
      </c>
      <c r="AM388">
        <v>8872</v>
      </c>
      <c r="AN388">
        <v>3088</v>
      </c>
      <c r="AO388">
        <v>759242</v>
      </c>
      <c r="AP388">
        <v>4983</v>
      </c>
      <c r="AQ388">
        <v>2.7</v>
      </c>
      <c r="AR388">
        <v>1.4039999999999999</v>
      </c>
      <c r="AS388">
        <v>0.73</v>
      </c>
      <c r="AT388">
        <v>0.72899999999999998</v>
      </c>
      <c r="AU388">
        <v>3.79</v>
      </c>
      <c r="AV388">
        <v>1.0229999999999999</v>
      </c>
      <c r="AW388">
        <v>0.93300000000000005</v>
      </c>
      <c r="AX388" s="30">
        <v>386</v>
      </c>
      <c r="AY388">
        <v>7838293</v>
      </c>
      <c r="AZ388">
        <v>3151</v>
      </c>
      <c r="BA388">
        <v>87.597999999999999</v>
      </c>
      <c r="BB388">
        <v>54.795999999999999</v>
      </c>
      <c r="BC388">
        <v>9830</v>
      </c>
      <c r="BD388">
        <v>3377</v>
      </c>
      <c r="BE388">
        <v>803487</v>
      </c>
      <c r="BF388">
        <v>4968</v>
      </c>
      <c r="BG388">
        <v>2.7</v>
      </c>
      <c r="BH388">
        <v>1.4039999999999999</v>
      </c>
      <c r="BI388">
        <v>0.73</v>
      </c>
      <c r="BJ388">
        <v>0.72899999999999998</v>
      </c>
      <c r="BK388">
        <v>3.79</v>
      </c>
      <c r="BL388">
        <v>1.0229999999999999</v>
      </c>
      <c r="BM388">
        <v>0.93200000000000005</v>
      </c>
      <c r="BN388" s="30">
        <v>386</v>
      </c>
      <c r="BO388">
        <v>7902002</v>
      </c>
      <c r="BP388">
        <v>3148</v>
      </c>
      <c r="BQ388">
        <v>87.513999999999996</v>
      </c>
      <c r="BR388">
        <v>54.744</v>
      </c>
      <c r="BS388">
        <v>10053</v>
      </c>
      <c r="BT388">
        <v>3350</v>
      </c>
      <c r="BU388">
        <v>739791</v>
      </c>
      <c r="BV388">
        <v>4936</v>
      </c>
      <c r="BW388">
        <v>2.7</v>
      </c>
      <c r="BX388">
        <v>1.4039999999999999</v>
      </c>
      <c r="BY388">
        <v>0.73</v>
      </c>
      <c r="BZ388">
        <v>0.72899999999999998</v>
      </c>
      <c r="CA388">
        <v>3.79</v>
      </c>
      <c r="CB388">
        <v>1.0229999999999999</v>
      </c>
      <c r="CC388">
        <v>0.93799999999999994</v>
      </c>
      <c r="CO388">
        <v>54.326000000000001</v>
      </c>
      <c r="CP388">
        <v>58.048000000000002</v>
      </c>
      <c r="CQ388">
        <v>50.134999999999998</v>
      </c>
      <c r="CR388">
        <v>54.795999999999999</v>
      </c>
      <c r="CS388">
        <v>54.744</v>
      </c>
    </row>
    <row r="389" spans="1:97" x14ac:dyDescent="0.2">
      <c r="A389" s="2">
        <v>44217</v>
      </c>
      <c r="B389" s="30">
        <v>387</v>
      </c>
      <c r="C389">
        <v>7896292</v>
      </c>
      <c r="D389">
        <v>3132</v>
      </c>
      <c r="E389">
        <v>87.07</v>
      </c>
      <c r="F389">
        <v>54.465000000000003</v>
      </c>
      <c r="G389">
        <v>9470</v>
      </c>
      <c r="H389">
        <v>3352</v>
      </c>
      <c r="I389">
        <v>745926</v>
      </c>
      <c r="J389">
        <v>4958</v>
      </c>
      <c r="K389">
        <v>2.7</v>
      </c>
      <c r="L389">
        <v>1.4039999999999999</v>
      </c>
      <c r="M389">
        <v>0.73</v>
      </c>
      <c r="N389">
        <v>0.72899999999999998</v>
      </c>
      <c r="O389">
        <v>3.79</v>
      </c>
      <c r="P389">
        <v>1.0229999999999999</v>
      </c>
      <c r="Q389">
        <v>0.93799999999999994</v>
      </c>
      <c r="R389" s="30">
        <v>387</v>
      </c>
      <c r="S389">
        <v>7882938</v>
      </c>
      <c r="T389">
        <v>3222</v>
      </c>
      <c r="U389">
        <v>89.572000000000003</v>
      </c>
      <c r="V389">
        <v>56.030999999999999</v>
      </c>
      <c r="W389">
        <v>10065</v>
      </c>
      <c r="X389">
        <v>3456</v>
      </c>
      <c r="Y389">
        <v>758583</v>
      </c>
      <c r="Z389">
        <v>4967</v>
      </c>
      <c r="AA389">
        <v>2.7</v>
      </c>
      <c r="AB389">
        <v>1.4039999999999999</v>
      </c>
      <c r="AC389">
        <v>0.73</v>
      </c>
      <c r="AD389">
        <v>0.72899999999999998</v>
      </c>
      <c r="AE389">
        <v>3.79</v>
      </c>
      <c r="AF389">
        <v>1.0229999999999999</v>
      </c>
      <c r="AG389">
        <v>0.93700000000000006</v>
      </c>
      <c r="AH389" s="30">
        <v>387</v>
      </c>
      <c r="AI389">
        <v>7880935</v>
      </c>
      <c r="AJ389">
        <v>2806</v>
      </c>
      <c r="AK389">
        <v>78.007000000000005</v>
      </c>
      <c r="AL389">
        <v>48.795999999999999</v>
      </c>
      <c r="AM389">
        <v>8770</v>
      </c>
      <c r="AN389">
        <v>2985</v>
      </c>
      <c r="AO389">
        <v>762342</v>
      </c>
      <c r="AP389">
        <v>4996</v>
      </c>
      <c r="AQ389">
        <v>2.7</v>
      </c>
      <c r="AR389">
        <v>1.4039999999999999</v>
      </c>
      <c r="AS389">
        <v>0.73</v>
      </c>
      <c r="AT389">
        <v>0.72899999999999998</v>
      </c>
      <c r="AU389">
        <v>3.79</v>
      </c>
      <c r="AV389">
        <v>1.0229999999999999</v>
      </c>
      <c r="AW389">
        <v>0.93300000000000005</v>
      </c>
      <c r="AX389" s="30">
        <v>387</v>
      </c>
      <c r="AY389">
        <v>7835164</v>
      </c>
      <c r="AZ389">
        <v>3129</v>
      </c>
      <c r="BA389">
        <v>86.986000000000004</v>
      </c>
      <c r="BB389">
        <v>54.412999999999997</v>
      </c>
      <c r="BC389">
        <v>9613</v>
      </c>
      <c r="BD389">
        <v>3368</v>
      </c>
      <c r="BE389">
        <v>806968</v>
      </c>
      <c r="BF389">
        <v>4983</v>
      </c>
      <c r="BG389">
        <v>2.7</v>
      </c>
      <c r="BH389">
        <v>1.4039999999999999</v>
      </c>
      <c r="BI389">
        <v>0.73</v>
      </c>
      <c r="BJ389">
        <v>0.72899999999999998</v>
      </c>
      <c r="BK389">
        <v>3.79</v>
      </c>
      <c r="BL389">
        <v>1.0229999999999999</v>
      </c>
      <c r="BM389">
        <v>0.93300000000000005</v>
      </c>
      <c r="BN389" s="30">
        <v>387</v>
      </c>
      <c r="BO389">
        <v>7898811</v>
      </c>
      <c r="BP389">
        <v>3191</v>
      </c>
      <c r="BQ389">
        <v>88.71</v>
      </c>
      <c r="BR389">
        <v>55.491</v>
      </c>
      <c r="BS389">
        <v>9783</v>
      </c>
      <c r="BT389">
        <v>3418</v>
      </c>
      <c r="BU389">
        <v>742900</v>
      </c>
      <c r="BV389">
        <v>4957</v>
      </c>
      <c r="BW389">
        <v>2.7</v>
      </c>
      <c r="BX389">
        <v>1.4039999999999999</v>
      </c>
      <c r="BY389">
        <v>0.73</v>
      </c>
      <c r="BZ389">
        <v>0.72899999999999998</v>
      </c>
      <c r="CA389">
        <v>3.79</v>
      </c>
      <c r="CB389">
        <v>1.0229999999999999</v>
      </c>
      <c r="CC389">
        <v>0.93600000000000005</v>
      </c>
      <c r="CO389">
        <v>54.465000000000003</v>
      </c>
      <c r="CP389">
        <v>56.030999999999999</v>
      </c>
      <c r="CQ389">
        <v>48.795999999999999</v>
      </c>
      <c r="CR389">
        <v>54.412999999999997</v>
      </c>
      <c r="CS389">
        <v>55.491</v>
      </c>
    </row>
    <row r="390" spans="1:97" x14ac:dyDescent="0.2">
      <c r="A390" s="2">
        <v>44218</v>
      </c>
      <c r="B390" s="30">
        <v>388</v>
      </c>
      <c r="C390">
        <v>7893245</v>
      </c>
      <c r="D390">
        <v>3047</v>
      </c>
      <c r="E390">
        <v>84.706999999999994</v>
      </c>
      <c r="F390">
        <v>52.987000000000002</v>
      </c>
      <c r="G390">
        <v>9374</v>
      </c>
      <c r="H390">
        <v>3228</v>
      </c>
      <c r="I390">
        <v>749079</v>
      </c>
      <c r="J390">
        <v>4978</v>
      </c>
      <c r="K390">
        <v>2.7</v>
      </c>
      <c r="L390">
        <v>1.4039999999999999</v>
      </c>
      <c r="M390">
        <v>0.73</v>
      </c>
      <c r="N390">
        <v>0.72899999999999998</v>
      </c>
      <c r="O390">
        <v>3.79</v>
      </c>
      <c r="P390">
        <v>1.0229999999999999</v>
      </c>
      <c r="Q390">
        <v>0.93600000000000005</v>
      </c>
      <c r="R390" s="30">
        <v>388</v>
      </c>
      <c r="S390">
        <v>7879793</v>
      </c>
      <c r="T390">
        <v>3145</v>
      </c>
      <c r="U390">
        <v>87.430999999999997</v>
      </c>
      <c r="V390">
        <v>54.692</v>
      </c>
      <c r="W390">
        <v>9897</v>
      </c>
      <c r="X390">
        <v>3390</v>
      </c>
      <c r="Y390">
        <v>762053</v>
      </c>
      <c r="Z390">
        <v>4978</v>
      </c>
      <c r="AA390">
        <v>2.7</v>
      </c>
      <c r="AB390">
        <v>1.4039999999999999</v>
      </c>
      <c r="AC390">
        <v>0.73</v>
      </c>
      <c r="AD390">
        <v>0.72899999999999998</v>
      </c>
      <c r="AE390">
        <v>3.79</v>
      </c>
      <c r="AF390">
        <v>1.0229999999999999</v>
      </c>
      <c r="AG390">
        <v>0.93700000000000006</v>
      </c>
      <c r="AH390" s="30">
        <v>388</v>
      </c>
      <c r="AI390">
        <v>7878176</v>
      </c>
      <c r="AJ390">
        <v>2759</v>
      </c>
      <c r="AK390">
        <v>76.7</v>
      </c>
      <c r="AL390">
        <v>47.978999999999999</v>
      </c>
      <c r="AM390">
        <v>8622</v>
      </c>
      <c r="AN390">
        <v>2954</v>
      </c>
      <c r="AO390">
        <v>765181</v>
      </c>
      <c r="AP390">
        <v>5010</v>
      </c>
      <c r="AQ390">
        <v>2.7</v>
      </c>
      <c r="AR390">
        <v>1.4039999999999999</v>
      </c>
      <c r="AS390">
        <v>0.73</v>
      </c>
      <c r="AT390">
        <v>0.72899999999999998</v>
      </c>
      <c r="AU390">
        <v>3.79</v>
      </c>
      <c r="AV390">
        <v>1.0229999999999999</v>
      </c>
      <c r="AW390">
        <v>0.93400000000000005</v>
      </c>
      <c r="AX390" s="30">
        <v>388</v>
      </c>
      <c r="AY390">
        <v>7832126</v>
      </c>
      <c r="AZ390">
        <v>3038</v>
      </c>
      <c r="BA390">
        <v>84.456000000000003</v>
      </c>
      <c r="BB390">
        <v>52.831000000000003</v>
      </c>
      <c r="BC390">
        <v>9469</v>
      </c>
      <c r="BD390">
        <v>3273</v>
      </c>
      <c r="BE390">
        <v>810135</v>
      </c>
      <c r="BF390">
        <v>4996</v>
      </c>
      <c r="BG390">
        <v>2.7</v>
      </c>
      <c r="BH390">
        <v>1.4039999999999999</v>
      </c>
      <c r="BI390">
        <v>0.73</v>
      </c>
      <c r="BJ390">
        <v>0.72899999999999998</v>
      </c>
      <c r="BK390">
        <v>3.79</v>
      </c>
      <c r="BL390">
        <v>1.0229999999999999</v>
      </c>
      <c r="BM390">
        <v>0.93300000000000005</v>
      </c>
      <c r="BN390" s="30">
        <v>388</v>
      </c>
      <c r="BO390">
        <v>7895666</v>
      </c>
      <c r="BP390">
        <v>3145</v>
      </c>
      <c r="BQ390">
        <v>87.430999999999997</v>
      </c>
      <c r="BR390">
        <v>54.692</v>
      </c>
      <c r="BS390">
        <v>9632</v>
      </c>
      <c r="BT390">
        <v>3342</v>
      </c>
      <c r="BU390">
        <v>746400</v>
      </c>
      <c r="BV390">
        <v>4975</v>
      </c>
      <c r="BW390">
        <v>2.7</v>
      </c>
      <c r="BX390">
        <v>1.4039999999999999</v>
      </c>
      <c r="BY390">
        <v>0.73</v>
      </c>
      <c r="BZ390">
        <v>0.72899999999999998</v>
      </c>
      <c r="CA390">
        <v>3.79</v>
      </c>
      <c r="CB390">
        <v>1.0229999999999999</v>
      </c>
      <c r="CC390">
        <v>0.93600000000000005</v>
      </c>
      <c r="CO390">
        <v>52.987000000000002</v>
      </c>
      <c r="CP390">
        <v>54.692</v>
      </c>
      <c r="CQ390">
        <v>47.978999999999999</v>
      </c>
      <c r="CR390">
        <v>52.831000000000003</v>
      </c>
      <c r="CS390">
        <v>54.692</v>
      </c>
    </row>
    <row r="391" spans="1:97" x14ac:dyDescent="0.2">
      <c r="A391" s="2">
        <v>44219</v>
      </c>
      <c r="B391" s="30">
        <v>389</v>
      </c>
      <c r="C391">
        <v>7890310</v>
      </c>
      <c r="D391">
        <v>2935</v>
      </c>
      <c r="E391">
        <v>81.593000000000004</v>
      </c>
      <c r="F391">
        <v>51.04</v>
      </c>
      <c r="G391">
        <v>9276</v>
      </c>
      <c r="H391">
        <v>3145</v>
      </c>
      <c r="I391">
        <v>752288</v>
      </c>
      <c r="J391">
        <v>4994</v>
      </c>
      <c r="K391">
        <v>2.7</v>
      </c>
      <c r="L391">
        <v>1.4039999999999999</v>
      </c>
      <c r="M391">
        <v>0.73</v>
      </c>
      <c r="N391">
        <v>0.72899999999999998</v>
      </c>
      <c r="O391">
        <v>3.79</v>
      </c>
      <c r="P391">
        <v>1.0229999999999999</v>
      </c>
      <c r="Q391">
        <v>0.93600000000000005</v>
      </c>
      <c r="R391" s="30">
        <v>389</v>
      </c>
      <c r="S391">
        <v>7876726</v>
      </c>
      <c r="T391">
        <v>3067</v>
      </c>
      <c r="U391">
        <v>85.263000000000005</v>
      </c>
      <c r="V391">
        <v>53.335000000000001</v>
      </c>
      <c r="W391">
        <v>9742</v>
      </c>
      <c r="X391">
        <v>3300</v>
      </c>
      <c r="Y391">
        <v>765218</v>
      </c>
      <c r="Z391">
        <v>4992</v>
      </c>
      <c r="AA391">
        <v>2.7</v>
      </c>
      <c r="AB391">
        <v>1.4039999999999999</v>
      </c>
      <c r="AC391">
        <v>0.73</v>
      </c>
      <c r="AD391">
        <v>0.72899999999999998</v>
      </c>
      <c r="AE391">
        <v>3.79</v>
      </c>
      <c r="AF391">
        <v>1.0229999999999999</v>
      </c>
      <c r="AG391">
        <v>0.93500000000000005</v>
      </c>
      <c r="AH391" s="30">
        <v>389</v>
      </c>
      <c r="AI391">
        <v>7875424</v>
      </c>
      <c r="AJ391">
        <v>2752</v>
      </c>
      <c r="AK391">
        <v>76.506</v>
      </c>
      <c r="AL391">
        <v>47.856999999999999</v>
      </c>
      <c r="AM391">
        <v>8430</v>
      </c>
      <c r="AN391">
        <v>2951</v>
      </c>
      <c r="AO391">
        <v>768353</v>
      </c>
      <c r="AP391">
        <v>5027</v>
      </c>
      <c r="AQ391">
        <v>2.7</v>
      </c>
      <c r="AR391">
        <v>1.4039999999999999</v>
      </c>
      <c r="AS391">
        <v>0.73</v>
      </c>
      <c r="AT391">
        <v>0.72899999999999998</v>
      </c>
      <c r="AU391">
        <v>3.79</v>
      </c>
      <c r="AV391">
        <v>1.0229999999999999</v>
      </c>
      <c r="AW391">
        <v>0.93600000000000005</v>
      </c>
      <c r="AX391" s="30">
        <v>389</v>
      </c>
      <c r="AY391">
        <v>7829113</v>
      </c>
      <c r="AZ391">
        <v>3013</v>
      </c>
      <c r="BA391">
        <v>83.760999999999996</v>
      </c>
      <c r="BB391">
        <v>52.396000000000001</v>
      </c>
      <c r="BC391">
        <v>9268</v>
      </c>
      <c r="BD391">
        <v>3239</v>
      </c>
      <c r="BE391">
        <v>813352</v>
      </c>
      <c r="BF391">
        <v>5009</v>
      </c>
      <c r="BG391">
        <v>2.7</v>
      </c>
      <c r="BH391">
        <v>1.4039999999999999</v>
      </c>
      <c r="BI391">
        <v>0.73</v>
      </c>
      <c r="BJ391">
        <v>0.72899999999999998</v>
      </c>
      <c r="BK391">
        <v>3.79</v>
      </c>
      <c r="BL391">
        <v>1.0229999999999999</v>
      </c>
      <c r="BM391">
        <v>0.93200000000000005</v>
      </c>
      <c r="BN391" s="30">
        <v>389</v>
      </c>
      <c r="BO391">
        <v>7892625</v>
      </c>
      <c r="BP391">
        <v>3041</v>
      </c>
      <c r="BQ391">
        <v>84.54</v>
      </c>
      <c r="BR391">
        <v>52.883000000000003</v>
      </c>
      <c r="BS391">
        <v>9534</v>
      </c>
      <c r="BT391">
        <v>3243</v>
      </c>
      <c r="BU391">
        <v>749348</v>
      </c>
      <c r="BV391">
        <v>4987</v>
      </c>
      <c r="BW391">
        <v>2.7</v>
      </c>
      <c r="BX391">
        <v>1.4039999999999999</v>
      </c>
      <c r="BY391">
        <v>0.73</v>
      </c>
      <c r="BZ391">
        <v>0.72899999999999998</v>
      </c>
      <c r="CA391">
        <v>3.79</v>
      </c>
      <c r="CB391">
        <v>1.0229999999999999</v>
      </c>
      <c r="CC391">
        <v>0.93500000000000005</v>
      </c>
      <c r="CO391">
        <v>51.04</v>
      </c>
      <c r="CP391">
        <v>53.335000000000001</v>
      </c>
      <c r="CQ391">
        <v>47.856999999999999</v>
      </c>
      <c r="CR391">
        <v>52.396000000000001</v>
      </c>
      <c r="CS391">
        <v>52.883000000000003</v>
      </c>
    </row>
    <row r="392" spans="1:97" x14ac:dyDescent="0.2">
      <c r="A392" s="2">
        <v>44220</v>
      </c>
      <c r="B392" s="30">
        <v>390</v>
      </c>
      <c r="C392">
        <v>7887387</v>
      </c>
      <c r="D392">
        <v>2923</v>
      </c>
      <c r="E392">
        <v>81.259</v>
      </c>
      <c r="F392">
        <v>50.831000000000003</v>
      </c>
      <c r="G392">
        <v>9088</v>
      </c>
      <c r="H392">
        <v>3123</v>
      </c>
      <c r="I392">
        <v>755463</v>
      </c>
      <c r="J392">
        <v>5005</v>
      </c>
      <c r="K392">
        <v>2.7</v>
      </c>
      <c r="L392">
        <v>1.4039999999999999</v>
      </c>
      <c r="M392">
        <v>0.73</v>
      </c>
      <c r="N392">
        <v>0.72899999999999998</v>
      </c>
      <c r="O392">
        <v>3.79</v>
      </c>
      <c r="P392">
        <v>1.0229999999999999</v>
      </c>
      <c r="Q392">
        <v>0.93700000000000006</v>
      </c>
      <c r="R392" s="30">
        <v>390</v>
      </c>
      <c r="S392">
        <v>7873664</v>
      </c>
      <c r="T392">
        <v>3062</v>
      </c>
      <c r="U392">
        <v>85.123999999999995</v>
      </c>
      <c r="V392">
        <v>53.247999999999998</v>
      </c>
      <c r="W392">
        <v>9498</v>
      </c>
      <c r="X392">
        <v>3311</v>
      </c>
      <c r="Y392">
        <v>768568</v>
      </c>
      <c r="Z392">
        <v>5002</v>
      </c>
      <c r="AA392">
        <v>2.7</v>
      </c>
      <c r="AB392">
        <v>1.4039999999999999</v>
      </c>
      <c r="AC392">
        <v>0.73</v>
      </c>
      <c r="AD392">
        <v>0.72899999999999998</v>
      </c>
      <c r="AE392">
        <v>3.79</v>
      </c>
      <c r="AF392">
        <v>1.0229999999999999</v>
      </c>
      <c r="AG392">
        <v>0.93300000000000005</v>
      </c>
      <c r="AH392" s="30">
        <v>390</v>
      </c>
      <c r="AI392">
        <v>7872775</v>
      </c>
      <c r="AJ392">
        <v>2649</v>
      </c>
      <c r="AK392">
        <v>73.641999999999996</v>
      </c>
      <c r="AL392">
        <v>46.066000000000003</v>
      </c>
      <c r="AM392">
        <v>8318</v>
      </c>
      <c r="AN392">
        <v>2864</v>
      </c>
      <c r="AO392">
        <v>770848</v>
      </c>
      <c r="AP392">
        <v>5037</v>
      </c>
      <c r="AQ392">
        <v>2.7</v>
      </c>
      <c r="AR392">
        <v>1.4039999999999999</v>
      </c>
      <c r="AS392">
        <v>0.73</v>
      </c>
      <c r="AT392">
        <v>0.72899999999999998</v>
      </c>
      <c r="AU392">
        <v>3.79</v>
      </c>
      <c r="AV392">
        <v>1.0229999999999999</v>
      </c>
      <c r="AW392">
        <v>0.93500000000000005</v>
      </c>
      <c r="AX392" s="30">
        <v>390</v>
      </c>
      <c r="AY392">
        <v>7826174</v>
      </c>
      <c r="AZ392">
        <v>2939</v>
      </c>
      <c r="BA392">
        <v>81.703999999999994</v>
      </c>
      <c r="BB392">
        <v>51.109000000000002</v>
      </c>
      <c r="BC392">
        <v>9108</v>
      </c>
      <c r="BD392">
        <v>3173</v>
      </c>
      <c r="BE392">
        <v>816486</v>
      </c>
      <c r="BF392">
        <v>5025</v>
      </c>
      <c r="BG392">
        <v>2.7</v>
      </c>
      <c r="BH392">
        <v>1.4039999999999999</v>
      </c>
      <c r="BI392">
        <v>0.73</v>
      </c>
      <c r="BJ392">
        <v>0.72899999999999998</v>
      </c>
      <c r="BK392">
        <v>3.79</v>
      </c>
      <c r="BL392">
        <v>1.0229999999999999</v>
      </c>
      <c r="BM392">
        <v>0.93200000000000005</v>
      </c>
      <c r="BN392" s="30">
        <v>390</v>
      </c>
      <c r="BO392">
        <v>7889632</v>
      </c>
      <c r="BP392">
        <v>2993</v>
      </c>
      <c r="BQ392">
        <v>83.204999999999998</v>
      </c>
      <c r="BR392">
        <v>52.048000000000002</v>
      </c>
      <c r="BS392">
        <v>9400</v>
      </c>
      <c r="BT392">
        <v>3175</v>
      </c>
      <c r="BU392">
        <v>752886</v>
      </c>
      <c r="BV392">
        <v>4993</v>
      </c>
      <c r="BW392">
        <v>2.7</v>
      </c>
      <c r="BX392">
        <v>1.4039999999999999</v>
      </c>
      <c r="BY392">
        <v>0.73</v>
      </c>
      <c r="BZ392">
        <v>0.72899999999999998</v>
      </c>
      <c r="CA392">
        <v>3.79</v>
      </c>
      <c r="CB392">
        <v>1.0229999999999999</v>
      </c>
      <c r="CC392">
        <v>0.93600000000000005</v>
      </c>
      <c r="CO392">
        <v>50.831000000000003</v>
      </c>
      <c r="CP392">
        <v>53.247999999999998</v>
      </c>
      <c r="CQ392">
        <v>46.066000000000003</v>
      </c>
      <c r="CR392">
        <v>51.109000000000002</v>
      </c>
      <c r="CS392">
        <v>52.048000000000002</v>
      </c>
    </row>
    <row r="393" spans="1:97" x14ac:dyDescent="0.2">
      <c r="A393" s="2">
        <v>44221</v>
      </c>
      <c r="B393" s="30">
        <v>391</v>
      </c>
      <c r="C393">
        <v>7884631</v>
      </c>
      <c r="D393">
        <v>2756</v>
      </c>
      <c r="E393">
        <v>76.617000000000004</v>
      </c>
      <c r="F393">
        <v>47.927</v>
      </c>
      <c r="G393">
        <v>8901</v>
      </c>
      <c r="H393">
        <v>3110</v>
      </c>
      <c r="I393">
        <v>758446</v>
      </c>
      <c r="J393">
        <v>5015</v>
      </c>
      <c r="K393">
        <v>2.7</v>
      </c>
      <c r="L393">
        <v>1.33</v>
      </c>
      <c r="M393">
        <v>0.73</v>
      </c>
      <c r="N393">
        <v>0.72899999999999998</v>
      </c>
      <c r="O393">
        <v>3.5920000000000001</v>
      </c>
      <c r="P393">
        <v>0.97</v>
      </c>
      <c r="Q393">
        <v>0.93700000000000006</v>
      </c>
      <c r="R393" s="30">
        <v>391</v>
      </c>
      <c r="S393">
        <v>7870759</v>
      </c>
      <c r="T393">
        <v>2905</v>
      </c>
      <c r="U393">
        <v>80.759</v>
      </c>
      <c r="V393">
        <v>50.518000000000001</v>
      </c>
      <c r="W393">
        <v>9282</v>
      </c>
      <c r="X393">
        <v>3278</v>
      </c>
      <c r="Y393">
        <v>771766</v>
      </c>
      <c r="Z393">
        <v>5021</v>
      </c>
      <c r="AA393">
        <v>2.7</v>
      </c>
      <c r="AB393">
        <v>1.33</v>
      </c>
      <c r="AC393">
        <v>0.73</v>
      </c>
      <c r="AD393">
        <v>0.72899999999999998</v>
      </c>
      <c r="AE393">
        <v>3.5920000000000001</v>
      </c>
      <c r="AF393">
        <v>0.97</v>
      </c>
      <c r="AG393">
        <v>0.93100000000000005</v>
      </c>
      <c r="AH393" s="30">
        <v>391</v>
      </c>
      <c r="AI393">
        <v>7870321</v>
      </c>
      <c r="AJ393">
        <v>2454</v>
      </c>
      <c r="AK393">
        <v>68.221000000000004</v>
      </c>
      <c r="AL393">
        <v>42.674999999999997</v>
      </c>
      <c r="AM393">
        <v>8170</v>
      </c>
      <c r="AN393">
        <v>2797</v>
      </c>
      <c r="AO393">
        <v>773915</v>
      </c>
      <c r="AP393">
        <v>5048</v>
      </c>
      <c r="AQ393">
        <v>2.7</v>
      </c>
      <c r="AR393">
        <v>1.33</v>
      </c>
      <c r="AS393">
        <v>0.73</v>
      </c>
      <c r="AT393">
        <v>0.72899999999999998</v>
      </c>
      <c r="AU393">
        <v>3.5920000000000001</v>
      </c>
      <c r="AV393">
        <v>0.97</v>
      </c>
      <c r="AW393">
        <v>0.93500000000000005</v>
      </c>
      <c r="AX393" s="30">
        <v>391</v>
      </c>
      <c r="AY393">
        <v>7823524</v>
      </c>
      <c r="AZ393">
        <v>2650</v>
      </c>
      <c r="BA393">
        <v>73.67</v>
      </c>
      <c r="BB393">
        <v>46.084000000000003</v>
      </c>
      <c r="BC393">
        <v>9019</v>
      </c>
      <c r="BD393">
        <v>3028</v>
      </c>
      <c r="BE393">
        <v>819757</v>
      </c>
      <c r="BF393">
        <v>5034</v>
      </c>
      <c r="BG393">
        <v>2.7</v>
      </c>
      <c r="BH393">
        <v>1.33</v>
      </c>
      <c r="BI393">
        <v>0.73</v>
      </c>
      <c r="BJ393">
        <v>0.72899999999999998</v>
      </c>
      <c r="BK393">
        <v>3.5920000000000001</v>
      </c>
      <c r="BL393">
        <v>0.97</v>
      </c>
      <c r="BM393">
        <v>0.93100000000000005</v>
      </c>
      <c r="BN393" s="30">
        <v>391</v>
      </c>
      <c r="BO393">
        <v>7886761</v>
      </c>
      <c r="BP393">
        <v>2871</v>
      </c>
      <c r="BQ393">
        <v>79.813999999999993</v>
      </c>
      <c r="BR393">
        <v>49.927</v>
      </c>
      <c r="BS393">
        <v>9128</v>
      </c>
      <c r="BT393">
        <v>3265</v>
      </c>
      <c r="BU393">
        <v>755906</v>
      </c>
      <c r="BV393">
        <v>5001</v>
      </c>
      <c r="BW393">
        <v>2.7</v>
      </c>
      <c r="BX393">
        <v>1.33</v>
      </c>
      <c r="BY393">
        <v>0.73</v>
      </c>
      <c r="BZ393">
        <v>0.72899999999999998</v>
      </c>
      <c r="CA393">
        <v>3.5920000000000001</v>
      </c>
      <c r="CB393">
        <v>0.97</v>
      </c>
      <c r="CC393">
        <v>0.93500000000000005</v>
      </c>
      <c r="CO393">
        <v>47.927</v>
      </c>
      <c r="CP393">
        <v>50.518000000000001</v>
      </c>
      <c r="CQ393">
        <v>42.674999999999997</v>
      </c>
      <c r="CR393">
        <v>46.084000000000003</v>
      </c>
      <c r="CS393">
        <v>49.927</v>
      </c>
    </row>
    <row r="394" spans="1:97" x14ac:dyDescent="0.2">
      <c r="A394" s="2">
        <v>44222</v>
      </c>
      <c r="B394" s="30">
        <v>392</v>
      </c>
      <c r="C394">
        <v>7881984</v>
      </c>
      <c r="D394">
        <v>2647</v>
      </c>
      <c r="E394">
        <v>73.587000000000003</v>
      </c>
      <c r="F394">
        <v>46.030999999999999</v>
      </c>
      <c r="G394">
        <v>8629</v>
      </c>
      <c r="H394">
        <v>3028</v>
      </c>
      <c r="I394">
        <v>761369</v>
      </c>
      <c r="J394">
        <v>5026</v>
      </c>
      <c r="K394">
        <v>2.7</v>
      </c>
      <c r="L394">
        <v>1.33</v>
      </c>
      <c r="M394">
        <v>0.73</v>
      </c>
      <c r="N394">
        <v>0.72899999999999998</v>
      </c>
      <c r="O394">
        <v>3.5920000000000001</v>
      </c>
      <c r="P394">
        <v>0.97</v>
      </c>
      <c r="Q394">
        <v>0.93600000000000005</v>
      </c>
      <c r="R394" s="30">
        <v>392</v>
      </c>
      <c r="S394">
        <v>7867968</v>
      </c>
      <c r="T394">
        <v>2791</v>
      </c>
      <c r="U394">
        <v>77.59</v>
      </c>
      <c r="V394">
        <v>48.534999999999997</v>
      </c>
      <c r="W394">
        <v>9023</v>
      </c>
      <c r="X394">
        <v>3164</v>
      </c>
      <c r="Y394">
        <v>774989</v>
      </c>
      <c r="Z394">
        <v>5034</v>
      </c>
      <c r="AA394">
        <v>2.7</v>
      </c>
      <c r="AB394">
        <v>1.33</v>
      </c>
      <c r="AC394">
        <v>0.73</v>
      </c>
      <c r="AD394">
        <v>0.72899999999999998</v>
      </c>
      <c r="AE394">
        <v>3.5920000000000001</v>
      </c>
      <c r="AF394">
        <v>0.97</v>
      </c>
      <c r="AG394">
        <v>0.93100000000000005</v>
      </c>
      <c r="AH394" s="30">
        <v>392</v>
      </c>
      <c r="AI394">
        <v>7867845</v>
      </c>
      <c r="AJ394">
        <v>2476</v>
      </c>
      <c r="AK394">
        <v>68.832999999999998</v>
      </c>
      <c r="AL394">
        <v>43.058</v>
      </c>
      <c r="AM394">
        <v>7835</v>
      </c>
      <c r="AN394">
        <v>2789</v>
      </c>
      <c r="AO394">
        <v>776546</v>
      </c>
      <c r="AP394">
        <v>5063</v>
      </c>
      <c r="AQ394">
        <v>2.7</v>
      </c>
      <c r="AR394">
        <v>1.33</v>
      </c>
      <c r="AS394">
        <v>0.73</v>
      </c>
      <c r="AT394">
        <v>0.72899999999999998</v>
      </c>
      <c r="AU394">
        <v>3.5920000000000001</v>
      </c>
      <c r="AV394">
        <v>0.97</v>
      </c>
      <c r="AW394">
        <v>0.93300000000000005</v>
      </c>
      <c r="AX394" s="30">
        <v>392</v>
      </c>
      <c r="AY394">
        <v>7820851</v>
      </c>
      <c r="AZ394">
        <v>2673</v>
      </c>
      <c r="BA394">
        <v>74.308999999999997</v>
      </c>
      <c r="BB394">
        <v>46.482999999999997</v>
      </c>
      <c r="BC394">
        <v>8631</v>
      </c>
      <c r="BD394">
        <v>3038</v>
      </c>
      <c r="BE394">
        <v>822653</v>
      </c>
      <c r="BF394">
        <v>5049</v>
      </c>
      <c r="BG394">
        <v>2.7</v>
      </c>
      <c r="BH394">
        <v>1.33</v>
      </c>
      <c r="BI394">
        <v>0.73</v>
      </c>
      <c r="BJ394">
        <v>0.72899999999999998</v>
      </c>
      <c r="BK394">
        <v>3.5920000000000001</v>
      </c>
      <c r="BL394">
        <v>0.97</v>
      </c>
      <c r="BM394">
        <v>0.93100000000000005</v>
      </c>
      <c r="BN394" s="30">
        <v>392</v>
      </c>
      <c r="BO394">
        <v>7883994</v>
      </c>
      <c r="BP394">
        <v>2767</v>
      </c>
      <c r="BQ394">
        <v>76.923000000000002</v>
      </c>
      <c r="BR394">
        <v>48.118000000000002</v>
      </c>
      <c r="BS394">
        <v>8885</v>
      </c>
      <c r="BT394">
        <v>3114</v>
      </c>
      <c r="BU394">
        <v>759161</v>
      </c>
      <c r="BV394">
        <v>5017</v>
      </c>
      <c r="BW394">
        <v>2.7</v>
      </c>
      <c r="BX394">
        <v>1.33</v>
      </c>
      <c r="BY394">
        <v>0.73</v>
      </c>
      <c r="BZ394">
        <v>0.72899999999999998</v>
      </c>
      <c r="CA394">
        <v>3.5920000000000001</v>
      </c>
      <c r="CB394">
        <v>0.97</v>
      </c>
      <c r="CC394">
        <v>0.93799999999999994</v>
      </c>
      <c r="CO394">
        <v>46.030999999999999</v>
      </c>
      <c r="CP394">
        <v>48.534999999999997</v>
      </c>
      <c r="CQ394">
        <v>43.058</v>
      </c>
      <c r="CR394">
        <v>46.482999999999997</v>
      </c>
      <c r="CS394">
        <v>48.118000000000002</v>
      </c>
    </row>
    <row r="395" spans="1:97" x14ac:dyDescent="0.2">
      <c r="A395" s="2">
        <v>44223</v>
      </c>
      <c r="B395" s="30">
        <v>393</v>
      </c>
      <c r="C395">
        <v>7879347</v>
      </c>
      <c r="D395">
        <v>2637</v>
      </c>
      <c r="E395">
        <v>73.308999999999997</v>
      </c>
      <c r="F395">
        <v>45.856999999999999</v>
      </c>
      <c r="G395">
        <v>8303</v>
      </c>
      <c r="H395">
        <v>2973</v>
      </c>
      <c r="I395">
        <v>764585</v>
      </c>
      <c r="J395">
        <v>5036</v>
      </c>
      <c r="K395">
        <v>2.7</v>
      </c>
      <c r="L395">
        <v>1.33</v>
      </c>
      <c r="M395">
        <v>0.73</v>
      </c>
      <c r="N395">
        <v>0.72899999999999998</v>
      </c>
      <c r="O395">
        <v>3.5920000000000001</v>
      </c>
      <c r="P395">
        <v>0.97</v>
      </c>
      <c r="Q395">
        <v>0.92800000000000005</v>
      </c>
      <c r="R395" s="30">
        <v>393</v>
      </c>
      <c r="S395">
        <v>7865273</v>
      </c>
      <c r="T395">
        <v>2695</v>
      </c>
      <c r="U395">
        <v>74.921000000000006</v>
      </c>
      <c r="V395">
        <v>46.866</v>
      </c>
      <c r="W395">
        <v>8749</v>
      </c>
      <c r="X395">
        <v>3065</v>
      </c>
      <c r="Y395">
        <v>778492</v>
      </c>
      <c r="Z395">
        <v>5048</v>
      </c>
      <c r="AA395">
        <v>2.7</v>
      </c>
      <c r="AB395">
        <v>1.33</v>
      </c>
      <c r="AC395">
        <v>0.73</v>
      </c>
      <c r="AD395">
        <v>0.72899999999999998</v>
      </c>
      <c r="AE395">
        <v>3.5920000000000001</v>
      </c>
      <c r="AF395">
        <v>0.97</v>
      </c>
      <c r="AG395">
        <v>0.92400000000000004</v>
      </c>
      <c r="AH395" s="30">
        <v>393</v>
      </c>
      <c r="AI395">
        <v>7865459</v>
      </c>
      <c r="AJ395">
        <v>2386</v>
      </c>
      <c r="AK395">
        <v>66.331000000000003</v>
      </c>
      <c r="AL395">
        <v>41.493000000000002</v>
      </c>
      <c r="AM395">
        <v>7623</v>
      </c>
      <c r="AN395">
        <v>2688</v>
      </c>
      <c r="AO395">
        <v>779331</v>
      </c>
      <c r="AP395">
        <v>5074</v>
      </c>
      <c r="AQ395">
        <v>2.7</v>
      </c>
      <c r="AR395">
        <v>1.33</v>
      </c>
      <c r="AS395">
        <v>0.73</v>
      </c>
      <c r="AT395">
        <v>0.72899999999999998</v>
      </c>
      <c r="AU395">
        <v>3.5920000000000001</v>
      </c>
      <c r="AV395">
        <v>0.97</v>
      </c>
      <c r="AW395">
        <v>0.92400000000000004</v>
      </c>
      <c r="AX395" s="30">
        <v>393</v>
      </c>
      <c r="AY395">
        <v>7818185</v>
      </c>
      <c r="AZ395">
        <v>2666</v>
      </c>
      <c r="BA395">
        <v>74.114999999999995</v>
      </c>
      <c r="BB395">
        <v>46.362000000000002</v>
      </c>
      <c r="BC395">
        <v>8279</v>
      </c>
      <c r="BD395">
        <v>3025</v>
      </c>
      <c r="BE395">
        <v>825575</v>
      </c>
      <c r="BF395">
        <v>5066</v>
      </c>
      <c r="BG395">
        <v>2.7</v>
      </c>
      <c r="BH395">
        <v>1.33</v>
      </c>
      <c r="BI395">
        <v>0.73</v>
      </c>
      <c r="BJ395">
        <v>0.72899999999999998</v>
      </c>
      <c r="BK395">
        <v>3.5920000000000001</v>
      </c>
      <c r="BL395">
        <v>0.97</v>
      </c>
      <c r="BM395">
        <v>0.92100000000000004</v>
      </c>
      <c r="BN395" s="30">
        <v>393</v>
      </c>
      <c r="BO395">
        <v>7881371</v>
      </c>
      <c r="BP395">
        <v>2623</v>
      </c>
      <c r="BQ395">
        <v>72.918999999999997</v>
      </c>
      <c r="BR395">
        <v>45.613999999999997</v>
      </c>
      <c r="BS395">
        <v>8665</v>
      </c>
      <c r="BT395">
        <v>2987</v>
      </c>
      <c r="BU395">
        <v>762136</v>
      </c>
      <c r="BV395">
        <v>5029</v>
      </c>
      <c r="BW395">
        <v>2.7</v>
      </c>
      <c r="BX395">
        <v>1.33</v>
      </c>
      <c r="BY395">
        <v>0.73</v>
      </c>
      <c r="BZ395">
        <v>0.72899999999999998</v>
      </c>
      <c r="CA395">
        <v>3.5920000000000001</v>
      </c>
      <c r="CB395">
        <v>0.97</v>
      </c>
      <c r="CC395">
        <v>0.92900000000000005</v>
      </c>
      <c r="CO395">
        <v>45.856999999999999</v>
      </c>
      <c r="CP395">
        <v>46.866</v>
      </c>
      <c r="CQ395">
        <v>41.493000000000002</v>
      </c>
      <c r="CR395">
        <v>46.362000000000002</v>
      </c>
      <c r="CS395">
        <v>45.613999999999997</v>
      </c>
    </row>
    <row r="396" spans="1:97" x14ac:dyDescent="0.2">
      <c r="A396" s="2">
        <v>44224</v>
      </c>
      <c r="B396" s="30">
        <v>394</v>
      </c>
      <c r="C396">
        <v>7876745</v>
      </c>
      <c r="D396">
        <v>2602</v>
      </c>
      <c r="E396">
        <v>72.335999999999999</v>
      </c>
      <c r="F396">
        <v>45.249000000000002</v>
      </c>
      <c r="G396">
        <v>8021</v>
      </c>
      <c r="H396">
        <v>2919</v>
      </c>
      <c r="I396">
        <v>767478</v>
      </c>
      <c r="J396">
        <v>5052</v>
      </c>
      <c r="K396">
        <v>2.7</v>
      </c>
      <c r="L396">
        <v>1.33</v>
      </c>
      <c r="M396">
        <v>0.73</v>
      </c>
      <c r="N396">
        <v>0.72899999999999998</v>
      </c>
      <c r="O396">
        <v>3.5920000000000001</v>
      </c>
      <c r="P396">
        <v>0.97</v>
      </c>
      <c r="Q396">
        <v>0.91900000000000004</v>
      </c>
      <c r="R396" s="30">
        <v>394</v>
      </c>
      <c r="S396">
        <v>7862671</v>
      </c>
      <c r="T396">
        <v>2602</v>
      </c>
      <c r="U396">
        <v>72.335999999999999</v>
      </c>
      <c r="V396">
        <v>45.249000000000002</v>
      </c>
      <c r="W396">
        <v>8480</v>
      </c>
      <c r="X396">
        <v>2964</v>
      </c>
      <c r="Y396">
        <v>780976</v>
      </c>
      <c r="Z396">
        <v>5067</v>
      </c>
      <c r="AA396">
        <v>2.7</v>
      </c>
      <c r="AB396">
        <v>1.33</v>
      </c>
      <c r="AC396">
        <v>0.73</v>
      </c>
      <c r="AD396">
        <v>0.72899999999999998</v>
      </c>
      <c r="AE396">
        <v>3.5920000000000001</v>
      </c>
      <c r="AF396">
        <v>0.97</v>
      </c>
      <c r="AG396">
        <v>0.91400000000000003</v>
      </c>
      <c r="AH396" s="30">
        <v>394</v>
      </c>
      <c r="AI396">
        <v>7863128</v>
      </c>
      <c r="AJ396">
        <v>2331</v>
      </c>
      <c r="AK396">
        <v>64.802000000000007</v>
      </c>
      <c r="AL396">
        <v>40.536000000000001</v>
      </c>
      <c r="AM396">
        <v>7365</v>
      </c>
      <c r="AN396">
        <v>2644</v>
      </c>
      <c r="AO396">
        <v>781906</v>
      </c>
      <c r="AP396">
        <v>5088</v>
      </c>
      <c r="AQ396">
        <v>2.7</v>
      </c>
      <c r="AR396">
        <v>1.33</v>
      </c>
      <c r="AS396">
        <v>0.73</v>
      </c>
      <c r="AT396">
        <v>0.72899999999999998</v>
      </c>
      <c r="AU396">
        <v>3.5920000000000001</v>
      </c>
      <c r="AV396">
        <v>0.97</v>
      </c>
      <c r="AW396">
        <v>0.91700000000000004</v>
      </c>
      <c r="AX396" s="30">
        <v>394</v>
      </c>
      <c r="AY396">
        <v>7815633</v>
      </c>
      <c r="AZ396">
        <v>2552</v>
      </c>
      <c r="BA396">
        <v>70.945999999999998</v>
      </c>
      <c r="BB396">
        <v>44.378999999999998</v>
      </c>
      <c r="BC396">
        <v>8029</v>
      </c>
      <c r="BD396">
        <v>2916</v>
      </c>
      <c r="BE396">
        <v>828599</v>
      </c>
      <c r="BF396">
        <v>5080</v>
      </c>
      <c r="BG396">
        <v>2.7</v>
      </c>
      <c r="BH396">
        <v>1.33</v>
      </c>
      <c r="BI396">
        <v>0.73</v>
      </c>
      <c r="BJ396">
        <v>0.72899999999999998</v>
      </c>
      <c r="BK396">
        <v>3.5920000000000001</v>
      </c>
      <c r="BL396">
        <v>0.97</v>
      </c>
      <c r="BM396">
        <v>0.91200000000000003</v>
      </c>
      <c r="BN396" s="30">
        <v>394</v>
      </c>
      <c r="BO396">
        <v>7878705</v>
      </c>
      <c r="BP396">
        <v>2666</v>
      </c>
      <c r="BQ396">
        <v>74.114999999999995</v>
      </c>
      <c r="BR396">
        <v>46.362000000000002</v>
      </c>
      <c r="BS396">
        <v>8275</v>
      </c>
      <c r="BT396">
        <v>3013</v>
      </c>
      <c r="BU396">
        <v>765136</v>
      </c>
      <c r="BV396">
        <v>5041</v>
      </c>
      <c r="BW396">
        <v>2.7</v>
      </c>
      <c r="BX396">
        <v>1.33</v>
      </c>
      <c r="BY396">
        <v>0.73</v>
      </c>
      <c r="BZ396">
        <v>0.72899999999999998</v>
      </c>
      <c r="CA396">
        <v>3.5920000000000001</v>
      </c>
      <c r="CB396">
        <v>0.97</v>
      </c>
      <c r="CC396">
        <v>0.92100000000000004</v>
      </c>
      <c r="CO396">
        <v>45.249000000000002</v>
      </c>
      <c r="CP396">
        <v>45.249000000000002</v>
      </c>
      <c r="CQ396">
        <v>40.536000000000001</v>
      </c>
      <c r="CR396">
        <v>44.378999999999998</v>
      </c>
      <c r="CS396">
        <v>46.362000000000002</v>
      </c>
    </row>
    <row r="397" spans="1:97" x14ac:dyDescent="0.2">
      <c r="A397" s="2">
        <v>44225</v>
      </c>
      <c r="B397" s="30">
        <v>395</v>
      </c>
      <c r="C397">
        <v>7874317</v>
      </c>
      <c r="D397">
        <v>2428</v>
      </c>
      <c r="E397">
        <v>67.498000000000005</v>
      </c>
      <c r="F397">
        <v>42.222999999999999</v>
      </c>
      <c r="G397">
        <v>7855</v>
      </c>
      <c r="H397">
        <v>2768</v>
      </c>
      <c r="I397">
        <v>770230</v>
      </c>
      <c r="J397">
        <v>5067</v>
      </c>
      <c r="K397">
        <v>2.7</v>
      </c>
      <c r="L397">
        <v>1.33</v>
      </c>
      <c r="M397">
        <v>0.73</v>
      </c>
      <c r="N397">
        <v>0.72899999999999998</v>
      </c>
      <c r="O397">
        <v>3.5920000000000001</v>
      </c>
      <c r="P397">
        <v>0.97</v>
      </c>
      <c r="Q397">
        <v>0.91100000000000003</v>
      </c>
      <c r="R397" s="30">
        <v>395</v>
      </c>
      <c r="S397">
        <v>7860025</v>
      </c>
      <c r="T397">
        <v>2646</v>
      </c>
      <c r="U397">
        <v>73.558999999999997</v>
      </c>
      <c r="V397">
        <v>46.014000000000003</v>
      </c>
      <c r="W397">
        <v>8094</v>
      </c>
      <c r="X397">
        <v>2988</v>
      </c>
      <c r="Y397">
        <v>783898</v>
      </c>
      <c r="Z397">
        <v>5076</v>
      </c>
      <c r="AA397">
        <v>2.7</v>
      </c>
      <c r="AB397">
        <v>1.33</v>
      </c>
      <c r="AC397">
        <v>0.73</v>
      </c>
      <c r="AD397">
        <v>0.72899999999999998</v>
      </c>
      <c r="AE397">
        <v>3.5920000000000001</v>
      </c>
      <c r="AF397">
        <v>0.97</v>
      </c>
      <c r="AG397">
        <v>0.90600000000000003</v>
      </c>
      <c r="AH397" s="30">
        <v>395</v>
      </c>
      <c r="AI397">
        <v>7860950</v>
      </c>
      <c r="AJ397">
        <v>2178</v>
      </c>
      <c r="AK397">
        <v>60.548000000000002</v>
      </c>
      <c r="AL397">
        <v>37.875</v>
      </c>
      <c r="AM397">
        <v>7207</v>
      </c>
      <c r="AN397">
        <v>2489</v>
      </c>
      <c r="AO397">
        <v>784671</v>
      </c>
      <c r="AP397">
        <v>5102</v>
      </c>
      <c r="AQ397">
        <v>2.7</v>
      </c>
      <c r="AR397">
        <v>1.33</v>
      </c>
      <c r="AS397">
        <v>0.73</v>
      </c>
      <c r="AT397">
        <v>0.72899999999999998</v>
      </c>
      <c r="AU397">
        <v>3.5920000000000001</v>
      </c>
      <c r="AV397">
        <v>0.97</v>
      </c>
      <c r="AW397">
        <v>0.90800000000000003</v>
      </c>
      <c r="AX397" s="30">
        <v>395</v>
      </c>
      <c r="AY397">
        <v>7813241</v>
      </c>
      <c r="AZ397">
        <v>2392</v>
      </c>
      <c r="BA397">
        <v>66.498000000000005</v>
      </c>
      <c r="BB397">
        <v>41.597000000000001</v>
      </c>
      <c r="BC397">
        <v>7872</v>
      </c>
      <c r="BD397">
        <v>2709</v>
      </c>
      <c r="BE397">
        <v>831453</v>
      </c>
      <c r="BF397">
        <v>5091</v>
      </c>
      <c r="BG397">
        <v>2.7</v>
      </c>
      <c r="BH397">
        <v>1.33</v>
      </c>
      <c r="BI397">
        <v>0.73</v>
      </c>
      <c r="BJ397">
        <v>0.72899999999999998</v>
      </c>
      <c r="BK397">
        <v>3.5920000000000001</v>
      </c>
      <c r="BL397">
        <v>0.97</v>
      </c>
      <c r="BM397">
        <v>0.90400000000000003</v>
      </c>
      <c r="BN397" s="30">
        <v>395</v>
      </c>
      <c r="BO397">
        <v>7876156</v>
      </c>
      <c r="BP397">
        <v>2549</v>
      </c>
      <c r="BQ397">
        <v>70.861999999999995</v>
      </c>
      <c r="BR397">
        <v>44.326999999999998</v>
      </c>
      <c r="BS397">
        <v>8064</v>
      </c>
      <c r="BT397">
        <v>2877</v>
      </c>
      <c r="BU397">
        <v>768218</v>
      </c>
      <c r="BV397">
        <v>5052</v>
      </c>
      <c r="BW397">
        <v>2.7</v>
      </c>
      <c r="BX397">
        <v>1.33</v>
      </c>
      <c r="BY397">
        <v>0.73</v>
      </c>
      <c r="BZ397">
        <v>0.72899999999999998</v>
      </c>
      <c r="CA397">
        <v>3.5920000000000001</v>
      </c>
      <c r="CB397">
        <v>0.97</v>
      </c>
      <c r="CC397">
        <v>0.91200000000000003</v>
      </c>
      <c r="CO397">
        <v>42.222999999999999</v>
      </c>
      <c r="CP397">
        <v>46.014000000000003</v>
      </c>
      <c r="CQ397">
        <v>37.875</v>
      </c>
      <c r="CR397">
        <v>41.597000000000001</v>
      </c>
      <c r="CS397">
        <v>44.326999999999998</v>
      </c>
    </row>
    <row r="398" spans="1:97" x14ac:dyDescent="0.2">
      <c r="A398" s="2">
        <v>44226</v>
      </c>
      <c r="B398" s="30">
        <v>396</v>
      </c>
      <c r="C398">
        <v>7872022</v>
      </c>
      <c r="D398">
        <v>2295</v>
      </c>
      <c r="E398">
        <v>63.801000000000002</v>
      </c>
      <c r="F398">
        <v>39.909999999999997</v>
      </c>
      <c r="G398">
        <v>7672</v>
      </c>
      <c r="H398">
        <v>2611</v>
      </c>
      <c r="I398">
        <v>772925</v>
      </c>
      <c r="J398">
        <v>5079</v>
      </c>
      <c r="K398">
        <v>2.7</v>
      </c>
      <c r="L398">
        <v>1.33</v>
      </c>
      <c r="M398">
        <v>0.73</v>
      </c>
      <c r="N398">
        <v>0.72899999999999998</v>
      </c>
      <c r="O398">
        <v>3.5920000000000001</v>
      </c>
      <c r="P398">
        <v>0.97</v>
      </c>
      <c r="Q398">
        <v>0.90200000000000002</v>
      </c>
      <c r="R398" s="30">
        <v>396</v>
      </c>
      <c r="S398">
        <v>7857575</v>
      </c>
      <c r="T398">
        <v>2450</v>
      </c>
      <c r="U398">
        <v>68.11</v>
      </c>
      <c r="V398">
        <v>42.604999999999997</v>
      </c>
      <c r="W398">
        <v>7950</v>
      </c>
      <c r="X398">
        <v>2790</v>
      </c>
      <c r="Y398">
        <v>786961</v>
      </c>
      <c r="Z398">
        <v>5088</v>
      </c>
      <c r="AA398">
        <v>2.7</v>
      </c>
      <c r="AB398">
        <v>1.33</v>
      </c>
      <c r="AC398">
        <v>0.73</v>
      </c>
      <c r="AD398">
        <v>0.72899999999999998</v>
      </c>
      <c r="AE398">
        <v>3.5920000000000001</v>
      </c>
      <c r="AF398">
        <v>0.97</v>
      </c>
      <c r="AG398">
        <v>0.89700000000000002</v>
      </c>
      <c r="AH398" s="30">
        <v>396</v>
      </c>
      <c r="AI398">
        <v>7858817</v>
      </c>
      <c r="AJ398">
        <v>2133</v>
      </c>
      <c r="AK398">
        <v>59.296999999999997</v>
      </c>
      <c r="AL398">
        <v>37.093000000000004</v>
      </c>
      <c r="AM398">
        <v>6957</v>
      </c>
      <c r="AN398">
        <v>2428</v>
      </c>
      <c r="AO398">
        <v>787121</v>
      </c>
      <c r="AP398">
        <v>5115</v>
      </c>
      <c r="AQ398">
        <v>2.7</v>
      </c>
      <c r="AR398">
        <v>1.33</v>
      </c>
      <c r="AS398">
        <v>0.73</v>
      </c>
      <c r="AT398">
        <v>0.72899999999999998</v>
      </c>
      <c r="AU398">
        <v>3.5920000000000001</v>
      </c>
      <c r="AV398">
        <v>0.97</v>
      </c>
      <c r="AW398">
        <v>0.89900000000000002</v>
      </c>
      <c r="AX398" s="30">
        <v>396</v>
      </c>
      <c r="AY398">
        <v>7810926</v>
      </c>
      <c r="AZ398">
        <v>2315</v>
      </c>
      <c r="BA398">
        <v>64.356999999999999</v>
      </c>
      <c r="BB398">
        <v>40.258000000000003</v>
      </c>
      <c r="BC398">
        <v>7629</v>
      </c>
      <c r="BD398">
        <v>2635</v>
      </c>
      <c r="BE398">
        <v>834165</v>
      </c>
      <c r="BF398">
        <v>5100</v>
      </c>
      <c r="BG398">
        <v>2.7</v>
      </c>
      <c r="BH398">
        <v>1.33</v>
      </c>
      <c r="BI398">
        <v>0.73</v>
      </c>
      <c r="BJ398">
        <v>0.72899999999999998</v>
      </c>
      <c r="BK398">
        <v>3.5920000000000001</v>
      </c>
      <c r="BL398">
        <v>0.97</v>
      </c>
      <c r="BM398">
        <v>0.89500000000000002</v>
      </c>
      <c r="BN398" s="30">
        <v>396</v>
      </c>
      <c r="BO398">
        <v>7873734</v>
      </c>
      <c r="BP398">
        <v>2422</v>
      </c>
      <c r="BQ398">
        <v>67.331999999999994</v>
      </c>
      <c r="BR398">
        <v>42.119</v>
      </c>
      <c r="BS398">
        <v>7881</v>
      </c>
      <c r="BT398">
        <v>2732</v>
      </c>
      <c r="BU398">
        <v>770896</v>
      </c>
      <c r="BV398">
        <v>5070</v>
      </c>
      <c r="BW398">
        <v>2.7</v>
      </c>
      <c r="BX398">
        <v>1.33</v>
      </c>
      <c r="BY398">
        <v>0.73</v>
      </c>
      <c r="BZ398">
        <v>0.72899999999999998</v>
      </c>
      <c r="CA398">
        <v>3.5920000000000001</v>
      </c>
      <c r="CB398">
        <v>0.97</v>
      </c>
      <c r="CC398">
        <v>0.90200000000000002</v>
      </c>
      <c r="CO398">
        <v>39.909999999999997</v>
      </c>
      <c r="CP398">
        <v>42.604999999999997</v>
      </c>
      <c r="CQ398">
        <v>37.093000000000004</v>
      </c>
      <c r="CR398">
        <v>40.258000000000003</v>
      </c>
      <c r="CS398">
        <v>42.119</v>
      </c>
    </row>
    <row r="399" spans="1:97" x14ac:dyDescent="0.2">
      <c r="A399" s="2">
        <v>44227</v>
      </c>
      <c r="B399" s="30">
        <v>397</v>
      </c>
      <c r="C399">
        <v>7869709</v>
      </c>
      <c r="D399">
        <v>2313</v>
      </c>
      <c r="E399">
        <v>64.301000000000002</v>
      </c>
      <c r="F399">
        <v>40.222999999999999</v>
      </c>
      <c r="G399">
        <v>7347</v>
      </c>
      <c r="H399">
        <v>2620</v>
      </c>
      <c r="I399">
        <v>775760</v>
      </c>
      <c r="J399">
        <v>5091</v>
      </c>
      <c r="K399">
        <v>2.7</v>
      </c>
      <c r="L399">
        <v>1.33</v>
      </c>
      <c r="M399">
        <v>0.73</v>
      </c>
      <c r="N399">
        <v>0.72899999999999998</v>
      </c>
      <c r="O399">
        <v>3.5920000000000001</v>
      </c>
      <c r="P399">
        <v>0.97</v>
      </c>
      <c r="Q399">
        <v>0.89200000000000002</v>
      </c>
      <c r="R399" s="30">
        <v>397</v>
      </c>
      <c r="S399">
        <v>7855192</v>
      </c>
      <c r="T399">
        <v>2383</v>
      </c>
      <c r="U399">
        <v>66.247</v>
      </c>
      <c r="V399">
        <v>41.44</v>
      </c>
      <c r="W399">
        <v>7695</v>
      </c>
      <c r="X399">
        <v>2705</v>
      </c>
      <c r="Y399">
        <v>789730</v>
      </c>
      <c r="Z399">
        <v>5107</v>
      </c>
      <c r="AA399">
        <v>2.7</v>
      </c>
      <c r="AB399">
        <v>1.33</v>
      </c>
      <c r="AC399">
        <v>0.73</v>
      </c>
      <c r="AD399">
        <v>0.72899999999999998</v>
      </c>
      <c r="AE399">
        <v>3.5920000000000001</v>
      </c>
      <c r="AF399">
        <v>0.97</v>
      </c>
      <c r="AG399">
        <v>0.89</v>
      </c>
      <c r="AH399" s="30">
        <v>397</v>
      </c>
      <c r="AI399">
        <v>7856654</v>
      </c>
      <c r="AJ399">
        <v>2163</v>
      </c>
      <c r="AK399">
        <v>60.131</v>
      </c>
      <c r="AL399">
        <v>37.615000000000002</v>
      </c>
      <c r="AM399">
        <v>6635</v>
      </c>
      <c r="AN399">
        <v>2455</v>
      </c>
      <c r="AO399">
        <v>789142</v>
      </c>
      <c r="AP399">
        <v>5128</v>
      </c>
      <c r="AQ399">
        <v>2.7</v>
      </c>
      <c r="AR399">
        <v>1.33</v>
      </c>
      <c r="AS399">
        <v>0.73</v>
      </c>
      <c r="AT399">
        <v>0.72899999999999998</v>
      </c>
      <c r="AU399">
        <v>3.5920000000000001</v>
      </c>
      <c r="AV399">
        <v>0.97</v>
      </c>
      <c r="AW399">
        <v>0.89</v>
      </c>
      <c r="AX399" s="30">
        <v>397</v>
      </c>
      <c r="AY399">
        <v>7808561</v>
      </c>
      <c r="AZ399">
        <v>2365</v>
      </c>
      <c r="BA399">
        <v>65.747</v>
      </c>
      <c r="BB399">
        <v>41.127000000000002</v>
      </c>
      <c r="BC399">
        <v>7268</v>
      </c>
      <c r="BD399">
        <v>2676</v>
      </c>
      <c r="BE399">
        <v>836765</v>
      </c>
      <c r="BF399">
        <v>5116</v>
      </c>
      <c r="BG399">
        <v>2.7</v>
      </c>
      <c r="BH399">
        <v>1.33</v>
      </c>
      <c r="BI399">
        <v>0.73</v>
      </c>
      <c r="BJ399">
        <v>0.72899999999999998</v>
      </c>
      <c r="BK399">
        <v>3.5920000000000001</v>
      </c>
      <c r="BL399">
        <v>0.97</v>
      </c>
      <c r="BM399">
        <v>0.88700000000000001</v>
      </c>
      <c r="BN399" s="30">
        <v>397</v>
      </c>
      <c r="BO399">
        <v>7871377</v>
      </c>
      <c r="BP399">
        <v>2357</v>
      </c>
      <c r="BQ399">
        <v>65.525000000000006</v>
      </c>
      <c r="BR399">
        <v>40.988</v>
      </c>
      <c r="BS399">
        <v>7632</v>
      </c>
      <c r="BT399">
        <v>2671</v>
      </c>
      <c r="BU399">
        <v>773534</v>
      </c>
      <c r="BV399">
        <v>5083</v>
      </c>
      <c r="BW399">
        <v>2.7</v>
      </c>
      <c r="BX399">
        <v>1.33</v>
      </c>
      <c r="BY399">
        <v>0.73</v>
      </c>
      <c r="BZ399">
        <v>0.72899999999999998</v>
      </c>
      <c r="CA399">
        <v>3.5920000000000001</v>
      </c>
      <c r="CB399">
        <v>0.97</v>
      </c>
      <c r="CC399">
        <v>0.89400000000000002</v>
      </c>
      <c r="CO399">
        <v>40.222999999999999</v>
      </c>
      <c r="CP399">
        <v>41.44</v>
      </c>
      <c r="CQ399">
        <v>37.615000000000002</v>
      </c>
      <c r="CR399">
        <v>41.127000000000002</v>
      </c>
      <c r="CS399">
        <v>40.988</v>
      </c>
    </row>
    <row r="400" spans="1:97" x14ac:dyDescent="0.2">
      <c r="A400" s="2">
        <v>44228</v>
      </c>
      <c r="B400" s="30">
        <v>398</v>
      </c>
      <c r="C400">
        <v>7867506</v>
      </c>
      <c r="D400">
        <v>2203</v>
      </c>
      <c r="E400">
        <v>61.243000000000002</v>
      </c>
      <c r="F400">
        <v>38.31</v>
      </c>
      <c r="G400">
        <v>7158</v>
      </c>
      <c r="H400">
        <v>2502</v>
      </c>
      <c r="I400">
        <v>778068</v>
      </c>
      <c r="J400">
        <v>5101</v>
      </c>
      <c r="K400">
        <v>2.7</v>
      </c>
      <c r="L400">
        <v>1.33</v>
      </c>
      <c r="M400">
        <v>0.73</v>
      </c>
      <c r="N400">
        <v>0.72899999999999998</v>
      </c>
      <c r="O400">
        <v>3.5920000000000001</v>
      </c>
      <c r="P400">
        <v>0.97</v>
      </c>
      <c r="Q400">
        <v>0.88300000000000001</v>
      </c>
      <c r="R400" s="30">
        <v>398</v>
      </c>
      <c r="S400">
        <v>7852871</v>
      </c>
      <c r="T400">
        <v>2321</v>
      </c>
      <c r="U400">
        <v>64.524000000000001</v>
      </c>
      <c r="V400">
        <v>40.362000000000002</v>
      </c>
      <c r="W400">
        <v>7459</v>
      </c>
      <c r="X400">
        <v>2619</v>
      </c>
      <c r="Y400">
        <v>792169</v>
      </c>
      <c r="Z400">
        <v>5124</v>
      </c>
      <c r="AA400">
        <v>2.7</v>
      </c>
      <c r="AB400">
        <v>1.33</v>
      </c>
      <c r="AC400">
        <v>0.73</v>
      </c>
      <c r="AD400">
        <v>0.72899999999999998</v>
      </c>
      <c r="AE400">
        <v>3.5920000000000001</v>
      </c>
      <c r="AF400">
        <v>0.97</v>
      </c>
      <c r="AG400">
        <v>0.88200000000000001</v>
      </c>
      <c r="AH400" s="30">
        <v>398</v>
      </c>
      <c r="AI400">
        <v>7854618</v>
      </c>
      <c r="AJ400">
        <v>2036</v>
      </c>
      <c r="AK400">
        <v>56.600999999999999</v>
      </c>
      <c r="AL400">
        <v>35.405999999999999</v>
      </c>
      <c r="AM400">
        <v>6485</v>
      </c>
      <c r="AN400">
        <v>2313</v>
      </c>
      <c r="AO400">
        <v>791666</v>
      </c>
      <c r="AP400">
        <v>5141</v>
      </c>
      <c r="AQ400">
        <v>2.7</v>
      </c>
      <c r="AR400">
        <v>1.33</v>
      </c>
      <c r="AS400">
        <v>0.73</v>
      </c>
      <c r="AT400">
        <v>0.72899999999999998</v>
      </c>
      <c r="AU400">
        <v>3.5920000000000001</v>
      </c>
      <c r="AV400">
        <v>0.97</v>
      </c>
      <c r="AW400">
        <v>0.88100000000000001</v>
      </c>
      <c r="AX400" s="30">
        <v>398</v>
      </c>
      <c r="AY400">
        <v>7806316</v>
      </c>
      <c r="AZ400">
        <v>2245</v>
      </c>
      <c r="BA400">
        <v>62.411000000000001</v>
      </c>
      <c r="BB400">
        <v>39.040999999999997</v>
      </c>
      <c r="BC400">
        <v>7086</v>
      </c>
      <c r="BD400">
        <v>2547</v>
      </c>
      <c r="BE400">
        <v>838993</v>
      </c>
      <c r="BF400">
        <v>5134</v>
      </c>
      <c r="BG400">
        <v>2.7</v>
      </c>
      <c r="BH400">
        <v>1.33</v>
      </c>
      <c r="BI400">
        <v>0.73</v>
      </c>
      <c r="BJ400">
        <v>0.72899999999999998</v>
      </c>
      <c r="BK400">
        <v>3.5920000000000001</v>
      </c>
      <c r="BL400">
        <v>0.97</v>
      </c>
      <c r="BM400">
        <v>0.879</v>
      </c>
      <c r="BN400" s="30">
        <v>398</v>
      </c>
      <c r="BO400">
        <v>7869025</v>
      </c>
      <c r="BP400">
        <v>2352</v>
      </c>
      <c r="BQ400">
        <v>65.385999999999996</v>
      </c>
      <c r="BR400">
        <v>40.901000000000003</v>
      </c>
      <c r="BS400">
        <v>7326</v>
      </c>
      <c r="BT400">
        <v>2663</v>
      </c>
      <c r="BU400">
        <v>776135</v>
      </c>
      <c r="BV400">
        <v>5096</v>
      </c>
      <c r="BW400">
        <v>2.7</v>
      </c>
      <c r="BX400">
        <v>1.33</v>
      </c>
      <c r="BY400">
        <v>0.73</v>
      </c>
      <c r="BZ400">
        <v>0.72899999999999998</v>
      </c>
      <c r="CA400">
        <v>3.5920000000000001</v>
      </c>
      <c r="CB400">
        <v>0.97</v>
      </c>
      <c r="CC400">
        <v>0.88400000000000001</v>
      </c>
      <c r="CO400">
        <v>38.31</v>
      </c>
      <c r="CP400">
        <v>40.362000000000002</v>
      </c>
      <c r="CQ400">
        <v>35.405999999999999</v>
      </c>
      <c r="CR400">
        <v>39.040999999999997</v>
      </c>
      <c r="CS400">
        <v>40.901000000000003</v>
      </c>
    </row>
    <row r="401" spans="1:97" x14ac:dyDescent="0.2">
      <c r="A401" s="2">
        <v>44229</v>
      </c>
      <c r="B401" s="30">
        <v>399</v>
      </c>
      <c r="C401">
        <v>7865356</v>
      </c>
      <c r="D401">
        <v>2150</v>
      </c>
      <c r="E401">
        <v>59.77</v>
      </c>
      <c r="F401">
        <v>37.389000000000003</v>
      </c>
      <c r="G401">
        <v>6934</v>
      </c>
      <c r="H401">
        <v>2427</v>
      </c>
      <c r="I401">
        <v>780251</v>
      </c>
      <c r="J401">
        <v>5117</v>
      </c>
      <c r="K401">
        <v>2.7</v>
      </c>
      <c r="L401">
        <v>1.33</v>
      </c>
      <c r="M401">
        <v>0.73</v>
      </c>
      <c r="N401">
        <v>0.72899999999999998</v>
      </c>
      <c r="O401">
        <v>3.5920000000000001</v>
      </c>
      <c r="P401">
        <v>0.97</v>
      </c>
      <c r="Q401">
        <v>0.88200000000000001</v>
      </c>
      <c r="R401" s="30">
        <v>399</v>
      </c>
      <c r="S401">
        <v>7850609</v>
      </c>
      <c r="T401">
        <v>2262</v>
      </c>
      <c r="U401">
        <v>62.884</v>
      </c>
      <c r="V401">
        <v>39.335999999999999</v>
      </c>
      <c r="W401">
        <v>7231</v>
      </c>
      <c r="X401">
        <v>2549</v>
      </c>
      <c r="Y401">
        <v>794748</v>
      </c>
      <c r="Z401">
        <v>5139</v>
      </c>
      <c r="AA401">
        <v>2.7</v>
      </c>
      <c r="AB401">
        <v>1.33</v>
      </c>
      <c r="AC401">
        <v>0.73</v>
      </c>
      <c r="AD401">
        <v>0.72899999999999998</v>
      </c>
      <c r="AE401">
        <v>3.5920000000000001</v>
      </c>
      <c r="AF401">
        <v>0.97</v>
      </c>
      <c r="AG401">
        <v>0.88100000000000001</v>
      </c>
      <c r="AH401" s="30">
        <v>399</v>
      </c>
      <c r="AI401">
        <v>7852678</v>
      </c>
      <c r="AJ401">
        <v>1940</v>
      </c>
      <c r="AK401">
        <v>53.932000000000002</v>
      </c>
      <c r="AL401">
        <v>33.737000000000002</v>
      </c>
      <c r="AM401">
        <v>6320</v>
      </c>
      <c r="AN401">
        <v>2201</v>
      </c>
      <c r="AO401">
        <v>793906</v>
      </c>
      <c r="AP401">
        <v>5152</v>
      </c>
      <c r="AQ401">
        <v>2.7</v>
      </c>
      <c r="AR401">
        <v>1.33</v>
      </c>
      <c r="AS401">
        <v>0.73</v>
      </c>
      <c r="AT401">
        <v>0.72899999999999998</v>
      </c>
      <c r="AU401">
        <v>3.5920000000000001</v>
      </c>
      <c r="AV401">
        <v>0.97</v>
      </c>
      <c r="AW401">
        <v>0.88200000000000001</v>
      </c>
      <c r="AX401" s="30">
        <v>399</v>
      </c>
      <c r="AY401">
        <v>7804208</v>
      </c>
      <c r="AZ401">
        <v>2108</v>
      </c>
      <c r="BA401">
        <v>58.601999999999997</v>
      </c>
      <c r="BB401">
        <v>36.658000000000001</v>
      </c>
      <c r="BC401">
        <v>6935</v>
      </c>
      <c r="BD401">
        <v>2396</v>
      </c>
      <c r="BE401">
        <v>841672</v>
      </c>
      <c r="BF401">
        <v>5152</v>
      </c>
      <c r="BG401">
        <v>2.7</v>
      </c>
      <c r="BH401">
        <v>1.33</v>
      </c>
      <c r="BI401">
        <v>0.73</v>
      </c>
      <c r="BJ401">
        <v>0.72899999999999998</v>
      </c>
      <c r="BK401">
        <v>3.5920000000000001</v>
      </c>
      <c r="BL401">
        <v>0.97</v>
      </c>
      <c r="BM401">
        <v>0.88</v>
      </c>
      <c r="BN401" s="30">
        <v>399</v>
      </c>
      <c r="BO401">
        <v>7866815</v>
      </c>
      <c r="BP401">
        <v>2210</v>
      </c>
      <c r="BQ401">
        <v>61.438000000000002</v>
      </c>
      <c r="BR401">
        <v>38.432000000000002</v>
      </c>
      <c r="BS401">
        <v>7154</v>
      </c>
      <c r="BT401">
        <v>2524</v>
      </c>
      <c r="BU401">
        <v>778640</v>
      </c>
      <c r="BV401">
        <v>5107</v>
      </c>
      <c r="BW401">
        <v>2.7</v>
      </c>
      <c r="BX401">
        <v>1.33</v>
      </c>
      <c r="BY401">
        <v>0.73</v>
      </c>
      <c r="BZ401">
        <v>0.72899999999999998</v>
      </c>
      <c r="CA401">
        <v>3.5920000000000001</v>
      </c>
      <c r="CB401">
        <v>0.97</v>
      </c>
      <c r="CC401">
        <v>0.88400000000000001</v>
      </c>
      <c r="CO401">
        <v>37.389000000000003</v>
      </c>
      <c r="CP401">
        <v>39.335999999999999</v>
      </c>
      <c r="CQ401">
        <v>33.737000000000002</v>
      </c>
      <c r="CR401">
        <v>36.658000000000001</v>
      </c>
      <c r="CS401">
        <v>38.432000000000002</v>
      </c>
    </row>
    <row r="402" spans="1:97" x14ac:dyDescent="0.2">
      <c r="A402" s="2">
        <v>44230</v>
      </c>
      <c r="B402" s="30">
        <v>400</v>
      </c>
      <c r="C402">
        <v>7863255</v>
      </c>
      <c r="D402">
        <v>2101</v>
      </c>
      <c r="E402">
        <v>58.408000000000001</v>
      </c>
      <c r="F402">
        <v>36.536000000000001</v>
      </c>
      <c r="G402">
        <v>6698</v>
      </c>
      <c r="H402">
        <v>2386</v>
      </c>
      <c r="I402">
        <v>782812</v>
      </c>
      <c r="J402">
        <v>5125</v>
      </c>
      <c r="K402">
        <v>2.7</v>
      </c>
      <c r="L402">
        <v>1.33</v>
      </c>
      <c r="M402">
        <v>0.73</v>
      </c>
      <c r="N402">
        <v>0.72899999999999998</v>
      </c>
      <c r="O402">
        <v>3.5920000000000001</v>
      </c>
      <c r="P402">
        <v>0.97</v>
      </c>
      <c r="Q402">
        <v>0.88300000000000001</v>
      </c>
      <c r="R402" s="30">
        <v>400</v>
      </c>
      <c r="S402">
        <v>7848353</v>
      </c>
      <c r="T402">
        <v>2256</v>
      </c>
      <c r="U402">
        <v>62.716999999999999</v>
      </c>
      <c r="V402">
        <v>39.231999999999999</v>
      </c>
      <c r="W402">
        <v>6955</v>
      </c>
      <c r="X402">
        <v>2538</v>
      </c>
      <c r="Y402">
        <v>797234</v>
      </c>
      <c r="Z402">
        <v>5150</v>
      </c>
      <c r="AA402">
        <v>2.7</v>
      </c>
      <c r="AB402">
        <v>1.33</v>
      </c>
      <c r="AC402">
        <v>0.73</v>
      </c>
      <c r="AD402">
        <v>0.72899999999999998</v>
      </c>
      <c r="AE402">
        <v>3.5920000000000001</v>
      </c>
      <c r="AF402">
        <v>0.97</v>
      </c>
      <c r="AG402">
        <v>0.88100000000000001</v>
      </c>
      <c r="AH402" s="30">
        <v>400</v>
      </c>
      <c r="AI402">
        <v>7850771</v>
      </c>
      <c r="AJ402">
        <v>1907</v>
      </c>
      <c r="AK402">
        <v>53.015000000000001</v>
      </c>
      <c r="AL402">
        <v>33.162999999999997</v>
      </c>
      <c r="AM402">
        <v>6092</v>
      </c>
      <c r="AN402">
        <v>2168</v>
      </c>
      <c r="AO402">
        <v>796245</v>
      </c>
      <c r="AP402">
        <v>5163</v>
      </c>
      <c r="AQ402">
        <v>2.7</v>
      </c>
      <c r="AR402">
        <v>1.33</v>
      </c>
      <c r="AS402">
        <v>0.73</v>
      </c>
      <c r="AT402">
        <v>0.72899999999999998</v>
      </c>
      <c r="AU402">
        <v>3.5920000000000001</v>
      </c>
      <c r="AV402">
        <v>0.97</v>
      </c>
      <c r="AW402">
        <v>0.88100000000000001</v>
      </c>
      <c r="AX402" s="30">
        <v>400</v>
      </c>
      <c r="AY402">
        <v>7802181</v>
      </c>
      <c r="AZ402">
        <v>2027</v>
      </c>
      <c r="BA402">
        <v>56.350999999999999</v>
      </c>
      <c r="BB402">
        <v>35.25</v>
      </c>
      <c r="BC402">
        <v>6719</v>
      </c>
      <c r="BD402">
        <v>2324</v>
      </c>
      <c r="BE402">
        <v>844160</v>
      </c>
      <c r="BF402">
        <v>5166</v>
      </c>
      <c r="BG402">
        <v>2.7</v>
      </c>
      <c r="BH402">
        <v>1.33</v>
      </c>
      <c r="BI402">
        <v>0.73</v>
      </c>
      <c r="BJ402">
        <v>0.72899999999999998</v>
      </c>
      <c r="BK402">
        <v>3.5920000000000001</v>
      </c>
      <c r="BL402">
        <v>0.97</v>
      </c>
      <c r="BM402">
        <v>0.88</v>
      </c>
      <c r="BN402" s="30">
        <v>400</v>
      </c>
      <c r="BO402">
        <v>7864717</v>
      </c>
      <c r="BP402">
        <v>2098</v>
      </c>
      <c r="BQ402">
        <v>58.323999999999998</v>
      </c>
      <c r="BR402">
        <v>36.484000000000002</v>
      </c>
      <c r="BS402">
        <v>6962</v>
      </c>
      <c r="BT402">
        <v>2402</v>
      </c>
      <c r="BU402">
        <v>781113</v>
      </c>
      <c r="BV402">
        <v>5120</v>
      </c>
      <c r="BW402">
        <v>2.7</v>
      </c>
      <c r="BX402">
        <v>1.33</v>
      </c>
      <c r="BY402">
        <v>0.73</v>
      </c>
      <c r="BZ402">
        <v>0.72899999999999998</v>
      </c>
      <c r="CA402">
        <v>3.5920000000000001</v>
      </c>
      <c r="CB402">
        <v>0.97</v>
      </c>
      <c r="CC402">
        <v>0.88300000000000001</v>
      </c>
      <c r="CO402">
        <v>36.536000000000001</v>
      </c>
      <c r="CP402">
        <v>39.231999999999999</v>
      </c>
      <c r="CQ402">
        <v>33.162999999999997</v>
      </c>
      <c r="CR402">
        <v>35.25</v>
      </c>
      <c r="CS402">
        <v>36.484000000000002</v>
      </c>
    </row>
    <row r="403" spans="1:97" x14ac:dyDescent="0.2">
      <c r="A403" s="2">
        <v>44231</v>
      </c>
      <c r="B403" s="30">
        <v>401</v>
      </c>
      <c r="C403">
        <v>7861183</v>
      </c>
      <c r="D403">
        <v>2072</v>
      </c>
      <c r="E403">
        <v>57.601999999999997</v>
      </c>
      <c r="F403">
        <v>36.031999999999996</v>
      </c>
      <c r="G403">
        <v>6483</v>
      </c>
      <c r="H403">
        <v>2316</v>
      </c>
      <c r="I403">
        <v>785105</v>
      </c>
      <c r="J403">
        <v>5139</v>
      </c>
      <c r="K403">
        <v>2.7</v>
      </c>
      <c r="L403">
        <v>1.33</v>
      </c>
      <c r="M403">
        <v>0.73</v>
      </c>
      <c r="N403">
        <v>0.72899999999999998</v>
      </c>
      <c r="O403">
        <v>3.5920000000000001</v>
      </c>
      <c r="P403">
        <v>0.97</v>
      </c>
      <c r="Q403">
        <v>0.88300000000000001</v>
      </c>
      <c r="R403" s="30">
        <v>401</v>
      </c>
      <c r="S403">
        <v>7846257</v>
      </c>
      <c r="T403">
        <v>2096</v>
      </c>
      <c r="U403">
        <v>58.268999999999998</v>
      </c>
      <c r="V403">
        <v>36.448999999999998</v>
      </c>
      <c r="W403">
        <v>6845</v>
      </c>
      <c r="X403">
        <v>2366</v>
      </c>
      <c r="Y403">
        <v>799778</v>
      </c>
      <c r="Z403">
        <v>5163</v>
      </c>
      <c r="AA403">
        <v>2.7</v>
      </c>
      <c r="AB403">
        <v>1.33</v>
      </c>
      <c r="AC403">
        <v>0.73</v>
      </c>
      <c r="AD403">
        <v>0.72899999999999998</v>
      </c>
      <c r="AE403">
        <v>3.5920000000000001</v>
      </c>
      <c r="AF403">
        <v>0.97</v>
      </c>
      <c r="AG403">
        <v>0.88300000000000001</v>
      </c>
      <c r="AH403" s="30">
        <v>401</v>
      </c>
      <c r="AI403">
        <v>7848907</v>
      </c>
      <c r="AJ403">
        <v>1864</v>
      </c>
      <c r="AK403">
        <v>51.819000000000003</v>
      </c>
      <c r="AL403">
        <v>32.414999999999999</v>
      </c>
      <c r="AM403">
        <v>5881</v>
      </c>
      <c r="AN403">
        <v>2118</v>
      </c>
      <c r="AO403">
        <v>798061</v>
      </c>
      <c r="AP403">
        <v>5173</v>
      </c>
      <c r="AQ403">
        <v>2.7</v>
      </c>
      <c r="AR403">
        <v>1.33</v>
      </c>
      <c r="AS403">
        <v>0.73</v>
      </c>
      <c r="AT403">
        <v>0.72899999999999998</v>
      </c>
      <c r="AU403">
        <v>3.5920000000000001</v>
      </c>
      <c r="AV403">
        <v>0.97</v>
      </c>
      <c r="AW403">
        <v>0.88</v>
      </c>
      <c r="AX403" s="30">
        <v>401</v>
      </c>
      <c r="AY403">
        <v>7800168</v>
      </c>
      <c r="AZ403">
        <v>2013</v>
      </c>
      <c r="BA403">
        <v>55.960999999999999</v>
      </c>
      <c r="BB403">
        <v>35.006</v>
      </c>
      <c r="BC403">
        <v>6434</v>
      </c>
      <c r="BD403">
        <v>2312</v>
      </c>
      <c r="BE403">
        <v>846119</v>
      </c>
      <c r="BF403">
        <v>5179</v>
      </c>
      <c r="BG403">
        <v>2.7</v>
      </c>
      <c r="BH403">
        <v>1.33</v>
      </c>
      <c r="BI403">
        <v>0.73</v>
      </c>
      <c r="BJ403">
        <v>0.72899999999999998</v>
      </c>
      <c r="BK403">
        <v>3.5920000000000001</v>
      </c>
      <c r="BL403">
        <v>0.97</v>
      </c>
      <c r="BM403">
        <v>0.88</v>
      </c>
      <c r="BN403" s="30">
        <v>401</v>
      </c>
      <c r="BO403">
        <v>7862626</v>
      </c>
      <c r="BP403">
        <v>2091</v>
      </c>
      <c r="BQ403">
        <v>58.13</v>
      </c>
      <c r="BR403">
        <v>36.362000000000002</v>
      </c>
      <c r="BS403">
        <v>6714</v>
      </c>
      <c r="BT403">
        <v>2346</v>
      </c>
      <c r="BU403">
        <v>783488</v>
      </c>
      <c r="BV403">
        <v>5136</v>
      </c>
      <c r="BW403">
        <v>2.7</v>
      </c>
      <c r="BX403">
        <v>1.33</v>
      </c>
      <c r="BY403">
        <v>0.73</v>
      </c>
      <c r="BZ403">
        <v>0.72899999999999998</v>
      </c>
      <c r="CA403">
        <v>3.5920000000000001</v>
      </c>
      <c r="CB403">
        <v>0.97</v>
      </c>
      <c r="CC403">
        <v>0.88300000000000001</v>
      </c>
      <c r="CO403">
        <v>36.031999999999996</v>
      </c>
      <c r="CP403">
        <v>36.448999999999998</v>
      </c>
      <c r="CQ403">
        <v>32.414999999999999</v>
      </c>
      <c r="CR403">
        <v>35.006</v>
      </c>
      <c r="CS403">
        <v>36.362000000000002</v>
      </c>
    </row>
    <row r="404" spans="1:97" x14ac:dyDescent="0.2">
      <c r="A404" s="2">
        <v>44232</v>
      </c>
      <c r="B404" s="30">
        <v>402</v>
      </c>
      <c r="C404">
        <v>7859240</v>
      </c>
      <c r="D404">
        <v>1943</v>
      </c>
      <c r="E404">
        <v>54.015000000000001</v>
      </c>
      <c r="F404">
        <v>33.789000000000001</v>
      </c>
      <c r="G404">
        <v>6351</v>
      </c>
      <c r="H404">
        <v>2204</v>
      </c>
      <c r="I404">
        <v>787358</v>
      </c>
      <c r="J404">
        <v>5157</v>
      </c>
      <c r="K404">
        <v>2.7</v>
      </c>
      <c r="L404">
        <v>1.33</v>
      </c>
      <c r="M404">
        <v>0.73</v>
      </c>
      <c r="N404">
        <v>0.72899999999999998</v>
      </c>
      <c r="O404">
        <v>3.5920000000000001</v>
      </c>
      <c r="P404">
        <v>0.97</v>
      </c>
      <c r="Q404">
        <v>0.88100000000000001</v>
      </c>
      <c r="R404" s="30">
        <v>402</v>
      </c>
      <c r="S404">
        <v>7844227</v>
      </c>
      <c r="T404">
        <v>2030</v>
      </c>
      <c r="U404">
        <v>56.433999999999997</v>
      </c>
      <c r="V404">
        <v>35.302</v>
      </c>
      <c r="W404">
        <v>6629</v>
      </c>
      <c r="X404">
        <v>2312</v>
      </c>
      <c r="Y404">
        <v>801949</v>
      </c>
      <c r="Z404">
        <v>5178</v>
      </c>
      <c r="AA404">
        <v>2.7</v>
      </c>
      <c r="AB404">
        <v>1.33</v>
      </c>
      <c r="AC404">
        <v>0.73</v>
      </c>
      <c r="AD404">
        <v>0.72899999999999998</v>
      </c>
      <c r="AE404">
        <v>3.5920000000000001</v>
      </c>
      <c r="AF404">
        <v>0.97</v>
      </c>
      <c r="AG404">
        <v>0.88400000000000001</v>
      </c>
      <c r="AH404" s="30">
        <v>402</v>
      </c>
      <c r="AI404">
        <v>7847139</v>
      </c>
      <c r="AJ404">
        <v>1768</v>
      </c>
      <c r="AK404">
        <v>49.15</v>
      </c>
      <c r="AL404">
        <v>30.745999999999999</v>
      </c>
      <c r="AM404">
        <v>5751</v>
      </c>
      <c r="AN404">
        <v>1994</v>
      </c>
      <c r="AO404">
        <v>800174</v>
      </c>
      <c r="AP404">
        <v>5182</v>
      </c>
      <c r="AQ404">
        <v>2.7</v>
      </c>
      <c r="AR404">
        <v>1.33</v>
      </c>
      <c r="AS404">
        <v>0.73</v>
      </c>
      <c r="AT404">
        <v>0.72899999999999998</v>
      </c>
      <c r="AU404">
        <v>3.5920000000000001</v>
      </c>
      <c r="AV404">
        <v>0.97</v>
      </c>
      <c r="AW404">
        <v>0.879</v>
      </c>
      <c r="AX404" s="30">
        <v>402</v>
      </c>
      <c r="AY404">
        <v>7798224</v>
      </c>
      <c r="AZ404">
        <v>1944</v>
      </c>
      <c r="BA404">
        <v>54.042999999999999</v>
      </c>
      <c r="BB404">
        <v>33.805999999999997</v>
      </c>
      <c r="BC404">
        <v>6226</v>
      </c>
      <c r="BD404">
        <v>2221</v>
      </c>
      <c r="BE404">
        <v>848460</v>
      </c>
      <c r="BF404">
        <v>5195</v>
      </c>
      <c r="BG404">
        <v>2.7</v>
      </c>
      <c r="BH404">
        <v>1.33</v>
      </c>
      <c r="BI404">
        <v>0.73</v>
      </c>
      <c r="BJ404">
        <v>0.72899999999999998</v>
      </c>
      <c r="BK404">
        <v>3.5920000000000001</v>
      </c>
      <c r="BL404">
        <v>0.97</v>
      </c>
      <c r="BM404">
        <v>0.88</v>
      </c>
      <c r="BN404" s="30">
        <v>402</v>
      </c>
      <c r="BO404">
        <v>7860543</v>
      </c>
      <c r="BP404">
        <v>2083</v>
      </c>
      <c r="BQ404">
        <v>57.906999999999996</v>
      </c>
      <c r="BR404">
        <v>36.222999999999999</v>
      </c>
      <c r="BS404">
        <v>6444</v>
      </c>
      <c r="BT404">
        <v>2361</v>
      </c>
      <c r="BU404">
        <v>785820</v>
      </c>
      <c r="BV404">
        <v>5143</v>
      </c>
      <c r="BW404">
        <v>2.7</v>
      </c>
      <c r="BX404">
        <v>1.33</v>
      </c>
      <c r="BY404">
        <v>0.73</v>
      </c>
      <c r="BZ404">
        <v>0.72899999999999998</v>
      </c>
      <c r="CA404">
        <v>3.5920000000000001</v>
      </c>
      <c r="CB404">
        <v>0.97</v>
      </c>
      <c r="CC404">
        <v>0.88100000000000001</v>
      </c>
      <c r="CO404">
        <v>33.789000000000001</v>
      </c>
      <c r="CP404">
        <v>35.302</v>
      </c>
      <c r="CQ404">
        <v>30.745999999999999</v>
      </c>
      <c r="CR404">
        <v>33.805999999999997</v>
      </c>
      <c r="CS404">
        <v>36.222999999999999</v>
      </c>
    </row>
    <row r="405" spans="1:97" x14ac:dyDescent="0.2">
      <c r="A405" s="2">
        <v>44233</v>
      </c>
      <c r="B405" s="30">
        <v>403</v>
      </c>
      <c r="C405">
        <v>7857307</v>
      </c>
      <c r="D405">
        <v>1933</v>
      </c>
      <c r="E405">
        <v>53.737000000000002</v>
      </c>
      <c r="F405">
        <v>33.615000000000002</v>
      </c>
      <c r="G405">
        <v>6103</v>
      </c>
      <c r="H405">
        <v>2191</v>
      </c>
      <c r="I405">
        <v>789364</v>
      </c>
      <c r="J405">
        <v>5170</v>
      </c>
      <c r="K405">
        <v>2.7</v>
      </c>
      <c r="L405">
        <v>1.33</v>
      </c>
      <c r="M405">
        <v>0.73</v>
      </c>
      <c r="N405">
        <v>0.72899999999999998</v>
      </c>
      <c r="O405">
        <v>3.5920000000000001</v>
      </c>
      <c r="P405">
        <v>0.97</v>
      </c>
      <c r="Q405">
        <v>0.88400000000000001</v>
      </c>
      <c r="R405" s="30">
        <v>403</v>
      </c>
      <c r="S405">
        <v>7842262</v>
      </c>
      <c r="T405">
        <v>1965</v>
      </c>
      <c r="U405">
        <v>54.627000000000002</v>
      </c>
      <c r="V405">
        <v>34.170999999999999</v>
      </c>
      <c r="W405">
        <v>6441</v>
      </c>
      <c r="X405">
        <v>2218</v>
      </c>
      <c r="Y405">
        <v>804267</v>
      </c>
      <c r="Z405">
        <v>5189</v>
      </c>
      <c r="AA405">
        <v>2.7</v>
      </c>
      <c r="AB405">
        <v>1.33</v>
      </c>
      <c r="AC405">
        <v>0.73</v>
      </c>
      <c r="AD405">
        <v>0.72899999999999998</v>
      </c>
      <c r="AE405">
        <v>3.5920000000000001</v>
      </c>
      <c r="AF405">
        <v>0.97</v>
      </c>
      <c r="AG405">
        <v>0.88400000000000001</v>
      </c>
      <c r="AH405" s="30">
        <v>403</v>
      </c>
      <c r="AI405">
        <v>7845355</v>
      </c>
      <c r="AJ405">
        <v>1784</v>
      </c>
      <c r="AK405">
        <v>49.594999999999999</v>
      </c>
      <c r="AL405">
        <v>31.024000000000001</v>
      </c>
      <c r="AM405">
        <v>5493</v>
      </c>
      <c r="AN405">
        <v>2026</v>
      </c>
      <c r="AO405">
        <v>802046</v>
      </c>
      <c r="AP405">
        <v>5198</v>
      </c>
      <c r="AQ405">
        <v>2.7</v>
      </c>
      <c r="AR405">
        <v>1.33</v>
      </c>
      <c r="AS405">
        <v>0.73</v>
      </c>
      <c r="AT405">
        <v>0.72899999999999998</v>
      </c>
      <c r="AU405">
        <v>3.5920000000000001</v>
      </c>
      <c r="AV405">
        <v>0.97</v>
      </c>
      <c r="AW405">
        <v>0.88</v>
      </c>
      <c r="AX405" s="30">
        <v>403</v>
      </c>
      <c r="AY405">
        <v>7796317</v>
      </c>
      <c r="AZ405">
        <v>1907</v>
      </c>
      <c r="BA405">
        <v>53.015000000000001</v>
      </c>
      <c r="BB405">
        <v>33.162999999999997</v>
      </c>
      <c r="BC405">
        <v>5983</v>
      </c>
      <c r="BD405">
        <v>2187</v>
      </c>
      <c r="BE405">
        <v>850484</v>
      </c>
      <c r="BF405">
        <v>5203</v>
      </c>
      <c r="BG405">
        <v>2.7</v>
      </c>
      <c r="BH405">
        <v>1.33</v>
      </c>
      <c r="BI405">
        <v>0.73</v>
      </c>
      <c r="BJ405">
        <v>0.72899999999999998</v>
      </c>
      <c r="BK405">
        <v>3.5920000000000001</v>
      </c>
      <c r="BL405">
        <v>0.97</v>
      </c>
      <c r="BM405">
        <v>0.878</v>
      </c>
      <c r="BN405" s="30">
        <v>403</v>
      </c>
      <c r="BO405">
        <v>7858583</v>
      </c>
      <c r="BP405">
        <v>1960</v>
      </c>
      <c r="BQ405">
        <v>54.488</v>
      </c>
      <c r="BR405">
        <v>34.084000000000003</v>
      </c>
      <c r="BS405">
        <v>6293</v>
      </c>
      <c r="BT405">
        <v>2234</v>
      </c>
      <c r="BU405">
        <v>787887</v>
      </c>
      <c r="BV405">
        <v>5158</v>
      </c>
      <c r="BW405">
        <v>2.7</v>
      </c>
      <c r="BX405">
        <v>1.33</v>
      </c>
      <c r="BY405">
        <v>0.73</v>
      </c>
      <c r="BZ405">
        <v>0.72899999999999998</v>
      </c>
      <c r="CA405">
        <v>3.5920000000000001</v>
      </c>
      <c r="CB405">
        <v>0.97</v>
      </c>
      <c r="CC405">
        <v>0.88200000000000001</v>
      </c>
      <c r="CO405">
        <v>33.615000000000002</v>
      </c>
      <c r="CP405">
        <v>34.170999999999999</v>
      </c>
      <c r="CQ405">
        <v>31.024000000000001</v>
      </c>
      <c r="CR405">
        <v>33.162999999999997</v>
      </c>
      <c r="CS405">
        <v>34.084000000000003</v>
      </c>
    </row>
    <row r="406" spans="1:97" x14ac:dyDescent="0.2">
      <c r="A406" s="2">
        <v>44234</v>
      </c>
      <c r="B406" s="30">
        <v>404</v>
      </c>
      <c r="C406">
        <v>7855435</v>
      </c>
      <c r="D406">
        <v>1872</v>
      </c>
      <c r="E406">
        <v>52.042000000000002</v>
      </c>
      <c r="F406">
        <v>32.554000000000002</v>
      </c>
      <c r="G406">
        <v>5908</v>
      </c>
      <c r="H406">
        <v>2128</v>
      </c>
      <c r="I406">
        <v>791576</v>
      </c>
      <c r="J406">
        <v>5186</v>
      </c>
      <c r="K406">
        <v>2.7</v>
      </c>
      <c r="L406">
        <v>1.33</v>
      </c>
      <c r="M406">
        <v>0.73</v>
      </c>
      <c r="N406">
        <v>0.72899999999999998</v>
      </c>
      <c r="O406">
        <v>3.5920000000000001</v>
      </c>
      <c r="P406">
        <v>0.97</v>
      </c>
      <c r="Q406">
        <v>0.88400000000000001</v>
      </c>
      <c r="R406" s="30">
        <v>404</v>
      </c>
      <c r="S406">
        <v>7840243</v>
      </c>
      <c r="T406">
        <v>2019</v>
      </c>
      <c r="U406">
        <v>56.128</v>
      </c>
      <c r="V406">
        <v>35.11</v>
      </c>
      <c r="W406">
        <v>6127</v>
      </c>
      <c r="X406">
        <v>2279</v>
      </c>
      <c r="Y406">
        <v>806366</v>
      </c>
      <c r="Z406">
        <v>5198</v>
      </c>
      <c r="AA406">
        <v>2.7</v>
      </c>
      <c r="AB406">
        <v>1.33</v>
      </c>
      <c r="AC406">
        <v>0.73</v>
      </c>
      <c r="AD406">
        <v>0.72899999999999998</v>
      </c>
      <c r="AE406">
        <v>3.5920000000000001</v>
      </c>
      <c r="AF406">
        <v>0.97</v>
      </c>
      <c r="AG406">
        <v>0.88500000000000001</v>
      </c>
      <c r="AH406" s="30">
        <v>404</v>
      </c>
      <c r="AI406">
        <v>7843680</v>
      </c>
      <c r="AJ406">
        <v>1675</v>
      </c>
      <c r="AK406">
        <v>46.564999999999998</v>
      </c>
      <c r="AL406">
        <v>29.128</v>
      </c>
      <c r="AM406">
        <v>5366</v>
      </c>
      <c r="AN406">
        <v>1911</v>
      </c>
      <c r="AO406">
        <v>804129</v>
      </c>
      <c r="AP406">
        <v>5209</v>
      </c>
      <c r="AQ406">
        <v>2.7</v>
      </c>
      <c r="AR406">
        <v>1.33</v>
      </c>
      <c r="AS406">
        <v>0.73</v>
      </c>
      <c r="AT406">
        <v>0.72899999999999998</v>
      </c>
      <c r="AU406">
        <v>3.5920000000000001</v>
      </c>
      <c r="AV406">
        <v>0.97</v>
      </c>
      <c r="AW406">
        <v>0.88100000000000001</v>
      </c>
      <c r="AX406" s="30">
        <v>404</v>
      </c>
      <c r="AY406">
        <v>7794581</v>
      </c>
      <c r="AZ406">
        <v>1736</v>
      </c>
      <c r="BA406">
        <v>48.261000000000003</v>
      </c>
      <c r="BB406">
        <v>30.189</v>
      </c>
      <c r="BC406">
        <v>5888</v>
      </c>
      <c r="BD406">
        <v>2002</v>
      </c>
      <c r="BE406">
        <v>852795</v>
      </c>
      <c r="BF406">
        <v>5215</v>
      </c>
      <c r="BG406">
        <v>2.7</v>
      </c>
      <c r="BH406">
        <v>1.33</v>
      </c>
      <c r="BI406">
        <v>0.73</v>
      </c>
      <c r="BJ406">
        <v>0.72899999999999998</v>
      </c>
      <c r="BK406">
        <v>3.5920000000000001</v>
      </c>
      <c r="BL406">
        <v>0.97</v>
      </c>
      <c r="BM406">
        <v>0.877</v>
      </c>
      <c r="BN406" s="30">
        <v>404</v>
      </c>
      <c r="BO406">
        <v>7856719</v>
      </c>
      <c r="BP406">
        <v>1864</v>
      </c>
      <c r="BQ406">
        <v>51.819000000000003</v>
      </c>
      <c r="BR406">
        <v>32.414999999999999</v>
      </c>
      <c r="BS406">
        <v>6128</v>
      </c>
      <c r="BT406">
        <v>2125</v>
      </c>
      <c r="BU406">
        <v>790441</v>
      </c>
      <c r="BV406">
        <v>5169</v>
      </c>
      <c r="BW406">
        <v>2.7</v>
      </c>
      <c r="BX406">
        <v>1.33</v>
      </c>
      <c r="BY406">
        <v>0.73</v>
      </c>
      <c r="BZ406">
        <v>0.72899999999999998</v>
      </c>
      <c r="CA406">
        <v>3.5920000000000001</v>
      </c>
      <c r="CB406">
        <v>0.97</v>
      </c>
      <c r="CC406">
        <v>0.88100000000000001</v>
      </c>
      <c r="CO406">
        <v>32.554000000000002</v>
      </c>
      <c r="CP406">
        <v>35.11</v>
      </c>
      <c r="CQ406">
        <v>29.128</v>
      </c>
      <c r="CR406">
        <v>30.189</v>
      </c>
      <c r="CS406">
        <v>32.414999999999999</v>
      </c>
    </row>
    <row r="407" spans="1:97" x14ac:dyDescent="0.2">
      <c r="A407" s="2">
        <v>44235</v>
      </c>
      <c r="B407" s="30">
        <v>405</v>
      </c>
      <c r="C407">
        <v>7853748</v>
      </c>
      <c r="D407">
        <v>1687</v>
      </c>
      <c r="E407">
        <v>46.899000000000001</v>
      </c>
      <c r="F407">
        <v>29.337</v>
      </c>
      <c r="G407">
        <v>5860</v>
      </c>
      <c r="H407">
        <v>1920</v>
      </c>
      <c r="I407">
        <v>793569</v>
      </c>
      <c r="J407">
        <v>5195</v>
      </c>
      <c r="K407">
        <v>2.7</v>
      </c>
      <c r="L407">
        <v>1.33</v>
      </c>
      <c r="M407">
        <v>0.73</v>
      </c>
      <c r="N407">
        <v>0.72899999999999998</v>
      </c>
      <c r="O407">
        <v>3.5920000000000001</v>
      </c>
      <c r="P407">
        <v>0.97</v>
      </c>
      <c r="Q407">
        <v>0.88400000000000001</v>
      </c>
      <c r="R407" s="30">
        <v>405</v>
      </c>
      <c r="S407">
        <v>7838437</v>
      </c>
      <c r="T407">
        <v>1806</v>
      </c>
      <c r="U407">
        <v>50.207000000000001</v>
      </c>
      <c r="V407">
        <v>31.405999999999999</v>
      </c>
      <c r="W407">
        <v>6088</v>
      </c>
      <c r="X407">
        <v>2058</v>
      </c>
      <c r="Y407">
        <v>808493</v>
      </c>
      <c r="Z407">
        <v>5212</v>
      </c>
      <c r="AA407">
        <v>2.7</v>
      </c>
      <c r="AB407">
        <v>1.33</v>
      </c>
      <c r="AC407">
        <v>0.73</v>
      </c>
      <c r="AD407">
        <v>0.72899999999999998</v>
      </c>
      <c r="AE407">
        <v>3.5920000000000001</v>
      </c>
      <c r="AF407">
        <v>0.97</v>
      </c>
      <c r="AG407">
        <v>0.88500000000000001</v>
      </c>
      <c r="AH407" s="30">
        <v>405</v>
      </c>
      <c r="AI407">
        <v>7842074</v>
      </c>
      <c r="AJ407">
        <v>1606</v>
      </c>
      <c r="AK407">
        <v>44.646999999999998</v>
      </c>
      <c r="AL407">
        <v>27.928000000000001</v>
      </c>
      <c r="AM407">
        <v>5222</v>
      </c>
      <c r="AN407">
        <v>1819</v>
      </c>
      <c r="AO407">
        <v>805988</v>
      </c>
      <c r="AP407">
        <v>5222</v>
      </c>
      <c r="AQ407">
        <v>2.7</v>
      </c>
      <c r="AR407">
        <v>1.33</v>
      </c>
      <c r="AS407">
        <v>0.73</v>
      </c>
      <c r="AT407">
        <v>0.72899999999999998</v>
      </c>
      <c r="AU407">
        <v>3.5920000000000001</v>
      </c>
      <c r="AV407">
        <v>0.97</v>
      </c>
      <c r="AW407">
        <v>0.88100000000000001</v>
      </c>
      <c r="AX407" s="30">
        <v>405</v>
      </c>
      <c r="AY407">
        <v>7792788</v>
      </c>
      <c r="AZ407">
        <v>1793</v>
      </c>
      <c r="BA407">
        <v>49.844999999999999</v>
      </c>
      <c r="BB407">
        <v>31.18</v>
      </c>
      <c r="BC407">
        <v>5581</v>
      </c>
      <c r="BD407">
        <v>2043</v>
      </c>
      <c r="BE407">
        <v>854730</v>
      </c>
      <c r="BF407">
        <v>5232</v>
      </c>
      <c r="BG407">
        <v>2.7</v>
      </c>
      <c r="BH407">
        <v>1.33</v>
      </c>
      <c r="BI407">
        <v>0.73</v>
      </c>
      <c r="BJ407">
        <v>0.72899999999999998</v>
      </c>
      <c r="BK407">
        <v>3.5920000000000001</v>
      </c>
      <c r="BL407">
        <v>0.97</v>
      </c>
      <c r="BM407">
        <v>0.875</v>
      </c>
      <c r="BN407" s="30">
        <v>405</v>
      </c>
      <c r="BO407">
        <v>7854892</v>
      </c>
      <c r="BP407">
        <v>1827</v>
      </c>
      <c r="BQ407">
        <v>50.790999999999997</v>
      </c>
      <c r="BR407">
        <v>31.771999999999998</v>
      </c>
      <c r="BS407">
        <v>5932</v>
      </c>
      <c r="BT407">
        <v>2060</v>
      </c>
      <c r="BU407">
        <v>791980</v>
      </c>
      <c r="BV407">
        <v>5185</v>
      </c>
      <c r="BW407">
        <v>2.7</v>
      </c>
      <c r="BX407">
        <v>1.33</v>
      </c>
      <c r="BY407">
        <v>0.73</v>
      </c>
      <c r="BZ407">
        <v>0.72899999999999998</v>
      </c>
      <c r="CA407">
        <v>3.5920000000000001</v>
      </c>
      <c r="CB407">
        <v>0.97</v>
      </c>
      <c r="CC407">
        <v>0.88100000000000001</v>
      </c>
      <c r="CO407">
        <v>29.337</v>
      </c>
      <c r="CP407">
        <v>31.405999999999999</v>
      </c>
      <c r="CQ407">
        <v>27.928000000000001</v>
      </c>
      <c r="CR407">
        <v>31.18</v>
      </c>
      <c r="CS407">
        <v>31.771999999999998</v>
      </c>
    </row>
    <row r="408" spans="1:97" x14ac:dyDescent="0.2">
      <c r="A408" s="2">
        <v>44236</v>
      </c>
      <c r="B408" s="30">
        <v>406</v>
      </c>
      <c r="C408">
        <v>7851974</v>
      </c>
      <c r="D408">
        <v>1774</v>
      </c>
      <c r="E408">
        <v>49.317</v>
      </c>
      <c r="F408">
        <v>30.85</v>
      </c>
      <c r="G408">
        <v>5521</v>
      </c>
      <c r="H408">
        <v>2026</v>
      </c>
      <c r="I408">
        <v>795477</v>
      </c>
      <c r="J408">
        <v>5206</v>
      </c>
      <c r="K408">
        <v>2.7</v>
      </c>
      <c r="L408">
        <v>1.33</v>
      </c>
      <c r="M408">
        <v>0.73</v>
      </c>
      <c r="N408">
        <v>0.72899999999999998</v>
      </c>
      <c r="O408">
        <v>3.5920000000000001</v>
      </c>
      <c r="P408">
        <v>0.97</v>
      </c>
      <c r="Q408">
        <v>0.88400000000000001</v>
      </c>
      <c r="R408" s="30">
        <v>406</v>
      </c>
      <c r="S408">
        <v>7836574</v>
      </c>
      <c r="T408">
        <v>1863</v>
      </c>
      <c r="U408">
        <v>51.790999999999997</v>
      </c>
      <c r="V408">
        <v>32.398000000000003</v>
      </c>
      <c r="W408">
        <v>5807</v>
      </c>
      <c r="X408">
        <v>2087</v>
      </c>
      <c r="Y408">
        <v>810524</v>
      </c>
      <c r="Z408">
        <v>5224</v>
      </c>
      <c r="AA408">
        <v>2.7</v>
      </c>
      <c r="AB408">
        <v>1.33</v>
      </c>
      <c r="AC408">
        <v>0.73</v>
      </c>
      <c r="AD408">
        <v>0.72899999999999998</v>
      </c>
      <c r="AE408">
        <v>3.5920000000000001</v>
      </c>
      <c r="AF408">
        <v>0.97</v>
      </c>
      <c r="AG408">
        <v>0.88500000000000001</v>
      </c>
      <c r="AH408" s="30">
        <v>406</v>
      </c>
      <c r="AI408">
        <v>7840534</v>
      </c>
      <c r="AJ408">
        <v>1540</v>
      </c>
      <c r="AK408">
        <v>42.811999999999998</v>
      </c>
      <c r="AL408">
        <v>26.780999999999999</v>
      </c>
      <c r="AM408">
        <v>5079</v>
      </c>
      <c r="AN408">
        <v>1749</v>
      </c>
      <c r="AO408">
        <v>807800</v>
      </c>
      <c r="AP408">
        <v>5238</v>
      </c>
      <c r="AQ408">
        <v>2.7</v>
      </c>
      <c r="AR408">
        <v>1.33</v>
      </c>
      <c r="AS408">
        <v>0.73</v>
      </c>
      <c r="AT408">
        <v>0.72899999999999998</v>
      </c>
      <c r="AU408">
        <v>3.5920000000000001</v>
      </c>
      <c r="AV408">
        <v>0.97</v>
      </c>
      <c r="AW408">
        <v>0.88100000000000001</v>
      </c>
      <c r="AX408" s="30">
        <v>406</v>
      </c>
      <c r="AY408">
        <v>7791097</v>
      </c>
      <c r="AZ408">
        <v>1691</v>
      </c>
      <c r="BA408">
        <v>47.01</v>
      </c>
      <c r="BB408">
        <v>29.405999999999999</v>
      </c>
      <c r="BC408">
        <v>5453</v>
      </c>
      <c r="BD408">
        <v>1921</v>
      </c>
      <c r="BE408">
        <v>856602</v>
      </c>
      <c r="BF408">
        <v>5243</v>
      </c>
      <c r="BG408">
        <v>2.7</v>
      </c>
      <c r="BH408">
        <v>1.33</v>
      </c>
      <c r="BI408">
        <v>0.73</v>
      </c>
      <c r="BJ408">
        <v>0.72899999999999998</v>
      </c>
      <c r="BK408">
        <v>3.5920000000000001</v>
      </c>
      <c r="BL408">
        <v>0.97</v>
      </c>
      <c r="BM408">
        <v>0.873</v>
      </c>
      <c r="BN408" s="30">
        <v>406</v>
      </c>
      <c r="BO408">
        <v>7853091</v>
      </c>
      <c r="BP408">
        <v>1801</v>
      </c>
      <c r="BQ408">
        <v>50.067999999999998</v>
      </c>
      <c r="BR408">
        <v>31.318999999999999</v>
      </c>
      <c r="BS408">
        <v>5720</v>
      </c>
      <c r="BT408">
        <v>2039</v>
      </c>
      <c r="BU408">
        <v>794348</v>
      </c>
      <c r="BV408">
        <v>5203</v>
      </c>
      <c r="BW408">
        <v>2.7</v>
      </c>
      <c r="BX408">
        <v>1.33</v>
      </c>
      <c r="BY408">
        <v>0.73</v>
      </c>
      <c r="BZ408">
        <v>0.72899999999999998</v>
      </c>
      <c r="CA408">
        <v>3.5920000000000001</v>
      </c>
      <c r="CB408">
        <v>0.97</v>
      </c>
      <c r="CC408">
        <v>0.88</v>
      </c>
      <c r="CO408">
        <v>30.85</v>
      </c>
      <c r="CP408">
        <v>32.398000000000003</v>
      </c>
      <c r="CQ408">
        <v>26.780999999999999</v>
      </c>
      <c r="CR408">
        <v>29.405999999999999</v>
      </c>
      <c r="CS408">
        <v>31.318999999999999</v>
      </c>
    </row>
    <row r="409" spans="1:97" x14ac:dyDescent="0.2">
      <c r="A409" s="2">
        <v>44237</v>
      </c>
      <c r="B409" s="30">
        <v>407</v>
      </c>
      <c r="C409">
        <v>7850254</v>
      </c>
      <c r="D409">
        <v>1720</v>
      </c>
      <c r="E409">
        <v>47.816000000000003</v>
      </c>
      <c r="F409">
        <v>29.911000000000001</v>
      </c>
      <c r="G409">
        <v>5355</v>
      </c>
      <c r="H409">
        <v>1940</v>
      </c>
      <c r="I409">
        <v>797491</v>
      </c>
      <c r="J409">
        <v>5219</v>
      </c>
      <c r="K409">
        <v>2.7</v>
      </c>
      <c r="L409">
        <v>1.33</v>
      </c>
      <c r="M409">
        <v>0.73</v>
      </c>
      <c r="N409">
        <v>0.72899999999999998</v>
      </c>
      <c r="O409">
        <v>3.5920000000000001</v>
      </c>
      <c r="P409">
        <v>0.97</v>
      </c>
      <c r="Q409">
        <v>0.88300000000000001</v>
      </c>
      <c r="R409" s="30">
        <v>407</v>
      </c>
      <c r="S409">
        <v>7834839</v>
      </c>
      <c r="T409">
        <v>1735</v>
      </c>
      <c r="U409">
        <v>48.232999999999997</v>
      </c>
      <c r="V409">
        <v>30.172000000000001</v>
      </c>
      <c r="W409">
        <v>5684</v>
      </c>
      <c r="X409">
        <v>1986</v>
      </c>
      <c r="Y409">
        <v>812608</v>
      </c>
      <c r="Z409">
        <v>5238</v>
      </c>
      <c r="AA409">
        <v>2.7</v>
      </c>
      <c r="AB409">
        <v>1.33</v>
      </c>
      <c r="AC409">
        <v>0.73</v>
      </c>
      <c r="AD409">
        <v>0.72899999999999998</v>
      </c>
      <c r="AE409">
        <v>3.5920000000000001</v>
      </c>
      <c r="AF409">
        <v>0.97</v>
      </c>
      <c r="AG409">
        <v>0.88400000000000001</v>
      </c>
      <c r="AH409" s="30">
        <v>407</v>
      </c>
      <c r="AI409">
        <v>7838948</v>
      </c>
      <c r="AJ409">
        <v>1586</v>
      </c>
      <c r="AK409">
        <v>44.091000000000001</v>
      </c>
      <c r="AL409">
        <v>27.581</v>
      </c>
      <c r="AM409">
        <v>4837</v>
      </c>
      <c r="AN409">
        <v>1782</v>
      </c>
      <c r="AO409">
        <v>809199</v>
      </c>
      <c r="AP409">
        <v>5248</v>
      </c>
      <c r="AQ409">
        <v>2.7</v>
      </c>
      <c r="AR409">
        <v>1.33</v>
      </c>
      <c r="AS409">
        <v>0.73</v>
      </c>
      <c r="AT409">
        <v>0.72899999999999998</v>
      </c>
      <c r="AU409">
        <v>3.5920000000000001</v>
      </c>
      <c r="AV409">
        <v>0.97</v>
      </c>
      <c r="AW409">
        <v>0.88100000000000001</v>
      </c>
      <c r="AX409" s="30">
        <v>407</v>
      </c>
      <c r="AY409">
        <v>7789466</v>
      </c>
      <c r="AZ409">
        <v>1631</v>
      </c>
      <c r="BA409">
        <v>45.341999999999999</v>
      </c>
      <c r="BB409">
        <v>28.363</v>
      </c>
      <c r="BC409">
        <v>5280</v>
      </c>
      <c r="BD409">
        <v>1864</v>
      </c>
      <c r="BE409">
        <v>858290</v>
      </c>
      <c r="BF409">
        <v>5255</v>
      </c>
      <c r="BG409">
        <v>2.7</v>
      </c>
      <c r="BH409">
        <v>1.33</v>
      </c>
      <c r="BI409">
        <v>0.73</v>
      </c>
      <c r="BJ409">
        <v>0.72899999999999998</v>
      </c>
      <c r="BK409">
        <v>3.5920000000000001</v>
      </c>
      <c r="BL409">
        <v>0.97</v>
      </c>
      <c r="BM409">
        <v>0.872</v>
      </c>
      <c r="BN409" s="30">
        <v>407</v>
      </c>
      <c r="BO409">
        <v>7851334</v>
      </c>
      <c r="BP409">
        <v>1757</v>
      </c>
      <c r="BQ409">
        <v>48.844999999999999</v>
      </c>
      <c r="BR409">
        <v>30.553999999999998</v>
      </c>
      <c r="BS409">
        <v>5519</v>
      </c>
      <c r="BT409">
        <v>2002</v>
      </c>
      <c r="BU409">
        <v>795908</v>
      </c>
      <c r="BV409">
        <v>5216</v>
      </c>
      <c r="BW409">
        <v>2.7</v>
      </c>
      <c r="BX409">
        <v>1.33</v>
      </c>
      <c r="BY409">
        <v>0.73</v>
      </c>
      <c r="BZ409">
        <v>0.72899999999999998</v>
      </c>
      <c r="CA409">
        <v>3.5920000000000001</v>
      </c>
      <c r="CB409">
        <v>0.97</v>
      </c>
      <c r="CC409">
        <v>0.88100000000000001</v>
      </c>
      <c r="CO409">
        <v>29.911000000000001</v>
      </c>
      <c r="CP409">
        <v>30.172000000000001</v>
      </c>
      <c r="CQ409">
        <v>27.581</v>
      </c>
      <c r="CR409">
        <v>28.363</v>
      </c>
      <c r="CS409">
        <v>30.553999999999998</v>
      </c>
    </row>
    <row r="410" spans="1:97" x14ac:dyDescent="0.2">
      <c r="A410" s="2">
        <v>44238</v>
      </c>
      <c r="B410" s="30">
        <v>408</v>
      </c>
      <c r="C410">
        <v>7848604</v>
      </c>
      <c r="D410">
        <v>1650</v>
      </c>
      <c r="E410">
        <v>45.87</v>
      </c>
      <c r="F410">
        <v>28.693999999999999</v>
      </c>
      <c r="G410">
        <v>5214</v>
      </c>
      <c r="H410">
        <v>1861</v>
      </c>
      <c r="I410">
        <v>799391</v>
      </c>
      <c r="J410">
        <v>5229</v>
      </c>
      <c r="K410">
        <v>2.7</v>
      </c>
      <c r="L410">
        <v>1.33</v>
      </c>
      <c r="M410">
        <v>0.73</v>
      </c>
      <c r="N410">
        <v>0.72899999999999998</v>
      </c>
      <c r="O410">
        <v>3.5920000000000001</v>
      </c>
      <c r="P410">
        <v>0.97</v>
      </c>
      <c r="Q410">
        <v>0.88200000000000001</v>
      </c>
      <c r="R410" s="30">
        <v>408</v>
      </c>
      <c r="S410">
        <v>7833138</v>
      </c>
      <c r="T410">
        <v>1701</v>
      </c>
      <c r="U410">
        <v>47.287999999999997</v>
      </c>
      <c r="V410">
        <v>29.58</v>
      </c>
      <c r="W410">
        <v>5501</v>
      </c>
      <c r="X410">
        <v>1918</v>
      </c>
      <c r="Y410">
        <v>814460</v>
      </c>
      <c r="Z410">
        <v>5254</v>
      </c>
      <c r="AA410">
        <v>2.7</v>
      </c>
      <c r="AB410">
        <v>1.33</v>
      </c>
      <c r="AC410">
        <v>0.73</v>
      </c>
      <c r="AD410">
        <v>0.72899999999999998</v>
      </c>
      <c r="AE410">
        <v>3.5920000000000001</v>
      </c>
      <c r="AF410">
        <v>0.97</v>
      </c>
      <c r="AG410">
        <v>0.88400000000000001</v>
      </c>
      <c r="AH410" s="30">
        <v>408</v>
      </c>
      <c r="AI410">
        <v>7837507</v>
      </c>
      <c r="AJ410">
        <v>1441</v>
      </c>
      <c r="AK410">
        <v>40.06</v>
      </c>
      <c r="AL410">
        <v>25.059000000000001</v>
      </c>
      <c r="AM410">
        <v>4787</v>
      </c>
      <c r="AN410">
        <v>1636</v>
      </c>
      <c r="AO410">
        <v>811126</v>
      </c>
      <c r="AP410">
        <v>5265</v>
      </c>
      <c r="AQ410">
        <v>2.7</v>
      </c>
      <c r="AR410">
        <v>1.33</v>
      </c>
      <c r="AS410">
        <v>0.73</v>
      </c>
      <c r="AT410">
        <v>0.72899999999999998</v>
      </c>
      <c r="AU410">
        <v>3.5920000000000001</v>
      </c>
      <c r="AV410">
        <v>0.97</v>
      </c>
      <c r="AW410">
        <v>0.88100000000000001</v>
      </c>
      <c r="AX410" s="30">
        <v>408</v>
      </c>
      <c r="AY410">
        <v>7787915</v>
      </c>
      <c r="AZ410">
        <v>1551</v>
      </c>
      <c r="BA410">
        <v>43.118000000000002</v>
      </c>
      <c r="BB410">
        <v>26.972000000000001</v>
      </c>
      <c r="BC410">
        <v>5131</v>
      </c>
      <c r="BD410">
        <v>1780</v>
      </c>
      <c r="BE410">
        <v>860209</v>
      </c>
      <c r="BF410">
        <v>5268</v>
      </c>
      <c r="BG410">
        <v>2.7</v>
      </c>
      <c r="BH410">
        <v>1.33</v>
      </c>
      <c r="BI410">
        <v>0.73</v>
      </c>
      <c r="BJ410">
        <v>0.72899999999999998</v>
      </c>
      <c r="BK410">
        <v>3.5920000000000001</v>
      </c>
      <c r="BL410">
        <v>0.97</v>
      </c>
      <c r="BM410">
        <v>0.874</v>
      </c>
      <c r="BN410" s="30">
        <v>408</v>
      </c>
      <c r="BO410">
        <v>7849635</v>
      </c>
      <c r="BP410">
        <v>1699</v>
      </c>
      <c r="BQ410">
        <v>47.231999999999999</v>
      </c>
      <c r="BR410">
        <v>29.545999999999999</v>
      </c>
      <c r="BS410">
        <v>5356</v>
      </c>
      <c r="BT410">
        <v>1920</v>
      </c>
      <c r="BU410">
        <v>798214</v>
      </c>
      <c r="BV410">
        <v>5230</v>
      </c>
      <c r="BW410">
        <v>2.7</v>
      </c>
      <c r="BX410">
        <v>1.33</v>
      </c>
      <c r="BY410">
        <v>0.73</v>
      </c>
      <c r="BZ410">
        <v>0.72899999999999998</v>
      </c>
      <c r="CA410">
        <v>3.5920000000000001</v>
      </c>
      <c r="CB410">
        <v>0.97</v>
      </c>
      <c r="CC410">
        <v>0.88300000000000001</v>
      </c>
      <c r="CO410">
        <v>28.693999999999999</v>
      </c>
      <c r="CP410">
        <v>29.58</v>
      </c>
      <c r="CQ410">
        <v>25.059000000000001</v>
      </c>
      <c r="CR410">
        <v>26.972000000000001</v>
      </c>
      <c r="CS410">
        <v>29.545999999999999</v>
      </c>
    </row>
    <row r="411" spans="1:97" x14ac:dyDescent="0.2">
      <c r="A411" s="2">
        <v>44239</v>
      </c>
      <c r="B411" s="30">
        <v>409</v>
      </c>
      <c r="C411">
        <v>7847035</v>
      </c>
      <c r="D411">
        <v>1569</v>
      </c>
      <c r="E411">
        <v>43.618000000000002</v>
      </c>
      <c r="F411">
        <v>27.285</v>
      </c>
      <c r="G411">
        <v>5093</v>
      </c>
      <c r="H411">
        <v>1771</v>
      </c>
      <c r="I411">
        <v>801215</v>
      </c>
      <c r="J411">
        <v>5245</v>
      </c>
      <c r="K411">
        <v>2.7</v>
      </c>
      <c r="L411">
        <v>1.33</v>
      </c>
      <c r="M411">
        <v>0.73</v>
      </c>
      <c r="N411">
        <v>0.72899999999999998</v>
      </c>
      <c r="O411">
        <v>3.5920000000000001</v>
      </c>
      <c r="P411">
        <v>0.97</v>
      </c>
      <c r="Q411">
        <v>0.88100000000000001</v>
      </c>
      <c r="R411" s="30">
        <v>409</v>
      </c>
      <c r="S411">
        <v>7831494</v>
      </c>
      <c r="T411">
        <v>1644</v>
      </c>
      <c r="U411">
        <v>45.703000000000003</v>
      </c>
      <c r="V411">
        <v>28.588999999999999</v>
      </c>
      <c r="W411">
        <v>5303</v>
      </c>
      <c r="X411">
        <v>1899</v>
      </c>
      <c r="Y411">
        <v>816331</v>
      </c>
      <c r="Z411">
        <v>5263</v>
      </c>
      <c r="AA411">
        <v>2.7</v>
      </c>
      <c r="AB411">
        <v>1.33</v>
      </c>
      <c r="AC411">
        <v>0.73</v>
      </c>
      <c r="AD411">
        <v>0.72899999999999998</v>
      </c>
      <c r="AE411">
        <v>3.5920000000000001</v>
      </c>
      <c r="AF411">
        <v>0.97</v>
      </c>
      <c r="AG411">
        <v>0.88200000000000001</v>
      </c>
      <c r="AH411" s="30">
        <v>409</v>
      </c>
      <c r="AI411">
        <v>7836069</v>
      </c>
      <c r="AJ411">
        <v>1438</v>
      </c>
      <c r="AK411">
        <v>39.975999999999999</v>
      </c>
      <c r="AL411">
        <v>25.007000000000001</v>
      </c>
      <c r="AM411">
        <v>4603</v>
      </c>
      <c r="AN411">
        <v>1625</v>
      </c>
      <c r="AO411">
        <v>812629</v>
      </c>
      <c r="AP411">
        <v>5280</v>
      </c>
      <c r="AQ411">
        <v>2.7</v>
      </c>
      <c r="AR411">
        <v>1.33</v>
      </c>
      <c r="AS411">
        <v>0.73</v>
      </c>
      <c r="AT411">
        <v>0.72899999999999998</v>
      </c>
      <c r="AU411">
        <v>3.5920000000000001</v>
      </c>
      <c r="AV411">
        <v>0.97</v>
      </c>
      <c r="AW411">
        <v>0.88300000000000001</v>
      </c>
      <c r="AX411" s="30">
        <v>409</v>
      </c>
      <c r="AY411">
        <v>7786344</v>
      </c>
      <c r="AZ411">
        <v>1571</v>
      </c>
      <c r="BA411">
        <v>43.673999999999999</v>
      </c>
      <c r="BB411">
        <v>27.32</v>
      </c>
      <c r="BC411">
        <v>4896</v>
      </c>
      <c r="BD411">
        <v>1786</v>
      </c>
      <c r="BE411">
        <v>862178</v>
      </c>
      <c r="BF411">
        <v>5279</v>
      </c>
      <c r="BG411">
        <v>2.7</v>
      </c>
      <c r="BH411">
        <v>1.33</v>
      </c>
      <c r="BI411">
        <v>0.73</v>
      </c>
      <c r="BJ411">
        <v>0.72899999999999998</v>
      </c>
      <c r="BK411">
        <v>3.5920000000000001</v>
      </c>
      <c r="BL411">
        <v>0.97</v>
      </c>
      <c r="BM411">
        <v>0.874</v>
      </c>
      <c r="BN411" s="30">
        <v>409</v>
      </c>
      <c r="BO411">
        <v>7848012</v>
      </c>
      <c r="BP411">
        <v>1623</v>
      </c>
      <c r="BQ411">
        <v>45.119</v>
      </c>
      <c r="BR411">
        <v>28.224</v>
      </c>
      <c r="BS411">
        <v>5240</v>
      </c>
      <c r="BT411">
        <v>1815</v>
      </c>
      <c r="BU411">
        <v>800027</v>
      </c>
      <c r="BV411">
        <v>5243</v>
      </c>
      <c r="BW411">
        <v>2.7</v>
      </c>
      <c r="BX411">
        <v>1.33</v>
      </c>
      <c r="BY411">
        <v>0.73</v>
      </c>
      <c r="BZ411">
        <v>0.72899999999999998</v>
      </c>
      <c r="CA411">
        <v>3.5920000000000001</v>
      </c>
      <c r="CB411">
        <v>0.97</v>
      </c>
      <c r="CC411">
        <v>0.88100000000000001</v>
      </c>
      <c r="CO411">
        <v>27.285</v>
      </c>
      <c r="CP411">
        <v>28.588999999999999</v>
      </c>
      <c r="CQ411">
        <v>25.007000000000001</v>
      </c>
      <c r="CR411">
        <v>27.32</v>
      </c>
      <c r="CS411">
        <v>28.224</v>
      </c>
    </row>
    <row r="412" spans="1:97" x14ac:dyDescent="0.2">
      <c r="A412" s="2">
        <v>44240</v>
      </c>
      <c r="B412" s="30">
        <v>410</v>
      </c>
      <c r="C412">
        <v>7845528</v>
      </c>
      <c r="D412">
        <v>1507</v>
      </c>
      <c r="E412">
        <v>41.895000000000003</v>
      </c>
      <c r="F412">
        <v>26.207000000000001</v>
      </c>
      <c r="G412">
        <v>4946</v>
      </c>
      <c r="H412">
        <v>1716</v>
      </c>
      <c r="I412">
        <v>802654</v>
      </c>
      <c r="J412">
        <v>5257</v>
      </c>
      <c r="K412">
        <v>2.7</v>
      </c>
      <c r="L412">
        <v>1.33</v>
      </c>
      <c r="M412">
        <v>0.73</v>
      </c>
      <c r="N412">
        <v>0.72899999999999998</v>
      </c>
      <c r="O412">
        <v>3.5920000000000001</v>
      </c>
      <c r="P412">
        <v>0.97</v>
      </c>
      <c r="Q412">
        <v>0.88100000000000001</v>
      </c>
      <c r="R412" s="30">
        <v>410</v>
      </c>
      <c r="S412">
        <v>7829868</v>
      </c>
      <c r="T412">
        <v>1626</v>
      </c>
      <c r="U412">
        <v>45.203000000000003</v>
      </c>
      <c r="V412">
        <v>28.276</v>
      </c>
      <c r="W412">
        <v>5108</v>
      </c>
      <c r="X412">
        <v>1839</v>
      </c>
      <c r="Y412">
        <v>818131</v>
      </c>
      <c r="Z412">
        <v>5280</v>
      </c>
      <c r="AA412">
        <v>2.7</v>
      </c>
      <c r="AB412">
        <v>1.33</v>
      </c>
      <c r="AC412">
        <v>0.73</v>
      </c>
      <c r="AD412">
        <v>0.72899999999999998</v>
      </c>
      <c r="AE412">
        <v>3.5920000000000001</v>
      </c>
      <c r="AF412">
        <v>0.97</v>
      </c>
      <c r="AG412">
        <v>0.88400000000000001</v>
      </c>
      <c r="AH412" s="30">
        <v>410</v>
      </c>
      <c r="AI412">
        <v>7834651</v>
      </c>
      <c r="AJ412">
        <v>1418</v>
      </c>
      <c r="AK412">
        <v>39.42</v>
      </c>
      <c r="AL412">
        <v>24.658999999999999</v>
      </c>
      <c r="AM412">
        <v>4426</v>
      </c>
      <c r="AN412">
        <v>1615</v>
      </c>
      <c r="AO412">
        <v>814383</v>
      </c>
      <c r="AP412">
        <v>5293</v>
      </c>
      <c r="AQ412">
        <v>2.7</v>
      </c>
      <c r="AR412">
        <v>1.33</v>
      </c>
      <c r="AS412">
        <v>0.73</v>
      </c>
      <c r="AT412">
        <v>0.72899999999999998</v>
      </c>
      <c r="AU412">
        <v>3.5920000000000001</v>
      </c>
      <c r="AV412">
        <v>0.97</v>
      </c>
      <c r="AW412">
        <v>0.88200000000000001</v>
      </c>
      <c r="AX412" s="30">
        <v>410</v>
      </c>
      <c r="AY412">
        <v>7784846</v>
      </c>
      <c r="AZ412">
        <v>1498</v>
      </c>
      <c r="BA412">
        <v>41.643999999999998</v>
      </c>
      <c r="BB412">
        <v>26.05</v>
      </c>
      <c r="BC412">
        <v>4767</v>
      </c>
      <c r="BD412">
        <v>1700</v>
      </c>
      <c r="BE412">
        <v>863633</v>
      </c>
      <c r="BF412">
        <v>5289</v>
      </c>
      <c r="BG412">
        <v>2.7</v>
      </c>
      <c r="BH412">
        <v>1.33</v>
      </c>
      <c r="BI412">
        <v>0.73</v>
      </c>
      <c r="BJ412">
        <v>0.72899999999999998</v>
      </c>
      <c r="BK412">
        <v>3.5920000000000001</v>
      </c>
      <c r="BL412">
        <v>0.97</v>
      </c>
      <c r="BM412">
        <v>0.874</v>
      </c>
      <c r="BN412" s="30">
        <v>410</v>
      </c>
      <c r="BO412">
        <v>7846445</v>
      </c>
      <c r="BP412">
        <v>1567</v>
      </c>
      <c r="BQ412">
        <v>43.563000000000002</v>
      </c>
      <c r="BR412">
        <v>27.25</v>
      </c>
      <c r="BS412">
        <v>5089</v>
      </c>
      <c r="BT412">
        <v>1774</v>
      </c>
      <c r="BU412">
        <v>801572</v>
      </c>
      <c r="BV412">
        <v>5251</v>
      </c>
      <c r="BW412">
        <v>2.7</v>
      </c>
      <c r="BX412">
        <v>1.33</v>
      </c>
      <c r="BY412">
        <v>0.73</v>
      </c>
      <c r="BZ412">
        <v>0.72899999999999998</v>
      </c>
      <c r="CA412">
        <v>3.5920000000000001</v>
      </c>
      <c r="CB412">
        <v>0.97</v>
      </c>
      <c r="CC412">
        <v>0.88100000000000001</v>
      </c>
      <c r="CO412">
        <v>26.207000000000001</v>
      </c>
      <c r="CP412">
        <v>28.276</v>
      </c>
      <c r="CQ412">
        <v>24.658999999999999</v>
      </c>
      <c r="CR412">
        <v>26.05</v>
      </c>
      <c r="CS412">
        <v>27.25</v>
      </c>
    </row>
    <row r="413" spans="1:97" x14ac:dyDescent="0.2">
      <c r="A413" s="2">
        <v>44241</v>
      </c>
      <c r="B413" s="30">
        <v>411</v>
      </c>
      <c r="C413">
        <v>7843990</v>
      </c>
      <c r="D413">
        <v>1538</v>
      </c>
      <c r="E413">
        <v>42.756</v>
      </c>
      <c r="F413">
        <v>26.745999999999999</v>
      </c>
      <c r="G413">
        <v>4737</v>
      </c>
      <c r="H413">
        <v>1716</v>
      </c>
      <c r="I413">
        <v>804549</v>
      </c>
      <c r="J413">
        <v>5274</v>
      </c>
      <c r="K413">
        <v>2.7</v>
      </c>
      <c r="L413">
        <v>1.33</v>
      </c>
      <c r="M413">
        <v>0.73</v>
      </c>
      <c r="N413">
        <v>0.72899999999999998</v>
      </c>
      <c r="O413">
        <v>3.5920000000000001</v>
      </c>
      <c r="P413">
        <v>0.97</v>
      </c>
      <c r="Q413">
        <v>0.88200000000000001</v>
      </c>
      <c r="R413" s="30">
        <v>411</v>
      </c>
      <c r="S413">
        <v>7828361</v>
      </c>
      <c r="T413">
        <v>1507</v>
      </c>
      <c r="U413">
        <v>41.895000000000003</v>
      </c>
      <c r="V413">
        <v>26.207000000000001</v>
      </c>
      <c r="W413">
        <v>4999</v>
      </c>
      <c r="X413">
        <v>1735</v>
      </c>
      <c r="Y413">
        <v>820126</v>
      </c>
      <c r="Z413">
        <v>5297</v>
      </c>
      <c r="AA413">
        <v>2.7</v>
      </c>
      <c r="AB413">
        <v>1.33</v>
      </c>
      <c r="AC413">
        <v>0.73</v>
      </c>
      <c r="AD413">
        <v>0.72899999999999998</v>
      </c>
      <c r="AE413">
        <v>3.5920000000000001</v>
      </c>
      <c r="AF413">
        <v>0.97</v>
      </c>
      <c r="AG413">
        <v>0.88100000000000001</v>
      </c>
      <c r="AH413" s="30">
        <v>411</v>
      </c>
      <c r="AI413">
        <v>7833276</v>
      </c>
      <c r="AJ413">
        <v>1375</v>
      </c>
      <c r="AK413">
        <v>38.225000000000001</v>
      </c>
      <c r="AL413">
        <v>23.911000000000001</v>
      </c>
      <c r="AM413">
        <v>4299</v>
      </c>
      <c r="AN413">
        <v>1545</v>
      </c>
      <c r="AO413">
        <v>815819</v>
      </c>
      <c r="AP413">
        <v>5312</v>
      </c>
      <c r="AQ413">
        <v>2.7</v>
      </c>
      <c r="AR413">
        <v>1.33</v>
      </c>
      <c r="AS413">
        <v>0.73</v>
      </c>
      <c r="AT413">
        <v>0.72899999999999998</v>
      </c>
      <c r="AU413">
        <v>3.5920000000000001</v>
      </c>
      <c r="AV413">
        <v>0.97</v>
      </c>
      <c r="AW413">
        <v>0.88300000000000001</v>
      </c>
      <c r="AX413" s="30">
        <v>411</v>
      </c>
      <c r="AY413">
        <v>7783422</v>
      </c>
      <c r="AZ413">
        <v>1424</v>
      </c>
      <c r="BA413">
        <v>39.587000000000003</v>
      </c>
      <c r="BB413">
        <v>24.763000000000002</v>
      </c>
      <c r="BC413">
        <v>4643</v>
      </c>
      <c r="BD413">
        <v>1622</v>
      </c>
      <c r="BE413">
        <v>865228</v>
      </c>
      <c r="BF413">
        <v>5308</v>
      </c>
      <c r="BG413">
        <v>2.7</v>
      </c>
      <c r="BH413">
        <v>1.33</v>
      </c>
      <c r="BI413">
        <v>0.73</v>
      </c>
      <c r="BJ413">
        <v>0.72899999999999998</v>
      </c>
      <c r="BK413">
        <v>3.5920000000000001</v>
      </c>
      <c r="BL413">
        <v>0.97</v>
      </c>
      <c r="BM413">
        <v>0.875</v>
      </c>
      <c r="BN413" s="30">
        <v>411</v>
      </c>
      <c r="BO413">
        <v>7844855</v>
      </c>
      <c r="BP413">
        <v>1590</v>
      </c>
      <c r="BQ413">
        <v>44.201999999999998</v>
      </c>
      <c r="BR413">
        <v>27.65</v>
      </c>
      <c r="BS413">
        <v>4884</v>
      </c>
      <c r="BT413">
        <v>1772</v>
      </c>
      <c r="BU413">
        <v>803455</v>
      </c>
      <c r="BV413">
        <v>5271</v>
      </c>
      <c r="BW413">
        <v>2.7</v>
      </c>
      <c r="BX413">
        <v>1.33</v>
      </c>
      <c r="BY413">
        <v>0.73</v>
      </c>
      <c r="BZ413">
        <v>0.72899999999999998</v>
      </c>
      <c r="CA413">
        <v>3.5920000000000001</v>
      </c>
      <c r="CB413">
        <v>0.97</v>
      </c>
      <c r="CC413">
        <v>0.88400000000000001</v>
      </c>
      <c r="CO413">
        <v>26.745999999999999</v>
      </c>
      <c r="CP413">
        <v>26.207000000000001</v>
      </c>
      <c r="CQ413">
        <v>23.911000000000001</v>
      </c>
      <c r="CR413">
        <v>24.763000000000002</v>
      </c>
      <c r="CS413">
        <v>27.65</v>
      </c>
    </row>
    <row r="414" spans="1:97" x14ac:dyDescent="0.2">
      <c r="A414" s="2">
        <v>44242</v>
      </c>
      <c r="B414" s="30">
        <v>412</v>
      </c>
      <c r="C414">
        <v>7842564</v>
      </c>
      <c r="D414">
        <v>1426</v>
      </c>
      <c r="E414">
        <v>39.643000000000001</v>
      </c>
      <c r="F414">
        <v>24.797999999999998</v>
      </c>
      <c r="G414">
        <v>4675</v>
      </c>
      <c r="H414">
        <v>1600</v>
      </c>
      <c r="I414">
        <v>806176</v>
      </c>
      <c r="J414">
        <v>5281</v>
      </c>
      <c r="K414">
        <v>2.7</v>
      </c>
      <c r="L414">
        <v>1.33</v>
      </c>
      <c r="M414">
        <v>0.73</v>
      </c>
      <c r="N414">
        <v>0.72899999999999998</v>
      </c>
      <c r="O414">
        <v>3.5920000000000001</v>
      </c>
      <c r="P414">
        <v>0.97</v>
      </c>
      <c r="Q414">
        <v>0.88200000000000001</v>
      </c>
      <c r="R414" s="30">
        <v>412</v>
      </c>
      <c r="S414">
        <v>7826815</v>
      </c>
      <c r="T414">
        <v>1546</v>
      </c>
      <c r="U414">
        <v>42.978999999999999</v>
      </c>
      <c r="V414">
        <v>26.885000000000002</v>
      </c>
      <c r="W414">
        <v>4783</v>
      </c>
      <c r="X414">
        <v>1723</v>
      </c>
      <c r="Y414">
        <v>821529</v>
      </c>
      <c r="Z414">
        <v>5315</v>
      </c>
      <c r="AA414">
        <v>2.7</v>
      </c>
      <c r="AB414">
        <v>1.33</v>
      </c>
      <c r="AC414">
        <v>0.73</v>
      </c>
      <c r="AD414">
        <v>0.72899999999999998</v>
      </c>
      <c r="AE414">
        <v>3.5920000000000001</v>
      </c>
      <c r="AF414">
        <v>0.97</v>
      </c>
      <c r="AG414">
        <v>0.88</v>
      </c>
      <c r="AH414" s="30">
        <v>412</v>
      </c>
      <c r="AI414">
        <v>7831991</v>
      </c>
      <c r="AJ414">
        <v>1285</v>
      </c>
      <c r="AK414">
        <v>35.722999999999999</v>
      </c>
      <c r="AL414">
        <v>22.346</v>
      </c>
      <c r="AM414">
        <v>4232</v>
      </c>
      <c r="AN414">
        <v>1442</v>
      </c>
      <c r="AO414">
        <v>817257</v>
      </c>
      <c r="AP414">
        <v>5325</v>
      </c>
      <c r="AQ414">
        <v>2.7</v>
      </c>
      <c r="AR414">
        <v>1.33</v>
      </c>
      <c r="AS414">
        <v>0.73</v>
      </c>
      <c r="AT414">
        <v>0.72899999999999998</v>
      </c>
      <c r="AU414">
        <v>3.5920000000000001</v>
      </c>
      <c r="AV414">
        <v>0.97</v>
      </c>
      <c r="AW414">
        <v>0.88300000000000001</v>
      </c>
      <c r="AX414" s="30">
        <v>412</v>
      </c>
      <c r="AY414">
        <v>7782069</v>
      </c>
      <c r="AZ414">
        <v>1353</v>
      </c>
      <c r="BA414">
        <v>37.613</v>
      </c>
      <c r="BB414">
        <v>23.529</v>
      </c>
      <c r="BC414">
        <v>4508</v>
      </c>
      <c r="BD414">
        <v>1559</v>
      </c>
      <c r="BE414">
        <v>867133</v>
      </c>
      <c r="BF414">
        <v>5319</v>
      </c>
      <c r="BG414">
        <v>2.7</v>
      </c>
      <c r="BH414">
        <v>1.33</v>
      </c>
      <c r="BI414">
        <v>0.73</v>
      </c>
      <c r="BJ414">
        <v>0.72899999999999998</v>
      </c>
      <c r="BK414">
        <v>3.5920000000000001</v>
      </c>
      <c r="BL414">
        <v>0.97</v>
      </c>
      <c r="BM414">
        <v>0.878</v>
      </c>
      <c r="BN414" s="30">
        <v>412</v>
      </c>
      <c r="BO414">
        <v>7843377</v>
      </c>
      <c r="BP414">
        <v>1478</v>
      </c>
      <c r="BQ414">
        <v>41.088000000000001</v>
      </c>
      <c r="BR414">
        <v>25.702000000000002</v>
      </c>
      <c r="BS414">
        <v>4794</v>
      </c>
      <c r="BT414">
        <v>1680</v>
      </c>
      <c r="BU414">
        <v>805051</v>
      </c>
      <c r="BV414">
        <v>5280</v>
      </c>
      <c r="BW414">
        <v>2.7</v>
      </c>
      <c r="BX414">
        <v>1.33</v>
      </c>
      <c r="BY414">
        <v>0.73</v>
      </c>
      <c r="BZ414">
        <v>0.72899999999999998</v>
      </c>
      <c r="CA414">
        <v>3.5920000000000001</v>
      </c>
      <c r="CB414">
        <v>0.97</v>
      </c>
      <c r="CC414">
        <v>0.88500000000000001</v>
      </c>
      <c r="CO414">
        <v>24.797999999999998</v>
      </c>
      <c r="CP414">
        <v>26.885000000000002</v>
      </c>
      <c r="CQ414">
        <v>22.346</v>
      </c>
      <c r="CR414">
        <v>23.529</v>
      </c>
      <c r="CS414">
        <v>25.702000000000002</v>
      </c>
    </row>
    <row r="415" spans="1:97" x14ac:dyDescent="0.2">
      <c r="A415" s="2">
        <v>44243</v>
      </c>
      <c r="B415" s="30">
        <v>413</v>
      </c>
      <c r="C415">
        <v>7841164</v>
      </c>
      <c r="D415">
        <v>1400</v>
      </c>
      <c r="E415">
        <v>38.92</v>
      </c>
      <c r="F415">
        <v>24.346</v>
      </c>
      <c r="G415">
        <v>4514</v>
      </c>
      <c r="H415">
        <v>1587</v>
      </c>
      <c r="I415">
        <v>807554</v>
      </c>
      <c r="J415">
        <v>5297</v>
      </c>
      <c r="K415">
        <v>2.7</v>
      </c>
      <c r="L415">
        <v>1.33</v>
      </c>
      <c r="M415">
        <v>0.73</v>
      </c>
      <c r="N415">
        <v>0.72899999999999998</v>
      </c>
      <c r="O415">
        <v>3.5920000000000001</v>
      </c>
      <c r="P415">
        <v>0.97</v>
      </c>
      <c r="Q415">
        <v>0.88500000000000001</v>
      </c>
      <c r="R415" s="30">
        <v>413</v>
      </c>
      <c r="S415">
        <v>7825370</v>
      </c>
      <c r="T415">
        <v>1445</v>
      </c>
      <c r="U415">
        <v>40.170999999999999</v>
      </c>
      <c r="V415">
        <v>25.129000000000001</v>
      </c>
      <c r="W415">
        <v>4682</v>
      </c>
      <c r="X415">
        <v>1647</v>
      </c>
      <c r="Y415">
        <v>823294</v>
      </c>
      <c r="Z415">
        <v>5322</v>
      </c>
      <c r="AA415">
        <v>2.7</v>
      </c>
      <c r="AB415">
        <v>1.33</v>
      </c>
      <c r="AC415">
        <v>0.73</v>
      </c>
      <c r="AD415">
        <v>0.72899999999999998</v>
      </c>
      <c r="AE415">
        <v>3.5920000000000001</v>
      </c>
      <c r="AF415">
        <v>0.97</v>
      </c>
      <c r="AG415">
        <v>0.879</v>
      </c>
      <c r="AH415" s="30">
        <v>413</v>
      </c>
      <c r="AI415">
        <v>7830743</v>
      </c>
      <c r="AJ415">
        <v>1248</v>
      </c>
      <c r="AK415">
        <v>34.694000000000003</v>
      </c>
      <c r="AL415">
        <v>21.702999999999999</v>
      </c>
      <c r="AM415">
        <v>4094</v>
      </c>
      <c r="AN415">
        <v>1423</v>
      </c>
      <c r="AO415">
        <v>818579</v>
      </c>
      <c r="AP415">
        <v>5341</v>
      </c>
      <c r="AQ415">
        <v>2.7</v>
      </c>
      <c r="AR415">
        <v>1.33</v>
      </c>
      <c r="AS415">
        <v>0.73</v>
      </c>
      <c r="AT415">
        <v>0.72899999999999998</v>
      </c>
      <c r="AU415">
        <v>3.5920000000000001</v>
      </c>
      <c r="AV415">
        <v>0.97</v>
      </c>
      <c r="AW415">
        <v>0.88400000000000001</v>
      </c>
      <c r="AX415" s="30">
        <v>413</v>
      </c>
      <c r="AY415">
        <v>7780714</v>
      </c>
      <c r="AZ415">
        <v>1355</v>
      </c>
      <c r="BA415">
        <v>37.668999999999997</v>
      </c>
      <c r="BB415">
        <v>23.562999999999999</v>
      </c>
      <c r="BC415">
        <v>4309</v>
      </c>
      <c r="BD415">
        <v>1552</v>
      </c>
      <c r="BE415">
        <v>868169</v>
      </c>
      <c r="BF415">
        <v>5332</v>
      </c>
      <c r="BG415">
        <v>2.7</v>
      </c>
      <c r="BH415">
        <v>1.33</v>
      </c>
      <c r="BI415">
        <v>0.73</v>
      </c>
      <c r="BJ415">
        <v>0.72899999999999998</v>
      </c>
      <c r="BK415">
        <v>3.5920000000000001</v>
      </c>
      <c r="BL415">
        <v>0.97</v>
      </c>
      <c r="BM415">
        <v>0.878</v>
      </c>
      <c r="BN415" s="30">
        <v>413</v>
      </c>
      <c r="BO415">
        <v>7841926</v>
      </c>
      <c r="BP415">
        <v>1451</v>
      </c>
      <c r="BQ415">
        <v>40.338000000000001</v>
      </c>
      <c r="BR415">
        <v>25.233000000000001</v>
      </c>
      <c r="BS415">
        <v>4637</v>
      </c>
      <c r="BT415">
        <v>1635</v>
      </c>
      <c r="BU415">
        <v>806779</v>
      </c>
      <c r="BV415">
        <v>5292</v>
      </c>
      <c r="BW415">
        <v>2.7</v>
      </c>
      <c r="BX415">
        <v>1.33</v>
      </c>
      <c r="BY415">
        <v>0.73</v>
      </c>
      <c r="BZ415">
        <v>0.72899999999999998</v>
      </c>
      <c r="CA415">
        <v>3.5920000000000001</v>
      </c>
      <c r="CB415">
        <v>0.97</v>
      </c>
      <c r="CC415">
        <v>0.88700000000000001</v>
      </c>
      <c r="CO415">
        <v>24.346</v>
      </c>
      <c r="CP415">
        <v>25.129000000000001</v>
      </c>
      <c r="CQ415">
        <v>21.702999999999999</v>
      </c>
      <c r="CR415">
        <v>23.562999999999999</v>
      </c>
      <c r="CS415">
        <v>25.233000000000001</v>
      </c>
    </row>
    <row r="416" spans="1:97" x14ac:dyDescent="0.2">
      <c r="A416" s="2">
        <v>44244</v>
      </c>
      <c r="B416" s="30">
        <v>414</v>
      </c>
      <c r="C416">
        <v>7839759</v>
      </c>
      <c r="D416">
        <v>1405</v>
      </c>
      <c r="E416">
        <v>39.058999999999997</v>
      </c>
      <c r="F416">
        <v>24.433</v>
      </c>
      <c r="G416">
        <v>4342</v>
      </c>
      <c r="H416">
        <v>1572</v>
      </c>
      <c r="I416">
        <v>809490</v>
      </c>
      <c r="J416">
        <v>5311</v>
      </c>
      <c r="K416">
        <v>2.7</v>
      </c>
      <c r="L416">
        <v>1.33</v>
      </c>
      <c r="M416">
        <v>0.73</v>
      </c>
      <c r="N416">
        <v>0.72899999999999998</v>
      </c>
      <c r="O416">
        <v>3.5920000000000001</v>
      </c>
      <c r="P416">
        <v>0.97</v>
      </c>
      <c r="Q416">
        <v>0.88700000000000001</v>
      </c>
      <c r="R416" s="30">
        <v>414</v>
      </c>
      <c r="S416">
        <v>7823980</v>
      </c>
      <c r="T416">
        <v>1390</v>
      </c>
      <c r="U416">
        <v>38.642000000000003</v>
      </c>
      <c r="V416">
        <v>24.172000000000001</v>
      </c>
      <c r="W416">
        <v>4547</v>
      </c>
      <c r="X416">
        <v>1580</v>
      </c>
      <c r="Y416">
        <v>824836</v>
      </c>
      <c r="Z416">
        <v>5340</v>
      </c>
      <c r="AA416">
        <v>2.7</v>
      </c>
      <c r="AB416">
        <v>1.33</v>
      </c>
      <c r="AC416">
        <v>0.73</v>
      </c>
      <c r="AD416">
        <v>0.72899999999999998</v>
      </c>
      <c r="AE416">
        <v>3.5920000000000001</v>
      </c>
      <c r="AF416">
        <v>0.97</v>
      </c>
      <c r="AG416">
        <v>0.879</v>
      </c>
      <c r="AH416" s="30">
        <v>414</v>
      </c>
      <c r="AI416">
        <v>7829484</v>
      </c>
      <c r="AJ416">
        <v>1259</v>
      </c>
      <c r="AK416">
        <v>35</v>
      </c>
      <c r="AL416">
        <v>21.893999999999998</v>
      </c>
      <c r="AM416">
        <v>3912</v>
      </c>
      <c r="AN416">
        <v>1430</v>
      </c>
      <c r="AO416">
        <v>820124</v>
      </c>
      <c r="AP416">
        <v>5362</v>
      </c>
      <c r="AQ416">
        <v>2.7</v>
      </c>
      <c r="AR416">
        <v>1.33</v>
      </c>
      <c r="AS416">
        <v>0.73</v>
      </c>
      <c r="AT416">
        <v>0.72899999999999998</v>
      </c>
      <c r="AU416">
        <v>3.5920000000000001</v>
      </c>
      <c r="AV416">
        <v>0.97</v>
      </c>
      <c r="AW416">
        <v>0.88600000000000001</v>
      </c>
      <c r="AX416" s="30">
        <v>414</v>
      </c>
      <c r="AY416">
        <v>7779415</v>
      </c>
      <c r="AZ416">
        <v>1299</v>
      </c>
      <c r="BA416">
        <v>36.112000000000002</v>
      </c>
      <c r="BB416">
        <v>22.59</v>
      </c>
      <c r="BC416">
        <v>4186</v>
      </c>
      <c r="BD416">
        <v>1478</v>
      </c>
      <c r="BE416">
        <v>869919</v>
      </c>
      <c r="BF416">
        <v>5353</v>
      </c>
      <c r="BG416">
        <v>2.7</v>
      </c>
      <c r="BH416">
        <v>1.33</v>
      </c>
      <c r="BI416">
        <v>0.73</v>
      </c>
      <c r="BJ416">
        <v>0.72899999999999998</v>
      </c>
      <c r="BK416">
        <v>3.5920000000000001</v>
      </c>
      <c r="BL416">
        <v>0.97</v>
      </c>
      <c r="BM416">
        <v>0.876</v>
      </c>
      <c r="BN416" s="30">
        <v>414</v>
      </c>
      <c r="BO416">
        <v>7840534</v>
      </c>
      <c r="BP416">
        <v>1392</v>
      </c>
      <c r="BQ416">
        <v>38.698</v>
      </c>
      <c r="BR416">
        <v>24.207000000000001</v>
      </c>
      <c r="BS416">
        <v>4546</v>
      </c>
      <c r="BT416">
        <v>1542</v>
      </c>
      <c r="BU416">
        <v>808635</v>
      </c>
      <c r="BV416">
        <v>5312</v>
      </c>
      <c r="BW416">
        <v>2.7</v>
      </c>
      <c r="BX416">
        <v>1.33</v>
      </c>
      <c r="BY416">
        <v>0.73</v>
      </c>
      <c r="BZ416">
        <v>0.72899999999999998</v>
      </c>
      <c r="CA416">
        <v>3.5920000000000001</v>
      </c>
      <c r="CB416">
        <v>0.97</v>
      </c>
      <c r="CC416">
        <v>0.88600000000000001</v>
      </c>
      <c r="CO416">
        <v>24.433</v>
      </c>
      <c r="CP416">
        <v>24.172000000000001</v>
      </c>
      <c r="CQ416">
        <v>21.893999999999998</v>
      </c>
      <c r="CR416">
        <v>22.59</v>
      </c>
      <c r="CS416">
        <v>24.207000000000001</v>
      </c>
    </row>
    <row r="417" spans="1:97" x14ac:dyDescent="0.2">
      <c r="A417" s="2">
        <v>44245</v>
      </c>
      <c r="B417" s="30">
        <v>415</v>
      </c>
      <c r="C417">
        <v>7838422</v>
      </c>
      <c r="D417">
        <v>1337</v>
      </c>
      <c r="E417">
        <v>37.168999999999997</v>
      </c>
      <c r="F417">
        <v>23.25</v>
      </c>
      <c r="G417">
        <v>4229</v>
      </c>
      <c r="H417">
        <v>1518</v>
      </c>
      <c r="I417">
        <v>810548</v>
      </c>
      <c r="J417">
        <v>5325</v>
      </c>
      <c r="K417">
        <v>2.7</v>
      </c>
      <c r="L417">
        <v>1.33</v>
      </c>
      <c r="M417">
        <v>0.73</v>
      </c>
      <c r="N417">
        <v>0.72899999999999998</v>
      </c>
      <c r="O417">
        <v>3.5920000000000001</v>
      </c>
      <c r="P417">
        <v>0.97</v>
      </c>
      <c r="Q417">
        <v>0.88700000000000001</v>
      </c>
      <c r="R417" s="30">
        <v>415</v>
      </c>
      <c r="S417">
        <v>7822587</v>
      </c>
      <c r="T417">
        <v>1393</v>
      </c>
      <c r="U417">
        <v>38.725000000000001</v>
      </c>
      <c r="V417">
        <v>24.224</v>
      </c>
      <c r="W417">
        <v>4350</v>
      </c>
      <c r="X417">
        <v>1587</v>
      </c>
      <c r="Y417">
        <v>826488</v>
      </c>
      <c r="Z417">
        <v>5355</v>
      </c>
      <c r="AA417">
        <v>2.7</v>
      </c>
      <c r="AB417">
        <v>1.33</v>
      </c>
      <c r="AC417">
        <v>0.73</v>
      </c>
      <c r="AD417">
        <v>0.72899999999999998</v>
      </c>
      <c r="AE417">
        <v>3.5920000000000001</v>
      </c>
      <c r="AF417">
        <v>0.97</v>
      </c>
      <c r="AG417">
        <v>0.88</v>
      </c>
      <c r="AH417" s="30">
        <v>415</v>
      </c>
      <c r="AI417">
        <v>7828267</v>
      </c>
      <c r="AJ417">
        <v>1217</v>
      </c>
      <c r="AK417">
        <v>33.832999999999998</v>
      </c>
      <c r="AL417">
        <v>21.164000000000001</v>
      </c>
      <c r="AM417">
        <v>3800</v>
      </c>
      <c r="AN417">
        <v>1371</v>
      </c>
      <c r="AO417">
        <v>821404</v>
      </c>
      <c r="AP417">
        <v>5374</v>
      </c>
      <c r="AQ417">
        <v>2.7</v>
      </c>
      <c r="AR417">
        <v>1.33</v>
      </c>
      <c r="AS417">
        <v>0.73</v>
      </c>
      <c r="AT417">
        <v>0.72899999999999998</v>
      </c>
      <c r="AU417">
        <v>3.5920000000000001</v>
      </c>
      <c r="AV417">
        <v>0.97</v>
      </c>
      <c r="AW417">
        <v>0.88400000000000001</v>
      </c>
      <c r="AX417" s="30">
        <v>415</v>
      </c>
      <c r="AY417">
        <v>7778131</v>
      </c>
      <c r="AZ417">
        <v>1284</v>
      </c>
      <c r="BA417">
        <v>35.695</v>
      </c>
      <c r="BB417">
        <v>22.329000000000001</v>
      </c>
      <c r="BC417">
        <v>4041</v>
      </c>
      <c r="BD417">
        <v>1444</v>
      </c>
      <c r="BE417">
        <v>871190</v>
      </c>
      <c r="BF417">
        <v>5367</v>
      </c>
      <c r="BG417">
        <v>2.7</v>
      </c>
      <c r="BH417">
        <v>1.33</v>
      </c>
      <c r="BI417">
        <v>0.73</v>
      </c>
      <c r="BJ417">
        <v>0.72899999999999998</v>
      </c>
      <c r="BK417">
        <v>3.5920000000000001</v>
      </c>
      <c r="BL417">
        <v>0.97</v>
      </c>
      <c r="BM417">
        <v>0.875</v>
      </c>
      <c r="BN417" s="30">
        <v>415</v>
      </c>
      <c r="BO417">
        <v>7839164</v>
      </c>
      <c r="BP417">
        <v>1370</v>
      </c>
      <c r="BQ417">
        <v>38.085999999999999</v>
      </c>
      <c r="BR417">
        <v>23.824000000000002</v>
      </c>
      <c r="BS417">
        <v>4388</v>
      </c>
      <c r="BT417">
        <v>1550</v>
      </c>
      <c r="BU417">
        <v>809659</v>
      </c>
      <c r="BV417">
        <v>5322</v>
      </c>
      <c r="BW417">
        <v>2.7</v>
      </c>
      <c r="BX417">
        <v>1.33</v>
      </c>
      <c r="BY417">
        <v>0.73</v>
      </c>
      <c r="BZ417">
        <v>0.72899999999999998</v>
      </c>
      <c r="CA417">
        <v>3.5920000000000001</v>
      </c>
      <c r="CB417">
        <v>0.97</v>
      </c>
      <c r="CC417">
        <v>0.88800000000000001</v>
      </c>
      <c r="CO417">
        <v>23.25</v>
      </c>
      <c r="CP417">
        <v>24.224</v>
      </c>
      <c r="CQ417">
        <v>21.164000000000001</v>
      </c>
      <c r="CR417">
        <v>22.329000000000001</v>
      </c>
      <c r="CS417">
        <v>23.824000000000002</v>
      </c>
    </row>
    <row r="418" spans="1:97" x14ac:dyDescent="0.2">
      <c r="A418" s="2">
        <v>44246</v>
      </c>
      <c r="B418" s="30">
        <v>416</v>
      </c>
      <c r="C418">
        <v>7837145</v>
      </c>
      <c r="D418">
        <v>1277</v>
      </c>
      <c r="E418">
        <v>35.500999999999998</v>
      </c>
      <c r="F418">
        <v>22.207000000000001</v>
      </c>
      <c r="G418">
        <v>4132</v>
      </c>
      <c r="H418">
        <v>1434</v>
      </c>
      <c r="I418">
        <v>812207</v>
      </c>
      <c r="J418">
        <v>5331</v>
      </c>
      <c r="K418">
        <v>2.7</v>
      </c>
      <c r="L418">
        <v>1.33</v>
      </c>
      <c r="M418">
        <v>0.73</v>
      </c>
      <c r="N418">
        <v>0.72899999999999998</v>
      </c>
      <c r="O418">
        <v>3.5920000000000001</v>
      </c>
      <c r="P418">
        <v>0.97</v>
      </c>
      <c r="Q418">
        <v>0.88800000000000001</v>
      </c>
      <c r="R418" s="30">
        <v>416</v>
      </c>
      <c r="S418">
        <v>7821256</v>
      </c>
      <c r="T418">
        <v>1331</v>
      </c>
      <c r="U418">
        <v>37.002000000000002</v>
      </c>
      <c r="V418">
        <v>23.146000000000001</v>
      </c>
      <c r="W418">
        <v>4237</v>
      </c>
      <c r="X418">
        <v>1506</v>
      </c>
      <c r="Y418">
        <v>827880</v>
      </c>
      <c r="Z418">
        <v>5366</v>
      </c>
      <c r="AA418">
        <v>2.7</v>
      </c>
      <c r="AB418">
        <v>1.33</v>
      </c>
      <c r="AC418">
        <v>0.73</v>
      </c>
      <c r="AD418">
        <v>0.72899999999999998</v>
      </c>
      <c r="AE418">
        <v>3.5920000000000001</v>
      </c>
      <c r="AF418">
        <v>0.97</v>
      </c>
      <c r="AG418">
        <v>0.879</v>
      </c>
      <c r="AH418" s="30">
        <v>416</v>
      </c>
      <c r="AI418">
        <v>7827121</v>
      </c>
      <c r="AJ418">
        <v>1146</v>
      </c>
      <c r="AK418">
        <v>31.859000000000002</v>
      </c>
      <c r="AL418">
        <v>19.928999999999998</v>
      </c>
      <c r="AM418">
        <v>3716</v>
      </c>
      <c r="AN418">
        <v>1301</v>
      </c>
      <c r="AO418">
        <v>822844</v>
      </c>
      <c r="AP418">
        <v>5384</v>
      </c>
      <c r="AQ418">
        <v>2.7</v>
      </c>
      <c r="AR418">
        <v>1.33</v>
      </c>
      <c r="AS418">
        <v>0.73</v>
      </c>
      <c r="AT418">
        <v>0.72899999999999998</v>
      </c>
      <c r="AU418">
        <v>3.5920000000000001</v>
      </c>
      <c r="AV418">
        <v>0.97</v>
      </c>
      <c r="AW418">
        <v>0.88400000000000001</v>
      </c>
      <c r="AX418" s="30">
        <v>416</v>
      </c>
      <c r="AY418">
        <v>7776940</v>
      </c>
      <c r="AZ418">
        <v>1191</v>
      </c>
      <c r="BA418">
        <v>33.11</v>
      </c>
      <c r="BB418">
        <v>20.710999999999999</v>
      </c>
      <c r="BC418">
        <v>3944</v>
      </c>
      <c r="BD418">
        <v>1381</v>
      </c>
      <c r="BE418">
        <v>872781</v>
      </c>
      <c r="BF418">
        <v>5380</v>
      </c>
      <c r="BG418">
        <v>2.7</v>
      </c>
      <c r="BH418">
        <v>1.33</v>
      </c>
      <c r="BI418">
        <v>0.73</v>
      </c>
      <c r="BJ418">
        <v>0.72899999999999998</v>
      </c>
      <c r="BK418">
        <v>3.5920000000000001</v>
      </c>
      <c r="BL418">
        <v>0.97</v>
      </c>
      <c r="BM418">
        <v>0.877</v>
      </c>
      <c r="BN418" s="30">
        <v>416</v>
      </c>
      <c r="BO418">
        <v>7837814</v>
      </c>
      <c r="BP418">
        <v>1350</v>
      </c>
      <c r="BQ418">
        <v>37.53</v>
      </c>
      <c r="BR418">
        <v>23.475999999999999</v>
      </c>
      <c r="BS418">
        <v>4230</v>
      </c>
      <c r="BT418">
        <v>1528</v>
      </c>
      <c r="BU418">
        <v>811382</v>
      </c>
      <c r="BV418">
        <v>5341</v>
      </c>
      <c r="BW418">
        <v>2.7</v>
      </c>
      <c r="BX418">
        <v>1.33</v>
      </c>
      <c r="BY418">
        <v>0.73</v>
      </c>
      <c r="BZ418">
        <v>0.72899999999999998</v>
      </c>
      <c r="CA418">
        <v>3.5920000000000001</v>
      </c>
      <c r="CB418">
        <v>0.97</v>
      </c>
      <c r="CC418">
        <v>0.89100000000000001</v>
      </c>
      <c r="CO418">
        <v>22.207000000000001</v>
      </c>
      <c r="CP418">
        <v>23.146000000000001</v>
      </c>
      <c r="CQ418">
        <v>19.928999999999998</v>
      </c>
      <c r="CR418">
        <v>20.710999999999999</v>
      </c>
      <c r="CS418">
        <v>23.475999999999999</v>
      </c>
    </row>
    <row r="419" spans="1:97" x14ac:dyDescent="0.2">
      <c r="A419" s="2">
        <v>44247</v>
      </c>
      <c r="B419" s="30">
        <v>417</v>
      </c>
      <c r="C419">
        <v>7835933</v>
      </c>
      <c r="D419">
        <v>1212</v>
      </c>
      <c r="E419">
        <v>33.694000000000003</v>
      </c>
      <c r="F419">
        <v>21.077000000000002</v>
      </c>
      <c r="G419">
        <v>4022</v>
      </c>
      <c r="H419">
        <v>1387</v>
      </c>
      <c r="I419">
        <v>813770</v>
      </c>
      <c r="J419">
        <v>5343</v>
      </c>
      <c r="K419">
        <v>2.7</v>
      </c>
      <c r="L419">
        <v>1.33</v>
      </c>
      <c r="M419">
        <v>0.73</v>
      </c>
      <c r="N419">
        <v>0.72899999999999998</v>
      </c>
      <c r="O419">
        <v>3.5920000000000001</v>
      </c>
      <c r="P419">
        <v>0.97</v>
      </c>
      <c r="Q419">
        <v>0.88700000000000001</v>
      </c>
      <c r="R419" s="30">
        <v>417</v>
      </c>
      <c r="S419">
        <v>7819998</v>
      </c>
      <c r="T419">
        <v>1258</v>
      </c>
      <c r="U419">
        <v>34.972000000000001</v>
      </c>
      <c r="V419">
        <v>21.876999999999999</v>
      </c>
      <c r="W419">
        <v>4153</v>
      </c>
      <c r="X419">
        <v>1415</v>
      </c>
      <c r="Y419">
        <v>829530</v>
      </c>
      <c r="Z419">
        <v>5377</v>
      </c>
      <c r="AA419">
        <v>2.7</v>
      </c>
      <c r="AB419">
        <v>1.33</v>
      </c>
      <c r="AC419">
        <v>0.73</v>
      </c>
      <c r="AD419">
        <v>0.72899999999999998</v>
      </c>
      <c r="AE419">
        <v>3.5920000000000001</v>
      </c>
      <c r="AF419">
        <v>0.97</v>
      </c>
      <c r="AG419">
        <v>0.88100000000000001</v>
      </c>
      <c r="AH419" s="30">
        <v>417</v>
      </c>
      <c r="AI419">
        <v>7826013</v>
      </c>
      <c r="AJ419">
        <v>1108</v>
      </c>
      <c r="AK419">
        <v>30.802</v>
      </c>
      <c r="AL419">
        <v>19.268000000000001</v>
      </c>
      <c r="AM419">
        <v>3612</v>
      </c>
      <c r="AN419">
        <v>1250</v>
      </c>
      <c r="AO419">
        <v>824041</v>
      </c>
      <c r="AP419">
        <v>5398</v>
      </c>
      <c r="AQ419">
        <v>2.7</v>
      </c>
      <c r="AR419">
        <v>1.33</v>
      </c>
      <c r="AS419">
        <v>0.73</v>
      </c>
      <c r="AT419">
        <v>0.72899999999999998</v>
      </c>
      <c r="AU419">
        <v>3.5920000000000001</v>
      </c>
      <c r="AV419">
        <v>0.97</v>
      </c>
      <c r="AW419">
        <v>0.88400000000000001</v>
      </c>
      <c r="AX419" s="30">
        <v>417</v>
      </c>
      <c r="AY419">
        <v>7775814</v>
      </c>
      <c r="AZ419">
        <v>1126</v>
      </c>
      <c r="BA419">
        <v>31.303000000000001</v>
      </c>
      <c r="BB419">
        <v>19.581</v>
      </c>
      <c r="BC419">
        <v>3827</v>
      </c>
      <c r="BD419">
        <v>1308</v>
      </c>
      <c r="BE419">
        <v>874065</v>
      </c>
      <c r="BF419">
        <v>5390</v>
      </c>
      <c r="BG419">
        <v>2.7</v>
      </c>
      <c r="BH419">
        <v>1.33</v>
      </c>
      <c r="BI419">
        <v>0.73</v>
      </c>
      <c r="BJ419">
        <v>0.72899999999999998</v>
      </c>
      <c r="BK419">
        <v>3.5920000000000001</v>
      </c>
      <c r="BL419">
        <v>0.97</v>
      </c>
      <c r="BM419">
        <v>0.878</v>
      </c>
      <c r="BN419" s="30">
        <v>417</v>
      </c>
      <c r="BO419">
        <v>7836541</v>
      </c>
      <c r="BP419">
        <v>1273</v>
      </c>
      <c r="BQ419">
        <v>35.389000000000003</v>
      </c>
      <c r="BR419">
        <v>22.137</v>
      </c>
      <c r="BS419">
        <v>4123</v>
      </c>
      <c r="BT419">
        <v>1457</v>
      </c>
      <c r="BU419">
        <v>812693</v>
      </c>
      <c r="BV419">
        <v>5353</v>
      </c>
      <c r="BW419">
        <v>2.7</v>
      </c>
      <c r="BX419">
        <v>1.33</v>
      </c>
      <c r="BY419">
        <v>0.73</v>
      </c>
      <c r="BZ419">
        <v>0.72899999999999998</v>
      </c>
      <c r="CA419">
        <v>3.5920000000000001</v>
      </c>
      <c r="CB419">
        <v>0.97</v>
      </c>
      <c r="CC419">
        <v>0.88900000000000001</v>
      </c>
      <c r="CO419">
        <v>21.077000000000002</v>
      </c>
      <c r="CP419">
        <v>21.876999999999999</v>
      </c>
      <c r="CQ419">
        <v>19.268000000000001</v>
      </c>
      <c r="CR419">
        <v>19.581</v>
      </c>
      <c r="CS419">
        <v>22.137</v>
      </c>
    </row>
    <row r="420" spans="1:97" x14ac:dyDescent="0.2">
      <c r="A420" s="2">
        <v>44248</v>
      </c>
      <c r="B420" s="30">
        <v>418</v>
      </c>
      <c r="C420">
        <v>7834699</v>
      </c>
      <c r="D420">
        <v>1234</v>
      </c>
      <c r="E420">
        <v>34.305</v>
      </c>
      <c r="F420">
        <v>21.459</v>
      </c>
      <c r="G420">
        <v>3838</v>
      </c>
      <c r="H420">
        <v>1396</v>
      </c>
      <c r="I420">
        <v>814830</v>
      </c>
      <c r="J420">
        <v>5356</v>
      </c>
      <c r="K420">
        <v>2.7</v>
      </c>
      <c r="L420">
        <v>1.33</v>
      </c>
      <c r="M420">
        <v>0.73</v>
      </c>
      <c r="N420">
        <v>0.72899999999999998</v>
      </c>
      <c r="O420">
        <v>3.5920000000000001</v>
      </c>
      <c r="P420">
        <v>0.97</v>
      </c>
      <c r="Q420">
        <v>0.88900000000000001</v>
      </c>
      <c r="R420" s="30">
        <v>418</v>
      </c>
      <c r="S420">
        <v>7818772</v>
      </c>
      <c r="T420">
        <v>1226</v>
      </c>
      <c r="U420">
        <v>34.082999999999998</v>
      </c>
      <c r="V420">
        <v>21.32</v>
      </c>
      <c r="W420">
        <v>4020</v>
      </c>
      <c r="X420">
        <v>1391</v>
      </c>
      <c r="Y420">
        <v>830640</v>
      </c>
      <c r="Z420">
        <v>5387</v>
      </c>
      <c r="AA420">
        <v>2.7</v>
      </c>
      <c r="AB420">
        <v>1.33</v>
      </c>
      <c r="AC420">
        <v>0.73</v>
      </c>
      <c r="AD420">
        <v>0.72899999999999998</v>
      </c>
      <c r="AE420">
        <v>3.5920000000000001</v>
      </c>
      <c r="AF420">
        <v>0.97</v>
      </c>
      <c r="AG420">
        <v>0.88100000000000001</v>
      </c>
      <c r="AH420" s="30">
        <v>418</v>
      </c>
      <c r="AI420">
        <v>7824893</v>
      </c>
      <c r="AJ420">
        <v>1120</v>
      </c>
      <c r="AK420">
        <v>31.135999999999999</v>
      </c>
      <c r="AL420">
        <v>19.477</v>
      </c>
      <c r="AM420">
        <v>3459</v>
      </c>
      <c r="AN420">
        <v>1261</v>
      </c>
      <c r="AO420">
        <v>825367</v>
      </c>
      <c r="AP420">
        <v>5415</v>
      </c>
      <c r="AQ420">
        <v>2.7</v>
      </c>
      <c r="AR420">
        <v>1.33</v>
      </c>
      <c r="AS420">
        <v>0.73</v>
      </c>
      <c r="AT420">
        <v>0.72899999999999998</v>
      </c>
      <c r="AU420">
        <v>3.5920000000000001</v>
      </c>
      <c r="AV420">
        <v>0.97</v>
      </c>
      <c r="AW420">
        <v>0.88500000000000001</v>
      </c>
      <c r="AX420" s="30">
        <v>418</v>
      </c>
      <c r="AY420">
        <v>7774670</v>
      </c>
      <c r="AZ420">
        <v>1144</v>
      </c>
      <c r="BA420">
        <v>31.803000000000001</v>
      </c>
      <c r="BB420">
        <v>19.893999999999998</v>
      </c>
      <c r="BC420">
        <v>3636</v>
      </c>
      <c r="BD420">
        <v>1317</v>
      </c>
      <c r="BE420">
        <v>875203</v>
      </c>
      <c r="BF420">
        <v>5403</v>
      </c>
      <c r="BG420">
        <v>2.7</v>
      </c>
      <c r="BH420">
        <v>1.33</v>
      </c>
      <c r="BI420">
        <v>0.73</v>
      </c>
      <c r="BJ420">
        <v>0.72899999999999998</v>
      </c>
      <c r="BK420">
        <v>3.5920000000000001</v>
      </c>
      <c r="BL420">
        <v>0.97</v>
      </c>
      <c r="BM420">
        <v>0.875</v>
      </c>
      <c r="BN420" s="30">
        <v>418</v>
      </c>
      <c r="BO420">
        <v>7835312</v>
      </c>
      <c r="BP420">
        <v>1229</v>
      </c>
      <c r="BQ420">
        <v>34.165999999999997</v>
      </c>
      <c r="BR420">
        <v>21.372</v>
      </c>
      <c r="BS420">
        <v>3996</v>
      </c>
      <c r="BT420">
        <v>1400</v>
      </c>
      <c r="BU420">
        <v>814248</v>
      </c>
      <c r="BV420">
        <v>5368</v>
      </c>
      <c r="BW420">
        <v>2.7</v>
      </c>
      <c r="BX420">
        <v>1.33</v>
      </c>
      <c r="BY420">
        <v>0.73</v>
      </c>
      <c r="BZ420">
        <v>0.72899999999999998</v>
      </c>
      <c r="CA420">
        <v>3.5920000000000001</v>
      </c>
      <c r="CB420">
        <v>0.97</v>
      </c>
      <c r="CC420">
        <v>0.88900000000000001</v>
      </c>
      <c r="CO420">
        <v>21.459</v>
      </c>
      <c r="CP420">
        <v>21.32</v>
      </c>
      <c r="CQ420">
        <v>19.477</v>
      </c>
      <c r="CR420">
        <v>19.893999999999998</v>
      </c>
      <c r="CS420">
        <v>21.372</v>
      </c>
    </row>
    <row r="421" spans="1:97" x14ac:dyDescent="0.2">
      <c r="A421" s="2">
        <v>44249</v>
      </c>
      <c r="B421" s="30">
        <v>419</v>
      </c>
      <c r="C421">
        <v>7833516</v>
      </c>
      <c r="D421">
        <v>1183</v>
      </c>
      <c r="E421">
        <v>32.887</v>
      </c>
      <c r="F421">
        <v>20.571999999999999</v>
      </c>
      <c r="G421">
        <v>3723</v>
      </c>
      <c r="H421">
        <v>1349</v>
      </c>
      <c r="I421">
        <v>816267</v>
      </c>
      <c r="J421">
        <v>5362</v>
      </c>
      <c r="K421">
        <v>2.7</v>
      </c>
      <c r="L421">
        <v>1.33</v>
      </c>
      <c r="M421">
        <v>0.73</v>
      </c>
      <c r="N421">
        <v>0.72899999999999998</v>
      </c>
      <c r="O421">
        <v>3.5920000000000001</v>
      </c>
      <c r="P421">
        <v>0.97</v>
      </c>
      <c r="Q421">
        <v>0.88600000000000001</v>
      </c>
      <c r="R421" s="30">
        <v>419</v>
      </c>
      <c r="S421">
        <v>7817566</v>
      </c>
      <c r="T421">
        <v>1206</v>
      </c>
      <c r="U421">
        <v>33.527000000000001</v>
      </c>
      <c r="V421">
        <v>20.972000000000001</v>
      </c>
      <c r="W421">
        <v>3888</v>
      </c>
      <c r="X421">
        <v>1358</v>
      </c>
      <c r="Y421">
        <v>832165</v>
      </c>
      <c r="Z421">
        <v>5398</v>
      </c>
      <c r="AA421">
        <v>2.7</v>
      </c>
      <c r="AB421">
        <v>1.33</v>
      </c>
      <c r="AC421">
        <v>0.73</v>
      </c>
      <c r="AD421">
        <v>0.72899999999999998</v>
      </c>
      <c r="AE421">
        <v>3.5920000000000001</v>
      </c>
      <c r="AF421">
        <v>0.97</v>
      </c>
      <c r="AG421">
        <v>0.88400000000000001</v>
      </c>
      <c r="AH421" s="30">
        <v>419</v>
      </c>
      <c r="AI421">
        <v>7823885</v>
      </c>
      <c r="AJ421">
        <v>1008</v>
      </c>
      <c r="AK421">
        <v>28.021999999999998</v>
      </c>
      <c r="AL421">
        <v>17.529</v>
      </c>
      <c r="AM421">
        <v>3416</v>
      </c>
      <c r="AN421">
        <v>1163</v>
      </c>
      <c r="AO421">
        <v>826295</v>
      </c>
      <c r="AP421">
        <v>5424</v>
      </c>
      <c r="AQ421">
        <v>2.7</v>
      </c>
      <c r="AR421">
        <v>1.33</v>
      </c>
      <c r="AS421">
        <v>0.73</v>
      </c>
      <c r="AT421">
        <v>0.72899999999999998</v>
      </c>
      <c r="AU421">
        <v>3.5920000000000001</v>
      </c>
      <c r="AV421">
        <v>0.97</v>
      </c>
      <c r="AW421">
        <v>0.88400000000000001</v>
      </c>
      <c r="AX421" s="30">
        <v>419</v>
      </c>
      <c r="AY421">
        <v>7773525</v>
      </c>
      <c r="AZ421">
        <v>1145</v>
      </c>
      <c r="BA421">
        <v>31.831</v>
      </c>
      <c r="BB421">
        <v>19.911999999999999</v>
      </c>
      <c r="BC421">
        <v>3480</v>
      </c>
      <c r="BD421">
        <v>1300</v>
      </c>
      <c r="BE421">
        <v>876591</v>
      </c>
      <c r="BF421">
        <v>5422</v>
      </c>
      <c r="BG421">
        <v>2.7</v>
      </c>
      <c r="BH421">
        <v>1.33</v>
      </c>
      <c r="BI421">
        <v>0.73</v>
      </c>
      <c r="BJ421">
        <v>0.72899999999999998</v>
      </c>
      <c r="BK421">
        <v>3.5920000000000001</v>
      </c>
      <c r="BL421">
        <v>0.97</v>
      </c>
      <c r="BM421">
        <v>0.872</v>
      </c>
      <c r="BN421" s="30">
        <v>419</v>
      </c>
      <c r="BO421">
        <v>7834127</v>
      </c>
      <c r="BP421">
        <v>1185</v>
      </c>
      <c r="BQ421">
        <v>32.942999999999998</v>
      </c>
      <c r="BR421">
        <v>20.606999999999999</v>
      </c>
      <c r="BS421">
        <v>3877</v>
      </c>
      <c r="BT421">
        <v>1348</v>
      </c>
      <c r="BU421">
        <v>815758</v>
      </c>
      <c r="BV421">
        <v>5382</v>
      </c>
      <c r="BW421">
        <v>2.7</v>
      </c>
      <c r="BX421">
        <v>1.33</v>
      </c>
      <c r="BY421">
        <v>0.73</v>
      </c>
      <c r="BZ421">
        <v>0.72899999999999998</v>
      </c>
      <c r="CA421">
        <v>3.5920000000000001</v>
      </c>
      <c r="CB421">
        <v>0.97</v>
      </c>
      <c r="CC421">
        <v>0.88500000000000001</v>
      </c>
      <c r="CO421">
        <v>20.571999999999999</v>
      </c>
      <c r="CP421">
        <v>20.972000000000001</v>
      </c>
      <c r="CQ421">
        <v>17.529</v>
      </c>
      <c r="CR421">
        <v>19.911999999999999</v>
      </c>
      <c r="CS421">
        <v>20.606999999999999</v>
      </c>
    </row>
    <row r="422" spans="1:97" x14ac:dyDescent="0.2">
      <c r="A422" s="2">
        <v>44250</v>
      </c>
      <c r="B422" s="30">
        <v>420</v>
      </c>
      <c r="C422">
        <v>7832401</v>
      </c>
      <c r="D422">
        <v>1115</v>
      </c>
      <c r="E422">
        <v>30.997</v>
      </c>
      <c r="F422">
        <v>19.39</v>
      </c>
      <c r="G422">
        <v>3642</v>
      </c>
      <c r="H422">
        <v>1264</v>
      </c>
      <c r="I422">
        <v>817568</v>
      </c>
      <c r="J422">
        <v>5372</v>
      </c>
      <c r="K422">
        <v>2.7</v>
      </c>
      <c r="L422">
        <v>1.33</v>
      </c>
      <c r="M422">
        <v>0.73</v>
      </c>
      <c r="N422">
        <v>0.72899999999999998</v>
      </c>
      <c r="O422">
        <v>3.5920000000000001</v>
      </c>
      <c r="P422">
        <v>0.97</v>
      </c>
      <c r="Q422">
        <v>0.88400000000000001</v>
      </c>
      <c r="R422" s="30">
        <v>420</v>
      </c>
      <c r="S422">
        <v>7816330</v>
      </c>
      <c r="T422">
        <v>1236</v>
      </c>
      <c r="U422">
        <v>34.360999999999997</v>
      </c>
      <c r="V422">
        <v>21.494</v>
      </c>
      <c r="W422">
        <v>3704</v>
      </c>
      <c r="X422">
        <v>1390</v>
      </c>
      <c r="Y422">
        <v>833395</v>
      </c>
      <c r="Z422">
        <v>5413</v>
      </c>
      <c r="AA422">
        <v>2.7</v>
      </c>
      <c r="AB422">
        <v>1.33</v>
      </c>
      <c r="AC422">
        <v>0.73</v>
      </c>
      <c r="AD422">
        <v>0.72899999999999998</v>
      </c>
      <c r="AE422">
        <v>3.5920000000000001</v>
      </c>
      <c r="AF422">
        <v>0.97</v>
      </c>
      <c r="AG422">
        <v>0.88100000000000001</v>
      </c>
      <c r="AH422" s="30">
        <v>420</v>
      </c>
      <c r="AI422">
        <v>7822828</v>
      </c>
      <c r="AJ422">
        <v>1057</v>
      </c>
      <c r="AK422">
        <v>29.385000000000002</v>
      </c>
      <c r="AL422">
        <v>18.381</v>
      </c>
      <c r="AM422">
        <v>3251</v>
      </c>
      <c r="AN422">
        <v>1173</v>
      </c>
      <c r="AO422">
        <v>827683</v>
      </c>
      <c r="AP422">
        <v>5439</v>
      </c>
      <c r="AQ422">
        <v>2.7</v>
      </c>
      <c r="AR422">
        <v>1.33</v>
      </c>
      <c r="AS422">
        <v>0.73</v>
      </c>
      <c r="AT422">
        <v>0.72899999999999998</v>
      </c>
      <c r="AU422">
        <v>3.5920000000000001</v>
      </c>
      <c r="AV422">
        <v>0.97</v>
      </c>
      <c r="AW422">
        <v>0.88300000000000001</v>
      </c>
      <c r="AX422" s="30">
        <v>420</v>
      </c>
      <c r="AY422">
        <v>7772485</v>
      </c>
      <c r="AZ422">
        <v>1040</v>
      </c>
      <c r="BA422">
        <v>28.911999999999999</v>
      </c>
      <c r="BB422">
        <v>18.085999999999999</v>
      </c>
      <c r="BC422">
        <v>3460</v>
      </c>
      <c r="BD422">
        <v>1165</v>
      </c>
      <c r="BE422">
        <v>877737</v>
      </c>
      <c r="BF422">
        <v>5441</v>
      </c>
      <c r="BG422">
        <v>2.7</v>
      </c>
      <c r="BH422">
        <v>1.33</v>
      </c>
      <c r="BI422">
        <v>0.73</v>
      </c>
      <c r="BJ422">
        <v>0.72899999999999998</v>
      </c>
      <c r="BK422">
        <v>3.5920000000000001</v>
      </c>
      <c r="BL422">
        <v>0.97</v>
      </c>
      <c r="BM422">
        <v>0.873</v>
      </c>
      <c r="BN422" s="30">
        <v>420</v>
      </c>
      <c r="BO422">
        <v>7832937</v>
      </c>
      <c r="BP422">
        <v>1190</v>
      </c>
      <c r="BQ422">
        <v>33.082000000000001</v>
      </c>
      <c r="BR422">
        <v>20.693999999999999</v>
      </c>
      <c r="BS422">
        <v>3712</v>
      </c>
      <c r="BT422">
        <v>1350</v>
      </c>
      <c r="BU422">
        <v>816719</v>
      </c>
      <c r="BV422">
        <v>5390</v>
      </c>
      <c r="BW422">
        <v>2.7</v>
      </c>
      <c r="BX422">
        <v>1.33</v>
      </c>
      <c r="BY422">
        <v>0.73</v>
      </c>
      <c r="BZ422">
        <v>0.72899999999999998</v>
      </c>
      <c r="CA422">
        <v>3.5920000000000001</v>
      </c>
      <c r="CB422">
        <v>0.97</v>
      </c>
      <c r="CC422">
        <v>0.88500000000000001</v>
      </c>
      <c r="CO422">
        <v>19.39</v>
      </c>
      <c r="CP422">
        <v>21.494</v>
      </c>
      <c r="CQ422">
        <v>18.381</v>
      </c>
      <c r="CR422">
        <v>18.085999999999999</v>
      </c>
      <c r="CS422">
        <v>20.693999999999999</v>
      </c>
    </row>
    <row r="423" spans="1:97" x14ac:dyDescent="0.2">
      <c r="A423" s="2">
        <v>44251</v>
      </c>
      <c r="B423" s="30">
        <v>421</v>
      </c>
      <c r="C423">
        <v>7831477</v>
      </c>
      <c r="D423">
        <v>924</v>
      </c>
      <c r="E423">
        <v>25.687000000000001</v>
      </c>
      <c r="F423">
        <v>16.068000000000001</v>
      </c>
      <c r="G423">
        <v>3521</v>
      </c>
      <c r="H423">
        <v>1236</v>
      </c>
      <c r="I423">
        <v>818867</v>
      </c>
      <c r="J423">
        <v>5389</v>
      </c>
      <c r="K423">
        <v>2.7</v>
      </c>
      <c r="L423">
        <v>1.147</v>
      </c>
      <c r="M423">
        <v>0.73</v>
      </c>
      <c r="N423">
        <v>0.72899999999999998</v>
      </c>
      <c r="O423">
        <v>3.0960000000000001</v>
      </c>
      <c r="P423">
        <v>0.83599999999999997</v>
      </c>
      <c r="Q423">
        <v>0.88400000000000001</v>
      </c>
      <c r="R423" s="30">
        <v>421</v>
      </c>
      <c r="S423">
        <v>7815378</v>
      </c>
      <c r="T423">
        <v>952</v>
      </c>
      <c r="U423">
        <v>26.466000000000001</v>
      </c>
      <c r="V423">
        <v>16.555</v>
      </c>
      <c r="W423">
        <v>3705</v>
      </c>
      <c r="X423">
        <v>1235</v>
      </c>
      <c r="Y423">
        <v>834751</v>
      </c>
      <c r="Z423">
        <v>5421</v>
      </c>
      <c r="AA423">
        <v>2.7</v>
      </c>
      <c r="AB423">
        <v>1.147</v>
      </c>
      <c r="AC423">
        <v>0.73</v>
      </c>
      <c r="AD423">
        <v>0.72899999999999998</v>
      </c>
      <c r="AE423">
        <v>3.0960000000000001</v>
      </c>
      <c r="AF423">
        <v>0.83599999999999997</v>
      </c>
      <c r="AG423">
        <v>0.88300000000000001</v>
      </c>
      <c r="AH423" s="30">
        <v>421</v>
      </c>
      <c r="AI423">
        <v>7821969</v>
      </c>
      <c r="AJ423">
        <v>859</v>
      </c>
      <c r="AK423">
        <v>23.88</v>
      </c>
      <c r="AL423">
        <v>14.938000000000001</v>
      </c>
      <c r="AM423">
        <v>3192</v>
      </c>
      <c r="AN423">
        <v>1116</v>
      </c>
      <c r="AO423">
        <v>828591</v>
      </c>
      <c r="AP423">
        <v>5455</v>
      </c>
      <c r="AQ423">
        <v>2.7</v>
      </c>
      <c r="AR423">
        <v>1.147</v>
      </c>
      <c r="AS423">
        <v>0.73</v>
      </c>
      <c r="AT423">
        <v>0.72899999999999998</v>
      </c>
      <c r="AU423">
        <v>3.0960000000000001</v>
      </c>
      <c r="AV423">
        <v>0.83599999999999997</v>
      </c>
      <c r="AW423">
        <v>0.88200000000000001</v>
      </c>
      <c r="AX423" s="30">
        <v>421</v>
      </c>
      <c r="AY423">
        <v>7771621</v>
      </c>
      <c r="AZ423">
        <v>864</v>
      </c>
      <c r="BA423">
        <v>24.018999999999998</v>
      </c>
      <c r="BB423">
        <v>15.025</v>
      </c>
      <c r="BC423">
        <v>3365</v>
      </c>
      <c r="BD423">
        <v>1135</v>
      </c>
      <c r="BE423">
        <v>878979</v>
      </c>
      <c r="BF423">
        <v>5460</v>
      </c>
      <c r="BG423">
        <v>2.7</v>
      </c>
      <c r="BH423">
        <v>1.147</v>
      </c>
      <c r="BI423">
        <v>0.73</v>
      </c>
      <c r="BJ423">
        <v>0.72899999999999998</v>
      </c>
      <c r="BK423">
        <v>3.0960000000000001</v>
      </c>
      <c r="BL423">
        <v>0.83599999999999997</v>
      </c>
      <c r="BM423">
        <v>0.874</v>
      </c>
      <c r="BN423" s="30">
        <v>421</v>
      </c>
      <c r="BO423">
        <v>7831955</v>
      </c>
      <c r="BP423">
        <v>982</v>
      </c>
      <c r="BQ423">
        <v>27.3</v>
      </c>
      <c r="BR423">
        <v>17.077000000000002</v>
      </c>
      <c r="BS423">
        <v>3612</v>
      </c>
      <c r="BT423">
        <v>1290</v>
      </c>
      <c r="BU423">
        <v>818155</v>
      </c>
      <c r="BV423">
        <v>5402</v>
      </c>
      <c r="BW423">
        <v>2.7</v>
      </c>
      <c r="BX423">
        <v>1.147</v>
      </c>
      <c r="BY423">
        <v>0.73</v>
      </c>
      <c r="BZ423">
        <v>0.72899999999999998</v>
      </c>
      <c r="CA423">
        <v>3.0960000000000001</v>
      </c>
      <c r="CB423">
        <v>0.83599999999999997</v>
      </c>
      <c r="CC423">
        <v>0.88400000000000001</v>
      </c>
      <c r="CO423">
        <v>16.068000000000001</v>
      </c>
      <c r="CP423">
        <v>16.555</v>
      </c>
      <c r="CQ423">
        <v>14.938000000000001</v>
      </c>
      <c r="CR423">
        <v>15.025</v>
      </c>
      <c r="CS423">
        <v>17.077000000000002</v>
      </c>
    </row>
    <row r="424" spans="1:97" x14ac:dyDescent="0.2">
      <c r="A424" s="2">
        <v>44252</v>
      </c>
      <c r="B424" s="30">
        <v>422</v>
      </c>
      <c r="C424">
        <v>7830529</v>
      </c>
      <c r="D424">
        <v>948</v>
      </c>
      <c r="E424">
        <v>26.353999999999999</v>
      </c>
      <c r="F424">
        <v>16.486000000000001</v>
      </c>
      <c r="G424">
        <v>3206</v>
      </c>
      <c r="H424">
        <v>1239</v>
      </c>
      <c r="I424">
        <v>820174</v>
      </c>
      <c r="J424">
        <v>5400</v>
      </c>
      <c r="K424">
        <v>2.7</v>
      </c>
      <c r="L424">
        <v>1.147</v>
      </c>
      <c r="M424">
        <v>0.73</v>
      </c>
      <c r="N424">
        <v>0.72899999999999998</v>
      </c>
      <c r="O424">
        <v>3.0960000000000001</v>
      </c>
      <c r="P424">
        <v>0.83599999999999997</v>
      </c>
      <c r="Q424">
        <v>0.88100000000000001</v>
      </c>
      <c r="R424" s="30">
        <v>422</v>
      </c>
      <c r="S424">
        <v>7814438</v>
      </c>
      <c r="T424">
        <v>940</v>
      </c>
      <c r="U424">
        <v>26.132000000000001</v>
      </c>
      <c r="V424">
        <v>16.347000000000001</v>
      </c>
      <c r="W424">
        <v>3430</v>
      </c>
      <c r="X424">
        <v>1227</v>
      </c>
      <c r="Y424">
        <v>835927</v>
      </c>
      <c r="Z424">
        <v>5435</v>
      </c>
      <c r="AA424">
        <v>2.7</v>
      </c>
      <c r="AB424">
        <v>1.147</v>
      </c>
      <c r="AC424">
        <v>0.73</v>
      </c>
      <c r="AD424">
        <v>0.72899999999999998</v>
      </c>
      <c r="AE424">
        <v>3.0960000000000001</v>
      </c>
      <c r="AF424">
        <v>0.83599999999999997</v>
      </c>
      <c r="AG424">
        <v>0.88500000000000001</v>
      </c>
      <c r="AH424" s="30">
        <v>422</v>
      </c>
      <c r="AI424">
        <v>7821119</v>
      </c>
      <c r="AJ424">
        <v>850</v>
      </c>
      <c r="AK424">
        <v>23.63</v>
      </c>
      <c r="AL424">
        <v>14.781000000000001</v>
      </c>
      <c r="AM424">
        <v>2942</v>
      </c>
      <c r="AN424">
        <v>1109</v>
      </c>
      <c r="AO424">
        <v>829835</v>
      </c>
      <c r="AP424">
        <v>5466</v>
      </c>
      <c r="AQ424">
        <v>2.7</v>
      </c>
      <c r="AR424">
        <v>1.147</v>
      </c>
      <c r="AS424">
        <v>0.73</v>
      </c>
      <c r="AT424">
        <v>0.72899999999999998</v>
      </c>
      <c r="AU424">
        <v>3.0960000000000001</v>
      </c>
      <c r="AV424">
        <v>0.83599999999999997</v>
      </c>
      <c r="AW424">
        <v>0.88500000000000001</v>
      </c>
      <c r="AX424" s="30">
        <v>422</v>
      </c>
      <c r="AY424">
        <v>7770750</v>
      </c>
      <c r="AZ424">
        <v>871</v>
      </c>
      <c r="BA424">
        <v>24.213999999999999</v>
      </c>
      <c r="BB424">
        <v>15.147</v>
      </c>
      <c r="BC424">
        <v>3047</v>
      </c>
      <c r="BD424">
        <v>1182</v>
      </c>
      <c r="BE424">
        <v>880001</v>
      </c>
      <c r="BF424">
        <v>5473</v>
      </c>
      <c r="BG424">
        <v>2.7</v>
      </c>
      <c r="BH424">
        <v>1.147</v>
      </c>
      <c r="BI424">
        <v>0.73</v>
      </c>
      <c r="BJ424">
        <v>0.72899999999999998</v>
      </c>
      <c r="BK424">
        <v>3.0960000000000001</v>
      </c>
      <c r="BL424">
        <v>0.83599999999999997</v>
      </c>
      <c r="BM424">
        <v>0.876</v>
      </c>
      <c r="BN424" s="30">
        <v>422</v>
      </c>
      <c r="BO424">
        <v>7831015</v>
      </c>
      <c r="BP424">
        <v>940</v>
      </c>
      <c r="BQ424">
        <v>26.132000000000001</v>
      </c>
      <c r="BR424">
        <v>16.347000000000001</v>
      </c>
      <c r="BS424">
        <v>3373</v>
      </c>
      <c r="BT424">
        <v>1221</v>
      </c>
      <c r="BU424">
        <v>819489</v>
      </c>
      <c r="BV424">
        <v>5414</v>
      </c>
      <c r="BW424">
        <v>2.7</v>
      </c>
      <c r="BX424">
        <v>1.147</v>
      </c>
      <c r="BY424">
        <v>0.73</v>
      </c>
      <c r="BZ424">
        <v>0.72899999999999998</v>
      </c>
      <c r="CA424">
        <v>3.0960000000000001</v>
      </c>
      <c r="CB424">
        <v>0.83599999999999997</v>
      </c>
      <c r="CC424">
        <v>0.88</v>
      </c>
      <c r="CO424">
        <v>16.486000000000001</v>
      </c>
      <c r="CP424">
        <v>16.347000000000001</v>
      </c>
      <c r="CQ424">
        <v>14.781000000000001</v>
      </c>
      <c r="CR424">
        <v>15.147</v>
      </c>
      <c r="CS424">
        <v>16.347000000000001</v>
      </c>
    </row>
    <row r="425" spans="1:97" x14ac:dyDescent="0.2">
      <c r="A425" s="2">
        <v>44253</v>
      </c>
      <c r="B425" s="30">
        <v>423</v>
      </c>
      <c r="C425">
        <v>7829645</v>
      </c>
      <c r="D425">
        <v>884</v>
      </c>
      <c r="E425">
        <v>24.574999999999999</v>
      </c>
      <c r="F425">
        <v>15.372999999999999</v>
      </c>
      <c r="G425">
        <v>2984</v>
      </c>
      <c r="H425">
        <v>1170</v>
      </c>
      <c r="I425">
        <v>821255</v>
      </c>
      <c r="J425">
        <v>5414</v>
      </c>
      <c r="K425">
        <v>2.7</v>
      </c>
      <c r="L425">
        <v>1.147</v>
      </c>
      <c r="M425">
        <v>0.73</v>
      </c>
      <c r="N425">
        <v>0.72899999999999998</v>
      </c>
      <c r="O425">
        <v>3.0960000000000001</v>
      </c>
      <c r="P425">
        <v>0.83599999999999997</v>
      </c>
      <c r="Q425">
        <v>0.86099999999999999</v>
      </c>
      <c r="R425" s="30">
        <v>423</v>
      </c>
      <c r="S425">
        <v>7813489</v>
      </c>
      <c r="T425">
        <v>949</v>
      </c>
      <c r="U425">
        <v>26.382000000000001</v>
      </c>
      <c r="V425">
        <v>16.503</v>
      </c>
      <c r="W425">
        <v>3126</v>
      </c>
      <c r="X425">
        <v>1244</v>
      </c>
      <c r="Y425">
        <v>837138</v>
      </c>
      <c r="Z425">
        <v>5447</v>
      </c>
      <c r="AA425">
        <v>2.7</v>
      </c>
      <c r="AB425">
        <v>1.147</v>
      </c>
      <c r="AC425">
        <v>0.73</v>
      </c>
      <c r="AD425">
        <v>0.72899999999999998</v>
      </c>
      <c r="AE425">
        <v>3.0960000000000001</v>
      </c>
      <c r="AF425">
        <v>0.83599999999999997</v>
      </c>
      <c r="AG425">
        <v>0.86899999999999999</v>
      </c>
      <c r="AH425" s="30">
        <v>423</v>
      </c>
      <c r="AI425">
        <v>7820303</v>
      </c>
      <c r="AJ425">
        <v>816</v>
      </c>
      <c r="AK425">
        <v>22.684999999999999</v>
      </c>
      <c r="AL425">
        <v>14.19</v>
      </c>
      <c r="AM425">
        <v>2724</v>
      </c>
      <c r="AN425">
        <v>1068</v>
      </c>
      <c r="AO425">
        <v>831029</v>
      </c>
      <c r="AP425">
        <v>5478</v>
      </c>
      <c r="AQ425">
        <v>2.7</v>
      </c>
      <c r="AR425">
        <v>1.147</v>
      </c>
      <c r="AS425">
        <v>0.73</v>
      </c>
      <c r="AT425">
        <v>0.72899999999999998</v>
      </c>
      <c r="AU425">
        <v>3.0960000000000001</v>
      </c>
      <c r="AV425">
        <v>0.83599999999999997</v>
      </c>
      <c r="AW425">
        <v>0.86699999999999999</v>
      </c>
      <c r="AX425" s="30">
        <v>423</v>
      </c>
      <c r="AY425">
        <v>7769882</v>
      </c>
      <c r="AZ425">
        <v>868</v>
      </c>
      <c r="BA425">
        <v>24.13</v>
      </c>
      <c r="BB425">
        <v>15.095000000000001</v>
      </c>
      <c r="BC425">
        <v>2778</v>
      </c>
      <c r="BD425">
        <v>1140</v>
      </c>
      <c r="BE425">
        <v>881143</v>
      </c>
      <c r="BF425">
        <v>5496</v>
      </c>
      <c r="BG425">
        <v>2.7</v>
      </c>
      <c r="BH425">
        <v>1.147</v>
      </c>
      <c r="BI425">
        <v>0.73</v>
      </c>
      <c r="BJ425">
        <v>0.72899999999999998</v>
      </c>
      <c r="BK425">
        <v>3.0960000000000001</v>
      </c>
      <c r="BL425">
        <v>0.83599999999999997</v>
      </c>
      <c r="BM425">
        <v>0.85599999999999998</v>
      </c>
      <c r="BN425" s="30">
        <v>423</v>
      </c>
      <c r="BO425">
        <v>7830093</v>
      </c>
      <c r="BP425">
        <v>922</v>
      </c>
      <c r="BQ425">
        <v>25.632000000000001</v>
      </c>
      <c r="BR425">
        <v>16.033999999999999</v>
      </c>
      <c r="BS425">
        <v>3088</v>
      </c>
      <c r="BT425">
        <v>1225</v>
      </c>
      <c r="BU425">
        <v>820613</v>
      </c>
      <c r="BV425">
        <v>5429</v>
      </c>
      <c r="BW425">
        <v>2.7</v>
      </c>
      <c r="BX425">
        <v>1.147</v>
      </c>
      <c r="BY425">
        <v>0.73</v>
      </c>
      <c r="BZ425">
        <v>0.72899999999999998</v>
      </c>
      <c r="CA425">
        <v>3.0960000000000001</v>
      </c>
      <c r="CB425">
        <v>0.83599999999999997</v>
      </c>
      <c r="CC425">
        <v>0.86099999999999999</v>
      </c>
      <c r="CO425">
        <v>15.372999999999999</v>
      </c>
      <c r="CP425">
        <v>16.503</v>
      </c>
      <c r="CQ425">
        <v>14.19</v>
      </c>
      <c r="CR425">
        <v>15.095000000000001</v>
      </c>
      <c r="CS425">
        <v>16.033999999999999</v>
      </c>
    </row>
    <row r="426" spans="1:97" x14ac:dyDescent="0.2">
      <c r="A426" s="2">
        <v>44254</v>
      </c>
      <c r="B426" s="30">
        <v>424</v>
      </c>
      <c r="C426">
        <v>7828837</v>
      </c>
      <c r="D426">
        <v>808</v>
      </c>
      <c r="E426">
        <v>22.462</v>
      </c>
      <c r="F426">
        <v>14.051</v>
      </c>
      <c r="G426">
        <v>2803</v>
      </c>
      <c r="H426">
        <v>1065</v>
      </c>
      <c r="I426">
        <v>822370</v>
      </c>
      <c r="J426">
        <v>5428</v>
      </c>
      <c r="K426">
        <v>2.7</v>
      </c>
      <c r="L426">
        <v>1.147</v>
      </c>
      <c r="M426">
        <v>0.73</v>
      </c>
      <c r="N426">
        <v>0.72899999999999998</v>
      </c>
      <c r="O426">
        <v>3.0960000000000001</v>
      </c>
      <c r="P426">
        <v>0.83599999999999997</v>
      </c>
      <c r="Q426">
        <v>0.84099999999999997</v>
      </c>
      <c r="R426" s="30">
        <v>424</v>
      </c>
      <c r="S426">
        <v>7812635</v>
      </c>
      <c r="T426">
        <v>854</v>
      </c>
      <c r="U426">
        <v>23.741</v>
      </c>
      <c r="V426">
        <v>14.851000000000001</v>
      </c>
      <c r="W426">
        <v>2945</v>
      </c>
      <c r="X426">
        <v>1130</v>
      </c>
      <c r="Y426">
        <v>838359</v>
      </c>
      <c r="Z426">
        <v>5455</v>
      </c>
      <c r="AA426">
        <v>2.7</v>
      </c>
      <c r="AB426">
        <v>1.147</v>
      </c>
      <c r="AC426">
        <v>0.73</v>
      </c>
      <c r="AD426">
        <v>0.72899999999999998</v>
      </c>
      <c r="AE426">
        <v>3.0960000000000001</v>
      </c>
      <c r="AF426">
        <v>0.83599999999999997</v>
      </c>
      <c r="AG426">
        <v>0.85099999999999998</v>
      </c>
      <c r="AH426" s="30">
        <v>424</v>
      </c>
      <c r="AI426">
        <v>7819558</v>
      </c>
      <c r="AJ426">
        <v>745</v>
      </c>
      <c r="AK426">
        <v>20.710999999999999</v>
      </c>
      <c r="AL426">
        <v>12.956</v>
      </c>
      <c r="AM426">
        <v>2560</v>
      </c>
      <c r="AN426">
        <v>980</v>
      </c>
      <c r="AO426">
        <v>831882</v>
      </c>
      <c r="AP426">
        <v>5495</v>
      </c>
      <c r="AQ426">
        <v>2.7</v>
      </c>
      <c r="AR426">
        <v>1.147</v>
      </c>
      <c r="AS426">
        <v>0.73</v>
      </c>
      <c r="AT426">
        <v>0.72899999999999998</v>
      </c>
      <c r="AU426">
        <v>3.0960000000000001</v>
      </c>
      <c r="AV426">
        <v>0.83599999999999997</v>
      </c>
      <c r="AW426">
        <v>0.84899999999999998</v>
      </c>
      <c r="AX426" s="30">
        <v>424</v>
      </c>
      <c r="AY426">
        <v>7769138</v>
      </c>
      <c r="AZ426">
        <v>744</v>
      </c>
      <c r="BA426">
        <v>20.683</v>
      </c>
      <c r="BB426">
        <v>12.938000000000001</v>
      </c>
      <c r="BC426">
        <v>2650</v>
      </c>
      <c r="BD426">
        <v>996</v>
      </c>
      <c r="BE426">
        <v>882229</v>
      </c>
      <c r="BF426">
        <v>5506</v>
      </c>
      <c r="BG426">
        <v>2.7</v>
      </c>
      <c r="BH426">
        <v>1.147</v>
      </c>
      <c r="BI426">
        <v>0.73</v>
      </c>
      <c r="BJ426">
        <v>0.72899999999999998</v>
      </c>
      <c r="BK426">
        <v>3.0960000000000001</v>
      </c>
      <c r="BL426">
        <v>0.83599999999999997</v>
      </c>
      <c r="BM426">
        <v>0.83599999999999997</v>
      </c>
      <c r="BN426" s="30">
        <v>424</v>
      </c>
      <c r="BO426">
        <v>7829229</v>
      </c>
      <c r="BP426">
        <v>864</v>
      </c>
      <c r="BQ426">
        <v>24.018999999999998</v>
      </c>
      <c r="BR426">
        <v>15.025</v>
      </c>
      <c r="BS426">
        <v>2886</v>
      </c>
      <c r="BT426">
        <v>1124</v>
      </c>
      <c r="BU426">
        <v>821814</v>
      </c>
      <c r="BV426">
        <v>5447</v>
      </c>
      <c r="BW426">
        <v>2.7</v>
      </c>
      <c r="BX426">
        <v>1.147</v>
      </c>
      <c r="BY426">
        <v>0.73</v>
      </c>
      <c r="BZ426">
        <v>0.72899999999999998</v>
      </c>
      <c r="CA426">
        <v>3.0960000000000001</v>
      </c>
      <c r="CB426">
        <v>0.83599999999999997</v>
      </c>
      <c r="CC426">
        <v>0.84299999999999997</v>
      </c>
      <c r="CO426">
        <v>14.051</v>
      </c>
      <c r="CP426">
        <v>14.851000000000001</v>
      </c>
      <c r="CQ426">
        <v>12.956</v>
      </c>
      <c r="CR426">
        <v>12.938000000000001</v>
      </c>
      <c r="CS426">
        <v>15.025</v>
      </c>
    </row>
    <row r="427" spans="1:97" x14ac:dyDescent="0.2">
      <c r="A427" s="2">
        <v>44255</v>
      </c>
      <c r="B427" s="30">
        <v>425</v>
      </c>
      <c r="C427">
        <v>7828112</v>
      </c>
      <c r="D427">
        <v>725</v>
      </c>
      <c r="E427">
        <v>20.155000000000001</v>
      </c>
      <c r="F427">
        <v>12.608000000000001</v>
      </c>
      <c r="G427">
        <v>2661</v>
      </c>
      <c r="H427">
        <v>950</v>
      </c>
      <c r="I427">
        <v>823285</v>
      </c>
      <c r="J427">
        <v>5441</v>
      </c>
      <c r="K427">
        <v>2.7</v>
      </c>
      <c r="L427">
        <v>1.147</v>
      </c>
      <c r="M427">
        <v>0.73</v>
      </c>
      <c r="N427">
        <v>0.72899999999999998</v>
      </c>
      <c r="O427">
        <v>3.0960000000000001</v>
      </c>
      <c r="P427">
        <v>0.83599999999999997</v>
      </c>
      <c r="Q427">
        <v>0.82199999999999995</v>
      </c>
      <c r="R427" s="30">
        <v>425</v>
      </c>
      <c r="S427">
        <v>7811812</v>
      </c>
      <c r="T427">
        <v>823</v>
      </c>
      <c r="U427">
        <v>22.879000000000001</v>
      </c>
      <c r="V427">
        <v>14.311999999999999</v>
      </c>
      <c r="W427">
        <v>2738</v>
      </c>
      <c r="X427">
        <v>1061</v>
      </c>
      <c r="Y427">
        <v>839395</v>
      </c>
      <c r="Z427">
        <v>5464</v>
      </c>
      <c r="AA427">
        <v>2.7</v>
      </c>
      <c r="AB427">
        <v>1.147</v>
      </c>
      <c r="AC427">
        <v>0.73</v>
      </c>
      <c r="AD427">
        <v>0.72899999999999998</v>
      </c>
      <c r="AE427">
        <v>3.0960000000000001</v>
      </c>
      <c r="AF427">
        <v>0.83599999999999997</v>
      </c>
      <c r="AG427">
        <v>0.83</v>
      </c>
      <c r="AH427" s="30">
        <v>425</v>
      </c>
      <c r="AI427">
        <v>7818896</v>
      </c>
      <c r="AJ427">
        <v>662</v>
      </c>
      <c r="AK427">
        <v>18.404</v>
      </c>
      <c r="AL427">
        <v>11.512</v>
      </c>
      <c r="AM427">
        <v>2430</v>
      </c>
      <c r="AN427">
        <v>875</v>
      </c>
      <c r="AO427">
        <v>832970</v>
      </c>
      <c r="AP427">
        <v>5504</v>
      </c>
      <c r="AQ427">
        <v>2.7</v>
      </c>
      <c r="AR427">
        <v>1.147</v>
      </c>
      <c r="AS427">
        <v>0.73</v>
      </c>
      <c r="AT427">
        <v>0.72899999999999998</v>
      </c>
      <c r="AU427">
        <v>3.0960000000000001</v>
      </c>
      <c r="AV427">
        <v>0.83599999999999997</v>
      </c>
      <c r="AW427">
        <v>0.82899999999999996</v>
      </c>
      <c r="AX427" s="30">
        <v>425</v>
      </c>
      <c r="AY427">
        <v>7768454</v>
      </c>
      <c r="AZ427">
        <v>684</v>
      </c>
      <c r="BA427">
        <v>19.015000000000001</v>
      </c>
      <c r="BB427">
        <v>11.895</v>
      </c>
      <c r="BC427">
        <v>2513</v>
      </c>
      <c r="BD427">
        <v>881</v>
      </c>
      <c r="BE427">
        <v>883339</v>
      </c>
      <c r="BF427">
        <v>5525</v>
      </c>
      <c r="BG427">
        <v>2.7</v>
      </c>
      <c r="BH427">
        <v>1.147</v>
      </c>
      <c r="BI427">
        <v>0.73</v>
      </c>
      <c r="BJ427">
        <v>0.72899999999999998</v>
      </c>
      <c r="BK427">
        <v>3.0960000000000001</v>
      </c>
      <c r="BL427">
        <v>0.83599999999999997</v>
      </c>
      <c r="BM427">
        <v>0.81899999999999995</v>
      </c>
      <c r="BN427" s="30">
        <v>425</v>
      </c>
      <c r="BO427">
        <v>7828467</v>
      </c>
      <c r="BP427">
        <v>762</v>
      </c>
      <c r="BQ427">
        <v>21.184000000000001</v>
      </c>
      <c r="BR427">
        <v>13.250999999999999</v>
      </c>
      <c r="BS427">
        <v>2757</v>
      </c>
      <c r="BT427">
        <v>993</v>
      </c>
      <c r="BU427">
        <v>822942</v>
      </c>
      <c r="BV427">
        <v>5459</v>
      </c>
      <c r="BW427">
        <v>2.7</v>
      </c>
      <c r="BX427">
        <v>1.147</v>
      </c>
      <c r="BY427">
        <v>0.73</v>
      </c>
      <c r="BZ427">
        <v>0.72899999999999998</v>
      </c>
      <c r="CA427">
        <v>3.0960000000000001</v>
      </c>
      <c r="CB427">
        <v>0.83599999999999997</v>
      </c>
      <c r="CC427">
        <v>0.82299999999999995</v>
      </c>
      <c r="CO427">
        <v>12.608000000000001</v>
      </c>
      <c r="CP427">
        <v>14.311999999999999</v>
      </c>
      <c r="CQ427">
        <v>11.512</v>
      </c>
      <c r="CR427">
        <v>11.895</v>
      </c>
      <c r="CS427">
        <v>13.250999999999999</v>
      </c>
    </row>
    <row r="428" spans="1:97" x14ac:dyDescent="0.2">
      <c r="A428" s="2">
        <v>44256</v>
      </c>
      <c r="B428" s="30">
        <v>426</v>
      </c>
      <c r="C428">
        <v>7827031</v>
      </c>
      <c r="D428">
        <v>1081</v>
      </c>
      <c r="E428">
        <v>30.052</v>
      </c>
      <c r="F428">
        <v>18.798999999999999</v>
      </c>
      <c r="G428">
        <v>2430</v>
      </c>
      <c r="H428">
        <v>956</v>
      </c>
      <c r="I428">
        <v>824209</v>
      </c>
      <c r="J428">
        <v>5451</v>
      </c>
      <c r="K428">
        <v>2.7</v>
      </c>
      <c r="L428">
        <v>1.147</v>
      </c>
      <c r="M428">
        <v>0.6</v>
      </c>
      <c r="N428">
        <v>1.08</v>
      </c>
      <c r="O428">
        <v>3.0960000000000001</v>
      </c>
      <c r="P428">
        <v>1.2390000000000001</v>
      </c>
      <c r="Q428">
        <v>0.8</v>
      </c>
      <c r="R428" s="30">
        <v>426</v>
      </c>
      <c r="S428">
        <v>7810735</v>
      </c>
      <c r="T428">
        <v>1077</v>
      </c>
      <c r="U428">
        <v>29.940999999999999</v>
      </c>
      <c r="V428">
        <v>18.728999999999999</v>
      </c>
      <c r="W428">
        <v>2611</v>
      </c>
      <c r="X428">
        <v>950</v>
      </c>
      <c r="Y428">
        <v>840448</v>
      </c>
      <c r="Z428">
        <v>5475</v>
      </c>
      <c r="AA428">
        <v>2.7</v>
      </c>
      <c r="AB428">
        <v>1.147</v>
      </c>
      <c r="AC428">
        <v>0.6</v>
      </c>
      <c r="AD428">
        <v>1.08</v>
      </c>
      <c r="AE428">
        <v>3.0960000000000001</v>
      </c>
      <c r="AF428">
        <v>1.2390000000000001</v>
      </c>
      <c r="AG428">
        <v>0.80900000000000005</v>
      </c>
      <c r="AH428" s="30">
        <v>426</v>
      </c>
      <c r="AI428">
        <v>7817940</v>
      </c>
      <c r="AJ428">
        <v>956</v>
      </c>
      <c r="AK428">
        <v>26.577000000000002</v>
      </c>
      <c r="AL428">
        <v>16.625</v>
      </c>
      <c r="AM428">
        <v>2245</v>
      </c>
      <c r="AN428">
        <v>847</v>
      </c>
      <c r="AO428">
        <v>833385</v>
      </c>
      <c r="AP428">
        <v>5521</v>
      </c>
      <c r="AQ428">
        <v>2.7</v>
      </c>
      <c r="AR428">
        <v>1.147</v>
      </c>
      <c r="AS428">
        <v>0.6</v>
      </c>
      <c r="AT428">
        <v>1.08</v>
      </c>
      <c r="AU428">
        <v>3.0960000000000001</v>
      </c>
      <c r="AV428">
        <v>1.2390000000000001</v>
      </c>
      <c r="AW428">
        <v>0.80700000000000005</v>
      </c>
      <c r="AX428" s="30">
        <v>426</v>
      </c>
      <c r="AY428">
        <v>7767457</v>
      </c>
      <c r="AZ428">
        <v>997</v>
      </c>
      <c r="BA428">
        <v>27.716999999999999</v>
      </c>
      <c r="BB428">
        <v>17.338000000000001</v>
      </c>
      <c r="BC428">
        <v>2298</v>
      </c>
      <c r="BD428">
        <v>899</v>
      </c>
      <c r="BE428">
        <v>884135</v>
      </c>
      <c r="BF428">
        <v>5536</v>
      </c>
      <c r="BG428">
        <v>2.7</v>
      </c>
      <c r="BH428">
        <v>1.147</v>
      </c>
      <c r="BI428">
        <v>0.6</v>
      </c>
      <c r="BJ428">
        <v>1.08</v>
      </c>
      <c r="BK428">
        <v>3.0960000000000001</v>
      </c>
      <c r="BL428">
        <v>1.2390000000000001</v>
      </c>
      <c r="BM428">
        <v>0.8</v>
      </c>
      <c r="BN428" s="30">
        <v>426</v>
      </c>
      <c r="BO428">
        <v>7827362</v>
      </c>
      <c r="BP428">
        <v>1105</v>
      </c>
      <c r="BQ428">
        <v>30.719000000000001</v>
      </c>
      <c r="BR428">
        <v>19.216000000000001</v>
      </c>
      <c r="BS428">
        <v>2536</v>
      </c>
      <c r="BT428">
        <v>983</v>
      </c>
      <c r="BU428">
        <v>823681</v>
      </c>
      <c r="BV428">
        <v>5472</v>
      </c>
      <c r="BW428">
        <v>2.7</v>
      </c>
      <c r="BX428">
        <v>1.147</v>
      </c>
      <c r="BY428">
        <v>0.6</v>
      </c>
      <c r="BZ428">
        <v>1.08</v>
      </c>
      <c r="CA428">
        <v>3.0960000000000001</v>
      </c>
      <c r="CB428">
        <v>1.2390000000000001</v>
      </c>
      <c r="CC428">
        <v>0.80500000000000005</v>
      </c>
      <c r="CO428">
        <v>18.798999999999999</v>
      </c>
      <c r="CP428">
        <v>18.728999999999999</v>
      </c>
      <c r="CQ428">
        <v>16.625</v>
      </c>
      <c r="CR428">
        <v>17.338000000000001</v>
      </c>
      <c r="CS428">
        <v>19.216000000000001</v>
      </c>
    </row>
    <row r="429" spans="1:97" x14ac:dyDescent="0.2">
      <c r="A429" s="2">
        <v>44257</v>
      </c>
      <c r="B429" s="30">
        <v>427</v>
      </c>
      <c r="C429">
        <v>7826040</v>
      </c>
      <c r="D429">
        <v>991</v>
      </c>
      <c r="E429">
        <v>27.55</v>
      </c>
      <c r="F429">
        <v>17.233000000000001</v>
      </c>
      <c r="G429">
        <v>2624</v>
      </c>
      <c r="H429">
        <v>887</v>
      </c>
      <c r="I429">
        <v>825248</v>
      </c>
      <c r="J429">
        <v>5461</v>
      </c>
      <c r="K429">
        <v>2.7</v>
      </c>
      <c r="L429">
        <v>1.147</v>
      </c>
      <c r="M429">
        <v>0.6</v>
      </c>
      <c r="N429">
        <v>1.08</v>
      </c>
      <c r="O429">
        <v>3.0960000000000001</v>
      </c>
      <c r="P429">
        <v>1.2390000000000001</v>
      </c>
      <c r="Q429">
        <v>0.78</v>
      </c>
      <c r="R429" s="30">
        <v>427</v>
      </c>
      <c r="S429">
        <v>7809698</v>
      </c>
      <c r="T429">
        <v>1037</v>
      </c>
      <c r="U429">
        <v>28.829000000000001</v>
      </c>
      <c r="V429">
        <v>18.033000000000001</v>
      </c>
      <c r="W429">
        <v>2775</v>
      </c>
      <c r="X429">
        <v>913</v>
      </c>
      <c r="Y429">
        <v>841436</v>
      </c>
      <c r="Z429">
        <v>5489</v>
      </c>
      <c r="AA429">
        <v>2.7</v>
      </c>
      <c r="AB429">
        <v>1.147</v>
      </c>
      <c r="AC429">
        <v>0.6</v>
      </c>
      <c r="AD429">
        <v>1.08</v>
      </c>
      <c r="AE429">
        <v>3.0960000000000001</v>
      </c>
      <c r="AF429">
        <v>1.2390000000000001</v>
      </c>
      <c r="AG429">
        <v>0.79</v>
      </c>
      <c r="AH429" s="30">
        <v>427</v>
      </c>
      <c r="AI429">
        <v>7817007</v>
      </c>
      <c r="AJ429">
        <v>933</v>
      </c>
      <c r="AK429">
        <v>25.937000000000001</v>
      </c>
      <c r="AL429">
        <v>16.225000000000001</v>
      </c>
      <c r="AM429">
        <v>2376</v>
      </c>
      <c r="AN429">
        <v>825</v>
      </c>
      <c r="AO429">
        <v>834525</v>
      </c>
      <c r="AP429">
        <v>5534</v>
      </c>
      <c r="AQ429">
        <v>2.7</v>
      </c>
      <c r="AR429">
        <v>1.147</v>
      </c>
      <c r="AS429">
        <v>0.6</v>
      </c>
      <c r="AT429">
        <v>1.08</v>
      </c>
      <c r="AU429">
        <v>3.0960000000000001</v>
      </c>
      <c r="AV429">
        <v>1.2390000000000001</v>
      </c>
      <c r="AW429">
        <v>0.78900000000000003</v>
      </c>
      <c r="AX429" s="30">
        <v>427</v>
      </c>
      <c r="AY429">
        <v>7766503</v>
      </c>
      <c r="AZ429">
        <v>954</v>
      </c>
      <c r="BA429">
        <v>26.521000000000001</v>
      </c>
      <c r="BB429">
        <v>16.59</v>
      </c>
      <c r="BC429">
        <v>2445</v>
      </c>
      <c r="BD429">
        <v>850</v>
      </c>
      <c r="BE429">
        <v>884775</v>
      </c>
      <c r="BF429">
        <v>5550</v>
      </c>
      <c r="BG429">
        <v>2.7</v>
      </c>
      <c r="BH429">
        <v>1.147</v>
      </c>
      <c r="BI429">
        <v>0.6</v>
      </c>
      <c r="BJ429">
        <v>1.08</v>
      </c>
      <c r="BK429">
        <v>3.0960000000000001</v>
      </c>
      <c r="BL429">
        <v>1.2390000000000001</v>
      </c>
      <c r="BM429">
        <v>0.78</v>
      </c>
      <c r="BN429" s="30">
        <v>427</v>
      </c>
      <c r="BO429">
        <v>7826361</v>
      </c>
      <c r="BP429">
        <v>1001</v>
      </c>
      <c r="BQ429">
        <v>27.827999999999999</v>
      </c>
      <c r="BR429">
        <v>17.407</v>
      </c>
      <c r="BS429">
        <v>2751</v>
      </c>
      <c r="BT429">
        <v>890</v>
      </c>
      <c r="BU429">
        <v>824830</v>
      </c>
      <c r="BV429">
        <v>5486</v>
      </c>
      <c r="BW429">
        <v>2.7</v>
      </c>
      <c r="BX429">
        <v>1.147</v>
      </c>
      <c r="BY429">
        <v>0.6</v>
      </c>
      <c r="BZ429">
        <v>1.08</v>
      </c>
      <c r="CA429">
        <v>3.0960000000000001</v>
      </c>
      <c r="CB429">
        <v>1.2390000000000001</v>
      </c>
      <c r="CC429">
        <v>0.78600000000000003</v>
      </c>
      <c r="CO429">
        <v>17.233000000000001</v>
      </c>
      <c r="CP429">
        <v>18.033000000000001</v>
      </c>
      <c r="CQ429">
        <v>16.225000000000001</v>
      </c>
      <c r="CR429">
        <v>16.59</v>
      </c>
      <c r="CS429">
        <v>17.407</v>
      </c>
    </row>
    <row r="430" spans="1:97" x14ac:dyDescent="0.2">
      <c r="A430" s="2">
        <v>44258</v>
      </c>
      <c r="B430" s="30">
        <v>428</v>
      </c>
      <c r="C430">
        <v>7825129</v>
      </c>
      <c r="D430">
        <v>911</v>
      </c>
      <c r="E430">
        <v>25.326000000000001</v>
      </c>
      <c r="F430">
        <v>15.842000000000001</v>
      </c>
      <c r="G430">
        <v>2819</v>
      </c>
      <c r="H430">
        <v>796</v>
      </c>
      <c r="I430">
        <v>825856</v>
      </c>
      <c r="J430">
        <v>5468</v>
      </c>
      <c r="K430">
        <v>2.7</v>
      </c>
      <c r="L430">
        <v>1.147</v>
      </c>
      <c r="M430">
        <v>0.6</v>
      </c>
      <c r="N430">
        <v>1.08</v>
      </c>
      <c r="O430">
        <v>3.0960000000000001</v>
      </c>
      <c r="P430">
        <v>1.2390000000000001</v>
      </c>
      <c r="Q430">
        <v>0.81200000000000006</v>
      </c>
      <c r="R430" s="30">
        <v>428</v>
      </c>
      <c r="S430">
        <v>7808726</v>
      </c>
      <c r="T430">
        <v>972</v>
      </c>
      <c r="U430">
        <v>27.021999999999998</v>
      </c>
      <c r="V430">
        <v>16.902999999999999</v>
      </c>
      <c r="W430">
        <v>2952</v>
      </c>
      <c r="X430">
        <v>860</v>
      </c>
      <c r="Y430">
        <v>842088</v>
      </c>
      <c r="Z430">
        <v>5505</v>
      </c>
      <c r="AA430">
        <v>2.7</v>
      </c>
      <c r="AB430">
        <v>1.147</v>
      </c>
      <c r="AC430">
        <v>0.6</v>
      </c>
      <c r="AD430">
        <v>1.08</v>
      </c>
      <c r="AE430">
        <v>3.0960000000000001</v>
      </c>
      <c r="AF430">
        <v>1.2390000000000001</v>
      </c>
      <c r="AG430">
        <v>0.81699999999999995</v>
      </c>
      <c r="AH430" s="30">
        <v>428</v>
      </c>
      <c r="AI430">
        <v>7816184</v>
      </c>
      <c r="AJ430">
        <v>823</v>
      </c>
      <c r="AK430">
        <v>22.879000000000001</v>
      </c>
      <c r="AL430">
        <v>14.311999999999999</v>
      </c>
      <c r="AM430">
        <v>2566</v>
      </c>
      <c r="AN430">
        <v>743</v>
      </c>
      <c r="AO430">
        <v>835184</v>
      </c>
      <c r="AP430">
        <v>5547</v>
      </c>
      <c r="AQ430">
        <v>2.7</v>
      </c>
      <c r="AR430">
        <v>1.147</v>
      </c>
      <c r="AS430">
        <v>0.6</v>
      </c>
      <c r="AT430">
        <v>1.08</v>
      </c>
      <c r="AU430">
        <v>3.0960000000000001</v>
      </c>
      <c r="AV430">
        <v>1.2390000000000001</v>
      </c>
      <c r="AW430">
        <v>0.81499999999999995</v>
      </c>
      <c r="AX430" s="30">
        <v>428</v>
      </c>
      <c r="AY430">
        <v>7765646</v>
      </c>
      <c r="AZ430">
        <v>857</v>
      </c>
      <c r="BA430">
        <v>23.824999999999999</v>
      </c>
      <c r="BB430">
        <v>14.903</v>
      </c>
      <c r="BC430">
        <v>2641</v>
      </c>
      <c r="BD430">
        <v>758</v>
      </c>
      <c r="BE430">
        <v>885828</v>
      </c>
      <c r="BF430">
        <v>5567</v>
      </c>
      <c r="BG430">
        <v>2.7</v>
      </c>
      <c r="BH430">
        <v>1.147</v>
      </c>
      <c r="BI430">
        <v>0.6</v>
      </c>
      <c r="BJ430">
        <v>1.08</v>
      </c>
      <c r="BK430">
        <v>3.0960000000000001</v>
      </c>
      <c r="BL430">
        <v>1.2390000000000001</v>
      </c>
      <c r="BM430">
        <v>0.80700000000000005</v>
      </c>
      <c r="BN430" s="30">
        <v>428</v>
      </c>
      <c r="BO430">
        <v>7825370</v>
      </c>
      <c r="BP430">
        <v>991</v>
      </c>
      <c r="BQ430">
        <v>27.55</v>
      </c>
      <c r="BR430">
        <v>17.233000000000001</v>
      </c>
      <c r="BS430">
        <v>2896</v>
      </c>
      <c r="BT430">
        <v>856</v>
      </c>
      <c r="BU430">
        <v>825494</v>
      </c>
      <c r="BV430">
        <v>5504</v>
      </c>
      <c r="BW430">
        <v>2.7</v>
      </c>
      <c r="BX430">
        <v>1.147</v>
      </c>
      <c r="BY430">
        <v>0.6</v>
      </c>
      <c r="BZ430">
        <v>1.08</v>
      </c>
      <c r="CA430">
        <v>3.0960000000000001</v>
      </c>
      <c r="CB430">
        <v>1.2390000000000001</v>
      </c>
      <c r="CC430">
        <v>0.81599999999999995</v>
      </c>
      <c r="CO430">
        <v>15.842000000000001</v>
      </c>
      <c r="CP430">
        <v>16.902999999999999</v>
      </c>
      <c r="CQ430">
        <v>14.311999999999999</v>
      </c>
      <c r="CR430">
        <v>14.903</v>
      </c>
      <c r="CS430">
        <v>17.233000000000001</v>
      </c>
    </row>
    <row r="431" spans="1:97" x14ac:dyDescent="0.2">
      <c r="A431" s="2">
        <v>44259</v>
      </c>
      <c r="B431" s="30">
        <v>429</v>
      </c>
      <c r="C431">
        <v>7824220</v>
      </c>
      <c r="D431">
        <v>909</v>
      </c>
      <c r="E431">
        <v>25.27</v>
      </c>
      <c r="F431">
        <v>15.808</v>
      </c>
      <c r="G431">
        <v>2936</v>
      </c>
      <c r="H431">
        <v>794</v>
      </c>
      <c r="I431">
        <v>826774</v>
      </c>
      <c r="J431">
        <v>5486</v>
      </c>
      <c r="K431">
        <v>2.7</v>
      </c>
      <c r="L431">
        <v>1.147</v>
      </c>
      <c r="M431">
        <v>0.6</v>
      </c>
      <c r="N431">
        <v>1.08</v>
      </c>
      <c r="O431">
        <v>3.0960000000000001</v>
      </c>
      <c r="P431">
        <v>1.2390000000000001</v>
      </c>
      <c r="Q431">
        <v>0.86799999999999999</v>
      </c>
      <c r="R431" s="30">
        <v>429</v>
      </c>
      <c r="S431">
        <v>7807719</v>
      </c>
      <c r="T431">
        <v>1007</v>
      </c>
      <c r="U431">
        <v>27.995000000000001</v>
      </c>
      <c r="V431">
        <v>17.512</v>
      </c>
      <c r="W431">
        <v>3026</v>
      </c>
      <c r="X431">
        <v>898</v>
      </c>
      <c r="Y431">
        <v>842931</v>
      </c>
      <c r="Z431">
        <v>5512</v>
      </c>
      <c r="AA431">
        <v>2.7</v>
      </c>
      <c r="AB431">
        <v>1.147</v>
      </c>
      <c r="AC431">
        <v>0.6</v>
      </c>
      <c r="AD431">
        <v>1.08</v>
      </c>
      <c r="AE431">
        <v>3.0960000000000001</v>
      </c>
      <c r="AF431">
        <v>1.2390000000000001</v>
      </c>
      <c r="AG431">
        <v>0.87</v>
      </c>
      <c r="AH431" s="30">
        <v>429</v>
      </c>
      <c r="AI431">
        <v>7815372</v>
      </c>
      <c r="AJ431">
        <v>812</v>
      </c>
      <c r="AK431">
        <v>22.574000000000002</v>
      </c>
      <c r="AL431">
        <v>14.121</v>
      </c>
      <c r="AM431">
        <v>2669</v>
      </c>
      <c r="AN431">
        <v>720</v>
      </c>
      <c r="AO431">
        <v>836179</v>
      </c>
      <c r="AP431">
        <v>5563</v>
      </c>
      <c r="AQ431">
        <v>2.7</v>
      </c>
      <c r="AR431">
        <v>1.147</v>
      </c>
      <c r="AS431">
        <v>0.6</v>
      </c>
      <c r="AT431">
        <v>1.08</v>
      </c>
      <c r="AU431">
        <v>3.0960000000000001</v>
      </c>
      <c r="AV431">
        <v>1.2390000000000001</v>
      </c>
      <c r="AW431">
        <v>0.87</v>
      </c>
      <c r="AX431" s="30">
        <v>429</v>
      </c>
      <c r="AY431">
        <v>7764792</v>
      </c>
      <c r="AZ431">
        <v>854</v>
      </c>
      <c r="BA431">
        <v>23.741</v>
      </c>
      <c r="BB431">
        <v>14.851000000000001</v>
      </c>
      <c r="BC431">
        <v>2732</v>
      </c>
      <c r="BD431">
        <v>766</v>
      </c>
      <c r="BE431">
        <v>886093</v>
      </c>
      <c r="BF431">
        <v>5573</v>
      </c>
      <c r="BG431">
        <v>2.7</v>
      </c>
      <c r="BH431">
        <v>1.147</v>
      </c>
      <c r="BI431">
        <v>0.6</v>
      </c>
      <c r="BJ431">
        <v>1.08</v>
      </c>
      <c r="BK431">
        <v>3.0960000000000001</v>
      </c>
      <c r="BL431">
        <v>1.2390000000000001</v>
      </c>
      <c r="BM431">
        <v>0.86</v>
      </c>
      <c r="BN431" s="30">
        <v>429</v>
      </c>
      <c r="BO431">
        <v>7824394</v>
      </c>
      <c r="BP431">
        <v>976</v>
      </c>
      <c r="BQ431">
        <v>27.132999999999999</v>
      </c>
      <c r="BR431">
        <v>16.972999999999999</v>
      </c>
      <c r="BS431">
        <v>3005</v>
      </c>
      <c r="BT431">
        <v>882</v>
      </c>
      <c r="BU431">
        <v>826393</v>
      </c>
      <c r="BV431">
        <v>5514</v>
      </c>
      <c r="BW431">
        <v>2.7</v>
      </c>
      <c r="BX431">
        <v>1.147</v>
      </c>
      <c r="BY431">
        <v>0.6</v>
      </c>
      <c r="BZ431">
        <v>1.08</v>
      </c>
      <c r="CA431">
        <v>3.0960000000000001</v>
      </c>
      <c r="CB431">
        <v>1.2390000000000001</v>
      </c>
      <c r="CC431">
        <v>0.86899999999999999</v>
      </c>
      <c r="CO431">
        <v>15.808</v>
      </c>
      <c r="CP431">
        <v>17.512</v>
      </c>
      <c r="CQ431">
        <v>14.121</v>
      </c>
      <c r="CR431">
        <v>14.851000000000001</v>
      </c>
      <c r="CS431">
        <v>16.972999999999999</v>
      </c>
    </row>
    <row r="432" spans="1:97" x14ac:dyDescent="0.2">
      <c r="A432" s="2">
        <v>44260</v>
      </c>
      <c r="B432" s="30">
        <v>430</v>
      </c>
      <c r="C432">
        <v>7823083</v>
      </c>
      <c r="D432">
        <v>1137</v>
      </c>
      <c r="E432">
        <v>31.609000000000002</v>
      </c>
      <c r="F432">
        <v>19.771999999999998</v>
      </c>
      <c r="G432">
        <v>2838</v>
      </c>
      <c r="H432">
        <v>1007</v>
      </c>
      <c r="I432">
        <v>827537</v>
      </c>
      <c r="J432">
        <v>5504</v>
      </c>
      <c r="K432">
        <v>2.7</v>
      </c>
      <c r="L432">
        <v>1.147</v>
      </c>
      <c r="M432">
        <v>0.6</v>
      </c>
      <c r="N432">
        <v>1.08</v>
      </c>
      <c r="O432">
        <v>3.0960000000000001</v>
      </c>
      <c r="P432">
        <v>1.2390000000000001</v>
      </c>
      <c r="Q432">
        <v>0.92700000000000005</v>
      </c>
      <c r="R432" s="30">
        <v>430</v>
      </c>
      <c r="S432">
        <v>7806583</v>
      </c>
      <c r="T432">
        <v>1136</v>
      </c>
      <c r="U432">
        <v>31.581</v>
      </c>
      <c r="V432">
        <v>19.754999999999999</v>
      </c>
      <c r="W432">
        <v>3020</v>
      </c>
      <c r="X432">
        <v>1013</v>
      </c>
      <c r="Y432">
        <v>843885</v>
      </c>
      <c r="Z432">
        <v>5531</v>
      </c>
      <c r="AA432">
        <v>2.7</v>
      </c>
      <c r="AB432">
        <v>1.147</v>
      </c>
      <c r="AC432">
        <v>0.6</v>
      </c>
      <c r="AD432">
        <v>1.08</v>
      </c>
      <c r="AE432">
        <v>3.0960000000000001</v>
      </c>
      <c r="AF432">
        <v>1.2390000000000001</v>
      </c>
      <c r="AG432">
        <v>0.92800000000000005</v>
      </c>
      <c r="AH432" s="30">
        <v>430</v>
      </c>
      <c r="AI432">
        <v>7814322</v>
      </c>
      <c r="AJ432">
        <v>1050</v>
      </c>
      <c r="AK432">
        <v>29.19</v>
      </c>
      <c r="AL432">
        <v>18.259</v>
      </c>
      <c r="AM432">
        <v>2555</v>
      </c>
      <c r="AN432">
        <v>926</v>
      </c>
      <c r="AO432">
        <v>836309</v>
      </c>
      <c r="AP432">
        <v>5575</v>
      </c>
      <c r="AQ432">
        <v>2.7</v>
      </c>
      <c r="AR432">
        <v>1.147</v>
      </c>
      <c r="AS432">
        <v>0.6</v>
      </c>
      <c r="AT432">
        <v>1.08</v>
      </c>
      <c r="AU432">
        <v>3.0960000000000001</v>
      </c>
      <c r="AV432">
        <v>1.2390000000000001</v>
      </c>
      <c r="AW432">
        <v>0.92500000000000004</v>
      </c>
      <c r="AX432" s="30">
        <v>430</v>
      </c>
      <c r="AY432">
        <v>7763817</v>
      </c>
      <c r="AZ432">
        <v>975</v>
      </c>
      <c r="BA432">
        <v>27.105</v>
      </c>
      <c r="BB432">
        <v>16.954999999999998</v>
      </c>
      <c r="BC432">
        <v>2721</v>
      </c>
      <c r="BD432">
        <v>865</v>
      </c>
      <c r="BE432">
        <v>887139</v>
      </c>
      <c r="BF432">
        <v>5587</v>
      </c>
      <c r="BG432">
        <v>2.7</v>
      </c>
      <c r="BH432">
        <v>1.147</v>
      </c>
      <c r="BI432">
        <v>0.6</v>
      </c>
      <c r="BJ432">
        <v>1.08</v>
      </c>
      <c r="BK432">
        <v>3.0960000000000001</v>
      </c>
      <c r="BL432">
        <v>1.2390000000000001</v>
      </c>
      <c r="BM432">
        <v>0.92400000000000004</v>
      </c>
      <c r="BN432" s="30">
        <v>430</v>
      </c>
      <c r="BO432">
        <v>7823244</v>
      </c>
      <c r="BP432">
        <v>1150</v>
      </c>
      <c r="BQ432">
        <v>31.97</v>
      </c>
      <c r="BR432">
        <v>19.998000000000001</v>
      </c>
      <c r="BS432">
        <v>2953</v>
      </c>
      <c r="BT432">
        <v>1028</v>
      </c>
      <c r="BU432">
        <v>827204</v>
      </c>
      <c r="BV432">
        <v>5524</v>
      </c>
      <c r="BW432">
        <v>2.7</v>
      </c>
      <c r="BX432">
        <v>1.147</v>
      </c>
      <c r="BY432">
        <v>0.6</v>
      </c>
      <c r="BZ432">
        <v>1.08</v>
      </c>
      <c r="CA432">
        <v>3.0960000000000001</v>
      </c>
      <c r="CB432">
        <v>1.2390000000000001</v>
      </c>
      <c r="CC432">
        <v>0.93</v>
      </c>
      <c r="CO432">
        <v>19.771999999999998</v>
      </c>
      <c r="CP432">
        <v>19.754999999999999</v>
      </c>
      <c r="CQ432">
        <v>18.259</v>
      </c>
      <c r="CR432">
        <v>16.954999999999998</v>
      </c>
      <c r="CS432">
        <v>19.998000000000001</v>
      </c>
    </row>
    <row r="433" spans="1:97" x14ac:dyDescent="0.2">
      <c r="A433" s="2">
        <v>44261</v>
      </c>
      <c r="B433" s="30">
        <v>431</v>
      </c>
      <c r="C433">
        <v>7821980</v>
      </c>
      <c r="D433">
        <v>1103</v>
      </c>
      <c r="E433">
        <v>30.663</v>
      </c>
      <c r="F433">
        <v>19.181000000000001</v>
      </c>
      <c r="G433">
        <v>2992</v>
      </c>
      <c r="H433">
        <v>983</v>
      </c>
      <c r="I433">
        <v>828327</v>
      </c>
      <c r="J433">
        <v>5517</v>
      </c>
      <c r="K433">
        <v>2.7</v>
      </c>
      <c r="L433">
        <v>1.147</v>
      </c>
      <c r="M433">
        <v>0.6</v>
      </c>
      <c r="N433">
        <v>1.08</v>
      </c>
      <c r="O433">
        <v>3.0960000000000001</v>
      </c>
      <c r="P433">
        <v>1.2390000000000001</v>
      </c>
      <c r="Q433">
        <v>0.996</v>
      </c>
      <c r="R433" s="30">
        <v>431</v>
      </c>
      <c r="S433">
        <v>7805431</v>
      </c>
      <c r="T433">
        <v>1152</v>
      </c>
      <c r="U433">
        <v>32.026000000000003</v>
      </c>
      <c r="V433">
        <v>20.033000000000001</v>
      </c>
      <c r="W433">
        <v>3137</v>
      </c>
      <c r="X433">
        <v>1019</v>
      </c>
      <c r="Y433">
        <v>844717</v>
      </c>
      <c r="Z433">
        <v>5548</v>
      </c>
      <c r="AA433">
        <v>2.7</v>
      </c>
      <c r="AB433">
        <v>1.147</v>
      </c>
      <c r="AC433">
        <v>0.6</v>
      </c>
      <c r="AD433">
        <v>1.08</v>
      </c>
      <c r="AE433">
        <v>3.0960000000000001</v>
      </c>
      <c r="AF433">
        <v>1.2390000000000001</v>
      </c>
      <c r="AG433">
        <v>0.99299999999999999</v>
      </c>
      <c r="AH433" s="30">
        <v>431</v>
      </c>
      <c r="AI433">
        <v>7813286</v>
      </c>
      <c r="AJ433">
        <v>1036</v>
      </c>
      <c r="AK433">
        <v>28.800999999999998</v>
      </c>
      <c r="AL433">
        <v>18.015999999999998</v>
      </c>
      <c r="AM433">
        <v>2689</v>
      </c>
      <c r="AN433">
        <v>916</v>
      </c>
      <c r="AO433">
        <v>837565</v>
      </c>
      <c r="AP433">
        <v>5585</v>
      </c>
      <c r="AQ433">
        <v>2.7</v>
      </c>
      <c r="AR433">
        <v>1.147</v>
      </c>
      <c r="AS433">
        <v>0.6</v>
      </c>
      <c r="AT433">
        <v>1.08</v>
      </c>
      <c r="AU433">
        <v>3.0960000000000001</v>
      </c>
      <c r="AV433">
        <v>1.2390000000000001</v>
      </c>
      <c r="AW433">
        <v>0.98799999999999999</v>
      </c>
      <c r="AX433" s="30">
        <v>431</v>
      </c>
      <c r="AY433">
        <v>7762698</v>
      </c>
      <c r="AZ433">
        <v>1119</v>
      </c>
      <c r="BA433">
        <v>31.108000000000001</v>
      </c>
      <c r="BB433">
        <v>19.459</v>
      </c>
      <c r="BC433">
        <v>2693</v>
      </c>
      <c r="BD433">
        <v>1003</v>
      </c>
      <c r="BE433">
        <v>887866</v>
      </c>
      <c r="BF433">
        <v>5606</v>
      </c>
      <c r="BG433">
        <v>2.7</v>
      </c>
      <c r="BH433">
        <v>1.147</v>
      </c>
      <c r="BI433">
        <v>0.6</v>
      </c>
      <c r="BJ433">
        <v>1.08</v>
      </c>
      <c r="BK433">
        <v>3.0960000000000001</v>
      </c>
      <c r="BL433">
        <v>1.2390000000000001</v>
      </c>
      <c r="BM433">
        <v>0.98799999999999999</v>
      </c>
      <c r="BN433" s="30">
        <v>431</v>
      </c>
      <c r="BO433">
        <v>7822108</v>
      </c>
      <c r="BP433">
        <v>1136</v>
      </c>
      <c r="BQ433">
        <v>31.581</v>
      </c>
      <c r="BR433">
        <v>19.754999999999999</v>
      </c>
      <c r="BS433">
        <v>3095</v>
      </c>
      <c r="BT433">
        <v>1008</v>
      </c>
      <c r="BU433">
        <v>827993</v>
      </c>
      <c r="BV433">
        <v>5538</v>
      </c>
      <c r="BW433">
        <v>2.7</v>
      </c>
      <c r="BX433">
        <v>1.147</v>
      </c>
      <c r="BY433">
        <v>0.6</v>
      </c>
      <c r="BZ433">
        <v>1.08</v>
      </c>
      <c r="CA433">
        <v>3.0960000000000001</v>
      </c>
      <c r="CB433">
        <v>1.2390000000000001</v>
      </c>
      <c r="CC433">
        <v>0.995</v>
      </c>
      <c r="CO433">
        <v>19.181000000000001</v>
      </c>
      <c r="CP433">
        <v>20.033000000000001</v>
      </c>
      <c r="CQ433">
        <v>18.015999999999998</v>
      </c>
      <c r="CR433">
        <v>19.459</v>
      </c>
      <c r="CS433">
        <v>19.754999999999999</v>
      </c>
    </row>
    <row r="434" spans="1:97" x14ac:dyDescent="0.2">
      <c r="A434" s="2">
        <v>44262</v>
      </c>
      <c r="B434" s="30">
        <v>432</v>
      </c>
      <c r="C434">
        <v>7820906</v>
      </c>
      <c r="D434">
        <v>1074</v>
      </c>
      <c r="E434">
        <v>29.856999999999999</v>
      </c>
      <c r="F434">
        <v>18.677</v>
      </c>
      <c r="G434">
        <v>3142</v>
      </c>
      <c r="H434">
        <v>953</v>
      </c>
      <c r="I434">
        <v>829191</v>
      </c>
      <c r="J434">
        <v>5536</v>
      </c>
      <c r="K434">
        <v>2.7</v>
      </c>
      <c r="L434">
        <v>1.147</v>
      </c>
      <c r="M434">
        <v>0.6</v>
      </c>
      <c r="N434">
        <v>1.08</v>
      </c>
      <c r="O434">
        <v>3.0960000000000001</v>
      </c>
      <c r="P434">
        <v>1.2390000000000001</v>
      </c>
      <c r="Q434">
        <v>1.0680000000000001</v>
      </c>
      <c r="R434" s="30">
        <v>432</v>
      </c>
      <c r="S434">
        <v>7804348</v>
      </c>
      <c r="T434">
        <v>1083</v>
      </c>
      <c r="U434">
        <v>30.106999999999999</v>
      </c>
      <c r="V434">
        <v>18.832999999999998</v>
      </c>
      <c r="W434">
        <v>3335</v>
      </c>
      <c r="X434">
        <v>954</v>
      </c>
      <c r="Y434">
        <v>845899</v>
      </c>
      <c r="Z434">
        <v>5558</v>
      </c>
      <c r="AA434">
        <v>2.7</v>
      </c>
      <c r="AB434">
        <v>1.147</v>
      </c>
      <c r="AC434">
        <v>0.6</v>
      </c>
      <c r="AD434">
        <v>1.08</v>
      </c>
      <c r="AE434">
        <v>3.0960000000000001</v>
      </c>
      <c r="AF434">
        <v>1.2390000000000001</v>
      </c>
      <c r="AG434">
        <v>1.0629999999999999</v>
      </c>
      <c r="AH434" s="30">
        <v>432</v>
      </c>
      <c r="AI434">
        <v>7812356</v>
      </c>
      <c r="AJ434">
        <v>930</v>
      </c>
      <c r="AK434">
        <v>25.853999999999999</v>
      </c>
      <c r="AL434">
        <v>16.172999999999998</v>
      </c>
      <c r="AM434">
        <v>2884</v>
      </c>
      <c r="AN434">
        <v>841</v>
      </c>
      <c r="AO434">
        <v>838129</v>
      </c>
      <c r="AP434">
        <v>5601</v>
      </c>
      <c r="AQ434">
        <v>2.7</v>
      </c>
      <c r="AR434">
        <v>1.147</v>
      </c>
      <c r="AS434">
        <v>0.6</v>
      </c>
      <c r="AT434">
        <v>1.08</v>
      </c>
      <c r="AU434">
        <v>3.0960000000000001</v>
      </c>
      <c r="AV434">
        <v>1.2390000000000001</v>
      </c>
      <c r="AW434">
        <v>1.0609999999999999</v>
      </c>
      <c r="AX434" s="30">
        <v>432</v>
      </c>
      <c r="AY434">
        <v>7761737</v>
      </c>
      <c r="AZ434">
        <v>961</v>
      </c>
      <c r="BA434">
        <v>26.716000000000001</v>
      </c>
      <c r="BB434">
        <v>16.712</v>
      </c>
      <c r="BC434">
        <v>2949</v>
      </c>
      <c r="BD434">
        <v>863</v>
      </c>
      <c r="BE434">
        <v>888753</v>
      </c>
      <c r="BF434">
        <v>5627</v>
      </c>
      <c r="BG434">
        <v>2.7</v>
      </c>
      <c r="BH434">
        <v>1.147</v>
      </c>
      <c r="BI434">
        <v>0.6</v>
      </c>
      <c r="BJ434">
        <v>1.08</v>
      </c>
      <c r="BK434">
        <v>3.0960000000000001</v>
      </c>
      <c r="BL434">
        <v>1.2390000000000001</v>
      </c>
      <c r="BM434">
        <v>1.06</v>
      </c>
      <c r="BN434" s="30">
        <v>432</v>
      </c>
      <c r="BO434">
        <v>7821009</v>
      </c>
      <c r="BP434">
        <v>1099</v>
      </c>
      <c r="BQ434">
        <v>30.552</v>
      </c>
      <c r="BR434">
        <v>19.111999999999998</v>
      </c>
      <c r="BS434">
        <v>3244</v>
      </c>
      <c r="BT434">
        <v>987</v>
      </c>
      <c r="BU434">
        <v>829245</v>
      </c>
      <c r="BV434">
        <v>5548</v>
      </c>
      <c r="BW434">
        <v>2.7</v>
      </c>
      <c r="BX434">
        <v>1.147</v>
      </c>
      <c r="BY434">
        <v>0.6</v>
      </c>
      <c r="BZ434">
        <v>1.08</v>
      </c>
      <c r="CA434">
        <v>3.0960000000000001</v>
      </c>
      <c r="CB434">
        <v>1.2390000000000001</v>
      </c>
      <c r="CC434">
        <v>1.0629999999999999</v>
      </c>
      <c r="CO434">
        <v>18.677</v>
      </c>
      <c r="CP434">
        <v>18.832999999999998</v>
      </c>
      <c r="CQ434">
        <v>16.172999999999998</v>
      </c>
      <c r="CR434">
        <v>16.712</v>
      </c>
      <c r="CS434">
        <v>19.111999999999998</v>
      </c>
    </row>
    <row r="435" spans="1:97" x14ac:dyDescent="0.2">
      <c r="A435" s="2">
        <v>44263</v>
      </c>
      <c r="B435" s="30">
        <v>433</v>
      </c>
      <c r="C435">
        <v>7819826</v>
      </c>
      <c r="D435">
        <v>1080</v>
      </c>
      <c r="E435">
        <v>30.024000000000001</v>
      </c>
      <c r="F435">
        <v>18.780999999999999</v>
      </c>
      <c r="G435">
        <v>3257</v>
      </c>
      <c r="H435">
        <v>959</v>
      </c>
      <c r="I435">
        <v>830537</v>
      </c>
      <c r="J435">
        <v>5550</v>
      </c>
      <c r="K435">
        <v>2.7</v>
      </c>
      <c r="L435">
        <v>1.147</v>
      </c>
      <c r="M435">
        <v>0.6</v>
      </c>
      <c r="N435">
        <v>1.08</v>
      </c>
      <c r="O435">
        <v>3.0960000000000001</v>
      </c>
      <c r="P435">
        <v>1.2390000000000001</v>
      </c>
      <c r="Q435">
        <v>1.131</v>
      </c>
      <c r="R435" s="30">
        <v>433</v>
      </c>
      <c r="S435">
        <v>7803132</v>
      </c>
      <c r="T435">
        <v>1216</v>
      </c>
      <c r="U435">
        <v>33.805</v>
      </c>
      <c r="V435">
        <v>21.146000000000001</v>
      </c>
      <c r="W435">
        <v>3348</v>
      </c>
      <c r="X435">
        <v>1070</v>
      </c>
      <c r="Y435">
        <v>846677</v>
      </c>
      <c r="Z435">
        <v>5574</v>
      </c>
      <c r="AA435">
        <v>2.7</v>
      </c>
      <c r="AB435">
        <v>1.147</v>
      </c>
      <c r="AC435">
        <v>0.6</v>
      </c>
      <c r="AD435">
        <v>1.08</v>
      </c>
      <c r="AE435">
        <v>3.0960000000000001</v>
      </c>
      <c r="AF435">
        <v>1.2390000000000001</v>
      </c>
      <c r="AG435">
        <v>1.129</v>
      </c>
      <c r="AH435" s="30">
        <v>433</v>
      </c>
      <c r="AI435">
        <v>7811383</v>
      </c>
      <c r="AJ435">
        <v>973</v>
      </c>
      <c r="AK435">
        <v>27.048999999999999</v>
      </c>
      <c r="AL435">
        <v>16.920000000000002</v>
      </c>
      <c r="AM435">
        <v>2951</v>
      </c>
      <c r="AN435">
        <v>863</v>
      </c>
      <c r="AO435">
        <v>839493</v>
      </c>
      <c r="AP435">
        <v>5615</v>
      </c>
      <c r="AQ435">
        <v>2.7</v>
      </c>
      <c r="AR435">
        <v>1.147</v>
      </c>
      <c r="AS435">
        <v>0.6</v>
      </c>
      <c r="AT435">
        <v>1.08</v>
      </c>
      <c r="AU435">
        <v>3.0960000000000001</v>
      </c>
      <c r="AV435">
        <v>1.2390000000000001</v>
      </c>
      <c r="AW435">
        <v>1.127</v>
      </c>
      <c r="AX435" s="30">
        <v>433</v>
      </c>
      <c r="AY435">
        <v>7760755</v>
      </c>
      <c r="AZ435">
        <v>982</v>
      </c>
      <c r="BA435">
        <v>27.3</v>
      </c>
      <c r="BB435">
        <v>17.077000000000002</v>
      </c>
      <c r="BC435">
        <v>3025</v>
      </c>
      <c r="BD435">
        <v>885</v>
      </c>
      <c r="BE435">
        <v>889966</v>
      </c>
      <c r="BF435">
        <v>5641</v>
      </c>
      <c r="BG435">
        <v>2.7</v>
      </c>
      <c r="BH435">
        <v>1.147</v>
      </c>
      <c r="BI435">
        <v>0.6</v>
      </c>
      <c r="BJ435">
        <v>1.08</v>
      </c>
      <c r="BK435">
        <v>3.0960000000000001</v>
      </c>
      <c r="BL435">
        <v>1.2390000000000001</v>
      </c>
      <c r="BM435">
        <v>1.1200000000000001</v>
      </c>
      <c r="BN435" s="30">
        <v>433</v>
      </c>
      <c r="BO435">
        <v>7819895</v>
      </c>
      <c r="BP435">
        <v>1114</v>
      </c>
      <c r="BQ435">
        <v>30.969000000000001</v>
      </c>
      <c r="BR435">
        <v>19.372</v>
      </c>
      <c r="BS435">
        <v>3344</v>
      </c>
      <c r="BT435">
        <v>999</v>
      </c>
      <c r="BU435">
        <v>830505</v>
      </c>
      <c r="BV435">
        <v>5564</v>
      </c>
      <c r="BW435">
        <v>2.7</v>
      </c>
      <c r="BX435">
        <v>1.147</v>
      </c>
      <c r="BY435">
        <v>0.6</v>
      </c>
      <c r="BZ435">
        <v>1.08</v>
      </c>
      <c r="CA435">
        <v>3.0960000000000001</v>
      </c>
      <c r="CB435">
        <v>1.2390000000000001</v>
      </c>
      <c r="CC435">
        <v>1.1259999999999999</v>
      </c>
      <c r="CO435">
        <v>18.780999999999999</v>
      </c>
      <c r="CP435">
        <v>21.146000000000001</v>
      </c>
      <c r="CQ435">
        <v>16.920000000000002</v>
      </c>
      <c r="CR435">
        <v>17.077000000000002</v>
      </c>
      <c r="CS435">
        <v>19.372</v>
      </c>
    </row>
    <row r="436" spans="1:97" x14ac:dyDescent="0.2">
      <c r="A436" s="2">
        <v>44264</v>
      </c>
      <c r="B436" s="30">
        <v>434</v>
      </c>
      <c r="C436">
        <v>7818587</v>
      </c>
      <c r="D436">
        <v>1239</v>
      </c>
      <c r="E436">
        <v>34.444000000000003</v>
      </c>
      <c r="F436">
        <v>21.545999999999999</v>
      </c>
      <c r="G436">
        <v>3251</v>
      </c>
      <c r="H436">
        <v>1086</v>
      </c>
      <c r="I436">
        <v>831562</v>
      </c>
      <c r="J436">
        <v>5565</v>
      </c>
      <c r="K436">
        <v>2.7</v>
      </c>
      <c r="L436">
        <v>1.147</v>
      </c>
      <c r="M436">
        <v>0.6</v>
      </c>
      <c r="N436">
        <v>1.08</v>
      </c>
      <c r="O436">
        <v>3.0960000000000001</v>
      </c>
      <c r="P436">
        <v>1.2390000000000001</v>
      </c>
      <c r="Q436">
        <v>1.1299999999999999</v>
      </c>
      <c r="R436" s="30">
        <v>434</v>
      </c>
      <c r="S436">
        <v>7801874</v>
      </c>
      <c r="T436">
        <v>1258</v>
      </c>
      <c r="U436">
        <v>34.972000000000001</v>
      </c>
      <c r="V436">
        <v>21.876999999999999</v>
      </c>
      <c r="W436">
        <v>3452</v>
      </c>
      <c r="X436">
        <v>1112</v>
      </c>
      <c r="Y436">
        <v>847994</v>
      </c>
      <c r="Z436">
        <v>5583</v>
      </c>
      <c r="AA436">
        <v>2.7</v>
      </c>
      <c r="AB436">
        <v>1.147</v>
      </c>
      <c r="AC436">
        <v>0.6</v>
      </c>
      <c r="AD436">
        <v>1.08</v>
      </c>
      <c r="AE436">
        <v>3.0960000000000001</v>
      </c>
      <c r="AF436">
        <v>1.2390000000000001</v>
      </c>
      <c r="AG436">
        <v>1.129</v>
      </c>
      <c r="AH436" s="30">
        <v>434</v>
      </c>
      <c r="AI436">
        <v>7810290</v>
      </c>
      <c r="AJ436">
        <v>1093</v>
      </c>
      <c r="AK436">
        <v>30.385000000000002</v>
      </c>
      <c r="AL436">
        <v>19.007000000000001</v>
      </c>
      <c r="AM436">
        <v>2934</v>
      </c>
      <c r="AN436">
        <v>990</v>
      </c>
      <c r="AO436">
        <v>840179</v>
      </c>
      <c r="AP436">
        <v>5626</v>
      </c>
      <c r="AQ436">
        <v>2.7</v>
      </c>
      <c r="AR436">
        <v>1.147</v>
      </c>
      <c r="AS436">
        <v>0.6</v>
      </c>
      <c r="AT436">
        <v>1.08</v>
      </c>
      <c r="AU436">
        <v>3.0960000000000001</v>
      </c>
      <c r="AV436">
        <v>1.2390000000000001</v>
      </c>
      <c r="AW436">
        <v>1.123</v>
      </c>
      <c r="AX436" s="30">
        <v>434</v>
      </c>
      <c r="AY436">
        <v>7759635</v>
      </c>
      <c r="AZ436">
        <v>1120</v>
      </c>
      <c r="BA436">
        <v>31.135999999999999</v>
      </c>
      <c r="BB436">
        <v>19.477</v>
      </c>
      <c r="BC436">
        <v>3016</v>
      </c>
      <c r="BD436">
        <v>991</v>
      </c>
      <c r="BE436">
        <v>890832</v>
      </c>
      <c r="BF436">
        <v>5646</v>
      </c>
      <c r="BG436">
        <v>2.7</v>
      </c>
      <c r="BH436">
        <v>1.147</v>
      </c>
      <c r="BI436">
        <v>0.6</v>
      </c>
      <c r="BJ436">
        <v>1.08</v>
      </c>
      <c r="BK436">
        <v>3.0960000000000001</v>
      </c>
      <c r="BL436">
        <v>1.2390000000000001</v>
      </c>
      <c r="BM436">
        <v>1.1200000000000001</v>
      </c>
      <c r="BN436" s="30">
        <v>434</v>
      </c>
      <c r="BO436">
        <v>7818671</v>
      </c>
      <c r="BP436">
        <v>1224</v>
      </c>
      <c r="BQ436">
        <v>34.027000000000001</v>
      </c>
      <c r="BR436">
        <v>21.285</v>
      </c>
      <c r="BS436">
        <v>3372</v>
      </c>
      <c r="BT436">
        <v>1086</v>
      </c>
      <c r="BU436">
        <v>831050</v>
      </c>
      <c r="BV436">
        <v>5579</v>
      </c>
      <c r="BW436">
        <v>2.7</v>
      </c>
      <c r="BX436">
        <v>1.147</v>
      </c>
      <c r="BY436">
        <v>0.6</v>
      </c>
      <c r="BZ436">
        <v>1.08</v>
      </c>
      <c r="CA436">
        <v>3.0960000000000001</v>
      </c>
      <c r="CB436">
        <v>1.2390000000000001</v>
      </c>
      <c r="CC436">
        <v>1.1240000000000001</v>
      </c>
      <c r="CO436">
        <v>21.545999999999999</v>
      </c>
      <c r="CP436">
        <v>21.876999999999999</v>
      </c>
      <c r="CQ436">
        <v>19.007000000000001</v>
      </c>
      <c r="CR436">
        <v>19.477</v>
      </c>
      <c r="CS436">
        <v>21.285</v>
      </c>
    </row>
    <row r="437" spans="1:97" x14ac:dyDescent="0.2">
      <c r="A437" s="2">
        <v>44265</v>
      </c>
      <c r="B437" s="30">
        <v>435</v>
      </c>
      <c r="C437">
        <v>7817393</v>
      </c>
      <c r="D437">
        <v>1194</v>
      </c>
      <c r="E437">
        <v>33.192999999999998</v>
      </c>
      <c r="F437">
        <v>20.763999999999999</v>
      </c>
      <c r="G437">
        <v>3426</v>
      </c>
      <c r="H437">
        <v>1064</v>
      </c>
      <c r="I437">
        <v>832402</v>
      </c>
      <c r="J437">
        <v>5581</v>
      </c>
      <c r="K437">
        <v>2.7</v>
      </c>
      <c r="L437">
        <v>1.147</v>
      </c>
      <c r="M437">
        <v>0.6</v>
      </c>
      <c r="N437">
        <v>1.08</v>
      </c>
      <c r="O437">
        <v>3.0960000000000001</v>
      </c>
      <c r="P437">
        <v>1.2390000000000001</v>
      </c>
      <c r="Q437">
        <v>1.131</v>
      </c>
      <c r="R437" s="30">
        <v>435</v>
      </c>
      <c r="S437">
        <v>7800613</v>
      </c>
      <c r="T437">
        <v>1261</v>
      </c>
      <c r="U437">
        <v>35.055999999999997</v>
      </c>
      <c r="V437">
        <v>21.928999999999998</v>
      </c>
      <c r="W437">
        <v>3590</v>
      </c>
      <c r="X437">
        <v>1120</v>
      </c>
      <c r="Y437">
        <v>849013</v>
      </c>
      <c r="Z437">
        <v>5599</v>
      </c>
      <c r="AA437">
        <v>2.7</v>
      </c>
      <c r="AB437">
        <v>1.147</v>
      </c>
      <c r="AC437">
        <v>0.6</v>
      </c>
      <c r="AD437">
        <v>1.08</v>
      </c>
      <c r="AE437">
        <v>3.0960000000000001</v>
      </c>
      <c r="AF437">
        <v>1.2390000000000001</v>
      </c>
      <c r="AG437">
        <v>1.129</v>
      </c>
      <c r="AH437" s="30">
        <v>435</v>
      </c>
      <c r="AI437">
        <v>7809201</v>
      </c>
      <c r="AJ437">
        <v>1089</v>
      </c>
      <c r="AK437">
        <v>30.274000000000001</v>
      </c>
      <c r="AL437">
        <v>18.937999999999999</v>
      </c>
      <c r="AM437">
        <v>3046</v>
      </c>
      <c r="AN437">
        <v>981</v>
      </c>
      <c r="AO437">
        <v>841202</v>
      </c>
      <c r="AP437">
        <v>5631</v>
      </c>
      <c r="AQ437">
        <v>2.7</v>
      </c>
      <c r="AR437">
        <v>1.147</v>
      </c>
      <c r="AS437">
        <v>0.6</v>
      </c>
      <c r="AT437">
        <v>1.08</v>
      </c>
      <c r="AU437">
        <v>3.0960000000000001</v>
      </c>
      <c r="AV437">
        <v>1.2390000000000001</v>
      </c>
      <c r="AW437">
        <v>1.123</v>
      </c>
      <c r="AX437" s="30">
        <v>435</v>
      </c>
      <c r="AY437">
        <v>7758493</v>
      </c>
      <c r="AZ437">
        <v>1142</v>
      </c>
      <c r="BA437">
        <v>31.748000000000001</v>
      </c>
      <c r="BB437">
        <v>19.859000000000002</v>
      </c>
      <c r="BC437">
        <v>3111</v>
      </c>
      <c r="BD437">
        <v>1025</v>
      </c>
      <c r="BE437">
        <v>891880</v>
      </c>
      <c r="BF437">
        <v>5657</v>
      </c>
      <c r="BG437">
        <v>2.7</v>
      </c>
      <c r="BH437">
        <v>1.147</v>
      </c>
      <c r="BI437">
        <v>0.6</v>
      </c>
      <c r="BJ437">
        <v>1.08</v>
      </c>
      <c r="BK437">
        <v>3.0960000000000001</v>
      </c>
      <c r="BL437">
        <v>1.2390000000000001</v>
      </c>
      <c r="BM437">
        <v>1.1180000000000001</v>
      </c>
      <c r="BN437" s="30">
        <v>435</v>
      </c>
      <c r="BO437">
        <v>7817394</v>
      </c>
      <c r="BP437">
        <v>1277</v>
      </c>
      <c r="BQ437">
        <v>35.500999999999998</v>
      </c>
      <c r="BR437">
        <v>22.207000000000001</v>
      </c>
      <c r="BS437">
        <v>3466</v>
      </c>
      <c r="BT437">
        <v>1130</v>
      </c>
      <c r="BU437">
        <v>832249</v>
      </c>
      <c r="BV437">
        <v>5598</v>
      </c>
      <c r="BW437">
        <v>2.7</v>
      </c>
      <c r="BX437">
        <v>1.147</v>
      </c>
      <c r="BY437">
        <v>0.6</v>
      </c>
      <c r="BZ437">
        <v>1.08</v>
      </c>
      <c r="CA437">
        <v>3.0960000000000001</v>
      </c>
      <c r="CB437">
        <v>1.2390000000000001</v>
      </c>
      <c r="CC437">
        <v>1.123</v>
      </c>
      <c r="CO437">
        <v>20.763999999999999</v>
      </c>
      <c r="CP437">
        <v>21.928999999999998</v>
      </c>
      <c r="CQ437">
        <v>18.937999999999999</v>
      </c>
      <c r="CR437">
        <v>19.859000000000002</v>
      </c>
      <c r="CS437">
        <v>22.207000000000001</v>
      </c>
    </row>
    <row r="438" spans="1:97" x14ac:dyDescent="0.2">
      <c r="A438" s="2">
        <v>44266</v>
      </c>
      <c r="B438" s="30">
        <v>436</v>
      </c>
      <c r="C438">
        <v>7816141</v>
      </c>
      <c r="D438">
        <v>1252</v>
      </c>
      <c r="E438">
        <v>34.805999999999997</v>
      </c>
      <c r="F438">
        <v>21.771999999999998</v>
      </c>
      <c r="G438">
        <v>3514</v>
      </c>
      <c r="H438">
        <v>1106</v>
      </c>
      <c r="I438">
        <v>833588</v>
      </c>
      <c r="J438">
        <v>5594</v>
      </c>
      <c r="K438">
        <v>2.7</v>
      </c>
      <c r="L438">
        <v>1.147</v>
      </c>
      <c r="M438">
        <v>0.6</v>
      </c>
      <c r="N438">
        <v>1.08</v>
      </c>
      <c r="O438">
        <v>3.0960000000000001</v>
      </c>
      <c r="P438">
        <v>1.2390000000000001</v>
      </c>
      <c r="Q438">
        <v>1.131</v>
      </c>
      <c r="R438" s="30">
        <v>436</v>
      </c>
      <c r="S438">
        <v>7799380</v>
      </c>
      <c r="T438">
        <v>1233</v>
      </c>
      <c r="U438">
        <v>34.277000000000001</v>
      </c>
      <c r="V438">
        <v>21.442</v>
      </c>
      <c r="W438">
        <v>3753</v>
      </c>
      <c r="X438">
        <v>1098</v>
      </c>
      <c r="Y438">
        <v>850112</v>
      </c>
      <c r="Z438">
        <v>5616</v>
      </c>
      <c r="AA438">
        <v>2.7</v>
      </c>
      <c r="AB438">
        <v>1.147</v>
      </c>
      <c r="AC438">
        <v>0.6</v>
      </c>
      <c r="AD438">
        <v>1.08</v>
      </c>
      <c r="AE438">
        <v>3.0960000000000001</v>
      </c>
      <c r="AF438">
        <v>1.2390000000000001</v>
      </c>
      <c r="AG438">
        <v>1.1299999999999999</v>
      </c>
      <c r="AH438" s="30">
        <v>436</v>
      </c>
      <c r="AI438">
        <v>7808049</v>
      </c>
      <c r="AJ438">
        <v>1152</v>
      </c>
      <c r="AK438">
        <v>32.026000000000003</v>
      </c>
      <c r="AL438">
        <v>20.033000000000001</v>
      </c>
      <c r="AM438">
        <v>3114</v>
      </c>
      <c r="AN438">
        <v>1021</v>
      </c>
      <c r="AO438">
        <v>842030</v>
      </c>
      <c r="AP438">
        <v>5643</v>
      </c>
      <c r="AQ438">
        <v>2.7</v>
      </c>
      <c r="AR438">
        <v>1.147</v>
      </c>
      <c r="AS438">
        <v>0.6</v>
      </c>
      <c r="AT438">
        <v>1.08</v>
      </c>
      <c r="AU438">
        <v>3.0960000000000001</v>
      </c>
      <c r="AV438">
        <v>1.2390000000000001</v>
      </c>
      <c r="AW438">
        <v>1.121</v>
      </c>
      <c r="AX438" s="30">
        <v>436</v>
      </c>
      <c r="AY438">
        <v>7757366</v>
      </c>
      <c r="AZ438">
        <v>1127</v>
      </c>
      <c r="BA438">
        <v>31.331</v>
      </c>
      <c r="BB438">
        <v>19.599</v>
      </c>
      <c r="BC438">
        <v>3254</v>
      </c>
      <c r="BD438">
        <v>999</v>
      </c>
      <c r="BE438">
        <v>892556</v>
      </c>
      <c r="BF438">
        <v>5669</v>
      </c>
      <c r="BG438">
        <v>2.7</v>
      </c>
      <c r="BH438">
        <v>1.147</v>
      </c>
      <c r="BI438">
        <v>0.6</v>
      </c>
      <c r="BJ438">
        <v>1.08</v>
      </c>
      <c r="BK438">
        <v>3.0960000000000001</v>
      </c>
      <c r="BL438">
        <v>1.2390000000000001</v>
      </c>
      <c r="BM438">
        <v>1.119</v>
      </c>
      <c r="BN438" s="30">
        <v>436</v>
      </c>
      <c r="BO438">
        <v>7816110</v>
      </c>
      <c r="BP438">
        <v>1284</v>
      </c>
      <c r="BQ438">
        <v>35.695</v>
      </c>
      <c r="BR438">
        <v>22.329000000000001</v>
      </c>
      <c r="BS438">
        <v>3590</v>
      </c>
      <c r="BT438">
        <v>1153</v>
      </c>
      <c r="BU438">
        <v>833493</v>
      </c>
      <c r="BV438">
        <v>5618</v>
      </c>
      <c r="BW438">
        <v>2.7</v>
      </c>
      <c r="BX438">
        <v>1.147</v>
      </c>
      <c r="BY438">
        <v>0.6</v>
      </c>
      <c r="BZ438">
        <v>1.08</v>
      </c>
      <c r="CA438">
        <v>3.0960000000000001</v>
      </c>
      <c r="CB438">
        <v>1.2390000000000001</v>
      </c>
      <c r="CC438">
        <v>1.1180000000000001</v>
      </c>
      <c r="CO438">
        <v>21.771999999999998</v>
      </c>
      <c r="CP438">
        <v>21.442</v>
      </c>
      <c r="CQ438">
        <v>20.033000000000001</v>
      </c>
      <c r="CR438">
        <v>19.599</v>
      </c>
      <c r="CS438">
        <v>22.329000000000001</v>
      </c>
    </row>
    <row r="439" spans="1:97" x14ac:dyDescent="0.2">
      <c r="A439" s="2">
        <v>44267</v>
      </c>
      <c r="B439" s="30">
        <v>437</v>
      </c>
      <c r="C439">
        <v>7814873</v>
      </c>
      <c r="D439">
        <v>1268</v>
      </c>
      <c r="E439">
        <v>35.25</v>
      </c>
      <c r="F439">
        <v>22.050999999999998</v>
      </c>
      <c r="G439">
        <v>3649</v>
      </c>
      <c r="H439">
        <v>1117</v>
      </c>
      <c r="I439">
        <v>835033</v>
      </c>
      <c r="J439">
        <v>5609</v>
      </c>
      <c r="K439">
        <v>2.7</v>
      </c>
      <c r="L439">
        <v>1.147</v>
      </c>
      <c r="M439">
        <v>0.6</v>
      </c>
      <c r="N439">
        <v>1.08</v>
      </c>
      <c r="O439">
        <v>3.0960000000000001</v>
      </c>
      <c r="P439">
        <v>1.2390000000000001</v>
      </c>
      <c r="Q439">
        <v>1.1279999999999999</v>
      </c>
      <c r="R439" s="30">
        <v>437</v>
      </c>
      <c r="S439">
        <v>7797968</v>
      </c>
      <c r="T439">
        <v>1412</v>
      </c>
      <c r="U439">
        <v>39.253999999999998</v>
      </c>
      <c r="V439">
        <v>24.555</v>
      </c>
      <c r="W439">
        <v>3732</v>
      </c>
      <c r="X439">
        <v>1254</v>
      </c>
      <c r="Y439">
        <v>851498</v>
      </c>
      <c r="Z439">
        <v>5634</v>
      </c>
      <c r="AA439">
        <v>2.7</v>
      </c>
      <c r="AB439">
        <v>1.147</v>
      </c>
      <c r="AC439">
        <v>0.6</v>
      </c>
      <c r="AD439">
        <v>1.08</v>
      </c>
      <c r="AE439">
        <v>3.0960000000000001</v>
      </c>
      <c r="AF439">
        <v>1.2390000000000001</v>
      </c>
      <c r="AG439">
        <v>1.1299999999999999</v>
      </c>
      <c r="AH439" s="30">
        <v>437</v>
      </c>
      <c r="AI439">
        <v>7806941</v>
      </c>
      <c r="AJ439">
        <v>1108</v>
      </c>
      <c r="AK439">
        <v>30.802</v>
      </c>
      <c r="AL439">
        <v>19.268000000000001</v>
      </c>
      <c r="AM439">
        <v>3278</v>
      </c>
      <c r="AN439">
        <v>988</v>
      </c>
      <c r="AO439">
        <v>843339</v>
      </c>
      <c r="AP439">
        <v>5656</v>
      </c>
      <c r="AQ439">
        <v>2.7</v>
      </c>
      <c r="AR439">
        <v>1.147</v>
      </c>
      <c r="AS439">
        <v>0.6</v>
      </c>
      <c r="AT439">
        <v>1.08</v>
      </c>
      <c r="AU439">
        <v>3.0960000000000001</v>
      </c>
      <c r="AV439">
        <v>1.2390000000000001</v>
      </c>
      <c r="AW439">
        <v>1.119</v>
      </c>
      <c r="AX439" s="30">
        <v>437</v>
      </c>
      <c r="AY439">
        <v>7756216</v>
      </c>
      <c r="AZ439">
        <v>1150</v>
      </c>
      <c r="BA439">
        <v>31.97</v>
      </c>
      <c r="BB439">
        <v>19.998000000000001</v>
      </c>
      <c r="BC439">
        <v>3364</v>
      </c>
      <c r="BD439">
        <v>1017</v>
      </c>
      <c r="BE439">
        <v>893843</v>
      </c>
      <c r="BF439">
        <v>5680</v>
      </c>
      <c r="BG439">
        <v>2.7</v>
      </c>
      <c r="BH439">
        <v>1.147</v>
      </c>
      <c r="BI439">
        <v>0.6</v>
      </c>
      <c r="BJ439">
        <v>1.08</v>
      </c>
      <c r="BK439">
        <v>3.0960000000000001</v>
      </c>
      <c r="BL439">
        <v>1.2390000000000001</v>
      </c>
      <c r="BM439">
        <v>1.1180000000000001</v>
      </c>
      <c r="BN439" s="30">
        <v>437</v>
      </c>
      <c r="BO439">
        <v>7814869</v>
      </c>
      <c r="BP439">
        <v>1241</v>
      </c>
      <c r="BQ439">
        <v>34.5</v>
      </c>
      <c r="BR439">
        <v>21.581</v>
      </c>
      <c r="BS439">
        <v>3763</v>
      </c>
      <c r="BT439">
        <v>1111</v>
      </c>
      <c r="BU439">
        <v>834763</v>
      </c>
      <c r="BV439">
        <v>5633</v>
      </c>
      <c r="BW439">
        <v>2.7</v>
      </c>
      <c r="BX439">
        <v>1.147</v>
      </c>
      <c r="BY439">
        <v>0.6</v>
      </c>
      <c r="BZ439">
        <v>1.08</v>
      </c>
      <c r="CA439">
        <v>3.0960000000000001</v>
      </c>
      <c r="CB439">
        <v>1.2390000000000001</v>
      </c>
      <c r="CC439">
        <v>1.1220000000000001</v>
      </c>
      <c r="CO439">
        <v>22.050999999999998</v>
      </c>
      <c r="CP439">
        <v>24.555</v>
      </c>
      <c r="CQ439">
        <v>19.268000000000001</v>
      </c>
      <c r="CR439">
        <v>19.998000000000001</v>
      </c>
      <c r="CS439">
        <v>21.581</v>
      </c>
    </row>
    <row r="440" spans="1:97" x14ac:dyDescent="0.2">
      <c r="A440" s="2">
        <v>44268</v>
      </c>
      <c r="B440" s="30">
        <v>438</v>
      </c>
      <c r="C440">
        <v>7813550</v>
      </c>
      <c r="D440">
        <v>1323</v>
      </c>
      <c r="E440">
        <v>36.779000000000003</v>
      </c>
      <c r="F440">
        <v>23.007000000000001</v>
      </c>
      <c r="G440">
        <v>3732</v>
      </c>
      <c r="H440">
        <v>1185</v>
      </c>
      <c r="I440">
        <v>835648</v>
      </c>
      <c r="J440">
        <v>5624</v>
      </c>
      <c r="K440">
        <v>2.7</v>
      </c>
      <c r="L440">
        <v>1.147</v>
      </c>
      <c r="M440">
        <v>0.6</v>
      </c>
      <c r="N440">
        <v>1.08</v>
      </c>
      <c r="O440">
        <v>3.0960000000000001</v>
      </c>
      <c r="P440">
        <v>1.2390000000000001</v>
      </c>
      <c r="Q440">
        <v>1.129</v>
      </c>
      <c r="R440" s="30">
        <v>438</v>
      </c>
      <c r="S440">
        <v>7796570</v>
      </c>
      <c r="T440">
        <v>1398</v>
      </c>
      <c r="U440">
        <v>38.863999999999997</v>
      </c>
      <c r="V440">
        <v>24.311</v>
      </c>
      <c r="W440">
        <v>3896</v>
      </c>
      <c r="X440">
        <v>1248</v>
      </c>
      <c r="Y440">
        <v>852565</v>
      </c>
      <c r="Z440">
        <v>5650</v>
      </c>
      <c r="AA440">
        <v>2.7</v>
      </c>
      <c r="AB440">
        <v>1.147</v>
      </c>
      <c r="AC440">
        <v>0.6</v>
      </c>
      <c r="AD440">
        <v>1.08</v>
      </c>
      <c r="AE440">
        <v>3.0960000000000001</v>
      </c>
      <c r="AF440">
        <v>1.2390000000000001</v>
      </c>
      <c r="AG440">
        <v>1.1299999999999999</v>
      </c>
      <c r="AH440" s="30">
        <v>438</v>
      </c>
      <c r="AI440">
        <v>7805749</v>
      </c>
      <c r="AJ440">
        <v>1192</v>
      </c>
      <c r="AK440">
        <v>33.137999999999998</v>
      </c>
      <c r="AL440">
        <v>20.728999999999999</v>
      </c>
      <c r="AM440">
        <v>3331</v>
      </c>
      <c r="AN440">
        <v>1055</v>
      </c>
      <c r="AO440">
        <v>844357</v>
      </c>
      <c r="AP440">
        <v>5670</v>
      </c>
      <c r="AQ440">
        <v>2.7</v>
      </c>
      <c r="AR440">
        <v>1.147</v>
      </c>
      <c r="AS440">
        <v>0.6</v>
      </c>
      <c r="AT440">
        <v>1.08</v>
      </c>
      <c r="AU440">
        <v>3.0960000000000001</v>
      </c>
      <c r="AV440">
        <v>1.2390000000000001</v>
      </c>
      <c r="AW440">
        <v>1.1180000000000001</v>
      </c>
      <c r="AX440" s="30">
        <v>438</v>
      </c>
      <c r="AY440">
        <v>7755005</v>
      </c>
      <c r="AZ440">
        <v>1211</v>
      </c>
      <c r="BA440">
        <v>33.665999999999997</v>
      </c>
      <c r="BB440">
        <v>21.059000000000001</v>
      </c>
      <c r="BC440">
        <v>3430</v>
      </c>
      <c r="BD440">
        <v>1084</v>
      </c>
      <c r="BE440">
        <v>895031</v>
      </c>
      <c r="BF440">
        <v>5696</v>
      </c>
      <c r="BG440">
        <v>2.7</v>
      </c>
      <c r="BH440">
        <v>1.147</v>
      </c>
      <c r="BI440">
        <v>0.6</v>
      </c>
      <c r="BJ440">
        <v>1.08</v>
      </c>
      <c r="BK440">
        <v>3.0960000000000001</v>
      </c>
      <c r="BL440">
        <v>1.2390000000000001</v>
      </c>
      <c r="BM440">
        <v>1.119</v>
      </c>
      <c r="BN440" s="30">
        <v>438</v>
      </c>
      <c r="BO440">
        <v>7813463</v>
      </c>
      <c r="BP440">
        <v>1406</v>
      </c>
      <c r="BQ440">
        <v>39.087000000000003</v>
      </c>
      <c r="BR440">
        <v>24.45</v>
      </c>
      <c r="BS440">
        <v>3762</v>
      </c>
      <c r="BT440">
        <v>1242</v>
      </c>
      <c r="BU440">
        <v>836023</v>
      </c>
      <c r="BV440">
        <v>5652</v>
      </c>
      <c r="BW440">
        <v>2.7</v>
      </c>
      <c r="BX440">
        <v>1.147</v>
      </c>
      <c r="BY440">
        <v>0.6</v>
      </c>
      <c r="BZ440">
        <v>1.08</v>
      </c>
      <c r="CA440">
        <v>3.0960000000000001</v>
      </c>
      <c r="CB440">
        <v>1.2390000000000001</v>
      </c>
      <c r="CC440">
        <v>1.121</v>
      </c>
      <c r="CO440">
        <v>23.007000000000001</v>
      </c>
      <c r="CP440">
        <v>24.311</v>
      </c>
      <c r="CQ440">
        <v>20.728999999999999</v>
      </c>
      <c r="CR440">
        <v>21.059000000000001</v>
      </c>
      <c r="CS440">
        <v>24.45</v>
      </c>
    </row>
    <row r="441" spans="1:97" x14ac:dyDescent="0.2">
      <c r="A441" s="2">
        <v>44269</v>
      </c>
      <c r="B441" s="30">
        <v>439</v>
      </c>
      <c r="C441">
        <v>7812154</v>
      </c>
      <c r="D441">
        <v>1396</v>
      </c>
      <c r="E441">
        <v>38.808999999999997</v>
      </c>
      <c r="F441">
        <v>24.276</v>
      </c>
      <c r="G441">
        <v>3808</v>
      </c>
      <c r="H441">
        <v>1247</v>
      </c>
      <c r="I441">
        <v>837135</v>
      </c>
      <c r="J441">
        <v>5635</v>
      </c>
      <c r="K441">
        <v>2.7</v>
      </c>
      <c r="L441">
        <v>1.147</v>
      </c>
      <c r="M441">
        <v>0.6</v>
      </c>
      <c r="N441">
        <v>1.08</v>
      </c>
      <c r="O441">
        <v>3.0960000000000001</v>
      </c>
      <c r="P441">
        <v>1.2390000000000001</v>
      </c>
      <c r="Q441">
        <v>1.131</v>
      </c>
      <c r="R441" s="30">
        <v>439</v>
      </c>
      <c r="S441">
        <v>7795135</v>
      </c>
      <c r="T441">
        <v>1435</v>
      </c>
      <c r="U441">
        <v>39.893000000000001</v>
      </c>
      <c r="V441">
        <v>24.954999999999998</v>
      </c>
      <c r="W441">
        <v>4017</v>
      </c>
      <c r="X441">
        <v>1277</v>
      </c>
      <c r="Y441">
        <v>853880</v>
      </c>
      <c r="Z441">
        <v>5660</v>
      </c>
      <c r="AA441">
        <v>2.7</v>
      </c>
      <c r="AB441">
        <v>1.147</v>
      </c>
      <c r="AC441">
        <v>0.6</v>
      </c>
      <c r="AD441">
        <v>1.08</v>
      </c>
      <c r="AE441">
        <v>3.0960000000000001</v>
      </c>
      <c r="AF441">
        <v>1.2390000000000001</v>
      </c>
      <c r="AG441">
        <v>1.129</v>
      </c>
      <c r="AH441" s="30">
        <v>439</v>
      </c>
      <c r="AI441">
        <v>7804534</v>
      </c>
      <c r="AJ441">
        <v>1215</v>
      </c>
      <c r="AK441">
        <v>33.777000000000001</v>
      </c>
      <c r="AL441">
        <v>21.129000000000001</v>
      </c>
      <c r="AM441">
        <v>3438</v>
      </c>
      <c r="AN441">
        <v>1085</v>
      </c>
      <c r="AO441">
        <v>845246</v>
      </c>
      <c r="AP441">
        <v>5678</v>
      </c>
      <c r="AQ441">
        <v>2.7</v>
      </c>
      <c r="AR441">
        <v>1.147</v>
      </c>
      <c r="AS441">
        <v>0.6</v>
      </c>
      <c r="AT441">
        <v>1.08</v>
      </c>
      <c r="AU441">
        <v>3.0960000000000001</v>
      </c>
      <c r="AV441">
        <v>1.2390000000000001</v>
      </c>
      <c r="AW441">
        <v>1.1160000000000001</v>
      </c>
      <c r="AX441" s="30">
        <v>439</v>
      </c>
      <c r="AY441">
        <v>7753719</v>
      </c>
      <c r="AZ441">
        <v>1286</v>
      </c>
      <c r="BA441">
        <v>35.750999999999998</v>
      </c>
      <c r="BB441">
        <v>22.364000000000001</v>
      </c>
      <c r="BC441">
        <v>3485</v>
      </c>
      <c r="BD441">
        <v>1156</v>
      </c>
      <c r="BE441">
        <v>896150</v>
      </c>
      <c r="BF441">
        <v>5706</v>
      </c>
      <c r="BG441">
        <v>2.7</v>
      </c>
      <c r="BH441">
        <v>1.147</v>
      </c>
      <c r="BI441">
        <v>0.6</v>
      </c>
      <c r="BJ441">
        <v>1.08</v>
      </c>
      <c r="BK441">
        <v>3.0960000000000001</v>
      </c>
      <c r="BL441">
        <v>1.2390000000000001</v>
      </c>
      <c r="BM441">
        <v>1.121</v>
      </c>
      <c r="BN441" s="30">
        <v>439</v>
      </c>
      <c r="BO441">
        <v>7812063</v>
      </c>
      <c r="BP441">
        <v>1400</v>
      </c>
      <c r="BQ441">
        <v>38.92</v>
      </c>
      <c r="BR441">
        <v>24.346</v>
      </c>
      <c r="BS441">
        <v>3916</v>
      </c>
      <c r="BT441">
        <v>1252</v>
      </c>
      <c r="BU441">
        <v>836976</v>
      </c>
      <c r="BV441">
        <v>5661</v>
      </c>
      <c r="BW441">
        <v>2.7</v>
      </c>
      <c r="BX441">
        <v>1.147</v>
      </c>
      <c r="BY441">
        <v>0.6</v>
      </c>
      <c r="BZ441">
        <v>1.08</v>
      </c>
      <c r="CA441">
        <v>3.0960000000000001</v>
      </c>
      <c r="CB441">
        <v>1.2390000000000001</v>
      </c>
      <c r="CC441">
        <v>1.1200000000000001</v>
      </c>
      <c r="CO441">
        <v>24.276</v>
      </c>
      <c r="CP441">
        <v>24.954999999999998</v>
      </c>
      <c r="CQ441">
        <v>21.129000000000001</v>
      </c>
      <c r="CR441">
        <v>22.364000000000001</v>
      </c>
      <c r="CS441">
        <v>24.346</v>
      </c>
    </row>
    <row r="442" spans="1:97" x14ac:dyDescent="0.2">
      <c r="A442" s="2">
        <v>44270</v>
      </c>
      <c r="B442" s="30">
        <v>440</v>
      </c>
      <c r="C442">
        <v>7810788</v>
      </c>
      <c r="D442">
        <v>1366</v>
      </c>
      <c r="E442">
        <v>37.975000000000001</v>
      </c>
      <c r="F442">
        <v>23.754999999999999</v>
      </c>
      <c r="G442">
        <v>3982</v>
      </c>
      <c r="H442">
        <v>1222</v>
      </c>
      <c r="I442">
        <v>838375</v>
      </c>
      <c r="J442">
        <v>5648</v>
      </c>
      <c r="K442">
        <v>2.7</v>
      </c>
      <c r="L442">
        <v>1.147</v>
      </c>
      <c r="M442">
        <v>0.6</v>
      </c>
      <c r="N442">
        <v>1.08</v>
      </c>
      <c r="O442">
        <v>3.0960000000000001</v>
      </c>
      <c r="P442">
        <v>1.2390000000000001</v>
      </c>
      <c r="Q442">
        <v>1.129</v>
      </c>
      <c r="R442" s="30">
        <v>440</v>
      </c>
      <c r="S442">
        <v>7793766</v>
      </c>
      <c r="T442">
        <v>1369</v>
      </c>
      <c r="U442">
        <v>38.058</v>
      </c>
      <c r="V442">
        <v>23.806999999999999</v>
      </c>
      <c r="W442">
        <v>4226</v>
      </c>
      <c r="X442">
        <v>1226</v>
      </c>
      <c r="Y442">
        <v>855396</v>
      </c>
      <c r="Z442">
        <v>5666</v>
      </c>
      <c r="AA442">
        <v>2.7</v>
      </c>
      <c r="AB442">
        <v>1.147</v>
      </c>
      <c r="AC442">
        <v>0.6</v>
      </c>
      <c r="AD442">
        <v>1.08</v>
      </c>
      <c r="AE442">
        <v>3.0960000000000001</v>
      </c>
      <c r="AF442">
        <v>1.2390000000000001</v>
      </c>
      <c r="AG442">
        <v>1.127</v>
      </c>
      <c r="AH442" s="30">
        <v>440</v>
      </c>
      <c r="AI442">
        <v>7803243</v>
      </c>
      <c r="AJ442">
        <v>1291</v>
      </c>
      <c r="AK442">
        <v>35.89</v>
      </c>
      <c r="AL442">
        <v>22.45</v>
      </c>
      <c r="AM442">
        <v>3524</v>
      </c>
      <c r="AN442">
        <v>1129</v>
      </c>
      <c r="AO442">
        <v>846536</v>
      </c>
      <c r="AP442">
        <v>5691</v>
      </c>
      <c r="AQ442">
        <v>2.7</v>
      </c>
      <c r="AR442">
        <v>1.147</v>
      </c>
      <c r="AS442">
        <v>0.6</v>
      </c>
      <c r="AT442">
        <v>1.08</v>
      </c>
      <c r="AU442">
        <v>3.0960000000000001</v>
      </c>
      <c r="AV442">
        <v>1.2390000000000001</v>
      </c>
      <c r="AW442">
        <v>1.1200000000000001</v>
      </c>
      <c r="AX442" s="30">
        <v>440</v>
      </c>
      <c r="AY442">
        <v>7752454</v>
      </c>
      <c r="AZ442">
        <v>1265</v>
      </c>
      <c r="BA442">
        <v>35.167000000000002</v>
      </c>
      <c r="BB442">
        <v>21.998000000000001</v>
      </c>
      <c r="BC442">
        <v>3655</v>
      </c>
      <c r="BD442">
        <v>1116</v>
      </c>
      <c r="BE442">
        <v>896927</v>
      </c>
      <c r="BF442">
        <v>5722</v>
      </c>
      <c r="BG442">
        <v>2.7</v>
      </c>
      <c r="BH442">
        <v>1.147</v>
      </c>
      <c r="BI442">
        <v>0.6</v>
      </c>
      <c r="BJ442">
        <v>1.08</v>
      </c>
      <c r="BK442">
        <v>3.0960000000000001</v>
      </c>
      <c r="BL442">
        <v>1.2390000000000001</v>
      </c>
      <c r="BM442">
        <v>1.1220000000000001</v>
      </c>
      <c r="BN442" s="30">
        <v>440</v>
      </c>
      <c r="BO442">
        <v>7810625</v>
      </c>
      <c r="BP442">
        <v>1438</v>
      </c>
      <c r="BQ442">
        <v>39.975999999999999</v>
      </c>
      <c r="BR442">
        <v>25.007000000000001</v>
      </c>
      <c r="BS442">
        <v>4044</v>
      </c>
      <c r="BT442">
        <v>1272</v>
      </c>
      <c r="BU442">
        <v>838314</v>
      </c>
      <c r="BV442">
        <v>5674</v>
      </c>
      <c r="BW442">
        <v>2.7</v>
      </c>
      <c r="BX442">
        <v>1.147</v>
      </c>
      <c r="BY442">
        <v>0.6</v>
      </c>
      <c r="BZ442">
        <v>1.08</v>
      </c>
      <c r="CA442">
        <v>3.0960000000000001</v>
      </c>
      <c r="CB442">
        <v>1.2390000000000001</v>
      </c>
      <c r="CC442">
        <v>1.123</v>
      </c>
      <c r="CO442">
        <v>23.754999999999999</v>
      </c>
      <c r="CP442">
        <v>23.806999999999999</v>
      </c>
      <c r="CQ442">
        <v>22.45</v>
      </c>
      <c r="CR442">
        <v>21.998000000000001</v>
      </c>
      <c r="CS442">
        <v>25.007000000000001</v>
      </c>
    </row>
    <row r="443" spans="1:97" x14ac:dyDescent="0.2">
      <c r="A443" s="2">
        <v>44271</v>
      </c>
      <c r="B443" s="30">
        <v>441</v>
      </c>
      <c r="C443">
        <v>7809349</v>
      </c>
      <c r="D443">
        <v>1439</v>
      </c>
      <c r="E443">
        <v>40.003999999999998</v>
      </c>
      <c r="F443">
        <v>25.024000000000001</v>
      </c>
      <c r="G443">
        <v>4062</v>
      </c>
      <c r="H443">
        <v>1286</v>
      </c>
      <c r="I443">
        <v>839774</v>
      </c>
      <c r="J443">
        <v>5661</v>
      </c>
      <c r="K443">
        <v>2.7</v>
      </c>
      <c r="L443">
        <v>1.147</v>
      </c>
      <c r="M443">
        <v>0.6</v>
      </c>
      <c r="N443">
        <v>1.08</v>
      </c>
      <c r="O443">
        <v>3.0960000000000001</v>
      </c>
      <c r="P443">
        <v>1.2390000000000001</v>
      </c>
      <c r="Q443">
        <v>1.127</v>
      </c>
      <c r="R443" s="30">
        <v>441</v>
      </c>
      <c r="S443">
        <v>7792287</v>
      </c>
      <c r="T443">
        <v>1479</v>
      </c>
      <c r="U443">
        <v>41.116</v>
      </c>
      <c r="V443">
        <v>25.72</v>
      </c>
      <c r="W443">
        <v>4260</v>
      </c>
      <c r="X443">
        <v>1335</v>
      </c>
      <c r="Y443">
        <v>856373</v>
      </c>
      <c r="Z443">
        <v>5676</v>
      </c>
      <c r="AA443">
        <v>2.7</v>
      </c>
      <c r="AB443">
        <v>1.147</v>
      </c>
      <c r="AC443">
        <v>0.6</v>
      </c>
      <c r="AD443">
        <v>1.08</v>
      </c>
      <c r="AE443">
        <v>3.0960000000000001</v>
      </c>
      <c r="AF443">
        <v>1.2390000000000001</v>
      </c>
      <c r="AG443">
        <v>1.125</v>
      </c>
      <c r="AH443" s="30">
        <v>441</v>
      </c>
      <c r="AI443">
        <v>7801981</v>
      </c>
      <c r="AJ443">
        <v>1262</v>
      </c>
      <c r="AK443">
        <v>35.084000000000003</v>
      </c>
      <c r="AL443">
        <v>21.946000000000002</v>
      </c>
      <c r="AM443">
        <v>3693</v>
      </c>
      <c r="AN443">
        <v>1122</v>
      </c>
      <c r="AO443">
        <v>847525</v>
      </c>
      <c r="AP443">
        <v>5700</v>
      </c>
      <c r="AQ443">
        <v>2.7</v>
      </c>
      <c r="AR443">
        <v>1.147</v>
      </c>
      <c r="AS443">
        <v>0.6</v>
      </c>
      <c r="AT443">
        <v>1.08</v>
      </c>
      <c r="AU443">
        <v>3.0960000000000001</v>
      </c>
      <c r="AV443">
        <v>1.2390000000000001</v>
      </c>
      <c r="AW443">
        <v>1.119</v>
      </c>
      <c r="AX443" s="30">
        <v>441</v>
      </c>
      <c r="AY443">
        <v>7751137</v>
      </c>
      <c r="AZ443">
        <v>1317</v>
      </c>
      <c r="BA443">
        <v>36.613</v>
      </c>
      <c r="BB443">
        <v>22.902999999999999</v>
      </c>
      <c r="BC443">
        <v>3726</v>
      </c>
      <c r="BD443">
        <v>1194</v>
      </c>
      <c r="BE443">
        <v>898314</v>
      </c>
      <c r="BF443">
        <v>5737</v>
      </c>
      <c r="BG443">
        <v>2.7</v>
      </c>
      <c r="BH443">
        <v>1.147</v>
      </c>
      <c r="BI443">
        <v>0.6</v>
      </c>
      <c r="BJ443">
        <v>1.08</v>
      </c>
      <c r="BK443">
        <v>3.0960000000000001</v>
      </c>
      <c r="BL443">
        <v>1.2390000000000001</v>
      </c>
      <c r="BM443">
        <v>1.1220000000000001</v>
      </c>
      <c r="BN443" s="30">
        <v>441</v>
      </c>
      <c r="BO443">
        <v>7809141</v>
      </c>
      <c r="BP443">
        <v>1484</v>
      </c>
      <c r="BQ443">
        <v>41.255000000000003</v>
      </c>
      <c r="BR443">
        <v>25.806999999999999</v>
      </c>
      <c r="BS443">
        <v>4158</v>
      </c>
      <c r="BT443">
        <v>1324</v>
      </c>
      <c r="BU443">
        <v>839762</v>
      </c>
      <c r="BV443">
        <v>5683</v>
      </c>
      <c r="BW443">
        <v>2.7</v>
      </c>
      <c r="BX443">
        <v>1.147</v>
      </c>
      <c r="BY443">
        <v>0.6</v>
      </c>
      <c r="BZ443">
        <v>1.08</v>
      </c>
      <c r="CA443">
        <v>3.0960000000000001</v>
      </c>
      <c r="CB443">
        <v>1.2390000000000001</v>
      </c>
      <c r="CC443">
        <v>1.123</v>
      </c>
      <c r="CO443">
        <v>25.024000000000001</v>
      </c>
      <c r="CP443">
        <v>25.72</v>
      </c>
      <c r="CQ443">
        <v>21.946000000000002</v>
      </c>
      <c r="CR443">
        <v>22.902999999999999</v>
      </c>
      <c r="CS443">
        <v>25.806999999999999</v>
      </c>
    </row>
    <row r="444" spans="1:97" x14ac:dyDescent="0.2">
      <c r="A444" s="2">
        <v>44272</v>
      </c>
      <c r="B444" s="30">
        <v>442</v>
      </c>
      <c r="C444">
        <v>7807857</v>
      </c>
      <c r="D444">
        <v>1492</v>
      </c>
      <c r="E444">
        <v>41.478000000000002</v>
      </c>
      <c r="F444">
        <v>25.946000000000002</v>
      </c>
      <c r="G444">
        <v>4179</v>
      </c>
      <c r="H444">
        <v>1322</v>
      </c>
      <c r="I444">
        <v>840862</v>
      </c>
      <c r="J444">
        <v>5675</v>
      </c>
      <c r="K444">
        <v>2.7</v>
      </c>
      <c r="L444">
        <v>1.147</v>
      </c>
      <c r="M444">
        <v>0.6</v>
      </c>
      <c r="N444">
        <v>1.08</v>
      </c>
      <c r="O444">
        <v>3.0960000000000001</v>
      </c>
      <c r="P444">
        <v>1.2390000000000001</v>
      </c>
      <c r="Q444">
        <v>1.1240000000000001</v>
      </c>
      <c r="R444" s="30">
        <v>442</v>
      </c>
      <c r="S444">
        <v>7790625</v>
      </c>
      <c r="T444">
        <v>1662</v>
      </c>
      <c r="U444">
        <v>46.204000000000001</v>
      </c>
      <c r="V444">
        <v>28.902000000000001</v>
      </c>
      <c r="W444">
        <v>4254</v>
      </c>
      <c r="X444">
        <v>1485</v>
      </c>
      <c r="Y444">
        <v>857872</v>
      </c>
      <c r="Z444">
        <v>5691</v>
      </c>
      <c r="AA444">
        <v>2.7</v>
      </c>
      <c r="AB444">
        <v>1.147</v>
      </c>
      <c r="AC444">
        <v>0.6</v>
      </c>
      <c r="AD444">
        <v>1.08</v>
      </c>
      <c r="AE444">
        <v>3.0960000000000001</v>
      </c>
      <c r="AF444">
        <v>1.2390000000000001</v>
      </c>
      <c r="AG444">
        <v>1.123</v>
      </c>
      <c r="AH444" s="30">
        <v>442</v>
      </c>
      <c r="AI444">
        <v>7800659</v>
      </c>
      <c r="AJ444">
        <v>1322</v>
      </c>
      <c r="AK444">
        <v>36.752000000000002</v>
      </c>
      <c r="AL444">
        <v>22.99</v>
      </c>
      <c r="AM444">
        <v>3772</v>
      </c>
      <c r="AN444">
        <v>1183</v>
      </c>
      <c r="AO444">
        <v>848793</v>
      </c>
      <c r="AP444">
        <v>5714</v>
      </c>
      <c r="AQ444">
        <v>2.7</v>
      </c>
      <c r="AR444">
        <v>1.147</v>
      </c>
      <c r="AS444">
        <v>0.6</v>
      </c>
      <c r="AT444">
        <v>1.08</v>
      </c>
      <c r="AU444">
        <v>3.0960000000000001</v>
      </c>
      <c r="AV444">
        <v>1.2390000000000001</v>
      </c>
      <c r="AW444">
        <v>1.1259999999999999</v>
      </c>
      <c r="AX444" s="30">
        <v>442</v>
      </c>
      <c r="AY444">
        <v>7749816</v>
      </c>
      <c r="AZ444">
        <v>1321</v>
      </c>
      <c r="BA444">
        <v>36.723999999999997</v>
      </c>
      <c r="BB444">
        <v>22.972000000000001</v>
      </c>
      <c r="BC444">
        <v>3871</v>
      </c>
      <c r="BD444">
        <v>1172</v>
      </c>
      <c r="BE444">
        <v>899632</v>
      </c>
      <c r="BF444">
        <v>5752</v>
      </c>
      <c r="BG444">
        <v>2.7</v>
      </c>
      <c r="BH444">
        <v>1.147</v>
      </c>
      <c r="BI444">
        <v>0.6</v>
      </c>
      <c r="BJ444">
        <v>1.08</v>
      </c>
      <c r="BK444">
        <v>3.0960000000000001</v>
      </c>
      <c r="BL444">
        <v>1.2390000000000001</v>
      </c>
      <c r="BM444">
        <v>1.123</v>
      </c>
      <c r="BN444" s="30">
        <v>442</v>
      </c>
      <c r="BO444">
        <v>7807623</v>
      </c>
      <c r="BP444">
        <v>1518</v>
      </c>
      <c r="BQ444">
        <v>42.2</v>
      </c>
      <c r="BR444">
        <v>26.398</v>
      </c>
      <c r="BS444">
        <v>4295</v>
      </c>
      <c r="BT444">
        <v>1347</v>
      </c>
      <c r="BU444">
        <v>841252</v>
      </c>
      <c r="BV444">
        <v>5695</v>
      </c>
      <c r="BW444">
        <v>2.7</v>
      </c>
      <c r="BX444">
        <v>1.147</v>
      </c>
      <c r="BY444">
        <v>0.6</v>
      </c>
      <c r="BZ444">
        <v>1.08</v>
      </c>
      <c r="CA444">
        <v>3.0960000000000001</v>
      </c>
      <c r="CB444">
        <v>1.2390000000000001</v>
      </c>
      <c r="CC444">
        <v>1.1240000000000001</v>
      </c>
      <c r="CO444">
        <v>25.946000000000002</v>
      </c>
      <c r="CP444">
        <v>28.902000000000001</v>
      </c>
      <c r="CQ444">
        <v>22.99</v>
      </c>
      <c r="CR444">
        <v>22.972000000000001</v>
      </c>
      <c r="CS444">
        <v>26.398</v>
      </c>
    </row>
    <row r="445" spans="1:97" x14ac:dyDescent="0.2">
      <c r="A445" s="2">
        <v>44273</v>
      </c>
      <c r="B445" s="30">
        <v>443</v>
      </c>
      <c r="C445">
        <v>7806309</v>
      </c>
      <c r="D445">
        <v>1548</v>
      </c>
      <c r="E445">
        <v>43.033999999999999</v>
      </c>
      <c r="F445">
        <v>26.92</v>
      </c>
      <c r="G445">
        <v>4304</v>
      </c>
      <c r="H445">
        <v>1367</v>
      </c>
      <c r="I445">
        <v>842431</v>
      </c>
      <c r="J445">
        <v>5690</v>
      </c>
      <c r="K445">
        <v>2.7</v>
      </c>
      <c r="L445">
        <v>1.147</v>
      </c>
      <c r="M445">
        <v>0.6</v>
      </c>
      <c r="N445">
        <v>1.08</v>
      </c>
      <c r="O445">
        <v>3.0960000000000001</v>
      </c>
      <c r="P445">
        <v>1.2390000000000001</v>
      </c>
      <c r="Q445">
        <v>1.123</v>
      </c>
      <c r="R445" s="30">
        <v>443</v>
      </c>
      <c r="S445">
        <v>7789052</v>
      </c>
      <c r="T445">
        <v>1573</v>
      </c>
      <c r="U445">
        <v>43.728999999999999</v>
      </c>
      <c r="V445">
        <v>27.353999999999999</v>
      </c>
      <c r="W445">
        <v>4505</v>
      </c>
      <c r="X445">
        <v>1411</v>
      </c>
      <c r="Y445">
        <v>859247</v>
      </c>
      <c r="Z445">
        <v>5708</v>
      </c>
      <c r="AA445">
        <v>2.7</v>
      </c>
      <c r="AB445">
        <v>1.147</v>
      </c>
      <c r="AC445">
        <v>0.6</v>
      </c>
      <c r="AD445">
        <v>1.08</v>
      </c>
      <c r="AE445">
        <v>3.0960000000000001</v>
      </c>
      <c r="AF445">
        <v>1.2390000000000001</v>
      </c>
      <c r="AG445">
        <v>1.119</v>
      </c>
      <c r="AH445" s="30">
        <v>443</v>
      </c>
      <c r="AI445">
        <v>7799290</v>
      </c>
      <c r="AJ445">
        <v>1369</v>
      </c>
      <c r="AK445">
        <v>38.058</v>
      </c>
      <c r="AL445">
        <v>23.806999999999999</v>
      </c>
      <c r="AM445">
        <v>3867</v>
      </c>
      <c r="AN445">
        <v>1227</v>
      </c>
      <c r="AO445">
        <v>850115</v>
      </c>
      <c r="AP445">
        <v>5724</v>
      </c>
      <c r="AQ445">
        <v>2.7</v>
      </c>
      <c r="AR445">
        <v>1.147</v>
      </c>
      <c r="AS445">
        <v>0.6</v>
      </c>
      <c r="AT445">
        <v>1.08</v>
      </c>
      <c r="AU445">
        <v>3.0960000000000001</v>
      </c>
      <c r="AV445">
        <v>1.2390000000000001</v>
      </c>
      <c r="AW445">
        <v>1.1279999999999999</v>
      </c>
      <c r="AX445" s="30">
        <v>443</v>
      </c>
      <c r="AY445">
        <v>7748362</v>
      </c>
      <c r="AZ445">
        <v>1454</v>
      </c>
      <c r="BA445">
        <v>40.420999999999999</v>
      </c>
      <c r="BB445">
        <v>25.285</v>
      </c>
      <c r="BC445">
        <v>3877</v>
      </c>
      <c r="BD445">
        <v>1315</v>
      </c>
      <c r="BE445">
        <v>900887</v>
      </c>
      <c r="BF445">
        <v>5766</v>
      </c>
      <c r="BG445">
        <v>2.7</v>
      </c>
      <c r="BH445">
        <v>1.147</v>
      </c>
      <c r="BI445">
        <v>0.6</v>
      </c>
      <c r="BJ445">
        <v>1.08</v>
      </c>
      <c r="BK445">
        <v>3.0960000000000001</v>
      </c>
      <c r="BL445">
        <v>1.2390000000000001</v>
      </c>
      <c r="BM445">
        <v>1.1200000000000001</v>
      </c>
      <c r="BN445" s="30">
        <v>443</v>
      </c>
      <c r="BO445">
        <v>7806085</v>
      </c>
      <c r="BP445">
        <v>1538</v>
      </c>
      <c r="BQ445">
        <v>42.756</v>
      </c>
      <c r="BR445">
        <v>26.745999999999999</v>
      </c>
      <c r="BS445">
        <v>4413</v>
      </c>
      <c r="BT445">
        <v>1400</v>
      </c>
      <c r="BU445">
        <v>842491</v>
      </c>
      <c r="BV445">
        <v>5708</v>
      </c>
      <c r="BW445">
        <v>2.7</v>
      </c>
      <c r="BX445">
        <v>1.147</v>
      </c>
      <c r="BY445">
        <v>0.6</v>
      </c>
      <c r="BZ445">
        <v>1.08</v>
      </c>
      <c r="CA445">
        <v>3.0960000000000001</v>
      </c>
      <c r="CB445">
        <v>1.2390000000000001</v>
      </c>
      <c r="CC445">
        <v>1.1220000000000001</v>
      </c>
      <c r="CO445">
        <v>26.92</v>
      </c>
      <c r="CP445">
        <v>27.353999999999999</v>
      </c>
      <c r="CQ445">
        <v>23.806999999999999</v>
      </c>
      <c r="CR445">
        <v>25.285</v>
      </c>
      <c r="CS445">
        <v>26.745999999999999</v>
      </c>
    </row>
    <row r="446" spans="1:97" x14ac:dyDescent="0.2">
      <c r="A446" s="2">
        <v>44274</v>
      </c>
      <c r="B446" s="30">
        <v>444</v>
      </c>
      <c r="C446">
        <v>7804763</v>
      </c>
      <c r="D446">
        <v>1546</v>
      </c>
      <c r="E446">
        <v>42.978999999999999</v>
      </c>
      <c r="F446">
        <v>26.885000000000002</v>
      </c>
      <c r="G446">
        <v>4481</v>
      </c>
      <c r="H446">
        <v>1371</v>
      </c>
      <c r="I446">
        <v>843619</v>
      </c>
      <c r="J446">
        <v>5706</v>
      </c>
      <c r="K446">
        <v>2.7</v>
      </c>
      <c r="L446">
        <v>1.147</v>
      </c>
      <c r="M446">
        <v>0.6</v>
      </c>
      <c r="N446">
        <v>1.08</v>
      </c>
      <c r="O446">
        <v>3.0960000000000001</v>
      </c>
      <c r="P446">
        <v>1.2390000000000001</v>
      </c>
      <c r="Q446">
        <v>1.123</v>
      </c>
      <c r="R446" s="30">
        <v>444</v>
      </c>
      <c r="S446">
        <v>7787489</v>
      </c>
      <c r="T446">
        <v>1563</v>
      </c>
      <c r="U446">
        <v>43.451000000000001</v>
      </c>
      <c r="V446">
        <v>27.181000000000001</v>
      </c>
      <c r="W446">
        <v>4671</v>
      </c>
      <c r="X446">
        <v>1407</v>
      </c>
      <c r="Y446">
        <v>861103</v>
      </c>
      <c r="Z446">
        <v>5720</v>
      </c>
      <c r="AA446">
        <v>2.7</v>
      </c>
      <c r="AB446">
        <v>1.147</v>
      </c>
      <c r="AC446">
        <v>0.6</v>
      </c>
      <c r="AD446">
        <v>1.08</v>
      </c>
      <c r="AE446">
        <v>3.0960000000000001</v>
      </c>
      <c r="AF446">
        <v>1.2390000000000001</v>
      </c>
      <c r="AG446">
        <v>1.119</v>
      </c>
      <c r="AH446" s="30">
        <v>444</v>
      </c>
      <c r="AI446">
        <v>7797833</v>
      </c>
      <c r="AJ446">
        <v>1457</v>
      </c>
      <c r="AK446">
        <v>40.505000000000003</v>
      </c>
      <c r="AL446">
        <v>25.337</v>
      </c>
      <c r="AM446">
        <v>3940</v>
      </c>
      <c r="AN446">
        <v>1296</v>
      </c>
      <c r="AO446">
        <v>851103</v>
      </c>
      <c r="AP446">
        <v>5737</v>
      </c>
      <c r="AQ446">
        <v>2.7</v>
      </c>
      <c r="AR446">
        <v>1.147</v>
      </c>
      <c r="AS446">
        <v>0.6</v>
      </c>
      <c r="AT446">
        <v>1.08</v>
      </c>
      <c r="AU446">
        <v>3.0960000000000001</v>
      </c>
      <c r="AV446">
        <v>1.2390000000000001</v>
      </c>
      <c r="AW446">
        <v>1.1259999999999999</v>
      </c>
      <c r="AX446" s="30">
        <v>444</v>
      </c>
      <c r="AY446">
        <v>7746969</v>
      </c>
      <c r="AZ446">
        <v>1393</v>
      </c>
      <c r="BA446">
        <v>38.725000000000001</v>
      </c>
      <c r="BB446">
        <v>24.224</v>
      </c>
      <c r="BC446">
        <v>4087</v>
      </c>
      <c r="BD446">
        <v>1244</v>
      </c>
      <c r="BE446">
        <v>901892</v>
      </c>
      <c r="BF446">
        <v>5780</v>
      </c>
      <c r="BG446">
        <v>2.7</v>
      </c>
      <c r="BH446">
        <v>1.147</v>
      </c>
      <c r="BI446">
        <v>0.6</v>
      </c>
      <c r="BJ446">
        <v>1.08</v>
      </c>
      <c r="BK446">
        <v>3.0960000000000001</v>
      </c>
      <c r="BL446">
        <v>1.2390000000000001</v>
      </c>
      <c r="BM446">
        <v>1.1200000000000001</v>
      </c>
      <c r="BN446" s="30">
        <v>444</v>
      </c>
      <c r="BO446">
        <v>7804497</v>
      </c>
      <c r="BP446">
        <v>1588</v>
      </c>
      <c r="BQ446">
        <v>44.146000000000001</v>
      </c>
      <c r="BR446">
        <v>27.614999999999998</v>
      </c>
      <c r="BS446">
        <v>4527</v>
      </c>
      <c r="BT446">
        <v>1424</v>
      </c>
      <c r="BU446">
        <v>843760</v>
      </c>
      <c r="BV446">
        <v>5724</v>
      </c>
      <c r="BW446">
        <v>2.7</v>
      </c>
      <c r="BX446">
        <v>1.147</v>
      </c>
      <c r="BY446">
        <v>0.6</v>
      </c>
      <c r="BZ446">
        <v>1.08</v>
      </c>
      <c r="CA446">
        <v>3.0960000000000001</v>
      </c>
      <c r="CB446">
        <v>1.2390000000000001</v>
      </c>
      <c r="CC446">
        <v>1.1240000000000001</v>
      </c>
      <c r="CO446">
        <v>26.885000000000002</v>
      </c>
      <c r="CP446">
        <v>27.181000000000001</v>
      </c>
      <c r="CQ446">
        <v>25.337</v>
      </c>
      <c r="CR446">
        <v>24.224</v>
      </c>
      <c r="CS446">
        <v>27.614999999999998</v>
      </c>
    </row>
    <row r="447" spans="1:97" x14ac:dyDescent="0.2">
      <c r="A447" s="2">
        <v>44275</v>
      </c>
      <c r="B447" s="30">
        <v>445</v>
      </c>
      <c r="C447">
        <v>7803122</v>
      </c>
      <c r="D447">
        <v>1641</v>
      </c>
      <c r="E447">
        <v>45.62</v>
      </c>
      <c r="F447">
        <v>28.536999999999999</v>
      </c>
      <c r="G447">
        <v>4553</v>
      </c>
      <c r="H447">
        <v>1474</v>
      </c>
      <c r="I447">
        <v>845285</v>
      </c>
      <c r="J447">
        <v>5722</v>
      </c>
      <c r="K447">
        <v>2.7</v>
      </c>
      <c r="L447">
        <v>1.147</v>
      </c>
      <c r="M447">
        <v>0.6</v>
      </c>
      <c r="N447">
        <v>1.08</v>
      </c>
      <c r="O447">
        <v>3.0960000000000001</v>
      </c>
      <c r="P447">
        <v>1.2390000000000001</v>
      </c>
      <c r="Q447">
        <v>1.123</v>
      </c>
      <c r="R447" s="30">
        <v>445</v>
      </c>
      <c r="S447">
        <v>7785846</v>
      </c>
      <c r="T447">
        <v>1643</v>
      </c>
      <c r="U447">
        <v>45.674999999999997</v>
      </c>
      <c r="V447">
        <v>28.571999999999999</v>
      </c>
      <c r="W447">
        <v>4760</v>
      </c>
      <c r="X447">
        <v>1474</v>
      </c>
      <c r="Y447">
        <v>862154</v>
      </c>
      <c r="Z447">
        <v>5731</v>
      </c>
      <c r="AA447">
        <v>2.7</v>
      </c>
      <c r="AB447">
        <v>1.147</v>
      </c>
      <c r="AC447">
        <v>0.6</v>
      </c>
      <c r="AD447">
        <v>1.08</v>
      </c>
      <c r="AE447">
        <v>3.0960000000000001</v>
      </c>
      <c r="AF447">
        <v>1.2390000000000001</v>
      </c>
      <c r="AG447">
        <v>1.117</v>
      </c>
      <c r="AH447" s="30">
        <v>445</v>
      </c>
      <c r="AI447">
        <v>7796390</v>
      </c>
      <c r="AJ447">
        <v>1443</v>
      </c>
      <c r="AK447">
        <v>40.115000000000002</v>
      </c>
      <c r="AL447">
        <v>25.094000000000001</v>
      </c>
      <c r="AM447">
        <v>4124</v>
      </c>
      <c r="AN447">
        <v>1273</v>
      </c>
      <c r="AO447">
        <v>852666</v>
      </c>
      <c r="AP447">
        <v>5748</v>
      </c>
      <c r="AQ447">
        <v>2.7</v>
      </c>
      <c r="AR447">
        <v>1.147</v>
      </c>
      <c r="AS447">
        <v>0.6</v>
      </c>
      <c r="AT447">
        <v>1.08</v>
      </c>
      <c r="AU447">
        <v>3.0960000000000001</v>
      </c>
      <c r="AV447">
        <v>1.2390000000000001</v>
      </c>
      <c r="AW447">
        <v>1.125</v>
      </c>
      <c r="AX447" s="30">
        <v>445</v>
      </c>
      <c r="AY447">
        <v>7745516</v>
      </c>
      <c r="AZ447">
        <v>1453</v>
      </c>
      <c r="BA447">
        <v>40.393000000000001</v>
      </c>
      <c r="BB447">
        <v>25.268000000000001</v>
      </c>
      <c r="BC447">
        <v>4172</v>
      </c>
      <c r="BD447">
        <v>1308</v>
      </c>
      <c r="BE447">
        <v>903506</v>
      </c>
      <c r="BF447">
        <v>5798</v>
      </c>
      <c r="BG447">
        <v>2.7</v>
      </c>
      <c r="BH447">
        <v>1.147</v>
      </c>
      <c r="BI447">
        <v>0.6</v>
      </c>
      <c r="BJ447">
        <v>1.08</v>
      </c>
      <c r="BK447">
        <v>3.0960000000000001</v>
      </c>
      <c r="BL447">
        <v>1.2390000000000001</v>
      </c>
      <c r="BM447">
        <v>1.1160000000000001</v>
      </c>
      <c r="BN447" s="30">
        <v>445</v>
      </c>
      <c r="BO447">
        <v>7802854</v>
      </c>
      <c r="BP447">
        <v>1643</v>
      </c>
      <c r="BQ447">
        <v>45.674999999999997</v>
      </c>
      <c r="BR447">
        <v>28.571999999999999</v>
      </c>
      <c r="BS447">
        <v>4650</v>
      </c>
      <c r="BT447">
        <v>1465</v>
      </c>
      <c r="BU447">
        <v>845390</v>
      </c>
      <c r="BV447">
        <v>5735</v>
      </c>
      <c r="BW447">
        <v>2.7</v>
      </c>
      <c r="BX447">
        <v>1.147</v>
      </c>
      <c r="BY447">
        <v>0.6</v>
      </c>
      <c r="BZ447">
        <v>1.08</v>
      </c>
      <c r="CA447">
        <v>3.0960000000000001</v>
      </c>
      <c r="CB447">
        <v>1.2390000000000001</v>
      </c>
      <c r="CC447">
        <v>1.121</v>
      </c>
      <c r="CO447">
        <v>28.536999999999999</v>
      </c>
      <c r="CP447">
        <v>28.571999999999999</v>
      </c>
      <c r="CQ447">
        <v>25.094000000000001</v>
      </c>
      <c r="CR447">
        <v>25.268000000000001</v>
      </c>
      <c r="CS447">
        <v>28.571999999999999</v>
      </c>
    </row>
    <row r="448" spans="1:97" x14ac:dyDescent="0.2">
      <c r="A448" s="2">
        <v>44276</v>
      </c>
      <c r="B448" s="30">
        <v>446</v>
      </c>
      <c r="C448">
        <v>7801394</v>
      </c>
      <c r="D448">
        <v>1728</v>
      </c>
      <c r="E448">
        <v>48.037999999999997</v>
      </c>
      <c r="F448">
        <v>30.05</v>
      </c>
      <c r="G448">
        <v>4676</v>
      </c>
      <c r="H448">
        <v>1518</v>
      </c>
      <c r="I448">
        <v>847099</v>
      </c>
      <c r="J448">
        <v>5743</v>
      </c>
      <c r="K448">
        <v>2.7</v>
      </c>
      <c r="L448">
        <v>1.147</v>
      </c>
      <c r="M448">
        <v>0.6</v>
      </c>
      <c r="N448">
        <v>1.08</v>
      </c>
      <c r="O448">
        <v>3.0960000000000001</v>
      </c>
      <c r="P448">
        <v>1.2390000000000001</v>
      </c>
      <c r="Q448">
        <v>1.1240000000000001</v>
      </c>
      <c r="R448" s="30">
        <v>446</v>
      </c>
      <c r="S448">
        <v>7784092</v>
      </c>
      <c r="T448">
        <v>1754</v>
      </c>
      <c r="U448">
        <v>48.761000000000003</v>
      </c>
      <c r="V448">
        <v>30.501999999999999</v>
      </c>
      <c r="W448">
        <v>4828</v>
      </c>
      <c r="X448">
        <v>1575</v>
      </c>
      <c r="Y448">
        <v>863956</v>
      </c>
      <c r="Z448">
        <v>5748</v>
      </c>
      <c r="AA448">
        <v>2.7</v>
      </c>
      <c r="AB448">
        <v>1.147</v>
      </c>
      <c r="AC448">
        <v>0.6</v>
      </c>
      <c r="AD448">
        <v>1.08</v>
      </c>
      <c r="AE448">
        <v>3.0960000000000001</v>
      </c>
      <c r="AF448">
        <v>1.2390000000000001</v>
      </c>
      <c r="AG448">
        <v>1.115</v>
      </c>
      <c r="AH448" s="30">
        <v>446</v>
      </c>
      <c r="AI448">
        <v>7794923</v>
      </c>
      <c r="AJ448">
        <v>1467</v>
      </c>
      <c r="AK448">
        <v>40.783000000000001</v>
      </c>
      <c r="AL448">
        <v>25.510999999999999</v>
      </c>
      <c r="AM448">
        <v>4266</v>
      </c>
      <c r="AN448">
        <v>1301</v>
      </c>
      <c r="AO448">
        <v>853813</v>
      </c>
      <c r="AP448">
        <v>5766</v>
      </c>
      <c r="AQ448">
        <v>2.7</v>
      </c>
      <c r="AR448">
        <v>1.147</v>
      </c>
      <c r="AS448">
        <v>0.6</v>
      </c>
      <c r="AT448">
        <v>1.08</v>
      </c>
      <c r="AU448">
        <v>3.0960000000000001</v>
      </c>
      <c r="AV448">
        <v>1.2390000000000001</v>
      </c>
      <c r="AW448">
        <v>1.1240000000000001</v>
      </c>
      <c r="AX448" s="30">
        <v>446</v>
      </c>
      <c r="AY448">
        <v>7743977</v>
      </c>
      <c r="AZ448">
        <v>1539</v>
      </c>
      <c r="BA448">
        <v>42.783999999999999</v>
      </c>
      <c r="BB448">
        <v>26.763000000000002</v>
      </c>
      <c r="BC448">
        <v>4255</v>
      </c>
      <c r="BD448">
        <v>1370</v>
      </c>
      <c r="BE448">
        <v>904743</v>
      </c>
      <c r="BF448">
        <v>5816</v>
      </c>
      <c r="BG448">
        <v>2.7</v>
      </c>
      <c r="BH448">
        <v>1.147</v>
      </c>
      <c r="BI448">
        <v>0.6</v>
      </c>
      <c r="BJ448">
        <v>1.08</v>
      </c>
      <c r="BK448">
        <v>3.0960000000000001</v>
      </c>
      <c r="BL448">
        <v>1.2390000000000001</v>
      </c>
      <c r="BM448">
        <v>1.117</v>
      </c>
      <c r="BN448" s="30">
        <v>446</v>
      </c>
      <c r="BO448">
        <v>7801141</v>
      </c>
      <c r="BP448">
        <v>1713</v>
      </c>
      <c r="BQ448">
        <v>47.621000000000002</v>
      </c>
      <c r="BR448">
        <v>29.789000000000001</v>
      </c>
      <c r="BS448">
        <v>4761</v>
      </c>
      <c r="BT448">
        <v>1532</v>
      </c>
      <c r="BU448">
        <v>846844</v>
      </c>
      <c r="BV448">
        <v>5750</v>
      </c>
      <c r="BW448">
        <v>2.7</v>
      </c>
      <c r="BX448">
        <v>1.147</v>
      </c>
      <c r="BY448">
        <v>0.6</v>
      </c>
      <c r="BZ448">
        <v>1.08</v>
      </c>
      <c r="CA448">
        <v>3.0960000000000001</v>
      </c>
      <c r="CB448">
        <v>1.2390000000000001</v>
      </c>
      <c r="CC448">
        <v>1.1180000000000001</v>
      </c>
      <c r="CO448">
        <v>30.05</v>
      </c>
      <c r="CP448">
        <v>30.501999999999999</v>
      </c>
      <c r="CQ448">
        <v>25.510999999999999</v>
      </c>
      <c r="CR448">
        <v>26.763000000000002</v>
      </c>
      <c r="CS448">
        <v>29.789000000000001</v>
      </c>
    </row>
    <row r="449" spans="1:97" x14ac:dyDescent="0.2">
      <c r="A449" s="2">
        <v>44277</v>
      </c>
      <c r="B449" s="30">
        <v>447</v>
      </c>
      <c r="C449">
        <v>7799746</v>
      </c>
      <c r="D449">
        <v>1648</v>
      </c>
      <c r="E449">
        <v>45.814</v>
      </c>
      <c r="F449">
        <v>28.658999999999999</v>
      </c>
      <c r="G449">
        <v>4930</v>
      </c>
      <c r="H449">
        <v>1474</v>
      </c>
      <c r="I449">
        <v>847667</v>
      </c>
      <c r="J449">
        <v>5754</v>
      </c>
      <c r="K449">
        <v>2.7</v>
      </c>
      <c r="L449">
        <v>1.147</v>
      </c>
      <c r="M449">
        <v>0.6</v>
      </c>
      <c r="N449">
        <v>1.08</v>
      </c>
      <c r="O449">
        <v>3.0960000000000001</v>
      </c>
      <c r="P449">
        <v>1.2390000000000001</v>
      </c>
      <c r="Q449">
        <v>1.123</v>
      </c>
      <c r="R449" s="30">
        <v>447</v>
      </c>
      <c r="S449">
        <v>7782250</v>
      </c>
      <c r="T449">
        <v>1842</v>
      </c>
      <c r="U449">
        <v>51.207999999999998</v>
      </c>
      <c r="V449">
        <v>32.031999999999996</v>
      </c>
      <c r="W449">
        <v>4942</v>
      </c>
      <c r="X449">
        <v>1640</v>
      </c>
      <c r="Y449">
        <v>865151</v>
      </c>
      <c r="Z449">
        <v>5766</v>
      </c>
      <c r="AA449">
        <v>2.7</v>
      </c>
      <c r="AB449">
        <v>1.147</v>
      </c>
      <c r="AC449">
        <v>0.6</v>
      </c>
      <c r="AD449">
        <v>1.08</v>
      </c>
      <c r="AE449">
        <v>3.0960000000000001</v>
      </c>
      <c r="AF449">
        <v>1.2390000000000001</v>
      </c>
      <c r="AG449">
        <v>1.1140000000000001</v>
      </c>
      <c r="AH449" s="30">
        <v>447</v>
      </c>
      <c r="AI449">
        <v>7793345</v>
      </c>
      <c r="AJ449">
        <v>1578</v>
      </c>
      <c r="AK449">
        <v>43.868000000000002</v>
      </c>
      <c r="AL449">
        <v>27.440999999999999</v>
      </c>
      <c r="AM449">
        <v>4342</v>
      </c>
      <c r="AN449">
        <v>1391</v>
      </c>
      <c r="AO449">
        <v>855350</v>
      </c>
      <c r="AP449">
        <v>5781</v>
      </c>
      <c r="AQ449">
        <v>2.7</v>
      </c>
      <c r="AR449">
        <v>1.147</v>
      </c>
      <c r="AS449">
        <v>0.6</v>
      </c>
      <c r="AT449">
        <v>1.08</v>
      </c>
      <c r="AU449">
        <v>3.0960000000000001</v>
      </c>
      <c r="AV449">
        <v>1.2390000000000001</v>
      </c>
      <c r="AW449">
        <v>1.1259999999999999</v>
      </c>
      <c r="AX449" s="30">
        <v>447</v>
      </c>
      <c r="AY449">
        <v>7742381</v>
      </c>
      <c r="AZ449">
        <v>1596</v>
      </c>
      <c r="BA449">
        <v>44.369</v>
      </c>
      <c r="BB449">
        <v>27.754000000000001</v>
      </c>
      <c r="BC449">
        <v>4380</v>
      </c>
      <c r="BD449">
        <v>1414</v>
      </c>
      <c r="BE449">
        <v>906157</v>
      </c>
      <c r="BF449">
        <v>5836</v>
      </c>
      <c r="BG449">
        <v>2.7</v>
      </c>
      <c r="BH449">
        <v>1.147</v>
      </c>
      <c r="BI449">
        <v>0.6</v>
      </c>
      <c r="BJ449">
        <v>1.08</v>
      </c>
      <c r="BK449">
        <v>3.0960000000000001</v>
      </c>
      <c r="BL449">
        <v>1.2390000000000001</v>
      </c>
      <c r="BM449">
        <v>1.1160000000000001</v>
      </c>
      <c r="BN449" s="30">
        <v>447</v>
      </c>
      <c r="BO449">
        <v>7799399</v>
      </c>
      <c r="BP449">
        <v>1742</v>
      </c>
      <c r="BQ449">
        <v>48.427999999999997</v>
      </c>
      <c r="BR449">
        <v>30.292999999999999</v>
      </c>
      <c r="BS449">
        <v>4904</v>
      </c>
      <c r="BT449">
        <v>1570</v>
      </c>
      <c r="BU449">
        <v>848416</v>
      </c>
      <c r="BV449">
        <v>5762</v>
      </c>
      <c r="BW449">
        <v>2.7</v>
      </c>
      <c r="BX449">
        <v>1.147</v>
      </c>
      <c r="BY449">
        <v>0.6</v>
      </c>
      <c r="BZ449">
        <v>1.08</v>
      </c>
      <c r="CA449">
        <v>3.0960000000000001</v>
      </c>
      <c r="CB449">
        <v>1.2390000000000001</v>
      </c>
      <c r="CC449">
        <v>1.119</v>
      </c>
      <c r="CO449">
        <v>28.658999999999999</v>
      </c>
      <c r="CP449">
        <v>32.031999999999996</v>
      </c>
      <c r="CQ449">
        <v>27.440999999999999</v>
      </c>
      <c r="CR449">
        <v>27.754000000000001</v>
      </c>
      <c r="CS449">
        <v>30.292999999999999</v>
      </c>
    </row>
    <row r="450" spans="1:97" x14ac:dyDescent="0.2">
      <c r="A450" s="2">
        <v>44278</v>
      </c>
      <c r="B450" s="30">
        <v>448</v>
      </c>
      <c r="C450">
        <v>7797976</v>
      </c>
      <c r="D450">
        <v>1770</v>
      </c>
      <c r="E450">
        <v>49.206000000000003</v>
      </c>
      <c r="F450">
        <v>30.78</v>
      </c>
      <c r="G450">
        <v>5018</v>
      </c>
      <c r="H450">
        <v>1560</v>
      </c>
      <c r="I450">
        <v>849712</v>
      </c>
      <c r="J450">
        <v>5768</v>
      </c>
      <c r="K450">
        <v>2.7</v>
      </c>
      <c r="L450">
        <v>1.147</v>
      </c>
      <c r="M450">
        <v>0.6</v>
      </c>
      <c r="N450">
        <v>1.08</v>
      </c>
      <c r="O450">
        <v>3.0960000000000001</v>
      </c>
      <c r="P450">
        <v>1.2390000000000001</v>
      </c>
      <c r="Q450">
        <v>1.127</v>
      </c>
      <c r="R450" s="30">
        <v>448</v>
      </c>
      <c r="S450">
        <v>7780459</v>
      </c>
      <c r="T450">
        <v>1791</v>
      </c>
      <c r="U450">
        <v>49.79</v>
      </c>
      <c r="V450">
        <v>31.145</v>
      </c>
      <c r="W450">
        <v>5186</v>
      </c>
      <c r="X450">
        <v>1598</v>
      </c>
      <c r="Y450">
        <v>867026</v>
      </c>
      <c r="Z450">
        <v>5777</v>
      </c>
      <c r="AA450">
        <v>2.7</v>
      </c>
      <c r="AB450">
        <v>1.147</v>
      </c>
      <c r="AC450">
        <v>0.6</v>
      </c>
      <c r="AD450">
        <v>1.08</v>
      </c>
      <c r="AE450">
        <v>3.0960000000000001</v>
      </c>
      <c r="AF450">
        <v>1.2390000000000001</v>
      </c>
      <c r="AG450">
        <v>1.1140000000000001</v>
      </c>
      <c r="AH450" s="30">
        <v>448</v>
      </c>
      <c r="AI450">
        <v>7791770</v>
      </c>
      <c r="AJ450">
        <v>1575</v>
      </c>
      <c r="AK450">
        <v>43.784999999999997</v>
      </c>
      <c r="AL450">
        <v>27.388999999999999</v>
      </c>
      <c r="AM450">
        <v>4501</v>
      </c>
      <c r="AN450">
        <v>1419</v>
      </c>
      <c r="AO450">
        <v>856552</v>
      </c>
      <c r="AP450">
        <v>5798</v>
      </c>
      <c r="AQ450">
        <v>2.7</v>
      </c>
      <c r="AR450">
        <v>1.147</v>
      </c>
      <c r="AS450">
        <v>0.6</v>
      </c>
      <c r="AT450">
        <v>1.08</v>
      </c>
      <c r="AU450">
        <v>3.0960000000000001</v>
      </c>
      <c r="AV450">
        <v>1.2390000000000001</v>
      </c>
      <c r="AW450">
        <v>1.1240000000000001</v>
      </c>
      <c r="AX450" s="30">
        <v>448</v>
      </c>
      <c r="AY450">
        <v>7740756</v>
      </c>
      <c r="AZ450">
        <v>1625</v>
      </c>
      <c r="BA450">
        <v>45.174999999999997</v>
      </c>
      <c r="BB450">
        <v>28.259</v>
      </c>
      <c r="BC450">
        <v>4525</v>
      </c>
      <c r="BD450">
        <v>1451</v>
      </c>
      <c r="BE450">
        <v>907657</v>
      </c>
      <c r="BF450">
        <v>5845</v>
      </c>
      <c r="BG450">
        <v>2.7</v>
      </c>
      <c r="BH450">
        <v>1.147</v>
      </c>
      <c r="BI450">
        <v>0.6</v>
      </c>
      <c r="BJ450">
        <v>1.08</v>
      </c>
      <c r="BK450">
        <v>3.0960000000000001</v>
      </c>
      <c r="BL450">
        <v>1.2390000000000001</v>
      </c>
      <c r="BM450">
        <v>1.115</v>
      </c>
      <c r="BN450" s="30">
        <v>448</v>
      </c>
      <c r="BO450">
        <v>7797638</v>
      </c>
      <c r="BP450">
        <v>1761</v>
      </c>
      <c r="BQ450">
        <v>48.956000000000003</v>
      </c>
      <c r="BR450">
        <v>30.623999999999999</v>
      </c>
      <c r="BS450">
        <v>5059</v>
      </c>
      <c r="BT450">
        <v>1587</v>
      </c>
      <c r="BU450">
        <v>850105</v>
      </c>
      <c r="BV450">
        <v>5774</v>
      </c>
      <c r="BW450">
        <v>2.7</v>
      </c>
      <c r="BX450">
        <v>1.147</v>
      </c>
      <c r="BY450">
        <v>0.6</v>
      </c>
      <c r="BZ450">
        <v>1.08</v>
      </c>
      <c r="CA450">
        <v>3.0960000000000001</v>
      </c>
      <c r="CB450">
        <v>1.2390000000000001</v>
      </c>
      <c r="CC450">
        <v>1.117</v>
      </c>
      <c r="CO450">
        <v>30.78</v>
      </c>
      <c r="CP450">
        <v>31.145</v>
      </c>
      <c r="CQ450">
        <v>27.388999999999999</v>
      </c>
      <c r="CR450">
        <v>28.259</v>
      </c>
      <c r="CS450">
        <v>30.623999999999999</v>
      </c>
    </row>
    <row r="451" spans="1:97" x14ac:dyDescent="0.2">
      <c r="A451" s="2">
        <v>44279</v>
      </c>
      <c r="B451" s="30">
        <v>449</v>
      </c>
      <c r="C451">
        <v>7796190</v>
      </c>
      <c r="D451">
        <v>1786</v>
      </c>
      <c r="E451">
        <v>49.651000000000003</v>
      </c>
      <c r="F451">
        <v>31.059000000000001</v>
      </c>
      <c r="G451">
        <v>5184</v>
      </c>
      <c r="H451">
        <v>1604</v>
      </c>
      <c r="I451">
        <v>851437</v>
      </c>
      <c r="J451">
        <v>5779</v>
      </c>
      <c r="K451">
        <v>2.7</v>
      </c>
      <c r="L451">
        <v>1.147</v>
      </c>
      <c r="M451">
        <v>0.6</v>
      </c>
      <c r="N451">
        <v>1.08</v>
      </c>
      <c r="O451">
        <v>3.0960000000000001</v>
      </c>
      <c r="P451">
        <v>1.2390000000000001</v>
      </c>
      <c r="Q451">
        <v>1.1259999999999999</v>
      </c>
      <c r="R451" s="30">
        <v>449</v>
      </c>
      <c r="S451">
        <v>7778576</v>
      </c>
      <c r="T451">
        <v>1883</v>
      </c>
      <c r="U451">
        <v>52.347000000000001</v>
      </c>
      <c r="V451">
        <v>32.744999999999997</v>
      </c>
      <c r="W451">
        <v>5312</v>
      </c>
      <c r="X451">
        <v>1665</v>
      </c>
      <c r="Y451">
        <v>868945</v>
      </c>
      <c r="Z451">
        <v>5789</v>
      </c>
      <c r="AA451">
        <v>2.7</v>
      </c>
      <c r="AB451">
        <v>1.147</v>
      </c>
      <c r="AC451">
        <v>0.6</v>
      </c>
      <c r="AD451">
        <v>1.08</v>
      </c>
      <c r="AE451">
        <v>3.0960000000000001</v>
      </c>
      <c r="AF451">
        <v>1.2390000000000001</v>
      </c>
      <c r="AG451">
        <v>1.1160000000000001</v>
      </c>
      <c r="AH451" s="30">
        <v>449</v>
      </c>
      <c r="AI451">
        <v>7790114</v>
      </c>
      <c r="AJ451">
        <v>1656</v>
      </c>
      <c r="AK451">
        <v>46.036999999999999</v>
      </c>
      <c r="AL451">
        <v>28.797999999999998</v>
      </c>
      <c r="AM451">
        <v>4591</v>
      </c>
      <c r="AN451">
        <v>1485</v>
      </c>
      <c r="AO451">
        <v>858214</v>
      </c>
      <c r="AP451">
        <v>5809</v>
      </c>
      <c r="AQ451">
        <v>2.7</v>
      </c>
      <c r="AR451">
        <v>1.147</v>
      </c>
      <c r="AS451">
        <v>0.6</v>
      </c>
      <c r="AT451">
        <v>1.08</v>
      </c>
      <c r="AU451">
        <v>3.0960000000000001</v>
      </c>
      <c r="AV451">
        <v>1.2390000000000001</v>
      </c>
      <c r="AW451">
        <v>1.1259999999999999</v>
      </c>
      <c r="AX451" s="30">
        <v>449</v>
      </c>
      <c r="AY451">
        <v>7739173</v>
      </c>
      <c r="AZ451">
        <v>1583</v>
      </c>
      <c r="BA451">
        <v>44.006999999999998</v>
      </c>
      <c r="BB451">
        <v>27.527999999999999</v>
      </c>
      <c r="BC451">
        <v>4728</v>
      </c>
      <c r="BD451">
        <v>1422</v>
      </c>
      <c r="BE451">
        <v>908820</v>
      </c>
      <c r="BF451">
        <v>5861</v>
      </c>
      <c r="BG451">
        <v>2.7</v>
      </c>
      <c r="BH451">
        <v>1.147</v>
      </c>
      <c r="BI451">
        <v>0.6</v>
      </c>
      <c r="BJ451">
        <v>1.08</v>
      </c>
      <c r="BK451">
        <v>3.0960000000000001</v>
      </c>
      <c r="BL451">
        <v>1.2390000000000001</v>
      </c>
      <c r="BM451">
        <v>1.119</v>
      </c>
      <c r="BN451" s="30">
        <v>449</v>
      </c>
      <c r="BO451">
        <v>7795810</v>
      </c>
      <c r="BP451">
        <v>1828</v>
      </c>
      <c r="BQ451">
        <v>50.817999999999998</v>
      </c>
      <c r="BR451">
        <v>31.789000000000001</v>
      </c>
      <c r="BS451">
        <v>5189</v>
      </c>
      <c r="BT451">
        <v>1631</v>
      </c>
      <c r="BU451">
        <v>851646</v>
      </c>
      <c r="BV451">
        <v>5786</v>
      </c>
      <c r="BW451">
        <v>2.7</v>
      </c>
      <c r="BX451">
        <v>1.147</v>
      </c>
      <c r="BY451">
        <v>0.6</v>
      </c>
      <c r="BZ451">
        <v>1.08</v>
      </c>
      <c r="CA451">
        <v>3.0960000000000001</v>
      </c>
      <c r="CB451">
        <v>1.2390000000000001</v>
      </c>
      <c r="CC451">
        <v>1.115</v>
      </c>
      <c r="CO451">
        <v>31.059000000000001</v>
      </c>
      <c r="CP451">
        <v>32.744999999999997</v>
      </c>
      <c r="CQ451">
        <v>28.797999999999998</v>
      </c>
      <c r="CR451">
        <v>27.527999999999999</v>
      </c>
      <c r="CS451">
        <v>31.789000000000001</v>
      </c>
    </row>
    <row r="452" spans="1:97" x14ac:dyDescent="0.2">
      <c r="A452" s="2">
        <v>44280</v>
      </c>
      <c r="B452" s="30">
        <v>450</v>
      </c>
      <c r="C452">
        <v>7794218</v>
      </c>
      <c r="D452">
        <v>1972</v>
      </c>
      <c r="E452">
        <v>54.822000000000003</v>
      </c>
      <c r="F452">
        <v>34.292999999999999</v>
      </c>
      <c r="G452">
        <v>5212</v>
      </c>
      <c r="H452">
        <v>1758</v>
      </c>
      <c r="I452">
        <v>853025</v>
      </c>
      <c r="J452">
        <v>5792</v>
      </c>
      <c r="K452">
        <v>2.7</v>
      </c>
      <c r="L452">
        <v>1.147</v>
      </c>
      <c r="M452">
        <v>0.6</v>
      </c>
      <c r="N452">
        <v>1.08</v>
      </c>
      <c r="O452">
        <v>3.0960000000000001</v>
      </c>
      <c r="P452">
        <v>1.2390000000000001</v>
      </c>
      <c r="Q452">
        <v>1.127</v>
      </c>
      <c r="R452" s="30">
        <v>450</v>
      </c>
      <c r="S452">
        <v>7776696</v>
      </c>
      <c r="T452">
        <v>1880</v>
      </c>
      <c r="U452">
        <v>52.264000000000003</v>
      </c>
      <c r="V452">
        <v>32.692999999999998</v>
      </c>
      <c r="W452">
        <v>5492</v>
      </c>
      <c r="X452">
        <v>1703</v>
      </c>
      <c r="Y452">
        <v>870749</v>
      </c>
      <c r="Z452">
        <v>5808</v>
      </c>
      <c r="AA452">
        <v>2.7</v>
      </c>
      <c r="AB452">
        <v>1.147</v>
      </c>
      <c r="AC452">
        <v>0.6</v>
      </c>
      <c r="AD452">
        <v>1.08</v>
      </c>
      <c r="AE452">
        <v>3.0960000000000001</v>
      </c>
      <c r="AF452">
        <v>1.2390000000000001</v>
      </c>
      <c r="AG452">
        <v>1.117</v>
      </c>
      <c r="AH452" s="30">
        <v>450</v>
      </c>
      <c r="AI452">
        <v>7788513</v>
      </c>
      <c r="AJ452">
        <v>1601</v>
      </c>
      <c r="AK452">
        <v>44.508000000000003</v>
      </c>
      <c r="AL452">
        <v>27.841000000000001</v>
      </c>
      <c r="AM452">
        <v>4813</v>
      </c>
      <c r="AN452">
        <v>1434</v>
      </c>
      <c r="AO452">
        <v>859537</v>
      </c>
      <c r="AP452">
        <v>5824</v>
      </c>
      <c r="AQ452">
        <v>2.7</v>
      </c>
      <c r="AR452">
        <v>1.147</v>
      </c>
      <c r="AS452">
        <v>0.6</v>
      </c>
      <c r="AT452">
        <v>1.08</v>
      </c>
      <c r="AU452">
        <v>3.0960000000000001</v>
      </c>
      <c r="AV452">
        <v>1.2390000000000001</v>
      </c>
      <c r="AW452">
        <v>1.1240000000000001</v>
      </c>
      <c r="AX452" s="30">
        <v>450</v>
      </c>
      <c r="AY452">
        <v>7737482</v>
      </c>
      <c r="AZ452">
        <v>1691</v>
      </c>
      <c r="BA452">
        <v>47.01</v>
      </c>
      <c r="BB452">
        <v>29.405999999999999</v>
      </c>
      <c r="BC452">
        <v>4792</v>
      </c>
      <c r="BD452">
        <v>1519</v>
      </c>
      <c r="BE452">
        <v>910653</v>
      </c>
      <c r="BF452">
        <v>5871</v>
      </c>
      <c r="BG452">
        <v>2.7</v>
      </c>
      <c r="BH452">
        <v>1.147</v>
      </c>
      <c r="BI452">
        <v>0.6</v>
      </c>
      <c r="BJ452">
        <v>1.08</v>
      </c>
      <c r="BK452">
        <v>3.0960000000000001</v>
      </c>
      <c r="BL452">
        <v>1.2390000000000001</v>
      </c>
      <c r="BM452">
        <v>1.1180000000000001</v>
      </c>
      <c r="BN452" s="30">
        <v>450</v>
      </c>
      <c r="BO452">
        <v>7793924</v>
      </c>
      <c r="BP452">
        <v>1886</v>
      </c>
      <c r="BQ452">
        <v>52.430999999999997</v>
      </c>
      <c r="BR452">
        <v>32.798000000000002</v>
      </c>
      <c r="BS452">
        <v>5331</v>
      </c>
      <c r="BT452">
        <v>1686</v>
      </c>
      <c r="BU452">
        <v>853304</v>
      </c>
      <c r="BV452">
        <v>5801</v>
      </c>
      <c r="BW452">
        <v>2.7</v>
      </c>
      <c r="BX452">
        <v>1.147</v>
      </c>
      <c r="BY452">
        <v>0.6</v>
      </c>
      <c r="BZ452">
        <v>1.08</v>
      </c>
      <c r="CA452">
        <v>3.0960000000000001</v>
      </c>
      <c r="CB452">
        <v>1.2390000000000001</v>
      </c>
      <c r="CC452">
        <v>1.1120000000000001</v>
      </c>
      <c r="CO452">
        <v>34.292999999999999</v>
      </c>
      <c r="CP452">
        <v>32.692999999999998</v>
      </c>
      <c r="CQ452">
        <v>27.841000000000001</v>
      </c>
      <c r="CR452">
        <v>29.405999999999999</v>
      </c>
      <c r="CS452">
        <v>32.798000000000002</v>
      </c>
    </row>
    <row r="453" spans="1:97" x14ac:dyDescent="0.2">
      <c r="A453" s="2">
        <v>44281</v>
      </c>
      <c r="B453" s="30">
        <v>451</v>
      </c>
      <c r="C453">
        <v>7792544</v>
      </c>
      <c r="D453">
        <v>1674</v>
      </c>
      <c r="E453">
        <v>46.536999999999999</v>
      </c>
      <c r="F453">
        <v>29.111000000000001</v>
      </c>
      <c r="G453">
        <v>5470</v>
      </c>
      <c r="H453">
        <v>1714</v>
      </c>
      <c r="I453">
        <v>854733</v>
      </c>
      <c r="J453">
        <v>5805</v>
      </c>
      <c r="K453">
        <v>2.7</v>
      </c>
      <c r="L453">
        <v>1</v>
      </c>
      <c r="M453">
        <v>0.6</v>
      </c>
      <c r="N453">
        <v>1.08</v>
      </c>
      <c r="O453">
        <v>2.7</v>
      </c>
      <c r="P453">
        <v>1.08</v>
      </c>
      <c r="Q453">
        <v>1.1240000000000001</v>
      </c>
      <c r="R453" s="30">
        <v>451</v>
      </c>
      <c r="S453">
        <v>7774933</v>
      </c>
      <c r="T453">
        <v>1763</v>
      </c>
      <c r="U453">
        <v>49.011000000000003</v>
      </c>
      <c r="V453">
        <v>30.658999999999999</v>
      </c>
      <c r="W453">
        <v>5565</v>
      </c>
      <c r="X453">
        <v>1807</v>
      </c>
      <c r="Y453">
        <v>871795</v>
      </c>
      <c r="Z453">
        <v>5825</v>
      </c>
      <c r="AA453">
        <v>2.7</v>
      </c>
      <c r="AB453">
        <v>1</v>
      </c>
      <c r="AC453">
        <v>0.6</v>
      </c>
      <c r="AD453">
        <v>1.08</v>
      </c>
      <c r="AE453">
        <v>2.7</v>
      </c>
      <c r="AF453">
        <v>1.08</v>
      </c>
      <c r="AG453">
        <v>1.119</v>
      </c>
      <c r="AH453" s="30">
        <v>451</v>
      </c>
      <c r="AI453">
        <v>7786971</v>
      </c>
      <c r="AJ453">
        <v>1542</v>
      </c>
      <c r="AK453">
        <v>42.868000000000002</v>
      </c>
      <c r="AL453">
        <v>26.815000000000001</v>
      </c>
      <c r="AM453">
        <v>4836</v>
      </c>
      <c r="AN453">
        <v>1578</v>
      </c>
      <c r="AO453">
        <v>861137</v>
      </c>
      <c r="AP453">
        <v>5836</v>
      </c>
      <c r="AQ453">
        <v>2.7</v>
      </c>
      <c r="AR453">
        <v>1</v>
      </c>
      <c r="AS453">
        <v>0.6</v>
      </c>
      <c r="AT453">
        <v>1.08</v>
      </c>
      <c r="AU453">
        <v>2.7</v>
      </c>
      <c r="AV453">
        <v>1.08</v>
      </c>
      <c r="AW453">
        <v>1.1240000000000001</v>
      </c>
      <c r="AX453" s="30">
        <v>451</v>
      </c>
      <c r="AY453">
        <v>7735924</v>
      </c>
      <c r="AZ453">
        <v>1558</v>
      </c>
      <c r="BA453">
        <v>43.311999999999998</v>
      </c>
      <c r="BB453">
        <v>27.094000000000001</v>
      </c>
      <c r="BC453">
        <v>4867</v>
      </c>
      <c r="BD453">
        <v>1616</v>
      </c>
      <c r="BE453">
        <v>912055</v>
      </c>
      <c r="BF453">
        <v>5882</v>
      </c>
      <c r="BG453">
        <v>2.7</v>
      </c>
      <c r="BH453">
        <v>1</v>
      </c>
      <c r="BI453">
        <v>0.6</v>
      </c>
      <c r="BJ453">
        <v>1.08</v>
      </c>
      <c r="BK453">
        <v>2.7</v>
      </c>
      <c r="BL453">
        <v>1.08</v>
      </c>
      <c r="BM453">
        <v>1.119</v>
      </c>
      <c r="BN453" s="30">
        <v>451</v>
      </c>
      <c r="BO453">
        <v>7792250</v>
      </c>
      <c r="BP453">
        <v>1674</v>
      </c>
      <c r="BQ453">
        <v>46.536999999999999</v>
      </c>
      <c r="BR453">
        <v>29.111000000000001</v>
      </c>
      <c r="BS453">
        <v>5494</v>
      </c>
      <c r="BT453">
        <v>1723</v>
      </c>
      <c r="BU453">
        <v>855235</v>
      </c>
      <c r="BV453">
        <v>5811</v>
      </c>
      <c r="BW453">
        <v>2.7</v>
      </c>
      <c r="BX453">
        <v>1</v>
      </c>
      <c r="BY453">
        <v>0.6</v>
      </c>
      <c r="BZ453">
        <v>1.08</v>
      </c>
      <c r="CA453">
        <v>2.7</v>
      </c>
      <c r="CB453">
        <v>1.08</v>
      </c>
      <c r="CC453">
        <v>1.1160000000000001</v>
      </c>
      <c r="CO453">
        <v>29.111000000000001</v>
      </c>
      <c r="CP453">
        <v>30.658999999999999</v>
      </c>
      <c r="CQ453">
        <v>26.815000000000001</v>
      </c>
      <c r="CR453">
        <v>27.094000000000001</v>
      </c>
      <c r="CS453">
        <v>29.111000000000001</v>
      </c>
    </row>
    <row r="454" spans="1:97" x14ac:dyDescent="0.2">
      <c r="A454" s="2">
        <v>44282</v>
      </c>
      <c r="B454" s="30">
        <v>452</v>
      </c>
      <c r="C454">
        <v>7790844</v>
      </c>
      <c r="D454">
        <v>1700</v>
      </c>
      <c r="E454">
        <v>47.26</v>
      </c>
      <c r="F454">
        <v>29.562999999999999</v>
      </c>
      <c r="G454">
        <v>5414</v>
      </c>
      <c r="H454">
        <v>1730</v>
      </c>
      <c r="I454">
        <v>856539</v>
      </c>
      <c r="J454">
        <v>5828</v>
      </c>
      <c r="K454">
        <v>2.7</v>
      </c>
      <c r="L454">
        <v>1</v>
      </c>
      <c r="M454">
        <v>0.6</v>
      </c>
      <c r="N454">
        <v>1.08</v>
      </c>
      <c r="O454">
        <v>2.7</v>
      </c>
      <c r="P454">
        <v>1.08</v>
      </c>
      <c r="Q454">
        <v>1.123</v>
      </c>
      <c r="R454" s="30">
        <v>452</v>
      </c>
      <c r="S454">
        <v>7773180</v>
      </c>
      <c r="T454">
        <v>1753</v>
      </c>
      <c r="U454">
        <v>48.732999999999997</v>
      </c>
      <c r="V454">
        <v>30.484999999999999</v>
      </c>
      <c r="W454">
        <v>5526</v>
      </c>
      <c r="X454">
        <v>1802</v>
      </c>
      <c r="Y454">
        <v>874161</v>
      </c>
      <c r="Z454">
        <v>5836</v>
      </c>
      <c r="AA454">
        <v>2.7</v>
      </c>
      <c r="AB454">
        <v>1</v>
      </c>
      <c r="AC454">
        <v>0.6</v>
      </c>
      <c r="AD454">
        <v>1.08</v>
      </c>
      <c r="AE454">
        <v>2.7</v>
      </c>
      <c r="AF454">
        <v>1.08</v>
      </c>
      <c r="AG454">
        <v>1.1180000000000001</v>
      </c>
      <c r="AH454" s="30">
        <v>452</v>
      </c>
      <c r="AI454">
        <v>7785373</v>
      </c>
      <c r="AJ454">
        <v>1598</v>
      </c>
      <c r="AK454">
        <v>44.423999999999999</v>
      </c>
      <c r="AL454">
        <v>27.789000000000001</v>
      </c>
      <c r="AM454">
        <v>4749</v>
      </c>
      <c r="AN454">
        <v>1629</v>
      </c>
      <c r="AO454">
        <v>862752</v>
      </c>
      <c r="AP454">
        <v>5852</v>
      </c>
      <c r="AQ454">
        <v>2.7</v>
      </c>
      <c r="AR454">
        <v>1</v>
      </c>
      <c r="AS454">
        <v>0.6</v>
      </c>
      <c r="AT454">
        <v>1.08</v>
      </c>
      <c r="AU454">
        <v>2.7</v>
      </c>
      <c r="AV454">
        <v>1.08</v>
      </c>
      <c r="AW454">
        <v>1.1220000000000001</v>
      </c>
      <c r="AX454" s="30">
        <v>452</v>
      </c>
      <c r="AY454">
        <v>7734408</v>
      </c>
      <c r="AZ454">
        <v>1516</v>
      </c>
      <c r="BA454">
        <v>42.145000000000003</v>
      </c>
      <c r="BB454">
        <v>26.363</v>
      </c>
      <c r="BC454">
        <v>4883</v>
      </c>
      <c r="BD454">
        <v>1542</v>
      </c>
      <c r="BE454">
        <v>913683</v>
      </c>
      <c r="BF454">
        <v>5896</v>
      </c>
      <c r="BG454">
        <v>2.7</v>
      </c>
      <c r="BH454">
        <v>1</v>
      </c>
      <c r="BI454">
        <v>0.6</v>
      </c>
      <c r="BJ454">
        <v>1.08</v>
      </c>
      <c r="BK454">
        <v>2.7</v>
      </c>
      <c r="BL454">
        <v>1.08</v>
      </c>
      <c r="BM454">
        <v>1.1180000000000001</v>
      </c>
      <c r="BN454" s="30">
        <v>452</v>
      </c>
      <c r="BO454">
        <v>7790486</v>
      </c>
      <c r="BP454">
        <v>1764</v>
      </c>
      <c r="BQ454">
        <v>49.039000000000001</v>
      </c>
      <c r="BR454">
        <v>30.675999999999998</v>
      </c>
      <c r="BS454">
        <v>5380</v>
      </c>
      <c r="BT454">
        <v>1788</v>
      </c>
      <c r="BU454">
        <v>856698</v>
      </c>
      <c r="BV454">
        <v>5826</v>
      </c>
      <c r="BW454">
        <v>2.7</v>
      </c>
      <c r="BX454">
        <v>1</v>
      </c>
      <c r="BY454">
        <v>0.6</v>
      </c>
      <c r="BZ454">
        <v>1.08</v>
      </c>
      <c r="CA454">
        <v>2.7</v>
      </c>
      <c r="CB454">
        <v>1.08</v>
      </c>
      <c r="CC454">
        <v>1.1160000000000001</v>
      </c>
      <c r="CO454">
        <v>29.562999999999999</v>
      </c>
      <c r="CP454">
        <v>30.484999999999999</v>
      </c>
      <c r="CQ454">
        <v>27.789000000000001</v>
      </c>
      <c r="CR454">
        <v>26.363</v>
      </c>
      <c r="CS454">
        <v>30.675999999999998</v>
      </c>
    </row>
    <row r="455" spans="1:97" x14ac:dyDescent="0.2">
      <c r="A455" s="2">
        <v>44283</v>
      </c>
      <c r="B455" s="30">
        <v>453</v>
      </c>
      <c r="C455">
        <v>7789118</v>
      </c>
      <c r="D455">
        <v>1726</v>
      </c>
      <c r="E455">
        <v>47.982999999999997</v>
      </c>
      <c r="F455">
        <v>30.015000000000001</v>
      </c>
      <c r="G455">
        <v>5346</v>
      </c>
      <c r="H455">
        <v>1768</v>
      </c>
      <c r="I455">
        <v>858365</v>
      </c>
      <c r="J455">
        <v>5843</v>
      </c>
      <c r="K455">
        <v>2.7</v>
      </c>
      <c r="L455">
        <v>1</v>
      </c>
      <c r="M455">
        <v>0.6</v>
      </c>
      <c r="N455">
        <v>1.08</v>
      </c>
      <c r="O455">
        <v>2.7</v>
      </c>
      <c r="P455">
        <v>1.08</v>
      </c>
      <c r="Q455">
        <v>1.099</v>
      </c>
      <c r="R455" s="30">
        <v>453</v>
      </c>
      <c r="S455">
        <v>7771396</v>
      </c>
      <c r="T455">
        <v>1784</v>
      </c>
      <c r="U455">
        <v>49.594999999999999</v>
      </c>
      <c r="V455">
        <v>31.024000000000001</v>
      </c>
      <c r="W455">
        <v>5434</v>
      </c>
      <c r="X455">
        <v>1845</v>
      </c>
      <c r="Y455">
        <v>875870</v>
      </c>
      <c r="Z455">
        <v>5848</v>
      </c>
      <c r="AA455">
        <v>2.7</v>
      </c>
      <c r="AB455">
        <v>1</v>
      </c>
      <c r="AC455">
        <v>0.6</v>
      </c>
      <c r="AD455">
        <v>1.08</v>
      </c>
      <c r="AE455">
        <v>2.7</v>
      </c>
      <c r="AF455">
        <v>1.08</v>
      </c>
      <c r="AG455">
        <v>1.093</v>
      </c>
      <c r="AH455" s="30">
        <v>453</v>
      </c>
      <c r="AI455">
        <v>7783832</v>
      </c>
      <c r="AJ455">
        <v>1541</v>
      </c>
      <c r="AK455">
        <v>42.84</v>
      </c>
      <c r="AL455">
        <v>26.797999999999998</v>
      </c>
      <c r="AM455">
        <v>4762</v>
      </c>
      <c r="AN455">
        <v>1585</v>
      </c>
      <c r="AO455">
        <v>864360</v>
      </c>
      <c r="AP455">
        <v>5870</v>
      </c>
      <c r="AQ455">
        <v>2.7</v>
      </c>
      <c r="AR455">
        <v>1</v>
      </c>
      <c r="AS455">
        <v>0.6</v>
      </c>
      <c r="AT455">
        <v>1.08</v>
      </c>
      <c r="AU455">
        <v>2.7</v>
      </c>
      <c r="AV455">
        <v>1.08</v>
      </c>
      <c r="AW455">
        <v>1.0940000000000001</v>
      </c>
      <c r="AX455" s="30">
        <v>453</v>
      </c>
      <c r="AY455">
        <v>7732799</v>
      </c>
      <c r="AZ455">
        <v>1609</v>
      </c>
      <c r="BA455">
        <v>44.73</v>
      </c>
      <c r="BB455">
        <v>27.981000000000002</v>
      </c>
      <c r="BC455">
        <v>4745</v>
      </c>
      <c r="BD455">
        <v>1654</v>
      </c>
      <c r="BE455">
        <v>915325</v>
      </c>
      <c r="BF455">
        <v>5906</v>
      </c>
      <c r="BG455">
        <v>2.7</v>
      </c>
      <c r="BH455">
        <v>1</v>
      </c>
      <c r="BI455">
        <v>0.6</v>
      </c>
      <c r="BJ455">
        <v>1.08</v>
      </c>
      <c r="BK455">
        <v>2.7</v>
      </c>
      <c r="BL455">
        <v>1.08</v>
      </c>
      <c r="BM455">
        <v>1.091</v>
      </c>
      <c r="BN455" s="30">
        <v>453</v>
      </c>
      <c r="BO455">
        <v>7788705</v>
      </c>
      <c r="BP455">
        <v>1781</v>
      </c>
      <c r="BQ455">
        <v>49.512</v>
      </c>
      <c r="BR455">
        <v>30.972000000000001</v>
      </c>
      <c r="BS455">
        <v>5317</v>
      </c>
      <c r="BT455">
        <v>1827</v>
      </c>
      <c r="BU455">
        <v>858680</v>
      </c>
      <c r="BV455">
        <v>5836</v>
      </c>
      <c r="BW455">
        <v>2.7</v>
      </c>
      <c r="BX455">
        <v>1</v>
      </c>
      <c r="BY455">
        <v>0.6</v>
      </c>
      <c r="BZ455">
        <v>1.08</v>
      </c>
      <c r="CA455">
        <v>2.7</v>
      </c>
      <c r="CB455">
        <v>1.08</v>
      </c>
      <c r="CC455">
        <v>1.0900000000000001</v>
      </c>
      <c r="CO455">
        <v>30.015000000000001</v>
      </c>
      <c r="CP455">
        <v>31.024000000000001</v>
      </c>
      <c r="CQ455">
        <v>26.797999999999998</v>
      </c>
      <c r="CR455">
        <v>27.981000000000002</v>
      </c>
      <c r="CS455">
        <v>30.972000000000001</v>
      </c>
    </row>
    <row r="456" spans="1:97" x14ac:dyDescent="0.2">
      <c r="A456" s="2">
        <v>44284</v>
      </c>
      <c r="B456" s="30">
        <v>454</v>
      </c>
      <c r="C456">
        <v>7787254</v>
      </c>
      <c r="D456">
        <v>1864</v>
      </c>
      <c r="E456">
        <v>51.819000000000003</v>
      </c>
      <c r="F456">
        <v>32.414999999999999</v>
      </c>
      <c r="G456">
        <v>5179</v>
      </c>
      <c r="H456">
        <v>1893</v>
      </c>
      <c r="I456">
        <v>860086</v>
      </c>
      <c r="J456">
        <v>5860</v>
      </c>
      <c r="K456">
        <v>2.7</v>
      </c>
      <c r="L456">
        <v>1</v>
      </c>
      <c r="M456">
        <v>0.6</v>
      </c>
      <c r="N456">
        <v>1.08</v>
      </c>
      <c r="O456">
        <v>2.7</v>
      </c>
      <c r="P456">
        <v>1.08</v>
      </c>
      <c r="Q456">
        <v>1.0720000000000001</v>
      </c>
      <c r="R456" s="30">
        <v>454</v>
      </c>
      <c r="S456">
        <v>7769545</v>
      </c>
      <c r="T456">
        <v>1851</v>
      </c>
      <c r="U456">
        <v>51.457999999999998</v>
      </c>
      <c r="V456">
        <v>32.189</v>
      </c>
      <c r="W456">
        <v>5327</v>
      </c>
      <c r="X456">
        <v>1891</v>
      </c>
      <c r="Y456">
        <v>877716</v>
      </c>
      <c r="Z456">
        <v>5860</v>
      </c>
      <c r="AA456">
        <v>2.7</v>
      </c>
      <c r="AB456">
        <v>1</v>
      </c>
      <c r="AC456">
        <v>0.6</v>
      </c>
      <c r="AD456">
        <v>1.08</v>
      </c>
      <c r="AE456">
        <v>2.7</v>
      </c>
      <c r="AF456">
        <v>1.08</v>
      </c>
      <c r="AG456">
        <v>1.0680000000000001</v>
      </c>
      <c r="AH456" s="30">
        <v>454</v>
      </c>
      <c r="AI456">
        <v>7782262</v>
      </c>
      <c r="AJ456">
        <v>1570</v>
      </c>
      <c r="AK456">
        <v>43.646000000000001</v>
      </c>
      <c r="AL456">
        <v>27.302</v>
      </c>
      <c r="AM456">
        <v>4707</v>
      </c>
      <c r="AN456">
        <v>1596</v>
      </c>
      <c r="AO456">
        <v>866006</v>
      </c>
      <c r="AP456">
        <v>5886</v>
      </c>
      <c r="AQ456">
        <v>2.7</v>
      </c>
      <c r="AR456">
        <v>1</v>
      </c>
      <c r="AS456">
        <v>0.6</v>
      </c>
      <c r="AT456">
        <v>1.08</v>
      </c>
      <c r="AU456">
        <v>2.7</v>
      </c>
      <c r="AV456">
        <v>1.08</v>
      </c>
      <c r="AW456">
        <v>1.069</v>
      </c>
      <c r="AX456" s="30">
        <v>454</v>
      </c>
      <c r="AY456">
        <v>7731213</v>
      </c>
      <c r="AZ456">
        <v>1586</v>
      </c>
      <c r="BA456">
        <v>44.091000000000001</v>
      </c>
      <c r="BB456">
        <v>27.581</v>
      </c>
      <c r="BC456">
        <v>4715</v>
      </c>
      <c r="BD456">
        <v>1639</v>
      </c>
      <c r="BE456">
        <v>917116</v>
      </c>
      <c r="BF456">
        <v>5919</v>
      </c>
      <c r="BG456">
        <v>2.7</v>
      </c>
      <c r="BH456">
        <v>1</v>
      </c>
      <c r="BI456">
        <v>0.6</v>
      </c>
      <c r="BJ456">
        <v>1.08</v>
      </c>
      <c r="BK456">
        <v>2.7</v>
      </c>
      <c r="BL456">
        <v>1.08</v>
      </c>
      <c r="BM456">
        <v>1.0669999999999999</v>
      </c>
      <c r="BN456" s="30">
        <v>454</v>
      </c>
      <c r="BO456">
        <v>7786890</v>
      </c>
      <c r="BP456">
        <v>1815</v>
      </c>
      <c r="BQ456">
        <v>50.457000000000001</v>
      </c>
      <c r="BR456">
        <v>31.562999999999999</v>
      </c>
      <c r="BS456">
        <v>5239</v>
      </c>
      <c r="BT456">
        <v>1859</v>
      </c>
      <c r="BU456">
        <v>860579</v>
      </c>
      <c r="BV456">
        <v>5846</v>
      </c>
      <c r="BW456">
        <v>2.7</v>
      </c>
      <c r="BX456">
        <v>1</v>
      </c>
      <c r="BY456">
        <v>0.6</v>
      </c>
      <c r="BZ456">
        <v>1.08</v>
      </c>
      <c r="CA456">
        <v>2.7</v>
      </c>
      <c r="CB456">
        <v>1.08</v>
      </c>
      <c r="CC456">
        <v>1.0669999999999999</v>
      </c>
      <c r="CO456">
        <v>32.414999999999999</v>
      </c>
      <c r="CP456">
        <v>32.189</v>
      </c>
      <c r="CQ456">
        <v>27.302</v>
      </c>
      <c r="CR456">
        <v>27.581</v>
      </c>
      <c r="CS456">
        <v>31.562999999999999</v>
      </c>
    </row>
    <row r="457" spans="1:97" x14ac:dyDescent="0.2">
      <c r="A457" s="2">
        <v>44285</v>
      </c>
      <c r="B457" s="30">
        <v>455</v>
      </c>
      <c r="C457">
        <v>7785558</v>
      </c>
      <c r="D457">
        <v>1696</v>
      </c>
      <c r="E457">
        <v>47.149000000000001</v>
      </c>
      <c r="F457">
        <v>29.492999999999999</v>
      </c>
      <c r="G457">
        <v>5308</v>
      </c>
      <c r="H457">
        <v>1735</v>
      </c>
      <c r="I457">
        <v>862089</v>
      </c>
      <c r="J457">
        <v>5874</v>
      </c>
      <c r="K457">
        <v>2.7</v>
      </c>
      <c r="L457">
        <v>1</v>
      </c>
      <c r="M457">
        <v>0.6</v>
      </c>
      <c r="N457">
        <v>1.08</v>
      </c>
      <c r="O457">
        <v>2.7</v>
      </c>
      <c r="P457">
        <v>1.08</v>
      </c>
      <c r="Q457">
        <v>1.0489999999999999</v>
      </c>
      <c r="R457" s="30">
        <v>455</v>
      </c>
      <c r="S457">
        <v>7767814</v>
      </c>
      <c r="T457">
        <v>1731</v>
      </c>
      <c r="U457">
        <v>48.122</v>
      </c>
      <c r="V457">
        <v>30.102</v>
      </c>
      <c r="W457">
        <v>5416</v>
      </c>
      <c r="X457">
        <v>1762</v>
      </c>
      <c r="Y457">
        <v>879637</v>
      </c>
      <c r="Z457">
        <v>5874</v>
      </c>
      <c r="AA457">
        <v>2.7</v>
      </c>
      <c r="AB457">
        <v>1</v>
      </c>
      <c r="AC457">
        <v>0.6</v>
      </c>
      <c r="AD457">
        <v>1.08</v>
      </c>
      <c r="AE457">
        <v>2.7</v>
      </c>
      <c r="AF457">
        <v>1.08</v>
      </c>
      <c r="AG457">
        <v>1.042</v>
      </c>
      <c r="AH457" s="30">
        <v>455</v>
      </c>
      <c r="AI457">
        <v>7780718</v>
      </c>
      <c r="AJ457">
        <v>1544</v>
      </c>
      <c r="AK457">
        <v>42.923000000000002</v>
      </c>
      <c r="AL457">
        <v>26.85</v>
      </c>
      <c r="AM457">
        <v>4707</v>
      </c>
      <c r="AN457">
        <v>1570</v>
      </c>
      <c r="AO457">
        <v>867663</v>
      </c>
      <c r="AP457">
        <v>5894</v>
      </c>
      <c r="AQ457">
        <v>2.7</v>
      </c>
      <c r="AR457">
        <v>1</v>
      </c>
      <c r="AS457">
        <v>0.6</v>
      </c>
      <c r="AT457">
        <v>1.08</v>
      </c>
      <c r="AU457">
        <v>2.7</v>
      </c>
      <c r="AV457">
        <v>1.08</v>
      </c>
      <c r="AW457">
        <v>1.042</v>
      </c>
      <c r="AX457" s="30">
        <v>455</v>
      </c>
      <c r="AY457">
        <v>7729730</v>
      </c>
      <c r="AZ457">
        <v>1483</v>
      </c>
      <c r="BA457">
        <v>41.226999999999997</v>
      </c>
      <c r="BB457">
        <v>25.789000000000001</v>
      </c>
      <c r="BC457">
        <v>4748</v>
      </c>
      <c r="BD457">
        <v>1553</v>
      </c>
      <c r="BE457">
        <v>918708</v>
      </c>
      <c r="BF457">
        <v>5928</v>
      </c>
      <c r="BG457">
        <v>2.7</v>
      </c>
      <c r="BH457">
        <v>1</v>
      </c>
      <c r="BI457">
        <v>0.6</v>
      </c>
      <c r="BJ457">
        <v>1.08</v>
      </c>
      <c r="BK457">
        <v>2.7</v>
      </c>
      <c r="BL457">
        <v>1.08</v>
      </c>
      <c r="BM457">
        <v>1.0409999999999999</v>
      </c>
      <c r="BN457" s="30">
        <v>455</v>
      </c>
      <c r="BO457">
        <v>7785195</v>
      </c>
      <c r="BP457">
        <v>1695</v>
      </c>
      <c r="BQ457">
        <v>47.121000000000002</v>
      </c>
      <c r="BR457">
        <v>29.475999999999999</v>
      </c>
      <c r="BS457">
        <v>5315</v>
      </c>
      <c r="BT457">
        <v>1739</v>
      </c>
      <c r="BU457">
        <v>862573</v>
      </c>
      <c r="BV457">
        <v>5866</v>
      </c>
      <c r="BW457">
        <v>2.7</v>
      </c>
      <c r="BX457">
        <v>1</v>
      </c>
      <c r="BY457">
        <v>0.6</v>
      </c>
      <c r="BZ457">
        <v>1.08</v>
      </c>
      <c r="CA457">
        <v>2.7</v>
      </c>
      <c r="CB457">
        <v>1.08</v>
      </c>
      <c r="CC457">
        <v>1.044</v>
      </c>
      <c r="CO457">
        <v>29.492999999999999</v>
      </c>
      <c r="CP457">
        <v>30.102</v>
      </c>
      <c r="CQ457">
        <v>26.85</v>
      </c>
      <c r="CR457">
        <v>25.789000000000001</v>
      </c>
      <c r="CS457">
        <v>29.475999999999999</v>
      </c>
    </row>
    <row r="458" spans="1:97" x14ac:dyDescent="0.2">
      <c r="A458" s="2">
        <v>44286</v>
      </c>
      <c r="B458" s="30">
        <v>456</v>
      </c>
      <c r="C458">
        <v>7783861</v>
      </c>
      <c r="D458">
        <v>1697</v>
      </c>
      <c r="E458">
        <v>47.177</v>
      </c>
      <c r="F458">
        <v>29.510999999999999</v>
      </c>
      <c r="G458">
        <v>5291</v>
      </c>
      <c r="H458">
        <v>1713</v>
      </c>
      <c r="I458">
        <v>863851</v>
      </c>
      <c r="J458">
        <v>5896</v>
      </c>
      <c r="K458">
        <v>2.7</v>
      </c>
      <c r="L458">
        <v>1</v>
      </c>
      <c r="M458">
        <v>0.6</v>
      </c>
      <c r="N458">
        <v>1.08</v>
      </c>
      <c r="O458">
        <v>2.7</v>
      </c>
      <c r="P458">
        <v>1.08</v>
      </c>
      <c r="Q458">
        <v>1.024</v>
      </c>
      <c r="R458" s="30">
        <v>456</v>
      </c>
      <c r="S458">
        <v>7766106</v>
      </c>
      <c r="T458">
        <v>1708</v>
      </c>
      <c r="U458">
        <v>47.481999999999999</v>
      </c>
      <c r="V458">
        <v>29.702000000000002</v>
      </c>
      <c r="W458">
        <v>5377</v>
      </c>
      <c r="X458">
        <v>1770</v>
      </c>
      <c r="Y458">
        <v>881519</v>
      </c>
      <c r="Z458">
        <v>5885</v>
      </c>
      <c r="AA458">
        <v>2.7</v>
      </c>
      <c r="AB458">
        <v>1</v>
      </c>
      <c r="AC458">
        <v>0.6</v>
      </c>
      <c r="AD458">
        <v>1.08</v>
      </c>
      <c r="AE458">
        <v>2.7</v>
      </c>
      <c r="AF458">
        <v>1.08</v>
      </c>
      <c r="AG458">
        <v>1.0189999999999999</v>
      </c>
      <c r="AH458" s="30">
        <v>456</v>
      </c>
      <c r="AI458">
        <v>7779181</v>
      </c>
      <c r="AJ458">
        <v>1537</v>
      </c>
      <c r="AK458">
        <v>42.728999999999999</v>
      </c>
      <c r="AL458">
        <v>26.728000000000002</v>
      </c>
      <c r="AM458">
        <v>4672</v>
      </c>
      <c r="AN458">
        <v>1579</v>
      </c>
      <c r="AO458">
        <v>869494</v>
      </c>
      <c r="AP458">
        <v>5907</v>
      </c>
      <c r="AQ458">
        <v>2.7</v>
      </c>
      <c r="AR458">
        <v>1</v>
      </c>
      <c r="AS458">
        <v>0.6</v>
      </c>
      <c r="AT458">
        <v>1.08</v>
      </c>
      <c r="AU458">
        <v>2.7</v>
      </c>
      <c r="AV458">
        <v>1.08</v>
      </c>
      <c r="AW458">
        <v>1.022</v>
      </c>
      <c r="AX458" s="30">
        <v>456</v>
      </c>
      <c r="AY458">
        <v>7728215</v>
      </c>
      <c r="AZ458">
        <v>1515</v>
      </c>
      <c r="BA458">
        <v>42.116999999999997</v>
      </c>
      <c r="BB458">
        <v>26.346</v>
      </c>
      <c r="BC458">
        <v>4649</v>
      </c>
      <c r="BD458">
        <v>1582</v>
      </c>
      <c r="BE458">
        <v>920225</v>
      </c>
      <c r="BF458">
        <v>5943</v>
      </c>
      <c r="BG458">
        <v>2.7</v>
      </c>
      <c r="BH458">
        <v>1</v>
      </c>
      <c r="BI458">
        <v>0.6</v>
      </c>
      <c r="BJ458">
        <v>1.08</v>
      </c>
      <c r="BK458">
        <v>2.7</v>
      </c>
      <c r="BL458">
        <v>1.08</v>
      </c>
      <c r="BM458">
        <v>1.016</v>
      </c>
      <c r="BN458" s="30">
        <v>456</v>
      </c>
      <c r="BO458">
        <v>7783556</v>
      </c>
      <c r="BP458">
        <v>1639</v>
      </c>
      <c r="BQ458">
        <v>45.564</v>
      </c>
      <c r="BR458">
        <v>28.501999999999999</v>
      </c>
      <c r="BS458">
        <v>5302</v>
      </c>
      <c r="BT458">
        <v>1708</v>
      </c>
      <c r="BU458">
        <v>864218</v>
      </c>
      <c r="BV458">
        <v>5881</v>
      </c>
      <c r="BW458">
        <v>2.7</v>
      </c>
      <c r="BX458">
        <v>1</v>
      </c>
      <c r="BY458">
        <v>0.6</v>
      </c>
      <c r="BZ458">
        <v>1.08</v>
      </c>
      <c r="CA458">
        <v>2.7</v>
      </c>
      <c r="CB458">
        <v>1.08</v>
      </c>
      <c r="CC458">
        <v>1.022</v>
      </c>
      <c r="CO458">
        <v>29.510999999999999</v>
      </c>
      <c r="CP458">
        <v>29.702000000000002</v>
      </c>
      <c r="CQ458">
        <v>26.728000000000002</v>
      </c>
      <c r="CR458">
        <v>26.346</v>
      </c>
      <c r="CS458">
        <v>28.501999999999999</v>
      </c>
    </row>
    <row r="459" spans="1:97" x14ac:dyDescent="0.2">
      <c r="A459" s="2">
        <v>44287</v>
      </c>
      <c r="B459" s="30">
        <v>457</v>
      </c>
      <c r="C459">
        <v>7782133</v>
      </c>
      <c r="D459">
        <v>1728</v>
      </c>
      <c r="E459">
        <v>48.037999999999997</v>
      </c>
      <c r="F459">
        <v>30.05</v>
      </c>
      <c r="G459">
        <v>5207</v>
      </c>
      <c r="H459">
        <v>1781</v>
      </c>
      <c r="I459">
        <v>865951</v>
      </c>
      <c r="J459">
        <v>5909</v>
      </c>
      <c r="K459">
        <v>2.7</v>
      </c>
      <c r="L459">
        <v>1</v>
      </c>
      <c r="M459">
        <v>0.6</v>
      </c>
      <c r="N459">
        <v>1.08</v>
      </c>
      <c r="O459">
        <v>2.7</v>
      </c>
      <c r="P459">
        <v>1.08</v>
      </c>
      <c r="Q459">
        <v>1.0029999999999999</v>
      </c>
      <c r="R459" s="30">
        <v>457</v>
      </c>
      <c r="S459">
        <v>7764388</v>
      </c>
      <c r="T459">
        <v>1718</v>
      </c>
      <c r="U459">
        <v>47.76</v>
      </c>
      <c r="V459">
        <v>29.876000000000001</v>
      </c>
      <c r="W459">
        <v>5310</v>
      </c>
      <c r="X459">
        <v>1775</v>
      </c>
      <c r="Y459">
        <v>883380</v>
      </c>
      <c r="Z459">
        <v>5895</v>
      </c>
      <c r="AA459">
        <v>2.7</v>
      </c>
      <c r="AB459">
        <v>1</v>
      </c>
      <c r="AC459">
        <v>0.6</v>
      </c>
      <c r="AD459">
        <v>1.08</v>
      </c>
      <c r="AE459">
        <v>2.7</v>
      </c>
      <c r="AF459">
        <v>1.08</v>
      </c>
      <c r="AG459">
        <v>0.996</v>
      </c>
      <c r="AH459" s="30">
        <v>457</v>
      </c>
      <c r="AI459">
        <v>7777622</v>
      </c>
      <c r="AJ459">
        <v>1559</v>
      </c>
      <c r="AK459">
        <v>43.34</v>
      </c>
      <c r="AL459">
        <v>27.111000000000001</v>
      </c>
      <c r="AM459">
        <v>4603</v>
      </c>
      <c r="AN459">
        <v>1606</v>
      </c>
      <c r="AO459">
        <v>870713</v>
      </c>
      <c r="AP459">
        <v>5922</v>
      </c>
      <c r="AQ459">
        <v>2.7</v>
      </c>
      <c r="AR459">
        <v>1</v>
      </c>
      <c r="AS459">
        <v>0.6</v>
      </c>
      <c r="AT459">
        <v>1.08</v>
      </c>
      <c r="AU459">
        <v>2.7</v>
      </c>
      <c r="AV459">
        <v>1.08</v>
      </c>
      <c r="AW459">
        <v>1</v>
      </c>
      <c r="AX459" s="30">
        <v>457</v>
      </c>
      <c r="AY459">
        <v>7726721</v>
      </c>
      <c r="AZ459">
        <v>1494</v>
      </c>
      <c r="BA459">
        <v>41.533000000000001</v>
      </c>
      <c r="BB459">
        <v>25.981000000000002</v>
      </c>
      <c r="BC459">
        <v>4619</v>
      </c>
      <c r="BD459">
        <v>1545</v>
      </c>
      <c r="BE459">
        <v>922009</v>
      </c>
      <c r="BF459">
        <v>5959</v>
      </c>
      <c r="BG459">
        <v>2.7</v>
      </c>
      <c r="BH459">
        <v>1</v>
      </c>
      <c r="BI459">
        <v>0.6</v>
      </c>
      <c r="BJ459">
        <v>1.08</v>
      </c>
      <c r="BK459">
        <v>2.7</v>
      </c>
      <c r="BL459">
        <v>1.08</v>
      </c>
      <c r="BM459">
        <v>0.99199999999999999</v>
      </c>
      <c r="BN459" s="30">
        <v>457</v>
      </c>
      <c r="BO459">
        <v>7781766</v>
      </c>
      <c r="BP459">
        <v>1790</v>
      </c>
      <c r="BQ459">
        <v>49.762</v>
      </c>
      <c r="BR459">
        <v>31.128</v>
      </c>
      <c r="BS459">
        <v>5133</v>
      </c>
      <c r="BT459">
        <v>1808</v>
      </c>
      <c r="BU459">
        <v>865921</v>
      </c>
      <c r="BV459">
        <v>5896</v>
      </c>
      <c r="BW459">
        <v>2.7</v>
      </c>
      <c r="BX459">
        <v>1</v>
      </c>
      <c r="BY459">
        <v>0.6</v>
      </c>
      <c r="BZ459">
        <v>1.08</v>
      </c>
      <c r="CA459">
        <v>2.7</v>
      </c>
      <c r="CB459">
        <v>1.08</v>
      </c>
      <c r="CC459">
        <v>0.999</v>
      </c>
      <c r="CO459">
        <v>30.05</v>
      </c>
      <c r="CP459">
        <v>29.876000000000001</v>
      </c>
      <c r="CQ459">
        <v>27.111000000000001</v>
      </c>
      <c r="CR459">
        <v>25.981000000000002</v>
      </c>
      <c r="CS459">
        <v>31.128</v>
      </c>
    </row>
    <row r="460" spans="1:97" x14ac:dyDescent="0.2">
      <c r="A460" s="2">
        <v>44288</v>
      </c>
      <c r="B460" s="30">
        <v>458</v>
      </c>
      <c r="C460">
        <v>7780364</v>
      </c>
      <c r="D460">
        <v>1769</v>
      </c>
      <c r="E460">
        <v>49.177999999999997</v>
      </c>
      <c r="F460">
        <v>30.763000000000002</v>
      </c>
      <c r="G460">
        <v>5156</v>
      </c>
      <c r="H460">
        <v>1779</v>
      </c>
      <c r="I460">
        <v>867134</v>
      </c>
      <c r="J460">
        <v>5925</v>
      </c>
      <c r="K460">
        <v>2.7</v>
      </c>
      <c r="L460">
        <v>1</v>
      </c>
      <c r="M460">
        <v>0.6</v>
      </c>
      <c r="N460">
        <v>1.08</v>
      </c>
      <c r="O460">
        <v>2.7</v>
      </c>
      <c r="P460">
        <v>1.08</v>
      </c>
      <c r="Q460">
        <v>0.98099999999999998</v>
      </c>
      <c r="R460" s="30">
        <v>458</v>
      </c>
      <c r="S460">
        <v>7762601</v>
      </c>
      <c r="T460">
        <v>1787</v>
      </c>
      <c r="U460">
        <v>49.679000000000002</v>
      </c>
      <c r="V460">
        <v>31.076000000000001</v>
      </c>
      <c r="W460">
        <v>5203</v>
      </c>
      <c r="X460">
        <v>1825</v>
      </c>
      <c r="Y460">
        <v>884915</v>
      </c>
      <c r="Z460">
        <v>5907</v>
      </c>
      <c r="AA460">
        <v>2.7</v>
      </c>
      <c r="AB460">
        <v>1</v>
      </c>
      <c r="AC460">
        <v>0.6</v>
      </c>
      <c r="AD460">
        <v>1.08</v>
      </c>
      <c r="AE460">
        <v>2.7</v>
      </c>
      <c r="AF460">
        <v>1.08</v>
      </c>
      <c r="AG460">
        <v>0.97399999999999998</v>
      </c>
      <c r="AH460" s="30">
        <v>458</v>
      </c>
      <c r="AI460">
        <v>7776111</v>
      </c>
      <c r="AJ460">
        <v>1511</v>
      </c>
      <c r="AK460">
        <v>42.006</v>
      </c>
      <c r="AL460">
        <v>26.276</v>
      </c>
      <c r="AM460">
        <v>4631</v>
      </c>
      <c r="AN460">
        <v>1531</v>
      </c>
      <c r="AO460">
        <v>872363</v>
      </c>
      <c r="AP460">
        <v>5939</v>
      </c>
      <c r="AQ460">
        <v>2.7</v>
      </c>
      <c r="AR460">
        <v>1</v>
      </c>
      <c r="AS460">
        <v>0.6</v>
      </c>
      <c r="AT460">
        <v>1.08</v>
      </c>
      <c r="AU460">
        <v>2.7</v>
      </c>
      <c r="AV460">
        <v>1.08</v>
      </c>
      <c r="AW460">
        <v>0.97899999999999998</v>
      </c>
      <c r="AX460" s="30">
        <v>458</v>
      </c>
      <c r="AY460">
        <v>7725200</v>
      </c>
      <c r="AZ460">
        <v>1521</v>
      </c>
      <c r="BA460">
        <v>42.283999999999999</v>
      </c>
      <c r="BB460">
        <v>26.45</v>
      </c>
      <c r="BC460">
        <v>4543</v>
      </c>
      <c r="BD460">
        <v>1570</v>
      </c>
      <c r="BE460">
        <v>923350</v>
      </c>
      <c r="BF460">
        <v>5970</v>
      </c>
      <c r="BG460">
        <v>2.7</v>
      </c>
      <c r="BH460">
        <v>1</v>
      </c>
      <c r="BI460">
        <v>0.6</v>
      </c>
      <c r="BJ460">
        <v>1.08</v>
      </c>
      <c r="BK460">
        <v>2.7</v>
      </c>
      <c r="BL460">
        <v>1.08</v>
      </c>
      <c r="BM460">
        <v>0.96699999999999997</v>
      </c>
      <c r="BN460" s="30">
        <v>458</v>
      </c>
      <c r="BO460">
        <v>7780001</v>
      </c>
      <c r="BP460">
        <v>1765</v>
      </c>
      <c r="BQ460">
        <v>49.067</v>
      </c>
      <c r="BR460">
        <v>30.693000000000001</v>
      </c>
      <c r="BS460">
        <v>5136</v>
      </c>
      <c r="BT460">
        <v>1787</v>
      </c>
      <c r="BU460">
        <v>867655</v>
      </c>
      <c r="BV460">
        <v>5909</v>
      </c>
      <c r="BW460">
        <v>2.7</v>
      </c>
      <c r="BX460">
        <v>1</v>
      </c>
      <c r="BY460">
        <v>0.6</v>
      </c>
      <c r="BZ460">
        <v>1.08</v>
      </c>
      <c r="CA460">
        <v>2.7</v>
      </c>
      <c r="CB460">
        <v>1.08</v>
      </c>
      <c r="CC460">
        <v>0.97399999999999998</v>
      </c>
      <c r="CO460">
        <v>30.763000000000002</v>
      </c>
      <c r="CP460">
        <v>31.076000000000001</v>
      </c>
      <c r="CQ460">
        <v>26.276</v>
      </c>
      <c r="CR460">
        <v>26.45</v>
      </c>
      <c r="CS460">
        <v>30.693000000000001</v>
      </c>
    </row>
    <row r="461" spans="1:97" x14ac:dyDescent="0.2">
      <c r="A461" s="2">
        <v>44289</v>
      </c>
      <c r="B461" s="30">
        <v>459</v>
      </c>
      <c r="C461">
        <v>7778689</v>
      </c>
      <c r="D461">
        <v>1675</v>
      </c>
      <c r="E461">
        <v>46.564999999999998</v>
      </c>
      <c r="F461">
        <v>29.128</v>
      </c>
      <c r="G461">
        <v>5195</v>
      </c>
      <c r="H461">
        <v>1730</v>
      </c>
      <c r="I461">
        <v>869055</v>
      </c>
      <c r="J461">
        <v>5932</v>
      </c>
      <c r="K461">
        <v>2.7</v>
      </c>
      <c r="L461">
        <v>1</v>
      </c>
      <c r="M461">
        <v>0.6</v>
      </c>
      <c r="N461">
        <v>1.08</v>
      </c>
      <c r="O461">
        <v>2.7</v>
      </c>
      <c r="P461">
        <v>1.08</v>
      </c>
      <c r="Q461">
        <v>0.98</v>
      </c>
      <c r="R461" s="30">
        <v>459</v>
      </c>
      <c r="S461">
        <v>7760900</v>
      </c>
      <c r="T461">
        <v>1701</v>
      </c>
      <c r="U461">
        <v>47.287999999999997</v>
      </c>
      <c r="V461">
        <v>29.58</v>
      </c>
      <c r="W461">
        <v>5231</v>
      </c>
      <c r="X461">
        <v>1759</v>
      </c>
      <c r="Y461">
        <v>887036</v>
      </c>
      <c r="Z461">
        <v>5920</v>
      </c>
      <c r="AA461">
        <v>2.7</v>
      </c>
      <c r="AB461">
        <v>1</v>
      </c>
      <c r="AC461">
        <v>0.6</v>
      </c>
      <c r="AD461">
        <v>1.08</v>
      </c>
      <c r="AE461">
        <v>2.7</v>
      </c>
      <c r="AF461">
        <v>1.08</v>
      </c>
      <c r="AG461">
        <v>0.97199999999999998</v>
      </c>
      <c r="AH461" s="30">
        <v>459</v>
      </c>
      <c r="AI461">
        <v>7774591</v>
      </c>
      <c r="AJ461">
        <v>1520</v>
      </c>
      <c r="AK461">
        <v>42.256</v>
      </c>
      <c r="AL461">
        <v>26.433</v>
      </c>
      <c r="AM461">
        <v>4595</v>
      </c>
      <c r="AN461">
        <v>1547</v>
      </c>
      <c r="AO461">
        <v>873960</v>
      </c>
      <c r="AP461">
        <v>5953</v>
      </c>
      <c r="AQ461">
        <v>2.7</v>
      </c>
      <c r="AR461">
        <v>1</v>
      </c>
      <c r="AS461">
        <v>0.6</v>
      </c>
      <c r="AT461">
        <v>1.08</v>
      </c>
      <c r="AU461">
        <v>2.7</v>
      </c>
      <c r="AV461">
        <v>1.08</v>
      </c>
      <c r="AW461">
        <v>0.97699999999999998</v>
      </c>
      <c r="AX461" s="30">
        <v>459</v>
      </c>
      <c r="AY461">
        <v>7723742</v>
      </c>
      <c r="AZ461">
        <v>1458</v>
      </c>
      <c r="BA461">
        <v>40.531999999999996</v>
      </c>
      <c r="BB461">
        <v>25.355</v>
      </c>
      <c r="BC461">
        <v>4542</v>
      </c>
      <c r="BD461">
        <v>1522</v>
      </c>
      <c r="BE461">
        <v>924793</v>
      </c>
      <c r="BF461">
        <v>5986</v>
      </c>
      <c r="BG461">
        <v>2.7</v>
      </c>
      <c r="BH461">
        <v>1</v>
      </c>
      <c r="BI461">
        <v>0.6</v>
      </c>
      <c r="BJ461">
        <v>1.08</v>
      </c>
      <c r="BK461">
        <v>2.7</v>
      </c>
      <c r="BL461">
        <v>1.08</v>
      </c>
      <c r="BM461">
        <v>0.96699999999999997</v>
      </c>
      <c r="BN461" s="30">
        <v>459</v>
      </c>
      <c r="BO461">
        <v>7778387</v>
      </c>
      <c r="BP461">
        <v>1614</v>
      </c>
      <c r="BQ461">
        <v>44.869</v>
      </c>
      <c r="BR461">
        <v>28.067</v>
      </c>
      <c r="BS461">
        <v>5251</v>
      </c>
      <c r="BT461">
        <v>1650</v>
      </c>
      <c r="BU461">
        <v>869439</v>
      </c>
      <c r="BV461">
        <v>5923</v>
      </c>
      <c r="BW461">
        <v>2.7</v>
      </c>
      <c r="BX461">
        <v>1</v>
      </c>
      <c r="BY461">
        <v>0.6</v>
      </c>
      <c r="BZ461">
        <v>1.08</v>
      </c>
      <c r="CA461">
        <v>2.7</v>
      </c>
      <c r="CB461">
        <v>1.08</v>
      </c>
      <c r="CC461">
        <v>0.97699999999999998</v>
      </c>
      <c r="CO461">
        <v>29.128</v>
      </c>
      <c r="CP461">
        <v>29.58</v>
      </c>
      <c r="CQ461">
        <v>26.433</v>
      </c>
      <c r="CR461">
        <v>25.355</v>
      </c>
      <c r="CS461">
        <v>28.067</v>
      </c>
    </row>
    <row r="462" spans="1:97" x14ac:dyDescent="0.2">
      <c r="A462" s="2">
        <v>44290</v>
      </c>
      <c r="B462" s="30">
        <v>460</v>
      </c>
      <c r="C462">
        <v>7777016</v>
      </c>
      <c r="D462">
        <v>1673</v>
      </c>
      <c r="E462">
        <v>46.509</v>
      </c>
      <c r="F462">
        <v>29.093</v>
      </c>
      <c r="G462">
        <v>5170</v>
      </c>
      <c r="H462">
        <v>1700</v>
      </c>
      <c r="I462">
        <v>870637</v>
      </c>
      <c r="J462">
        <v>5943</v>
      </c>
      <c r="K462">
        <v>2.7</v>
      </c>
      <c r="L462">
        <v>1</v>
      </c>
      <c r="M462">
        <v>0.6</v>
      </c>
      <c r="N462">
        <v>1.08</v>
      </c>
      <c r="O462">
        <v>2.7</v>
      </c>
      <c r="P462">
        <v>1.08</v>
      </c>
      <c r="Q462">
        <v>0.98199999999999998</v>
      </c>
      <c r="R462" s="30">
        <v>460</v>
      </c>
      <c r="S462">
        <v>7759258</v>
      </c>
      <c r="T462">
        <v>1642</v>
      </c>
      <c r="U462">
        <v>45.648000000000003</v>
      </c>
      <c r="V462">
        <v>28.553999999999998</v>
      </c>
      <c r="W462">
        <v>5216</v>
      </c>
      <c r="X462">
        <v>1716</v>
      </c>
      <c r="Y462">
        <v>888474</v>
      </c>
      <c r="Z462">
        <v>5927</v>
      </c>
      <c r="AA462">
        <v>2.7</v>
      </c>
      <c r="AB462">
        <v>1</v>
      </c>
      <c r="AC462">
        <v>0.6</v>
      </c>
      <c r="AD462">
        <v>1.08</v>
      </c>
      <c r="AE462">
        <v>2.7</v>
      </c>
      <c r="AF462">
        <v>1.08</v>
      </c>
      <c r="AG462">
        <v>0.97299999999999998</v>
      </c>
      <c r="AH462" s="30">
        <v>460</v>
      </c>
      <c r="AI462">
        <v>7773094</v>
      </c>
      <c r="AJ462">
        <v>1497</v>
      </c>
      <c r="AK462">
        <v>41.616999999999997</v>
      </c>
      <c r="AL462">
        <v>26.033000000000001</v>
      </c>
      <c r="AM462">
        <v>4580</v>
      </c>
      <c r="AN462">
        <v>1535</v>
      </c>
      <c r="AO462">
        <v>875396</v>
      </c>
      <c r="AP462">
        <v>5970</v>
      </c>
      <c r="AQ462">
        <v>2.7</v>
      </c>
      <c r="AR462">
        <v>1</v>
      </c>
      <c r="AS462">
        <v>0.6</v>
      </c>
      <c r="AT462">
        <v>1.08</v>
      </c>
      <c r="AU462">
        <v>2.7</v>
      </c>
      <c r="AV462">
        <v>1.08</v>
      </c>
      <c r="AW462">
        <v>0.97799999999999998</v>
      </c>
      <c r="AX462" s="30">
        <v>460</v>
      </c>
      <c r="AY462">
        <v>7722243</v>
      </c>
      <c r="AZ462">
        <v>1499</v>
      </c>
      <c r="BA462">
        <v>41.671999999999997</v>
      </c>
      <c r="BB462">
        <v>26.068000000000001</v>
      </c>
      <c r="BC462">
        <v>4470</v>
      </c>
      <c r="BD462">
        <v>1530</v>
      </c>
      <c r="BE462">
        <v>926550</v>
      </c>
      <c r="BF462">
        <v>6004</v>
      </c>
      <c r="BG462">
        <v>2.7</v>
      </c>
      <c r="BH462">
        <v>1</v>
      </c>
      <c r="BI462">
        <v>0.6</v>
      </c>
      <c r="BJ462">
        <v>1.08</v>
      </c>
      <c r="BK462">
        <v>2.7</v>
      </c>
      <c r="BL462">
        <v>1.08</v>
      </c>
      <c r="BM462">
        <v>0.96499999999999997</v>
      </c>
      <c r="BN462" s="30">
        <v>460</v>
      </c>
      <c r="BO462">
        <v>7776701</v>
      </c>
      <c r="BP462">
        <v>1686</v>
      </c>
      <c r="BQ462">
        <v>46.871000000000002</v>
      </c>
      <c r="BR462">
        <v>29.32</v>
      </c>
      <c r="BS462">
        <v>5152</v>
      </c>
      <c r="BT462">
        <v>1713</v>
      </c>
      <c r="BU462">
        <v>871146</v>
      </c>
      <c r="BV462">
        <v>5945</v>
      </c>
      <c r="BW462">
        <v>2.7</v>
      </c>
      <c r="BX462">
        <v>1</v>
      </c>
      <c r="BY462">
        <v>0.6</v>
      </c>
      <c r="BZ462">
        <v>1.08</v>
      </c>
      <c r="CA462">
        <v>2.7</v>
      </c>
      <c r="CB462">
        <v>1.08</v>
      </c>
      <c r="CC462">
        <v>0.97699999999999998</v>
      </c>
      <c r="CO462">
        <v>29.093</v>
      </c>
      <c r="CP462">
        <v>28.553999999999998</v>
      </c>
      <c r="CQ462">
        <v>26.033000000000001</v>
      </c>
      <c r="CR462">
        <v>26.068000000000001</v>
      </c>
      <c r="CS462">
        <v>29.32</v>
      </c>
    </row>
    <row r="463" spans="1:97" x14ac:dyDescent="0.2">
      <c r="A463" s="2">
        <v>44291</v>
      </c>
      <c r="B463" s="30">
        <v>461</v>
      </c>
      <c r="C463">
        <v>7775290</v>
      </c>
      <c r="D463">
        <v>1726</v>
      </c>
      <c r="E463">
        <v>47.982999999999997</v>
      </c>
      <c r="F463">
        <v>30.015000000000001</v>
      </c>
      <c r="G463">
        <v>5078</v>
      </c>
      <c r="H463">
        <v>1765</v>
      </c>
      <c r="I463">
        <v>872687</v>
      </c>
      <c r="J463">
        <v>5961</v>
      </c>
      <c r="K463">
        <v>2.7</v>
      </c>
      <c r="L463">
        <v>1</v>
      </c>
      <c r="M463">
        <v>0.6</v>
      </c>
      <c r="N463">
        <v>1.08</v>
      </c>
      <c r="O463">
        <v>2.7</v>
      </c>
      <c r="P463">
        <v>1.08</v>
      </c>
      <c r="Q463">
        <v>0.98099999999999998</v>
      </c>
      <c r="R463" s="30">
        <v>461</v>
      </c>
      <c r="S463">
        <v>7757573</v>
      </c>
      <c r="T463">
        <v>1685</v>
      </c>
      <c r="U463">
        <v>46.843000000000004</v>
      </c>
      <c r="V463">
        <v>29.302</v>
      </c>
      <c r="W463">
        <v>5119</v>
      </c>
      <c r="X463">
        <v>1739</v>
      </c>
      <c r="Y463">
        <v>890192</v>
      </c>
      <c r="Z463">
        <v>5935</v>
      </c>
      <c r="AA463">
        <v>2.7</v>
      </c>
      <c r="AB463">
        <v>1</v>
      </c>
      <c r="AC463">
        <v>0.6</v>
      </c>
      <c r="AD463">
        <v>1.08</v>
      </c>
      <c r="AE463">
        <v>2.7</v>
      </c>
      <c r="AF463">
        <v>1.08</v>
      </c>
      <c r="AG463">
        <v>0.97299999999999998</v>
      </c>
      <c r="AH463" s="30">
        <v>461</v>
      </c>
      <c r="AI463">
        <v>7771611</v>
      </c>
      <c r="AJ463">
        <v>1483</v>
      </c>
      <c r="AK463">
        <v>41.226999999999997</v>
      </c>
      <c r="AL463">
        <v>25.789000000000001</v>
      </c>
      <c r="AM463">
        <v>4566</v>
      </c>
      <c r="AN463">
        <v>1511</v>
      </c>
      <c r="AO463">
        <v>877044</v>
      </c>
      <c r="AP463">
        <v>5984</v>
      </c>
      <c r="AQ463">
        <v>2.7</v>
      </c>
      <c r="AR463">
        <v>1</v>
      </c>
      <c r="AS463">
        <v>0.6</v>
      </c>
      <c r="AT463">
        <v>1.08</v>
      </c>
      <c r="AU463">
        <v>2.7</v>
      </c>
      <c r="AV463">
        <v>1.08</v>
      </c>
      <c r="AW463">
        <v>0.98</v>
      </c>
      <c r="AX463" s="30">
        <v>461</v>
      </c>
      <c r="AY463">
        <v>7720793</v>
      </c>
      <c r="AZ463">
        <v>1450</v>
      </c>
      <c r="BA463">
        <v>40.31</v>
      </c>
      <c r="BB463">
        <v>25.215</v>
      </c>
      <c r="BC463">
        <v>4474</v>
      </c>
      <c r="BD463">
        <v>1495</v>
      </c>
      <c r="BE463">
        <v>927976</v>
      </c>
      <c r="BF463">
        <v>6018</v>
      </c>
      <c r="BG463">
        <v>2.7</v>
      </c>
      <c r="BH463">
        <v>1</v>
      </c>
      <c r="BI463">
        <v>0.6</v>
      </c>
      <c r="BJ463">
        <v>1.08</v>
      </c>
      <c r="BK463">
        <v>2.7</v>
      </c>
      <c r="BL463">
        <v>1.08</v>
      </c>
      <c r="BM463">
        <v>0.96199999999999997</v>
      </c>
      <c r="BN463" s="30">
        <v>461</v>
      </c>
      <c r="BO463">
        <v>7774979</v>
      </c>
      <c r="BP463">
        <v>1722</v>
      </c>
      <c r="BQ463">
        <v>47.872</v>
      </c>
      <c r="BR463">
        <v>29.946000000000002</v>
      </c>
      <c r="BS463">
        <v>5075</v>
      </c>
      <c r="BT463">
        <v>1763</v>
      </c>
      <c r="BU463">
        <v>872882</v>
      </c>
      <c r="BV463">
        <v>5954</v>
      </c>
      <c r="BW463">
        <v>2.7</v>
      </c>
      <c r="BX463">
        <v>1</v>
      </c>
      <c r="BY463">
        <v>0.6</v>
      </c>
      <c r="BZ463">
        <v>1.08</v>
      </c>
      <c r="CA463">
        <v>2.7</v>
      </c>
      <c r="CB463">
        <v>1.08</v>
      </c>
      <c r="CC463">
        <v>0.97799999999999998</v>
      </c>
      <c r="CO463">
        <v>30.015000000000001</v>
      </c>
      <c r="CP463">
        <v>29.302</v>
      </c>
      <c r="CQ463">
        <v>25.789000000000001</v>
      </c>
      <c r="CR463">
        <v>25.215</v>
      </c>
      <c r="CS463">
        <v>29.946000000000002</v>
      </c>
    </row>
    <row r="464" spans="1:97" x14ac:dyDescent="0.2">
      <c r="A464" s="2">
        <v>44292</v>
      </c>
      <c r="B464" s="30">
        <v>462</v>
      </c>
      <c r="C464">
        <v>7773623</v>
      </c>
      <c r="D464">
        <v>1667</v>
      </c>
      <c r="E464">
        <v>46.343000000000004</v>
      </c>
      <c r="F464">
        <v>28.989000000000001</v>
      </c>
      <c r="G464">
        <v>5085</v>
      </c>
      <c r="H464">
        <v>1719</v>
      </c>
      <c r="I464">
        <v>874314</v>
      </c>
      <c r="J464">
        <v>5972</v>
      </c>
      <c r="K464">
        <v>2.7</v>
      </c>
      <c r="L464">
        <v>1</v>
      </c>
      <c r="M464">
        <v>0.6</v>
      </c>
      <c r="N464">
        <v>1.08</v>
      </c>
      <c r="O464">
        <v>2.7</v>
      </c>
      <c r="P464">
        <v>1.08</v>
      </c>
      <c r="Q464">
        <v>0.98099999999999998</v>
      </c>
      <c r="R464" s="30">
        <v>462</v>
      </c>
      <c r="S464">
        <v>7755901</v>
      </c>
      <c r="T464">
        <v>1672</v>
      </c>
      <c r="U464">
        <v>46.481999999999999</v>
      </c>
      <c r="V464">
        <v>29.076000000000001</v>
      </c>
      <c r="W464">
        <v>5079</v>
      </c>
      <c r="X464">
        <v>1725</v>
      </c>
      <c r="Y464">
        <v>892127</v>
      </c>
      <c r="Z464">
        <v>5946</v>
      </c>
      <c r="AA464">
        <v>2.7</v>
      </c>
      <c r="AB464">
        <v>1</v>
      </c>
      <c r="AC464">
        <v>0.6</v>
      </c>
      <c r="AD464">
        <v>1.08</v>
      </c>
      <c r="AE464">
        <v>2.7</v>
      </c>
      <c r="AF464">
        <v>1.08</v>
      </c>
      <c r="AG464">
        <v>0.97</v>
      </c>
      <c r="AH464" s="30">
        <v>462</v>
      </c>
      <c r="AI464">
        <v>7770097</v>
      </c>
      <c r="AJ464">
        <v>1514</v>
      </c>
      <c r="AK464">
        <v>42.088999999999999</v>
      </c>
      <c r="AL464">
        <v>26.327999999999999</v>
      </c>
      <c r="AM464">
        <v>4506</v>
      </c>
      <c r="AN464">
        <v>1543</v>
      </c>
      <c r="AO464">
        <v>878531</v>
      </c>
      <c r="AP464">
        <v>5997</v>
      </c>
      <c r="AQ464">
        <v>2.7</v>
      </c>
      <c r="AR464">
        <v>1</v>
      </c>
      <c r="AS464">
        <v>0.6</v>
      </c>
      <c r="AT464">
        <v>1.08</v>
      </c>
      <c r="AU464">
        <v>2.7</v>
      </c>
      <c r="AV464">
        <v>1.08</v>
      </c>
      <c r="AW464">
        <v>0.97899999999999998</v>
      </c>
      <c r="AX464" s="30">
        <v>462</v>
      </c>
      <c r="AY464">
        <v>7719284</v>
      </c>
      <c r="AZ464">
        <v>1509</v>
      </c>
      <c r="BA464">
        <v>41.95</v>
      </c>
      <c r="BB464">
        <v>26.242000000000001</v>
      </c>
      <c r="BC464">
        <v>4399</v>
      </c>
      <c r="BD464">
        <v>1525</v>
      </c>
      <c r="BE464">
        <v>929604</v>
      </c>
      <c r="BF464">
        <v>6035</v>
      </c>
      <c r="BG464">
        <v>2.7</v>
      </c>
      <c r="BH464">
        <v>1</v>
      </c>
      <c r="BI464">
        <v>0.6</v>
      </c>
      <c r="BJ464">
        <v>1.08</v>
      </c>
      <c r="BK464">
        <v>2.7</v>
      </c>
      <c r="BL464">
        <v>1.08</v>
      </c>
      <c r="BM464">
        <v>0.96399999999999997</v>
      </c>
      <c r="BN464" s="30">
        <v>462</v>
      </c>
      <c r="BO464">
        <v>7773293</v>
      </c>
      <c r="BP464">
        <v>1686</v>
      </c>
      <c r="BQ464">
        <v>46.871000000000002</v>
      </c>
      <c r="BR464">
        <v>29.32</v>
      </c>
      <c r="BS464">
        <v>5093</v>
      </c>
      <c r="BT464">
        <v>1704</v>
      </c>
      <c r="BU464">
        <v>874657</v>
      </c>
      <c r="BV464">
        <v>5970</v>
      </c>
      <c r="BW464">
        <v>2.7</v>
      </c>
      <c r="BX464">
        <v>1</v>
      </c>
      <c r="BY464">
        <v>0.6</v>
      </c>
      <c r="BZ464">
        <v>1.08</v>
      </c>
      <c r="CA464">
        <v>2.7</v>
      </c>
      <c r="CB464">
        <v>1.08</v>
      </c>
      <c r="CC464">
        <v>0.97899999999999998</v>
      </c>
      <c r="CO464">
        <v>28.989000000000001</v>
      </c>
      <c r="CP464">
        <v>29.076000000000001</v>
      </c>
      <c r="CQ464">
        <v>26.327999999999999</v>
      </c>
      <c r="CR464">
        <v>26.242000000000001</v>
      </c>
      <c r="CS464">
        <v>29.32</v>
      </c>
    </row>
    <row r="465" spans="1:97" x14ac:dyDescent="0.2">
      <c r="A465" s="2">
        <v>44293</v>
      </c>
      <c r="B465" s="30">
        <v>463</v>
      </c>
      <c r="C465">
        <v>7771985</v>
      </c>
      <c r="D465">
        <v>1638</v>
      </c>
      <c r="E465">
        <v>45.536000000000001</v>
      </c>
      <c r="F465">
        <v>28.484999999999999</v>
      </c>
      <c r="G465">
        <v>5071</v>
      </c>
      <c r="H465">
        <v>1681</v>
      </c>
      <c r="I465">
        <v>876074</v>
      </c>
      <c r="J465">
        <v>5982</v>
      </c>
      <c r="K465">
        <v>2.7</v>
      </c>
      <c r="L465">
        <v>1</v>
      </c>
      <c r="M465">
        <v>0.6</v>
      </c>
      <c r="N465">
        <v>1.08</v>
      </c>
      <c r="O465">
        <v>2.7</v>
      </c>
      <c r="P465">
        <v>1.08</v>
      </c>
      <c r="Q465">
        <v>0.98099999999999998</v>
      </c>
      <c r="R465" s="30">
        <v>463</v>
      </c>
      <c r="S465">
        <v>7754216</v>
      </c>
      <c r="T465">
        <v>1685</v>
      </c>
      <c r="U465">
        <v>46.843000000000004</v>
      </c>
      <c r="V465">
        <v>29.302</v>
      </c>
      <c r="W465">
        <v>4998</v>
      </c>
      <c r="X465">
        <v>1753</v>
      </c>
      <c r="Y465">
        <v>893537</v>
      </c>
      <c r="Z465">
        <v>5956</v>
      </c>
      <c r="AA465">
        <v>2.7</v>
      </c>
      <c r="AB465">
        <v>1</v>
      </c>
      <c r="AC465">
        <v>0.6</v>
      </c>
      <c r="AD465">
        <v>1.08</v>
      </c>
      <c r="AE465">
        <v>2.7</v>
      </c>
      <c r="AF465">
        <v>1.08</v>
      </c>
      <c r="AG465">
        <v>0.96799999999999997</v>
      </c>
      <c r="AH465" s="30">
        <v>463</v>
      </c>
      <c r="AI465">
        <v>7768605</v>
      </c>
      <c r="AJ465">
        <v>1492</v>
      </c>
      <c r="AK465">
        <v>41.478000000000002</v>
      </c>
      <c r="AL465">
        <v>25.946000000000002</v>
      </c>
      <c r="AM465">
        <v>4508</v>
      </c>
      <c r="AN465">
        <v>1512</v>
      </c>
      <c r="AO465">
        <v>880082</v>
      </c>
      <c r="AP465">
        <v>6009</v>
      </c>
      <c r="AQ465">
        <v>2.7</v>
      </c>
      <c r="AR465">
        <v>1</v>
      </c>
      <c r="AS465">
        <v>0.6</v>
      </c>
      <c r="AT465">
        <v>1.08</v>
      </c>
      <c r="AU465">
        <v>2.7</v>
      </c>
      <c r="AV465">
        <v>1.08</v>
      </c>
      <c r="AW465">
        <v>0.97799999999999998</v>
      </c>
      <c r="AX465" s="30">
        <v>463</v>
      </c>
      <c r="AY465">
        <v>7717899</v>
      </c>
      <c r="AZ465">
        <v>1385</v>
      </c>
      <c r="BA465">
        <v>38.503</v>
      </c>
      <c r="BB465">
        <v>24.085000000000001</v>
      </c>
      <c r="BC465">
        <v>4486</v>
      </c>
      <c r="BD465">
        <v>1422</v>
      </c>
      <c r="BE465">
        <v>930711</v>
      </c>
      <c r="BF465">
        <v>6048</v>
      </c>
      <c r="BG465">
        <v>2.7</v>
      </c>
      <c r="BH465">
        <v>1</v>
      </c>
      <c r="BI465">
        <v>0.6</v>
      </c>
      <c r="BJ465">
        <v>1.08</v>
      </c>
      <c r="BK465">
        <v>2.7</v>
      </c>
      <c r="BL465">
        <v>1.08</v>
      </c>
      <c r="BM465">
        <v>0.96699999999999997</v>
      </c>
      <c r="BN465" s="30">
        <v>463</v>
      </c>
      <c r="BO465">
        <v>7771630</v>
      </c>
      <c r="BP465">
        <v>1663</v>
      </c>
      <c r="BQ465">
        <v>46.231000000000002</v>
      </c>
      <c r="BR465">
        <v>28.92</v>
      </c>
      <c r="BS465">
        <v>5062</v>
      </c>
      <c r="BT465">
        <v>1717</v>
      </c>
      <c r="BU465">
        <v>876059</v>
      </c>
      <c r="BV465">
        <v>5982</v>
      </c>
      <c r="BW465">
        <v>2.7</v>
      </c>
      <c r="BX465">
        <v>1</v>
      </c>
      <c r="BY465">
        <v>0.6</v>
      </c>
      <c r="BZ465">
        <v>1.08</v>
      </c>
      <c r="CA465">
        <v>2.7</v>
      </c>
      <c r="CB465">
        <v>1.08</v>
      </c>
      <c r="CC465">
        <v>0.98</v>
      </c>
      <c r="CO465">
        <v>28.484999999999999</v>
      </c>
      <c r="CP465">
        <v>29.302</v>
      </c>
      <c r="CQ465">
        <v>25.946000000000002</v>
      </c>
      <c r="CR465">
        <v>24.085000000000001</v>
      </c>
      <c r="CS465">
        <v>28.92</v>
      </c>
    </row>
    <row r="466" spans="1:97" x14ac:dyDescent="0.2">
      <c r="A466" s="2">
        <v>44294</v>
      </c>
      <c r="B466" s="30">
        <v>464</v>
      </c>
      <c r="C466">
        <v>7770312</v>
      </c>
      <c r="D466">
        <v>1673</v>
      </c>
      <c r="E466">
        <v>46.509</v>
      </c>
      <c r="F466">
        <v>29.093</v>
      </c>
      <c r="G466">
        <v>4997</v>
      </c>
      <c r="H466">
        <v>1712</v>
      </c>
      <c r="I466">
        <v>877485</v>
      </c>
      <c r="J466">
        <v>5989</v>
      </c>
      <c r="K466">
        <v>2.7</v>
      </c>
      <c r="L466">
        <v>1</v>
      </c>
      <c r="M466">
        <v>0.6</v>
      </c>
      <c r="N466">
        <v>1.08</v>
      </c>
      <c r="O466">
        <v>2.7</v>
      </c>
      <c r="P466">
        <v>1.08</v>
      </c>
      <c r="Q466">
        <v>0.97699999999999998</v>
      </c>
      <c r="R466" s="30">
        <v>464</v>
      </c>
      <c r="S466">
        <v>7752610</v>
      </c>
      <c r="T466">
        <v>1606</v>
      </c>
      <c r="U466">
        <v>44.646999999999998</v>
      </c>
      <c r="V466">
        <v>27.928000000000001</v>
      </c>
      <c r="W466">
        <v>5035</v>
      </c>
      <c r="X466">
        <v>1648</v>
      </c>
      <c r="Y466">
        <v>895437</v>
      </c>
      <c r="Z466">
        <v>5975</v>
      </c>
      <c r="AA466">
        <v>2.7</v>
      </c>
      <c r="AB466">
        <v>1</v>
      </c>
      <c r="AC466">
        <v>0.6</v>
      </c>
      <c r="AD466">
        <v>1.08</v>
      </c>
      <c r="AE466">
        <v>2.7</v>
      </c>
      <c r="AF466">
        <v>1.08</v>
      </c>
      <c r="AG466">
        <v>0.96799999999999997</v>
      </c>
      <c r="AH466" s="30">
        <v>464</v>
      </c>
      <c r="AI466">
        <v>7767166</v>
      </c>
      <c r="AJ466">
        <v>1439</v>
      </c>
      <c r="AK466">
        <v>40.003999999999998</v>
      </c>
      <c r="AL466">
        <v>25.024000000000001</v>
      </c>
      <c r="AM466">
        <v>4515</v>
      </c>
      <c r="AN466">
        <v>1485</v>
      </c>
      <c r="AO466">
        <v>881500</v>
      </c>
      <c r="AP466">
        <v>6023</v>
      </c>
      <c r="AQ466">
        <v>2.7</v>
      </c>
      <c r="AR466">
        <v>1</v>
      </c>
      <c r="AS466">
        <v>0.6</v>
      </c>
      <c r="AT466">
        <v>1.08</v>
      </c>
      <c r="AU466">
        <v>2.7</v>
      </c>
      <c r="AV466">
        <v>1.08</v>
      </c>
      <c r="AW466">
        <v>0.98</v>
      </c>
      <c r="AX466" s="30">
        <v>464</v>
      </c>
      <c r="AY466">
        <v>7716460</v>
      </c>
      <c r="AZ466">
        <v>1439</v>
      </c>
      <c r="BA466">
        <v>40.003999999999998</v>
      </c>
      <c r="BB466">
        <v>25.024000000000001</v>
      </c>
      <c r="BC466">
        <v>4382</v>
      </c>
      <c r="BD466">
        <v>1489</v>
      </c>
      <c r="BE466">
        <v>932336</v>
      </c>
      <c r="BF466">
        <v>6060</v>
      </c>
      <c r="BG466">
        <v>2.7</v>
      </c>
      <c r="BH466">
        <v>1</v>
      </c>
      <c r="BI466">
        <v>0.6</v>
      </c>
      <c r="BJ466">
        <v>1.08</v>
      </c>
      <c r="BK466">
        <v>2.7</v>
      </c>
      <c r="BL466">
        <v>1.08</v>
      </c>
      <c r="BM466">
        <v>0.97199999999999998</v>
      </c>
      <c r="BN466" s="30">
        <v>464</v>
      </c>
      <c r="BO466">
        <v>7769983</v>
      </c>
      <c r="BP466">
        <v>1647</v>
      </c>
      <c r="BQ466">
        <v>45.786999999999999</v>
      </c>
      <c r="BR466">
        <v>28.640999999999998</v>
      </c>
      <c r="BS466">
        <v>5033</v>
      </c>
      <c r="BT466">
        <v>1692</v>
      </c>
      <c r="BU466">
        <v>878237</v>
      </c>
      <c r="BV466">
        <v>5991</v>
      </c>
      <c r="BW466">
        <v>2.7</v>
      </c>
      <c r="BX466">
        <v>1</v>
      </c>
      <c r="BY466">
        <v>0.6</v>
      </c>
      <c r="BZ466">
        <v>1.08</v>
      </c>
      <c r="CA466">
        <v>2.7</v>
      </c>
      <c r="CB466">
        <v>1.08</v>
      </c>
      <c r="CC466">
        <v>0.98399999999999999</v>
      </c>
      <c r="CO466">
        <v>29.093</v>
      </c>
      <c r="CP466">
        <v>27.928000000000001</v>
      </c>
      <c r="CQ466">
        <v>25.024000000000001</v>
      </c>
      <c r="CR466">
        <v>25.024000000000001</v>
      </c>
      <c r="CS466">
        <v>28.640999999999998</v>
      </c>
    </row>
    <row r="467" spans="1:97" x14ac:dyDescent="0.2">
      <c r="A467" s="2">
        <v>44295</v>
      </c>
      <c r="B467" s="30">
        <v>465</v>
      </c>
      <c r="C467">
        <v>7768611</v>
      </c>
      <c r="D467">
        <v>1701</v>
      </c>
      <c r="E467">
        <v>47.287999999999997</v>
      </c>
      <c r="F467">
        <v>29.58</v>
      </c>
      <c r="G467">
        <v>4929</v>
      </c>
      <c r="H467">
        <v>1741</v>
      </c>
      <c r="I467">
        <v>879326</v>
      </c>
      <c r="J467">
        <v>6000</v>
      </c>
      <c r="K467">
        <v>2.7</v>
      </c>
      <c r="L467">
        <v>1</v>
      </c>
      <c r="M467">
        <v>0.6</v>
      </c>
      <c r="N467">
        <v>1.08</v>
      </c>
      <c r="O467">
        <v>2.7</v>
      </c>
      <c r="P467">
        <v>1.08</v>
      </c>
      <c r="Q467">
        <v>0.97799999999999998</v>
      </c>
      <c r="R467" s="30">
        <v>465</v>
      </c>
      <c r="S467">
        <v>7750996</v>
      </c>
      <c r="T467">
        <v>1614</v>
      </c>
      <c r="U467">
        <v>44.869</v>
      </c>
      <c r="V467">
        <v>28.067</v>
      </c>
      <c r="W467">
        <v>4971</v>
      </c>
      <c r="X467">
        <v>1670</v>
      </c>
      <c r="Y467">
        <v>897173</v>
      </c>
      <c r="Z467">
        <v>5993</v>
      </c>
      <c r="AA467">
        <v>2.7</v>
      </c>
      <c r="AB467">
        <v>1</v>
      </c>
      <c r="AC467">
        <v>0.6</v>
      </c>
      <c r="AD467">
        <v>1.08</v>
      </c>
      <c r="AE467">
        <v>2.7</v>
      </c>
      <c r="AF467">
        <v>1.08</v>
      </c>
      <c r="AG467">
        <v>0.96699999999999997</v>
      </c>
      <c r="AH467" s="30">
        <v>465</v>
      </c>
      <c r="AI467">
        <v>7765681</v>
      </c>
      <c r="AJ467">
        <v>1485</v>
      </c>
      <c r="AK467">
        <v>41.283000000000001</v>
      </c>
      <c r="AL467">
        <v>25.824000000000002</v>
      </c>
      <c r="AM467">
        <v>4447</v>
      </c>
      <c r="AN467">
        <v>1507</v>
      </c>
      <c r="AO467">
        <v>883111</v>
      </c>
      <c r="AP467">
        <v>6036</v>
      </c>
      <c r="AQ467">
        <v>2.7</v>
      </c>
      <c r="AR467">
        <v>1</v>
      </c>
      <c r="AS467">
        <v>0.6</v>
      </c>
      <c r="AT467">
        <v>1.08</v>
      </c>
      <c r="AU467">
        <v>2.7</v>
      </c>
      <c r="AV467">
        <v>1.08</v>
      </c>
      <c r="AW467">
        <v>0.98199999999999998</v>
      </c>
      <c r="AX467" s="30">
        <v>465</v>
      </c>
      <c r="AY467">
        <v>7715023</v>
      </c>
      <c r="AZ467">
        <v>1437</v>
      </c>
      <c r="BA467">
        <v>39.948999999999998</v>
      </c>
      <c r="BB467">
        <v>24.989000000000001</v>
      </c>
      <c r="BC467">
        <v>4328</v>
      </c>
      <c r="BD467">
        <v>1493</v>
      </c>
      <c r="BE467">
        <v>934008</v>
      </c>
      <c r="BF467">
        <v>6069</v>
      </c>
      <c r="BG467">
        <v>2.7</v>
      </c>
      <c r="BH467">
        <v>1</v>
      </c>
      <c r="BI467">
        <v>0.6</v>
      </c>
      <c r="BJ467">
        <v>1.08</v>
      </c>
      <c r="BK467">
        <v>2.7</v>
      </c>
      <c r="BL467">
        <v>1.08</v>
      </c>
      <c r="BM467">
        <v>0.97299999999999998</v>
      </c>
      <c r="BN467" s="30">
        <v>465</v>
      </c>
      <c r="BO467">
        <v>7768331</v>
      </c>
      <c r="BP467">
        <v>1652</v>
      </c>
      <c r="BQ467">
        <v>45.926000000000002</v>
      </c>
      <c r="BR467">
        <v>28.728000000000002</v>
      </c>
      <c r="BS467">
        <v>4979</v>
      </c>
      <c r="BT467">
        <v>1701</v>
      </c>
      <c r="BU467">
        <v>879619</v>
      </c>
      <c r="BV467">
        <v>6005</v>
      </c>
      <c r="BW467">
        <v>2.7</v>
      </c>
      <c r="BX467">
        <v>1</v>
      </c>
      <c r="BY467">
        <v>0.6</v>
      </c>
      <c r="BZ467">
        <v>1.08</v>
      </c>
      <c r="CA467">
        <v>2.7</v>
      </c>
      <c r="CB467">
        <v>1.08</v>
      </c>
      <c r="CC467">
        <v>0.98099999999999998</v>
      </c>
      <c r="CO467">
        <v>29.58</v>
      </c>
      <c r="CP467">
        <v>28.067</v>
      </c>
      <c r="CQ467">
        <v>25.824000000000002</v>
      </c>
      <c r="CR467">
        <v>24.989000000000001</v>
      </c>
      <c r="CS467">
        <v>28.728000000000002</v>
      </c>
    </row>
    <row r="468" spans="1:97" x14ac:dyDescent="0.2">
      <c r="A468" s="2">
        <v>44296</v>
      </c>
      <c r="B468" s="30">
        <v>466</v>
      </c>
      <c r="C468">
        <v>7767064</v>
      </c>
      <c r="D468">
        <v>1547</v>
      </c>
      <c r="E468">
        <v>43.006999999999998</v>
      </c>
      <c r="F468">
        <v>26.902000000000001</v>
      </c>
      <c r="G468">
        <v>5063</v>
      </c>
      <c r="H468">
        <v>1567</v>
      </c>
      <c r="I468">
        <v>881030</v>
      </c>
      <c r="J468">
        <v>6017</v>
      </c>
      <c r="K468">
        <v>2.7</v>
      </c>
      <c r="L468">
        <v>1</v>
      </c>
      <c r="M468">
        <v>0.6</v>
      </c>
      <c r="N468">
        <v>1.08</v>
      </c>
      <c r="O468">
        <v>2.7</v>
      </c>
      <c r="P468">
        <v>1.08</v>
      </c>
      <c r="Q468">
        <v>0.97499999999999998</v>
      </c>
      <c r="R468" s="30">
        <v>466</v>
      </c>
      <c r="S468">
        <v>7749343</v>
      </c>
      <c r="T468">
        <v>1653</v>
      </c>
      <c r="U468">
        <v>45.953000000000003</v>
      </c>
      <c r="V468">
        <v>28.745999999999999</v>
      </c>
      <c r="W468">
        <v>4874</v>
      </c>
      <c r="X468">
        <v>1711</v>
      </c>
      <c r="Y468">
        <v>898780</v>
      </c>
      <c r="Z468">
        <v>6011</v>
      </c>
      <c r="AA468">
        <v>2.7</v>
      </c>
      <c r="AB468">
        <v>1</v>
      </c>
      <c r="AC468">
        <v>0.6</v>
      </c>
      <c r="AD468">
        <v>1.08</v>
      </c>
      <c r="AE468">
        <v>2.7</v>
      </c>
      <c r="AF468">
        <v>1.08</v>
      </c>
      <c r="AG468">
        <v>0.96599999999999997</v>
      </c>
      <c r="AH468" s="30">
        <v>466</v>
      </c>
      <c r="AI468">
        <v>7764158</v>
      </c>
      <c r="AJ468">
        <v>1523</v>
      </c>
      <c r="AK468">
        <v>42.338999999999999</v>
      </c>
      <c r="AL468">
        <v>26.484999999999999</v>
      </c>
      <c r="AM468">
        <v>4382</v>
      </c>
      <c r="AN468">
        <v>1550</v>
      </c>
      <c r="AO468">
        <v>884500</v>
      </c>
      <c r="AP468">
        <v>6045</v>
      </c>
      <c r="AQ468">
        <v>2.7</v>
      </c>
      <c r="AR468">
        <v>1</v>
      </c>
      <c r="AS468">
        <v>0.6</v>
      </c>
      <c r="AT468">
        <v>1.08</v>
      </c>
      <c r="AU468">
        <v>2.7</v>
      </c>
      <c r="AV468">
        <v>1.08</v>
      </c>
      <c r="AW468">
        <v>0.97899999999999998</v>
      </c>
      <c r="AX468" s="30">
        <v>466</v>
      </c>
      <c r="AY468">
        <v>7713607</v>
      </c>
      <c r="AZ468">
        <v>1416</v>
      </c>
      <c r="BA468">
        <v>39.365000000000002</v>
      </c>
      <c r="BB468">
        <v>24.623999999999999</v>
      </c>
      <c r="BC468">
        <v>4312</v>
      </c>
      <c r="BD468">
        <v>1453</v>
      </c>
      <c r="BE468">
        <v>935138</v>
      </c>
      <c r="BF468">
        <v>6083</v>
      </c>
      <c r="BG468">
        <v>2.7</v>
      </c>
      <c r="BH468">
        <v>1</v>
      </c>
      <c r="BI468">
        <v>0.6</v>
      </c>
      <c r="BJ468">
        <v>1.08</v>
      </c>
      <c r="BK468">
        <v>2.7</v>
      </c>
      <c r="BL468">
        <v>1.08</v>
      </c>
      <c r="BM468">
        <v>0.97299999999999998</v>
      </c>
      <c r="BN468" s="30">
        <v>466</v>
      </c>
      <c r="BO468">
        <v>7766735</v>
      </c>
      <c r="BP468">
        <v>1596</v>
      </c>
      <c r="BQ468">
        <v>44.369</v>
      </c>
      <c r="BR468">
        <v>27.754000000000001</v>
      </c>
      <c r="BS468">
        <v>5000</v>
      </c>
      <c r="BT468">
        <v>1631</v>
      </c>
      <c r="BU468">
        <v>881261</v>
      </c>
      <c r="BV468">
        <v>6021</v>
      </c>
      <c r="BW468">
        <v>2.7</v>
      </c>
      <c r="BX468">
        <v>1</v>
      </c>
      <c r="BY468">
        <v>0.6</v>
      </c>
      <c r="BZ468">
        <v>1.08</v>
      </c>
      <c r="CA468">
        <v>2.7</v>
      </c>
      <c r="CB468">
        <v>1.08</v>
      </c>
      <c r="CC468">
        <v>0.97799999999999998</v>
      </c>
      <c r="CO468">
        <v>26.902000000000001</v>
      </c>
      <c r="CP468">
        <v>28.745999999999999</v>
      </c>
      <c r="CQ468">
        <v>26.484999999999999</v>
      </c>
      <c r="CR468">
        <v>24.623999999999999</v>
      </c>
      <c r="CS468">
        <v>27.754000000000001</v>
      </c>
    </row>
    <row r="469" spans="1:97" x14ac:dyDescent="0.2">
      <c r="A469" s="2">
        <v>44297</v>
      </c>
      <c r="B469" s="30">
        <v>467</v>
      </c>
      <c r="C469">
        <v>7765361</v>
      </c>
      <c r="D469">
        <v>1703</v>
      </c>
      <c r="E469">
        <v>47.343000000000004</v>
      </c>
      <c r="F469">
        <v>29.614999999999998</v>
      </c>
      <c r="G469">
        <v>4880</v>
      </c>
      <c r="H469">
        <v>1730</v>
      </c>
      <c r="I469">
        <v>882645</v>
      </c>
      <c r="J469">
        <v>6028</v>
      </c>
      <c r="K469">
        <v>2.7</v>
      </c>
      <c r="L469">
        <v>1</v>
      </c>
      <c r="M469">
        <v>0.6</v>
      </c>
      <c r="N469">
        <v>1.08</v>
      </c>
      <c r="O469">
        <v>2.7</v>
      </c>
      <c r="P469">
        <v>1.08</v>
      </c>
      <c r="Q469">
        <v>0.97699999999999998</v>
      </c>
      <c r="R469" s="30">
        <v>467</v>
      </c>
      <c r="S469">
        <v>7747755</v>
      </c>
      <c r="T469">
        <v>1588</v>
      </c>
      <c r="U469">
        <v>44.146000000000001</v>
      </c>
      <c r="V469">
        <v>27.614999999999998</v>
      </c>
      <c r="W469">
        <v>4870</v>
      </c>
      <c r="X469">
        <v>1657</v>
      </c>
      <c r="Y469">
        <v>900498</v>
      </c>
      <c r="Z469">
        <v>6026</v>
      </c>
      <c r="AA469">
        <v>2.7</v>
      </c>
      <c r="AB469">
        <v>1</v>
      </c>
      <c r="AC469">
        <v>0.6</v>
      </c>
      <c r="AD469">
        <v>1.08</v>
      </c>
      <c r="AE469">
        <v>2.7</v>
      </c>
      <c r="AF469">
        <v>1.08</v>
      </c>
      <c r="AG469">
        <v>0.96599999999999997</v>
      </c>
      <c r="AH469" s="30">
        <v>467</v>
      </c>
      <c r="AI469">
        <v>7762766</v>
      </c>
      <c r="AJ469">
        <v>1392</v>
      </c>
      <c r="AK469">
        <v>38.698</v>
      </c>
      <c r="AL469">
        <v>24.207000000000001</v>
      </c>
      <c r="AM469">
        <v>4489</v>
      </c>
      <c r="AN469">
        <v>1416</v>
      </c>
      <c r="AO469">
        <v>886133</v>
      </c>
      <c r="AP469">
        <v>6052</v>
      </c>
      <c r="AQ469">
        <v>2.7</v>
      </c>
      <c r="AR469">
        <v>1</v>
      </c>
      <c r="AS469">
        <v>0.6</v>
      </c>
      <c r="AT469">
        <v>1.08</v>
      </c>
      <c r="AU469">
        <v>2.7</v>
      </c>
      <c r="AV469">
        <v>1.08</v>
      </c>
      <c r="AW469">
        <v>0.98</v>
      </c>
      <c r="AX469" s="30">
        <v>467</v>
      </c>
      <c r="AY469">
        <v>7712204</v>
      </c>
      <c r="AZ469">
        <v>1403</v>
      </c>
      <c r="BA469">
        <v>39.003</v>
      </c>
      <c r="BB469">
        <v>24.398</v>
      </c>
      <c r="BC469">
        <v>4275</v>
      </c>
      <c r="BD469">
        <v>1453</v>
      </c>
      <c r="BE469">
        <v>936837</v>
      </c>
      <c r="BF469">
        <v>6097</v>
      </c>
      <c r="BG469">
        <v>2.7</v>
      </c>
      <c r="BH469">
        <v>1</v>
      </c>
      <c r="BI469">
        <v>0.6</v>
      </c>
      <c r="BJ469">
        <v>1.08</v>
      </c>
      <c r="BK469">
        <v>2.7</v>
      </c>
      <c r="BL469">
        <v>1.08</v>
      </c>
      <c r="BM469">
        <v>0.97399999999999998</v>
      </c>
      <c r="BN469" s="30">
        <v>467</v>
      </c>
      <c r="BO469">
        <v>7765106</v>
      </c>
      <c r="BP469">
        <v>1629</v>
      </c>
      <c r="BQ469">
        <v>45.286000000000001</v>
      </c>
      <c r="BR469">
        <v>28.327999999999999</v>
      </c>
      <c r="BS469">
        <v>4900</v>
      </c>
      <c r="BT469">
        <v>1696</v>
      </c>
      <c r="BU469">
        <v>882955</v>
      </c>
      <c r="BV469">
        <v>6030</v>
      </c>
      <c r="BW469">
        <v>2.7</v>
      </c>
      <c r="BX469">
        <v>1</v>
      </c>
      <c r="BY469">
        <v>0.6</v>
      </c>
      <c r="BZ469">
        <v>1.08</v>
      </c>
      <c r="CA469">
        <v>2.7</v>
      </c>
      <c r="CB469">
        <v>1.08</v>
      </c>
      <c r="CC469">
        <v>0.97699999999999998</v>
      </c>
      <c r="CO469">
        <v>29.614999999999998</v>
      </c>
      <c r="CP469">
        <v>27.614999999999998</v>
      </c>
      <c r="CQ469">
        <v>24.207000000000001</v>
      </c>
      <c r="CR469">
        <v>24.398</v>
      </c>
      <c r="CS469">
        <v>28.327999999999999</v>
      </c>
    </row>
    <row r="470" spans="1:97" x14ac:dyDescent="0.2">
      <c r="A470" s="2">
        <v>44298</v>
      </c>
      <c r="B470" s="30">
        <v>468</v>
      </c>
      <c r="C470">
        <v>7763740</v>
      </c>
      <c r="D470">
        <v>1621</v>
      </c>
      <c r="E470">
        <v>45.064</v>
      </c>
      <c r="F470">
        <v>28.189</v>
      </c>
      <c r="G470">
        <v>4906</v>
      </c>
      <c r="H470">
        <v>1677</v>
      </c>
      <c r="I470">
        <v>884619</v>
      </c>
      <c r="J470">
        <v>6035</v>
      </c>
      <c r="K470">
        <v>2.7</v>
      </c>
      <c r="L470">
        <v>1</v>
      </c>
      <c r="M470">
        <v>0.6</v>
      </c>
      <c r="N470">
        <v>1.08</v>
      </c>
      <c r="O470">
        <v>2.7</v>
      </c>
      <c r="P470">
        <v>1.08</v>
      </c>
      <c r="Q470">
        <v>0.97699999999999998</v>
      </c>
      <c r="R470" s="30">
        <v>468</v>
      </c>
      <c r="S470">
        <v>7746233</v>
      </c>
      <c r="T470">
        <v>1522</v>
      </c>
      <c r="U470">
        <v>42.311999999999998</v>
      </c>
      <c r="V470">
        <v>26.468</v>
      </c>
      <c r="W470">
        <v>4873</v>
      </c>
      <c r="X470">
        <v>1585</v>
      </c>
      <c r="Y470">
        <v>902057</v>
      </c>
      <c r="Z470">
        <v>6035</v>
      </c>
      <c r="AA470">
        <v>2.7</v>
      </c>
      <c r="AB470">
        <v>1</v>
      </c>
      <c r="AC470">
        <v>0.6</v>
      </c>
      <c r="AD470">
        <v>1.08</v>
      </c>
      <c r="AE470">
        <v>2.7</v>
      </c>
      <c r="AF470">
        <v>1.08</v>
      </c>
      <c r="AG470">
        <v>0.96799999999999997</v>
      </c>
      <c r="AH470" s="30">
        <v>468</v>
      </c>
      <c r="AI470">
        <v>7761334</v>
      </c>
      <c r="AJ470">
        <v>1432</v>
      </c>
      <c r="AK470">
        <v>39.81</v>
      </c>
      <c r="AL470">
        <v>24.902000000000001</v>
      </c>
      <c r="AM470">
        <v>4424</v>
      </c>
      <c r="AN470">
        <v>1457</v>
      </c>
      <c r="AO470">
        <v>887294</v>
      </c>
      <c r="AP470">
        <v>6068</v>
      </c>
      <c r="AQ470">
        <v>2.7</v>
      </c>
      <c r="AR470">
        <v>1</v>
      </c>
      <c r="AS470">
        <v>0.6</v>
      </c>
      <c r="AT470">
        <v>1.08</v>
      </c>
      <c r="AU470">
        <v>2.7</v>
      </c>
      <c r="AV470">
        <v>1.08</v>
      </c>
      <c r="AW470">
        <v>0.98099999999999998</v>
      </c>
      <c r="AX470" s="30">
        <v>468</v>
      </c>
      <c r="AY470">
        <v>7710800</v>
      </c>
      <c r="AZ470">
        <v>1404</v>
      </c>
      <c r="BA470">
        <v>39.030999999999999</v>
      </c>
      <c r="BB470">
        <v>24.416</v>
      </c>
      <c r="BC470">
        <v>4225</v>
      </c>
      <c r="BD470">
        <v>1453</v>
      </c>
      <c r="BE470">
        <v>938190</v>
      </c>
      <c r="BF470">
        <v>6107</v>
      </c>
      <c r="BG470">
        <v>2.7</v>
      </c>
      <c r="BH470">
        <v>1</v>
      </c>
      <c r="BI470">
        <v>0.6</v>
      </c>
      <c r="BJ470">
        <v>1.08</v>
      </c>
      <c r="BK470">
        <v>2.7</v>
      </c>
      <c r="BL470">
        <v>1.08</v>
      </c>
      <c r="BM470">
        <v>0.97299999999999998</v>
      </c>
      <c r="BN470" s="30">
        <v>468</v>
      </c>
      <c r="BO470">
        <v>7763514</v>
      </c>
      <c r="BP470">
        <v>1592</v>
      </c>
      <c r="BQ470">
        <v>44.258000000000003</v>
      </c>
      <c r="BR470">
        <v>27.684999999999999</v>
      </c>
      <c r="BS470">
        <v>4873</v>
      </c>
      <c r="BT470">
        <v>1656</v>
      </c>
      <c r="BU470">
        <v>884982</v>
      </c>
      <c r="BV470">
        <v>6040</v>
      </c>
      <c r="BW470">
        <v>2.7</v>
      </c>
      <c r="BX470">
        <v>1</v>
      </c>
      <c r="BY470">
        <v>0.6</v>
      </c>
      <c r="BZ470">
        <v>1.08</v>
      </c>
      <c r="CA470">
        <v>2.7</v>
      </c>
      <c r="CB470">
        <v>1.08</v>
      </c>
      <c r="CC470">
        <v>0.97599999999999998</v>
      </c>
      <c r="CO470">
        <v>28.189</v>
      </c>
      <c r="CP470">
        <v>26.468</v>
      </c>
      <c r="CQ470">
        <v>24.902000000000001</v>
      </c>
      <c r="CR470">
        <v>24.416</v>
      </c>
      <c r="CS470">
        <v>27.684999999999999</v>
      </c>
    </row>
    <row r="471" spans="1:97" x14ac:dyDescent="0.2">
      <c r="A471" s="2">
        <v>44299</v>
      </c>
      <c r="B471" s="30">
        <v>469</v>
      </c>
      <c r="C471">
        <v>7762139</v>
      </c>
      <c r="D471">
        <v>1601</v>
      </c>
      <c r="E471">
        <v>44.508000000000003</v>
      </c>
      <c r="F471">
        <v>27.841000000000001</v>
      </c>
      <c r="G471">
        <v>4900</v>
      </c>
      <c r="H471">
        <v>1627</v>
      </c>
      <c r="I471">
        <v>885797</v>
      </c>
      <c r="J471">
        <v>6054</v>
      </c>
      <c r="K471">
        <v>2.7</v>
      </c>
      <c r="L471">
        <v>1</v>
      </c>
      <c r="M471">
        <v>0.6</v>
      </c>
      <c r="N471">
        <v>1.08</v>
      </c>
      <c r="O471">
        <v>2.7</v>
      </c>
      <c r="P471">
        <v>1.08</v>
      </c>
      <c r="Q471">
        <v>0.97799999999999998</v>
      </c>
      <c r="R471" s="30">
        <v>469</v>
      </c>
      <c r="S471">
        <v>7744645</v>
      </c>
      <c r="T471">
        <v>1588</v>
      </c>
      <c r="U471">
        <v>44.146000000000001</v>
      </c>
      <c r="V471">
        <v>27.614999999999998</v>
      </c>
      <c r="W471">
        <v>4782</v>
      </c>
      <c r="X471">
        <v>1613</v>
      </c>
      <c r="Y471">
        <v>903619</v>
      </c>
      <c r="Z471">
        <v>6050</v>
      </c>
      <c r="AA471">
        <v>2.7</v>
      </c>
      <c r="AB471">
        <v>1</v>
      </c>
      <c r="AC471">
        <v>0.6</v>
      </c>
      <c r="AD471">
        <v>1.08</v>
      </c>
      <c r="AE471">
        <v>2.7</v>
      </c>
      <c r="AF471">
        <v>1.08</v>
      </c>
      <c r="AG471">
        <v>0.96599999999999997</v>
      </c>
      <c r="AH471" s="30">
        <v>469</v>
      </c>
      <c r="AI471">
        <v>7759892</v>
      </c>
      <c r="AJ471">
        <v>1442</v>
      </c>
      <c r="AK471">
        <v>40.088000000000001</v>
      </c>
      <c r="AL471">
        <v>25.076000000000001</v>
      </c>
      <c r="AM471">
        <v>4374</v>
      </c>
      <c r="AN471">
        <v>1482</v>
      </c>
      <c r="AO471">
        <v>888979</v>
      </c>
      <c r="AP471">
        <v>6079</v>
      </c>
      <c r="AQ471">
        <v>2.7</v>
      </c>
      <c r="AR471">
        <v>1</v>
      </c>
      <c r="AS471">
        <v>0.6</v>
      </c>
      <c r="AT471">
        <v>1.08</v>
      </c>
      <c r="AU471">
        <v>2.7</v>
      </c>
      <c r="AV471">
        <v>1.08</v>
      </c>
      <c r="AW471">
        <v>0.98099999999999998</v>
      </c>
      <c r="AX471" s="30">
        <v>469</v>
      </c>
      <c r="AY471">
        <v>7709414</v>
      </c>
      <c r="AZ471">
        <v>1386</v>
      </c>
      <c r="BA471">
        <v>38.530999999999999</v>
      </c>
      <c r="BB471">
        <v>24.103000000000002</v>
      </c>
      <c r="BC471">
        <v>4210</v>
      </c>
      <c r="BD471">
        <v>1419</v>
      </c>
      <c r="BE471">
        <v>939902</v>
      </c>
      <c r="BF471">
        <v>6124</v>
      </c>
      <c r="BG471">
        <v>2.7</v>
      </c>
      <c r="BH471">
        <v>1</v>
      </c>
      <c r="BI471">
        <v>0.6</v>
      </c>
      <c r="BJ471">
        <v>1.08</v>
      </c>
      <c r="BK471">
        <v>2.7</v>
      </c>
      <c r="BL471">
        <v>1.08</v>
      </c>
      <c r="BM471">
        <v>0.97199999999999998</v>
      </c>
      <c r="BN471" s="30">
        <v>469</v>
      </c>
      <c r="BO471">
        <v>7761940</v>
      </c>
      <c r="BP471">
        <v>1574</v>
      </c>
      <c r="BQ471">
        <v>43.756999999999998</v>
      </c>
      <c r="BR471">
        <v>27.372</v>
      </c>
      <c r="BS471">
        <v>4844</v>
      </c>
      <c r="BT471">
        <v>1621</v>
      </c>
      <c r="BU471">
        <v>886030</v>
      </c>
      <c r="BV471">
        <v>6050</v>
      </c>
      <c r="BW471">
        <v>2.7</v>
      </c>
      <c r="BX471">
        <v>1</v>
      </c>
      <c r="BY471">
        <v>0.6</v>
      </c>
      <c r="BZ471">
        <v>1.08</v>
      </c>
      <c r="CA471">
        <v>2.7</v>
      </c>
      <c r="CB471">
        <v>1.08</v>
      </c>
      <c r="CC471">
        <v>0.97399999999999998</v>
      </c>
      <c r="CO471">
        <v>27.841000000000001</v>
      </c>
      <c r="CP471">
        <v>27.614999999999998</v>
      </c>
      <c r="CQ471">
        <v>25.076000000000001</v>
      </c>
      <c r="CR471">
        <v>24.103000000000002</v>
      </c>
      <c r="CS471">
        <v>27.372</v>
      </c>
    </row>
    <row r="472" spans="1:97" x14ac:dyDescent="0.2">
      <c r="A472" s="2">
        <v>44300</v>
      </c>
      <c r="B472" s="30">
        <v>470</v>
      </c>
      <c r="C472">
        <v>7760582</v>
      </c>
      <c r="D472">
        <v>1557</v>
      </c>
      <c r="E472">
        <v>43.284999999999997</v>
      </c>
      <c r="F472">
        <v>27.076000000000001</v>
      </c>
      <c r="G472">
        <v>4904</v>
      </c>
      <c r="H472">
        <v>1597</v>
      </c>
      <c r="I472">
        <v>887660</v>
      </c>
      <c r="J472">
        <v>6067</v>
      </c>
      <c r="K472">
        <v>2.7</v>
      </c>
      <c r="L472">
        <v>1</v>
      </c>
      <c r="M472">
        <v>0.6</v>
      </c>
      <c r="N472">
        <v>1.08</v>
      </c>
      <c r="O472">
        <v>2.7</v>
      </c>
      <c r="P472">
        <v>1.08</v>
      </c>
      <c r="Q472">
        <v>0.97799999999999998</v>
      </c>
      <c r="R472" s="30">
        <v>470</v>
      </c>
      <c r="S472">
        <v>7743015</v>
      </c>
      <c r="T472">
        <v>1630</v>
      </c>
      <c r="U472">
        <v>45.314</v>
      </c>
      <c r="V472">
        <v>28.346</v>
      </c>
      <c r="W472">
        <v>4681</v>
      </c>
      <c r="X472">
        <v>1689</v>
      </c>
      <c r="Y472">
        <v>905236</v>
      </c>
      <c r="Z472">
        <v>6065</v>
      </c>
      <c r="AA472">
        <v>2.7</v>
      </c>
      <c r="AB472">
        <v>1</v>
      </c>
      <c r="AC472">
        <v>0.6</v>
      </c>
      <c r="AD472">
        <v>1.08</v>
      </c>
      <c r="AE472">
        <v>2.7</v>
      </c>
      <c r="AF472">
        <v>1.08</v>
      </c>
      <c r="AG472">
        <v>0.96399999999999997</v>
      </c>
      <c r="AH472" s="30">
        <v>470</v>
      </c>
      <c r="AI472">
        <v>7758457</v>
      </c>
      <c r="AJ472">
        <v>1435</v>
      </c>
      <c r="AK472">
        <v>39.893000000000001</v>
      </c>
      <c r="AL472">
        <v>24.954999999999998</v>
      </c>
      <c r="AM472">
        <v>4353</v>
      </c>
      <c r="AN472">
        <v>1463</v>
      </c>
      <c r="AO472">
        <v>890440</v>
      </c>
      <c r="AP472">
        <v>6089</v>
      </c>
      <c r="AQ472">
        <v>2.7</v>
      </c>
      <c r="AR472">
        <v>1</v>
      </c>
      <c r="AS472">
        <v>0.6</v>
      </c>
      <c r="AT472">
        <v>1.08</v>
      </c>
      <c r="AU472">
        <v>2.7</v>
      </c>
      <c r="AV472">
        <v>1.08</v>
      </c>
      <c r="AW472">
        <v>0.98199999999999998</v>
      </c>
      <c r="AX472" s="30">
        <v>470</v>
      </c>
      <c r="AY472">
        <v>7708094</v>
      </c>
      <c r="AZ472">
        <v>1320</v>
      </c>
      <c r="BA472">
        <v>36.695999999999998</v>
      </c>
      <c r="BB472">
        <v>22.954999999999998</v>
      </c>
      <c r="BC472">
        <v>4238</v>
      </c>
      <c r="BD472">
        <v>1358</v>
      </c>
      <c r="BE472">
        <v>940887</v>
      </c>
      <c r="BF472">
        <v>6140</v>
      </c>
      <c r="BG472">
        <v>2.7</v>
      </c>
      <c r="BH472">
        <v>1</v>
      </c>
      <c r="BI472">
        <v>0.6</v>
      </c>
      <c r="BJ472">
        <v>1.08</v>
      </c>
      <c r="BK472">
        <v>2.7</v>
      </c>
      <c r="BL472">
        <v>1.08</v>
      </c>
      <c r="BM472">
        <v>0.96799999999999997</v>
      </c>
      <c r="BN472" s="30">
        <v>470</v>
      </c>
      <c r="BO472">
        <v>7760410</v>
      </c>
      <c r="BP472">
        <v>1530</v>
      </c>
      <c r="BQ472">
        <v>42.533999999999999</v>
      </c>
      <c r="BR472">
        <v>26.606999999999999</v>
      </c>
      <c r="BS472">
        <v>4825</v>
      </c>
      <c r="BT472">
        <v>1593</v>
      </c>
      <c r="BU472">
        <v>887984</v>
      </c>
      <c r="BV472">
        <v>6071</v>
      </c>
      <c r="BW472">
        <v>2.7</v>
      </c>
      <c r="BX472">
        <v>1</v>
      </c>
      <c r="BY472">
        <v>0.6</v>
      </c>
      <c r="BZ472">
        <v>1.08</v>
      </c>
      <c r="CA472">
        <v>2.7</v>
      </c>
      <c r="CB472">
        <v>1.08</v>
      </c>
      <c r="CC472">
        <v>0.96899999999999997</v>
      </c>
      <c r="CO472">
        <v>27.076000000000001</v>
      </c>
      <c r="CP472">
        <v>28.346</v>
      </c>
      <c r="CQ472">
        <v>24.954999999999998</v>
      </c>
      <c r="CR472">
        <v>22.954999999999998</v>
      </c>
      <c r="CS472">
        <v>26.606999999999999</v>
      </c>
    </row>
    <row r="473" spans="1:97" x14ac:dyDescent="0.2">
      <c r="A473" s="2">
        <v>44301</v>
      </c>
      <c r="B473" s="30">
        <v>471</v>
      </c>
      <c r="C473">
        <v>7758976</v>
      </c>
      <c r="D473">
        <v>1606</v>
      </c>
      <c r="E473">
        <v>44.646999999999998</v>
      </c>
      <c r="F473">
        <v>27.928000000000001</v>
      </c>
      <c r="G473">
        <v>4827</v>
      </c>
      <c r="H473">
        <v>1634</v>
      </c>
      <c r="I473">
        <v>889247</v>
      </c>
      <c r="J473">
        <v>6081</v>
      </c>
      <c r="K473">
        <v>2.7</v>
      </c>
      <c r="L473">
        <v>1</v>
      </c>
      <c r="M473">
        <v>0.6</v>
      </c>
      <c r="N473">
        <v>1.08</v>
      </c>
      <c r="O473">
        <v>2.7</v>
      </c>
      <c r="P473">
        <v>1.08</v>
      </c>
      <c r="Q473">
        <v>0.97899999999999998</v>
      </c>
      <c r="R473" s="30">
        <v>471</v>
      </c>
      <c r="S473">
        <v>7741469</v>
      </c>
      <c r="T473">
        <v>1546</v>
      </c>
      <c r="U473">
        <v>42.978999999999999</v>
      </c>
      <c r="V473">
        <v>26.885000000000002</v>
      </c>
      <c r="W473">
        <v>4705</v>
      </c>
      <c r="X473">
        <v>1606</v>
      </c>
      <c r="Y473">
        <v>906937</v>
      </c>
      <c r="Z473">
        <v>6079</v>
      </c>
      <c r="AA473">
        <v>2.7</v>
      </c>
      <c r="AB473">
        <v>1</v>
      </c>
      <c r="AC473">
        <v>0.6</v>
      </c>
      <c r="AD473">
        <v>1.08</v>
      </c>
      <c r="AE473">
        <v>2.7</v>
      </c>
      <c r="AF473">
        <v>1.08</v>
      </c>
      <c r="AG473">
        <v>0.96799999999999997</v>
      </c>
      <c r="AH473" s="30">
        <v>471</v>
      </c>
      <c r="AI473">
        <v>7757023</v>
      </c>
      <c r="AJ473">
        <v>1434</v>
      </c>
      <c r="AK473">
        <v>39.865000000000002</v>
      </c>
      <c r="AL473">
        <v>24.937000000000001</v>
      </c>
      <c r="AM473">
        <v>4315</v>
      </c>
      <c r="AN473">
        <v>1473</v>
      </c>
      <c r="AO473">
        <v>891818</v>
      </c>
      <c r="AP473">
        <v>6104</v>
      </c>
      <c r="AQ473">
        <v>2.7</v>
      </c>
      <c r="AR473">
        <v>1</v>
      </c>
      <c r="AS473">
        <v>0.6</v>
      </c>
      <c r="AT473">
        <v>1.08</v>
      </c>
      <c r="AU473">
        <v>2.7</v>
      </c>
      <c r="AV473">
        <v>1.08</v>
      </c>
      <c r="AW473">
        <v>0.97899999999999998</v>
      </c>
      <c r="AX473" s="30">
        <v>471</v>
      </c>
      <c r="AY473">
        <v>7706748</v>
      </c>
      <c r="AZ473">
        <v>1346</v>
      </c>
      <c r="BA473">
        <v>37.418999999999997</v>
      </c>
      <c r="BB473">
        <v>23.407</v>
      </c>
      <c r="BC473">
        <v>4149</v>
      </c>
      <c r="BD473">
        <v>1409</v>
      </c>
      <c r="BE473">
        <v>942292</v>
      </c>
      <c r="BF473">
        <v>6150</v>
      </c>
      <c r="BG473">
        <v>2.7</v>
      </c>
      <c r="BH473">
        <v>1</v>
      </c>
      <c r="BI473">
        <v>0.6</v>
      </c>
      <c r="BJ473">
        <v>1.08</v>
      </c>
      <c r="BK473">
        <v>2.7</v>
      </c>
      <c r="BL473">
        <v>1.08</v>
      </c>
      <c r="BM473">
        <v>0.96899999999999997</v>
      </c>
      <c r="BN473" s="30">
        <v>471</v>
      </c>
      <c r="BO473">
        <v>7758851</v>
      </c>
      <c r="BP473">
        <v>1559</v>
      </c>
      <c r="BQ473">
        <v>43.34</v>
      </c>
      <c r="BR473">
        <v>27.111000000000001</v>
      </c>
      <c r="BS473">
        <v>4747</v>
      </c>
      <c r="BT473">
        <v>1608</v>
      </c>
      <c r="BU473">
        <v>889471</v>
      </c>
      <c r="BV473">
        <v>6085</v>
      </c>
      <c r="BW473">
        <v>2.7</v>
      </c>
      <c r="BX473">
        <v>1</v>
      </c>
      <c r="BY473">
        <v>0.6</v>
      </c>
      <c r="BZ473">
        <v>1.08</v>
      </c>
      <c r="CA473">
        <v>2.7</v>
      </c>
      <c r="CB473">
        <v>1.08</v>
      </c>
      <c r="CC473">
        <v>0.96899999999999997</v>
      </c>
      <c r="CO473">
        <v>27.928000000000001</v>
      </c>
      <c r="CP473">
        <v>26.885000000000002</v>
      </c>
      <c r="CQ473">
        <v>24.937000000000001</v>
      </c>
      <c r="CR473">
        <v>23.407</v>
      </c>
      <c r="CS473">
        <v>27.111000000000001</v>
      </c>
    </row>
    <row r="474" spans="1:97" x14ac:dyDescent="0.2">
      <c r="A474" s="2">
        <v>44302</v>
      </c>
      <c r="B474" s="30">
        <v>472</v>
      </c>
      <c r="C474">
        <v>7757340</v>
      </c>
      <c r="D474">
        <v>1636</v>
      </c>
      <c r="E474">
        <v>45.481000000000002</v>
      </c>
      <c r="F474">
        <v>28.45</v>
      </c>
      <c r="G474">
        <v>4763</v>
      </c>
      <c r="H474">
        <v>1670</v>
      </c>
      <c r="I474">
        <v>890867</v>
      </c>
      <c r="J474">
        <v>6093</v>
      </c>
      <c r="K474">
        <v>2.7</v>
      </c>
      <c r="L474">
        <v>1</v>
      </c>
      <c r="M474">
        <v>0.6</v>
      </c>
      <c r="N474">
        <v>1.08</v>
      </c>
      <c r="O474">
        <v>2.7</v>
      </c>
      <c r="P474">
        <v>1.08</v>
      </c>
      <c r="Q474">
        <v>0.97899999999999998</v>
      </c>
      <c r="R474" s="30">
        <v>472</v>
      </c>
      <c r="S474">
        <v>7739967</v>
      </c>
      <c r="T474">
        <v>1502</v>
      </c>
      <c r="U474">
        <v>41.756</v>
      </c>
      <c r="V474">
        <v>26.12</v>
      </c>
      <c r="W474">
        <v>4715</v>
      </c>
      <c r="X474">
        <v>1536</v>
      </c>
      <c r="Y474">
        <v>908480</v>
      </c>
      <c r="Z474">
        <v>6093</v>
      </c>
      <c r="AA474">
        <v>2.7</v>
      </c>
      <c r="AB474">
        <v>1</v>
      </c>
      <c r="AC474">
        <v>0.6</v>
      </c>
      <c r="AD474">
        <v>1.08</v>
      </c>
      <c r="AE474">
        <v>2.7</v>
      </c>
      <c r="AF474">
        <v>1.08</v>
      </c>
      <c r="AG474">
        <v>0.96699999999999997</v>
      </c>
      <c r="AH474" s="30">
        <v>472</v>
      </c>
      <c r="AI474">
        <v>7755566</v>
      </c>
      <c r="AJ474">
        <v>1457</v>
      </c>
      <c r="AK474">
        <v>40.505000000000003</v>
      </c>
      <c r="AL474">
        <v>25.337</v>
      </c>
      <c r="AM474">
        <v>4260</v>
      </c>
      <c r="AN474">
        <v>1489</v>
      </c>
      <c r="AO474">
        <v>893378</v>
      </c>
      <c r="AP474">
        <v>6121</v>
      </c>
      <c r="AQ474">
        <v>2.7</v>
      </c>
      <c r="AR474">
        <v>1</v>
      </c>
      <c r="AS474">
        <v>0.6</v>
      </c>
      <c r="AT474">
        <v>1.08</v>
      </c>
      <c r="AU474">
        <v>2.7</v>
      </c>
      <c r="AV474">
        <v>1.08</v>
      </c>
      <c r="AW474">
        <v>0.98099999999999998</v>
      </c>
      <c r="AX474" s="30">
        <v>472</v>
      </c>
      <c r="AY474">
        <v>7705303</v>
      </c>
      <c r="AZ474">
        <v>1445</v>
      </c>
      <c r="BA474">
        <v>40.170999999999999</v>
      </c>
      <c r="BB474">
        <v>25.129000000000001</v>
      </c>
      <c r="BC474">
        <v>4024</v>
      </c>
      <c r="BD474">
        <v>1471</v>
      </c>
      <c r="BE474">
        <v>943805</v>
      </c>
      <c r="BF474">
        <v>6160</v>
      </c>
      <c r="BG474">
        <v>2.7</v>
      </c>
      <c r="BH474">
        <v>1</v>
      </c>
      <c r="BI474">
        <v>0.6</v>
      </c>
      <c r="BJ474">
        <v>1.08</v>
      </c>
      <c r="BK474">
        <v>2.7</v>
      </c>
      <c r="BL474">
        <v>1.08</v>
      </c>
      <c r="BM474">
        <v>0.97</v>
      </c>
      <c r="BN474" s="30">
        <v>472</v>
      </c>
      <c r="BO474">
        <v>7757311</v>
      </c>
      <c r="BP474">
        <v>1540</v>
      </c>
      <c r="BQ474">
        <v>42.811999999999998</v>
      </c>
      <c r="BR474">
        <v>26.780999999999999</v>
      </c>
      <c r="BS474">
        <v>4716</v>
      </c>
      <c r="BT474">
        <v>1590</v>
      </c>
      <c r="BU474">
        <v>891097</v>
      </c>
      <c r="BV474">
        <v>6100</v>
      </c>
      <c r="BW474">
        <v>2.7</v>
      </c>
      <c r="BX474">
        <v>1</v>
      </c>
      <c r="BY474">
        <v>0.6</v>
      </c>
      <c r="BZ474">
        <v>1.08</v>
      </c>
      <c r="CA474">
        <v>2.7</v>
      </c>
      <c r="CB474">
        <v>1.08</v>
      </c>
      <c r="CC474">
        <v>0.96699999999999997</v>
      </c>
      <c r="CO474">
        <v>28.45</v>
      </c>
      <c r="CP474">
        <v>26.12</v>
      </c>
      <c r="CQ474">
        <v>25.337</v>
      </c>
      <c r="CR474">
        <v>25.129000000000001</v>
      </c>
      <c r="CS474">
        <v>26.780999999999999</v>
      </c>
    </row>
    <row r="475" spans="1:97" x14ac:dyDescent="0.2">
      <c r="A475" s="2">
        <v>44303</v>
      </c>
      <c r="B475" s="30">
        <v>473</v>
      </c>
      <c r="C475">
        <v>7755740</v>
      </c>
      <c r="D475">
        <v>1600</v>
      </c>
      <c r="E475">
        <v>44.48</v>
      </c>
      <c r="F475">
        <v>27.824000000000002</v>
      </c>
      <c r="G475">
        <v>4728</v>
      </c>
      <c r="H475">
        <v>1671</v>
      </c>
      <c r="I475">
        <v>892603</v>
      </c>
      <c r="J475">
        <v>6109</v>
      </c>
      <c r="K475">
        <v>2.7</v>
      </c>
      <c r="L475">
        <v>1</v>
      </c>
      <c r="M475">
        <v>0.6</v>
      </c>
      <c r="N475">
        <v>1.08</v>
      </c>
      <c r="O475">
        <v>2.7</v>
      </c>
      <c r="P475">
        <v>1.08</v>
      </c>
      <c r="Q475">
        <v>0.98</v>
      </c>
      <c r="R475" s="30">
        <v>473</v>
      </c>
      <c r="S475">
        <v>7738427</v>
      </c>
      <c r="T475">
        <v>1540</v>
      </c>
      <c r="U475">
        <v>42.811999999999998</v>
      </c>
      <c r="V475">
        <v>26.780999999999999</v>
      </c>
      <c r="W475">
        <v>4632</v>
      </c>
      <c r="X475">
        <v>1585</v>
      </c>
      <c r="Y475">
        <v>910267</v>
      </c>
      <c r="Z475">
        <v>6107</v>
      </c>
      <c r="AA475">
        <v>2.7</v>
      </c>
      <c r="AB475">
        <v>1</v>
      </c>
      <c r="AC475">
        <v>0.6</v>
      </c>
      <c r="AD475">
        <v>1.08</v>
      </c>
      <c r="AE475">
        <v>2.7</v>
      </c>
      <c r="AF475">
        <v>1.08</v>
      </c>
      <c r="AG475">
        <v>0.96599999999999997</v>
      </c>
      <c r="AH475" s="30">
        <v>473</v>
      </c>
      <c r="AI475">
        <v>7754190</v>
      </c>
      <c r="AJ475">
        <v>1376</v>
      </c>
      <c r="AK475">
        <v>38.253</v>
      </c>
      <c r="AL475">
        <v>23.928999999999998</v>
      </c>
      <c r="AM475">
        <v>4308</v>
      </c>
      <c r="AN475">
        <v>1409</v>
      </c>
      <c r="AO475">
        <v>895020</v>
      </c>
      <c r="AP475">
        <v>6141</v>
      </c>
      <c r="AQ475">
        <v>2.7</v>
      </c>
      <c r="AR475">
        <v>1</v>
      </c>
      <c r="AS475">
        <v>0.6</v>
      </c>
      <c r="AT475">
        <v>1.08</v>
      </c>
      <c r="AU475">
        <v>2.7</v>
      </c>
      <c r="AV475">
        <v>1.08</v>
      </c>
      <c r="AW475">
        <v>0.97899999999999998</v>
      </c>
      <c r="AX475" s="30">
        <v>473</v>
      </c>
      <c r="AY475">
        <v>7703981</v>
      </c>
      <c r="AZ475">
        <v>1322</v>
      </c>
      <c r="BA475">
        <v>36.752000000000002</v>
      </c>
      <c r="BB475">
        <v>22.99</v>
      </c>
      <c r="BC475">
        <v>4086</v>
      </c>
      <c r="BD475">
        <v>1383</v>
      </c>
      <c r="BE475">
        <v>945307</v>
      </c>
      <c r="BF475">
        <v>6174</v>
      </c>
      <c r="BG475">
        <v>2.7</v>
      </c>
      <c r="BH475">
        <v>1</v>
      </c>
      <c r="BI475">
        <v>0.6</v>
      </c>
      <c r="BJ475">
        <v>1.08</v>
      </c>
      <c r="BK475">
        <v>2.7</v>
      </c>
      <c r="BL475">
        <v>1.08</v>
      </c>
      <c r="BM475">
        <v>0.96799999999999997</v>
      </c>
      <c r="BN475" s="30">
        <v>473</v>
      </c>
      <c r="BO475">
        <v>7755734</v>
      </c>
      <c r="BP475">
        <v>1577</v>
      </c>
      <c r="BQ475">
        <v>43.841000000000001</v>
      </c>
      <c r="BR475">
        <v>27.423999999999999</v>
      </c>
      <c r="BS475">
        <v>4636</v>
      </c>
      <c r="BT475">
        <v>1620</v>
      </c>
      <c r="BU475">
        <v>892909</v>
      </c>
      <c r="BV475">
        <v>6115</v>
      </c>
      <c r="BW475">
        <v>2.7</v>
      </c>
      <c r="BX475">
        <v>1</v>
      </c>
      <c r="BY475">
        <v>0.6</v>
      </c>
      <c r="BZ475">
        <v>1.08</v>
      </c>
      <c r="CA475">
        <v>2.7</v>
      </c>
      <c r="CB475">
        <v>1.08</v>
      </c>
      <c r="CC475">
        <v>0.96699999999999997</v>
      </c>
      <c r="CO475">
        <v>27.824000000000002</v>
      </c>
      <c r="CP475">
        <v>26.780999999999999</v>
      </c>
      <c r="CQ475">
        <v>23.928999999999998</v>
      </c>
      <c r="CR475">
        <v>22.99</v>
      </c>
      <c r="CS475">
        <v>27.423999999999999</v>
      </c>
    </row>
    <row r="476" spans="1:97" x14ac:dyDescent="0.2">
      <c r="A476" s="2">
        <v>44304</v>
      </c>
      <c r="B476" s="30">
        <v>474</v>
      </c>
      <c r="C476">
        <v>7754256</v>
      </c>
      <c r="D476">
        <v>1484</v>
      </c>
      <c r="E476">
        <v>41.255000000000003</v>
      </c>
      <c r="F476">
        <v>25.806999999999999</v>
      </c>
      <c r="G476">
        <v>4812</v>
      </c>
      <c r="H476">
        <v>1516</v>
      </c>
      <c r="I476">
        <v>894196</v>
      </c>
      <c r="J476">
        <v>6123</v>
      </c>
      <c r="K476">
        <v>2.7</v>
      </c>
      <c r="L476">
        <v>1</v>
      </c>
      <c r="M476">
        <v>0.6</v>
      </c>
      <c r="N476">
        <v>1.08</v>
      </c>
      <c r="O476">
        <v>2.7</v>
      </c>
      <c r="P476">
        <v>1.08</v>
      </c>
      <c r="Q476">
        <v>0.97899999999999998</v>
      </c>
      <c r="R476" s="30">
        <v>474</v>
      </c>
      <c r="S476">
        <v>7736878</v>
      </c>
      <c r="T476">
        <v>1549</v>
      </c>
      <c r="U476">
        <v>43.061999999999998</v>
      </c>
      <c r="V476">
        <v>26.937000000000001</v>
      </c>
      <c r="W476">
        <v>4586</v>
      </c>
      <c r="X476">
        <v>1586</v>
      </c>
      <c r="Y476">
        <v>911452</v>
      </c>
      <c r="Z476">
        <v>6122</v>
      </c>
      <c r="AA476">
        <v>2.7</v>
      </c>
      <c r="AB476">
        <v>1</v>
      </c>
      <c r="AC476">
        <v>0.6</v>
      </c>
      <c r="AD476">
        <v>1.08</v>
      </c>
      <c r="AE476">
        <v>2.7</v>
      </c>
      <c r="AF476">
        <v>1.08</v>
      </c>
      <c r="AG476">
        <v>0.96799999999999997</v>
      </c>
      <c r="AH476" s="30">
        <v>474</v>
      </c>
      <c r="AI476">
        <v>7752826</v>
      </c>
      <c r="AJ476">
        <v>1364</v>
      </c>
      <c r="AK476">
        <v>37.918999999999997</v>
      </c>
      <c r="AL476">
        <v>23.72</v>
      </c>
      <c r="AM476">
        <v>4260</v>
      </c>
      <c r="AN476">
        <v>1424</v>
      </c>
      <c r="AO476">
        <v>895956</v>
      </c>
      <c r="AP476">
        <v>6154</v>
      </c>
      <c r="AQ476">
        <v>2.7</v>
      </c>
      <c r="AR476">
        <v>1</v>
      </c>
      <c r="AS476">
        <v>0.6</v>
      </c>
      <c r="AT476">
        <v>1.08</v>
      </c>
      <c r="AU476">
        <v>2.7</v>
      </c>
      <c r="AV476">
        <v>1.08</v>
      </c>
      <c r="AW476">
        <v>0.97899999999999998</v>
      </c>
      <c r="AX476" s="30">
        <v>474</v>
      </c>
      <c r="AY476">
        <v>7702672</v>
      </c>
      <c r="AZ476">
        <v>1309</v>
      </c>
      <c r="BA476">
        <v>36.39</v>
      </c>
      <c r="BB476">
        <v>22.763999999999999</v>
      </c>
      <c r="BC476">
        <v>4064</v>
      </c>
      <c r="BD476">
        <v>1344</v>
      </c>
      <c r="BE476">
        <v>946582</v>
      </c>
      <c r="BF476">
        <v>6186</v>
      </c>
      <c r="BG476">
        <v>2.7</v>
      </c>
      <c r="BH476">
        <v>1</v>
      </c>
      <c r="BI476">
        <v>0.6</v>
      </c>
      <c r="BJ476">
        <v>1.08</v>
      </c>
      <c r="BK476">
        <v>2.7</v>
      </c>
      <c r="BL476">
        <v>1.08</v>
      </c>
      <c r="BM476">
        <v>0.97</v>
      </c>
      <c r="BN476" s="30">
        <v>474</v>
      </c>
      <c r="BO476">
        <v>7754235</v>
      </c>
      <c r="BP476">
        <v>1499</v>
      </c>
      <c r="BQ476">
        <v>41.671999999999997</v>
      </c>
      <c r="BR476">
        <v>26.068000000000001</v>
      </c>
      <c r="BS476">
        <v>4641</v>
      </c>
      <c r="BT476">
        <v>1572</v>
      </c>
      <c r="BU476">
        <v>894088</v>
      </c>
      <c r="BV476">
        <v>6126</v>
      </c>
      <c r="BW476">
        <v>2.7</v>
      </c>
      <c r="BX476">
        <v>1</v>
      </c>
      <c r="BY476">
        <v>0.6</v>
      </c>
      <c r="BZ476">
        <v>1.08</v>
      </c>
      <c r="CA476">
        <v>2.7</v>
      </c>
      <c r="CB476">
        <v>1.08</v>
      </c>
      <c r="CC476">
        <v>0.96499999999999997</v>
      </c>
      <c r="CO476">
        <v>25.806999999999999</v>
      </c>
      <c r="CP476">
        <v>26.937000000000001</v>
      </c>
      <c r="CQ476">
        <v>23.72</v>
      </c>
      <c r="CR476">
        <v>22.763999999999999</v>
      </c>
      <c r="CS476">
        <v>26.068000000000001</v>
      </c>
    </row>
    <row r="477" spans="1:97" x14ac:dyDescent="0.2">
      <c r="A477" s="2">
        <v>44305</v>
      </c>
      <c r="B477" s="30">
        <v>475</v>
      </c>
      <c r="C477">
        <v>7752744</v>
      </c>
      <c r="D477">
        <v>1512</v>
      </c>
      <c r="E477">
        <v>42.033999999999999</v>
      </c>
      <c r="F477">
        <v>26.294</v>
      </c>
      <c r="G477">
        <v>4719</v>
      </c>
      <c r="H477">
        <v>1577</v>
      </c>
      <c r="I477">
        <v>895651</v>
      </c>
      <c r="J477">
        <v>6138</v>
      </c>
      <c r="K477">
        <v>2.7</v>
      </c>
      <c r="L477">
        <v>1</v>
      </c>
      <c r="M477">
        <v>0.6</v>
      </c>
      <c r="N477">
        <v>1.08</v>
      </c>
      <c r="O477">
        <v>2.7</v>
      </c>
      <c r="P477">
        <v>1.08</v>
      </c>
      <c r="Q477">
        <v>0.97399999999999998</v>
      </c>
      <c r="R477" s="30">
        <v>475</v>
      </c>
      <c r="S477">
        <v>7735358</v>
      </c>
      <c r="T477">
        <v>1520</v>
      </c>
      <c r="U477">
        <v>42.256</v>
      </c>
      <c r="V477">
        <v>26.433</v>
      </c>
      <c r="W477">
        <v>4561</v>
      </c>
      <c r="X477">
        <v>1574</v>
      </c>
      <c r="Y477">
        <v>913122</v>
      </c>
      <c r="Z477">
        <v>6133</v>
      </c>
      <c r="AA477">
        <v>2.7</v>
      </c>
      <c r="AB477">
        <v>1</v>
      </c>
      <c r="AC477">
        <v>0.6</v>
      </c>
      <c r="AD477">
        <v>1.08</v>
      </c>
      <c r="AE477">
        <v>2.7</v>
      </c>
      <c r="AF477">
        <v>1.08</v>
      </c>
      <c r="AG477">
        <v>0.97</v>
      </c>
      <c r="AH477" s="30">
        <v>475</v>
      </c>
      <c r="AI477">
        <v>7751406</v>
      </c>
      <c r="AJ477">
        <v>1420</v>
      </c>
      <c r="AK477">
        <v>39.475999999999999</v>
      </c>
      <c r="AL477">
        <v>24.693999999999999</v>
      </c>
      <c r="AM477">
        <v>4185</v>
      </c>
      <c r="AN477">
        <v>1439</v>
      </c>
      <c r="AO477">
        <v>897518</v>
      </c>
      <c r="AP477">
        <v>6176</v>
      </c>
      <c r="AQ477">
        <v>2.7</v>
      </c>
      <c r="AR477">
        <v>1</v>
      </c>
      <c r="AS477">
        <v>0.6</v>
      </c>
      <c r="AT477">
        <v>1.08</v>
      </c>
      <c r="AU477">
        <v>2.7</v>
      </c>
      <c r="AV477">
        <v>1.08</v>
      </c>
      <c r="AW477">
        <v>0.97799999999999998</v>
      </c>
      <c r="AX477" s="30">
        <v>475</v>
      </c>
      <c r="AY477">
        <v>7701397</v>
      </c>
      <c r="AZ477">
        <v>1275</v>
      </c>
      <c r="BA477">
        <v>35.445</v>
      </c>
      <c r="BB477">
        <v>22.172000000000001</v>
      </c>
      <c r="BC477">
        <v>4049</v>
      </c>
      <c r="BD477">
        <v>1324</v>
      </c>
      <c r="BE477">
        <v>948188</v>
      </c>
      <c r="BF477">
        <v>6194</v>
      </c>
      <c r="BG477">
        <v>2.7</v>
      </c>
      <c r="BH477">
        <v>1</v>
      </c>
      <c r="BI477">
        <v>0.6</v>
      </c>
      <c r="BJ477">
        <v>1.08</v>
      </c>
      <c r="BK477">
        <v>2.7</v>
      </c>
      <c r="BL477">
        <v>1.08</v>
      </c>
      <c r="BM477">
        <v>0.96799999999999997</v>
      </c>
      <c r="BN477" s="30">
        <v>475</v>
      </c>
      <c r="BO477">
        <v>7752756</v>
      </c>
      <c r="BP477">
        <v>1479</v>
      </c>
      <c r="BQ477">
        <v>41.116</v>
      </c>
      <c r="BR477">
        <v>25.72</v>
      </c>
      <c r="BS477">
        <v>4614</v>
      </c>
      <c r="BT477">
        <v>1526</v>
      </c>
      <c r="BU477">
        <v>895859</v>
      </c>
      <c r="BV477">
        <v>6136</v>
      </c>
      <c r="BW477">
        <v>2.7</v>
      </c>
      <c r="BX477">
        <v>1</v>
      </c>
      <c r="BY477">
        <v>0.6</v>
      </c>
      <c r="BZ477">
        <v>1.08</v>
      </c>
      <c r="CA477">
        <v>2.7</v>
      </c>
      <c r="CB477">
        <v>1.08</v>
      </c>
      <c r="CC477">
        <v>0.96699999999999997</v>
      </c>
      <c r="CO477">
        <v>26.294</v>
      </c>
      <c r="CP477">
        <v>26.433</v>
      </c>
      <c r="CQ477">
        <v>24.693999999999999</v>
      </c>
      <c r="CR477">
        <v>22.172000000000001</v>
      </c>
      <c r="CS477">
        <v>25.72</v>
      </c>
    </row>
    <row r="478" spans="1:97" x14ac:dyDescent="0.2">
      <c r="A478" s="2">
        <v>44306</v>
      </c>
      <c r="B478" s="30">
        <v>476</v>
      </c>
      <c r="C478">
        <v>7750223</v>
      </c>
      <c r="D478">
        <v>2521</v>
      </c>
      <c r="E478">
        <v>70.084000000000003</v>
      </c>
      <c r="F478">
        <v>43.84</v>
      </c>
      <c r="G478">
        <v>4620</v>
      </c>
      <c r="H478">
        <v>1611</v>
      </c>
      <c r="I478">
        <v>897294</v>
      </c>
      <c r="J478">
        <v>6155</v>
      </c>
      <c r="K478">
        <v>2.7</v>
      </c>
      <c r="L478">
        <v>1</v>
      </c>
      <c r="M478">
        <v>0.35</v>
      </c>
      <c r="N478">
        <v>1.7549999999999999</v>
      </c>
      <c r="O478">
        <v>2.7</v>
      </c>
      <c r="P478">
        <v>1.7549999999999999</v>
      </c>
      <c r="Q478">
        <v>0.97599999999999998</v>
      </c>
      <c r="R478" s="30">
        <v>476</v>
      </c>
      <c r="S478">
        <v>7733251</v>
      </c>
      <c r="T478">
        <v>2107</v>
      </c>
      <c r="U478">
        <v>58.575000000000003</v>
      </c>
      <c r="V478">
        <v>36.640999999999998</v>
      </c>
      <c r="W478">
        <v>4611</v>
      </c>
      <c r="X478">
        <v>1470</v>
      </c>
      <c r="Y478">
        <v>914829</v>
      </c>
      <c r="Z478">
        <v>6144</v>
      </c>
      <c r="AA478">
        <v>2.7</v>
      </c>
      <c r="AB478">
        <v>1</v>
      </c>
      <c r="AC478">
        <v>0.4</v>
      </c>
      <c r="AD478">
        <v>1.62</v>
      </c>
      <c r="AE478">
        <v>2.7</v>
      </c>
      <c r="AF478">
        <v>1.62</v>
      </c>
      <c r="AG478">
        <v>0.97299999999999998</v>
      </c>
      <c r="AH478" s="30">
        <v>476</v>
      </c>
      <c r="AI478">
        <v>7749653</v>
      </c>
      <c r="AJ478">
        <v>1753</v>
      </c>
      <c r="AK478">
        <v>48.732999999999997</v>
      </c>
      <c r="AL478">
        <v>30.484999999999999</v>
      </c>
      <c r="AM478">
        <v>4175</v>
      </c>
      <c r="AN478">
        <v>1430</v>
      </c>
      <c r="AO478">
        <v>899078</v>
      </c>
      <c r="AP478">
        <v>6193</v>
      </c>
      <c r="AQ478">
        <v>2.7</v>
      </c>
      <c r="AR478">
        <v>1</v>
      </c>
      <c r="AS478">
        <v>0.5</v>
      </c>
      <c r="AT478">
        <v>1.35</v>
      </c>
      <c r="AU478">
        <v>2.7</v>
      </c>
      <c r="AV478">
        <v>1.35</v>
      </c>
      <c r="AW478">
        <v>0.97299999999999998</v>
      </c>
      <c r="AX478" s="30">
        <v>476</v>
      </c>
      <c r="AY478">
        <v>7700062</v>
      </c>
      <c r="AZ478">
        <v>1335</v>
      </c>
      <c r="BA478">
        <v>37.113</v>
      </c>
      <c r="BB478">
        <v>23.216000000000001</v>
      </c>
      <c r="BC478">
        <v>3942</v>
      </c>
      <c r="BD478">
        <v>1382</v>
      </c>
      <c r="BE478">
        <v>949171</v>
      </c>
      <c r="BF478">
        <v>6208</v>
      </c>
      <c r="BG478">
        <v>2.7</v>
      </c>
      <c r="BH478">
        <v>1</v>
      </c>
      <c r="BI478">
        <v>0.6</v>
      </c>
      <c r="BJ478">
        <v>1.08</v>
      </c>
      <c r="BK478">
        <v>2.7</v>
      </c>
      <c r="BL478">
        <v>1.08</v>
      </c>
      <c r="BM478">
        <v>0.96899999999999997</v>
      </c>
      <c r="BN478" s="30">
        <v>476</v>
      </c>
      <c r="BO478">
        <v>7751725</v>
      </c>
      <c r="BP478">
        <v>1031</v>
      </c>
      <c r="BQ478">
        <v>28.661999999999999</v>
      </c>
      <c r="BR478">
        <v>17.928999999999998</v>
      </c>
      <c r="BS478">
        <v>4557</v>
      </c>
      <c r="BT478">
        <v>1536</v>
      </c>
      <c r="BU478">
        <v>897448</v>
      </c>
      <c r="BV478">
        <v>6159</v>
      </c>
      <c r="BW478">
        <v>2.7</v>
      </c>
      <c r="BX478">
        <v>1</v>
      </c>
      <c r="BY478">
        <v>0.73</v>
      </c>
      <c r="BZ478">
        <v>0.72899999999999998</v>
      </c>
      <c r="CA478">
        <v>2.7</v>
      </c>
      <c r="CB478">
        <v>0.72899999999999998</v>
      </c>
      <c r="CC478">
        <v>0.96599999999999997</v>
      </c>
      <c r="CO478">
        <v>43.84</v>
      </c>
      <c r="CP478">
        <v>36.640999999999998</v>
      </c>
      <c r="CQ478">
        <v>30.484999999999999</v>
      </c>
      <c r="CR478">
        <v>23.216000000000001</v>
      </c>
      <c r="CS478">
        <v>17.928999999999998</v>
      </c>
    </row>
    <row r="479" spans="1:97" x14ac:dyDescent="0.2">
      <c r="A479" s="2">
        <v>44307</v>
      </c>
      <c r="B479" s="30">
        <v>477</v>
      </c>
      <c r="C479">
        <v>7747753</v>
      </c>
      <c r="D479">
        <v>2470</v>
      </c>
      <c r="E479">
        <v>68.665999999999997</v>
      </c>
      <c r="F479">
        <v>42.953000000000003</v>
      </c>
      <c r="G479">
        <v>5575</v>
      </c>
      <c r="H479">
        <v>1566</v>
      </c>
      <c r="I479">
        <v>898734</v>
      </c>
      <c r="J479">
        <v>6164</v>
      </c>
      <c r="K479">
        <v>2.7</v>
      </c>
      <c r="L479">
        <v>1</v>
      </c>
      <c r="M479">
        <v>0.35</v>
      </c>
      <c r="N479">
        <v>1.7549999999999999</v>
      </c>
      <c r="O479">
        <v>2.7</v>
      </c>
      <c r="P479">
        <v>1.7549999999999999</v>
      </c>
      <c r="Q479">
        <v>0.97199999999999998</v>
      </c>
      <c r="R479" s="30">
        <v>477</v>
      </c>
      <c r="S479">
        <v>7731027</v>
      </c>
      <c r="T479">
        <v>2224</v>
      </c>
      <c r="U479">
        <v>61.826999999999998</v>
      </c>
      <c r="V479">
        <v>38.674999999999997</v>
      </c>
      <c r="W479">
        <v>5186</v>
      </c>
      <c r="X479">
        <v>1532</v>
      </c>
      <c r="Y479">
        <v>916321</v>
      </c>
      <c r="Z479">
        <v>6161</v>
      </c>
      <c r="AA479">
        <v>2.7</v>
      </c>
      <c r="AB479">
        <v>1</v>
      </c>
      <c r="AC479">
        <v>0.4</v>
      </c>
      <c r="AD479">
        <v>1.62</v>
      </c>
      <c r="AE479">
        <v>2.7</v>
      </c>
      <c r="AF479">
        <v>1.62</v>
      </c>
      <c r="AG479">
        <v>0.97</v>
      </c>
      <c r="AH479" s="30">
        <v>477</v>
      </c>
      <c r="AI479">
        <v>7747981</v>
      </c>
      <c r="AJ479">
        <v>1672</v>
      </c>
      <c r="AK479">
        <v>46.481999999999999</v>
      </c>
      <c r="AL479">
        <v>29.076000000000001</v>
      </c>
      <c r="AM479">
        <v>4541</v>
      </c>
      <c r="AN479">
        <v>1387</v>
      </c>
      <c r="AO479">
        <v>900503</v>
      </c>
      <c r="AP479">
        <v>6207</v>
      </c>
      <c r="AQ479">
        <v>2.7</v>
      </c>
      <c r="AR479">
        <v>1</v>
      </c>
      <c r="AS479">
        <v>0.5</v>
      </c>
      <c r="AT479">
        <v>1.35</v>
      </c>
      <c r="AU479">
        <v>2.7</v>
      </c>
      <c r="AV479">
        <v>1.35</v>
      </c>
      <c r="AW479">
        <v>0.97599999999999998</v>
      </c>
      <c r="AX479" s="30">
        <v>477</v>
      </c>
      <c r="AY479">
        <v>7698738</v>
      </c>
      <c r="AZ479">
        <v>1324</v>
      </c>
      <c r="BA479">
        <v>36.807000000000002</v>
      </c>
      <c r="BB479">
        <v>23.024000000000001</v>
      </c>
      <c r="BC479">
        <v>3919</v>
      </c>
      <c r="BD479">
        <v>1358</v>
      </c>
      <c r="BE479">
        <v>950574</v>
      </c>
      <c r="BF479">
        <v>6219</v>
      </c>
      <c r="BG479">
        <v>2.7</v>
      </c>
      <c r="BH479">
        <v>1</v>
      </c>
      <c r="BI479">
        <v>0.6</v>
      </c>
      <c r="BJ479">
        <v>1.08</v>
      </c>
      <c r="BK479">
        <v>2.7</v>
      </c>
      <c r="BL479">
        <v>1.08</v>
      </c>
      <c r="BM479">
        <v>0.96699999999999997</v>
      </c>
      <c r="BN479" s="30">
        <v>477</v>
      </c>
      <c r="BO479">
        <v>7750705</v>
      </c>
      <c r="BP479">
        <v>1020</v>
      </c>
      <c r="BQ479">
        <v>28.356000000000002</v>
      </c>
      <c r="BR479">
        <v>17.738</v>
      </c>
      <c r="BS479">
        <v>4030</v>
      </c>
      <c r="BT479">
        <v>1558</v>
      </c>
      <c r="BU479">
        <v>898734</v>
      </c>
      <c r="BV479">
        <v>6175</v>
      </c>
      <c r="BW479">
        <v>2.7</v>
      </c>
      <c r="BX479">
        <v>1</v>
      </c>
      <c r="BY479">
        <v>0.73</v>
      </c>
      <c r="BZ479">
        <v>0.72899999999999998</v>
      </c>
      <c r="CA479">
        <v>2.7</v>
      </c>
      <c r="CB479">
        <v>0.72899999999999998</v>
      </c>
      <c r="CC479">
        <v>0.96599999999999997</v>
      </c>
      <c r="CO479">
        <v>42.953000000000003</v>
      </c>
      <c r="CP479">
        <v>38.674999999999997</v>
      </c>
      <c r="CQ479">
        <v>29.076000000000001</v>
      </c>
      <c r="CR479">
        <v>23.024000000000001</v>
      </c>
      <c r="CS479">
        <v>17.738</v>
      </c>
    </row>
    <row r="480" spans="1:97" x14ac:dyDescent="0.2">
      <c r="A480" s="2">
        <v>44308</v>
      </c>
      <c r="B480" s="30">
        <v>478</v>
      </c>
      <c r="C480">
        <v>7745242</v>
      </c>
      <c r="D480">
        <v>2511</v>
      </c>
      <c r="E480">
        <v>69.805999999999997</v>
      </c>
      <c r="F480">
        <v>43.665999999999997</v>
      </c>
      <c r="G480">
        <v>6450</v>
      </c>
      <c r="H480">
        <v>1595</v>
      </c>
      <c r="I480">
        <v>900397</v>
      </c>
      <c r="J480">
        <v>6177</v>
      </c>
      <c r="K480">
        <v>2.7</v>
      </c>
      <c r="L480">
        <v>1</v>
      </c>
      <c r="M480">
        <v>0.35</v>
      </c>
      <c r="N480">
        <v>1.7549999999999999</v>
      </c>
      <c r="O480">
        <v>2.7</v>
      </c>
      <c r="P480">
        <v>1.7549999999999999</v>
      </c>
      <c r="Q480">
        <v>1.07</v>
      </c>
      <c r="R480" s="30">
        <v>478</v>
      </c>
      <c r="S480">
        <v>7728778</v>
      </c>
      <c r="T480">
        <v>2249</v>
      </c>
      <c r="U480">
        <v>62.521999999999998</v>
      </c>
      <c r="V480">
        <v>39.11</v>
      </c>
      <c r="W480">
        <v>5865</v>
      </c>
      <c r="X480">
        <v>1545</v>
      </c>
      <c r="Y480">
        <v>917638</v>
      </c>
      <c r="Z480">
        <v>6175</v>
      </c>
      <c r="AA480">
        <v>2.7</v>
      </c>
      <c r="AB480">
        <v>1</v>
      </c>
      <c r="AC480">
        <v>0.4</v>
      </c>
      <c r="AD480">
        <v>1.62</v>
      </c>
      <c r="AE480">
        <v>2.7</v>
      </c>
      <c r="AF480">
        <v>1.62</v>
      </c>
      <c r="AG480">
        <v>1.0429999999999999</v>
      </c>
      <c r="AH480" s="30">
        <v>478</v>
      </c>
      <c r="AI480">
        <v>7746272</v>
      </c>
      <c r="AJ480">
        <v>1709</v>
      </c>
      <c r="AK480">
        <v>47.51</v>
      </c>
      <c r="AL480">
        <v>29.72</v>
      </c>
      <c r="AM480">
        <v>4810</v>
      </c>
      <c r="AN480">
        <v>1403</v>
      </c>
      <c r="AO480">
        <v>901906</v>
      </c>
      <c r="AP480">
        <v>6218</v>
      </c>
      <c r="AQ480">
        <v>2.7</v>
      </c>
      <c r="AR480">
        <v>1</v>
      </c>
      <c r="AS480">
        <v>0.5</v>
      </c>
      <c r="AT480">
        <v>1.35</v>
      </c>
      <c r="AU480">
        <v>2.7</v>
      </c>
      <c r="AV480">
        <v>1.35</v>
      </c>
      <c r="AW480">
        <v>1.016</v>
      </c>
      <c r="AX480" s="30">
        <v>478</v>
      </c>
      <c r="AY480">
        <v>7697443</v>
      </c>
      <c r="AZ480">
        <v>1295</v>
      </c>
      <c r="BA480">
        <v>36.000999999999998</v>
      </c>
      <c r="BB480">
        <v>22.52</v>
      </c>
      <c r="BC480">
        <v>3918</v>
      </c>
      <c r="BD480">
        <v>1325</v>
      </c>
      <c r="BE480">
        <v>952055</v>
      </c>
      <c r="BF480">
        <v>6231</v>
      </c>
      <c r="BG480">
        <v>2.7</v>
      </c>
      <c r="BH480">
        <v>1</v>
      </c>
      <c r="BI480">
        <v>0.6</v>
      </c>
      <c r="BJ480">
        <v>1.08</v>
      </c>
      <c r="BK480">
        <v>2.7</v>
      </c>
      <c r="BL480">
        <v>1.08</v>
      </c>
      <c r="BM480">
        <v>0.96599999999999997</v>
      </c>
      <c r="BN480" s="30">
        <v>478</v>
      </c>
      <c r="BO480">
        <v>7749692</v>
      </c>
      <c r="BP480">
        <v>1013</v>
      </c>
      <c r="BQ480">
        <v>28.161000000000001</v>
      </c>
      <c r="BR480">
        <v>17.616</v>
      </c>
      <c r="BS480">
        <v>3504</v>
      </c>
      <c r="BT480">
        <v>1546</v>
      </c>
      <c r="BU480">
        <v>900394</v>
      </c>
      <c r="BV480">
        <v>6188</v>
      </c>
      <c r="BW480">
        <v>2.7</v>
      </c>
      <c r="BX480">
        <v>1</v>
      </c>
      <c r="BY480">
        <v>0.73</v>
      </c>
      <c r="BZ480">
        <v>0.72899999999999998</v>
      </c>
      <c r="CA480">
        <v>2.7</v>
      </c>
      <c r="CB480">
        <v>0.72899999999999998</v>
      </c>
      <c r="CC480">
        <v>0.91900000000000004</v>
      </c>
      <c r="CO480">
        <v>43.665999999999997</v>
      </c>
      <c r="CP480">
        <v>39.11</v>
      </c>
      <c r="CQ480">
        <v>29.72</v>
      </c>
      <c r="CR480">
        <v>22.52</v>
      </c>
      <c r="CS480">
        <v>17.616</v>
      </c>
    </row>
    <row r="481" spans="1:97" x14ac:dyDescent="0.2">
      <c r="A481" s="2">
        <v>44309</v>
      </c>
      <c r="B481" s="30">
        <v>479</v>
      </c>
      <c r="C481">
        <v>7742483</v>
      </c>
      <c r="D481">
        <v>2759</v>
      </c>
      <c r="E481">
        <v>76.7</v>
      </c>
      <c r="F481">
        <v>47.978999999999999</v>
      </c>
      <c r="G481">
        <v>7211</v>
      </c>
      <c r="H481">
        <v>1750</v>
      </c>
      <c r="I481">
        <v>902051</v>
      </c>
      <c r="J481">
        <v>6190</v>
      </c>
      <c r="K481">
        <v>2.7</v>
      </c>
      <c r="L481">
        <v>1</v>
      </c>
      <c r="M481">
        <v>0.35</v>
      </c>
      <c r="N481">
        <v>1.7549999999999999</v>
      </c>
      <c r="O481">
        <v>2.7</v>
      </c>
      <c r="P481">
        <v>1.7549999999999999</v>
      </c>
      <c r="Q481">
        <v>1.1679999999999999</v>
      </c>
      <c r="R481" s="30">
        <v>479</v>
      </c>
      <c r="S481">
        <v>7726368</v>
      </c>
      <c r="T481">
        <v>2410</v>
      </c>
      <c r="U481">
        <v>66.998000000000005</v>
      </c>
      <c r="V481">
        <v>41.91</v>
      </c>
      <c r="W481">
        <v>6425</v>
      </c>
      <c r="X481">
        <v>1689</v>
      </c>
      <c r="Y481">
        <v>919245</v>
      </c>
      <c r="Z481">
        <v>6188</v>
      </c>
      <c r="AA481">
        <v>2.7</v>
      </c>
      <c r="AB481">
        <v>1</v>
      </c>
      <c r="AC481">
        <v>0.4</v>
      </c>
      <c r="AD481">
        <v>1.62</v>
      </c>
      <c r="AE481">
        <v>2.7</v>
      </c>
      <c r="AF481">
        <v>1.62</v>
      </c>
      <c r="AG481">
        <v>1.125</v>
      </c>
      <c r="AH481" s="30">
        <v>479</v>
      </c>
      <c r="AI481">
        <v>7744489</v>
      </c>
      <c r="AJ481">
        <v>1783</v>
      </c>
      <c r="AK481">
        <v>49.567</v>
      </c>
      <c r="AL481">
        <v>31.006</v>
      </c>
      <c r="AM481">
        <v>5044</v>
      </c>
      <c r="AN481">
        <v>1475</v>
      </c>
      <c r="AO481">
        <v>903197</v>
      </c>
      <c r="AP481">
        <v>6226</v>
      </c>
      <c r="AQ481">
        <v>2.7</v>
      </c>
      <c r="AR481">
        <v>1</v>
      </c>
      <c r="AS481">
        <v>0.5</v>
      </c>
      <c r="AT481">
        <v>1.35</v>
      </c>
      <c r="AU481">
        <v>2.7</v>
      </c>
      <c r="AV481">
        <v>1.35</v>
      </c>
      <c r="AW481">
        <v>1.054</v>
      </c>
      <c r="AX481" s="30">
        <v>479</v>
      </c>
      <c r="AY481">
        <v>7696208</v>
      </c>
      <c r="AZ481">
        <v>1235</v>
      </c>
      <c r="BA481">
        <v>34.332999999999998</v>
      </c>
      <c r="BB481">
        <v>21.477</v>
      </c>
      <c r="BC481">
        <v>3941</v>
      </c>
      <c r="BD481">
        <v>1272</v>
      </c>
      <c r="BE481">
        <v>953270</v>
      </c>
      <c r="BF481">
        <v>6248</v>
      </c>
      <c r="BG481">
        <v>2.7</v>
      </c>
      <c r="BH481">
        <v>1</v>
      </c>
      <c r="BI481">
        <v>0.6</v>
      </c>
      <c r="BJ481">
        <v>1.08</v>
      </c>
      <c r="BK481">
        <v>2.7</v>
      </c>
      <c r="BL481">
        <v>1.08</v>
      </c>
      <c r="BM481">
        <v>0.96899999999999997</v>
      </c>
      <c r="BN481" s="30">
        <v>479</v>
      </c>
      <c r="BO481">
        <v>7748793</v>
      </c>
      <c r="BP481">
        <v>899</v>
      </c>
      <c r="BQ481">
        <v>24.992000000000001</v>
      </c>
      <c r="BR481">
        <v>15.634</v>
      </c>
      <c r="BS481">
        <v>3156</v>
      </c>
      <c r="BT481">
        <v>1361</v>
      </c>
      <c r="BU481">
        <v>902018</v>
      </c>
      <c r="BV481">
        <v>6203</v>
      </c>
      <c r="BW481">
        <v>2.7</v>
      </c>
      <c r="BX481">
        <v>1</v>
      </c>
      <c r="BY481">
        <v>0.73</v>
      </c>
      <c r="BZ481">
        <v>0.72899999999999998</v>
      </c>
      <c r="CA481">
        <v>2.7</v>
      </c>
      <c r="CB481">
        <v>0.72899999999999998</v>
      </c>
      <c r="CC481">
        <v>0.86599999999999999</v>
      </c>
      <c r="CO481">
        <v>47.978999999999999</v>
      </c>
      <c r="CP481">
        <v>41.91</v>
      </c>
      <c r="CQ481">
        <v>31.006</v>
      </c>
      <c r="CR481">
        <v>21.477</v>
      </c>
      <c r="CS481">
        <v>15.634</v>
      </c>
    </row>
    <row r="482" spans="1:97" x14ac:dyDescent="0.2">
      <c r="A482" s="2">
        <v>44310</v>
      </c>
      <c r="B482" s="30">
        <v>480</v>
      </c>
      <c r="C482">
        <v>7738972</v>
      </c>
      <c r="D482">
        <v>3511</v>
      </c>
      <c r="E482">
        <v>97.605999999999995</v>
      </c>
      <c r="F482">
        <v>61.055999999999997</v>
      </c>
      <c r="G482">
        <v>7745</v>
      </c>
      <c r="H482">
        <v>2225</v>
      </c>
      <c r="I482">
        <v>903785</v>
      </c>
      <c r="J482">
        <v>6198</v>
      </c>
      <c r="K482">
        <v>2.7</v>
      </c>
      <c r="L482">
        <v>1</v>
      </c>
      <c r="M482">
        <v>0.35</v>
      </c>
      <c r="N482">
        <v>1.7549999999999999</v>
      </c>
      <c r="O482">
        <v>2.7</v>
      </c>
      <c r="P482">
        <v>1.7549999999999999</v>
      </c>
      <c r="Q482">
        <v>1.2689999999999999</v>
      </c>
      <c r="R482" s="30">
        <v>480</v>
      </c>
      <c r="S482">
        <v>7723524</v>
      </c>
      <c r="T482">
        <v>2844</v>
      </c>
      <c r="U482">
        <v>79.063000000000002</v>
      </c>
      <c r="V482">
        <v>49.457000000000001</v>
      </c>
      <c r="W482">
        <v>6886</v>
      </c>
      <c r="X482">
        <v>1949</v>
      </c>
      <c r="Y482">
        <v>920916</v>
      </c>
      <c r="Z482">
        <v>6206</v>
      </c>
      <c r="AA482">
        <v>2.7</v>
      </c>
      <c r="AB482">
        <v>1</v>
      </c>
      <c r="AC482">
        <v>0.4</v>
      </c>
      <c r="AD482">
        <v>1.62</v>
      </c>
      <c r="AE482">
        <v>2.7</v>
      </c>
      <c r="AF482">
        <v>1.62</v>
      </c>
      <c r="AG482">
        <v>1.204</v>
      </c>
      <c r="AH482" s="30">
        <v>480</v>
      </c>
      <c r="AI482">
        <v>7742448</v>
      </c>
      <c r="AJ482">
        <v>2041</v>
      </c>
      <c r="AK482">
        <v>56.74</v>
      </c>
      <c r="AL482">
        <v>35.493000000000002</v>
      </c>
      <c r="AM482">
        <v>5147</v>
      </c>
      <c r="AN482">
        <v>1680</v>
      </c>
      <c r="AO482">
        <v>904675</v>
      </c>
      <c r="AP482">
        <v>6238</v>
      </c>
      <c r="AQ482">
        <v>2.7</v>
      </c>
      <c r="AR482">
        <v>1</v>
      </c>
      <c r="AS482">
        <v>0.5</v>
      </c>
      <c r="AT482">
        <v>1.35</v>
      </c>
      <c r="AU482">
        <v>2.7</v>
      </c>
      <c r="AV482">
        <v>1.35</v>
      </c>
      <c r="AW482">
        <v>1.0940000000000001</v>
      </c>
      <c r="AX482" s="30">
        <v>480</v>
      </c>
      <c r="AY482">
        <v>7694937</v>
      </c>
      <c r="AZ482">
        <v>1271</v>
      </c>
      <c r="BA482">
        <v>35.334000000000003</v>
      </c>
      <c r="BB482">
        <v>22.103000000000002</v>
      </c>
      <c r="BC482">
        <v>3846</v>
      </c>
      <c r="BD482">
        <v>1330</v>
      </c>
      <c r="BE482">
        <v>954567</v>
      </c>
      <c r="BF482">
        <v>6260</v>
      </c>
      <c r="BG482">
        <v>2.7</v>
      </c>
      <c r="BH482">
        <v>1</v>
      </c>
      <c r="BI482">
        <v>0.6</v>
      </c>
      <c r="BJ482">
        <v>1.08</v>
      </c>
      <c r="BK482">
        <v>2.7</v>
      </c>
      <c r="BL482">
        <v>1.08</v>
      </c>
      <c r="BM482">
        <v>0.96799999999999997</v>
      </c>
      <c r="BN482" s="30">
        <v>480</v>
      </c>
      <c r="BO482">
        <v>7748049</v>
      </c>
      <c r="BP482">
        <v>744</v>
      </c>
      <c r="BQ482">
        <v>20.683</v>
      </c>
      <c r="BR482">
        <v>12.938000000000001</v>
      </c>
      <c r="BS482">
        <v>2928</v>
      </c>
      <c r="BT482">
        <v>1127</v>
      </c>
      <c r="BU482">
        <v>903269</v>
      </c>
      <c r="BV482">
        <v>6214</v>
      </c>
      <c r="BW482">
        <v>2.7</v>
      </c>
      <c r="BX482">
        <v>1</v>
      </c>
      <c r="BY482">
        <v>0.73</v>
      </c>
      <c r="BZ482">
        <v>0.72899999999999998</v>
      </c>
      <c r="CA482">
        <v>2.7</v>
      </c>
      <c r="CB482">
        <v>0.72899999999999998</v>
      </c>
      <c r="CC482">
        <v>0.81399999999999995</v>
      </c>
      <c r="CO482">
        <v>61.055999999999997</v>
      </c>
      <c r="CP482">
        <v>49.457000000000001</v>
      </c>
      <c r="CQ482">
        <v>35.493000000000002</v>
      </c>
      <c r="CR482">
        <v>22.103000000000002</v>
      </c>
      <c r="CS482">
        <v>12.938000000000001</v>
      </c>
    </row>
    <row r="483" spans="1:97" x14ac:dyDescent="0.2">
      <c r="A483" s="2">
        <v>44311</v>
      </c>
      <c r="B483" s="30">
        <v>481</v>
      </c>
      <c r="C483">
        <v>7735703</v>
      </c>
      <c r="D483">
        <v>3269</v>
      </c>
      <c r="E483">
        <v>90.878</v>
      </c>
      <c r="F483">
        <v>56.847999999999999</v>
      </c>
      <c r="G483">
        <v>8810</v>
      </c>
      <c r="H483">
        <v>2446</v>
      </c>
      <c r="I483">
        <v>905951</v>
      </c>
      <c r="J483">
        <v>6209</v>
      </c>
      <c r="K483">
        <v>2.7</v>
      </c>
      <c r="L483">
        <v>0.85299999999999998</v>
      </c>
      <c r="M483">
        <v>0.35</v>
      </c>
      <c r="N483">
        <v>1.7549999999999999</v>
      </c>
      <c r="O483">
        <v>2.3039999999999998</v>
      </c>
      <c r="P483">
        <v>1.4970000000000001</v>
      </c>
      <c r="Q483">
        <v>1.379</v>
      </c>
      <c r="R483" s="30">
        <v>481</v>
      </c>
      <c r="S483">
        <v>7720800</v>
      </c>
      <c r="T483">
        <v>2724</v>
      </c>
      <c r="U483">
        <v>75.727000000000004</v>
      </c>
      <c r="V483">
        <v>47.37</v>
      </c>
      <c r="W483">
        <v>7544</v>
      </c>
      <c r="X483">
        <v>2186</v>
      </c>
      <c r="Y483">
        <v>922988</v>
      </c>
      <c r="Z483">
        <v>6218</v>
      </c>
      <c r="AA483">
        <v>2.7</v>
      </c>
      <c r="AB483">
        <v>0.85299999999999998</v>
      </c>
      <c r="AC483">
        <v>0.4</v>
      </c>
      <c r="AD483">
        <v>1.62</v>
      </c>
      <c r="AE483">
        <v>2.3039999999999998</v>
      </c>
      <c r="AF483">
        <v>1.3819999999999999</v>
      </c>
      <c r="AG483">
        <v>1.2829999999999999</v>
      </c>
      <c r="AH483" s="30">
        <v>481</v>
      </c>
      <c r="AI483">
        <v>7740734</v>
      </c>
      <c r="AJ483">
        <v>1714</v>
      </c>
      <c r="AK483">
        <v>47.649000000000001</v>
      </c>
      <c r="AL483">
        <v>29.806000000000001</v>
      </c>
      <c r="AM483">
        <v>5540</v>
      </c>
      <c r="AN483">
        <v>1648</v>
      </c>
      <c r="AO483">
        <v>906385</v>
      </c>
      <c r="AP483">
        <v>6246</v>
      </c>
      <c r="AQ483">
        <v>2.7</v>
      </c>
      <c r="AR483">
        <v>0.85299999999999998</v>
      </c>
      <c r="AS483">
        <v>0.5</v>
      </c>
      <c r="AT483">
        <v>1.35</v>
      </c>
      <c r="AU483">
        <v>2.3039999999999998</v>
      </c>
      <c r="AV483">
        <v>1.1519999999999999</v>
      </c>
      <c r="AW483">
        <v>1.1339999999999999</v>
      </c>
      <c r="AX483" s="30">
        <v>481</v>
      </c>
      <c r="AY483">
        <v>7693845</v>
      </c>
      <c r="AZ483">
        <v>1092</v>
      </c>
      <c r="BA483">
        <v>30.358000000000001</v>
      </c>
      <c r="BB483">
        <v>18.989999999999998</v>
      </c>
      <c r="BC483">
        <v>3798</v>
      </c>
      <c r="BD483">
        <v>1319</v>
      </c>
      <c r="BE483">
        <v>955881</v>
      </c>
      <c r="BF483">
        <v>6280</v>
      </c>
      <c r="BG483">
        <v>2.7</v>
      </c>
      <c r="BH483">
        <v>0.85299999999999998</v>
      </c>
      <c r="BI483">
        <v>0.6</v>
      </c>
      <c r="BJ483">
        <v>1.08</v>
      </c>
      <c r="BK483">
        <v>2.3039999999999998</v>
      </c>
      <c r="BL483">
        <v>0.92100000000000004</v>
      </c>
      <c r="BM483">
        <v>0.97099999999999997</v>
      </c>
      <c r="BN483" s="30">
        <v>481</v>
      </c>
      <c r="BO483">
        <v>7747466</v>
      </c>
      <c r="BP483">
        <v>583</v>
      </c>
      <c r="BQ483">
        <v>16.207000000000001</v>
      </c>
      <c r="BR483">
        <v>10.138</v>
      </c>
      <c r="BS483">
        <v>2660</v>
      </c>
      <c r="BT483">
        <v>1012</v>
      </c>
      <c r="BU483">
        <v>904518</v>
      </c>
      <c r="BV483">
        <v>6231</v>
      </c>
      <c r="BW483">
        <v>2.7</v>
      </c>
      <c r="BX483">
        <v>0.85299999999999998</v>
      </c>
      <c r="BY483">
        <v>0.73</v>
      </c>
      <c r="BZ483">
        <v>0.72899999999999998</v>
      </c>
      <c r="CA483">
        <v>2.3039999999999998</v>
      </c>
      <c r="CB483">
        <v>0.622</v>
      </c>
      <c r="CC483">
        <v>0.76300000000000001</v>
      </c>
      <c r="CO483">
        <v>56.847999999999999</v>
      </c>
      <c r="CP483">
        <v>47.37</v>
      </c>
      <c r="CQ483">
        <v>29.806000000000001</v>
      </c>
      <c r="CR483">
        <v>18.989999999999998</v>
      </c>
      <c r="CS483">
        <v>10.138</v>
      </c>
    </row>
    <row r="484" spans="1:97" x14ac:dyDescent="0.2">
      <c r="A484" s="2">
        <v>44312</v>
      </c>
      <c r="B484" s="30">
        <v>482</v>
      </c>
      <c r="C484">
        <v>7732318</v>
      </c>
      <c r="D484">
        <v>3385</v>
      </c>
      <c r="E484">
        <v>94.102999999999994</v>
      </c>
      <c r="F484">
        <v>58.865000000000002</v>
      </c>
      <c r="G484">
        <v>9543</v>
      </c>
      <c r="H484">
        <v>2536</v>
      </c>
      <c r="I484">
        <v>908275</v>
      </c>
      <c r="J484">
        <v>6222</v>
      </c>
      <c r="K484">
        <v>2.7</v>
      </c>
      <c r="L484">
        <v>0.85299999999999998</v>
      </c>
      <c r="M484">
        <v>0.35</v>
      </c>
      <c r="N484">
        <v>1.7549999999999999</v>
      </c>
      <c r="O484">
        <v>2.3039999999999998</v>
      </c>
      <c r="P484">
        <v>1.4970000000000001</v>
      </c>
      <c r="Q484">
        <v>1.48</v>
      </c>
      <c r="R484" s="30">
        <v>482</v>
      </c>
      <c r="S484">
        <v>7717896</v>
      </c>
      <c r="T484">
        <v>2904</v>
      </c>
      <c r="U484">
        <v>80.730999999999995</v>
      </c>
      <c r="V484">
        <v>50.500999999999998</v>
      </c>
      <c r="W484">
        <v>7915</v>
      </c>
      <c r="X484">
        <v>2353</v>
      </c>
      <c r="Y484">
        <v>925060</v>
      </c>
      <c r="Z484">
        <v>6229</v>
      </c>
      <c r="AA484">
        <v>2.7</v>
      </c>
      <c r="AB484">
        <v>0.85299999999999998</v>
      </c>
      <c r="AC484">
        <v>0.4</v>
      </c>
      <c r="AD484">
        <v>1.62</v>
      </c>
      <c r="AE484">
        <v>2.3039999999999998</v>
      </c>
      <c r="AF484">
        <v>1.3819999999999999</v>
      </c>
      <c r="AG484">
        <v>1.3680000000000001</v>
      </c>
      <c r="AH484" s="30">
        <v>482</v>
      </c>
      <c r="AI484">
        <v>7738900</v>
      </c>
      <c r="AJ484">
        <v>1834</v>
      </c>
      <c r="AK484">
        <v>50.984999999999999</v>
      </c>
      <c r="AL484">
        <v>31.893000000000001</v>
      </c>
      <c r="AM484">
        <v>5509</v>
      </c>
      <c r="AN484">
        <v>1745</v>
      </c>
      <c r="AO484">
        <v>908039</v>
      </c>
      <c r="AP484">
        <v>6262</v>
      </c>
      <c r="AQ484">
        <v>2.7</v>
      </c>
      <c r="AR484">
        <v>0.85299999999999998</v>
      </c>
      <c r="AS484">
        <v>0.5</v>
      </c>
      <c r="AT484">
        <v>1.35</v>
      </c>
      <c r="AU484">
        <v>2.3039999999999998</v>
      </c>
      <c r="AV484">
        <v>1.1519999999999999</v>
      </c>
      <c r="AW484">
        <v>1.177</v>
      </c>
      <c r="AX484" s="30">
        <v>482</v>
      </c>
      <c r="AY484">
        <v>7692797</v>
      </c>
      <c r="AZ484">
        <v>1048</v>
      </c>
      <c r="BA484">
        <v>29.134</v>
      </c>
      <c r="BB484">
        <v>18.225000000000001</v>
      </c>
      <c r="BC484">
        <v>3625</v>
      </c>
      <c r="BD484">
        <v>1265</v>
      </c>
      <c r="BE484">
        <v>957152</v>
      </c>
      <c r="BF484">
        <v>6289</v>
      </c>
      <c r="BG484">
        <v>2.7</v>
      </c>
      <c r="BH484">
        <v>0.85299999999999998</v>
      </c>
      <c r="BI484">
        <v>0.6</v>
      </c>
      <c r="BJ484">
        <v>1.08</v>
      </c>
      <c r="BK484">
        <v>2.3039999999999998</v>
      </c>
      <c r="BL484">
        <v>0.92100000000000004</v>
      </c>
      <c r="BM484">
        <v>0.96799999999999997</v>
      </c>
      <c r="BN484" s="30">
        <v>482</v>
      </c>
      <c r="BO484">
        <v>7746926</v>
      </c>
      <c r="BP484">
        <v>540</v>
      </c>
      <c r="BQ484">
        <v>15.012</v>
      </c>
      <c r="BR484">
        <v>9.391</v>
      </c>
      <c r="BS484">
        <v>2278</v>
      </c>
      <c r="BT484">
        <v>965</v>
      </c>
      <c r="BU484">
        <v>905353</v>
      </c>
      <c r="BV484">
        <v>6247</v>
      </c>
      <c r="BW484">
        <v>2.7</v>
      </c>
      <c r="BX484">
        <v>0.85299999999999998</v>
      </c>
      <c r="BY484">
        <v>0.73</v>
      </c>
      <c r="BZ484">
        <v>0.72899999999999998</v>
      </c>
      <c r="CA484">
        <v>2.3039999999999998</v>
      </c>
      <c r="CB484">
        <v>0.622</v>
      </c>
      <c r="CC484">
        <v>0.71499999999999997</v>
      </c>
      <c r="CO484">
        <v>58.865000000000002</v>
      </c>
      <c r="CP484">
        <v>50.500999999999998</v>
      </c>
      <c r="CQ484">
        <v>31.893000000000001</v>
      </c>
      <c r="CR484">
        <v>18.225000000000001</v>
      </c>
      <c r="CS484">
        <v>9.391</v>
      </c>
    </row>
    <row r="485" spans="1:97" x14ac:dyDescent="0.2">
      <c r="A485" s="2">
        <v>44313</v>
      </c>
      <c r="B485" s="30">
        <v>483</v>
      </c>
      <c r="C485">
        <v>7728415</v>
      </c>
      <c r="D485">
        <v>3903</v>
      </c>
      <c r="E485">
        <v>108.503</v>
      </c>
      <c r="F485">
        <v>67.873000000000005</v>
      </c>
      <c r="G485">
        <v>10020</v>
      </c>
      <c r="H485">
        <v>2908</v>
      </c>
      <c r="I485">
        <v>912068</v>
      </c>
      <c r="J485">
        <v>6234</v>
      </c>
      <c r="K485">
        <v>2.7</v>
      </c>
      <c r="L485">
        <v>0.85299999999999998</v>
      </c>
      <c r="M485">
        <v>0.35</v>
      </c>
      <c r="N485">
        <v>1.7549999999999999</v>
      </c>
      <c r="O485">
        <v>2.3039999999999998</v>
      </c>
      <c r="P485">
        <v>1.4970000000000001</v>
      </c>
      <c r="Q485">
        <v>1.522</v>
      </c>
      <c r="R485" s="30">
        <v>483</v>
      </c>
      <c r="S485">
        <v>7714835</v>
      </c>
      <c r="T485">
        <v>3061</v>
      </c>
      <c r="U485">
        <v>85.096000000000004</v>
      </c>
      <c r="V485">
        <v>53.231000000000002</v>
      </c>
      <c r="W485">
        <v>8360</v>
      </c>
      <c r="X485">
        <v>2459</v>
      </c>
      <c r="Y485">
        <v>927970</v>
      </c>
      <c r="Z485">
        <v>6245</v>
      </c>
      <c r="AA485">
        <v>2.7</v>
      </c>
      <c r="AB485">
        <v>0.85299999999999998</v>
      </c>
      <c r="AC485">
        <v>0.4</v>
      </c>
      <c r="AD485">
        <v>1.62</v>
      </c>
      <c r="AE485">
        <v>2.3039999999999998</v>
      </c>
      <c r="AF485">
        <v>1.3819999999999999</v>
      </c>
      <c r="AG485">
        <v>1.4039999999999999</v>
      </c>
      <c r="AH485" s="30">
        <v>483</v>
      </c>
      <c r="AI485">
        <v>7737050</v>
      </c>
      <c r="AJ485">
        <v>1850</v>
      </c>
      <c r="AK485">
        <v>51.43</v>
      </c>
      <c r="AL485">
        <v>32.171999999999997</v>
      </c>
      <c r="AM485">
        <v>5534</v>
      </c>
      <c r="AN485">
        <v>1809</v>
      </c>
      <c r="AO485">
        <v>910495</v>
      </c>
      <c r="AP485">
        <v>6274</v>
      </c>
      <c r="AQ485">
        <v>2.7</v>
      </c>
      <c r="AR485">
        <v>0.85299999999999998</v>
      </c>
      <c r="AS485">
        <v>0.5</v>
      </c>
      <c r="AT485">
        <v>1.35</v>
      </c>
      <c r="AU485">
        <v>2.3039999999999998</v>
      </c>
      <c r="AV485">
        <v>1.1519999999999999</v>
      </c>
      <c r="AW485">
        <v>1.1830000000000001</v>
      </c>
      <c r="AX485" s="30">
        <v>483</v>
      </c>
      <c r="AY485">
        <v>7691732</v>
      </c>
      <c r="AZ485">
        <v>1065</v>
      </c>
      <c r="BA485">
        <v>29.606999999999999</v>
      </c>
      <c r="BB485">
        <v>18.52</v>
      </c>
      <c r="BC485">
        <v>3396</v>
      </c>
      <c r="BD485">
        <v>1277</v>
      </c>
      <c r="BE485">
        <v>958542</v>
      </c>
      <c r="BF485">
        <v>6301</v>
      </c>
      <c r="BG485">
        <v>2.7</v>
      </c>
      <c r="BH485">
        <v>0.85299999999999998</v>
      </c>
      <c r="BI485">
        <v>0.6</v>
      </c>
      <c r="BJ485">
        <v>1.08</v>
      </c>
      <c r="BK485">
        <v>2.3039999999999998</v>
      </c>
      <c r="BL485">
        <v>0.92100000000000004</v>
      </c>
      <c r="BM485">
        <v>0.94599999999999995</v>
      </c>
      <c r="BN485" s="30">
        <v>483</v>
      </c>
      <c r="BO485">
        <v>7746420</v>
      </c>
      <c r="BP485">
        <v>506</v>
      </c>
      <c r="BQ485">
        <v>14.067</v>
      </c>
      <c r="BR485">
        <v>8.7989999999999995</v>
      </c>
      <c r="BS485">
        <v>1892</v>
      </c>
      <c r="BT485">
        <v>926</v>
      </c>
      <c r="BU485">
        <v>905876</v>
      </c>
      <c r="BV485">
        <v>6255</v>
      </c>
      <c r="BW485">
        <v>2.7</v>
      </c>
      <c r="BX485">
        <v>0.85299999999999998</v>
      </c>
      <c r="BY485">
        <v>0.73</v>
      </c>
      <c r="BZ485">
        <v>0.72899999999999998</v>
      </c>
      <c r="CA485">
        <v>2.3039999999999998</v>
      </c>
      <c r="CB485">
        <v>0.622</v>
      </c>
      <c r="CC485">
        <v>0.65</v>
      </c>
      <c r="CO485">
        <v>67.873000000000005</v>
      </c>
      <c r="CP485">
        <v>53.231000000000002</v>
      </c>
      <c r="CQ485">
        <v>32.171999999999997</v>
      </c>
      <c r="CR485">
        <v>18.52</v>
      </c>
      <c r="CS485">
        <v>8.7989999999999995</v>
      </c>
    </row>
    <row r="486" spans="1:97" x14ac:dyDescent="0.2">
      <c r="A486" s="2">
        <v>44314</v>
      </c>
      <c r="B486" s="30">
        <v>484</v>
      </c>
      <c r="C486">
        <v>7723957</v>
      </c>
      <c r="D486">
        <v>4458</v>
      </c>
      <c r="E486">
        <v>123.932</v>
      </c>
      <c r="F486">
        <v>77.525000000000006</v>
      </c>
      <c r="G486">
        <v>10603</v>
      </c>
      <c r="H486">
        <v>3320</v>
      </c>
      <c r="I486">
        <v>914619</v>
      </c>
      <c r="J486">
        <v>6254</v>
      </c>
      <c r="K486">
        <v>2.7</v>
      </c>
      <c r="L486">
        <v>0.85299999999999998</v>
      </c>
      <c r="M486">
        <v>0.35</v>
      </c>
      <c r="N486">
        <v>1.7549999999999999</v>
      </c>
      <c r="O486">
        <v>2.3039999999999998</v>
      </c>
      <c r="P486">
        <v>1.4970000000000001</v>
      </c>
      <c r="Q486">
        <v>1.478</v>
      </c>
      <c r="R486" s="30">
        <v>484</v>
      </c>
      <c r="S486">
        <v>7711464</v>
      </c>
      <c r="T486">
        <v>3371</v>
      </c>
      <c r="U486">
        <v>93.713999999999999</v>
      </c>
      <c r="V486">
        <v>58.622</v>
      </c>
      <c r="W486">
        <v>8685</v>
      </c>
      <c r="X486">
        <v>2736</v>
      </c>
      <c r="Y486">
        <v>930690</v>
      </c>
      <c r="Z486">
        <v>6261</v>
      </c>
      <c r="AA486">
        <v>2.7</v>
      </c>
      <c r="AB486">
        <v>0.85299999999999998</v>
      </c>
      <c r="AC486">
        <v>0.4</v>
      </c>
      <c r="AD486">
        <v>1.62</v>
      </c>
      <c r="AE486">
        <v>2.3039999999999998</v>
      </c>
      <c r="AF486">
        <v>1.3819999999999999</v>
      </c>
      <c r="AG486">
        <v>1.3640000000000001</v>
      </c>
      <c r="AH486" s="30">
        <v>484</v>
      </c>
      <c r="AI486">
        <v>7735098</v>
      </c>
      <c r="AJ486">
        <v>1952</v>
      </c>
      <c r="AK486">
        <v>54.265999999999998</v>
      </c>
      <c r="AL486">
        <v>33.945</v>
      </c>
      <c r="AM486">
        <v>5508</v>
      </c>
      <c r="AN486">
        <v>1876</v>
      </c>
      <c r="AO486">
        <v>911530</v>
      </c>
      <c r="AP486">
        <v>6286</v>
      </c>
      <c r="AQ486">
        <v>2.7</v>
      </c>
      <c r="AR486">
        <v>0.85299999999999998</v>
      </c>
      <c r="AS486">
        <v>0.5</v>
      </c>
      <c r="AT486">
        <v>1.35</v>
      </c>
      <c r="AU486">
        <v>2.3039999999999998</v>
      </c>
      <c r="AV486">
        <v>1.1519999999999999</v>
      </c>
      <c r="AW486">
        <v>1.1519999999999999</v>
      </c>
      <c r="AX486" s="30">
        <v>484</v>
      </c>
      <c r="AY486">
        <v>7690752</v>
      </c>
      <c r="AZ486">
        <v>980</v>
      </c>
      <c r="BA486">
        <v>27.244</v>
      </c>
      <c r="BB486">
        <v>17.042000000000002</v>
      </c>
      <c r="BC486">
        <v>3266</v>
      </c>
      <c r="BD486">
        <v>1195</v>
      </c>
      <c r="BE486">
        <v>959719</v>
      </c>
      <c r="BF486">
        <v>6315</v>
      </c>
      <c r="BG486">
        <v>2.7</v>
      </c>
      <c r="BH486">
        <v>0.85299999999999998</v>
      </c>
      <c r="BI486">
        <v>0.6</v>
      </c>
      <c r="BJ486">
        <v>1.08</v>
      </c>
      <c r="BK486">
        <v>2.3039999999999998</v>
      </c>
      <c r="BL486">
        <v>0.92100000000000004</v>
      </c>
      <c r="BM486">
        <v>0.92300000000000004</v>
      </c>
      <c r="BN486" s="30">
        <v>484</v>
      </c>
      <c r="BO486">
        <v>7745999</v>
      </c>
      <c r="BP486">
        <v>421</v>
      </c>
      <c r="BQ486">
        <v>11.704000000000001</v>
      </c>
      <c r="BR486">
        <v>7.3209999999999997</v>
      </c>
      <c r="BS486">
        <v>1662</v>
      </c>
      <c r="BT486">
        <v>736</v>
      </c>
      <c r="BU486">
        <v>906749</v>
      </c>
      <c r="BV486">
        <v>6269</v>
      </c>
      <c r="BW486">
        <v>2.7</v>
      </c>
      <c r="BX486">
        <v>0.85299999999999998</v>
      </c>
      <c r="BY486">
        <v>0.73</v>
      </c>
      <c r="BZ486">
        <v>0.72899999999999998</v>
      </c>
      <c r="CA486">
        <v>2.3039999999999998</v>
      </c>
      <c r="CB486">
        <v>0.622</v>
      </c>
      <c r="CC486">
        <v>0.63400000000000001</v>
      </c>
      <c r="CO486">
        <v>77.525000000000006</v>
      </c>
      <c r="CP486">
        <v>58.622</v>
      </c>
      <c r="CQ486">
        <v>33.945</v>
      </c>
      <c r="CR486">
        <v>17.042000000000002</v>
      </c>
      <c r="CS486">
        <v>7.3209999999999997</v>
      </c>
    </row>
    <row r="487" spans="1:97" x14ac:dyDescent="0.2">
      <c r="A487" s="2">
        <v>44315</v>
      </c>
      <c r="B487" s="30">
        <v>485</v>
      </c>
      <c r="C487">
        <v>7719476</v>
      </c>
      <c r="D487">
        <v>4481</v>
      </c>
      <c r="E487">
        <v>124.572</v>
      </c>
      <c r="F487">
        <v>77.924999999999997</v>
      </c>
      <c r="G487">
        <v>11706</v>
      </c>
      <c r="H487">
        <v>3355</v>
      </c>
      <c r="I487">
        <v>918073</v>
      </c>
      <c r="J487">
        <v>6264</v>
      </c>
      <c r="K487">
        <v>2.7</v>
      </c>
      <c r="L487">
        <v>0.85299999999999998</v>
      </c>
      <c r="M487">
        <v>0.35</v>
      </c>
      <c r="N487">
        <v>1.7549999999999999</v>
      </c>
      <c r="O487">
        <v>2.3039999999999998</v>
      </c>
      <c r="P487">
        <v>1.4970000000000001</v>
      </c>
      <c r="Q487">
        <v>1.4370000000000001</v>
      </c>
      <c r="R487" s="30">
        <v>485</v>
      </c>
      <c r="S487">
        <v>7707990</v>
      </c>
      <c r="T487">
        <v>3474</v>
      </c>
      <c r="U487">
        <v>96.576999999999998</v>
      </c>
      <c r="V487">
        <v>60.412999999999997</v>
      </c>
      <c r="W487">
        <v>9230</v>
      </c>
      <c r="X487">
        <v>2826</v>
      </c>
      <c r="Y487">
        <v>933390</v>
      </c>
      <c r="Z487">
        <v>6275</v>
      </c>
      <c r="AA487">
        <v>2.7</v>
      </c>
      <c r="AB487">
        <v>0.85299999999999998</v>
      </c>
      <c r="AC487">
        <v>0.4</v>
      </c>
      <c r="AD487">
        <v>1.62</v>
      </c>
      <c r="AE487">
        <v>2.3039999999999998</v>
      </c>
      <c r="AF487">
        <v>1.3819999999999999</v>
      </c>
      <c r="AG487">
        <v>1.329</v>
      </c>
      <c r="AH487" s="30">
        <v>485</v>
      </c>
      <c r="AI487">
        <v>7733178</v>
      </c>
      <c r="AJ487">
        <v>1920</v>
      </c>
      <c r="AK487">
        <v>53.375999999999998</v>
      </c>
      <c r="AL487">
        <v>33.389000000000003</v>
      </c>
      <c r="AM487">
        <v>5622</v>
      </c>
      <c r="AN487">
        <v>1838</v>
      </c>
      <c r="AO487">
        <v>913744</v>
      </c>
      <c r="AP487">
        <v>6300</v>
      </c>
      <c r="AQ487">
        <v>2.7</v>
      </c>
      <c r="AR487">
        <v>0.85299999999999998</v>
      </c>
      <c r="AS487">
        <v>0.5</v>
      </c>
      <c r="AT487">
        <v>1.35</v>
      </c>
      <c r="AU487">
        <v>2.3039999999999998</v>
      </c>
      <c r="AV487">
        <v>1.1519999999999999</v>
      </c>
      <c r="AW487">
        <v>1.1200000000000001</v>
      </c>
      <c r="AX487" s="30">
        <v>485</v>
      </c>
      <c r="AY487">
        <v>7689810</v>
      </c>
      <c r="AZ487">
        <v>942</v>
      </c>
      <c r="BA487">
        <v>26.187999999999999</v>
      </c>
      <c r="BB487">
        <v>16.381</v>
      </c>
      <c r="BC487">
        <v>3110</v>
      </c>
      <c r="BD487">
        <v>1136</v>
      </c>
      <c r="BE487">
        <v>960977</v>
      </c>
      <c r="BF487">
        <v>6329</v>
      </c>
      <c r="BG487">
        <v>2.7</v>
      </c>
      <c r="BH487">
        <v>0.85299999999999998</v>
      </c>
      <c r="BI487">
        <v>0.6</v>
      </c>
      <c r="BJ487">
        <v>1.08</v>
      </c>
      <c r="BK487">
        <v>2.3039999999999998</v>
      </c>
      <c r="BL487">
        <v>0.92100000000000004</v>
      </c>
      <c r="BM487">
        <v>0.9</v>
      </c>
      <c r="BN487" s="30">
        <v>485</v>
      </c>
      <c r="BO487">
        <v>7745680</v>
      </c>
      <c r="BP487">
        <v>319</v>
      </c>
      <c r="BQ487">
        <v>8.8680000000000003</v>
      </c>
      <c r="BR487">
        <v>5.5469999999999997</v>
      </c>
      <c r="BS487">
        <v>1496</v>
      </c>
      <c r="BT487">
        <v>587</v>
      </c>
      <c r="BU487">
        <v>907695</v>
      </c>
      <c r="BV487">
        <v>6278</v>
      </c>
      <c r="BW487">
        <v>2.7</v>
      </c>
      <c r="BX487">
        <v>0.85299999999999998</v>
      </c>
      <c r="BY487">
        <v>0.73</v>
      </c>
      <c r="BZ487">
        <v>0.72899999999999998</v>
      </c>
      <c r="CA487">
        <v>2.3039999999999998</v>
      </c>
      <c r="CB487">
        <v>0.622</v>
      </c>
      <c r="CC487">
        <v>0.61799999999999999</v>
      </c>
      <c r="CO487">
        <v>77.924999999999997</v>
      </c>
      <c r="CP487">
        <v>60.412999999999997</v>
      </c>
      <c r="CQ487">
        <v>33.389000000000003</v>
      </c>
      <c r="CR487">
        <v>16.381</v>
      </c>
      <c r="CS487">
        <v>5.5469999999999997</v>
      </c>
    </row>
    <row r="488" spans="1:97" x14ac:dyDescent="0.2">
      <c r="A488" s="2">
        <v>44316</v>
      </c>
      <c r="B488" s="30">
        <v>486</v>
      </c>
      <c r="C488">
        <v>7714866</v>
      </c>
      <c r="D488">
        <v>4610</v>
      </c>
      <c r="E488">
        <v>128.15799999999999</v>
      </c>
      <c r="F488">
        <v>80.168000000000006</v>
      </c>
      <c r="G488">
        <v>12733</v>
      </c>
      <c r="H488">
        <v>3454</v>
      </c>
      <c r="I488">
        <v>921713</v>
      </c>
      <c r="J488">
        <v>6277</v>
      </c>
      <c r="K488">
        <v>2.7</v>
      </c>
      <c r="L488">
        <v>0.85299999999999998</v>
      </c>
      <c r="M488">
        <v>0.35</v>
      </c>
      <c r="N488">
        <v>1.7549999999999999</v>
      </c>
      <c r="O488">
        <v>2.3039999999999998</v>
      </c>
      <c r="P488">
        <v>1.4970000000000001</v>
      </c>
      <c r="Q488">
        <v>1.4019999999999999</v>
      </c>
      <c r="R488" s="30">
        <v>486</v>
      </c>
      <c r="S488">
        <v>7704475</v>
      </c>
      <c r="T488">
        <v>3515</v>
      </c>
      <c r="U488">
        <v>97.716999999999999</v>
      </c>
      <c r="V488">
        <v>61.125999999999998</v>
      </c>
      <c r="W488">
        <v>9860</v>
      </c>
      <c r="X488">
        <v>2844</v>
      </c>
      <c r="Y488">
        <v>936216</v>
      </c>
      <c r="Z488">
        <v>6288</v>
      </c>
      <c r="AA488">
        <v>2.7</v>
      </c>
      <c r="AB488">
        <v>0.85299999999999998</v>
      </c>
      <c r="AC488">
        <v>0.4</v>
      </c>
      <c r="AD488">
        <v>1.62</v>
      </c>
      <c r="AE488">
        <v>2.3039999999999998</v>
      </c>
      <c r="AF488">
        <v>1.3819999999999999</v>
      </c>
      <c r="AG488">
        <v>1.2949999999999999</v>
      </c>
      <c r="AH488" s="30">
        <v>486</v>
      </c>
      <c r="AI488">
        <v>7731367</v>
      </c>
      <c r="AJ488">
        <v>1811</v>
      </c>
      <c r="AK488">
        <v>50.345999999999997</v>
      </c>
      <c r="AL488">
        <v>31.492999999999999</v>
      </c>
      <c r="AM488">
        <v>5770</v>
      </c>
      <c r="AN488">
        <v>1772</v>
      </c>
      <c r="AO488">
        <v>915670</v>
      </c>
      <c r="AP488">
        <v>6312</v>
      </c>
      <c r="AQ488">
        <v>2.7</v>
      </c>
      <c r="AR488">
        <v>0.85299999999999998</v>
      </c>
      <c r="AS488">
        <v>0.5</v>
      </c>
      <c r="AT488">
        <v>1.35</v>
      </c>
      <c r="AU488">
        <v>2.3039999999999998</v>
      </c>
      <c r="AV488">
        <v>1.1519999999999999</v>
      </c>
      <c r="AW488">
        <v>1.0920000000000001</v>
      </c>
      <c r="AX488" s="30">
        <v>486</v>
      </c>
      <c r="AY488">
        <v>7688916</v>
      </c>
      <c r="AZ488">
        <v>894</v>
      </c>
      <c r="BA488">
        <v>24.853000000000002</v>
      </c>
      <c r="BB488">
        <v>15.547000000000001</v>
      </c>
      <c r="BC488">
        <v>2965</v>
      </c>
      <c r="BD488">
        <v>1087</v>
      </c>
      <c r="BE488">
        <v>961935</v>
      </c>
      <c r="BF488">
        <v>6341</v>
      </c>
      <c r="BG488">
        <v>2.7</v>
      </c>
      <c r="BH488">
        <v>0.85299999999999998</v>
      </c>
      <c r="BI488">
        <v>0.6</v>
      </c>
      <c r="BJ488">
        <v>1.08</v>
      </c>
      <c r="BK488">
        <v>2.3039999999999998</v>
      </c>
      <c r="BL488">
        <v>0.92100000000000004</v>
      </c>
      <c r="BM488">
        <v>0.874</v>
      </c>
      <c r="BN488" s="30">
        <v>486</v>
      </c>
      <c r="BO488">
        <v>7745362</v>
      </c>
      <c r="BP488">
        <v>318</v>
      </c>
      <c r="BQ488">
        <v>8.84</v>
      </c>
      <c r="BR488">
        <v>5.53</v>
      </c>
      <c r="BS488">
        <v>1258</v>
      </c>
      <c r="BT488">
        <v>557</v>
      </c>
      <c r="BU488">
        <v>907960</v>
      </c>
      <c r="BV488">
        <v>6288</v>
      </c>
      <c r="BW488">
        <v>2.7</v>
      </c>
      <c r="BX488">
        <v>0.85299999999999998</v>
      </c>
      <c r="BY488">
        <v>0.73</v>
      </c>
      <c r="BZ488">
        <v>0.72899999999999998</v>
      </c>
      <c r="CA488">
        <v>2.3039999999999998</v>
      </c>
      <c r="CB488">
        <v>0.622</v>
      </c>
      <c r="CC488">
        <v>0.60299999999999998</v>
      </c>
      <c r="CO488">
        <v>80.168000000000006</v>
      </c>
      <c r="CP488">
        <v>61.125999999999998</v>
      </c>
      <c r="CQ488">
        <v>31.492999999999999</v>
      </c>
      <c r="CR488">
        <v>15.547000000000001</v>
      </c>
      <c r="CS488">
        <v>5.53</v>
      </c>
    </row>
    <row r="489" spans="1:97" x14ac:dyDescent="0.2">
      <c r="A489" s="2">
        <v>44317</v>
      </c>
      <c r="B489" s="30">
        <v>487</v>
      </c>
      <c r="C489">
        <v>7709652</v>
      </c>
      <c r="D489">
        <v>5214</v>
      </c>
      <c r="E489">
        <v>144.94900000000001</v>
      </c>
      <c r="F489">
        <v>90.671000000000006</v>
      </c>
      <c r="G489">
        <v>13437</v>
      </c>
      <c r="H489">
        <v>3906</v>
      </c>
      <c r="I489">
        <v>925973</v>
      </c>
      <c r="J489">
        <v>6297</v>
      </c>
      <c r="K489">
        <v>2.7</v>
      </c>
      <c r="L489">
        <v>0.85299999999999998</v>
      </c>
      <c r="M489">
        <v>0.35</v>
      </c>
      <c r="N489">
        <v>1.7549999999999999</v>
      </c>
      <c r="O489">
        <v>2.3039999999999998</v>
      </c>
      <c r="P489">
        <v>1.4970000000000001</v>
      </c>
      <c r="Q489">
        <v>1.37</v>
      </c>
      <c r="R489" s="30">
        <v>487</v>
      </c>
      <c r="S489">
        <v>7700643</v>
      </c>
      <c r="T489">
        <v>3832</v>
      </c>
      <c r="U489">
        <v>106.53</v>
      </c>
      <c r="V489">
        <v>66.638000000000005</v>
      </c>
      <c r="W489">
        <v>10276</v>
      </c>
      <c r="X489">
        <v>3099</v>
      </c>
      <c r="Y489">
        <v>939601</v>
      </c>
      <c r="Z489">
        <v>6306</v>
      </c>
      <c r="AA489">
        <v>2.7</v>
      </c>
      <c r="AB489">
        <v>0.85299999999999998</v>
      </c>
      <c r="AC489">
        <v>0.4</v>
      </c>
      <c r="AD489">
        <v>1.62</v>
      </c>
      <c r="AE489">
        <v>2.3039999999999998</v>
      </c>
      <c r="AF489">
        <v>1.3819999999999999</v>
      </c>
      <c r="AG489">
        <v>1.2669999999999999</v>
      </c>
      <c r="AH489" s="30">
        <v>487</v>
      </c>
      <c r="AI489">
        <v>7729363</v>
      </c>
      <c r="AJ489">
        <v>2004</v>
      </c>
      <c r="AK489">
        <v>55.710999999999999</v>
      </c>
      <c r="AL489">
        <v>34.85</v>
      </c>
      <c r="AM489">
        <v>5617</v>
      </c>
      <c r="AN489">
        <v>1964</v>
      </c>
      <c r="AO489">
        <v>917719</v>
      </c>
      <c r="AP489">
        <v>6324</v>
      </c>
      <c r="AQ489">
        <v>2.7</v>
      </c>
      <c r="AR489">
        <v>0.85299999999999998</v>
      </c>
      <c r="AS489">
        <v>0.5</v>
      </c>
      <c r="AT489">
        <v>1.35</v>
      </c>
      <c r="AU489">
        <v>2.3039999999999998</v>
      </c>
      <c r="AV489">
        <v>1.1519999999999999</v>
      </c>
      <c r="AW489">
        <v>1.0669999999999999</v>
      </c>
      <c r="AX489" s="30">
        <v>487</v>
      </c>
      <c r="AY489">
        <v>7688065</v>
      </c>
      <c r="AZ489">
        <v>851</v>
      </c>
      <c r="BA489">
        <v>23.658000000000001</v>
      </c>
      <c r="BB489">
        <v>14.798999999999999</v>
      </c>
      <c r="BC489">
        <v>2838</v>
      </c>
      <c r="BD489">
        <v>1021</v>
      </c>
      <c r="BE489">
        <v>963143</v>
      </c>
      <c r="BF489">
        <v>6354</v>
      </c>
      <c r="BG489">
        <v>2.7</v>
      </c>
      <c r="BH489">
        <v>0.85299999999999998</v>
      </c>
      <c r="BI489">
        <v>0.6</v>
      </c>
      <c r="BJ489">
        <v>1.08</v>
      </c>
      <c r="BK489">
        <v>2.3039999999999998</v>
      </c>
      <c r="BL489">
        <v>0.92100000000000004</v>
      </c>
      <c r="BM489">
        <v>0.85099999999999998</v>
      </c>
      <c r="BN489" s="30">
        <v>487</v>
      </c>
      <c r="BO489">
        <v>7745088</v>
      </c>
      <c r="BP489">
        <v>274</v>
      </c>
      <c r="BQ489">
        <v>7.617</v>
      </c>
      <c r="BR489">
        <v>4.7649999999999997</v>
      </c>
      <c r="BS489">
        <v>1094</v>
      </c>
      <c r="BT489">
        <v>482</v>
      </c>
      <c r="BU489">
        <v>908467</v>
      </c>
      <c r="BV489">
        <v>6299</v>
      </c>
      <c r="BW489">
        <v>2.7</v>
      </c>
      <c r="BX489">
        <v>0.85299999999999998</v>
      </c>
      <c r="BY489">
        <v>0.73</v>
      </c>
      <c r="BZ489">
        <v>0.72899999999999998</v>
      </c>
      <c r="CA489">
        <v>2.3039999999999998</v>
      </c>
      <c r="CB489">
        <v>0.622</v>
      </c>
      <c r="CC489">
        <v>0.58199999999999996</v>
      </c>
      <c r="CO489">
        <v>90.671000000000006</v>
      </c>
      <c r="CP489">
        <v>66.638000000000005</v>
      </c>
      <c r="CQ489">
        <v>34.85</v>
      </c>
      <c r="CR489">
        <v>14.798999999999999</v>
      </c>
      <c r="CS489">
        <v>4.7649999999999997</v>
      </c>
    </row>
    <row r="490" spans="1:97" x14ac:dyDescent="0.2">
      <c r="A490" s="2">
        <v>44318</v>
      </c>
      <c r="B490" s="30">
        <v>488</v>
      </c>
      <c r="C490">
        <v>7703880</v>
      </c>
      <c r="D490">
        <v>5772</v>
      </c>
      <c r="E490">
        <v>160.46199999999999</v>
      </c>
      <c r="F490">
        <v>100.375</v>
      </c>
      <c r="G490">
        <v>14324</v>
      </c>
      <c r="H490">
        <v>4327</v>
      </c>
      <c r="I490">
        <v>929894</v>
      </c>
      <c r="J490">
        <v>6311</v>
      </c>
      <c r="K490">
        <v>2.7</v>
      </c>
      <c r="L490">
        <v>0.85299999999999998</v>
      </c>
      <c r="M490">
        <v>0.35</v>
      </c>
      <c r="N490">
        <v>1.7549999999999999</v>
      </c>
      <c r="O490">
        <v>2.3039999999999998</v>
      </c>
      <c r="P490">
        <v>1.4970000000000001</v>
      </c>
      <c r="Q490">
        <v>1.3380000000000001</v>
      </c>
      <c r="R490" s="30">
        <v>488</v>
      </c>
      <c r="S490">
        <v>7696556</v>
      </c>
      <c r="T490">
        <v>4087</v>
      </c>
      <c r="U490">
        <v>113.619</v>
      </c>
      <c r="V490">
        <v>71.072999999999993</v>
      </c>
      <c r="W490">
        <v>10777</v>
      </c>
      <c r="X490">
        <v>3331</v>
      </c>
      <c r="Y490">
        <v>942632</v>
      </c>
      <c r="Z490">
        <v>6319</v>
      </c>
      <c r="AA490">
        <v>2.7</v>
      </c>
      <c r="AB490">
        <v>0.85299999999999998</v>
      </c>
      <c r="AC490">
        <v>0.4</v>
      </c>
      <c r="AD490">
        <v>1.62</v>
      </c>
      <c r="AE490">
        <v>2.3039999999999998</v>
      </c>
      <c r="AF490">
        <v>1.3819999999999999</v>
      </c>
      <c r="AG490">
        <v>1.2370000000000001</v>
      </c>
      <c r="AH490" s="30">
        <v>488</v>
      </c>
      <c r="AI490">
        <v>7727418</v>
      </c>
      <c r="AJ490">
        <v>1945</v>
      </c>
      <c r="AK490">
        <v>54.070999999999998</v>
      </c>
      <c r="AL490">
        <v>33.823999999999998</v>
      </c>
      <c r="AM490">
        <v>5734</v>
      </c>
      <c r="AN490">
        <v>1887</v>
      </c>
      <c r="AO490">
        <v>919465</v>
      </c>
      <c r="AP490">
        <v>6337</v>
      </c>
      <c r="AQ490">
        <v>2.7</v>
      </c>
      <c r="AR490">
        <v>0.85299999999999998</v>
      </c>
      <c r="AS490">
        <v>0.5</v>
      </c>
      <c r="AT490">
        <v>1.35</v>
      </c>
      <c r="AU490">
        <v>2.3039999999999998</v>
      </c>
      <c r="AV490">
        <v>1.1519999999999999</v>
      </c>
      <c r="AW490">
        <v>1.0369999999999999</v>
      </c>
      <c r="AX490" s="30">
        <v>488</v>
      </c>
      <c r="AY490">
        <v>7687226</v>
      </c>
      <c r="AZ490">
        <v>839</v>
      </c>
      <c r="BA490">
        <v>23.324000000000002</v>
      </c>
      <c r="BB490">
        <v>14.59</v>
      </c>
      <c r="BC490">
        <v>2680</v>
      </c>
      <c r="BD490">
        <v>1009</v>
      </c>
      <c r="BE490">
        <v>964105</v>
      </c>
      <c r="BF490">
        <v>6365</v>
      </c>
      <c r="BG490">
        <v>2.7</v>
      </c>
      <c r="BH490">
        <v>0.85299999999999998</v>
      </c>
      <c r="BI490">
        <v>0.6</v>
      </c>
      <c r="BJ490">
        <v>1.08</v>
      </c>
      <c r="BK490">
        <v>2.3039999999999998</v>
      </c>
      <c r="BL490">
        <v>0.92100000000000004</v>
      </c>
      <c r="BM490">
        <v>0.82699999999999996</v>
      </c>
      <c r="BN490" s="30">
        <v>488</v>
      </c>
      <c r="BO490">
        <v>7744835</v>
      </c>
      <c r="BP490">
        <v>253</v>
      </c>
      <c r="BQ490">
        <v>7.0330000000000004</v>
      </c>
      <c r="BR490">
        <v>4.4000000000000004</v>
      </c>
      <c r="BS490">
        <v>937</v>
      </c>
      <c r="BT490">
        <v>431</v>
      </c>
      <c r="BU490">
        <v>908726</v>
      </c>
      <c r="BV490">
        <v>6313</v>
      </c>
      <c r="BW490">
        <v>2.7</v>
      </c>
      <c r="BX490">
        <v>0.85299999999999998</v>
      </c>
      <c r="BY490">
        <v>0.73</v>
      </c>
      <c r="BZ490">
        <v>0.72899999999999998</v>
      </c>
      <c r="CA490">
        <v>2.3039999999999998</v>
      </c>
      <c r="CB490">
        <v>0.622</v>
      </c>
      <c r="CC490">
        <v>0.56200000000000006</v>
      </c>
      <c r="CO490">
        <v>100.375</v>
      </c>
      <c r="CP490">
        <v>71.072999999999993</v>
      </c>
      <c r="CQ490">
        <v>33.823999999999998</v>
      </c>
      <c r="CR490">
        <v>14.59</v>
      </c>
      <c r="CS490">
        <v>4.4000000000000004</v>
      </c>
    </row>
    <row r="491" spans="1:97" x14ac:dyDescent="0.2">
      <c r="A491" s="2">
        <v>44319</v>
      </c>
      <c r="B491" s="30">
        <v>489</v>
      </c>
      <c r="C491">
        <v>7697855</v>
      </c>
      <c r="D491">
        <v>6025</v>
      </c>
      <c r="E491">
        <v>167.495</v>
      </c>
      <c r="F491">
        <v>104.77500000000001</v>
      </c>
      <c r="G491">
        <v>15584</v>
      </c>
      <c r="H491">
        <v>4512</v>
      </c>
      <c r="I491">
        <v>933802</v>
      </c>
      <c r="J491">
        <v>6319</v>
      </c>
      <c r="K491">
        <v>2.7</v>
      </c>
      <c r="L491">
        <v>0.85299999999999998</v>
      </c>
      <c r="M491">
        <v>0.35</v>
      </c>
      <c r="N491">
        <v>1.7549999999999999</v>
      </c>
      <c r="O491">
        <v>2.3039999999999998</v>
      </c>
      <c r="P491">
        <v>1.4970000000000001</v>
      </c>
      <c r="Q491">
        <v>1.337</v>
      </c>
      <c r="R491" s="30">
        <v>489</v>
      </c>
      <c r="S491">
        <v>7692290</v>
      </c>
      <c r="T491">
        <v>4266</v>
      </c>
      <c r="U491">
        <v>118.595</v>
      </c>
      <c r="V491">
        <v>74.186000000000007</v>
      </c>
      <c r="W491">
        <v>11412</v>
      </c>
      <c r="X491">
        <v>3452</v>
      </c>
      <c r="Y491">
        <v>946111</v>
      </c>
      <c r="Z491">
        <v>6335</v>
      </c>
      <c r="AA491">
        <v>2.7</v>
      </c>
      <c r="AB491">
        <v>0.85299999999999998</v>
      </c>
      <c r="AC491">
        <v>0.4</v>
      </c>
      <c r="AD491">
        <v>1.62</v>
      </c>
      <c r="AE491">
        <v>2.3039999999999998</v>
      </c>
      <c r="AF491">
        <v>1.3819999999999999</v>
      </c>
      <c r="AG491">
        <v>1.2350000000000001</v>
      </c>
      <c r="AH491" s="30">
        <v>489</v>
      </c>
      <c r="AI491">
        <v>7725465</v>
      </c>
      <c r="AJ491">
        <v>1953</v>
      </c>
      <c r="AK491">
        <v>54.292999999999999</v>
      </c>
      <c r="AL491">
        <v>33.963000000000001</v>
      </c>
      <c r="AM491">
        <v>5785</v>
      </c>
      <c r="AN491">
        <v>1894</v>
      </c>
      <c r="AO491">
        <v>921364</v>
      </c>
      <c r="AP491">
        <v>6351</v>
      </c>
      <c r="AQ491">
        <v>2.7</v>
      </c>
      <c r="AR491">
        <v>0.85299999999999998</v>
      </c>
      <c r="AS491">
        <v>0.5</v>
      </c>
      <c r="AT491">
        <v>1.35</v>
      </c>
      <c r="AU491">
        <v>2.3039999999999998</v>
      </c>
      <c r="AV491">
        <v>1.1519999999999999</v>
      </c>
      <c r="AW491">
        <v>1.0329999999999999</v>
      </c>
      <c r="AX491" s="30">
        <v>489</v>
      </c>
      <c r="AY491">
        <v>7686469</v>
      </c>
      <c r="AZ491">
        <v>757</v>
      </c>
      <c r="BA491">
        <v>21.045000000000002</v>
      </c>
      <c r="BB491">
        <v>13.164</v>
      </c>
      <c r="BC491">
        <v>2614</v>
      </c>
      <c r="BD491">
        <v>905</v>
      </c>
      <c r="BE491">
        <v>964764</v>
      </c>
      <c r="BF491">
        <v>6381</v>
      </c>
      <c r="BG491">
        <v>2.7</v>
      </c>
      <c r="BH491">
        <v>0.85299999999999998</v>
      </c>
      <c r="BI491">
        <v>0.6</v>
      </c>
      <c r="BJ491">
        <v>1.08</v>
      </c>
      <c r="BK491">
        <v>2.3039999999999998</v>
      </c>
      <c r="BL491">
        <v>0.92100000000000004</v>
      </c>
      <c r="BM491">
        <v>0.82799999999999996</v>
      </c>
      <c r="BN491" s="30">
        <v>489</v>
      </c>
      <c r="BO491">
        <v>7744634</v>
      </c>
      <c r="BP491">
        <v>201</v>
      </c>
      <c r="BQ491">
        <v>5.5880000000000001</v>
      </c>
      <c r="BR491">
        <v>3.4950000000000001</v>
      </c>
      <c r="BS491">
        <v>847</v>
      </c>
      <c r="BT491">
        <v>343</v>
      </c>
      <c r="BU491">
        <v>909047</v>
      </c>
      <c r="BV491">
        <v>6325</v>
      </c>
      <c r="BW491">
        <v>2.7</v>
      </c>
      <c r="BX491">
        <v>0.85299999999999998</v>
      </c>
      <c r="BY491">
        <v>0.73</v>
      </c>
      <c r="BZ491">
        <v>0.72899999999999998</v>
      </c>
      <c r="CA491">
        <v>2.3039999999999998</v>
      </c>
      <c r="CB491">
        <v>0.622</v>
      </c>
      <c r="CC491">
        <v>0.55900000000000005</v>
      </c>
      <c r="CO491">
        <v>104.77500000000001</v>
      </c>
      <c r="CP491">
        <v>74.186000000000007</v>
      </c>
      <c r="CQ491">
        <v>33.963000000000001</v>
      </c>
      <c r="CR491">
        <v>13.164</v>
      </c>
      <c r="CS491">
        <v>3.4950000000000001</v>
      </c>
    </row>
    <row r="492" spans="1:97" x14ac:dyDescent="0.2">
      <c r="A492" s="2">
        <v>44320</v>
      </c>
      <c r="B492" s="30">
        <v>490</v>
      </c>
      <c r="C492">
        <v>7691621</v>
      </c>
      <c r="D492">
        <v>6234</v>
      </c>
      <c r="E492">
        <v>173.30500000000001</v>
      </c>
      <c r="F492">
        <v>108.40900000000001</v>
      </c>
      <c r="G492">
        <v>16929</v>
      </c>
      <c r="H492">
        <v>4680</v>
      </c>
      <c r="I492">
        <v>939099</v>
      </c>
      <c r="J492">
        <v>6328</v>
      </c>
      <c r="K492">
        <v>2.7</v>
      </c>
      <c r="L492">
        <v>0.85299999999999998</v>
      </c>
      <c r="M492">
        <v>0.35</v>
      </c>
      <c r="N492">
        <v>1.7549999999999999</v>
      </c>
      <c r="O492">
        <v>2.3039999999999998</v>
      </c>
      <c r="P492">
        <v>1.4970000000000001</v>
      </c>
      <c r="Q492">
        <v>1.337</v>
      </c>
      <c r="R492" s="30">
        <v>490</v>
      </c>
      <c r="S492">
        <v>7687899</v>
      </c>
      <c r="T492">
        <v>4391</v>
      </c>
      <c r="U492">
        <v>122.07</v>
      </c>
      <c r="V492">
        <v>76.358999999999995</v>
      </c>
      <c r="W492">
        <v>12111</v>
      </c>
      <c r="X492">
        <v>3567</v>
      </c>
      <c r="Y492">
        <v>949796</v>
      </c>
      <c r="Z492">
        <v>6341</v>
      </c>
      <c r="AA492">
        <v>2.7</v>
      </c>
      <c r="AB492">
        <v>0.85299999999999998</v>
      </c>
      <c r="AC492">
        <v>0.4</v>
      </c>
      <c r="AD492">
        <v>1.62</v>
      </c>
      <c r="AE492">
        <v>2.3039999999999998</v>
      </c>
      <c r="AF492">
        <v>1.3819999999999999</v>
      </c>
      <c r="AG492">
        <v>1.234</v>
      </c>
      <c r="AH492" s="30">
        <v>490</v>
      </c>
      <c r="AI492">
        <v>7723536</v>
      </c>
      <c r="AJ492">
        <v>1929</v>
      </c>
      <c r="AK492">
        <v>53.625999999999998</v>
      </c>
      <c r="AL492">
        <v>33.545000000000002</v>
      </c>
      <c r="AM492">
        <v>5857</v>
      </c>
      <c r="AN492">
        <v>1881</v>
      </c>
      <c r="AO492">
        <v>923140</v>
      </c>
      <c r="AP492">
        <v>6366</v>
      </c>
      <c r="AQ492">
        <v>2.7</v>
      </c>
      <c r="AR492">
        <v>0.85299999999999998</v>
      </c>
      <c r="AS492">
        <v>0.5</v>
      </c>
      <c r="AT492">
        <v>1.35</v>
      </c>
      <c r="AU492">
        <v>2.3039999999999998</v>
      </c>
      <c r="AV492">
        <v>1.1519999999999999</v>
      </c>
      <c r="AW492">
        <v>1.03</v>
      </c>
      <c r="AX492" s="30">
        <v>490</v>
      </c>
      <c r="AY492">
        <v>7685696</v>
      </c>
      <c r="AZ492">
        <v>773</v>
      </c>
      <c r="BA492">
        <v>21.489000000000001</v>
      </c>
      <c r="BB492">
        <v>13.442</v>
      </c>
      <c r="BC492">
        <v>2455</v>
      </c>
      <c r="BD492">
        <v>916</v>
      </c>
      <c r="BE492">
        <v>966010</v>
      </c>
      <c r="BF492">
        <v>6397</v>
      </c>
      <c r="BG492">
        <v>2.7</v>
      </c>
      <c r="BH492">
        <v>0.85299999999999998</v>
      </c>
      <c r="BI492">
        <v>0.6</v>
      </c>
      <c r="BJ492">
        <v>1.08</v>
      </c>
      <c r="BK492">
        <v>2.3039999999999998</v>
      </c>
      <c r="BL492">
        <v>0.92100000000000004</v>
      </c>
      <c r="BM492">
        <v>0.82799999999999996</v>
      </c>
      <c r="BN492" s="30">
        <v>490</v>
      </c>
      <c r="BO492">
        <v>7744454</v>
      </c>
      <c r="BP492">
        <v>180</v>
      </c>
      <c r="BQ492">
        <v>5.0039999999999996</v>
      </c>
      <c r="BR492">
        <v>3.13</v>
      </c>
      <c r="BS492">
        <v>740</v>
      </c>
      <c r="BT492">
        <v>308</v>
      </c>
      <c r="BU492">
        <v>909461</v>
      </c>
      <c r="BV492">
        <v>6334</v>
      </c>
      <c r="BW492">
        <v>2.7</v>
      </c>
      <c r="BX492">
        <v>0.85299999999999998</v>
      </c>
      <c r="BY492">
        <v>0.73</v>
      </c>
      <c r="BZ492">
        <v>0.72899999999999998</v>
      </c>
      <c r="CA492">
        <v>2.3039999999999998</v>
      </c>
      <c r="CB492">
        <v>0.622</v>
      </c>
      <c r="CC492">
        <v>0.56200000000000006</v>
      </c>
      <c r="CO492">
        <v>108.40900000000001</v>
      </c>
      <c r="CP492">
        <v>76.358999999999995</v>
      </c>
      <c r="CQ492">
        <v>33.545000000000002</v>
      </c>
      <c r="CR492">
        <v>13.442</v>
      </c>
      <c r="CS492">
        <v>3.13</v>
      </c>
    </row>
    <row r="493" spans="1:97" x14ac:dyDescent="0.2">
      <c r="A493" s="2">
        <v>44321</v>
      </c>
      <c r="B493" s="30">
        <v>491</v>
      </c>
      <c r="C493">
        <v>7684638</v>
      </c>
      <c r="D493">
        <v>6983</v>
      </c>
      <c r="E493">
        <v>194.12700000000001</v>
      </c>
      <c r="F493">
        <v>121.434</v>
      </c>
      <c r="G493">
        <v>17899</v>
      </c>
      <c r="H493">
        <v>5264</v>
      </c>
      <c r="I493">
        <v>944198</v>
      </c>
      <c r="J493">
        <v>6336</v>
      </c>
      <c r="K493">
        <v>2.7</v>
      </c>
      <c r="L493">
        <v>0.85299999999999998</v>
      </c>
      <c r="M493">
        <v>0.35</v>
      </c>
      <c r="N493">
        <v>1.7549999999999999</v>
      </c>
      <c r="O493">
        <v>2.3039999999999998</v>
      </c>
      <c r="P493">
        <v>1.4970000000000001</v>
      </c>
      <c r="Q493">
        <v>1.3360000000000001</v>
      </c>
      <c r="R493" s="30">
        <v>491</v>
      </c>
      <c r="S493">
        <v>7683149</v>
      </c>
      <c r="T493">
        <v>4750</v>
      </c>
      <c r="U493">
        <v>132.05000000000001</v>
      </c>
      <c r="V493">
        <v>82.602000000000004</v>
      </c>
      <c r="W493">
        <v>12663</v>
      </c>
      <c r="X493">
        <v>3839</v>
      </c>
      <c r="Y493">
        <v>953740</v>
      </c>
      <c r="Z493">
        <v>6353</v>
      </c>
      <c r="AA493">
        <v>2.7</v>
      </c>
      <c r="AB493">
        <v>0.85299999999999998</v>
      </c>
      <c r="AC493">
        <v>0.4</v>
      </c>
      <c r="AD493">
        <v>1.62</v>
      </c>
      <c r="AE493">
        <v>2.3039999999999998</v>
      </c>
      <c r="AF493">
        <v>1.3819999999999999</v>
      </c>
      <c r="AG493">
        <v>1.2330000000000001</v>
      </c>
      <c r="AH493" s="30">
        <v>491</v>
      </c>
      <c r="AI493">
        <v>7721467</v>
      </c>
      <c r="AJ493">
        <v>2069</v>
      </c>
      <c r="AK493">
        <v>57.518000000000001</v>
      </c>
      <c r="AL493">
        <v>35.979999999999997</v>
      </c>
      <c r="AM493">
        <v>5796</v>
      </c>
      <c r="AN493">
        <v>1990</v>
      </c>
      <c r="AO493">
        <v>925263</v>
      </c>
      <c r="AP493">
        <v>6379</v>
      </c>
      <c r="AQ493">
        <v>2.7</v>
      </c>
      <c r="AR493">
        <v>0.85299999999999998</v>
      </c>
      <c r="AS493">
        <v>0.5</v>
      </c>
      <c r="AT493">
        <v>1.35</v>
      </c>
      <c r="AU493">
        <v>2.3039999999999998</v>
      </c>
      <c r="AV493">
        <v>1.1519999999999999</v>
      </c>
      <c r="AW493">
        <v>1.032</v>
      </c>
      <c r="AX493" s="30">
        <v>491</v>
      </c>
      <c r="AY493">
        <v>7684992</v>
      </c>
      <c r="AZ493">
        <v>704</v>
      </c>
      <c r="BA493">
        <v>19.571000000000002</v>
      </c>
      <c r="BB493">
        <v>12.243</v>
      </c>
      <c r="BC493">
        <v>2367</v>
      </c>
      <c r="BD493">
        <v>861</v>
      </c>
      <c r="BE493">
        <v>966579</v>
      </c>
      <c r="BF493">
        <v>6409</v>
      </c>
      <c r="BG493">
        <v>2.7</v>
      </c>
      <c r="BH493">
        <v>0.85299999999999998</v>
      </c>
      <c r="BI493">
        <v>0.6</v>
      </c>
      <c r="BJ493">
        <v>1.08</v>
      </c>
      <c r="BK493">
        <v>2.3039999999999998</v>
      </c>
      <c r="BL493">
        <v>0.92100000000000004</v>
      </c>
      <c r="BM493">
        <v>0.82799999999999996</v>
      </c>
      <c r="BN493" s="30">
        <v>491</v>
      </c>
      <c r="BO493">
        <v>7744296</v>
      </c>
      <c r="BP493">
        <v>158</v>
      </c>
      <c r="BQ493">
        <v>4.3920000000000003</v>
      </c>
      <c r="BR493">
        <v>2.7480000000000002</v>
      </c>
      <c r="BS493">
        <v>646</v>
      </c>
      <c r="BT493">
        <v>274</v>
      </c>
      <c r="BU493">
        <v>909756</v>
      </c>
      <c r="BV493">
        <v>6339</v>
      </c>
      <c r="BW493">
        <v>2.7</v>
      </c>
      <c r="BX493">
        <v>0.85299999999999998</v>
      </c>
      <c r="BY493">
        <v>0.73</v>
      </c>
      <c r="BZ493">
        <v>0.72899999999999998</v>
      </c>
      <c r="CA493">
        <v>2.3039999999999998</v>
      </c>
      <c r="CB493">
        <v>0.622</v>
      </c>
      <c r="CC493">
        <v>0.56999999999999995</v>
      </c>
      <c r="CO493">
        <v>121.434</v>
      </c>
      <c r="CP493">
        <v>82.602000000000004</v>
      </c>
      <c r="CQ493">
        <v>35.979999999999997</v>
      </c>
      <c r="CR493">
        <v>12.243</v>
      </c>
      <c r="CS493">
        <v>2.7480000000000002</v>
      </c>
    </row>
    <row r="494" spans="1:97" x14ac:dyDescent="0.2">
      <c r="A494" s="2">
        <v>44322</v>
      </c>
      <c r="B494" s="30">
        <v>492</v>
      </c>
      <c r="C494">
        <v>7677085</v>
      </c>
      <c r="D494">
        <v>7553</v>
      </c>
      <c r="E494">
        <v>209.97300000000001</v>
      </c>
      <c r="F494">
        <v>131.34700000000001</v>
      </c>
      <c r="G494">
        <v>19223</v>
      </c>
      <c r="H494">
        <v>5659</v>
      </c>
      <c r="I494">
        <v>949661</v>
      </c>
      <c r="J494">
        <v>6352</v>
      </c>
      <c r="K494">
        <v>2.7</v>
      </c>
      <c r="L494">
        <v>0.85299999999999998</v>
      </c>
      <c r="M494">
        <v>0.35</v>
      </c>
      <c r="N494">
        <v>1.7549999999999999</v>
      </c>
      <c r="O494">
        <v>2.3039999999999998</v>
      </c>
      <c r="P494">
        <v>1.4970000000000001</v>
      </c>
      <c r="Q494">
        <v>1.3340000000000001</v>
      </c>
      <c r="R494" s="30">
        <v>492</v>
      </c>
      <c r="S494">
        <v>7678229</v>
      </c>
      <c r="T494">
        <v>4920</v>
      </c>
      <c r="U494">
        <v>136.77600000000001</v>
      </c>
      <c r="V494">
        <v>85.558999999999997</v>
      </c>
      <c r="W494">
        <v>13432</v>
      </c>
      <c r="X494">
        <v>3981</v>
      </c>
      <c r="Y494">
        <v>957421</v>
      </c>
      <c r="Z494">
        <v>6364</v>
      </c>
      <c r="AA494">
        <v>2.7</v>
      </c>
      <c r="AB494">
        <v>0.85299999999999998</v>
      </c>
      <c r="AC494">
        <v>0.4</v>
      </c>
      <c r="AD494">
        <v>1.62</v>
      </c>
      <c r="AE494">
        <v>2.3039999999999998</v>
      </c>
      <c r="AF494">
        <v>1.3819999999999999</v>
      </c>
      <c r="AG494">
        <v>1.2330000000000001</v>
      </c>
      <c r="AH494" s="30">
        <v>492</v>
      </c>
      <c r="AI494">
        <v>7719474</v>
      </c>
      <c r="AJ494">
        <v>1993</v>
      </c>
      <c r="AK494">
        <v>55.405000000000001</v>
      </c>
      <c r="AL494">
        <v>34.658000000000001</v>
      </c>
      <c r="AM494">
        <v>5929</v>
      </c>
      <c r="AN494">
        <v>1936</v>
      </c>
      <c r="AO494">
        <v>927260</v>
      </c>
      <c r="AP494">
        <v>6395</v>
      </c>
      <c r="AQ494">
        <v>2.7</v>
      </c>
      <c r="AR494">
        <v>0.85299999999999998</v>
      </c>
      <c r="AS494">
        <v>0.5</v>
      </c>
      <c r="AT494">
        <v>1.35</v>
      </c>
      <c r="AU494">
        <v>2.3039999999999998</v>
      </c>
      <c r="AV494">
        <v>1.1519999999999999</v>
      </c>
      <c r="AW494">
        <v>1.0289999999999999</v>
      </c>
      <c r="AX494" s="30">
        <v>492</v>
      </c>
      <c r="AY494">
        <v>7684317</v>
      </c>
      <c r="AZ494">
        <v>675</v>
      </c>
      <c r="BA494">
        <v>18.765000000000001</v>
      </c>
      <c r="BB494">
        <v>11.738</v>
      </c>
      <c r="BC494">
        <v>2264</v>
      </c>
      <c r="BD494">
        <v>807</v>
      </c>
      <c r="BE494">
        <v>967565</v>
      </c>
      <c r="BF494">
        <v>6424</v>
      </c>
      <c r="BG494">
        <v>2.7</v>
      </c>
      <c r="BH494">
        <v>0.85299999999999998</v>
      </c>
      <c r="BI494">
        <v>0.6</v>
      </c>
      <c r="BJ494">
        <v>1.08</v>
      </c>
      <c r="BK494">
        <v>2.3039999999999998</v>
      </c>
      <c r="BL494">
        <v>0.92100000000000004</v>
      </c>
      <c r="BM494">
        <v>0.83199999999999996</v>
      </c>
      <c r="BN494" s="30">
        <v>492</v>
      </c>
      <c r="BO494">
        <v>7744156</v>
      </c>
      <c r="BP494">
        <v>140</v>
      </c>
      <c r="BQ494">
        <v>3.8919999999999999</v>
      </c>
      <c r="BR494">
        <v>2.4350000000000001</v>
      </c>
      <c r="BS494">
        <v>557</v>
      </c>
      <c r="BT494">
        <v>247</v>
      </c>
      <c r="BU494">
        <v>909916</v>
      </c>
      <c r="BV494">
        <v>6350</v>
      </c>
      <c r="BW494">
        <v>2.7</v>
      </c>
      <c r="BX494">
        <v>0.85299999999999998</v>
      </c>
      <c r="BY494">
        <v>0.73</v>
      </c>
      <c r="BZ494">
        <v>0.72899999999999998</v>
      </c>
      <c r="CA494">
        <v>2.3039999999999998</v>
      </c>
      <c r="CB494">
        <v>0.622</v>
      </c>
      <c r="CC494">
        <v>0.57099999999999995</v>
      </c>
      <c r="CO494">
        <v>131.34700000000001</v>
      </c>
      <c r="CP494">
        <v>85.558999999999997</v>
      </c>
      <c r="CQ494">
        <v>34.658000000000001</v>
      </c>
      <c r="CR494">
        <v>11.738</v>
      </c>
      <c r="CS494">
        <v>2.4350000000000001</v>
      </c>
    </row>
    <row r="495" spans="1:97" x14ac:dyDescent="0.2">
      <c r="A495" s="2">
        <v>44323</v>
      </c>
      <c r="B495" s="30">
        <v>493</v>
      </c>
      <c r="C495">
        <v>7668997</v>
      </c>
      <c r="D495">
        <v>8088</v>
      </c>
      <c r="E495">
        <v>224.846</v>
      </c>
      <c r="F495">
        <v>140.65</v>
      </c>
      <c r="G495">
        <v>20690</v>
      </c>
      <c r="H495">
        <v>6086</v>
      </c>
      <c r="I495">
        <v>955226</v>
      </c>
      <c r="J495">
        <v>6363</v>
      </c>
      <c r="K495">
        <v>2.7</v>
      </c>
      <c r="L495">
        <v>0.85299999999999998</v>
      </c>
      <c r="M495">
        <v>0.35</v>
      </c>
      <c r="N495">
        <v>1.7549999999999999</v>
      </c>
      <c r="O495">
        <v>2.3039999999999998</v>
      </c>
      <c r="P495">
        <v>1.4970000000000001</v>
      </c>
      <c r="Q495">
        <v>1.333</v>
      </c>
      <c r="R495" s="30">
        <v>493</v>
      </c>
      <c r="S495">
        <v>7672999</v>
      </c>
      <c r="T495">
        <v>5230</v>
      </c>
      <c r="U495">
        <v>145.39400000000001</v>
      </c>
      <c r="V495">
        <v>90.95</v>
      </c>
      <c r="W495">
        <v>14117</v>
      </c>
      <c r="X495">
        <v>4235</v>
      </c>
      <c r="Y495">
        <v>961666</v>
      </c>
      <c r="Z495">
        <v>6376</v>
      </c>
      <c r="AA495">
        <v>2.7</v>
      </c>
      <c r="AB495">
        <v>0.85299999999999998</v>
      </c>
      <c r="AC495">
        <v>0.4</v>
      </c>
      <c r="AD495">
        <v>1.62</v>
      </c>
      <c r="AE495">
        <v>2.3039999999999998</v>
      </c>
      <c r="AF495">
        <v>1.3819999999999999</v>
      </c>
      <c r="AG495">
        <v>1.234</v>
      </c>
      <c r="AH495" s="30">
        <v>493</v>
      </c>
      <c r="AI495">
        <v>7717388</v>
      </c>
      <c r="AJ495">
        <v>2086</v>
      </c>
      <c r="AK495">
        <v>57.991</v>
      </c>
      <c r="AL495">
        <v>36.276000000000003</v>
      </c>
      <c r="AM495">
        <v>5925</v>
      </c>
      <c r="AN495">
        <v>1997</v>
      </c>
      <c r="AO495">
        <v>928974</v>
      </c>
      <c r="AP495">
        <v>6410</v>
      </c>
      <c r="AQ495">
        <v>2.7</v>
      </c>
      <c r="AR495">
        <v>0.85299999999999998</v>
      </c>
      <c r="AS495">
        <v>0.5</v>
      </c>
      <c r="AT495">
        <v>1.35</v>
      </c>
      <c r="AU495">
        <v>2.3039999999999998</v>
      </c>
      <c r="AV495">
        <v>1.1519999999999999</v>
      </c>
      <c r="AW495">
        <v>1.028</v>
      </c>
      <c r="AX495" s="30">
        <v>493</v>
      </c>
      <c r="AY495">
        <v>7683689</v>
      </c>
      <c r="AZ495">
        <v>628</v>
      </c>
      <c r="BA495">
        <v>17.457999999999998</v>
      </c>
      <c r="BB495">
        <v>10.920999999999999</v>
      </c>
      <c r="BC495">
        <v>2168</v>
      </c>
      <c r="BD495">
        <v>771</v>
      </c>
      <c r="BE495">
        <v>968121</v>
      </c>
      <c r="BF495">
        <v>6442</v>
      </c>
      <c r="BG495">
        <v>2.7</v>
      </c>
      <c r="BH495">
        <v>0.85299999999999998</v>
      </c>
      <c r="BI495">
        <v>0.6</v>
      </c>
      <c r="BJ495">
        <v>1.08</v>
      </c>
      <c r="BK495">
        <v>2.3039999999999998</v>
      </c>
      <c r="BL495">
        <v>0.92100000000000004</v>
      </c>
      <c r="BM495">
        <v>0.83099999999999996</v>
      </c>
      <c r="BN495" s="30">
        <v>493</v>
      </c>
      <c r="BO495">
        <v>7744030</v>
      </c>
      <c r="BP495">
        <v>126</v>
      </c>
      <c r="BQ495">
        <v>3.5030000000000001</v>
      </c>
      <c r="BR495">
        <v>2.1909999999999998</v>
      </c>
      <c r="BS495">
        <v>476</v>
      </c>
      <c r="BT495">
        <v>221</v>
      </c>
      <c r="BU495">
        <v>909952</v>
      </c>
      <c r="BV495">
        <v>6360</v>
      </c>
      <c r="BW495">
        <v>2.7</v>
      </c>
      <c r="BX495">
        <v>0.85299999999999998</v>
      </c>
      <c r="BY495">
        <v>0.73</v>
      </c>
      <c r="BZ495">
        <v>0.72899999999999998</v>
      </c>
      <c r="CA495">
        <v>2.3039999999999998</v>
      </c>
      <c r="CB495">
        <v>0.622</v>
      </c>
      <c r="CC495">
        <v>0.57799999999999996</v>
      </c>
      <c r="CO495">
        <v>140.65</v>
      </c>
      <c r="CP495">
        <v>90.95</v>
      </c>
      <c r="CQ495">
        <v>36.276000000000003</v>
      </c>
      <c r="CR495">
        <v>10.920999999999999</v>
      </c>
      <c r="CS495">
        <v>2.1909999999999998</v>
      </c>
    </row>
    <row r="496" spans="1:97" x14ac:dyDescent="0.2">
      <c r="A496" s="2">
        <v>44324</v>
      </c>
      <c r="B496" s="30">
        <v>494</v>
      </c>
      <c r="C496">
        <v>7660513</v>
      </c>
      <c r="D496">
        <v>8484</v>
      </c>
      <c r="E496">
        <v>235.85499999999999</v>
      </c>
      <c r="F496">
        <v>147.53700000000001</v>
      </c>
      <c r="G496">
        <v>22356</v>
      </c>
      <c r="H496">
        <v>6422</v>
      </c>
      <c r="I496">
        <v>962068</v>
      </c>
      <c r="J496">
        <v>6378</v>
      </c>
      <c r="K496">
        <v>2.7</v>
      </c>
      <c r="L496">
        <v>0.85299999999999998</v>
      </c>
      <c r="M496">
        <v>0.35</v>
      </c>
      <c r="N496">
        <v>1.7549999999999999</v>
      </c>
      <c r="O496">
        <v>2.3039999999999998</v>
      </c>
      <c r="P496">
        <v>1.4970000000000001</v>
      </c>
      <c r="Q496">
        <v>1.333</v>
      </c>
      <c r="R496" s="30">
        <v>494</v>
      </c>
      <c r="S496">
        <v>7667523</v>
      </c>
      <c r="T496">
        <v>5476</v>
      </c>
      <c r="U496">
        <v>152.233</v>
      </c>
      <c r="V496">
        <v>95.227999999999994</v>
      </c>
      <c r="W496">
        <v>14838</v>
      </c>
      <c r="X496">
        <v>4509</v>
      </c>
      <c r="Y496">
        <v>965823</v>
      </c>
      <c r="Z496">
        <v>6386</v>
      </c>
      <c r="AA496">
        <v>2.7</v>
      </c>
      <c r="AB496">
        <v>0.85299999999999998</v>
      </c>
      <c r="AC496">
        <v>0.4</v>
      </c>
      <c r="AD496">
        <v>1.62</v>
      </c>
      <c r="AE496">
        <v>2.3039999999999998</v>
      </c>
      <c r="AF496">
        <v>1.3819999999999999</v>
      </c>
      <c r="AG496">
        <v>1.234</v>
      </c>
      <c r="AH496" s="30">
        <v>494</v>
      </c>
      <c r="AI496">
        <v>7715440</v>
      </c>
      <c r="AJ496">
        <v>1948</v>
      </c>
      <c r="AK496">
        <v>54.154000000000003</v>
      </c>
      <c r="AL496">
        <v>33.875999999999998</v>
      </c>
      <c r="AM496">
        <v>6139</v>
      </c>
      <c r="AN496">
        <v>1872</v>
      </c>
      <c r="AO496">
        <v>931235</v>
      </c>
      <c r="AP496">
        <v>6421</v>
      </c>
      <c r="AQ496">
        <v>2.7</v>
      </c>
      <c r="AR496">
        <v>0.85299999999999998</v>
      </c>
      <c r="AS496">
        <v>0.5</v>
      </c>
      <c r="AT496">
        <v>1.35</v>
      </c>
      <c r="AU496">
        <v>2.3039999999999998</v>
      </c>
      <c r="AV496">
        <v>1.1519999999999999</v>
      </c>
      <c r="AW496">
        <v>1.03</v>
      </c>
      <c r="AX496" s="30">
        <v>494</v>
      </c>
      <c r="AY496">
        <v>7683036</v>
      </c>
      <c r="AZ496">
        <v>653</v>
      </c>
      <c r="BA496">
        <v>18.152999999999999</v>
      </c>
      <c r="BB496">
        <v>11.356</v>
      </c>
      <c r="BC496">
        <v>1998</v>
      </c>
      <c r="BD496">
        <v>798</v>
      </c>
      <c r="BE496">
        <v>968970</v>
      </c>
      <c r="BF496">
        <v>6453</v>
      </c>
      <c r="BG496">
        <v>2.7</v>
      </c>
      <c r="BH496">
        <v>0.85299999999999998</v>
      </c>
      <c r="BI496">
        <v>0.6</v>
      </c>
      <c r="BJ496">
        <v>1.08</v>
      </c>
      <c r="BK496">
        <v>2.3039999999999998</v>
      </c>
      <c r="BL496">
        <v>0.92100000000000004</v>
      </c>
      <c r="BM496">
        <v>0.83299999999999996</v>
      </c>
      <c r="BN496" s="30">
        <v>494</v>
      </c>
      <c r="BO496">
        <v>7743925</v>
      </c>
      <c r="BP496">
        <v>105</v>
      </c>
      <c r="BQ496">
        <v>2.919</v>
      </c>
      <c r="BR496">
        <v>1.8260000000000001</v>
      </c>
      <c r="BS496">
        <v>433</v>
      </c>
      <c r="BT496">
        <v>169</v>
      </c>
      <c r="BU496">
        <v>910240</v>
      </c>
      <c r="BV496">
        <v>6371</v>
      </c>
      <c r="BW496">
        <v>2.7</v>
      </c>
      <c r="BX496">
        <v>0.85299999999999998</v>
      </c>
      <c r="BY496">
        <v>0.73</v>
      </c>
      <c r="BZ496">
        <v>0.72899999999999998</v>
      </c>
      <c r="CA496">
        <v>2.3039999999999998</v>
      </c>
      <c r="CB496">
        <v>0.622</v>
      </c>
      <c r="CC496">
        <v>0.57799999999999996</v>
      </c>
      <c r="CO496">
        <v>147.53700000000001</v>
      </c>
      <c r="CP496">
        <v>95.227999999999994</v>
      </c>
      <c r="CQ496">
        <v>33.875999999999998</v>
      </c>
      <c r="CR496">
        <v>11.356</v>
      </c>
      <c r="CS496">
        <v>1.8260000000000001</v>
      </c>
    </row>
    <row r="497" spans="1:97" x14ac:dyDescent="0.2">
      <c r="A497" s="2">
        <v>44325</v>
      </c>
      <c r="B497" s="30">
        <v>495</v>
      </c>
      <c r="C497">
        <v>7651290</v>
      </c>
      <c r="D497">
        <v>9223</v>
      </c>
      <c r="E497">
        <v>256.399</v>
      </c>
      <c r="F497">
        <v>160.38800000000001</v>
      </c>
      <c r="G497">
        <v>23914</v>
      </c>
      <c r="H497">
        <v>6926</v>
      </c>
      <c r="I497">
        <v>969061</v>
      </c>
      <c r="J497">
        <v>6396</v>
      </c>
      <c r="K497">
        <v>2.7</v>
      </c>
      <c r="L497">
        <v>0.85299999999999998</v>
      </c>
      <c r="M497">
        <v>0.35</v>
      </c>
      <c r="N497">
        <v>1.7549999999999999</v>
      </c>
      <c r="O497">
        <v>2.3039999999999998</v>
      </c>
      <c r="P497">
        <v>1.4970000000000001</v>
      </c>
      <c r="Q497">
        <v>1.3320000000000001</v>
      </c>
      <c r="R497" s="30">
        <v>495</v>
      </c>
      <c r="S497">
        <v>7661693</v>
      </c>
      <c r="T497">
        <v>5830</v>
      </c>
      <c r="U497">
        <v>162.07400000000001</v>
      </c>
      <c r="V497">
        <v>101.384</v>
      </c>
      <c r="W497">
        <v>15553</v>
      </c>
      <c r="X497">
        <v>4761</v>
      </c>
      <c r="Y497">
        <v>970965</v>
      </c>
      <c r="Z497">
        <v>6398</v>
      </c>
      <c r="AA497">
        <v>2.7</v>
      </c>
      <c r="AB497">
        <v>0.85299999999999998</v>
      </c>
      <c r="AC497">
        <v>0.4</v>
      </c>
      <c r="AD497">
        <v>1.62</v>
      </c>
      <c r="AE497">
        <v>2.3039999999999998</v>
      </c>
      <c r="AF497">
        <v>1.3819999999999999</v>
      </c>
      <c r="AG497">
        <v>1.234</v>
      </c>
      <c r="AH497" s="30">
        <v>495</v>
      </c>
      <c r="AI497">
        <v>7713341</v>
      </c>
      <c r="AJ497">
        <v>2099</v>
      </c>
      <c r="AK497">
        <v>58.351999999999997</v>
      </c>
      <c r="AL497">
        <v>36.502000000000002</v>
      </c>
      <c r="AM497">
        <v>6052</v>
      </c>
      <c r="AN497">
        <v>2035</v>
      </c>
      <c r="AO497">
        <v>933039</v>
      </c>
      <c r="AP497">
        <v>6433</v>
      </c>
      <c r="AQ497">
        <v>2.7</v>
      </c>
      <c r="AR497">
        <v>0.85299999999999998</v>
      </c>
      <c r="AS497">
        <v>0.5</v>
      </c>
      <c r="AT497">
        <v>1.35</v>
      </c>
      <c r="AU497">
        <v>2.3039999999999998</v>
      </c>
      <c r="AV497">
        <v>1.1519999999999999</v>
      </c>
      <c r="AW497">
        <v>1.034</v>
      </c>
      <c r="AX497" s="30">
        <v>495</v>
      </c>
      <c r="AY497">
        <v>7682461</v>
      </c>
      <c r="AZ497">
        <v>575</v>
      </c>
      <c r="BA497">
        <v>15.984999999999999</v>
      </c>
      <c r="BB497">
        <v>9.9990000000000006</v>
      </c>
      <c r="BC497">
        <v>1962</v>
      </c>
      <c r="BD497">
        <v>689</v>
      </c>
      <c r="BE497">
        <v>969794</v>
      </c>
      <c r="BF497">
        <v>6467</v>
      </c>
      <c r="BG497">
        <v>2.7</v>
      </c>
      <c r="BH497">
        <v>0.85299999999999998</v>
      </c>
      <c r="BI497">
        <v>0.6</v>
      </c>
      <c r="BJ497">
        <v>1.08</v>
      </c>
      <c r="BK497">
        <v>2.3039999999999998</v>
      </c>
      <c r="BL497">
        <v>0.92100000000000004</v>
      </c>
      <c r="BM497">
        <v>0.83099999999999996</v>
      </c>
      <c r="BN497" s="30">
        <v>495</v>
      </c>
      <c r="BO497">
        <v>7743812</v>
      </c>
      <c r="BP497">
        <v>113</v>
      </c>
      <c r="BQ497">
        <v>3.141</v>
      </c>
      <c r="BR497">
        <v>1.9650000000000001</v>
      </c>
      <c r="BS497">
        <v>359</v>
      </c>
      <c r="BT497">
        <v>179</v>
      </c>
      <c r="BU497">
        <v>910599</v>
      </c>
      <c r="BV497">
        <v>6395</v>
      </c>
      <c r="BW497">
        <v>2.7</v>
      </c>
      <c r="BX497">
        <v>0.85299999999999998</v>
      </c>
      <c r="BY497">
        <v>0.73</v>
      </c>
      <c r="BZ497">
        <v>0.72899999999999998</v>
      </c>
      <c r="CA497">
        <v>2.3039999999999998</v>
      </c>
      <c r="CB497">
        <v>0.622</v>
      </c>
      <c r="CC497">
        <v>0.57999999999999996</v>
      </c>
      <c r="CO497">
        <v>160.38800000000001</v>
      </c>
      <c r="CP497">
        <v>101.384</v>
      </c>
      <c r="CQ497">
        <v>36.502000000000002</v>
      </c>
      <c r="CR497">
        <v>9.9990000000000006</v>
      </c>
      <c r="CS497">
        <v>1.9650000000000001</v>
      </c>
    </row>
    <row r="498" spans="1:97" x14ac:dyDescent="0.2">
      <c r="A498" s="2">
        <v>44326</v>
      </c>
      <c r="B498" s="30">
        <v>496</v>
      </c>
      <c r="C498">
        <v>7641452</v>
      </c>
      <c r="D498">
        <v>9838</v>
      </c>
      <c r="E498">
        <v>273.49599999999998</v>
      </c>
      <c r="F498">
        <v>171.083</v>
      </c>
      <c r="G498">
        <v>25727</v>
      </c>
      <c r="H498">
        <v>7410</v>
      </c>
      <c r="I498">
        <v>976308</v>
      </c>
      <c r="J498">
        <v>6407</v>
      </c>
      <c r="K498">
        <v>2.7</v>
      </c>
      <c r="L498">
        <v>0.85299999999999998</v>
      </c>
      <c r="M498">
        <v>0.35</v>
      </c>
      <c r="N498">
        <v>1.7549999999999999</v>
      </c>
      <c r="O498">
        <v>2.3039999999999998</v>
      </c>
      <c r="P498">
        <v>1.4970000000000001</v>
      </c>
      <c r="Q498">
        <v>1.329</v>
      </c>
      <c r="R498" s="30">
        <v>496</v>
      </c>
      <c r="S498">
        <v>7655740</v>
      </c>
      <c r="T498">
        <v>5953</v>
      </c>
      <c r="U498">
        <v>165.49299999999999</v>
      </c>
      <c r="V498">
        <v>103.523</v>
      </c>
      <c r="W498">
        <v>16498</v>
      </c>
      <c r="X498">
        <v>4885</v>
      </c>
      <c r="Y498">
        <v>975733</v>
      </c>
      <c r="Z498">
        <v>6413</v>
      </c>
      <c r="AA498">
        <v>2.7</v>
      </c>
      <c r="AB498">
        <v>0.85299999999999998</v>
      </c>
      <c r="AC498">
        <v>0.4</v>
      </c>
      <c r="AD498">
        <v>1.62</v>
      </c>
      <c r="AE498">
        <v>2.3039999999999998</v>
      </c>
      <c r="AF498">
        <v>1.3819999999999999</v>
      </c>
      <c r="AG498">
        <v>1.2310000000000001</v>
      </c>
      <c r="AH498" s="30">
        <v>496</v>
      </c>
      <c r="AI498">
        <v>7711284</v>
      </c>
      <c r="AJ498">
        <v>2057</v>
      </c>
      <c r="AK498">
        <v>57.185000000000002</v>
      </c>
      <c r="AL498">
        <v>35.771000000000001</v>
      </c>
      <c r="AM498">
        <v>6139</v>
      </c>
      <c r="AN498">
        <v>2012</v>
      </c>
      <c r="AO498">
        <v>935076</v>
      </c>
      <c r="AP498">
        <v>6449</v>
      </c>
      <c r="AQ498">
        <v>2.7</v>
      </c>
      <c r="AR498">
        <v>0.85299999999999998</v>
      </c>
      <c r="AS498">
        <v>0.5</v>
      </c>
      <c r="AT498">
        <v>1.35</v>
      </c>
      <c r="AU498">
        <v>2.3039999999999998</v>
      </c>
      <c r="AV498">
        <v>1.1519999999999999</v>
      </c>
      <c r="AW498">
        <v>1.0349999999999999</v>
      </c>
      <c r="AX498" s="30">
        <v>496</v>
      </c>
      <c r="AY498">
        <v>7681899</v>
      </c>
      <c r="AZ498">
        <v>562</v>
      </c>
      <c r="BA498">
        <v>15.624000000000001</v>
      </c>
      <c r="BB498">
        <v>9.7729999999999997</v>
      </c>
      <c r="BC498">
        <v>1856</v>
      </c>
      <c r="BD498">
        <v>681</v>
      </c>
      <c r="BE498">
        <v>970416</v>
      </c>
      <c r="BF498">
        <v>6476</v>
      </c>
      <c r="BG498">
        <v>2.7</v>
      </c>
      <c r="BH498">
        <v>0.85299999999999998</v>
      </c>
      <c r="BI498">
        <v>0.6</v>
      </c>
      <c r="BJ498">
        <v>1.08</v>
      </c>
      <c r="BK498">
        <v>2.3039999999999998</v>
      </c>
      <c r="BL498">
        <v>0.92100000000000004</v>
      </c>
      <c r="BM498">
        <v>0.82799999999999996</v>
      </c>
      <c r="BN498" s="30">
        <v>496</v>
      </c>
      <c r="BO498">
        <v>7743736</v>
      </c>
      <c r="BP498">
        <v>76</v>
      </c>
      <c r="BQ498">
        <v>2.113</v>
      </c>
      <c r="BR498">
        <v>1.3220000000000001</v>
      </c>
      <c r="BS498">
        <v>347</v>
      </c>
      <c r="BT498">
        <v>125</v>
      </c>
      <c r="BU498">
        <v>910413</v>
      </c>
      <c r="BV498">
        <v>6407</v>
      </c>
      <c r="BW498">
        <v>2.7</v>
      </c>
      <c r="BX498">
        <v>0.85299999999999998</v>
      </c>
      <c r="BY498">
        <v>0.73</v>
      </c>
      <c r="BZ498">
        <v>0.72899999999999998</v>
      </c>
      <c r="CA498">
        <v>2.3039999999999998</v>
      </c>
      <c r="CB498">
        <v>0.622</v>
      </c>
      <c r="CC498">
        <v>0.58299999999999996</v>
      </c>
      <c r="CO498">
        <v>171.083</v>
      </c>
      <c r="CP498">
        <v>103.523</v>
      </c>
      <c r="CQ498">
        <v>35.771000000000001</v>
      </c>
      <c r="CR498">
        <v>9.7729999999999997</v>
      </c>
      <c r="CS498">
        <v>1.3220000000000001</v>
      </c>
    </row>
    <row r="499" spans="1:97" x14ac:dyDescent="0.2">
      <c r="A499" s="2">
        <v>44327</v>
      </c>
      <c r="B499" s="30">
        <v>497</v>
      </c>
      <c r="C499">
        <v>7630794</v>
      </c>
      <c r="D499">
        <v>10658</v>
      </c>
      <c r="E499">
        <v>296.29199999999997</v>
      </c>
      <c r="F499">
        <v>185.34299999999999</v>
      </c>
      <c r="G499">
        <v>27486</v>
      </c>
      <c r="H499">
        <v>8079</v>
      </c>
      <c r="I499">
        <v>983842</v>
      </c>
      <c r="J499">
        <v>6420</v>
      </c>
      <c r="K499">
        <v>2.7</v>
      </c>
      <c r="L499">
        <v>0.85299999999999998</v>
      </c>
      <c r="M499">
        <v>0.35</v>
      </c>
      <c r="N499">
        <v>1.7549999999999999</v>
      </c>
      <c r="O499">
        <v>2.3039999999999998</v>
      </c>
      <c r="P499">
        <v>1.4970000000000001</v>
      </c>
      <c r="Q499">
        <v>1.329</v>
      </c>
      <c r="R499" s="30">
        <v>497</v>
      </c>
      <c r="S499">
        <v>7649369</v>
      </c>
      <c r="T499">
        <v>6371</v>
      </c>
      <c r="U499">
        <v>177.114</v>
      </c>
      <c r="V499">
        <v>110.792</v>
      </c>
      <c r="W499">
        <v>17215</v>
      </c>
      <c r="X499">
        <v>5236</v>
      </c>
      <c r="Y499">
        <v>980823</v>
      </c>
      <c r="Z499">
        <v>6429</v>
      </c>
      <c r="AA499">
        <v>2.7</v>
      </c>
      <c r="AB499">
        <v>0.85299999999999998</v>
      </c>
      <c r="AC499">
        <v>0.4</v>
      </c>
      <c r="AD499">
        <v>1.62</v>
      </c>
      <c r="AE499">
        <v>2.3039999999999998</v>
      </c>
      <c r="AF499">
        <v>1.3819999999999999</v>
      </c>
      <c r="AG499">
        <v>1.2290000000000001</v>
      </c>
      <c r="AH499" s="30">
        <v>497</v>
      </c>
      <c r="AI499">
        <v>7709217</v>
      </c>
      <c r="AJ499">
        <v>2067</v>
      </c>
      <c r="AK499">
        <v>57.463000000000001</v>
      </c>
      <c r="AL499">
        <v>35.945</v>
      </c>
      <c r="AM499">
        <v>6189</v>
      </c>
      <c r="AN499">
        <v>2007</v>
      </c>
      <c r="AO499">
        <v>937122</v>
      </c>
      <c r="AP499">
        <v>6465</v>
      </c>
      <c r="AQ499">
        <v>2.7</v>
      </c>
      <c r="AR499">
        <v>0.85299999999999998</v>
      </c>
      <c r="AS499">
        <v>0.5</v>
      </c>
      <c r="AT499">
        <v>1.35</v>
      </c>
      <c r="AU499">
        <v>2.3039999999999998</v>
      </c>
      <c r="AV499">
        <v>1.1519999999999999</v>
      </c>
      <c r="AW499">
        <v>1.0349999999999999</v>
      </c>
      <c r="AX499" s="30">
        <v>497</v>
      </c>
      <c r="AY499">
        <v>7681353</v>
      </c>
      <c r="AZ499">
        <v>546</v>
      </c>
      <c r="BA499">
        <v>15.179</v>
      </c>
      <c r="BB499">
        <v>9.4949999999999992</v>
      </c>
      <c r="BC499">
        <v>1779</v>
      </c>
      <c r="BD499">
        <v>639</v>
      </c>
      <c r="BE499">
        <v>971037</v>
      </c>
      <c r="BF499">
        <v>6492</v>
      </c>
      <c r="BG499">
        <v>2.7</v>
      </c>
      <c r="BH499">
        <v>0.85299999999999998</v>
      </c>
      <c r="BI499">
        <v>0.6</v>
      </c>
      <c r="BJ499">
        <v>1.08</v>
      </c>
      <c r="BK499">
        <v>2.3039999999999998</v>
      </c>
      <c r="BL499">
        <v>0.92100000000000004</v>
      </c>
      <c r="BM499">
        <v>0.82799999999999996</v>
      </c>
      <c r="BN499" s="30">
        <v>497</v>
      </c>
      <c r="BO499">
        <v>7743660</v>
      </c>
      <c r="BP499">
        <v>76</v>
      </c>
      <c r="BQ499">
        <v>2.113</v>
      </c>
      <c r="BR499">
        <v>1.3220000000000001</v>
      </c>
      <c r="BS499">
        <v>302</v>
      </c>
      <c r="BT499">
        <v>121</v>
      </c>
      <c r="BU499">
        <v>910560</v>
      </c>
      <c r="BV499">
        <v>6420</v>
      </c>
      <c r="BW499">
        <v>2.7</v>
      </c>
      <c r="BX499">
        <v>0.85299999999999998</v>
      </c>
      <c r="BY499">
        <v>0.73</v>
      </c>
      <c r="BZ499">
        <v>0.72899999999999998</v>
      </c>
      <c r="CA499">
        <v>2.3039999999999998</v>
      </c>
      <c r="CB499">
        <v>0.622</v>
      </c>
      <c r="CC499">
        <v>0.58799999999999997</v>
      </c>
      <c r="CO499">
        <v>185.34299999999999</v>
      </c>
      <c r="CP499">
        <v>110.792</v>
      </c>
      <c r="CQ499">
        <v>35.945</v>
      </c>
      <c r="CR499">
        <v>9.4949999999999992</v>
      </c>
      <c r="CS499">
        <v>1.3220000000000001</v>
      </c>
    </row>
    <row r="500" spans="1:97" x14ac:dyDescent="0.2">
      <c r="A500" s="2">
        <v>44328</v>
      </c>
      <c r="B500" s="30">
        <v>498</v>
      </c>
      <c r="C500">
        <v>7619462</v>
      </c>
      <c r="D500">
        <v>11332</v>
      </c>
      <c r="E500">
        <v>315.02999999999997</v>
      </c>
      <c r="F500">
        <v>197.06299999999999</v>
      </c>
      <c r="G500">
        <v>29589</v>
      </c>
      <c r="H500">
        <v>8555</v>
      </c>
      <c r="I500">
        <v>992587</v>
      </c>
      <c r="J500">
        <v>6435</v>
      </c>
      <c r="K500">
        <v>2.7</v>
      </c>
      <c r="L500">
        <v>0.85299999999999998</v>
      </c>
      <c r="M500">
        <v>0.35</v>
      </c>
      <c r="N500">
        <v>1.7549999999999999</v>
      </c>
      <c r="O500">
        <v>2.3039999999999998</v>
      </c>
      <c r="P500">
        <v>1.4970000000000001</v>
      </c>
      <c r="Q500">
        <v>1.3280000000000001</v>
      </c>
      <c r="R500" s="30">
        <v>498</v>
      </c>
      <c r="S500">
        <v>7642624</v>
      </c>
      <c r="T500">
        <v>6745</v>
      </c>
      <c r="U500">
        <v>187.511</v>
      </c>
      <c r="V500">
        <v>117.29600000000001</v>
      </c>
      <c r="W500">
        <v>18039</v>
      </c>
      <c r="X500">
        <v>5547</v>
      </c>
      <c r="Y500">
        <v>986623</v>
      </c>
      <c r="Z500">
        <v>6441</v>
      </c>
      <c r="AA500">
        <v>2.7</v>
      </c>
      <c r="AB500">
        <v>0.85299999999999998</v>
      </c>
      <c r="AC500">
        <v>0.4</v>
      </c>
      <c r="AD500">
        <v>1.62</v>
      </c>
      <c r="AE500">
        <v>2.3039999999999998</v>
      </c>
      <c r="AF500">
        <v>1.3819999999999999</v>
      </c>
      <c r="AG500">
        <v>1.2270000000000001</v>
      </c>
      <c r="AH500" s="30">
        <v>498</v>
      </c>
      <c r="AI500">
        <v>7707079</v>
      </c>
      <c r="AJ500">
        <v>2138</v>
      </c>
      <c r="AK500">
        <v>59.436</v>
      </c>
      <c r="AL500">
        <v>37.18</v>
      </c>
      <c r="AM500">
        <v>6152</v>
      </c>
      <c r="AN500">
        <v>2104</v>
      </c>
      <c r="AO500">
        <v>939286</v>
      </c>
      <c r="AP500">
        <v>6477</v>
      </c>
      <c r="AQ500">
        <v>2.7</v>
      </c>
      <c r="AR500">
        <v>0.85299999999999998</v>
      </c>
      <c r="AS500">
        <v>0.5</v>
      </c>
      <c r="AT500">
        <v>1.35</v>
      </c>
      <c r="AU500">
        <v>2.3039999999999998</v>
      </c>
      <c r="AV500">
        <v>1.1519999999999999</v>
      </c>
      <c r="AW500">
        <v>1.0349999999999999</v>
      </c>
      <c r="AX500" s="30">
        <v>498</v>
      </c>
      <c r="AY500">
        <v>7680818</v>
      </c>
      <c r="AZ500">
        <v>535</v>
      </c>
      <c r="BA500">
        <v>14.872999999999999</v>
      </c>
      <c r="BB500">
        <v>9.3040000000000003</v>
      </c>
      <c r="BC500">
        <v>1702</v>
      </c>
      <c r="BD500">
        <v>623</v>
      </c>
      <c r="BE500">
        <v>971664</v>
      </c>
      <c r="BF500">
        <v>6506</v>
      </c>
      <c r="BG500">
        <v>2.7</v>
      </c>
      <c r="BH500">
        <v>0.85299999999999998</v>
      </c>
      <c r="BI500">
        <v>0.6</v>
      </c>
      <c r="BJ500">
        <v>1.08</v>
      </c>
      <c r="BK500">
        <v>2.3039999999999998</v>
      </c>
      <c r="BL500">
        <v>0.92100000000000004</v>
      </c>
      <c r="BM500">
        <v>0.82399999999999995</v>
      </c>
      <c r="BN500" s="30">
        <v>498</v>
      </c>
      <c r="BO500">
        <v>7743589</v>
      </c>
      <c r="BP500">
        <v>71</v>
      </c>
      <c r="BQ500">
        <v>1.974</v>
      </c>
      <c r="BR500">
        <v>1.2350000000000001</v>
      </c>
      <c r="BS500">
        <v>259</v>
      </c>
      <c r="BT500">
        <v>119</v>
      </c>
      <c r="BU500">
        <v>910830</v>
      </c>
      <c r="BV500">
        <v>6430</v>
      </c>
      <c r="BW500">
        <v>2.7</v>
      </c>
      <c r="BX500">
        <v>0.85299999999999998</v>
      </c>
      <c r="BY500">
        <v>0.73</v>
      </c>
      <c r="BZ500">
        <v>0.72899999999999998</v>
      </c>
      <c r="CA500">
        <v>2.3039999999999998</v>
      </c>
      <c r="CB500">
        <v>0.622</v>
      </c>
      <c r="CC500">
        <v>0.59099999999999997</v>
      </c>
      <c r="CO500">
        <v>197.06299999999999</v>
      </c>
      <c r="CP500">
        <v>117.29600000000001</v>
      </c>
      <c r="CQ500">
        <v>37.18</v>
      </c>
      <c r="CR500">
        <v>9.3040000000000003</v>
      </c>
      <c r="CS500">
        <v>1.2350000000000001</v>
      </c>
    </row>
    <row r="501" spans="1:97" x14ac:dyDescent="0.2">
      <c r="A501" s="2">
        <v>44329</v>
      </c>
      <c r="B501" s="30">
        <v>499</v>
      </c>
      <c r="C501">
        <v>7607260</v>
      </c>
      <c r="D501">
        <v>12202</v>
      </c>
      <c r="E501">
        <v>339.21600000000001</v>
      </c>
      <c r="F501">
        <v>212.19300000000001</v>
      </c>
      <c r="G501">
        <v>31643</v>
      </c>
      <c r="H501">
        <v>9278</v>
      </c>
      <c r="I501">
        <v>1002016</v>
      </c>
      <c r="J501">
        <v>6445</v>
      </c>
      <c r="K501">
        <v>2.7</v>
      </c>
      <c r="L501">
        <v>0.85299999999999998</v>
      </c>
      <c r="M501">
        <v>0.35</v>
      </c>
      <c r="N501">
        <v>1.7549999999999999</v>
      </c>
      <c r="O501">
        <v>2.3039999999999998</v>
      </c>
      <c r="P501">
        <v>1.4970000000000001</v>
      </c>
      <c r="Q501">
        <v>1.327</v>
      </c>
      <c r="R501" s="30">
        <v>499</v>
      </c>
      <c r="S501">
        <v>7635586</v>
      </c>
      <c r="T501">
        <v>7038</v>
      </c>
      <c r="U501">
        <v>195.65600000000001</v>
      </c>
      <c r="V501">
        <v>122.39100000000001</v>
      </c>
      <c r="W501">
        <v>19026</v>
      </c>
      <c r="X501">
        <v>5758</v>
      </c>
      <c r="Y501">
        <v>992163</v>
      </c>
      <c r="Z501">
        <v>6453</v>
      </c>
      <c r="AA501">
        <v>2.7</v>
      </c>
      <c r="AB501">
        <v>0.85299999999999998</v>
      </c>
      <c r="AC501">
        <v>0.4</v>
      </c>
      <c r="AD501">
        <v>1.62</v>
      </c>
      <c r="AE501">
        <v>2.3039999999999998</v>
      </c>
      <c r="AF501">
        <v>1.3819999999999999</v>
      </c>
      <c r="AG501">
        <v>1.224</v>
      </c>
      <c r="AH501" s="30">
        <v>499</v>
      </c>
      <c r="AI501">
        <v>7704967</v>
      </c>
      <c r="AJ501">
        <v>2112</v>
      </c>
      <c r="AK501">
        <v>58.713999999999999</v>
      </c>
      <c r="AL501">
        <v>36.728000000000002</v>
      </c>
      <c r="AM501">
        <v>6224</v>
      </c>
      <c r="AN501">
        <v>2066</v>
      </c>
      <c r="AO501">
        <v>941251</v>
      </c>
      <c r="AP501">
        <v>6492</v>
      </c>
      <c r="AQ501">
        <v>2.7</v>
      </c>
      <c r="AR501">
        <v>0.85299999999999998</v>
      </c>
      <c r="AS501">
        <v>0.5</v>
      </c>
      <c r="AT501">
        <v>1.35</v>
      </c>
      <c r="AU501">
        <v>2.3039999999999998</v>
      </c>
      <c r="AV501">
        <v>1.1519999999999999</v>
      </c>
      <c r="AW501">
        <v>1.0329999999999999</v>
      </c>
      <c r="AX501" s="30">
        <v>499</v>
      </c>
      <c r="AY501">
        <v>7680308</v>
      </c>
      <c r="AZ501">
        <v>510</v>
      </c>
      <c r="BA501">
        <v>14.178000000000001</v>
      </c>
      <c r="BB501">
        <v>8.8689999999999998</v>
      </c>
      <c r="BC501">
        <v>1630</v>
      </c>
      <c r="BD501">
        <v>607</v>
      </c>
      <c r="BE501">
        <v>972411</v>
      </c>
      <c r="BF501">
        <v>6525</v>
      </c>
      <c r="BG501">
        <v>2.7</v>
      </c>
      <c r="BH501">
        <v>0.85299999999999998</v>
      </c>
      <c r="BI501">
        <v>0.6</v>
      </c>
      <c r="BJ501">
        <v>1.08</v>
      </c>
      <c r="BK501">
        <v>2.3039999999999998</v>
      </c>
      <c r="BL501">
        <v>0.92100000000000004</v>
      </c>
      <c r="BM501">
        <v>0.83</v>
      </c>
      <c r="BN501" s="30">
        <v>499</v>
      </c>
      <c r="BO501">
        <v>7743523</v>
      </c>
      <c r="BP501">
        <v>66</v>
      </c>
      <c r="BQ501">
        <v>1.835</v>
      </c>
      <c r="BR501">
        <v>1.1479999999999999</v>
      </c>
      <c r="BS501">
        <v>228</v>
      </c>
      <c r="BT501">
        <v>102</v>
      </c>
      <c r="BU501">
        <v>910782</v>
      </c>
      <c r="BV501">
        <v>6443</v>
      </c>
      <c r="BW501">
        <v>2.7</v>
      </c>
      <c r="BX501">
        <v>0.85299999999999998</v>
      </c>
      <c r="BY501">
        <v>0.73</v>
      </c>
      <c r="BZ501">
        <v>0.72899999999999998</v>
      </c>
      <c r="CA501">
        <v>2.3039999999999998</v>
      </c>
      <c r="CB501">
        <v>0.622</v>
      </c>
      <c r="CC501">
        <v>0.59899999999999998</v>
      </c>
      <c r="CO501">
        <v>212.19300000000001</v>
      </c>
      <c r="CP501">
        <v>122.39100000000001</v>
      </c>
      <c r="CQ501">
        <v>36.728000000000002</v>
      </c>
      <c r="CR501">
        <v>8.8689999999999998</v>
      </c>
      <c r="CS501">
        <v>1.1479999999999999</v>
      </c>
    </row>
    <row r="502" spans="1:97" x14ac:dyDescent="0.2">
      <c r="A502" s="2">
        <v>44330</v>
      </c>
      <c r="B502" s="30">
        <v>500</v>
      </c>
      <c r="C502">
        <v>7594308</v>
      </c>
      <c r="D502">
        <v>12952</v>
      </c>
      <c r="E502">
        <v>360.06599999999997</v>
      </c>
      <c r="F502">
        <v>225.23500000000001</v>
      </c>
      <c r="G502">
        <v>34000</v>
      </c>
      <c r="H502">
        <v>9845</v>
      </c>
      <c r="I502">
        <v>1011423</v>
      </c>
      <c r="J502">
        <v>6451</v>
      </c>
      <c r="K502">
        <v>2.7</v>
      </c>
      <c r="L502">
        <v>0.85299999999999998</v>
      </c>
      <c r="M502">
        <v>0.35</v>
      </c>
      <c r="N502">
        <v>1.7549999999999999</v>
      </c>
      <c r="O502">
        <v>2.3039999999999998</v>
      </c>
      <c r="P502">
        <v>1.4970000000000001</v>
      </c>
      <c r="Q502">
        <v>1.325</v>
      </c>
      <c r="R502" s="30">
        <v>500</v>
      </c>
      <c r="S502">
        <v>7628249</v>
      </c>
      <c r="T502">
        <v>7337</v>
      </c>
      <c r="U502">
        <v>203.96899999999999</v>
      </c>
      <c r="V502">
        <v>127.59</v>
      </c>
      <c r="W502">
        <v>20059</v>
      </c>
      <c r="X502">
        <v>6005</v>
      </c>
      <c r="Y502">
        <v>997962</v>
      </c>
      <c r="Z502">
        <v>6464</v>
      </c>
      <c r="AA502">
        <v>2.7</v>
      </c>
      <c r="AB502">
        <v>0.85299999999999998</v>
      </c>
      <c r="AC502">
        <v>0.4</v>
      </c>
      <c r="AD502">
        <v>1.62</v>
      </c>
      <c r="AE502">
        <v>2.3039999999999998</v>
      </c>
      <c r="AF502">
        <v>1.3819999999999999</v>
      </c>
      <c r="AG502">
        <v>1.22</v>
      </c>
      <c r="AH502" s="30">
        <v>500</v>
      </c>
      <c r="AI502">
        <v>7702885</v>
      </c>
      <c r="AJ502">
        <v>2082</v>
      </c>
      <c r="AK502">
        <v>57.88</v>
      </c>
      <c r="AL502">
        <v>36.206000000000003</v>
      </c>
      <c r="AM502">
        <v>6300</v>
      </c>
      <c r="AN502">
        <v>2036</v>
      </c>
      <c r="AO502">
        <v>943431</v>
      </c>
      <c r="AP502">
        <v>6504</v>
      </c>
      <c r="AQ502">
        <v>2.7</v>
      </c>
      <c r="AR502">
        <v>0.85299999999999998</v>
      </c>
      <c r="AS502">
        <v>0.5</v>
      </c>
      <c r="AT502">
        <v>1.35</v>
      </c>
      <c r="AU502">
        <v>2.3039999999999998</v>
      </c>
      <c r="AV502">
        <v>1.1519999999999999</v>
      </c>
      <c r="AW502">
        <v>1.0309999999999999</v>
      </c>
      <c r="AX502" s="30">
        <v>500</v>
      </c>
      <c r="AY502">
        <v>7679850</v>
      </c>
      <c r="AZ502">
        <v>458</v>
      </c>
      <c r="BA502">
        <v>12.731999999999999</v>
      </c>
      <c r="BB502">
        <v>7.9649999999999999</v>
      </c>
      <c r="BC502">
        <v>1595</v>
      </c>
      <c r="BD502">
        <v>545</v>
      </c>
      <c r="BE502">
        <v>972634</v>
      </c>
      <c r="BF502">
        <v>6538</v>
      </c>
      <c r="BG502">
        <v>2.7</v>
      </c>
      <c r="BH502">
        <v>0.85299999999999998</v>
      </c>
      <c r="BI502">
        <v>0.6</v>
      </c>
      <c r="BJ502">
        <v>1.08</v>
      </c>
      <c r="BK502">
        <v>2.3039999999999998</v>
      </c>
      <c r="BL502">
        <v>0.92100000000000004</v>
      </c>
      <c r="BM502">
        <v>0.83299999999999996</v>
      </c>
      <c r="BN502" s="30">
        <v>500</v>
      </c>
      <c r="BO502">
        <v>7743469</v>
      </c>
      <c r="BP502">
        <v>54</v>
      </c>
      <c r="BQ502">
        <v>1.5009999999999999</v>
      </c>
      <c r="BR502">
        <v>0.93899999999999995</v>
      </c>
      <c r="BS502">
        <v>213</v>
      </c>
      <c r="BT502">
        <v>81</v>
      </c>
      <c r="BU502">
        <v>910943</v>
      </c>
      <c r="BV502">
        <v>6452</v>
      </c>
      <c r="BW502">
        <v>2.7</v>
      </c>
      <c r="BX502">
        <v>0.85299999999999998</v>
      </c>
      <c r="BY502">
        <v>0.73</v>
      </c>
      <c r="BZ502">
        <v>0.72899999999999998</v>
      </c>
      <c r="CA502">
        <v>2.3039999999999998</v>
      </c>
      <c r="CB502">
        <v>0.622</v>
      </c>
      <c r="CC502">
        <v>0.60699999999999998</v>
      </c>
      <c r="CO502">
        <v>225.23500000000001</v>
      </c>
      <c r="CP502">
        <v>127.59</v>
      </c>
      <c r="CQ502">
        <v>36.206000000000003</v>
      </c>
      <c r="CR502">
        <v>7.9649999999999999</v>
      </c>
      <c r="CS502">
        <v>0.93899999999999995</v>
      </c>
    </row>
    <row r="503" spans="1:97" x14ac:dyDescent="0.2">
      <c r="A503" s="2">
        <v>44331</v>
      </c>
      <c r="B503" s="30">
        <v>501</v>
      </c>
      <c r="C503">
        <v>7580159</v>
      </c>
      <c r="D503">
        <v>14149</v>
      </c>
      <c r="E503">
        <v>393.34199999999998</v>
      </c>
      <c r="F503">
        <v>246.05099999999999</v>
      </c>
      <c r="G503">
        <v>36172</v>
      </c>
      <c r="H503">
        <v>10780</v>
      </c>
      <c r="I503">
        <v>1021935</v>
      </c>
      <c r="J503">
        <v>6463</v>
      </c>
      <c r="K503">
        <v>2.7</v>
      </c>
      <c r="L503">
        <v>0.85299999999999998</v>
      </c>
      <c r="M503">
        <v>0.35</v>
      </c>
      <c r="N503">
        <v>1.7549999999999999</v>
      </c>
      <c r="O503">
        <v>2.3039999999999998</v>
      </c>
      <c r="P503">
        <v>1.4970000000000001</v>
      </c>
      <c r="Q503">
        <v>1.323</v>
      </c>
      <c r="R503" s="30">
        <v>501</v>
      </c>
      <c r="S503">
        <v>7620508</v>
      </c>
      <c r="T503">
        <v>7741</v>
      </c>
      <c r="U503">
        <v>215.2</v>
      </c>
      <c r="V503">
        <v>134.61600000000001</v>
      </c>
      <c r="W503">
        <v>21021</v>
      </c>
      <c r="X503">
        <v>6375</v>
      </c>
      <c r="Y503">
        <v>1004515</v>
      </c>
      <c r="Z503">
        <v>6475</v>
      </c>
      <c r="AA503">
        <v>2.7</v>
      </c>
      <c r="AB503">
        <v>0.85299999999999998</v>
      </c>
      <c r="AC503">
        <v>0.4</v>
      </c>
      <c r="AD503">
        <v>1.62</v>
      </c>
      <c r="AE503">
        <v>2.3039999999999998</v>
      </c>
      <c r="AF503">
        <v>1.3819999999999999</v>
      </c>
      <c r="AG503">
        <v>1.2190000000000001</v>
      </c>
      <c r="AH503" s="30">
        <v>501</v>
      </c>
      <c r="AI503">
        <v>7700735</v>
      </c>
      <c r="AJ503">
        <v>2150</v>
      </c>
      <c r="AK503">
        <v>59.77</v>
      </c>
      <c r="AL503">
        <v>37.389000000000003</v>
      </c>
      <c r="AM503">
        <v>6323</v>
      </c>
      <c r="AN503">
        <v>2059</v>
      </c>
      <c r="AO503">
        <v>945169</v>
      </c>
      <c r="AP503">
        <v>6526</v>
      </c>
      <c r="AQ503">
        <v>2.7</v>
      </c>
      <c r="AR503">
        <v>0.85299999999999998</v>
      </c>
      <c r="AS503">
        <v>0.5</v>
      </c>
      <c r="AT503">
        <v>1.35</v>
      </c>
      <c r="AU503">
        <v>2.3039999999999998</v>
      </c>
      <c r="AV503">
        <v>1.1519999999999999</v>
      </c>
      <c r="AW503">
        <v>1.0269999999999999</v>
      </c>
      <c r="AX503" s="30">
        <v>501</v>
      </c>
      <c r="AY503">
        <v>7679413</v>
      </c>
      <c r="AZ503">
        <v>437</v>
      </c>
      <c r="BA503">
        <v>12.148999999999999</v>
      </c>
      <c r="BB503">
        <v>7.5990000000000002</v>
      </c>
      <c r="BC503">
        <v>1526</v>
      </c>
      <c r="BD503">
        <v>527</v>
      </c>
      <c r="BE503">
        <v>973622</v>
      </c>
      <c r="BF503">
        <v>6553</v>
      </c>
      <c r="BG503">
        <v>2.7</v>
      </c>
      <c r="BH503">
        <v>0.85299999999999998</v>
      </c>
      <c r="BI503">
        <v>0.6</v>
      </c>
      <c r="BJ503">
        <v>1.08</v>
      </c>
      <c r="BK503">
        <v>2.3039999999999998</v>
      </c>
      <c r="BL503">
        <v>0.92100000000000004</v>
      </c>
      <c r="BM503">
        <v>0.83799999999999997</v>
      </c>
      <c r="BN503" s="30">
        <v>501</v>
      </c>
      <c r="BO503">
        <v>7743417</v>
      </c>
      <c r="BP503">
        <v>52</v>
      </c>
      <c r="BQ503">
        <v>1.446</v>
      </c>
      <c r="BR503">
        <v>0.90400000000000003</v>
      </c>
      <c r="BS503">
        <v>182</v>
      </c>
      <c r="BT503">
        <v>85</v>
      </c>
      <c r="BU503">
        <v>911011</v>
      </c>
      <c r="BV503">
        <v>6463</v>
      </c>
      <c r="BW503">
        <v>2.7</v>
      </c>
      <c r="BX503">
        <v>0.85299999999999998</v>
      </c>
      <c r="BY503">
        <v>0.73</v>
      </c>
      <c r="BZ503">
        <v>0.72899999999999998</v>
      </c>
      <c r="CA503">
        <v>2.3039999999999998</v>
      </c>
      <c r="CB503">
        <v>0.622</v>
      </c>
      <c r="CC503">
        <v>0.622</v>
      </c>
      <c r="CO503">
        <v>246.05099999999999</v>
      </c>
      <c r="CP503">
        <v>134.61600000000001</v>
      </c>
      <c r="CQ503">
        <v>37.389000000000003</v>
      </c>
      <c r="CR503">
        <v>7.5990000000000002</v>
      </c>
      <c r="CS503">
        <v>0.90400000000000003</v>
      </c>
    </row>
    <row r="504" spans="1:97" x14ac:dyDescent="0.2">
      <c r="A504" s="2">
        <v>44332</v>
      </c>
      <c r="B504" s="30">
        <v>502</v>
      </c>
      <c r="C504">
        <v>7565233</v>
      </c>
      <c r="D504">
        <v>14926</v>
      </c>
      <c r="E504">
        <v>414.94299999999998</v>
      </c>
      <c r="F504">
        <v>259.56299999999999</v>
      </c>
      <c r="G504">
        <v>38954</v>
      </c>
      <c r="H504">
        <v>11367</v>
      </c>
      <c r="I504">
        <v>1033217</v>
      </c>
      <c r="J504">
        <v>6473</v>
      </c>
      <c r="K504">
        <v>2.7</v>
      </c>
      <c r="L504">
        <v>0.85299999999999998</v>
      </c>
      <c r="M504">
        <v>0.35</v>
      </c>
      <c r="N504">
        <v>1.7549999999999999</v>
      </c>
      <c r="O504">
        <v>2.3039999999999998</v>
      </c>
      <c r="P504">
        <v>1.4970000000000001</v>
      </c>
      <c r="Q504">
        <v>1.3220000000000001</v>
      </c>
      <c r="R504" s="30">
        <v>502</v>
      </c>
      <c r="S504">
        <v>7612409</v>
      </c>
      <c r="T504">
        <v>8099</v>
      </c>
      <c r="U504">
        <v>225.15199999999999</v>
      </c>
      <c r="V504">
        <v>140.84200000000001</v>
      </c>
      <c r="W504">
        <v>22086</v>
      </c>
      <c r="X504">
        <v>6676</v>
      </c>
      <c r="Y504">
        <v>1011128</v>
      </c>
      <c r="Z504">
        <v>6489</v>
      </c>
      <c r="AA504">
        <v>2.7</v>
      </c>
      <c r="AB504">
        <v>0.85299999999999998</v>
      </c>
      <c r="AC504">
        <v>0.4</v>
      </c>
      <c r="AD504">
        <v>1.62</v>
      </c>
      <c r="AE504">
        <v>2.3039999999999998</v>
      </c>
      <c r="AF504">
        <v>1.3819999999999999</v>
      </c>
      <c r="AG504">
        <v>1.22</v>
      </c>
      <c r="AH504" s="30">
        <v>502</v>
      </c>
      <c r="AI504">
        <v>7698554</v>
      </c>
      <c r="AJ504">
        <v>2181</v>
      </c>
      <c r="AK504">
        <v>60.631999999999998</v>
      </c>
      <c r="AL504">
        <v>37.927999999999997</v>
      </c>
      <c r="AM504">
        <v>6361</v>
      </c>
      <c r="AN504">
        <v>2112</v>
      </c>
      <c r="AO504">
        <v>947526</v>
      </c>
      <c r="AP504">
        <v>6540</v>
      </c>
      <c r="AQ504">
        <v>2.7</v>
      </c>
      <c r="AR504">
        <v>0.85299999999999998</v>
      </c>
      <c r="AS504">
        <v>0.5</v>
      </c>
      <c r="AT504">
        <v>1.35</v>
      </c>
      <c r="AU504">
        <v>2.3039999999999998</v>
      </c>
      <c r="AV504">
        <v>1.1519999999999999</v>
      </c>
      <c r="AW504">
        <v>1.024</v>
      </c>
      <c r="AX504" s="30">
        <v>502</v>
      </c>
      <c r="AY504">
        <v>7678941</v>
      </c>
      <c r="AZ504">
        <v>472</v>
      </c>
      <c r="BA504">
        <v>13.122</v>
      </c>
      <c r="BB504">
        <v>8.2080000000000002</v>
      </c>
      <c r="BC504">
        <v>1395</v>
      </c>
      <c r="BD504">
        <v>568</v>
      </c>
      <c r="BE504">
        <v>973776</v>
      </c>
      <c r="BF504">
        <v>6564</v>
      </c>
      <c r="BG504">
        <v>2.7</v>
      </c>
      <c r="BH504">
        <v>0.85299999999999998</v>
      </c>
      <c r="BI504">
        <v>0.6</v>
      </c>
      <c r="BJ504">
        <v>1.08</v>
      </c>
      <c r="BK504">
        <v>2.3039999999999998</v>
      </c>
      <c r="BL504">
        <v>0.92100000000000004</v>
      </c>
      <c r="BM504">
        <v>0.84199999999999997</v>
      </c>
      <c r="BN504" s="30">
        <v>502</v>
      </c>
      <c r="BO504">
        <v>7743384</v>
      </c>
      <c r="BP504">
        <v>33</v>
      </c>
      <c r="BQ504">
        <v>0.91700000000000004</v>
      </c>
      <c r="BR504">
        <v>0.57399999999999995</v>
      </c>
      <c r="BS504">
        <v>179</v>
      </c>
      <c r="BT504">
        <v>55</v>
      </c>
      <c r="BU504">
        <v>911104</v>
      </c>
      <c r="BV504">
        <v>6474</v>
      </c>
      <c r="BW504">
        <v>2.7</v>
      </c>
      <c r="BX504">
        <v>0.85299999999999998</v>
      </c>
      <c r="BY504">
        <v>0.73</v>
      </c>
      <c r="BZ504">
        <v>0.72899999999999998</v>
      </c>
      <c r="CA504">
        <v>2.3039999999999998</v>
      </c>
      <c r="CB504">
        <v>0.622</v>
      </c>
      <c r="CC504">
        <v>0.627</v>
      </c>
      <c r="CO504">
        <v>259.56299999999999</v>
      </c>
      <c r="CP504">
        <v>140.84200000000001</v>
      </c>
      <c r="CQ504">
        <v>37.927999999999997</v>
      </c>
      <c r="CR504">
        <v>8.2080000000000002</v>
      </c>
      <c r="CS504">
        <v>0.57399999999999995</v>
      </c>
    </row>
    <row r="505" spans="1:97" x14ac:dyDescent="0.2">
      <c r="A505" s="2">
        <v>44333</v>
      </c>
      <c r="B505" s="30">
        <v>503</v>
      </c>
      <c r="C505">
        <v>7549342</v>
      </c>
      <c r="D505">
        <v>15891</v>
      </c>
      <c r="E505">
        <v>441.77</v>
      </c>
      <c r="F505">
        <v>276.34399999999999</v>
      </c>
      <c r="G505">
        <v>41746</v>
      </c>
      <c r="H505">
        <v>12134</v>
      </c>
      <c r="I505">
        <v>1045404</v>
      </c>
      <c r="J505">
        <v>6487</v>
      </c>
      <c r="K505">
        <v>2.7</v>
      </c>
      <c r="L505">
        <v>0.85299999999999998</v>
      </c>
      <c r="M505">
        <v>0.35</v>
      </c>
      <c r="N505">
        <v>1.7549999999999999</v>
      </c>
      <c r="O505">
        <v>2.3039999999999998</v>
      </c>
      <c r="P505">
        <v>1.4970000000000001</v>
      </c>
      <c r="Q505">
        <v>1.319</v>
      </c>
      <c r="R505" s="30">
        <v>503</v>
      </c>
      <c r="S505">
        <v>7603779</v>
      </c>
      <c r="T505">
        <v>8630</v>
      </c>
      <c r="U505">
        <v>239.91399999999999</v>
      </c>
      <c r="V505">
        <v>150.07599999999999</v>
      </c>
      <c r="W505">
        <v>23089</v>
      </c>
      <c r="X505">
        <v>7096</v>
      </c>
      <c r="Y505">
        <v>1017996</v>
      </c>
      <c r="Z505">
        <v>6502</v>
      </c>
      <c r="AA505">
        <v>2.7</v>
      </c>
      <c r="AB505">
        <v>0.85299999999999998</v>
      </c>
      <c r="AC505">
        <v>0.4</v>
      </c>
      <c r="AD505">
        <v>1.62</v>
      </c>
      <c r="AE505">
        <v>2.3039999999999998</v>
      </c>
      <c r="AF505">
        <v>1.3819999999999999</v>
      </c>
      <c r="AG505">
        <v>1.218</v>
      </c>
      <c r="AH505" s="30">
        <v>503</v>
      </c>
      <c r="AI505">
        <v>7696383</v>
      </c>
      <c r="AJ505">
        <v>2171</v>
      </c>
      <c r="AK505">
        <v>60.353999999999999</v>
      </c>
      <c r="AL505">
        <v>37.753999999999998</v>
      </c>
      <c r="AM505">
        <v>6441</v>
      </c>
      <c r="AN505">
        <v>2101</v>
      </c>
      <c r="AO505">
        <v>949593</v>
      </c>
      <c r="AP505">
        <v>6558</v>
      </c>
      <c r="AQ505">
        <v>2.7</v>
      </c>
      <c r="AR505">
        <v>0.85299999999999998</v>
      </c>
      <c r="AS505">
        <v>0.5</v>
      </c>
      <c r="AT505">
        <v>1.35</v>
      </c>
      <c r="AU505">
        <v>2.3039999999999998</v>
      </c>
      <c r="AV505">
        <v>1.1519999999999999</v>
      </c>
      <c r="AW505">
        <v>1.026</v>
      </c>
      <c r="AX505" s="30">
        <v>503</v>
      </c>
      <c r="AY505">
        <v>7678533</v>
      </c>
      <c r="AZ505">
        <v>408</v>
      </c>
      <c r="BA505">
        <v>11.342000000000001</v>
      </c>
      <c r="BB505">
        <v>7.0949999999999998</v>
      </c>
      <c r="BC505">
        <v>1386</v>
      </c>
      <c r="BD505">
        <v>481</v>
      </c>
      <c r="BE505">
        <v>974560</v>
      </c>
      <c r="BF505">
        <v>6588</v>
      </c>
      <c r="BG505">
        <v>2.7</v>
      </c>
      <c r="BH505">
        <v>0.85299999999999998</v>
      </c>
      <c r="BI505">
        <v>0.6</v>
      </c>
      <c r="BJ505">
        <v>1.08</v>
      </c>
      <c r="BK505">
        <v>2.3039999999999998</v>
      </c>
      <c r="BL505">
        <v>0.92100000000000004</v>
      </c>
      <c r="BM505">
        <v>0.84199999999999997</v>
      </c>
      <c r="BN505" s="30">
        <v>503</v>
      </c>
      <c r="BO505">
        <v>7743339</v>
      </c>
      <c r="BP505">
        <v>45</v>
      </c>
      <c r="BQ505">
        <v>1.2509999999999999</v>
      </c>
      <c r="BR505">
        <v>0.78300000000000003</v>
      </c>
      <c r="BS505">
        <v>141</v>
      </c>
      <c r="BT505">
        <v>71</v>
      </c>
      <c r="BU505">
        <v>911106</v>
      </c>
      <c r="BV505">
        <v>6487</v>
      </c>
      <c r="BW505">
        <v>2.7</v>
      </c>
      <c r="BX505">
        <v>0.85299999999999998</v>
      </c>
      <c r="BY505">
        <v>0.73</v>
      </c>
      <c r="BZ505">
        <v>0.72899999999999998</v>
      </c>
      <c r="CA505">
        <v>2.3039999999999998</v>
      </c>
      <c r="CB505">
        <v>0.622</v>
      </c>
      <c r="CC505">
        <v>0.624</v>
      </c>
      <c r="CO505">
        <v>276.34399999999999</v>
      </c>
      <c r="CP505">
        <v>150.07599999999999</v>
      </c>
      <c r="CQ505">
        <v>37.753999999999998</v>
      </c>
      <c r="CR505">
        <v>7.0949999999999998</v>
      </c>
      <c r="CS505">
        <v>0.78300000000000003</v>
      </c>
    </row>
    <row r="506" spans="1:97" x14ac:dyDescent="0.2">
      <c r="A506" s="2">
        <v>44334</v>
      </c>
      <c r="B506" s="30">
        <v>504</v>
      </c>
      <c r="C506">
        <v>7532464</v>
      </c>
      <c r="D506">
        <v>16878</v>
      </c>
      <c r="E506">
        <v>469.20800000000003</v>
      </c>
      <c r="F506">
        <v>293.50799999999998</v>
      </c>
      <c r="G506">
        <v>44665</v>
      </c>
      <c r="H506">
        <v>12972</v>
      </c>
      <c r="I506">
        <v>1058285</v>
      </c>
      <c r="J506">
        <v>6503</v>
      </c>
      <c r="K506">
        <v>2.7</v>
      </c>
      <c r="L506">
        <v>0.85299999999999998</v>
      </c>
      <c r="M506">
        <v>0.35</v>
      </c>
      <c r="N506">
        <v>1.7549999999999999</v>
      </c>
      <c r="O506">
        <v>2.3039999999999998</v>
      </c>
      <c r="P506">
        <v>1.4970000000000001</v>
      </c>
      <c r="Q506">
        <v>1.3160000000000001</v>
      </c>
      <c r="R506" s="30">
        <v>504</v>
      </c>
      <c r="S506">
        <v>7594819</v>
      </c>
      <c r="T506">
        <v>8960</v>
      </c>
      <c r="U506">
        <v>249.08799999999999</v>
      </c>
      <c r="V506">
        <v>155.81399999999999</v>
      </c>
      <c r="W506">
        <v>24372</v>
      </c>
      <c r="X506">
        <v>7347</v>
      </c>
      <c r="Y506">
        <v>1025566</v>
      </c>
      <c r="Z506">
        <v>6514</v>
      </c>
      <c r="AA506">
        <v>2.7</v>
      </c>
      <c r="AB506">
        <v>0.85299999999999998</v>
      </c>
      <c r="AC506">
        <v>0.4</v>
      </c>
      <c r="AD506">
        <v>1.62</v>
      </c>
      <c r="AE506">
        <v>2.3039999999999998</v>
      </c>
      <c r="AF506">
        <v>1.3819999999999999</v>
      </c>
      <c r="AG506">
        <v>1.2170000000000001</v>
      </c>
      <c r="AH506" s="30">
        <v>504</v>
      </c>
      <c r="AI506">
        <v>7694226</v>
      </c>
      <c r="AJ506">
        <v>2157</v>
      </c>
      <c r="AK506">
        <v>59.965000000000003</v>
      </c>
      <c r="AL506">
        <v>37.51</v>
      </c>
      <c r="AM506">
        <v>6486</v>
      </c>
      <c r="AN506">
        <v>2126</v>
      </c>
      <c r="AO506">
        <v>951665</v>
      </c>
      <c r="AP506">
        <v>6571</v>
      </c>
      <c r="AQ506">
        <v>2.7</v>
      </c>
      <c r="AR506">
        <v>0.85299999999999998</v>
      </c>
      <c r="AS506">
        <v>0.5</v>
      </c>
      <c r="AT506">
        <v>1.35</v>
      </c>
      <c r="AU506">
        <v>2.3039999999999998</v>
      </c>
      <c r="AV506">
        <v>1.1519999999999999</v>
      </c>
      <c r="AW506">
        <v>1.028</v>
      </c>
      <c r="AX506" s="30">
        <v>504</v>
      </c>
      <c r="AY506">
        <v>7678140</v>
      </c>
      <c r="AZ506">
        <v>393</v>
      </c>
      <c r="BA506">
        <v>10.925000000000001</v>
      </c>
      <c r="BB506">
        <v>6.8339999999999996</v>
      </c>
      <c r="BC506">
        <v>1313</v>
      </c>
      <c r="BD506">
        <v>481</v>
      </c>
      <c r="BE506">
        <v>974518</v>
      </c>
      <c r="BF506">
        <v>6602</v>
      </c>
      <c r="BG506">
        <v>2.7</v>
      </c>
      <c r="BH506">
        <v>0.85299999999999998</v>
      </c>
      <c r="BI506">
        <v>0.6</v>
      </c>
      <c r="BJ506">
        <v>1.08</v>
      </c>
      <c r="BK506">
        <v>2.3039999999999998</v>
      </c>
      <c r="BL506">
        <v>0.92100000000000004</v>
      </c>
      <c r="BM506">
        <v>0.84299999999999997</v>
      </c>
      <c r="BN506" s="30">
        <v>504</v>
      </c>
      <c r="BO506">
        <v>7743301</v>
      </c>
      <c r="BP506">
        <v>38</v>
      </c>
      <c r="BQ506">
        <v>1.056</v>
      </c>
      <c r="BR506">
        <v>0.66100000000000003</v>
      </c>
      <c r="BS506">
        <v>132</v>
      </c>
      <c r="BT506">
        <v>54</v>
      </c>
      <c r="BU506">
        <v>911156</v>
      </c>
      <c r="BV506">
        <v>6500</v>
      </c>
      <c r="BW506">
        <v>2.7</v>
      </c>
      <c r="BX506">
        <v>0.85299999999999998</v>
      </c>
      <c r="BY506">
        <v>0.73</v>
      </c>
      <c r="BZ506">
        <v>0.72899999999999998</v>
      </c>
      <c r="CA506">
        <v>2.3039999999999998</v>
      </c>
      <c r="CB506">
        <v>0.622</v>
      </c>
      <c r="CC506">
        <v>0.625</v>
      </c>
      <c r="CO506">
        <v>293.50799999999998</v>
      </c>
      <c r="CP506">
        <v>155.81399999999999</v>
      </c>
      <c r="CQ506">
        <v>37.51</v>
      </c>
      <c r="CR506">
        <v>6.8339999999999996</v>
      </c>
      <c r="CS506">
        <v>0.66100000000000003</v>
      </c>
    </row>
    <row r="507" spans="1:97" x14ac:dyDescent="0.2">
      <c r="A507" s="2">
        <v>44335</v>
      </c>
      <c r="B507" s="30">
        <v>505</v>
      </c>
      <c r="C507">
        <v>7514197</v>
      </c>
      <c r="D507">
        <v>18267</v>
      </c>
      <c r="E507">
        <v>507.82299999999998</v>
      </c>
      <c r="F507">
        <v>317.66300000000001</v>
      </c>
      <c r="G507">
        <v>47545</v>
      </c>
      <c r="H507">
        <v>13998</v>
      </c>
      <c r="I507">
        <v>1071943</v>
      </c>
      <c r="J507">
        <v>6511</v>
      </c>
      <c r="K507">
        <v>2.7</v>
      </c>
      <c r="L507">
        <v>0.85299999999999998</v>
      </c>
      <c r="M507">
        <v>0.35</v>
      </c>
      <c r="N507">
        <v>1.7549999999999999</v>
      </c>
      <c r="O507">
        <v>2.3039999999999998</v>
      </c>
      <c r="P507">
        <v>1.4970000000000001</v>
      </c>
      <c r="Q507">
        <v>1.3149999999999999</v>
      </c>
      <c r="R507" s="30">
        <v>505</v>
      </c>
      <c r="S507">
        <v>7585348</v>
      </c>
      <c r="T507">
        <v>9471</v>
      </c>
      <c r="U507">
        <v>263.29399999999998</v>
      </c>
      <c r="V507">
        <v>164.70099999999999</v>
      </c>
      <c r="W507">
        <v>25561</v>
      </c>
      <c r="X507">
        <v>7771</v>
      </c>
      <c r="Y507">
        <v>1033213</v>
      </c>
      <c r="Z507">
        <v>6525</v>
      </c>
      <c r="AA507">
        <v>2.7</v>
      </c>
      <c r="AB507">
        <v>0.85299999999999998</v>
      </c>
      <c r="AC507">
        <v>0.4</v>
      </c>
      <c r="AD507">
        <v>1.62</v>
      </c>
      <c r="AE507">
        <v>2.3039999999999998</v>
      </c>
      <c r="AF507">
        <v>1.3819999999999999</v>
      </c>
      <c r="AG507">
        <v>1.2170000000000001</v>
      </c>
      <c r="AH507" s="30">
        <v>505</v>
      </c>
      <c r="AI507">
        <v>7691978</v>
      </c>
      <c r="AJ507">
        <v>2248</v>
      </c>
      <c r="AK507">
        <v>62.494</v>
      </c>
      <c r="AL507">
        <v>39.093000000000004</v>
      </c>
      <c r="AM507">
        <v>6450</v>
      </c>
      <c r="AN507">
        <v>2193</v>
      </c>
      <c r="AO507">
        <v>953962</v>
      </c>
      <c r="AP507">
        <v>6591</v>
      </c>
      <c r="AQ507">
        <v>2.7</v>
      </c>
      <c r="AR507">
        <v>0.85299999999999998</v>
      </c>
      <c r="AS507">
        <v>0.5</v>
      </c>
      <c r="AT507">
        <v>1.35</v>
      </c>
      <c r="AU507">
        <v>2.3039999999999998</v>
      </c>
      <c r="AV507">
        <v>1.1519999999999999</v>
      </c>
      <c r="AW507">
        <v>1.0289999999999999</v>
      </c>
      <c r="AX507" s="30">
        <v>505</v>
      </c>
      <c r="AY507">
        <v>7677778</v>
      </c>
      <c r="AZ507">
        <v>362</v>
      </c>
      <c r="BA507">
        <v>10.064</v>
      </c>
      <c r="BB507">
        <v>6.2949999999999999</v>
      </c>
      <c r="BC507">
        <v>1270</v>
      </c>
      <c r="BD507">
        <v>436</v>
      </c>
      <c r="BE507">
        <v>975302</v>
      </c>
      <c r="BF507">
        <v>6614</v>
      </c>
      <c r="BG507">
        <v>2.7</v>
      </c>
      <c r="BH507">
        <v>0.85299999999999998</v>
      </c>
      <c r="BI507">
        <v>0.6</v>
      </c>
      <c r="BJ507">
        <v>1.08</v>
      </c>
      <c r="BK507">
        <v>2.3039999999999998</v>
      </c>
      <c r="BL507">
        <v>0.92100000000000004</v>
      </c>
      <c r="BM507">
        <v>0.84199999999999997</v>
      </c>
      <c r="BN507" s="30">
        <v>505</v>
      </c>
      <c r="BO507">
        <v>7743255</v>
      </c>
      <c r="BP507">
        <v>46</v>
      </c>
      <c r="BQ507">
        <v>1.2789999999999999</v>
      </c>
      <c r="BR507">
        <v>0.8</v>
      </c>
      <c r="BS507">
        <v>116</v>
      </c>
      <c r="BT507">
        <v>54</v>
      </c>
      <c r="BU507">
        <v>911230</v>
      </c>
      <c r="BV507">
        <v>6517</v>
      </c>
      <c r="BW507">
        <v>2.7</v>
      </c>
      <c r="BX507">
        <v>0.85299999999999998</v>
      </c>
      <c r="BY507">
        <v>0.73</v>
      </c>
      <c r="BZ507">
        <v>0.72899999999999998</v>
      </c>
      <c r="CA507">
        <v>2.3039999999999998</v>
      </c>
      <c r="CB507">
        <v>0.622</v>
      </c>
      <c r="CC507">
        <v>0.626</v>
      </c>
      <c r="CO507">
        <v>317.66300000000001</v>
      </c>
      <c r="CP507">
        <v>164.70099999999999</v>
      </c>
      <c r="CQ507">
        <v>39.093000000000004</v>
      </c>
      <c r="CR507">
        <v>6.2949999999999999</v>
      </c>
      <c r="CS507">
        <v>0.8</v>
      </c>
    </row>
    <row r="508" spans="1:97" x14ac:dyDescent="0.2">
      <c r="A508" s="2">
        <v>44336</v>
      </c>
      <c r="B508" s="30">
        <v>506</v>
      </c>
      <c r="C508">
        <v>7502143</v>
      </c>
      <c r="D508">
        <v>12054</v>
      </c>
      <c r="E508">
        <v>335.101</v>
      </c>
      <c r="F508">
        <v>209.619</v>
      </c>
      <c r="G508">
        <v>50814</v>
      </c>
      <c r="H508">
        <v>14998</v>
      </c>
      <c r="I508">
        <v>1086763</v>
      </c>
      <c r="J508">
        <v>6520</v>
      </c>
      <c r="K508">
        <v>2.7</v>
      </c>
      <c r="L508">
        <v>0.85299999999999998</v>
      </c>
      <c r="M508">
        <v>0.6</v>
      </c>
      <c r="N508">
        <v>1.08</v>
      </c>
      <c r="O508">
        <v>2.3039999999999998</v>
      </c>
      <c r="P508">
        <v>0.92100000000000004</v>
      </c>
      <c r="Q508">
        <v>1.3109999999999999</v>
      </c>
      <c r="R508" s="30">
        <v>506</v>
      </c>
      <c r="S508">
        <v>7578678</v>
      </c>
      <c r="T508">
        <v>6670</v>
      </c>
      <c r="U508">
        <v>185.42599999999999</v>
      </c>
      <c r="V508">
        <v>115.991</v>
      </c>
      <c r="W508">
        <v>26775</v>
      </c>
      <c r="X508">
        <v>8257</v>
      </c>
      <c r="Y508">
        <v>1041275</v>
      </c>
      <c r="Z508">
        <v>6529</v>
      </c>
      <c r="AA508">
        <v>2.7</v>
      </c>
      <c r="AB508">
        <v>0.85299999999999998</v>
      </c>
      <c r="AC508">
        <v>0.6</v>
      </c>
      <c r="AD508">
        <v>1.08</v>
      </c>
      <c r="AE508">
        <v>2.3039999999999998</v>
      </c>
      <c r="AF508">
        <v>0.92100000000000004</v>
      </c>
      <c r="AG508">
        <v>1.218</v>
      </c>
      <c r="AH508" s="30">
        <v>506</v>
      </c>
      <c r="AI508">
        <v>7690237</v>
      </c>
      <c r="AJ508">
        <v>1741</v>
      </c>
      <c r="AK508">
        <v>48.4</v>
      </c>
      <c r="AL508">
        <v>30.276</v>
      </c>
      <c r="AM508">
        <v>6585</v>
      </c>
      <c r="AN508">
        <v>2113</v>
      </c>
      <c r="AO508">
        <v>956063</v>
      </c>
      <c r="AP508">
        <v>6599</v>
      </c>
      <c r="AQ508">
        <v>2.7</v>
      </c>
      <c r="AR508">
        <v>0.85299999999999998</v>
      </c>
      <c r="AS508">
        <v>0.6</v>
      </c>
      <c r="AT508">
        <v>1.08</v>
      </c>
      <c r="AU508">
        <v>2.3039999999999998</v>
      </c>
      <c r="AV508">
        <v>0.92100000000000004</v>
      </c>
      <c r="AW508">
        <v>1.028</v>
      </c>
      <c r="AX508" s="30">
        <v>506</v>
      </c>
      <c r="AY508">
        <v>7677412</v>
      </c>
      <c r="AZ508">
        <v>366</v>
      </c>
      <c r="BA508">
        <v>10.175000000000001</v>
      </c>
      <c r="BB508">
        <v>6.3650000000000002</v>
      </c>
      <c r="BC508">
        <v>1182</v>
      </c>
      <c r="BD508">
        <v>450</v>
      </c>
      <c r="BE508">
        <v>975747</v>
      </c>
      <c r="BF508">
        <v>6631</v>
      </c>
      <c r="BG508">
        <v>2.7</v>
      </c>
      <c r="BH508">
        <v>0.85299999999999998</v>
      </c>
      <c r="BI508">
        <v>0.6</v>
      </c>
      <c r="BJ508">
        <v>1.08</v>
      </c>
      <c r="BK508">
        <v>2.3039999999999998</v>
      </c>
      <c r="BL508">
        <v>0.92100000000000004</v>
      </c>
      <c r="BM508">
        <v>0.83499999999999996</v>
      </c>
      <c r="BN508" s="30">
        <v>506</v>
      </c>
      <c r="BO508">
        <v>7743224</v>
      </c>
      <c r="BP508">
        <v>31</v>
      </c>
      <c r="BQ508">
        <v>0.86199999999999999</v>
      </c>
      <c r="BR508">
        <v>0.53900000000000003</v>
      </c>
      <c r="BS508">
        <v>127</v>
      </c>
      <c r="BT508">
        <v>35</v>
      </c>
      <c r="BU508">
        <v>911253</v>
      </c>
      <c r="BV508">
        <v>6528</v>
      </c>
      <c r="BW508">
        <v>2.7</v>
      </c>
      <c r="BX508">
        <v>0.85299999999999998</v>
      </c>
      <c r="BY508">
        <v>0.6</v>
      </c>
      <c r="BZ508">
        <v>1.08</v>
      </c>
      <c r="CA508">
        <v>2.3039999999999998</v>
      </c>
      <c r="CB508">
        <v>0.92100000000000004</v>
      </c>
      <c r="CC508">
        <v>0.64300000000000002</v>
      </c>
      <c r="CO508">
        <v>209.619</v>
      </c>
      <c r="CP508">
        <v>115.991</v>
      </c>
      <c r="CQ508">
        <v>30.276</v>
      </c>
      <c r="CR508">
        <v>6.3650000000000002</v>
      </c>
      <c r="CS508">
        <v>0.53900000000000003</v>
      </c>
    </row>
    <row r="509" spans="1:97" x14ac:dyDescent="0.2">
      <c r="A509" s="2">
        <v>44337</v>
      </c>
      <c r="B509" s="30">
        <v>507</v>
      </c>
      <c r="C509">
        <v>7489329</v>
      </c>
      <c r="D509">
        <v>12814</v>
      </c>
      <c r="E509">
        <v>356.22899999999998</v>
      </c>
      <c r="F509">
        <v>222.83500000000001</v>
      </c>
      <c r="G509">
        <v>46929</v>
      </c>
      <c r="H509">
        <v>15939</v>
      </c>
      <c r="I509">
        <v>1102685</v>
      </c>
      <c r="J509">
        <v>6532</v>
      </c>
      <c r="K509">
        <v>2.7</v>
      </c>
      <c r="L509">
        <v>0.85299999999999998</v>
      </c>
      <c r="M509">
        <v>0.6</v>
      </c>
      <c r="N509">
        <v>1.08</v>
      </c>
      <c r="O509">
        <v>2.3039999999999998</v>
      </c>
      <c r="P509">
        <v>0.92100000000000004</v>
      </c>
      <c r="Q509">
        <v>1.3089999999999999</v>
      </c>
      <c r="R509" s="30">
        <v>507</v>
      </c>
      <c r="S509">
        <v>7571877</v>
      </c>
      <c r="T509">
        <v>6801</v>
      </c>
      <c r="U509">
        <v>189.06800000000001</v>
      </c>
      <c r="V509">
        <v>118.26900000000001</v>
      </c>
      <c r="W509">
        <v>25032</v>
      </c>
      <c r="X509">
        <v>8413</v>
      </c>
      <c r="Y509">
        <v>1049901</v>
      </c>
      <c r="Z509">
        <v>6541</v>
      </c>
      <c r="AA509">
        <v>2.7</v>
      </c>
      <c r="AB509">
        <v>0.85299999999999998</v>
      </c>
      <c r="AC509">
        <v>0.6</v>
      </c>
      <c r="AD509">
        <v>1.08</v>
      </c>
      <c r="AE509">
        <v>2.3039999999999998</v>
      </c>
      <c r="AF509">
        <v>0.92100000000000004</v>
      </c>
      <c r="AG509">
        <v>1.2170000000000001</v>
      </c>
      <c r="AH509" s="30">
        <v>507</v>
      </c>
      <c r="AI509">
        <v>7688476</v>
      </c>
      <c r="AJ509">
        <v>1761</v>
      </c>
      <c r="AK509">
        <v>48.956000000000003</v>
      </c>
      <c r="AL509">
        <v>30.623999999999999</v>
      </c>
      <c r="AM509">
        <v>6189</v>
      </c>
      <c r="AN509">
        <v>2137</v>
      </c>
      <c r="AO509">
        <v>958056</v>
      </c>
      <c r="AP509">
        <v>6613</v>
      </c>
      <c r="AQ509">
        <v>2.7</v>
      </c>
      <c r="AR509">
        <v>0.85299999999999998</v>
      </c>
      <c r="AS509">
        <v>0.6</v>
      </c>
      <c r="AT509">
        <v>1.08</v>
      </c>
      <c r="AU509">
        <v>2.3039999999999998</v>
      </c>
      <c r="AV509">
        <v>0.92100000000000004</v>
      </c>
      <c r="AW509">
        <v>1.0289999999999999</v>
      </c>
      <c r="AX509" s="30">
        <v>507</v>
      </c>
      <c r="AY509">
        <v>7677053</v>
      </c>
      <c r="AZ509">
        <v>359</v>
      </c>
      <c r="BA509">
        <v>9.98</v>
      </c>
      <c r="BB509">
        <v>6.2430000000000003</v>
      </c>
      <c r="BC509">
        <v>1125</v>
      </c>
      <c r="BD509">
        <v>423</v>
      </c>
      <c r="BE509">
        <v>976010</v>
      </c>
      <c r="BF509">
        <v>6645</v>
      </c>
      <c r="BG509">
        <v>2.7</v>
      </c>
      <c r="BH509">
        <v>0.85299999999999998</v>
      </c>
      <c r="BI509">
        <v>0.6</v>
      </c>
      <c r="BJ509">
        <v>1.08</v>
      </c>
      <c r="BK509">
        <v>2.3039999999999998</v>
      </c>
      <c r="BL509">
        <v>0.92100000000000004</v>
      </c>
      <c r="BM509">
        <v>0.83299999999999996</v>
      </c>
      <c r="BN509" s="30">
        <v>507</v>
      </c>
      <c r="BO509">
        <v>7743175</v>
      </c>
      <c r="BP509">
        <v>49</v>
      </c>
      <c r="BQ509">
        <v>1.3620000000000001</v>
      </c>
      <c r="BR509">
        <v>0.85199999999999998</v>
      </c>
      <c r="BS509">
        <v>117</v>
      </c>
      <c r="BT509">
        <v>41</v>
      </c>
      <c r="BU509">
        <v>911290</v>
      </c>
      <c r="BV509">
        <v>6545</v>
      </c>
      <c r="BW509">
        <v>2.7</v>
      </c>
      <c r="BX509">
        <v>0.85299999999999998</v>
      </c>
      <c r="BY509">
        <v>0.6</v>
      </c>
      <c r="BZ509">
        <v>1.08</v>
      </c>
      <c r="CA509">
        <v>2.3039999999999998</v>
      </c>
      <c r="CB509">
        <v>0.92100000000000004</v>
      </c>
      <c r="CC509">
        <v>0.67</v>
      </c>
      <c r="CO509">
        <v>222.83500000000001</v>
      </c>
      <c r="CP509">
        <v>118.26900000000001</v>
      </c>
      <c r="CQ509">
        <v>30.623999999999999</v>
      </c>
      <c r="CR509">
        <v>6.2430000000000003</v>
      </c>
      <c r="CS509">
        <v>0.85199999999999998</v>
      </c>
    </row>
    <row r="510" spans="1:97" x14ac:dyDescent="0.2">
      <c r="A510" s="2">
        <v>44338</v>
      </c>
      <c r="B510" s="30">
        <v>508</v>
      </c>
      <c r="C510">
        <v>7475833</v>
      </c>
      <c r="D510">
        <v>13496</v>
      </c>
      <c r="E510">
        <v>375.18900000000002</v>
      </c>
      <c r="F510">
        <v>234.69499999999999</v>
      </c>
      <c r="G510">
        <v>42795</v>
      </c>
      <c r="H510">
        <v>16948</v>
      </c>
      <c r="I510">
        <v>1119601</v>
      </c>
      <c r="J510">
        <v>6546</v>
      </c>
      <c r="K510">
        <v>2.7</v>
      </c>
      <c r="L510">
        <v>0.85299999999999998</v>
      </c>
      <c r="M510">
        <v>0.6</v>
      </c>
      <c r="N510">
        <v>1.08</v>
      </c>
      <c r="O510">
        <v>2.3039999999999998</v>
      </c>
      <c r="P510">
        <v>0.92100000000000004</v>
      </c>
      <c r="Q510">
        <v>1.2090000000000001</v>
      </c>
      <c r="R510" s="30">
        <v>508</v>
      </c>
      <c r="S510">
        <v>7564619</v>
      </c>
      <c r="T510">
        <v>7258</v>
      </c>
      <c r="U510">
        <v>201.77199999999999</v>
      </c>
      <c r="V510">
        <v>126.217</v>
      </c>
      <c r="W510">
        <v>22882</v>
      </c>
      <c r="X510">
        <v>8951</v>
      </c>
      <c r="Y510">
        <v>1058513</v>
      </c>
      <c r="Z510">
        <v>6557</v>
      </c>
      <c r="AA510">
        <v>2.7</v>
      </c>
      <c r="AB510">
        <v>0.85299999999999998</v>
      </c>
      <c r="AC510">
        <v>0.6</v>
      </c>
      <c r="AD510">
        <v>1.08</v>
      </c>
      <c r="AE510">
        <v>2.3039999999999998</v>
      </c>
      <c r="AF510">
        <v>0.92100000000000004</v>
      </c>
      <c r="AG510">
        <v>1.139</v>
      </c>
      <c r="AH510" s="30">
        <v>508</v>
      </c>
      <c r="AI510">
        <v>7686647</v>
      </c>
      <c r="AJ510">
        <v>1829</v>
      </c>
      <c r="AK510">
        <v>50.845999999999997</v>
      </c>
      <c r="AL510">
        <v>31.806000000000001</v>
      </c>
      <c r="AM510">
        <v>5714</v>
      </c>
      <c r="AN510">
        <v>2236</v>
      </c>
      <c r="AO510">
        <v>960545</v>
      </c>
      <c r="AP510">
        <v>6625</v>
      </c>
      <c r="AQ510">
        <v>2.7</v>
      </c>
      <c r="AR510">
        <v>0.85299999999999998</v>
      </c>
      <c r="AS510">
        <v>0.6</v>
      </c>
      <c r="AT510">
        <v>1.08</v>
      </c>
      <c r="AU510">
        <v>2.3039999999999998</v>
      </c>
      <c r="AV510">
        <v>0.92100000000000004</v>
      </c>
      <c r="AW510">
        <v>0.996</v>
      </c>
      <c r="AX510" s="30">
        <v>508</v>
      </c>
      <c r="AY510">
        <v>7676740</v>
      </c>
      <c r="AZ510">
        <v>313</v>
      </c>
      <c r="BA510">
        <v>8.7010000000000005</v>
      </c>
      <c r="BB510">
        <v>5.4429999999999996</v>
      </c>
      <c r="BC510">
        <v>1108</v>
      </c>
      <c r="BD510">
        <v>376</v>
      </c>
      <c r="BE510">
        <v>976523</v>
      </c>
      <c r="BF510">
        <v>6659</v>
      </c>
      <c r="BG510">
        <v>2.7</v>
      </c>
      <c r="BH510">
        <v>0.85299999999999998</v>
      </c>
      <c r="BI510">
        <v>0.6</v>
      </c>
      <c r="BJ510">
        <v>1.08</v>
      </c>
      <c r="BK510">
        <v>2.3039999999999998</v>
      </c>
      <c r="BL510">
        <v>0.92100000000000004</v>
      </c>
      <c r="BM510">
        <v>0.82799999999999996</v>
      </c>
      <c r="BN510" s="30">
        <v>508</v>
      </c>
      <c r="BO510">
        <v>7743133</v>
      </c>
      <c r="BP510">
        <v>42</v>
      </c>
      <c r="BQ510">
        <v>1.1679999999999999</v>
      </c>
      <c r="BR510">
        <v>0.73</v>
      </c>
      <c r="BS510">
        <v>128</v>
      </c>
      <c r="BT510">
        <v>38</v>
      </c>
      <c r="BU510">
        <v>911309</v>
      </c>
      <c r="BV510">
        <v>6562</v>
      </c>
      <c r="BW510">
        <v>2.7</v>
      </c>
      <c r="BX510">
        <v>0.85299999999999998</v>
      </c>
      <c r="BY510">
        <v>0.6</v>
      </c>
      <c r="BZ510">
        <v>1.08</v>
      </c>
      <c r="CA510">
        <v>2.3039999999999998</v>
      </c>
      <c r="CB510">
        <v>0.92100000000000004</v>
      </c>
      <c r="CC510">
        <v>0.69199999999999995</v>
      </c>
      <c r="CO510">
        <v>234.69499999999999</v>
      </c>
      <c r="CP510">
        <v>126.217</v>
      </c>
      <c r="CQ510">
        <v>31.806000000000001</v>
      </c>
      <c r="CR510">
        <v>5.4429999999999996</v>
      </c>
      <c r="CS510">
        <v>0.73</v>
      </c>
    </row>
    <row r="511" spans="1:97" x14ac:dyDescent="0.2">
      <c r="A511" s="2">
        <v>44339</v>
      </c>
      <c r="B511" s="30">
        <v>509</v>
      </c>
      <c r="C511">
        <v>7462802</v>
      </c>
      <c r="D511">
        <v>13031</v>
      </c>
      <c r="E511">
        <v>362.262</v>
      </c>
      <c r="F511">
        <v>226.60900000000001</v>
      </c>
      <c r="G511">
        <v>39830</v>
      </c>
      <c r="H511">
        <v>16461</v>
      </c>
      <c r="I511">
        <v>1137484</v>
      </c>
      <c r="J511">
        <v>6563</v>
      </c>
      <c r="K511">
        <v>2.7</v>
      </c>
      <c r="L511">
        <v>0.85299999999999998</v>
      </c>
      <c r="M511">
        <v>0.6</v>
      </c>
      <c r="N511">
        <v>1.08</v>
      </c>
      <c r="O511">
        <v>2.3039999999999998</v>
      </c>
      <c r="P511">
        <v>0.92100000000000004</v>
      </c>
      <c r="Q511">
        <v>1.1160000000000001</v>
      </c>
      <c r="R511" s="30">
        <v>509</v>
      </c>
      <c r="S511">
        <v>7557602</v>
      </c>
      <c r="T511">
        <v>7017</v>
      </c>
      <c r="U511">
        <v>195.07300000000001</v>
      </c>
      <c r="V511">
        <v>122.026</v>
      </c>
      <c r="W511">
        <v>21448</v>
      </c>
      <c r="X511">
        <v>8692</v>
      </c>
      <c r="Y511">
        <v>1067961</v>
      </c>
      <c r="Z511">
        <v>6571</v>
      </c>
      <c r="AA511">
        <v>2.7</v>
      </c>
      <c r="AB511">
        <v>0.85299999999999998</v>
      </c>
      <c r="AC511">
        <v>0.6</v>
      </c>
      <c r="AD511">
        <v>1.08</v>
      </c>
      <c r="AE511">
        <v>2.3039999999999998</v>
      </c>
      <c r="AF511">
        <v>0.92100000000000004</v>
      </c>
      <c r="AG511">
        <v>1.0669999999999999</v>
      </c>
      <c r="AH511" s="30">
        <v>509</v>
      </c>
      <c r="AI511">
        <v>7684907</v>
      </c>
      <c r="AJ511">
        <v>1740</v>
      </c>
      <c r="AK511">
        <v>48.372</v>
      </c>
      <c r="AL511">
        <v>30.259</v>
      </c>
      <c r="AM511">
        <v>5385</v>
      </c>
      <c r="AN511">
        <v>2158</v>
      </c>
      <c r="AO511">
        <v>962554</v>
      </c>
      <c r="AP511">
        <v>6634</v>
      </c>
      <c r="AQ511">
        <v>2.7</v>
      </c>
      <c r="AR511">
        <v>0.85299999999999998</v>
      </c>
      <c r="AS511">
        <v>0.6</v>
      </c>
      <c r="AT511">
        <v>1.08</v>
      </c>
      <c r="AU511">
        <v>2.3039999999999998</v>
      </c>
      <c r="AV511">
        <v>0.92100000000000004</v>
      </c>
      <c r="AW511">
        <v>0.95899999999999996</v>
      </c>
      <c r="AX511" s="30">
        <v>509</v>
      </c>
      <c r="AY511">
        <v>7676411</v>
      </c>
      <c r="AZ511">
        <v>329</v>
      </c>
      <c r="BA511">
        <v>9.1460000000000008</v>
      </c>
      <c r="BB511">
        <v>5.7210000000000001</v>
      </c>
      <c r="BC511">
        <v>1037</v>
      </c>
      <c r="BD511">
        <v>384</v>
      </c>
      <c r="BE511">
        <v>977018</v>
      </c>
      <c r="BF511">
        <v>6670</v>
      </c>
      <c r="BG511">
        <v>2.7</v>
      </c>
      <c r="BH511">
        <v>0.85299999999999998</v>
      </c>
      <c r="BI511">
        <v>0.6</v>
      </c>
      <c r="BJ511">
        <v>1.08</v>
      </c>
      <c r="BK511">
        <v>2.3039999999999998</v>
      </c>
      <c r="BL511">
        <v>0.92100000000000004</v>
      </c>
      <c r="BM511">
        <v>0.83099999999999996</v>
      </c>
      <c r="BN511" s="30">
        <v>509</v>
      </c>
      <c r="BO511">
        <v>7743083</v>
      </c>
      <c r="BP511">
        <v>50</v>
      </c>
      <c r="BQ511">
        <v>1.39</v>
      </c>
      <c r="BR511">
        <v>0.86899999999999999</v>
      </c>
      <c r="BS511">
        <v>122</v>
      </c>
      <c r="BT511">
        <v>48</v>
      </c>
      <c r="BU511">
        <v>911329</v>
      </c>
      <c r="BV511">
        <v>6574</v>
      </c>
      <c r="BW511">
        <v>2.7</v>
      </c>
      <c r="BX511">
        <v>0.85299999999999998</v>
      </c>
      <c r="BY511">
        <v>0.6</v>
      </c>
      <c r="BZ511">
        <v>1.08</v>
      </c>
      <c r="CA511">
        <v>2.3039999999999998</v>
      </c>
      <c r="CB511">
        <v>0.92100000000000004</v>
      </c>
      <c r="CC511">
        <v>0.78100000000000003</v>
      </c>
      <c r="CO511">
        <v>226.60900000000001</v>
      </c>
      <c r="CP511">
        <v>122.026</v>
      </c>
      <c r="CQ511">
        <v>30.259</v>
      </c>
      <c r="CR511">
        <v>5.7210000000000001</v>
      </c>
      <c r="CS511">
        <v>0.86899999999999999</v>
      </c>
    </row>
    <row r="512" spans="1:97" x14ac:dyDescent="0.2">
      <c r="A512" s="2">
        <v>44340</v>
      </c>
      <c r="B512" s="30">
        <v>510</v>
      </c>
      <c r="C512">
        <v>7452008</v>
      </c>
      <c r="D512">
        <v>10794</v>
      </c>
      <c r="E512">
        <v>300.07299999999998</v>
      </c>
      <c r="F512">
        <v>187.708</v>
      </c>
      <c r="G512">
        <v>39099</v>
      </c>
      <c r="H512">
        <v>13762</v>
      </c>
      <c r="I512">
        <v>1155005</v>
      </c>
      <c r="J512">
        <v>6574</v>
      </c>
      <c r="K512">
        <v>2.7</v>
      </c>
      <c r="L512">
        <v>0.85299999999999998</v>
      </c>
      <c r="M512">
        <v>0.6</v>
      </c>
      <c r="N512">
        <v>1.08</v>
      </c>
      <c r="O512">
        <v>2.3039999999999998</v>
      </c>
      <c r="P512">
        <v>0.92100000000000004</v>
      </c>
      <c r="Q512">
        <v>1.028</v>
      </c>
      <c r="R512" s="30">
        <v>510</v>
      </c>
      <c r="S512">
        <v>7551687</v>
      </c>
      <c r="T512">
        <v>5915</v>
      </c>
      <c r="U512">
        <v>164.43700000000001</v>
      </c>
      <c r="V512">
        <v>102.86199999999999</v>
      </c>
      <c r="W512">
        <v>21091</v>
      </c>
      <c r="X512">
        <v>7374</v>
      </c>
      <c r="Y512">
        <v>1077169</v>
      </c>
      <c r="Z512">
        <v>6589</v>
      </c>
      <c r="AA512">
        <v>2.7</v>
      </c>
      <c r="AB512">
        <v>0.85299999999999998</v>
      </c>
      <c r="AC512">
        <v>0.6</v>
      </c>
      <c r="AD512">
        <v>1.08</v>
      </c>
      <c r="AE512">
        <v>2.3039999999999998</v>
      </c>
      <c r="AF512">
        <v>0.92100000000000004</v>
      </c>
      <c r="AG512">
        <v>0.999</v>
      </c>
      <c r="AH512" s="30">
        <v>510</v>
      </c>
      <c r="AI512">
        <v>7683384</v>
      </c>
      <c r="AJ512">
        <v>1523</v>
      </c>
      <c r="AK512">
        <v>42.338999999999999</v>
      </c>
      <c r="AL512">
        <v>26.484999999999999</v>
      </c>
      <c r="AM512">
        <v>5291</v>
      </c>
      <c r="AN512">
        <v>1834</v>
      </c>
      <c r="AO512">
        <v>964704</v>
      </c>
      <c r="AP512">
        <v>6650</v>
      </c>
      <c r="AQ512">
        <v>2.7</v>
      </c>
      <c r="AR512">
        <v>0.85299999999999998</v>
      </c>
      <c r="AS512">
        <v>0.6</v>
      </c>
      <c r="AT512">
        <v>1.08</v>
      </c>
      <c r="AU512">
        <v>2.3039999999999998</v>
      </c>
      <c r="AV512">
        <v>0.92100000000000004</v>
      </c>
      <c r="AW512">
        <v>0.92300000000000004</v>
      </c>
      <c r="AX512" s="30">
        <v>510</v>
      </c>
      <c r="AY512">
        <v>7676113</v>
      </c>
      <c r="AZ512">
        <v>298</v>
      </c>
      <c r="BA512">
        <v>8.2840000000000007</v>
      </c>
      <c r="BB512">
        <v>5.1820000000000004</v>
      </c>
      <c r="BC512">
        <v>1014</v>
      </c>
      <c r="BD512">
        <v>352</v>
      </c>
      <c r="BE512">
        <v>977166</v>
      </c>
      <c r="BF512">
        <v>6677</v>
      </c>
      <c r="BG512">
        <v>2.7</v>
      </c>
      <c r="BH512">
        <v>0.85299999999999998</v>
      </c>
      <c r="BI512">
        <v>0.6</v>
      </c>
      <c r="BJ512">
        <v>1.08</v>
      </c>
      <c r="BK512">
        <v>2.3039999999999998</v>
      </c>
      <c r="BL512">
        <v>0.92100000000000004</v>
      </c>
      <c r="BM512">
        <v>0.83199999999999996</v>
      </c>
      <c r="BN512" s="30">
        <v>510</v>
      </c>
      <c r="BO512">
        <v>7743051</v>
      </c>
      <c r="BP512">
        <v>32</v>
      </c>
      <c r="BQ512">
        <v>0.89</v>
      </c>
      <c r="BR512">
        <v>0.55600000000000005</v>
      </c>
      <c r="BS512">
        <v>137</v>
      </c>
      <c r="BT512">
        <v>35</v>
      </c>
      <c r="BU512">
        <v>911455</v>
      </c>
      <c r="BV512">
        <v>6585</v>
      </c>
      <c r="BW512">
        <v>2.7</v>
      </c>
      <c r="BX512">
        <v>0.85299999999999998</v>
      </c>
      <c r="BY512">
        <v>0.6</v>
      </c>
      <c r="BZ512">
        <v>1.08</v>
      </c>
      <c r="CA512">
        <v>2.3039999999999998</v>
      </c>
      <c r="CB512">
        <v>0.92100000000000004</v>
      </c>
      <c r="CC512">
        <v>0.85699999999999998</v>
      </c>
      <c r="CO512">
        <v>187.708</v>
      </c>
      <c r="CP512">
        <v>102.86199999999999</v>
      </c>
      <c r="CQ512">
        <v>26.484999999999999</v>
      </c>
      <c r="CR512">
        <v>5.1820000000000004</v>
      </c>
      <c r="CS512">
        <v>0.55600000000000005</v>
      </c>
    </row>
    <row r="513" spans="1:97" x14ac:dyDescent="0.2">
      <c r="A513" s="2">
        <v>44341</v>
      </c>
      <c r="B513" s="30">
        <v>511</v>
      </c>
      <c r="C513">
        <v>7443611</v>
      </c>
      <c r="D513">
        <v>8397</v>
      </c>
      <c r="E513">
        <v>233.43700000000001</v>
      </c>
      <c r="F513">
        <v>146.024</v>
      </c>
      <c r="G513">
        <v>37159</v>
      </c>
      <c r="H513">
        <v>12734</v>
      </c>
      <c r="I513">
        <v>1169477</v>
      </c>
      <c r="J513">
        <v>6590</v>
      </c>
      <c r="K513">
        <v>2.7</v>
      </c>
      <c r="L513">
        <v>0.70599999999999996</v>
      </c>
      <c r="M513">
        <v>0.6</v>
      </c>
      <c r="N513">
        <v>1.08</v>
      </c>
      <c r="O513">
        <v>1.907</v>
      </c>
      <c r="P513">
        <v>0.76300000000000001</v>
      </c>
      <c r="Q513">
        <v>0.94799999999999995</v>
      </c>
      <c r="R513" s="30">
        <v>511</v>
      </c>
      <c r="S513">
        <v>7547073</v>
      </c>
      <c r="T513">
        <v>4614</v>
      </c>
      <c r="U513">
        <v>128.26900000000001</v>
      </c>
      <c r="V513">
        <v>80.236999999999995</v>
      </c>
      <c r="W513">
        <v>20074</v>
      </c>
      <c r="X513">
        <v>6932</v>
      </c>
      <c r="Y513">
        <v>1084911</v>
      </c>
      <c r="Z513">
        <v>6596</v>
      </c>
      <c r="AA513">
        <v>2.7</v>
      </c>
      <c r="AB513">
        <v>0.70599999999999996</v>
      </c>
      <c r="AC513">
        <v>0.6</v>
      </c>
      <c r="AD513">
        <v>1.08</v>
      </c>
      <c r="AE513">
        <v>1.907</v>
      </c>
      <c r="AF513">
        <v>0.76300000000000001</v>
      </c>
      <c r="AG513">
        <v>0.93400000000000005</v>
      </c>
      <c r="AH513" s="30">
        <v>511</v>
      </c>
      <c r="AI513">
        <v>7682189</v>
      </c>
      <c r="AJ513">
        <v>1195</v>
      </c>
      <c r="AK513">
        <v>33.220999999999997</v>
      </c>
      <c r="AL513">
        <v>20.780999999999999</v>
      </c>
      <c r="AM513">
        <v>5088</v>
      </c>
      <c r="AN513">
        <v>1726</v>
      </c>
      <c r="AO513">
        <v>966547</v>
      </c>
      <c r="AP513">
        <v>6665</v>
      </c>
      <c r="AQ513">
        <v>2.7</v>
      </c>
      <c r="AR513">
        <v>0.70599999999999996</v>
      </c>
      <c r="AS513">
        <v>0.6</v>
      </c>
      <c r="AT513">
        <v>1.08</v>
      </c>
      <c r="AU513">
        <v>1.907</v>
      </c>
      <c r="AV513">
        <v>0.76300000000000001</v>
      </c>
      <c r="AW513">
        <v>0.88500000000000001</v>
      </c>
      <c r="AX513" s="30">
        <v>511</v>
      </c>
      <c r="AY513">
        <v>7675868</v>
      </c>
      <c r="AZ513">
        <v>245</v>
      </c>
      <c r="BA513">
        <v>6.8109999999999999</v>
      </c>
      <c r="BB513">
        <v>4.2610000000000001</v>
      </c>
      <c r="BC513">
        <v>959</v>
      </c>
      <c r="BD513">
        <v>353</v>
      </c>
      <c r="BE513">
        <v>977595</v>
      </c>
      <c r="BF513">
        <v>6691</v>
      </c>
      <c r="BG513">
        <v>2.7</v>
      </c>
      <c r="BH513">
        <v>0.70599999999999996</v>
      </c>
      <c r="BI513">
        <v>0.6</v>
      </c>
      <c r="BJ513">
        <v>1.08</v>
      </c>
      <c r="BK513">
        <v>1.907</v>
      </c>
      <c r="BL513">
        <v>0.76300000000000001</v>
      </c>
      <c r="BM513">
        <v>0.83199999999999996</v>
      </c>
      <c r="BN513" s="30">
        <v>511</v>
      </c>
      <c r="BO513">
        <v>7743012</v>
      </c>
      <c r="BP513">
        <v>39</v>
      </c>
      <c r="BQ513">
        <v>1.0840000000000001</v>
      </c>
      <c r="BR513">
        <v>0.67800000000000005</v>
      </c>
      <c r="BS513">
        <v>132</v>
      </c>
      <c r="BT513">
        <v>37</v>
      </c>
      <c r="BU513">
        <v>911412</v>
      </c>
      <c r="BV513">
        <v>6603</v>
      </c>
      <c r="BW513">
        <v>2.7</v>
      </c>
      <c r="BX513">
        <v>0.70599999999999996</v>
      </c>
      <c r="BY513">
        <v>0.6</v>
      </c>
      <c r="BZ513">
        <v>1.08</v>
      </c>
      <c r="CA513">
        <v>1.907</v>
      </c>
      <c r="CB513">
        <v>0.76300000000000001</v>
      </c>
      <c r="CC513">
        <v>0.94799999999999995</v>
      </c>
      <c r="CO513">
        <v>146.024</v>
      </c>
      <c r="CP513">
        <v>80.236999999999995</v>
      </c>
      <c r="CQ513">
        <v>20.780999999999999</v>
      </c>
      <c r="CR513">
        <v>4.2610000000000001</v>
      </c>
      <c r="CS513">
        <v>0.67800000000000005</v>
      </c>
    </row>
    <row r="514" spans="1:97" x14ac:dyDescent="0.2">
      <c r="A514" s="2">
        <v>44342</v>
      </c>
      <c r="B514" s="30">
        <v>512</v>
      </c>
      <c r="C514">
        <v>7434991</v>
      </c>
      <c r="D514">
        <v>8620</v>
      </c>
      <c r="E514">
        <v>239.636</v>
      </c>
      <c r="F514">
        <v>149.90199999999999</v>
      </c>
      <c r="G514">
        <v>32361</v>
      </c>
      <c r="H514">
        <v>13195</v>
      </c>
      <c r="I514">
        <v>1183779</v>
      </c>
      <c r="J514">
        <v>6602</v>
      </c>
      <c r="K514">
        <v>2.7</v>
      </c>
      <c r="L514">
        <v>0.70599999999999996</v>
      </c>
      <c r="M514">
        <v>0.6</v>
      </c>
      <c r="N514">
        <v>1.08</v>
      </c>
      <c r="O514">
        <v>1.907</v>
      </c>
      <c r="P514">
        <v>0.76300000000000001</v>
      </c>
      <c r="Q514">
        <v>0.874</v>
      </c>
      <c r="R514" s="30">
        <v>512</v>
      </c>
      <c r="S514">
        <v>7542377</v>
      </c>
      <c r="T514">
        <v>4696</v>
      </c>
      <c r="U514">
        <v>130.54900000000001</v>
      </c>
      <c r="V514">
        <v>81.662999999999997</v>
      </c>
      <c r="W514">
        <v>17587</v>
      </c>
      <c r="X514">
        <v>7101</v>
      </c>
      <c r="Y514">
        <v>1092500</v>
      </c>
      <c r="Z514">
        <v>6604</v>
      </c>
      <c r="AA514">
        <v>2.7</v>
      </c>
      <c r="AB514">
        <v>0.70599999999999996</v>
      </c>
      <c r="AC514">
        <v>0.6</v>
      </c>
      <c r="AD514">
        <v>1.08</v>
      </c>
      <c r="AE514">
        <v>1.907</v>
      </c>
      <c r="AF514">
        <v>0.76300000000000001</v>
      </c>
      <c r="AG514">
        <v>0.872</v>
      </c>
      <c r="AH514" s="30">
        <v>512</v>
      </c>
      <c r="AI514">
        <v>7680951</v>
      </c>
      <c r="AJ514">
        <v>1238</v>
      </c>
      <c r="AK514">
        <v>34.415999999999997</v>
      </c>
      <c r="AL514">
        <v>21.529</v>
      </c>
      <c r="AM514">
        <v>4476</v>
      </c>
      <c r="AN514">
        <v>1807</v>
      </c>
      <c r="AO514">
        <v>968348</v>
      </c>
      <c r="AP514">
        <v>6677</v>
      </c>
      <c r="AQ514">
        <v>2.7</v>
      </c>
      <c r="AR514">
        <v>0.70599999999999996</v>
      </c>
      <c r="AS514">
        <v>0.6</v>
      </c>
      <c r="AT514">
        <v>1.08</v>
      </c>
      <c r="AU514">
        <v>1.907</v>
      </c>
      <c r="AV514">
        <v>0.76300000000000001</v>
      </c>
      <c r="AW514">
        <v>0.85599999999999998</v>
      </c>
      <c r="AX514" s="30">
        <v>512</v>
      </c>
      <c r="AY514">
        <v>7675643</v>
      </c>
      <c r="AZ514">
        <v>225</v>
      </c>
      <c r="BA514">
        <v>6.2549999999999999</v>
      </c>
      <c r="BB514">
        <v>3.9129999999999998</v>
      </c>
      <c r="BC514">
        <v>883</v>
      </c>
      <c r="BD514">
        <v>321</v>
      </c>
      <c r="BE514">
        <v>977988</v>
      </c>
      <c r="BF514">
        <v>6707</v>
      </c>
      <c r="BG514">
        <v>2.7</v>
      </c>
      <c r="BH514">
        <v>0.70599999999999996</v>
      </c>
      <c r="BI514">
        <v>0.6</v>
      </c>
      <c r="BJ514">
        <v>1.08</v>
      </c>
      <c r="BK514">
        <v>1.907</v>
      </c>
      <c r="BL514">
        <v>0.76300000000000001</v>
      </c>
      <c r="BM514">
        <v>0.83699999999999997</v>
      </c>
      <c r="BN514" s="30">
        <v>512</v>
      </c>
      <c r="BO514">
        <v>7742962</v>
      </c>
      <c r="BP514">
        <v>50</v>
      </c>
      <c r="BQ514">
        <v>1.39</v>
      </c>
      <c r="BR514">
        <v>0.86899999999999999</v>
      </c>
      <c r="BS514">
        <v>125</v>
      </c>
      <c r="BT514">
        <v>46</v>
      </c>
      <c r="BU514">
        <v>911500</v>
      </c>
      <c r="BV514">
        <v>6622</v>
      </c>
      <c r="BW514">
        <v>2.7</v>
      </c>
      <c r="BX514">
        <v>0.70599999999999996</v>
      </c>
      <c r="BY514">
        <v>0.6</v>
      </c>
      <c r="BZ514">
        <v>1.08</v>
      </c>
      <c r="CA514">
        <v>1.907</v>
      </c>
      <c r="CB514">
        <v>0.76300000000000001</v>
      </c>
      <c r="CC514">
        <v>0.996</v>
      </c>
      <c r="CO514">
        <v>149.90199999999999</v>
      </c>
      <c r="CP514">
        <v>81.662999999999997</v>
      </c>
      <c r="CQ514">
        <v>21.529</v>
      </c>
      <c r="CR514">
        <v>3.9129999999999998</v>
      </c>
      <c r="CS514">
        <v>0.86899999999999999</v>
      </c>
    </row>
    <row r="515" spans="1:97" x14ac:dyDescent="0.2">
      <c r="A515" s="2">
        <v>44343</v>
      </c>
      <c r="B515" s="30">
        <v>513</v>
      </c>
      <c r="C515">
        <v>7426825</v>
      </c>
      <c r="D515">
        <v>8166</v>
      </c>
      <c r="E515">
        <v>227.01499999999999</v>
      </c>
      <c r="F515">
        <v>142.00700000000001</v>
      </c>
      <c r="G515">
        <v>28438</v>
      </c>
      <c r="H515">
        <v>12543</v>
      </c>
      <c r="I515">
        <v>1190687</v>
      </c>
      <c r="J515">
        <v>6611</v>
      </c>
      <c r="K515">
        <v>2.7</v>
      </c>
      <c r="L515">
        <v>0.70599999999999996</v>
      </c>
      <c r="M515">
        <v>0.6</v>
      </c>
      <c r="N515">
        <v>1.08</v>
      </c>
      <c r="O515">
        <v>1.907</v>
      </c>
      <c r="P515">
        <v>0.76300000000000001</v>
      </c>
      <c r="Q515">
        <v>0.77700000000000002</v>
      </c>
      <c r="R515" s="30">
        <v>513</v>
      </c>
      <c r="S515">
        <v>7537839</v>
      </c>
      <c r="T515">
        <v>4538</v>
      </c>
      <c r="U515">
        <v>126.15600000000001</v>
      </c>
      <c r="V515">
        <v>78.915999999999997</v>
      </c>
      <c r="W515">
        <v>15510</v>
      </c>
      <c r="X515">
        <v>6773</v>
      </c>
      <c r="Y515">
        <v>1096461</v>
      </c>
      <c r="Z515">
        <v>6614</v>
      </c>
      <c r="AA515">
        <v>2.7</v>
      </c>
      <c r="AB515">
        <v>0.70599999999999996</v>
      </c>
      <c r="AC515">
        <v>0.6</v>
      </c>
      <c r="AD515">
        <v>1.08</v>
      </c>
      <c r="AE515">
        <v>1.907</v>
      </c>
      <c r="AF515">
        <v>0.76300000000000001</v>
      </c>
      <c r="AG515">
        <v>0.78700000000000003</v>
      </c>
      <c r="AH515" s="30">
        <v>513</v>
      </c>
      <c r="AI515">
        <v>7679832</v>
      </c>
      <c r="AJ515">
        <v>1119</v>
      </c>
      <c r="AK515">
        <v>31.108000000000001</v>
      </c>
      <c r="AL515">
        <v>19.459</v>
      </c>
      <c r="AM515">
        <v>4047</v>
      </c>
      <c r="AN515">
        <v>1667</v>
      </c>
      <c r="AO515">
        <v>969757</v>
      </c>
      <c r="AP515">
        <v>6687</v>
      </c>
      <c r="AQ515">
        <v>2.7</v>
      </c>
      <c r="AR515">
        <v>0.70599999999999996</v>
      </c>
      <c r="AS515">
        <v>0.6</v>
      </c>
      <c r="AT515">
        <v>1.08</v>
      </c>
      <c r="AU515">
        <v>1.907</v>
      </c>
      <c r="AV515">
        <v>0.76300000000000001</v>
      </c>
      <c r="AW515">
        <v>0.80200000000000005</v>
      </c>
      <c r="AX515" s="30">
        <v>513</v>
      </c>
      <c r="AY515">
        <v>7675404</v>
      </c>
      <c r="AZ515">
        <v>239</v>
      </c>
      <c r="BA515">
        <v>6.6440000000000001</v>
      </c>
      <c r="BB515">
        <v>4.1559999999999997</v>
      </c>
      <c r="BC515">
        <v>770</v>
      </c>
      <c r="BD515">
        <v>338</v>
      </c>
      <c r="BE515">
        <v>978156</v>
      </c>
      <c r="BF515">
        <v>6721</v>
      </c>
      <c r="BG515">
        <v>2.7</v>
      </c>
      <c r="BH515">
        <v>0.70599999999999996</v>
      </c>
      <c r="BI515">
        <v>0.6</v>
      </c>
      <c r="BJ515">
        <v>1.08</v>
      </c>
      <c r="BK515">
        <v>1.907</v>
      </c>
      <c r="BL515">
        <v>0.76300000000000001</v>
      </c>
      <c r="BM515">
        <v>0.81699999999999995</v>
      </c>
      <c r="BN515" s="30">
        <v>513</v>
      </c>
      <c r="BO515">
        <v>7742916</v>
      </c>
      <c r="BP515">
        <v>46</v>
      </c>
      <c r="BQ515">
        <v>1.2789999999999999</v>
      </c>
      <c r="BR515">
        <v>0.8</v>
      </c>
      <c r="BS515">
        <v>125</v>
      </c>
      <c r="BT515">
        <v>50</v>
      </c>
      <c r="BU515">
        <v>911503</v>
      </c>
      <c r="BV515">
        <v>6634</v>
      </c>
      <c r="BW515">
        <v>2.7</v>
      </c>
      <c r="BX515">
        <v>0.70599999999999996</v>
      </c>
      <c r="BY515">
        <v>0.6</v>
      </c>
      <c r="BZ515">
        <v>1.08</v>
      </c>
      <c r="CA515">
        <v>1.907</v>
      </c>
      <c r="CB515">
        <v>0.76300000000000001</v>
      </c>
      <c r="CC515">
        <v>1.038</v>
      </c>
      <c r="CO515">
        <v>142.00700000000001</v>
      </c>
      <c r="CP515">
        <v>78.915999999999997</v>
      </c>
      <c r="CQ515">
        <v>19.459</v>
      </c>
      <c r="CR515">
        <v>4.1559999999999997</v>
      </c>
      <c r="CS515">
        <v>0.8</v>
      </c>
    </row>
    <row r="516" spans="1:97" x14ac:dyDescent="0.2">
      <c r="A516" s="2">
        <v>44344</v>
      </c>
      <c r="B516" s="30">
        <v>514</v>
      </c>
      <c r="C516">
        <v>7419708</v>
      </c>
      <c r="D516">
        <v>7117</v>
      </c>
      <c r="E516">
        <v>197.85300000000001</v>
      </c>
      <c r="F516">
        <v>123.765</v>
      </c>
      <c r="G516">
        <v>25713</v>
      </c>
      <c r="H516">
        <v>10891</v>
      </c>
      <c r="I516">
        <v>1203846</v>
      </c>
      <c r="J516">
        <v>6628</v>
      </c>
      <c r="K516">
        <v>2.7</v>
      </c>
      <c r="L516">
        <v>0.70599999999999996</v>
      </c>
      <c r="M516">
        <v>0.6</v>
      </c>
      <c r="N516">
        <v>1.08</v>
      </c>
      <c r="O516">
        <v>1.907</v>
      </c>
      <c r="P516">
        <v>0.76300000000000001</v>
      </c>
      <c r="Q516">
        <v>0.754</v>
      </c>
      <c r="R516" s="30">
        <v>514</v>
      </c>
      <c r="S516">
        <v>7533880</v>
      </c>
      <c r="T516">
        <v>3959</v>
      </c>
      <c r="U516">
        <v>110.06</v>
      </c>
      <c r="V516">
        <v>68.846999999999994</v>
      </c>
      <c r="W516">
        <v>14176</v>
      </c>
      <c r="X516">
        <v>5872</v>
      </c>
      <c r="Y516">
        <v>1103573</v>
      </c>
      <c r="Z516">
        <v>6632</v>
      </c>
      <c r="AA516">
        <v>2.7</v>
      </c>
      <c r="AB516">
        <v>0.70599999999999996</v>
      </c>
      <c r="AC516">
        <v>0.6</v>
      </c>
      <c r="AD516">
        <v>1.08</v>
      </c>
      <c r="AE516">
        <v>1.907</v>
      </c>
      <c r="AF516">
        <v>0.76300000000000001</v>
      </c>
      <c r="AG516">
        <v>0.76500000000000001</v>
      </c>
      <c r="AH516" s="30">
        <v>514</v>
      </c>
      <c r="AI516">
        <v>7678775</v>
      </c>
      <c r="AJ516">
        <v>1057</v>
      </c>
      <c r="AK516">
        <v>29.385000000000002</v>
      </c>
      <c r="AL516">
        <v>18.381</v>
      </c>
      <c r="AM516">
        <v>3643</v>
      </c>
      <c r="AN516">
        <v>1523</v>
      </c>
      <c r="AO516">
        <v>971388</v>
      </c>
      <c r="AP516">
        <v>6702</v>
      </c>
      <c r="AQ516">
        <v>2.7</v>
      </c>
      <c r="AR516">
        <v>0.70599999999999996</v>
      </c>
      <c r="AS516">
        <v>0.6</v>
      </c>
      <c r="AT516">
        <v>1.08</v>
      </c>
      <c r="AU516">
        <v>1.907</v>
      </c>
      <c r="AV516">
        <v>0.76300000000000001</v>
      </c>
      <c r="AW516">
        <v>0.78</v>
      </c>
      <c r="AX516" s="30">
        <v>514</v>
      </c>
      <c r="AY516">
        <v>7675205</v>
      </c>
      <c r="AZ516">
        <v>199</v>
      </c>
      <c r="BA516">
        <v>5.532</v>
      </c>
      <c r="BB516">
        <v>3.4609999999999999</v>
      </c>
      <c r="BC516">
        <v>711</v>
      </c>
      <c r="BD516">
        <v>298</v>
      </c>
      <c r="BE516">
        <v>978836</v>
      </c>
      <c r="BF516">
        <v>6728</v>
      </c>
      <c r="BG516">
        <v>2.7</v>
      </c>
      <c r="BH516">
        <v>0.70599999999999996</v>
      </c>
      <c r="BI516">
        <v>0.6</v>
      </c>
      <c r="BJ516">
        <v>1.08</v>
      </c>
      <c r="BK516">
        <v>1.907</v>
      </c>
      <c r="BL516">
        <v>0.76300000000000001</v>
      </c>
      <c r="BM516">
        <v>0.80100000000000005</v>
      </c>
      <c r="BN516" s="30">
        <v>514</v>
      </c>
      <c r="BO516">
        <v>7742881</v>
      </c>
      <c r="BP516">
        <v>35</v>
      </c>
      <c r="BQ516">
        <v>0.97299999999999998</v>
      </c>
      <c r="BR516">
        <v>0.60899999999999999</v>
      </c>
      <c r="BS516">
        <v>135</v>
      </c>
      <c r="BT516">
        <v>36</v>
      </c>
      <c r="BU516">
        <v>911590</v>
      </c>
      <c r="BV516">
        <v>6648</v>
      </c>
      <c r="BW516">
        <v>2.7</v>
      </c>
      <c r="BX516">
        <v>0.70599999999999996</v>
      </c>
      <c r="BY516">
        <v>0.6</v>
      </c>
      <c r="BZ516">
        <v>1.08</v>
      </c>
      <c r="CA516">
        <v>1.907</v>
      </c>
      <c r="CB516">
        <v>0.76300000000000001</v>
      </c>
      <c r="CC516">
        <v>1.069</v>
      </c>
      <c r="CO516">
        <v>123.765</v>
      </c>
      <c r="CP516">
        <v>68.846999999999994</v>
      </c>
      <c r="CQ516">
        <v>18.381</v>
      </c>
      <c r="CR516">
        <v>3.4609999999999999</v>
      </c>
      <c r="CS516">
        <v>0.60899999999999999</v>
      </c>
    </row>
    <row r="517" spans="1:97" x14ac:dyDescent="0.2">
      <c r="A517" s="2">
        <v>44345</v>
      </c>
      <c r="B517" s="30">
        <v>515</v>
      </c>
      <c r="C517">
        <v>7413933</v>
      </c>
      <c r="D517">
        <v>5775</v>
      </c>
      <c r="E517">
        <v>160.54499999999999</v>
      </c>
      <c r="F517">
        <v>100.42700000000001</v>
      </c>
      <c r="G517">
        <v>23925</v>
      </c>
      <c r="H517">
        <v>8905</v>
      </c>
      <c r="I517">
        <v>1215611</v>
      </c>
      <c r="J517">
        <v>6641</v>
      </c>
      <c r="K517">
        <v>2.7</v>
      </c>
      <c r="L517">
        <v>0.70599999999999996</v>
      </c>
      <c r="M517">
        <v>0.6</v>
      </c>
      <c r="N517">
        <v>1.08</v>
      </c>
      <c r="O517">
        <v>1.907</v>
      </c>
      <c r="P517">
        <v>0.76300000000000001</v>
      </c>
      <c r="Q517">
        <v>0.73</v>
      </c>
      <c r="R517" s="30">
        <v>515</v>
      </c>
      <c r="S517">
        <v>7530609</v>
      </c>
      <c r="T517">
        <v>3271</v>
      </c>
      <c r="U517">
        <v>90.933999999999997</v>
      </c>
      <c r="V517">
        <v>56.883000000000003</v>
      </c>
      <c r="W517">
        <v>13208</v>
      </c>
      <c r="X517">
        <v>4927</v>
      </c>
      <c r="Y517">
        <v>1109853</v>
      </c>
      <c r="Z517">
        <v>6648</v>
      </c>
      <c r="AA517">
        <v>2.7</v>
      </c>
      <c r="AB517">
        <v>0.70599999999999996</v>
      </c>
      <c r="AC517">
        <v>0.6</v>
      </c>
      <c r="AD517">
        <v>1.08</v>
      </c>
      <c r="AE517">
        <v>1.907</v>
      </c>
      <c r="AF517">
        <v>0.76300000000000001</v>
      </c>
      <c r="AG517">
        <v>0.74299999999999999</v>
      </c>
      <c r="AH517" s="30">
        <v>515</v>
      </c>
      <c r="AI517">
        <v>7677872</v>
      </c>
      <c r="AJ517">
        <v>903</v>
      </c>
      <c r="AK517">
        <v>25.103000000000002</v>
      </c>
      <c r="AL517">
        <v>15.702999999999999</v>
      </c>
      <c r="AM517">
        <v>3385</v>
      </c>
      <c r="AN517">
        <v>1315</v>
      </c>
      <c r="AO517">
        <v>972978</v>
      </c>
      <c r="AP517">
        <v>6722</v>
      </c>
      <c r="AQ517">
        <v>2.7</v>
      </c>
      <c r="AR517">
        <v>0.70599999999999996</v>
      </c>
      <c r="AS517">
        <v>0.6</v>
      </c>
      <c r="AT517">
        <v>1.08</v>
      </c>
      <c r="AU517">
        <v>1.907</v>
      </c>
      <c r="AV517">
        <v>0.76300000000000001</v>
      </c>
      <c r="AW517">
        <v>0.75600000000000001</v>
      </c>
      <c r="AX517" s="30">
        <v>515</v>
      </c>
      <c r="AY517">
        <v>7675038</v>
      </c>
      <c r="AZ517">
        <v>167</v>
      </c>
      <c r="BA517">
        <v>4.6429999999999998</v>
      </c>
      <c r="BB517">
        <v>2.9039999999999999</v>
      </c>
      <c r="BC517">
        <v>672</v>
      </c>
      <c r="BD517">
        <v>238</v>
      </c>
      <c r="BE517">
        <v>978578</v>
      </c>
      <c r="BF517">
        <v>6741</v>
      </c>
      <c r="BG517">
        <v>2.7</v>
      </c>
      <c r="BH517">
        <v>0.70599999999999996</v>
      </c>
      <c r="BI517">
        <v>0.6</v>
      </c>
      <c r="BJ517">
        <v>1.08</v>
      </c>
      <c r="BK517">
        <v>1.907</v>
      </c>
      <c r="BL517">
        <v>0.76300000000000001</v>
      </c>
      <c r="BM517">
        <v>0.77600000000000002</v>
      </c>
      <c r="BN517" s="30">
        <v>515</v>
      </c>
      <c r="BO517">
        <v>7742846</v>
      </c>
      <c r="BP517">
        <v>35</v>
      </c>
      <c r="BQ517">
        <v>0.97299999999999998</v>
      </c>
      <c r="BR517">
        <v>0.60899999999999999</v>
      </c>
      <c r="BS517">
        <v>130</v>
      </c>
      <c r="BT517">
        <v>40</v>
      </c>
      <c r="BU517">
        <v>911591</v>
      </c>
      <c r="BV517">
        <v>6663</v>
      </c>
      <c r="BW517">
        <v>2.7</v>
      </c>
      <c r="BX517">
        <v>0.70599999999999996</v>
      </c>
      <c r="BY517">
        <v>0.6</v>
      </c>
      <c r="BZ517">
        <v>1.08</v>
      </c>
      <c r="CA517">
        <v>1.907</v>
      </c>
      <c r="CB517">
        <v>0.76300000000000001</v>
      </c>
      <c r="CC517">
        <v>1.02</v>
      </c>
      <c r="CO517">
        <v>100.42700000000001</v>
      </c>
      <c r="CP517">
        <v>56.883000000000003</v>
      </c>
      <c r="CQ517">
        <v>15.702999999999999</v>
      </c>
      <c r="CR517">
        <v>2.9039999999999999</v>
      </c>
      <c r="CS517">
        <v>0.60899999999999999</v>
      </c>
    </row>
    <row r="518" spans="1:97" x14ac:dyDescent="0.2">
      <c r="A518" s="2">
        <v>44346</v>
      </c>
      <c r="B518" s="30">
        <v>516</v>
      </c>
      <c r="C518">
        <v>7408412</v>
      </c>
      <c r="D518">
        <v>5521</v>
      </c>
      <c r="E518">
        <v>153.48400000000001</v>
      </c>
      <c r="F518">
        <v>96.01</v>
      </c>
      <c r="G518">
        <v>21253</v>
      </c>
      <c r="H518">
        <v>8447</v>
      </c>
      <c r="I518">
        <v>1224006</v>
      </c>
      <c r="J518">
        <v>6646</v>
      </c>
      <c r="K518">
        <v>2.7</v>
      </c>
      <c r="L518">
        <v>0.70599999999999996</v>
      </c>
      <c r="M518">
        <v>0.6</v>
      </c>
      <c r="N518">
        <v>1.08</v>
      </c>
      <c r="O518">
        <v>1.907</v>
      </c>
      <c r="P518">
        <v>0.76300000000000001</v>
      </c>
      <c r="Q518">
        <v>0.70499999999999996</v>
      </c>
      <c r="R518" s="30">
        <v>516</v>
      </c>
      <c r="S518">
        <v>7527454</v>
      </c>
      <c r="T518">
        <v>3155</v>
      </c>
      <c r="U518">
        <v>87.709000000000003</v>
      </c>
      <c r="V518">
        <v>54.865000000000002</v>
      </c>
      <c r="W518">
        <v>11774</v>
      </c>
      <c r="X518">
        <v>4705</v>
      </c>
      <c r="Y518">
        <v>1114508</v>
      </c>
      <c r="Z518">
        <v>6660</v>
      </c>
      <c r="AA518">
        <v>2.7</v>
      </c>
      <c r="AB518">
        <v>0.70599999999999996</v>
      </c>
      <c r="AC518">
        <v>0.6</v>
      </c>
      <c r="AD518">
        <v>1.08</v>
      </c>
      <c r="AE518">
        <v>1.907</v>
      </c>
      <c r="AF518">
        <v>0.76300000000000001</v>
      </c>
      <c r="AG518">
        <v>0.71899999999999997</v>
      </c>
      <c r="AH518" s="30">
        <v>516</v>
      </c>
      <c r="AI518">
        <v>7677076</v>
      </c>
      <c r="AJ518">
        <v>796</v>
      </c>
      <c r="AK518">
        <v>22.129000000000001</v>
      </c>
      <c r="AL518">
        <v>13.842000000000001</v>
      </c>
      <c r="AM518">
        <v>3110</v>
      </c>
      <c r="AN518">
        <v>1178</v>
      </c>
      <c r="AO518">
        <v>974185</v>
      </c>
      <c r="AP518">
        <v>6738</v>
      </c>
      <c r="AQ518">
        <v>2.7</v>
      </c>
      <c r="AR518">
        <v>0.70599999999999996</v>
      </c>
      <c r="AS518">
        <v>0.6</v>
      </c>
      <c r="AT518">
        <v>1.08</v>
      </c>
      <c r="AU518">
        <v>1.907</v>
      </c>
      <c r="AV518">
        <v>0.76300000000000001</v>
      </c>
      <c r="AW518">
        <v>0.73499999999999999</v>
      </c>
      <c r="AX518" s="30">
        <v>516</v>
      </c>
      <c r="AY518">
        <v>7674871</v>
      </c>
      <c r="AZ518">
        <v>167</v>
      </c>
      <c r="BA518">
        <v>4.6429999999999998</v>
      </c>
      <c r="BB518">
        <v>2.9039999999999999</v>
      </c>
      <c r="BC518">
        <v>602</v>
      </c>
      <c r="BD518">
        <v>237</v>
      </c>
      <c r="BE518">
        <v>979074</v>
      </c>
      <c r="BF518">
        <v>6754</v>
      </c>
      <c r="BG518">
        <v>2.7</v>
      </c>
      <c r="BH518">
        <v>0.70599999999999996</v>
      </c>
      <c r="BI518">
        <v>0.6</v>
      </c>
      <c r="BJ518">
        <v>1.08</v>
      </c>
      <c r="BK518">
        <v>1.907</v>
      </c>
      <c r="BL518">
        <v>0.76300000000000001</v>
      </c>
      <c r="BM518">
        <v>0.75</v>
      </c>
      <c r="BN518" s="30">
        <v>516</v>
      </c>
      <c r="BO518">
        <v>7742815</v>
      </c>
      <c r="BP518">
        <v>31</v>
      </c>
      <c r="BQ518">
        <v>0.86199999999999999</v>
      </c>
      <c r="BR518">
        <v>0.53900000000000003</v>
      </c>
      <c r="BS518">
        <v>120</v>
      </c>
      <c r="BT518">
        <v>45</v>
      </c>
      <c r="BU518">
        <v>911687</v>
      </c>
      <c r="BV518">
        <v>6671</v>
      </c>
      <c r="BW518">
        <v>2.7</v>
      </c>
      <c r="BX518">
        <v>0.70599999999999996</v>
      </c>
      <c r="BY518">
        <v>0.6</v>
      </c>
      <c r="BZ518">
        <v>1.08</v>
      </c>
      <c r="CA518">
        <v>1.907</v>
      </c>
      <c r="CB518">
        <v>0.76300000000000001</v>
      </c>
      <c r="CC518">
        <v>1</v>
      </c>
      <c r="CO518">
        <v>96.01</v>
      </c>
      <c r="CP518">
        <v>54.865000000000002</v>
      </c>
      <c r="CQ518">
        <v>13.842000000000001</v>
      </c>
      <c r="CR518">
        <v>2.9039999999999999</v>
      </c>
      <c r="CS518">
        <v>0.53900000000000003</v>
      </c>
    </row>
    <row r="519" spans="1:97" x14ac:dyDescent="0.2">
      <c r="A519" s="2">
        <v>44347</v>
      </c>
      <c r="B519" s="30">
        <v>517</v>
      </c>
      <c r="C519">
        <v>7403101</v>
      </c>
      <c r="D519">
        <v>5311</v>
      </c>
      <c r="E519">
        <v>147.64599999999999</v>
      </c>
      <c r="F519">
        <v>92.358000000000004</v>
      </c>
      <c r="G519">
        <v>18660</v>
      </c>
      <c r="H519">
        <v>8114</v>
      </c>
      <c r="I519">
        <v>1230226</v>
      </c>
      <c r="J519">
        <v>6662</v>
      </c>
      <c r="K519">
        <v>2.7</v>
      </c>
      <c r="L519">
        <v>0.70599999999999996</v>
      </c>
      <c r="M519">
        <v>0.6</v>
      </c>
      <c r="N519">
        <v>1.08</v>
      </c>
      <c r="O519">
        <v>1.907</v>
      </c>
      <c r="P519">
        <v>0.76300000000000001</v>
      </c>
      <c r="Q519">
        <v>0.67800000000000005</v>
      </c>
      <c r="R519" s="30">
        <v>517</v>
      </c>
      <c r="S519">
        <v>7524498</v>
      </c>
      <c r="T519">
        <v>2956</v>
      </c>
      <c r="U519">
        <v>82.177000000000007</v>
      </c>
      <c r="V519">
        <v>51.405000000000001</v>
      </c>
      <c r="W519">
        <v>10507</v>
      </c>
      <c r="X519">
        <v>4422</v>
      </c>
      <c r="Y519">
        <v>1118258</v>
      </c>
      <c r="Z519">
        <v>6667</v>
      </c>
      <c r="AA519">
        <v>2.7</v>
      </c>
      <c r="AB519">
        <v>0.70599999999999996</v>
      </c>
      <c r="AC519">
        <v>0.6</v>
      </c>
      <c r="AD519">
        <v>1.08</v>
      </c>
      <c r="AE519">
        <v>1.907</v>
      </c>
      <c r="AF519">
        <v>0.76300000000000001</v>
      </c>
      <c r="AG519">
        <v>0.69299999999999995</v>
      </c>
      <c r="AH519" s="30">
        <v>517</v>
      </c>
      <c r="AI519">
        <v>7676263</v>
      </c>
      <c r="AJ519">
        <v>813</v>
      </c>
      <c r="AK519">
        <v>22.600999999999999</v>
      </c>
      <c r="AL519">
        <v>14.138</v>
      </c>
      <c r="AM519">
        <v>2754</v>
      </c>
      <c r="AN519">
        <v>1152</v>
      </c>
      <c r="AO519">
        <v>975117</v>
      </c>
      <c r="AP519">
        <v>6760</v>
      </c>
      <c r="AQ519">
        <v>2.7</v>
      </c>
      <c r="AR519">
        <v>0.70599999999999996</v>
      </c>
      <c r="AS519">
        <v>0.6</v>
      </c>
      <c r="AT519">
        <v>1.08</v>
      </c>
      <c r="AU519">
        <v>1.907</v>
      </c>
      <c r="AV519">
        <v>0.76300000000000001</v>
      </c>
      <c r="AW519">
        <v>0.71299999999999997</v>
      </c>
      <c r="AX519" s="30">
        <v>517</v>
      </c>
      <c r="AY519">
        <v>7674712</v>
      </c>
      <c r="AZ519">
        <v>159</v>
      </c>
      <c r="BA519">
        <v>4.42</v>
      </c>
      <c r="BB519">
        <v>2.7650000000000001</v>
      </c>
      <c r="BC519">
        <v>547</v>
      </c>
      <c r="BD519">
        <v>222</v>
      </c>
      <c r="BE519">
        <v>979312</v>
      </c>
      <c r="BF519">
        <v>6773</v>
      </c>
      <c r="BG519">
        <v>2.7</v>
      </c>
      <c r="BH519">
        <v>0.70599999999999996</v>
      </c>
      <c r="BI519">
        <v>0.6</v>
      </c>
      <c r="BJ519">
        <v>1.08</v>
      </c>
      <c r="BK519">
        <v>1.907</v>
      </c>
      <c r="BL519">
        <v>0.76300000000000001</v>
      </c>
      <c r="BM519">
        <v>0.72299999999999998</v>
      </c>
      <c r="BN519" s="30">
        <v>517</v>
      </c>
      <c r="BO519">
        <v>7742777</v>
      </c>
      <c r="BP519">
        <v>38</v>
      </c>
      <c r="BQ519">
        <v>1.056</v>
      </c>
      <c r="BR519">
        <v>0.66100000000000003</v>
      </c>
      <c r="BS519">
        <v>103</v>
      </c>
      <c r="BT519">
        <v>48</v>
      </c>
      <c r="BU519">
        <v>911662</v>
      </c>
      <c r="BV519">
        <v>6680</v>
      </c>
      <c r="BW519">
        <v>2.7</v>
      </c>
      <c r="BX519">
        <v>0.70599999999999996</v>
      </c>
      <c r="BY519">
        <v>0.6</v>
      </c>
      <c r="BZ519">
        <v>1.08</v>
      </c>
      <c r="CA519">
        <v>1.907</v>
      </c>
      <c r="CB519">
        <v>0.76300000000000001</v>
      </c>
      <c r="CC519">
        <v>0.97099999999999997</v>
      </c>
      <c r="CO519">
        <v>92.358000000000004</v>
      </c>
      <c r="CP519">
        <v>51.405000000000001</v>
      </c>
      <c r="CQ519">
        <v>14.138</v>
      </c>
      <c r="CR519">
        <v>2.7650000000000001</v>
      </c>
      <c r="CS519">
        <v>0.66100000000000003</v>
      </c>
    </row>
    <row r="520" spans="1:97" x14ac:dyDescent="0.2">
      <c r="A520" s="2">
        <v>44348</v>
      </c>
      <c r="B520" s="30">
        <v>518</v>
      </c>
      <c r="C520">
        <v>7398492</v>
      </c>
      <c r="D520">
        <v>4609</v>
      </c>
      <c r="E520">
        <v>128.13</v>
      </c>
      <c r="F520">
        <v>80.150999999999996</v>
      </c>
      <c r="G520">
        <v>16958</v>
      </c>
      <c r="H520">
        <v>7013</v>
      </c>
      <c r="I520">
        <v>1236034</v>
      </c>
      <c r="J520">
        <v>6675</v>
      </c>
      <c r="K520">
        <v>2.7</v>
      </c>
      <c r="L520">
        <v>0.70599999999999996</v>
      </c>
      <c r="M520">
        <v>0.6</v>
      </c>
      <c r="N520">
        <v>1.08</v>
      </c>
      <c r="O520">
        <v>1.907</v>
      </c>
      <c r="P520">
        <v>0.76300000000000001</v>
      </c>
      <c r="Q520">
        <v>0.65300000000000002</v>
      </c>
      <c r="R520" s="30">
        <v>518</v>
      </c>
      <c r="S520">
        <v>7521926</v>
      </c>
      <c r="T520">
        <v>2572</v>
      </c>
      <c r="U520">
        <v>71.501999999999995</v>
      </c>
      <c r="V520">
        <v>44.726999999999997</v>
      </c>
      <c r="W520">
        <v>9618</v>
      </c>
      <c r="X520">
        <v>3845</v>
      </c>
      <c r="Y520">
        <v>1121180</v>
      </c>
      <c r="Z520">
        <v>6686</v>
      </c>
      <c r="AA520">
        <v>2.7</v>
      </c>
      <c r="AB520">
        <v>0.70599999999999996</v>
      </c>
      <c r="AC520">
        <v>0.6</v>
      </c>
      <c r="AD520">
        <v>1.08</v>
      </c>
      <c r="AE520">
        <v>1.907</v>
      </c>
      <c r="AF520">
        <v>0.76300000000000001</v>
      </c>
      <c r="AG520">
        <v>0.66700000000000004</v>
      </c>
      <c r="AH520" s="30">
        <v>518</v>
      </c>
      <c r="AI520">
        <v>7675538</v>
      </c>
      <c r="AJ520">
        <v>725</v>
      </c>
      <c r="AK520">
        <v>20.155000000000001</v>
      </c>
      <c r="AL520">
        <v>12.608000000000001</v>
      </c>
      <c r="AM520">
        <v>2532</v>
      </c>
      <c r="AN520">
        <v>1035</v>
      </c>
      <c r="AO520">
        <v>976002</v>
      </c>
      <c r="AP520">
        <v>6774</v>
      </c>
      <c r="AQ520">
        <v>2.7</v>
      </c>
      <c r="AR520">
        <v>0.70599999999999996</v>
      </c>
      <c r="AS520">
        <v>0.6</v>
      </c>
      <c r="AT520">
        <v>1.08</v>
      </c>
      <c r="AU520">
        <v>1.907</v>
      </c>
      <c r="AV520">
        <v>0.76300000000000001</v>
      </c>
      <c r="AW520">
        <v>0.68400000000000005</v>
      </c>
      <c r="AX520" s="30">
        <v>518</v>
      </c>
      <c r="AY520">
        <v>7674576</v>
      </c>
      <c r="AZ520">
        <v>136</v>
      </c>
      <c r="BA520">
        <v>3.7810000000000001</v>
      </c>
      <c r="BB520">
        <v>2.3650000000000002</v>
      </c>
      <c r="BC520">
        <v>511</v>
      </c>
      <c r="BD520">
        <v>195</v>
      </c>
      <c r="BE520">
        <v>979433</v>
      </c>
      <c r="BF520">
        <v>6785</v>
      </c>
      <c r="BG520">
        <v>2.7</v>
      </c>
      <c r="BH520">
        <v>0.70599999999999996</v>
      </c>
      <c r="BI520">
        <v>0.6</v>
      </c>
      <c r="BJ520">
        <v>1.08</v>
      </c>
      <c r="BK520">
        <v>1.907</v>
      </c>
      <c r="BL520">
        <v>0.76300000000000001</v>
      </c>
      <c r="BM520">
        <v>0.69599999999999995</v>
      </c>
      <c r="BN520" s="30">
        <v>518</v>
      </c>
      <c r="BO520">
        <v>7742745</v>
      </c>
      <c r="BP520">
        <v>32</v>
      </c>
      <c r="BQ520">
        <v>0.89</v>
      </c>
      <c r="BR520">
        <v>0.55600000000000005</v>
      </c>
      <c r="BS520">
        <v>112</v>
      </c>
      <c r="BT520">
        <v>29</v>
      </c>
      <c r="BU520">
        <v>911790</v>
      </c>
      <c r="BV520">
        <v>6694</v>
      </c>
      <c r="BW520">
        <v>2.7</v>
      </c>
      <c r="BX520">
        <v>0.70599999999999996</v>
      </c>
      <c r="BY520">
        <v>0.6</v>
      </c>
      <c r="BZ520">
        <v>1.08</v>
      </c>
      <c r="CA520">
        <v>1.907</v>
      </c>
      <c r="CB520">
        <v>0.76300000000000001</v>
      </c>
      <c r="CC520">
        <v>0.92900000000000005</v>
      </c>
      <c r="CO520">
        <v>80.150999999999996</v>
      </c>
      <c r="CP520">
        <v>44.726999999999997</v>
      </c>
      <c r="CQ520">
        <v>12.608000000000001</v>
      </c>
      <c r="CR520">
        <v>2.3650000000000002</v>
      </c>
      <c r="CS520">
        <v>0.55600000000000005</v>
      </c>
    </row>
    <row r="521" spans="1:97" x14ac:dyDescent="0.2">
      <c r="A521" s="2">
        <v>44349</v>
      </c>
      <c r="B521" s="30">
        <v>519</v>
      </c>
      <c r="C521">
        <v>7394545</v>
      </c>
      <c r="D521">
        <v>3947</v>
      </c>
      <c r="E521">
        <v>109.727</v>
      </c>
      <c r="F521">
        <v>68.638000000000005</v>
      </c>
      <c r="G521">
        <v>15484</v>
      </c>
      <c r="H521">
        <v>6083</v>
      </c>
      <c r="I521">
        <v>1243199</v>
      </c>
      <c r="J521">
        <v>6682</v>
      </c>
      <c r="K521">
        <v>2.7</v>
      </c>
      <c r="L521">
        <v>0.70599999999999996</v>
      </c>
      <c r="M521">
        <v>0.6</v>
      </c>
      <c r="N521">
        <v>1.08</v>
      </c>
      <c r="O521">
        <v>1.907</v>
      </c>
      <c r="P521">
        <v>0.76300000000000001</v>
      </c>
      <c r="Q521">
        <v>0.65200000000000002</v>
      </c>
      <c r="R521" s="30">
        <v>519</v>
      </c>
      <c r="S521">
        <v>7519633</v>
      </c>
      <c r="T521">
        <v>2293</v>
      </c>
      <c r="U521">
        <v>63.744999999999997</v>
      </c>
      <c r="V521">
        <v>39.875</v>
      </c>
      <c r="W521">
        <v>8772</v>
      </c>
      <c r="X521">
        <v>3418</v>
      </c>
      <c r="Y521">
        <v>1125349</v>
      </c>
      <c r="Z521">
        <v>6698</v>
      </c>
      <c r="AA521">
        <v>2.7</v>
      </c>
      <c r="AB521">
        <v>0.70599999999999996</v>
      </c>
      <c r="AC521">
        <v>0.6</v>
      </c>
      <c r="AD521">
        <v>1.08</v>
      </c>
      <c r="AE521">
        <v>1.907</v>
      </c>
      <c r="AF521">
        <v>0.76300000000000001</v>
      </c>
      <c r="AG521">
        <v>0.66800000000000004</v>
      </c>
      <c r="AH521" s="30">
        <v>519</v>
      </c>
      <c r="AI521">
        <v>7674925</v>
      </c>
      <c r="AJ521">
        <v>613</v>
      </c>
      <c r="AK521">
        <v>17.041</v>
      </c>
      <c r="AL521">
        <v>10.66</v>
      </c>
      <c r="AM521">
        <v>2359</v>
      </c>
      <c r="AN521">
        <v>898</v>
      </c>
      <c r="AO521">
        <v>977334</v>
      </c>
      <c r="AP521">
        <v>6784</v>
      </c>
      <c r="AQ521">
        <v>2.7</v>
      </c>
      <c r="AR521">
        <v>0.70599999999999996</v>
      </c>
      <c r="AS521">
        <v>0.6</v>
      </c>
      <c r="AT521">
        <v>1.08</v>
      </c>
      <c r="AU521">
        <v>1.907</v>
      </c>
      <c r="AV521">
        <v>0.76300000000000001</v>
      </c>
      <c r="AW521">
        <v>0.68600000000000005</v>
      </c>
      <c r="AX521" s="30">
        <v>519</v>
      </c>
      <c r="AY521">
        <v>7674438</v>
      </c>
      <c r="AZ521">
        <v>138</v>
      </c>
      <c r="BA521">
        <v>3.8359999999999999</v>
      </c>
      <c r="BB521">
        <v>2.4</v>
      </c>
      <c r="BC521">
        <v>454</v>
      </c>
      <c r="BD521">
        <v>193</v>
      </c>
      <c r="BE521">
        <v>979586</v>
      </c>
      <c r="BF521">
        <v>6799</v>
      </c>
      <c r="BG521">
        <v>2.7</v>
      </c>
      <c r="BH521">
        <v>0.70599999999999996</v>
      </c>
      <c r="BI521">
        <v>0.6</v>
      </c>
      <c r="BJ521">
        <v>1.08</v>
      </c>
      <c r="BK521">
        <v>1.907</v>
      </c>
      <c r="BL521">
        <v>0.76300000000000001</v>
      </c>
      <c r="BM521">
        <v>0.69899999999999995</v>
      </c>
      <c r="BN521" s="30">
        <v>519</v>
      </c>
      <c r="BO521">
        <v>7742716</v>
      </c>
      <c r="BP521">
        <v>29</v>
      </c>
      <c r="BQ521">
        <v>0.80600000000000005</v>
      </c>
      <c r="BR521">
        <v>0.504</v>
      </c>
      <c r="BS521">
        <v>111</v>
      </c>
      <c r="BT521">
        <v>33</v>
      </c>
      <c r="BU521">
        <v>911760</v>
      </c>
      <c r="BV521">
        <v>6704</v>
      </c>
      <c r="BW521">
        <v>2.7</v>
      </c>
      <c r="BX521">
        <v>0.70599999999999996</v>
      </c>
      <c r="BY521">
        <v>0.6</v>
      </c>
      <c r="BZ521">
        <v>1.08</v>
      </c>
      <c r="CA521">
        <v>1.907</v>
      </c>
      <c r="CB521">
        <v>0.76300000000000001</v>
      </c>
      <c r="CC521">
        <v>0.88700000000000001</v>
      </c>
      <c r="CO521">
        <v>68.638000000000005</v>
      </c>
      <c r="CP521">
        <v>39.875</v>
      </c>
      <c r="CQ521">
        <v>10.66</v>
      </c>
      <c r="CR521">
        <v>2.4</v>
      </c>
      <c r="CS521">
        <v>0.504</v>
      </c>
    </row>
    <row r="522" spans="1:97" x14ac:dyDescent="0.2">
      <c r="A522" s="2">
        <v>44350</v>
      </c>
      <c r="B522" s="30">
        <v>520</v>
      </c>
      <c r="C522">
        <v>7390973</v>
      </c>
      <c r="D522">
        <v>3572</v>
      </c>
      <c r="E522">
        <v>99.302000000000007</v>
      </c>
      <c r="F522">
        <v>62.116999999999997</v>
      </c>
      <c r="G522">
        <v>13986</v>
      </c>
      <c r="H522">
        <v>5445</v>
      </c>
      <c r="I522">
        <v>1248817</v>
      </c>
      <c r="J522">
        <v>6690</v>
      </c>
      <c r="K522">
        <v>2.7</v>
      </c>
      <c r="L522">
        <v>0.70599999999999996</v>
      </c>
      <c r="M522">
        <v>0.6</v>
      </c>
      <c r="N522">
        <v>1.08</v>
      </c>
      <c r="O522">
        <v>1.907</v>
      </c>
      <c r="P522">
        <v>0.76300000000000001</v>
      </c>
      <c r="Q522">
        <v>0.65300000000000002</v>
      </c>
      <c r="R522" s="30">
        <v>520</v>
      </c>
      <c r="S522">
        <v>7517499</v>
      </c>
      <c r="T522">
        <v>2134</v>
      </c>
      <c r="U522">
        <v>59.325000000000003</v>
      </c>
      <c r="V522">
        <v>37.11</v>
      </c>
      <c r="W522">
        <v>7904</v>
      </c>
      <c r="X522">
        <v>3161</v>
      </c>
      <c r="Y522">
        <v>1128314</v>
      </c>
      <c r="Z522">
        <v>6716</v>
      </c>
      <c r="AA522">
        <v>2.7</v>
      </c>
      <c r="AB522">
        <v>0.70599999999999996</v>
      </c>
      <c r="AC522">
        <v>0.6</v>
      </c>
      <c r="AD522">
        <v>1.08</v>
      </c>
      <c r="AE522">
        <v>1.907</v>
      </c>
      <c r="AF522">
        <v>0.76300000000000001</v>
      </c>
      <c r="AG522">
        <v>0.67</v>
      </c>
      <c r="AH522" s="30">
        <v>520</v>
      </c>
      <c r="AI522">
        <v>7674354</v>
      </c>
      <c r="AJ522">
        <v>571</v>
      </c>
      <c r="AK522">
        <v>15.874000000000001</v>
      </c>
      <c r="AL522">
        <v>9.93</v>
      </c>
      <c r="AM522">
        <v>2137</v>
      </c>
      <c r="AN522">
        <v>835</v>
      </c>
      <c r="AO522">
        <v>977789</v>
      </c>
      <c r="AP522">
        <v>6795</v>
      </c>
      <c r="AQ522">
        <v>2.7</v>
      </c>
      <c r="AR522">
        <v>0.70599999999999996</v>
      </c>
      <c r="AS522">
        <v>0.6</v>
      </c>
      <c r="AT522">
        <v>1.08</v>
      </c>
      <c r="AU522">
        <v>1.907</v>
      </c>
      <c r="AV522">
        <v>0.76300000000000001</v>
      </c>
      <c r="AW522">
        <v>0.68799999999999994</v>
      </c>
      <c r="AX522" s="30">
        <v>520</v>
      </c>
      <c r="AY522">
        <v>7674317</v>
      </c>
      <c r="AZ522">
        <v>121</v>
      </c>
      <c r="BA522">
        <v>3.3639999999999999</v>
      </c>
      <c r="BB522">
        <v>2.1040000000000001</v>
      </c>
      <c r="BC522">
        <v>428</v>
      </c>
      <c r="BD522">
        <v>164</v>
      </c>
      <c r="BE522">
        <v>979879</v>
      </c>
      <c r="BF522">
        <v>6816</v>
      </c>
      <c r="BG522">
        <v>2.7</v>
      </c>
      <c r="BH522">
        <v>0.70599999999999996</v>
      </c>
      <c r="BI522">
        <v>0.6</v>
      </c>
      <c r="BJ522">
        <v>1.08</v>
      </c>
      <c r="BK522">
        <v>1.907</v>
      </c>
      <c r="BL522">
        <v>0.76300000000000001</v>
      </c>
      <c r="BM522">
        <v>0.69799999999999995</v>
      </c>
      <c r="BN522" s="30">
        <v>520</v>
      </c>
      <c r="BO522">
        <v>7742686</v>
      </c>
      <c r="BP522">
        <v>30</v>
      </c>
      <c r="BQ522">
        <v>0.83399999999999996</v>
      </c>
      <c r="BR522">
        <v>0.52200000000000002</v>
      </c>
      <c r="BS522">
        <v>98</v>
      </c>
      <c r="BT522">
        <v>42</v>
      </c>
      <c r="BU522">
        <v>911819</v>
      </c>
      <c r="BV522">
        <v>6715</v>
      </c>
      <c r="BW522">
        <v>2.7</v>
      </c>
      <c r="BX522">
        <v>0.70599999999999996</v>
      </c>
      <c r="BY522">
        <v>0.6</v>
      </c>
      <c r="BZ522">
        <v>1.08</v>
      </c>
      <c r="CA522">
        <v>1.907</v>
      </c>
      <c r="CB522">
        <v>0.76300000000000001</v>
      </c>
      <c r="CC522">
        <v>0.875</v>
      </c>
      <c r="CO522">
        <v>62.116999999999997</v>
      </c>
      <c r="CP522">
        <v>37.11</v>
      </c>
      <c r="CQ522">
        <v>9.93</v>
      </c>
      <c r="CR522">
        <v>2.1040000000000001</v>
      </c>
      <c r="CS522">
        <v>0.52200000000000002</v>
      </c>
    </row>
    <row r="523" spans="1:97" x14ac:dyDescent="0.2">
      <c r="A523" s="2">
        <v>44351</v>
      </c>
      <c r="B523" s="30">
        <v>521</v>
      </c>
      <c r="C523">
        <v>7387603</v>
      </c>
      <c r="D523">
        <v>3370</v>
      </c>
      <c r="E523">
        <v>93.686000000000007</v>
      </c>
      <c r="F523">
        <v>58.603999999999999</v>
      </c>
      <c r="G523">
        <v>12351</v>
      </c>
      <c r="H523">
        <v>5207</v>
      </c>
      <c r="I523">
        <v>1253133</v>
      </c>
      <c r="J523">
        <v>6699</v>
      </c>
      <c r="K523">
        <v>2.7</v>
      </c>
      <c r="L523">
        <v>0.70599999999999996</v>
      </c>
      <c r="M523">
        <v>0.6</v>
      </c>
      <c r="N523">
        <v>1.08</v>
      </c>
      <c r="O523">
        <v>1.907</v>
      </c>
      <c r="P523">
        <v>0.76300000000000001</v>
      </c>
      <c r="Q523">
        <v>0.65300000000000002</v>
      </c>
      <c r="R523" s="30">
        <v>521</v>
      </c>
      <c r="S523">
        <v>7515572</v>
      </c>
      <c r="T523">
        <v>1927</v>
      </c>
      <c r="U523">
        <v>53.570999999999998</v>
      </c>
      <c r="V523">
        <v>33.511000000000003</v>
      </c>
      <c r="W523">
        <v>7131</v>
      </c>
      <c r="X523">
        <v>2907</v>
      </c>
      <c r="Y523">
        <v>1131038</v>
      </c>
      <c r="Z523">
        <v>6725</v>
      </c>
      <c r="AA523">
        <v>2.7</v>
      </c>
      <c r="AB523">
        <v>0.70599999999999996</v>
      </c>
      <c r="AC523">
        <v>0.6</v>
      </c>
      <c r="AD523">
        <v>1.08</v>
      </c>
      <c r="AE523">
        <v>1.907</v>
      </c>
      <c r="AF523">
        <v>0.76300000000000001</v>
      </c>
      <c r="AG523">
        <v>0.67</v>
      </c>
      <c r="AH523" s="30">
        <v>521</v>
      </c>
      <c r="AI523">
        <v>7673835</v>
      </c>
      <c r="AJ523">
        <v>519</v>
      </c>
      <c r="AK523">
        <v>14.428000000000001</v>
      </c>
      <c r="AL523">
        <v>9.0250000000000004</v>
      </c>
      <c r="AM523">
        <v>1938</v>
      </c>
      <c r="AN523">
        <v>770</v>
      </c>
      <c r="AO523">
        <v>978383</v>
      </c>
      <c r="AP523">
        <v>6803</v>
      </c>
      <c r="AQ523">
        <v>2.7</v>
      </c>
      <c r="AR523">
        <v>0.70599999999999996</v>
      </c>
      <c r="AS523">
        <v>0.6</v>
      </c>
      <c r="AT523">
        <v>1.08</v>
      </c>
      <c r="AU523">
        <v>1.907</v>
      </c>
      <c r="AV523">
        <v>0.76300000000000001</v>
      </c>
      <c r="AW523">
        <v>0.69099999999999995</v>
      </c>
      <c r="AX523" s="30">
        <v>521</v>
      </c>
      <c r="AY523">
        <v>7674205</v>
      </c>
      <c r="AZ523">
        <v>112</v>
      </c>
      <c r="BA523">
        <v>3.1139999999999999</v>
      </c>
      <c r="BB523">
        <v>1.948</v>
      </c>
      <c r="BC523">
        <v>397</v>
      </c>
      <c r="BD523">
        <v>152</v>
      </c>
      <c r="BE523">
        <v>979993</v>
      </c>
      <c r="BF523">
        <v>6834</v>
      </c>
      <c r="BG523">
        <v>2.7</v>
      </c>
      <c r="BH523">
        <v>0.70599999999999996</v>
      </c>
      <c r="BI523">
        <v>0.6</v>
      </c>
      <c r="BJ523">
        <v>1.08</v>
      </c>
      <c r="BK523">
        <v>1.907</v>
      </c>
      <c r="BL523">
        <v>0.76300000000000001</v>
      </c>
      <c r="BM523">
        <v>0.69799999999999995</v>
      </c>
      <c r="BN523" s="30">
        <v>521</v>
      </c>
      <c r="BO523">
        <v>7742662</v>
      </c>
      <c r="BP523">
        <v>24</v>
      </c>
      <c r="BQ523">
        <v>0.66700000000000004</v>
      </c>
      <c r="BR523">
        <v>0.41699999999999998</v>
      </c>
      <c r="BS523">
        <v>102</v>
      </c>
      <c r="BT523">
        <v>26</v>
      </c>
      <c r="BU523">
        <v>911850</v>
      </c>
      <c r="BV523">
        <v>6730</v>
      </c>
      <c r="BW523">
        <v>2.7</v>
      </c>
      <c r="BX523">
        <v>0.70599999999999996</v>
      </c>
      <c r="BY523">
        <v>0.6</v>
      </c>
      <c r="BZ523">
        <v>1.08</v>
      </c>
      <c r="CA523">
        <v>1.907</v>
      </c>
      <c r="CB523">
        <v>0.76300000000000001</v>
      </c>
      <c r="CC523">
        <v>0.86599999999999999</v>
      </c>
      <c r="CO523">
        <v>58.603999999999999</v>
      </c>
      <c r="CP523">
        <v>33.511000000000003</v>
      </c>
      <c r="CQ523">
        <v>9.0250000000000004</v>
      </c>
      <c r="CR523">
        <v>1.948</v>
      </c>
      <c r="CS523">
        <v>0.41699999999999998</v>
      </c>
    </row>
    <row r="524" spans="1:97" x14ac:dyDescent="0.2">
      <c r="A524" s="2">
        <v>44352</v>
      </c>
      <c r="B524" s="30">
        <v>522</v>
      </c>
      <c r="C524">
        <v>7384614</v>
      </c>
      <c r="D524">
        <v>2989</v>
      </c>
      <c r="E524">
        <v>83.093999999999994</v>
      </c>
      <c r="F524">
        <v>51.978999999999999</v>
      </c>
      <c r="G524">
        <v>11128</v>
      </c>
      <c r="H524">
        <v>4593</v>
      </c>
      <c r="I524">
        <v>1257089</v>
      </c>
      <c r="J524">
        <v>6715</v>
      </c>
      <c r="K524">
        <v>2.7</v>
      </c>
      <c r="L524">
        <v>0.70599999999999996</v>
      </c>
      <c r="M524">
        <v>0.6</v>
      </c>
      <c r="N524">
        <v>1.08</v>
      </c>
      <c r="O524">
        <v>1.907</v>
      </c>
      <c r="P524">
        <v>0.76300000000000001</v>
      </c>
      <c r="Q524">
        <v>0.65300000000000002</v>
      </c>
      <c r="R524" s="30">
        <v>522</v>
      </c>
      <c r="S524">
        <v>7513799</v>
      </c>
      <c r="T524">
        <v>1773</v>
      </c>
      <c r="U524">
        <v>49.289000000000001</v>
      </c>
      <c r="V524">
        <v>30.832000000000001</v>
      </c>
      <c r="W524">
        <v>6382</v>
      </c>
      <c r="X524">
        <v>2676</v>
      </c>
      <c r="Y524">
        <v>1133524</v>
      </c>
      <c r="Z524">
        <v>6737</v>
      </c>
      <c r="AA524">
        <v>2.7</v>
      </c>
      <c r="AB524">
        <v>0.70599999999999996</v>
      </c>
      <c r="AC524">
        <v>0.6</v>
      </c>
      <c r="AD524">
        <v>1.08</v>
      </c>
      <c r="AE524">
        <v>1.907</v>
      </c>
      <c r="AF524">
        <v>0.76300000000000001</v>
      </c>
      <c r="AG524">
        <v>0.66900000000000004</v>
      </c>
      <c r="AH524" s="30">
        <v>522</v>
      </c>
      <c r="AI524">
        <v>7673350</v>
      </c>
      <c r="AJ524">
        <v>485</v>
      </c>
      <c r="AK524">
        <v>13.483000000000001</v>
      </c>
      <c r="AL524">
        <v>8.4339999999999993</v>
      </c>
      <c r="AM524">
        <v>1760</v>
      </c>
      <c r="AN524">
        <v>697</v>
      </c>
      <c r="AO524">
        <v>979266</v>
      </c>
      <c r="AP524">
        <v>6816</v>
      </c>
      <c r="AQ524">
        <v>2.7</v>
      </c>
      <c r="AR524">
        <v>0.70599999999999996</v>
      </c>
      <c r="AS524">
        <v>0.6</v>
      </c>
      <c r="AT524">
        <v>1.08</v>
      </c>
      <c r="AU524">
        <v>1.907</v>
      </c>
      <c r="AV524">
        <v>0.76300000000000001</v>
      </c>
      <c r="AW524">
        <v>0.68899999999999995</v>
      </c>
      <c r="AX524" s="30">
        <v>522</v>
      </c>
      <c r="AY524">
        <v>7674093</v>
      </c>
      <c r="AZ524">
        <v>112</v>
      </c>
      <c r="BA524">
        <v>3.1139999999999999</v>
      </c>
      <c r="BB524">
        <v>1.948</v>
      </c>
      <c r="BC524">
        <v>361</v>
      </c>
      <c r="BD524">
        <v>148</v>
      </c>
      <c r="BE524">
        <v>980034</v>
      </c>
      <c r="BF524">
        <v>6846</v>
      </c>
      <c r="BG524">
        <v>2.7</v>
      </c>
      <c r="BH524">
        <v>0.70599999999999996</v>
      </c>
      <c r="BI524">
        <v>0.6</v>
      </c>
      <c r="BJ524">
        <v>1.08</v>
      </c>
      <c r="BK524">
        <v>1.907</v>
      </c>
      <c r="BL524">
        <v>0.76300000000000001</v>
      </c>
      <c r="BM524">
        <v>0.71099999999999997</v>
      </c>
      <c r="BN524" s="30">
        <v>522</v>
      </c>
      <c r="BO524">
        <v>7742631</v>
      </c>
      <c r="BP524">
        <v>31</v>
      </c>
      <c r="BQ524">
        <v>0.86199999999999999</v>
      </c>
      <c r="BR524">
        <v>0.53900000000000003</v>
      </c>
      <c r="BS524">
        <v>85</v>
      </c>
      <c r="BT524">
        <v>41</v>
      </c>
      <c r="BU524">
        <v>911844</v>
      </c>
      <c r="BV524">
        <v>6742</v>
      </c>
      <c r="BW524">
        <v>2.7</v>
      </c>
      <c r="BX524">
        <v>0.70599999999999996</v>
      </c>
      <c r="BY524">
        <v>0.6</v>
      </c>
      <c r="BZ524">
        <v>1.08</v>
      </c>
      <c r="CA524">
        <v>1.907</v>
      </c>
      <c r="CB524">
        <v>0.76300000000000001</v>
      </c>
      <c r="CC524">
        <v>0.82299999999999995</v>
      </c>
      <c r="CO524">
        <v>51.978999999999999</v>
      </c>
      <c r="CP524">
        <v>30.832000000000001</v>
      </c>
      <c r="CQ524">
        <v>8.4339999999999993</v>
      </c>
      <c r="CR524">
        <v>1.948</v>
      </c>
      <c r="CS524">
        <v>0.53900000000000003</v>
      </c>
    </row>
    <row r="525" spans="1:97" x14ac:dyDescent="0.2">
      <c r="A525" s="2">
        <v>44353</v>
      </c>
      <c r="B525" s="30">
        <v>523</v>
      </c>
      <c r="C525">
        <v>7381974</v>
      </c>
      <c r="D525">
        <v>2640</v>
      </c>
      <c r="E525">
        <v>73.391999999999996</v>
      </c>
      <c r="F525">
        <v>45.91</v>
      </c>
      <c r="G525">
        <v>10088</v>
      </c>
      <c r="H525">
        <v>4029</v>
      </c>
      <c r="I525">
        <v>1261441</v>
      </c>
      <c r="J525">
        <v>6730</v>
      </c>
      <c r="K525">
        <v>2.7</v>
      </c>
      <c r="L525">
        <v>0.70599999999999996</v>
      </c>
      <c r="M525">
        <v>0.6</v>
      </c>
      <c r="N525">
        <v>1.08</v>
      </c>
      <c r="O525">
        <v>1.907</v>
      </c>
      <c r="P525">
        <v>0.76300000000000001</v>
      </c>
      <c r="Q525">
        <v>0.65300000000000002</v>
      </c>
      <c r="R525" s="30">
        <v>523</v>
      </c>
      <c r="S525">
        <v>7512270</v>
      </c>
      <c r="T525">
        <v>1529</v>
      </c>
      <c r="U525">
        <v>42.506</v>
      </c>
      <c r="V525">
        <v>26.588999999999999</v>
      </c>
      <c r="W525">
        <v>5867</v>
      </c>
      <c r="X525">
        <v>2288</v>
      </c>
      <c r="Y525">
        <v>1135561</v>
      </c>
      <c r="Z525">
        <v>6752</v>
      </c>
      <c r="AA525">
        <v>2.7</v>
      </c>
      <c r="AB525">
        <v>0.70599999999999996</v>
      </c>
      <c r="AC525">
        <v>0.6</v>
      </c>
      <c r="AD525">
        <v>1.08</v>
      </c>
      <c r="AE525">
        <v>1.907</v>
      </c>
      <c r="AF525">
        <v>0.76300000000000001</v>
      </c>
      <c r="AG525">
        <v>0.67</v>
      </c>
      <c r="AH525" s="30">
        <v>523</v>
      </c>
      <c r="AI525">
        <v>7672898</v>
      </c>
      <c r="AJ525">
        <v>452</v>
      </c>
      <c r="AK525">
        <v>12.566000000000001</v>
      </c>
      <c r="AL525">
        <v>7.86</v>
      </c>
      <c r="AM525">
        <v>1613</v>
      </c>
      <c r="AN525">
        <v>632</v>
      </c>
      <c r="AO525">
        <v>979798</v>
      </c>
      <c r="AP525">
        <v>6831</v>
      </c>
      <c r="AQ525">
        <v>2.7</v>
      </c>
      <c r="AR525">
        <v>0.70599999999999996</v>
      </c>
      <c r="AS525">
        <v>0.6</v>
      </c>
      <c r="AT525">
        <v>1.08</v>
      </c>
      <c r="AU525">
        <v>1.907</v>
      </c>
      <c r="AV525">
        <v>0.76300000000000001</v>
      </c>
      <c r="AW525">
        <v>0.68799999999999994</v>
      </c>
      <c r="AX525" s="30">
        <v>523</v>
      </c>
      <c r="AY525">
        <v>7674002</v>
      </c>
      <c r="AZ525">
        <v>91</v>
      </c>
      <c r="BA525">
        <v>2.5299999999999998</v>
      </c>
      <c r="BB525">
        <v>1.5820000000000001</v>
      </c>
      <c r="BC525">
        <v>349</v>
      </c>
      <c r="BD525">
        <v>124</v>
      </c>
      <c r="BE525">
        <v>980173</v>
      </c>
      <c r="BF525">
        <v>6855</v>
      </c>
      <c r="BG525">
        <v>2.7</v>
      </c>
      <c r="BH525">
        <v>0.70599999999999996</v>
      </c>
      <c r="BI525">
        <v>0.6</v>
      </c>
      <c r="BJ525">
        <v>1.08</v>
      </c>
      <c r="BK525">
        <v>1.907</v>
      </c>
      <c r="BL525">
        <v>0.76300000000000001</v>
      </c>
      <c r="BM525">
        <v>0.71599999999999997</v>
      </c>
      <c r="BN525" s="30">
        <v>523</v>
      </c>
      <c r="BO525">
        <v>7742598</v>
      </c>
      <c r="BP525">
        <v>33</v>
      </c>
      <c r="BQ525">
        <v>0.91700000000000004</v>
      </c>
      <c r="BR525">
        <v>0.57399999999999995</v>
      </c>
      <c r="BS525">
        <v>88</v>
      </c>
      <c r="BT525">
        <v>28</v>
      </c>
      <c r="BU525">
        <v>911917</v>
      </c>
      <c r="BV525">
        <v>6759</v>
      </c>
      <c r="BW525">
        <v>2.7</v>
      </c>
      <c r="BX525">
        <v>0.70599999999999996</v>
      </c>
      <c r="BY525">
        <v>0.6</v>
      </c>
      <c r="BZ525">
        <v>1.08</v>
      </c>
      <c r="CA525">
        <v>1.907</v>
      </c>
      <c r="CB525">
        <v>0.76300000000000001</v>
      </c>
      <c r="CC525">
        <v>0.82499999999999996</v>
      </c>
      <c r="CO525">
        <v>45.91</v>
      </c>
      <c r="CP525">
        <v>26.588999999999999</v>
      </c>
      <c r="CQ525">
        <v>7.86</v>
      </c>
      <c r="CR525">
        <v>1.5820000000000001</v>
      </c>
      <c r="CS525">
        <v>0.57399999999999995</v>
      </c>
    </row>
    <row r="526" spans="1:97" x14ac:dyDescent="0.2">
      <c r="A526" s="2">
        <v>44354</v>
      </c>
      <c r="B526" s="30">
        <v>524</v>
      </c>
      <c r="C526">
        <v>7379657</v>
      </c>
      <c r="D526">
        <v>2317</v>
      </c>
      <c r="E526">
        <v>64.412999999999997</v>
      </c>
      <c r="F526">
        <v>40.292999999999999</v>
      </c>
      <c r="G526">
        <v>9141</v>
      </c>
      <c r="H526">
        <v>3587</v>
      </c>
      <c r="I526">
        <v>1265256</v>
      </c>
      <c r="J526">
        <v>6743</v>
      </c>
      <c r="K526">
        <v>2.7</v>
      </c>
      <c r="L526">
        <v>0.70599999999999996</v>
      </c>
      <c r="M526">
        <v>0.6</v>
      </c>
      <c r="N526">
        <v>1.08</v>
      </c>
      <c r="O526">
        <v>1.907</v>
      </c>
      <c r="P526">
        <v>0.76300000000000001</v>
      </c>
      <c r="Q526">
        <v>0.65300000000000002</v>
      </c>
      <c r="R526" s="30">
        <v>524</v>
      </c>
      <c r="S526">
        <v>7510883</v>
      </c>
      <c r="T526">
        <v>1387</v>
      </c>
      <c r="U526">
        <v>38.558999999999997</v>
      </c>
      <c r="V526">
        <v>24.12</v>
      </c>
      <c r="W526">
        <v>5327</v>
      </c>
      <c r="X526">
        <v>2069</v>
      </c>
      <c r="Y526">
        <v>1137918</v>
      </c>
      <c r="Z526">
        <v>6765</v>
      </c>
      <c r="AA526">
        <v>2.7</v>
      </c>
      <c r="AB526">
        <v>0.70599999999999996</v>
      </c>
      <c r="AC526">
        <v>0.6</v>
      </c>
      <c r="AD526">
        <v>1.08</v>
      </c>
      <c r="AE526">
        <v>1.907</v>
      </c>
      <c r="AF526">
        <v>0.76300000000000001</v>
      </c>
      <c r="AG526">
        <v>0.66800000000000004</v>
      </c>
      <c r="AH526" s="30">
        <v>524</v>
      </c>
      <c r="AI526">
        <v>7672468</v>
      </c>
      <c r="AJ526">
        <v>430</v>
      </c>
      <c r="AK526">
        <v>11.954000000000001</v>
      </c>
      <c r="AL526">
        <v>7.4779999999999998</v>
      </c>
      <c r="AM526">
        <v>1448</v>
      </c>
      <c r="AN526">
        <v>617</v>
      </c>
      <c r="AO526">
        <v>980479</v>
      </c>
      <c r="AP526">
        <v>6843</v>
      </c>
      <c r="AQ526">
        <v>2.7</v>
      </c>
      <c r="AR526">
        <v>0.70599999999999996</v>
      </c>
      <c r="AS526">
        <v>0.6</v>
      </c>
      <c r="AT526">
        <v>1.08</v>
      </c>
      <c r="AU526">
        <v>1.907</v>
      </c>
      <c r="AV526">
        <v>0.76300000000000001</v>
      </c>
      <c r="AW526">
        <v>0.69199999999999995</v>
      </c>
      <c r="AX526" s="30">
        <v>524</v>
      </c>
      <c r="AY526">
        <v>7673909</v>
      </c>
      <c r="AZ526">
        <v>93</v>
      </c>
      <c r="BA526">
        <v>2.585</v>
      </c>
      <c r="BB526">
        <v>1.617</v>
      </c>
      <c r="BC526">
        <v>315</v>
      </c>
      <c r="BD526">
        <v>125</v>
      </c>
      <c r="BE526">
        <v>980360</v>
      </c>
      <c r="BF526">
        <v>6867</v>
      </c>
      <c r="BG526">
        <v>2.7</v>
      </c>
      <c r="BH526">
        <v>0.70599999999999996</v>
      </c>
      <c r="BI526">
        <v>0.6</v>
      </c>
      <c r="BJ526">
        <v>1.08</v>
      </c>
      <c r="BK526">
        <v>1.907</v>
      </c>
      <c r="BL526">
        <v>0.76300000000000001</v>
      </c>
      <c r="BM526">
        <v>0.72399999999999998</v>
      </c>
      <c r="BN526" s="30">
        <v>524</v>
      </c>
      <c r="BO526">
        <v>7742566</v>
      </c>
      <c r="BP526">
        <v>32</v>
      </c>
      <c r="BQ526">
        <v>0.89</v>
      </c>
      <c r="BR526">
        <v>0.55600000000000005</v>
      </c>
      <c r="BS526">
        <v>91</v>
      </c>
      <c r="BT526">
        <v>30</v>
      </c>
      <c r="BU526">
        <v>911919</v>
      </c>
      <c r="BV526">
        <v>6777</v>
      </c>
      <c r="BW526">
        <v>2.7</v>
      </c>
      <c r="BX526">
        <v>0.70599999999999996</v>
      </c>
      <c r="BY526">
        <v>0.6</v>
      </c>
      <c r="BZ526">
        <v>1.08</v>
      </c>
      <c r="CA526">
        <v>1.907</v>
      </c>
      <c r="CB526">
        <v>0.76300000000000001</v>
      </c>
      <c r="CC526">
        <v>0.84</v>
      </c>
      <c r="CO526">
        <v>40.292999999999999</v>
      </c>
      <c r="CP526">
        <v>24.12</v>
      </c>
      <c r="CQ526">
        <v>7.4779999999999998</v>
      </c>
      <c r="CR526">
        <v>1.617</v>
      </c>
      <c r="CS526">
        <v>0.55600000000000005</v>
      </c>
    </row>
    <row r="527" spans="1:97" x14ac:dyDescent="0.2">
      <c r="A527" s="2">
        <v>44355</v>
      </c>
      <c r="B527" s="30">
        <v>525</v>
      </c>
      <c r="C527">
        <v>7377451</v>
      </c>
      <c r="D527">
        <v>2206</v>
      </c>
      <c r="E527">
        <v>61.326999999999998</v>
      </c>
      <c r="F527">
        <v>38.362000000000002</v>
      </c>
      <c r="G527">
        <v>8068</v>
      </c>
      <c r="H527">
        <v>3390</v>
      </c>
      <c r="I527">
        <v>1268004</v>
      </c>
      <c r="J527">
        <v>6756</v>
      </c>
      <c r="K527">
        <v>2.7</v>
      </c>
      <c r="L527">
        <v>0.70599999999999996</v>
      </c>
      <c r="M527">
        <v>0.6</v>
      </c>
      <c r="N527">
        <v>1.08</v>
      </c>
      <c r="O527">
        <v>1.907</v>
      </c>
      <c r="P527">
        <v>0.76300000000000001</v>
      </c>
      <c r="Q527">
        <v>0.65300000000000002</v>
      </c>
      <c r="R527" s="30">
        <v>525</v>
      </c>
      <c r="S527">
        <v>7509561</v>
      </c>
      <c r="T527">
        <v>1322</v>
      </c>
      <c r="U527">
        <v>36.752000000000002</v>
      </c>
      <c r="V527">
        <v>22.99</v>
      </c>
      <c r="W527">
        <v>4725</v>
      </c>
      <c r="X527">
        <v>1989</v>
      </c>
      <c r="Y527">
        <v>1139582</v>
      </c>
      <c r="Z527">
        <v>6777</v>
      </c>
      <c r="AA527">
        <v>2.7</v>
      </c>
      <c r="AB527">
        <v>0.70599999999999996</v>
      </c>
      <c r="AC527">
        <v>0.6</v>
      </c>
      <c r="AD527">
        <v>1.08</v>
      </c>
      <c r="AE527">
        <v>1.907</v>
      </c>
      <c r="AF527">
        <v>0.76300000000000001</v>
      </c>
      <c r="AG527">
        <v>0.66800000000000004</v>
      </c>
      <c r="AH527" s="30">
        <v>525</v>
      </c>
      <c r="AI527">
        <v>7672123</v>
      </c>
      <c r="AJ527">
        <v>345</v>
      </c>
      <c r="AK527">
        <v>9.5909999999999993</v>
      </c>
      <c r="AL527">
        <v>6</v>
      </c>
      <c r="AM527">
        <v>1398</v>
      </c>
      <c r="AN527">
        <v>480</v>
      </c>
      <c r="AO527">
        <v>981111</v>
      </c>
      <c r="AP527">
        <v>6857</v>
      </c>
      <c r="AQ527">
        <v>2.7</v>
      </c>
      <c r="AR527">
        <v>0.70599999999999996</v>
      </c>
      <c r="AS527">
        <v>0.6</v>
      </c>
      <c r="AT527">
        <v>1.08</v>
      </c>
      <c r="AU527">
        <v>1.907</v>
      </c>
      <c r="AV527">
        <v>0.76300000000000001</v>
      </c>
      <c r="AW527">
        <v>0.69099999999999995</v>
      </c>
      <c r="AX527" s="30">
        <v>525</v>
      </c>
      <c r="AY527">
        <v>7673830</v>
      </c>
      <c r="AZ527">
        <v>79</v>
      </c>
      <c r="BA527">
        <v>2.1960000000000002</v>
      </c>
      <c r="BB527">
        <v>1.3740000000000001</v>
      </c>
      <c r="BC527">
        <v>304</v>
      </c>
      <c r="BD527">
        <v>104</v>
      </c>
      <c r="BE527">
        <v>980559</v>
      </c>
      <c r="BF527">
        <v>6881</v>
      </c>
      <c r="BG527">
        <v>2.7</v>
      </c>
      <c r="BH527">
        <v>0.70599999999999996</v>
      </c>
      <c r="BI527">
        <v>0.6</v>
      </c>
      <c r="BJ527">
        <v>1.08</v>
      </c>
      <c r="BK527">
        <v>1.907</v>
      </c>
      <c r="BL527">
        <v>0.76300000000000001</v>
      </c>
      <c r="BM527">
        <v>0.72699999999999998</v>
      </c>
      <c r="BN527" s="30">
        <v>525</v>
      </c>
      <c r="BO527">
        <v>7742540</v>
      </c>
      <c r="BP527">
        <v>26</v>
      </c>
      <c r="BQ527">
        <v>0.72299999999999998</v>
      </c>
      <c r="BR527">
        <v>0.45200000000000001</v>
      </c>
      <c r="BS527">
        <v>92</v>
      </c>
      <c r="BT527">
        <v>31</v>
      </c>
      <c r="BU527">
        <v>911995</v>
      </c>
      <c r="BV527">
        <v>6790</v>
      </c>
      <c r="BW527">
        <v>2.7</v>
      </c>
      <c r="BX527">
        <v>0.70599999999999996</v>
      </c>
      <c r="BY527">
        <v>0.6</v>
      </c>
      <c r="BZ527">
        <v>1.08</v>
      </c>
      <c r="CA527">
        <v>1.907</v>
      </c>
      <c r="CB527">
        <v>0.76300000000000001</v>
      </c>
      <c r="CC527">
        <v>0.89900000000000002</v>
      </c>
      <c r="CO527">
        <v>38.362000000000002</v>
      </c>
      <c r="CP527">
        <v>22.99</v>
      </c>
      <c r="CQ527">
        <v>6</v>
      </c>
      <c r="CR527">
        <v>1.3740000000000001</v>
      </c>
      <c r="CS527">
        <v>0.45200000000000001</v>
      </c>
    </row>
    <row r="528" spans="1:97" x14ac:dyDescent="0.2">
      <c r="A528" s="2">
        <v>44356</v>
      </c>
      <c r="B528" s="30">
        <v>526</v>
      </c>
      <c r="C528">
        <v>7375463</v>
      </c>
      <c r="D528">
        <v>1988</v>
      </c>
      <c r="E528">
        <v>55.265999999999998</v>
      </c>
      <c r="F528">
        <v>34.570999999999998</v>
      </c>
      <c r="G528">
        <v>7259</v>
      </c>
      <c r="H528">
        <v>3015</v>
      </c>
      <c r="I528">
        <v>1270944</v>
      </c>
      <c r="J528">
        <v>6771</v>
      </c>
      <c r="K528">
        <v>2.7</v>
      </c>
      <c r="L528">
        <v>0.70599999999999996</v>
      </c>
      <c r="M528">
        <v>0.6</v>
      </c>
      <c r="N528">
        <v>1.08</v>
      </c>
      <c r="O528">
        <v>1.907</v>
      </c>
      <c r="P528">
        <v>0.76300000000000001</v>
      </c>
      <c r="Q528">
        <v>0.65100000000000002</v>
      </c>
      <c r="R528" s="30">
        <v>526</v>
      </c>
      <c r="S528">
        <v>7508393</v>
      </c>
      <c r="T528">
        <v>1168</v>
      </c>
      <c r="U528">
        <v>32.47</v>
      </c>
      <c r="V528">
        <v>20.312000000000001</v>
      </c>
      <c r="W528">
        <v>4322</v>
      </c>
      <c r="X528">
        <v>1725</v>
      </c>
      <c r="Y528">
        <v>1141309</v>
      </c>
      <c r="Z528">
        <v>6793</v>
      </c>
      <c r="AA528">
        <v>2.7</v>
      </c>
      <c r="AB528">
        <v>0.70599999999999996</v>
      </c>
      <c r="AC528">
        <v>0.6</v>
      </c>
      <c r="AD528">
        <v>1.08</v>
      </c>
      <c r="AE528">
        <v>1.907</v>
      </c>
      <c r="AF528">
        <v>0.76300000000000001</v>
      </c>
      <c r="AG528">
        <v>0.66900000000000004</v>
      </c>
      <c r="AH528" s="30">
        <v>526</v>
      </c>
      <c r="AI528">
        <v>7671797</v>
      </c>
      <c r="AJ528">
        <v>326</v>
      </c>
      <c r="AK528">
        <v>9.0630000000000006</v>
      </c>
      <c r="AL528">
        <v>5.6689999999999996</v>
      </c>
      <c r="AM528">
        <v>1253</v>
      </c>
      <c r="AN528">
        <v>490</v>
      </c>
      <c r="AO528">
        <v>981301</v>
      </c>
      <c r="AP528">
        <v>6871</v>
      </c>
      <c r="AQ528">
        <v>2.7</v>
      </c>
      <c r="AR528">
        <v>0.70599999999999996</v>
      </c>
      <c r="AS528">
        <v>0.6</v>
      </c>
      <c r="AT528">
        <v>1.08</v>
      </c>
      <c r="AU528">
        <v>1.907</v>
      </c>
      <c r="AV528">
        <v>0.76300000000000001</v>
      </c>
      <c r="AW528">
        <v>0.69</v>
      </c>
      <c r="AX528" s="30">
        <v>526</v>
      </c>
      <c r="AY528">
        <v>7673757</v>
      </c>
      <c r="AZ528">
        <v>73</v>
      </c>
      <c r="BA528">
        <v>2.0289999999999999</v>
      </c>
      <c r="BB528">
        <v>1.2689999999999999</v>
      </c>
      <c r="BC528">
        <v>266</v>
      </c>
      <c r="BD528">
        <v>117</v>
      </c>
      <c r="BE528">
        <v>980419</v>
      </c>
      <c r="BF528">
        <v>6889</v>
      </c>
      <c r="BG528">
        <v>2.7</v>
      </c>
      <c r="BH528">
        <v>0.70599999999999996</v>
      </c>
      <c r="BI528">
        <v>0.6</v>
      </c>
      <c r="BJ528">
        <v>1.08</v>
      </c>
      <c r="BK528">
        <v>1.907</v>
      </c>
      <c r="BL528">
        <v>0.76300000000000001</v>
      </c>
      <c r="BM528">
        <v>0.73599999999999999</v>
      </c>
      <c r="BN528" s="30">
        <v>526</v>
      </c>
      <c r="BO528">
        <v>7742513</v>
      </c>
      <c r="BP528">
        <v>27</v>
      </c>
      <c r="BQ528">
        <v>0.751</v>
      </c>
      <c r="BR528">
        <v>0.47</v>
      </c>
      <c r="BS528">
        <v>94</v>
      </c>
      <c r="BT528">
        <v>24</v>
      </c>
      <c r="BU528">
        <v>911964</v>
      </c>
      <c r="BV528">
        <v>6809</v>
      </c>
      <c r="BW528">
        <v>2.7</v>
      </c>
      <c r="BX528">
        <v>0.70599999999999996</v>
      </c>
      <c r="BY528">
        <v>0.6</v>
      </c>
      <c r="BZ528">
        <v>1.08</v>
      </c>
      <c r="CA528">
        <v>1.907</v>
      </c>
      <c r="CB528">
        <v>0.76300000000000001</v>
      </c>
      <c r="CC528">
        <v>0.89500000000000002</v>
      </c>
      <c r="CO528">
        <v>34.570999999999998</v>
      </c>
      <c r="CP528">
        <v>20.312000000000001</v>
      </c>
      <c r="CQ528">
        <v>5.6689999999999996</v>
      </c>
      <c r="CR528">
        <v>1.2689999999999999</v>
      </c>
      <c r="CS528">
        <v>0.47</v>
      </c>
    </row>
    <row r="529" spans="1:97" x14ac:dyDescent="0.2">
      <c r="A529" s="2">
        <v>44357</v>
      </c>
      <c r="B529" s="30">
        <v>527</v>
      </c>
      <c r="C529">
        <v>7373743</v>
      </c>
      <c r="D529">
        <v>1720</v>
      </c>
      <c r="E529">
        <v>47.816000000000003</v>
      </c>
      <c r="F529">
        <v>29.911000000000001</v>
      </c>
      <c r="G529">
        <v>6616</v>
      </c>
      <c r="H529">
        <v>2631</v>
      </c>
      <c r="I529">
        <v>1273397</v>
      </c>
      <c r="J529">
        <v>6784</v>
      </c>
      <c r="K529">
        <v>2.7</v>
      </c>
      <c r="L529">
        <v>0.70599999999999996</v>
      </c>
      <c r="M529">
        <v>0.6</v>
      </c>
      <c r="N529">
        <v>1.08</v>
      </c>
      <c r="O529">
        <v>1.907</v>
      </c>
      <c r="P529">
        <v>0.76300000000000001</v>
      </c>
      <c r="Q529">
        <v>0.65100000000000002</v>
      </c>
      <c r="R529" s="30">
        <v>527</v>
      </c>
      <c r="S529">
        <v>7507346</v>
      </c>
      <c r="T529">
        <v>1047</v>
      </c>
      <c r="U529">
        <v>29.106999999999999</v>
      </c>
      <c r="V529">
        <v>18.207000000000001</v>
      </c>
      <c r="W529">
        <v>3892</v>
      </c>
      <c r="X529">
        <v>1598</v>
      </c>
      <c r="Y529">
        <v>1142879</v>
      </c>
      <c r="Z529">
        <v>6805</v>
      </c>
      <c r="AA529">
        <v>2.7</v>
      </c>
      <c r="AB529">
        <v>0.70599999999999996</v>
      </c>
      <c r="AC529">
        <v>0.6</v>
      </c>
      <c r="AD529">
        <v>1.08</v>
      </c>
      <c r="AE529">
        <v>1.907</v>
      </c>
      <c r="AF529">
        <v>0.76300000000000001</v>
      </c>
      <c r="AG529">
        <v>0.66700000000000004</v>
      </c>
      <c r="AH529" s="30">
        <v>527</v>
      </c>
      <c r="AI529">
        <v>7671466</v>
      </c>
      <c r="AJ529">
        <v>331</v>
      </c>
      <c r="AK529">
        <v>9.202</v>
      </c>
      <c r="AL529">
        <v>5.7560000000000002</v>
      </c>
      <c r="AM529">
        <v>1101</v>
      </c>
      <c r="AN529">
        <v>478</v>
      </c>
      <c r="AO529">
        <v>981835</v>
      </c>
      <c r="AP529">
        <v>6885</v>
      </c>
      <c r="AQ529">
        <v>2.7</v>
      </c>
      <c r="AR529">
        <v>0.70599999999999996</v>
      </c>
      <c r="AS529">
        <v>0.6</v>
      </c>
      <c r="AT529">
        <v>1.08</v>
      </c>
      <c r="AU529">
        <v>1.907</v>
      </c>
      <c r="AV529">
        <v>0.76300000000000001</v>
      </c>
      <c r="AW529">
        <v>0.69499999999999995</v>
      </c>
      <c r="AX529" s="30">
        <v>527</v>
      </c>
      <c r="AY529">
        <v>7673690</v>
      </c>
      <c r="AZ529">
        <v>67</v>
      </c>
      <c r="BA529">
        <v>1.863</v>
      </c>
      <c r="BB529">
        <v>1.165</v>
      </c>
      <c r="BC529">
        <v>249</v>
      </c>
      <c r="BD529">
        <v>90</v>
      </c>
      <c r="BE529">
        <v>980678</v>
      </c>
      <c r="BF529">
        <v>6900</v>
      </c>
      <c r="BG529">
        <v>2.7</v>
      </c>
      <c r="BH529">
        <v>0.70599999999999996</v>
      </c>
      <c r="BI529">
        <v>0.6</v>
      </c>
      <c r="BJ529">
        <v>1.08</v>
      </c>
      <c r="BK529">
        <v>1.907</v>
      </c>
      <c r="BL529">
        <v>0.76300000000000001</v>
      </c>
      <c r="BM529">
        <v>0.74399999999999999</v>
      </c>
      <c r="BN529" s="30">
        <v>527</v>
      </c>
      <c r="BO529">
        <v>7742476</v>
      </c>
      <c r="BP529">
        <v>37</v>
      </c>
      <c r="BQ529">
        <v>1.0289999999999999</v>
      </c>
      <c r="BR529">
        <v>0.64300000000000002</v>
      </c>
      <c r="BS529">
        <v>83</v>
      </c>
      <c r="BT529">
        <v>38</v>
      </c>
      <c r="BU529">
        <v>912038</v>
      </c>
      <c r="BV529">
        <v>6824</v>
      </c>
      <c r="BW529">
        <v>2.7</v>
      </c>
      <c r="BX529">
        <v>0.70599999999999996</v>
      </c>
      <c r="BY529">
        <v>0.6</v>
      </c>
      <c r="BZ529">
        <v>1.08</v>
      </c>
      <c r="CA529">
        <v>1.907</v>
      </c>
      <c r="CB529">
        <v>0.76300000000000001</v>
      </c>
      <c r="CC529">
        <v>0.88900000000000001</v>
      </c>
      <c r="CO529">
        <v>29.911000000000001</v>
      </c>
      <c r="CP529">
        <v>18.207000000000001</v>
      </c>
      <c r="CQ529">
        <v>5.7560000000000002</v>
      </c>
      <c r="CR529">
        <v>1.165</v>
      </c>
      <c r="CS529">
        <v>0.64300000000000002</v>
      </c>
    </row>
    <row r="530" spans="1:97" x14ac:dyDescent="0.2">
      <c r="A530" s="2">
        <v>44358</v>
      </c>
      <c r="B530" s="30">
        <v>528</v>
      </c>
      <c r="C530">
        <v>7372180</v>
      </c>
      <c r="D530">
        <v>1563</v>
      </c>
      <c r="E530">
        <v>43.451000000000001</v>
      </c>
      <c r="F530">
        <v>27.181000000000001</v>
      </c>
      <c r="G530">
        <v>5938</v>
      </c>
      <c r="H530">
        <v>2398</v>
      </c>
      <c r="I530">
        <v>1275971</v>
      </c>
      <c r="J530">
        <v>6796</v>
      </c>
      <c r="K530">
        <v>2.7</v>
      </c>
      <c r="L530">
        <v>0.70599999999999996</v>
      </c>
      <c r="M530">
        <v>0.6</v>
      </c>
      <c r="N530">
        <v>1.08</v>
      </c>
      <c r="O530">
        <v>1.907</v>
      </c>
      <c r="P530">
        <v>0.76300000000000001</v>
      </c>
      <c r="Q530">
        <v>0.65100000000000002</v>
      </c>
      <c r="R530" s="30">
        <v>528</v>
      </c>
      <c r="S530">
        <v>7506422</v>
      </c>
      <c r="T530">
        <v>924</v>
      </c>
      <c r="U530">
        <v>25.687000000000001</v>
      </c>
      <c r="V530">
        <v>16.068000000000001</v>
      </c>
      <c r="W530">
        <v>3564</v>
      </c>
      <c r="X530">
        <v>1375</v>
      </c>
      <c r="Y530">
        <v>1144320</v>
      </c>
      <c r="Z530">
        <v>6818</v>
      </c>
      <c r="AA530">
        <v>2.7</v>
      </c>
      <c r="AB530">
        <v>0.70599999999999996</v>
      </c>
      <c r="AC530">
        <v>0.6</v>
      </c>
      <c r="AD530">
        <v>1.08</v>
      </c>
      <c r="AE530">
        <v>1.907</v>
      </c>
      <c r="AF530">
        <v>0.76300000000000001</v>
      </c>
      <c r="AG530">
        <v>0.66700000000000004</v>
      </c>
      <c r="AH530" s="30">
        <v>528</v>
      </c>
      <c r="AI530">
        <v>7671161</v>
      </c>
      <c r="AJ530">
        <v>305</v>
      </c>
      <c r="AK530">
        <v>8.4789999999999992</v>
      </c>
      <c r="AL530">
        <v>5.3040000000000003</v>
      </c>
      <c r="AM530">
        <v>1007</v>
      </c>
      <c r="AN530">
        <v>425</v>
      </c>
      <c r="AO530">
        <v>982182</v>
      </c>
      <c r="AP530">
        <v>6900</v>
      </c>
      <c r="AQ530">
        <v>2.7</v>
      </c>
      <c r="AR530">
        <v>0.70599999999999996</v>
      </c>
      <c r="AS530">
        <v>0.6</v>
      </c>
      <c r="AT530">
        <v>1.08</v>
      </c>
      <c r="AU530">
        <v>1.907</v>
      </c>
      <c r="AV530">
        <v>0.76300000000000001</v>
      </c>
      <c r="AW530">
        <v>0.69399999999999995</v>
      </c>
      <c r="AX530" s="30">
        <v>528</v>
      </c>
      <c r="AY530">
        <v>7673615</v>
      </c>
      <c r="AZ530">
        <v>75</v>
      </c>
      <c r="BA530">
        <v>2.085</v>
      </c>
      <c r="BB530">
        <v>1.304</v>
      </c>
      <c r="BC530">
        <v>221</v>
      </c>
      <c r="BD530">
        <v>95</v>
      </c>
      <c r="BE530">
        <v>980729</v>
      </c>
      <c r="BF530">
        <v>6915</v>
      </c>
      <c r="BG530">
        <v>2.7</v>
      </c>
      <c r="BH530">
        <v>0.70599999999999996</v>
      </c>
      <c r="BI530">
        <v>0.6</v>
      </c>
      <c r="BJ530">
        <v>1.08</v>
      </c>
      <c r="BK530">
        <v>1.907</v>
      </c>
      <c r="BL530">
        <v>0.76300000000000001</v>
      </c>
      <c r="BM530">
        <v>0.72699999999999998</v>
      </c>
      <c r="BN530" s="30">
        <v>528</v>
      </c>
      <c r="BO530">
        <v>7742432</v>
      </c>
      <c r="BP530">
        <v>44</v>
      </c>
      <c r="BQ530">
        <v>1.2230000000000001</v>
      </c>
      <c r="BR530">
        <v>0.76500000000000001</v>
      </c>
      <c r="BS530">
        <v>82</v>
      </c>
      <c r="BT530">
        <v>38</v>
      </c>
      <c r="BU530">
        <v>912066</v>
      </c>
      <c r="BV530">
        <v>6844</v>
      </c>
      <c r="BW530">
        <v>2.7</v>
      </c>
      <c r="BX530">
        <v>0.70599999999999996</v>
      </c>
      <c r="BY530">
        <v>0.6</v>
      </c>
      <c r="BZ530">
        <v>1.08</v>
      </c>
      <c r="CA530">
        <v>1.907</v>
      </c>
      <c r="CB530">
        <v>0.76300000000000001</v>
      </c>
      <c r="CC530">
        <v>0.96099999999999997</v>
      </c>
      <c r="CO530">
        <v>27.181000000000001</v>
      </c>
      <c r="CP530">
        <v>16.068000000000001</v>
      </c>
      <c r="CQ530">
        <v>5.3040000000000003</v>
      </c>
      <c r="CR530">
        <v>1.304</v>
      </c>
      <c r="CS530">
        <v>0.76500000000000001</v>
      </c>
    </row>
    <row r="531" spans="1:97" x14ac:dyDescent="0.2">
      <c r="A531" s="2">
        <v>44359</v>
      </c>
      <c r="B531" s="30">
        <v>529</v>
      </c>
      <c r="C531">
        <v>7370803</v>
      </c>
      <c r="D531">
        <v>1377</v>
      </c>
      <c r="E531">
        <v>38.280999999999999</v>
      </c>
      <c r="F531">
        <v>23.946000000000002</v>
      </c>
      <c r="G531">
        <v>5374</v>
      </c>
      <c r="H531">
        <v>2127</v>
      </c>
      <c r="I531">
        <v>1277881</v>
      </c>
      <c r="J531">
        <v>6804</v>
      </c>
      <c r="K531">
        <v>2.7</v>
      </c>
      <c r="L531">
        <v>0.70599999999999996</v>
      </c>
      <c r="M531">
        <v>0.6</v>
      </c>
      <c r="N531">
        <v>1.08</v>
      </c>
      <c r="O531">
        <v>1.907</v>
      </c>
      <c r="P531">
        <v>0.76300000000000001</v>
      </c>
      <c r="Q531">
        <v>0.65200000000000002</v>
      </c>
      <c r="R531" s="30">
        <v>529</v>
      </c>
      <c r="S531">
        <v>7505497</v>
      </c>
      <c r="T531">
        <v>925</v>
      </c>
      <c r="U531">
        <v>25.715</v>
      </c>
      <c r="V531">
        <v>16.085999999999999</v>
      </c>
      <c r="W531">
        <v>3131</v>
      </c>
      <c r="X531">
        <v>1357</v>
      </c>
      <c r="Y531">
        <v>1145439</v>
      </c>
      <c r="Z531">
        <v>6834</v>
      </c>
      <c r="AA531">
        <v>2.7</v>
      </c>
      <c r="AB531">
        <v>0.70599999999999996</v>
      </c>
      <c r="AC531">
        <v>0.6</v>
      </c>
      <c r="AD531">
        <v>1.08</v>
      </c>
      <c r="AE531">
        <v>1.907</v>
      </c>
      <c r="AF531">
        <v>0.76300000000000001</v>
      </c>
      <c r="AG531">
        <v>0.66600000000000004</v>
      </c>
      <c r="AH531" s="30">
        <v>529</v>
      </c>
      <c r="AI531">
        <v>7670889</v>
      </c>
      <c r="AJ531">
        <v>272</v>
      </c>
      <c r="AK531">
        <v>7.5620000000000003</v>
      </c>
      <c r="AL531">
        <v>4.7300000000000004</v>
      </c>
      <c r="AM531">
        <v>934</v>
      </c>
      <c r="AN531">
        <v>378</v>
      </c>
      <c r="AO531">
        <v>982711</v>
      </c>
      <c r="AP531">
        <v>6916</v>
      </c>
      <c r="AQ531">
        <v>2.7</v>
      </c>
      <c r="AR531">
        <v>0.70599999999999996</v>
      </c>
      <c r="AS531">
        <v>0.6</v>
      </c>
      <c r="AT531">
        <v>1.08</v>
      </c>
      <c r="AU531">
        <v>1.907</v>
      </c>
      <c r="AV531">
        <v>0.76300000000000001</v>
      </c>
      <c r="AW531">
        <v>0.69799999999999995</v>
      </c>
      <c r="AX531" s="30">
        <v>529</v>
      </c>
      <c r="AY531">
        <v>7673561</v>
      </c>
      <c r="AZ531">
        <v>54</v>
      </c>
      <c r="BA531">
        <v>1.5009999999999999</v>
      </c>
      <c r="BB531">
        <v>0.93899999999999995</v>
      </c>
      <c r="BC531">
        <v>224</v>
      </c>
      <c r="BD531">
        <v>72</v>
      </c>
      <c r="BE531">
        <v>980800</v>
      </c>
      <c r="BF531">
        <v>6931</v>
      </c>
      <c r="BG531">
        <v>2.7</v>
      </c>
      <c r="BH531">
        <v>0.70599999999999996</v>
      </c>
      <c r="BI531">
        <v>0.6</v>
      </c>
      <c r="BJ531">
        <v>1.08</v>
      </c>
      <c r="BK531">
        <v>1.907</v>
      </c>
      <c r="BL531">
        <v>0.76300000000000001</v>
      </c>
      <c r="BM531">
        <v>0.72699999999999998</v>
      </c>
      <c r="BN531" s="30">
        <v>529</v>
      </c>
      <c r="BO531">
        <v>7742412</v>
      </c>
      <c r="BP531">
        <v>20</v>
      </c>
      <c r="BQ531">
        <v>0.55600000000000005</v>
      </c>
      <c r="BR531">
        <v>0.34799999999999998</v>
      </c>
      <c r="BS531">
        <v>106</v>
      </c>
      <c r="BT531">
        <v>20</v>
      </c>
      <c r="BU531">
        <v>912083</v>
      </c>
      <c r="BV531">
        <v>6859</v>
      </c>
      <c r="BW531">
        <v>2.7</v>
      </c>
      <c r="BX531">
        <v>0.70599999999999996</v>
      </c>
      <c r="BY531">
        <v>0.6</v>
      </c>
      <c r="BZ531">
        <v>1.08</v>
      </c>
      <c r="CA531">
        <v>1.907</v>
      </c>
      <c r="CB531">
        <v>0.76300000000000001</v>
      </c>
      <c r="CC531">
        <v>0.96899999999999997</v>
      </c>
      <c r="CO531">
        <v>23.946000000000002</v>
      </c>
      <c r="CP531">
        <v>16.085999999999999</v>
      </c>
      <c r="CQ531">
        <v>4.7300000000000004</v>
      </c>
      <c r="CR531">
        <v>0.93899999999999995</v>
      </c>
      <c r="CS531">
        <v>0.34799999999999998</v>
      </c>
    </row>
    <row r="532" spans="1:97" x14ac:dyDescent="0.2">
      <c r="A532" s="2">
        <v>44360</v>
      </c>
      <c r="B532" s="30">
        <v>530</v>
      </c>
      <c r="C532">
        <v>7369516</v>
      </c>
      <c r="D532">
        <v>1287</v>
      </c>
      <c r="E532">
        <v>35.779000000000003</v>
      </c>
      <c r="F532">
        <v>22.381</v>
      </c>
      <c r="G532">
        <v>4775</v>
      </c>
      <c r="H532">
        <v>1976</v>
      </c>
      <c r="I532">
        <v>1279775</v>
      </c>
      <c r="J532">
        <v>6823</v>
      </c>
      <c r="K532">
        <v>2.7</v>
      </c>
      <c r="L532">
        <v>0.70599999999999996</v>
      </c>
      <c r="M532">
        <v>0.6</v>
      </c>
      <c r="N532">
        <v>1.08</v>
      </c>
      <c r="O532">
        <v>1.907</v>
      </c>
      <c r="P532">
        <v>0.76300000000000001</v>
      </c>
      <c r="Q532">
        <v>0.65300000000000002</v>
      </c>
      <c r="R532" s="30">
        <v>530</v>
      </c>
      <c r="S532">
        <v>7504764</v>
      </c>
      <c r="T532">
        <v>733</v>
      </c>
      <c r="U532">
        <v>20.376999999999999</v>
      </c>
      <c r="V532">
        <v>12.747</v>
      </c>
      <c r="W532">
        <v>2930</v>
      </c>
      <c r="X532">
        <v>1126</v>
      </c>
      <c r="Y532">
        <v>1146579</v>
      </c>
      <c r="Z532">
        <v>6846</v>
      </c>
      <c r="AA532">
        <v>2.7</v>
      </c>
      <c r="AB532">
        <v>0.70599999999999996</v>
      </c>
      <c r="AC532">
        <v>0.6</v>
      </c>
      <c r="AD532">
        <v>1.08</v>
      </c>
      <c r="AE532">
        <v>1.907</v>
      </c>
      <c r="AF532">
        <v>0.76300000000000001</v>
      </c>
      <c r="AG532">
        <v>0.66800000000000004</v>
      </c>
      <c r="AH532" s="30">
        <v>530</v>
      </c>
      <c r="AI532">
        <v>7670681</v>
      </c>
      <c r="AJ532">
        <v>208</v>
      </c>
      <c r="AK532">
        <v>5.782</v>
      </c>
      <c r="AL532">
        <v>3.617</v>
      </c>
      <c r="AM532">
        <v>900</v>
      </c>
      <c r="AN532">
        <v>306</v>
      </c>
      <c r="AO532">
        <v>982898</v>
      </c>
      <c r="AP532">
        <v>6932</v>
      </c>
      <c r="AQ532">
        <v>2.7</v>
      </c>
      <c r="AR532">
        <v>0.70599999999999996</v>
      </c>
      <c r="AS532">
        <v>0.6</v>
      </c>
      <c r="AT532">
        <v>1.08</v>
      </c>
      <c r="AU532">
        <v>1.907</v>
      </c>
      <c r="AV532">
        <v>0.76300000000000001</v>
      </c>
      <c r="AW532">
        <v>0.70099999999999996</v>
      </c>
      <c r="AX532" s="30">
        <v>530</v>
      </c>
      <c r="AY532">
        <v>7673485</v>
      </c>
      <c r="AZ532">
        <v>76</v>
      </c>
      <c r="BA532">
        <v>2.113</v>
      </c>
      <c r="BB532">
        <v>1.3220000000000001</v>
      </c>
      <c r="BC532">
        <v>193</v>
      </c>
      <c r="BD532">
        <v>85</v>
      </c>
      <c r="BE532">
        <v>980854</v>
      </c>
      <c r="BF532">
        <v>6952</v>
      </c>
      <c r="BG532">
        <v>2.7</v>
      </c>
      <c r="BH532">
        <v>0.70599999999999996</v>
      </c>
      <c r="BI532">
        <v>0.6</v>
      </c>
      <c r="BJ532">
        <v>1.08</v>
      </c>
      <c r="BK532">
        <v>1.907</v>
      </c>
      <c r="BL532">
        <v>0.76300000000000001</v>
      </c>
      <c r="BM532">
        <v>0.73</v>
      </c>
      <c r="BN532" s="30">
        <v>530</v>
      </c>
      <c r="BO532">
        <v>7742378</v>
      </c>
      <c r="BP532">
        <v>34</v>
      </c>
      <c r="BQ532">
        <v>0.94499999999999995</v>
      </c>
      <c r="BR532">
        <v>0.59099999999999997</v>
      </c>
      <c r="BS532">
        <v>97</v>
      </c>
      <c r="BT532">
        <v>29</v>
      </c>
      <c r="BU532">
        <v>912128</v>
      </c>
      <c r="BV532">
        <v>6878</v>
      </c>
      <c r="BW532">
        <v>2.7</v>
      </c>
      <c r="BX532">
        <v>0.70599999999999996</v>
      </c>
      <c r="BY532">
        <v>0.6</v>
      </c>
      <c r="BZ532">
        <v>1.08</v>
      </c>
      <c r="CA532">
        <v>1.907</v>
      </c>
      <c r="CB532">
        <v>0.76300000000000001</v>
      </c>
      <c r="CC532">
        <v>1.0529999999999999</v>
      </c>
      <c r="CO532">
        <v>22.381</v>
      </c>
      <c r="CP532">
        <v>12.747</v>
      </c>
      <c r="CQ532">
        <v>3.617</v>
      </c>
      <c r="CR532">
        <v>1.3220000000000001</v>
      </c>
      <c r="CS532">
        <v>0.59099999999999997</v>
      </c>
    </row>
    <row r="533" spans="1:97" x14ac:dyDescent="0.2">
      <c r="A533" s="2">
        <v>44361</v>
      </c>
      <c r="B533" s="30">
        <v>531</v>
      </c>
      <c r="C533">
        <v>7368355</v>
      </c>
      <c r="D533">
        <v>1161</v>
      </c>
      <c r="E533">
        <v>32.276000000000003</v>
      </c>
      <c r="F533">
        <v>20.190000000000001</v>
      </c>
      <c r="G533">
        <v>4297</v>
      </c>
      <c r="H533">
        <v>1765</v>
      </c>
      <c r="I533">
        <v>1281276</v>
      </c>
      <c r="J533">
        <v>6837</v>
      </c>
      <c r="K533">
        <v>2.7</v>
      </c>
      <c r="L533">
        <v>0.70599999999999996</v>
      </c>
      <c r="M533">
        <v>0.6</v>
      </c>
      <c r="N533">
        <v>1.08</v>
      </c>
      <c r="O533">
        <v>1.907</v>
      </c>
      <c r="P533">
        <v>0.76300000000000001</v>
      </c>
      <c r="Q533">
        <v>0.65100000000000002</v>
      </c>
      <c r="R533" s="30">
        <v>531</v>
      </c>
      <c r="S533">
        <v>7504054</v>
      </c>
      <c r="T533">
        <v>710</v>
      </c>
      <c r="U533">
        <v>19.738</v>
      </c>
      <c r="V533">
        <v>12.347</v>
      </c>
      <c r="W533">
        <v>2625</v>
      </c>
      <c r="X533">
        <v>1038</v>
      </c>
      <c r="Y533">
        <v>1147733</v>
      </c>
      <c r="Z533">
        <v>6863</v>
      </c>
      <c r="AA533">
        <v>2.7</v>
      </c>
      <c r="AB533">
        <v>0.70599999999999996</v>
      </c>
      <c r="AC533">
        <v>0.6</v>
      </c>
      <c r="AD533">
        <v>1.08</v>
      </c>
      <c r="AE533">
        <v>1.907</v>
      </c>
      <c r="AF533">
        <v>0.76300000000000001</v>
      </c>
      <c r="AG533">
        <v>0.67</v>
      </c>
      <c r="AH533" s="30">
        <v>531</v>
      </c>
      <c r="AI533">
        <v>7670459</v>
      </c>
      <c r="AJ533">
        <v>222</v>
      </c>
      <c r="AK533">
        <v>6.1719999999999997</v>
      </c>
      <c r="AL533">
        <v>3.8610000000000002</v>
      </c>
      <c r="AM533">
        <v>787</v>
      </c>
      <c r="AN533">
        <v>321</v>
      </c>
      <c r="AO533">
        <v>983328</v>
      </c>
      <c r="AP533">
        <v>6945</v>
      </c>
      <c r="AQ533">
        <v>2.7</v>
      </c>
      <c r="AR533">
        <v>0.70599999999999996</v>
      </c>
      <c r="AS533">
        <v>0.6</v>
      </c>
      <c r="AT533">
        <v>1.08</v>
      </c>
      <c r="AU533">
        <v>1.907</v>
      </c>
      <c r="AV533">
        <v>0.76300000000000001</v>
      </c>
      <c r="AW533">
        <v>0.7</v>
      </c>
      <c r="AX533" s="30">
        <v>531</v>
      </c>
      <c r="AY533">
        <v>7673436</v>
      </c>
      <c r="AZ533">
        <v>49</v>
      </c>
      <c r="BA533">
        <v>1.3620000000000001</v>
      </c>
      <c r="BB533">
        <v>0.85199999999999998</v>
      </c>
      <c r="BC533">
        <v>201</v>
      </c>
      <c r="BD533">
        <v>68</v>
      </c>
      <c r="BE533">
        <v>980980</v>
      </c>
      <c r="BF533">
        <v>6960</v>
      </c>
      <c r="BG533">
        <v>2.7</v>
      </c>
      <c r="BH533">
        <v>0.70599999999999996</v>
      </c>
      <c r="BI533">
        <v>0.6</v>
      </c>
      <c r="BJ533">
        <v>1.08</v>
      </c>
      <c r="BK533">
        <v>1.907</v>
      </c>
      <c r="BL533">
        <v>0.76300000000000001</v>
      </c>
      <c r="BM533">
        <v>0.73099999999999998</v>
      </c>
      <c r="BN533" s="30">
        <v>531</v>
      </c>
      <c r="BO533">
        <v>7742339</v>
      </c>
      <c r="BP533">
        <v>39</v>
      </c>
      <c r="BQ533">
        <v>1.0840000000000001</v>
      </c>
      <c r="BR533">
        <v>0.67800000000000005</v>
      </c>
      <c r="BS533">
        <v>95</v>
      </c>
      <c r="BT533">
        <v>36</v>
      </c>
      <c r="BU533">
        <v>912113</v>
      </c>
      <c r="BV533">
        <v>6893</v>
      </c>
      <c r="BW533">
        <v>2.7</v>
      </c>
      <c r="BX533">
        <v>0.70599999999999996</v>
      </c>
      <c r="BY533">
        <v>0.6</v>
      </c>
      <c r="BZ533">
        <v>1.08</v>
      </c>
      <c r="CA533">
        <v>1.907</v>
      </c>
      <c r="CB533">
        <v>0.76300000000000001</v>
      </c>
      <c r="CC533">
        <v>1.028</v>
      </c>
      <c r="CO533">
        <v>20.190000000000001</v>
      </c>
      <c r="CP533">
        <v>12.347</v>
      </c>
      <c r="CQ533">
        <v>3.8610000000000002</v>
      </c>
      <c r="CR533">
        <v>0.85199999999999998</v>
      </c>
      <c r="CS533">
        <v>0.67800000000000005</v>
      </c>
    </row>
    <row r="534" spans="1:97" x14ac:dyDescent="0.2">
      <c r="A534" s="2">
        <v>44362</v>
      </c>
      <c r="B534" s="30">
        <v>532</v>
      </c>
      <c r="C534">
        <v>7367347</v>
      </c>
      <c r="D534">
        <v>1008</v>
      </c>
      <c r="E534">
        <v>28.021999999999998</v>
      </c>
      <c r="F534">
        <v>17.529</v>
      </c>
      <c r="G534">
        <v>3923</v>
      </c>
      <c r="H534">
        <v>1535</v>
      </c>
      <c r="I534">
        <v>1283007</v>
      </c>
      <c r="J534">
        <v>6852</v>
      </c>
      <c r="K534">
        <v>2.7</v>
      </c>
      <c r="L534">
        <v>0.70599999999999996</v>
      </c>
      <c r="M534">
        <v>0.6</v>
      </c>
      <c r="N534">
        <v>1.08</v>
      </c>
      <c r="O534">
        <v>1.907</v>
      </c>
      <c r="P534">
        <v>0.76300000000000001</v>
      </c>
      <c r="Q534">
        <v>0.65300000000000002</v>
      </c>
      <c r="R534" s="30">
        <v>532</v>
      </c>
      <c r="S534">
        <v>7503424</v>
      </c>
      <c r="T534">
        <v>630</v>
      </c>
      <c r="U534">
        <v>17.513999999999999</v>
      </c>
      <c r="V534">
        <v>10.956</v>
      </c>
      <c r="W534">
        <v>2387</v>
      </c>
      <c r="X534">
        <v>948</v>
      </c>
      <c r="Y534">
        <v>1148846</v>
      </c>
      <c r="Z534">
        <v>6879</v>
      </c>
      <c r="AA534">
        <v>2.7</v>
      </c>
      <c r="AB534">
        <v>0.70599999999999996</v>
      </c>
      <c r="AC534">
        <v>0.6</v>
      </c>
      <c r="AD534">
        <v>1.08</v>
      </c>
      <c r="AE534">
        <v>1.907</v>
      </c>
      <c r="AF534">
        <v>0.76300000000000001</v>
      </c>
      <c r="AG534">
        <v>0.66700000000000004</v>
      </c>
      <c r="AH534" s="30">
        <v>532</v>
      </c>
      <c r="AI534">
        <v>7670251</v>
      </c>
      <c r="AJ534">
        <v>208</v>
      </c>
      <c r="AK534">
        <v>5.782</v>
      </c>
      <c r="AL534">
        <v>3.617</v>
      </c>
      <c r="AM534">
        <v>718</v>
      </c>
      <c r="AN534">
        <v>291</v>
      </c>
      <c r="AO534">
        <v>983483</v>
      </c>
      <c r="AP534">
        <v>6959</v>
      </c>
      <c r="AQ534">
        <v>2.7</v>
      </c>
      <c r="AR534">
        <v>0.70599999999999996</v>
      </c>
      <c r="AS534">
        <v>0.6</v>
      </c>
      <c r="AT534">
        <v>1.08</v>
      </c>
      <c r="AU534">
        <v>1.907</v>
      </c>
      <c r="AV534">
        <v>0.76300000000000001</v>
      </c>
      <c r="AW534">
        <v>0.69899999999999995</v>
      </c>
      <c r="AX534" s="30">
        <v>532</v>
      </c>
      <c r="AY534">
        <v>7673377</v>
      </c>
      <c r="AZ534">
        <v>59</v>
      </c>
      <c r="BA534">
        <v>1.64</v>
      </c>
      <c r="BB534">
        <v>1.026</v>
      </c>
      <c r="BC534">
        <v>186</v>
      </c>
      <c r="BD534">
        <v>64</v>
      </c>
      <c r="BE534">
        <v>981068</v>
      </c>
      <c r="BF534">
        <v>6978</v>
      </c>
      <c r="BG534">
        <v>2.7</v>
      </c>
      <c r="BH534">
        <v>0.70599999999999996</v>
      </c>
      <c r="BI534">
        <v>0.6</v>
      </c>
      <c r="BJ534">
        <v>1.08</v>
      </c>
      <c r="BK534">
        <v>1.907</v>
      </c>
      <c r="BL534">
        <v>0.76300000000000001</v>
      </c>
      <c r="BM534">
        <v>0.753</v>
      </c>
      <c r="BN534" s="30">
        <v>532</v>
      </c>
      <c r="BO534">
        <v>7742309</v>
      </c>
      <c r="BP534">
        <v>30</v>
      </c>
      <c r="BQ534">
        <v>0.83399999999999996</v>
      </c>
      <c r="BR534">
        <v>0.52200000000000002</v>
      </c>
      <c r="BS534">
        <v>98</v>
      </c>
      <c r="BT534">
        <v>36</v>
      </c>
      <c r="BU534">
        <v>912190</v>
      </c>
      <c r="BV534">
        <v>6903</v>
      </c>
      <c r="BW534">
        <v>2.7</v>
      </c>
      <c r="BX534">
        <v>0.70599999999999996</v>
      </c>
      <c r="BY534">
        <v>0.6</v>
      </c>
      <c r="BZ534">
        <v>1.08</v>
      </c>
      <c r="CA534">
        <v>1.907</v>
      </c>
      <c r="CB534">
        <v>0.76300000000000001</v>
      </c>
      <c r="CC534">
        <v>1.044</v>
      </c>
      <c r="CO534">
        <v>17.529</v>
      </c>
      <c r="CP534">
        <v>10.956</v>
      </c>
      <c r="CQ534">
        <v>3.617</v>
      </c>
      <c r="CR534">
        <v>1.026</v>
      </c>
      <c r="CS534">
        <v>0.52200000000000002</v>
      </c>
    </row>
    <row r="535" spans="1:97" x14ac:dyDescent="0.2">
      <c r="A535" s="2">
        <v>44363</v>
      </c>
      <c r="B535" s="30">
        <v>533</v>
      </c>
      <c r="C535">
        <v>7366420</v>
      </c>
      <c r="D535">
        <v>927</v>
      </c>
      <c r="E535">
        <v>25.771000000000001</v>
      </c>
      <c r="F535">
        <v>16.120999999999999</v>
      </c>
      <c r="G535">
        <v>3512</v>
      </c>
      <c r="H535">
        <v>1419</v>
      </c>
      <c r="I535">
        <v>1284382</v>
      </c>
      <c r="J535">
        <v>6864</v>
      </c>
      <c r="K535">
        <v>2.7</v>
      </c>
      <c r="L535">
        <v>0.70599999999999996</v>
      </c>
      <c r="M535">
        <v>0.6</v>
      </c>
      <c r="N535">
        <v>1.08</v>
      </c>
      <c r="O535">
        <v>1.907</v>
      </c>
      <c r="P535">
        <v>0.76300000000000001</v>
      </c>
      <c r="Q535">
        <v>0.65400000000000003</v>
      </c>
      <c r="R535" s="30">
        <v>533</v>
      </c>
      <c r="S535">
        <v>7502850</v>
      </c>
      <c r="T535">
        <v>574</v>
      </c>
      <c r="U535">
        <v>15.957000000000001</v>
      </c>
      <c r="V535">
        <v>9.9819999999999993</v>
      </c>
      <c r="W535">
        <v>2142</v>
      </c>
      <c r="X535">
        <v>875</v>
      </c>
      <c r="Y535">
        <v>1149001</v>
      </c>
      <c r="Z535">
        <v>6889</v>
      </c>
      <c r="AA535">
        <v>2.7</v>
      </c>
      <c r="AB535">
        <v>0.70599999999999996</v>
      </c>
      <c r="AC535">
        <v>0.6</v>
      </c>
      <c r="AD535">
        <v>1.08</v>
      </c>
      <c r="AE535">
        <v>1.907</v>
      </c>
      <c r="AF535">
        <v>0.76300000000000001</v>
      </c>
      <c r="AG535">
        <v>0.67</v>
      </c>
      <c r="AH535" s="30">
        <v>533</v>
      </c>
      <c r="AI535">
        <v>7670041</v>
      </c>
      <c r="AJ535">
        <v>210</v>
      </c>
      <c r="AK535">
        <v>5.8380000000000001</v>
      </c>
      <c r="AL535">
        <v>3.6520000000000001</v>
      </c>
      <c r="AM535">
        <v>640</v>
      </c>
      <c r="AN535">
        <v>286</v>
      </c>
      <c r="AO535">
        <v>983812</v>
      </c>
      <c r="AP535">
        <v>6974</v>
      </c>
      <c r="AQ535">
        <v>2.7</v>
      </c>
      <c r="AR535">
        <v>0.70599999999999996</v>
      </c>
      <c r="AS535">
        <v>0.6</v>
      </c>
      <c r="AT535">
        <v>1.08</v>
      </c>
      <c r="AU535">
        <v>1.907</v>
      </c>
      <c r="AV535">
        <v>0.76300000000000001</v>
      </c>
      <c r="AW535">
        <v>0.69399999999999995</v>
      </c>
      <c r="AX535" s="30">
        <v>533</v>
      </c>
      <c r="AY535">
        <v>7673333</v>
      </c>
      <c r="AZ535">
        <v>44</v>
      </c>
      <c r="BA535">
        <v>1.2230000000000001</v>
      </c>
      <c r="BB535">
        <v>0.76500000000000001</v>
      </c>
      <c r="BC535">
        <v>184</v>
      </c>
      <c r="BD535">
        <v>61</v>
      </c>
      <c r="BE535">
        <v>981029</v>
      </c>
      <c r="BF535">
        <v>6989</v>
      </c>
      <c r="BG535">
        <v>2.7</v>
      </c>
      <c r="BH535">
        <v>0.70599999999999996</v>
      </c>
      <c r="BI535">
        <v>0.6</v>
      </c>
      <c r="BJ535">
        <v>1.08</v>
      </c>
      <c r="BK535">
        <v>1.907</v>
      </c>
      <c r="BL535">
        <v>0.76300000000000001</v>
      </c>
      <c r="BM535">
        <v>0.748</v>
      </c>
      <c r="BN535" s="30">
        <v>533</v>
      </c>
      <c r="BO535">
        <v>7742284</v>
      </c>
      <c r="BP535">
        <v>25</v>
      </c>
      <c r="BQ535">
        <v>0.69499999999999995</v>
      </c>
      <c r="BR535">
        <v>0.435</v>
      </c>
      <c r="BS535">
        <v>100</v>
      </c>
      <c r="BT535">
        <v>28</v>
      </c>
      <c r="BU535">
        <v>912236</v>
      </c>
      <c r="BV535">
        <v>6916</v>
      </c>
      <c r="BW535">
        <v>2.7</v>
      </c>
      <c r="BX535">
        <v>0.70599999999999996</v>
      </c>
      <c r="BY535">
        <v>0.6</v>
      </c>
      <c r="BZ535">
        <v>1.08</v>
      </c>
      <c r="CA535">
        <v>1.907</v>
      </c>
      <c r="CB535">
        <v>0.76300000000000001</v>
      </c>
      <c r="CC535">
        <v>1.0860000000000001</v>
      </c>
      <c r="CO535">
        <v>16.120999999999999</v>
      </c>
      <c r="CP535">
        <v>9.9819999999999993</v>
      </c>
      <c r="CQ535">
        <v>3.6520000000000001</v>
      </c>
      <c r="CR535">
        <v>0.76500000000000001</v>
      </c>
      <c r="CS535">
        <v>0.435</v>
      </c>
    </row>
    <row r="536" spans="1:97" x14ac:dyDescent="0.2">
      <c r="A536" s="2">
        <v>44364</v>
      </c>
      <c r="B536" s="30">
        <v>534</v>
      </c>
      <c r="C536">
        <v>7365591</v>
      </c>
      <c r="D536">
        <v>829</v>
      </c>
      <c r="E536">
        <v>23.045999999999999</v>
      </c>
      <c r="F536">
        <v>14.416</v>
      </c>
      <c r="G536">
        <v>3133</v>
      </c>
      <c r="H536">
        <v>1306</v>
      </c>
      <c r="I536">
        <v>1285493</v>
      </c>
      <c r="J536">
        <v>6867</v>
      </c>
      <c r="K536">
        <v>2.7</v>
      </c>
      <c r="L536">
        <v>0.70599999999999996</v>
      </c>
      <c r="M536">
        <v>0.6</v>
      </c>
      <c r="N536">
        <v>1.08</v>
      </c>
      <c r="O536">
        <v>1.907</v>
      </c>
      <c r="P536">
        <v>0.76300000000000001</v>
      </c>
      <c r="Q536">
        <v>0.65300000000000002</v>
      </c>
      <c r="R536" s="30">
        <v>534</v>
      </c>
      <c r="S536">
        <v>7502318</v>
      </c>
      <c r="T536">
        <v>532</v>
      </c>
      <c r="U536">
        <v>14.79</v>
      </c>
      <c r="V536">
        <v>9.2509999999999994</v>
      </c>
      <c r="W536">
        <v>1946</v>
      </c>
      <c r="X536">
        <v>770</v>
      </c>
      <c r="Y536">
        <v>1150026</v>
      </c>
      <c r="Z536">
        <v>6906</v>
      </c>
      <c r="AA536">
        <v>2.7</v>
      </c>
      <c r="AB536">
        <v>0.70599999999999996</v>
      </c>
      <c r="AC536">
        <v>0.6</v>
      </c>
      <c r="AD536">
        <v>1.08</v>
      </c>
      <c r="AE536">
        <v>1.907</v>
      </c>
      <c r="AF536">
        <v>0.76300000000000001</v>
      </c>
      <c r="AG536">
        <v>0.66800000000000004</v>
      </c>
      <c r="AH536" s="30">
        <v>534</v>
      </c>
      <c r="AI536">
        <v>7669896</v>
      </c>
      <c r="AJ536">
        <v>145</v>
      </c>
      <c r="AK536">
        <v>4.0309999999999997</v>
      </c>
      <c r="AL536">
        <v>2.5219999999999998</v>
      </c>
      <c r="AM536">
        <v>652</v>
      </c>
      <c r="AN536">
        <v>198</v>
      </c>
      <c r="AO536">
        <v>984052</v>
      </c>
      <c r="AP536">
        <v>6992</v>
      </c>
      <c r="AQ536">
        <v>2.7</v>
      </c>
      <c r="AR536">
        <v>0.70599999999999996</v>
      </c>
      <c r="AS536">
        <v>0.6</v>
      </c>
      <c r="AT536">
        <v>1.08</v>
      </c>
      <c r="AU536">
        <v>1.907</v>
      </c>
      <c r="AV536">
        <v>0.76300000000000001</v>
      </c>
      <c r="AW536">
        <v>0.70299999999999996</v>
      </c>
      <c r="AX536" s="30">
        <v>534</v>
      </c>
      <c r="AY536">
        <v>7673282</v>
      </c>
      <c r="AZ536">
        <v>51</v>
      </c>
      <c r="BA536">
        <v>1.4179999999999999</v>
      </c>
      <c r="BB536">
        <v>0.88700000000000001</v>
      </c>
      <c r="BC536">
        <v>158</v>
      </c>
      <c r="BD536">
        <v>70</v>
      </c>
      <c r="BE536">
        <v>981109</v>
      </c>
      <c r="BF536">
        <v>6998</v>
      </c>
      <c r="BG536">
        <v>2.7</v>
      </c>
      <c r="BH536">
        <v>0.70599999999999996</v>
      </c>
      <c r="BI536">
        <v>0.6</v>
      </c>
      <c r="BJ536">
        <v>1.08</v>
      </c>
      <c r="BK536">
        <v>1.907</v>
      </c>
      <c r="BL536">
        <v>0.76300000000000001</v>
      </c>
      <c r="BM536">
        <v>0.80200000000000005</v>
      </c>
      <c r="BN536" s="30">
        <v>534</v>
      </c>
      <c r="BO536">
        <v>7742263</v>
      </c>
      <c r="BP536">
        <v>21</v>
      </c>
      <c r="BQ536">
        <v>0.58399999999999996</v>
      </c>
      <c r="BR536">
        <v>0.36499999999999999</v>
      </c>
      <c r="BS536">
        <v>96</v>
      </c>
      <c r="BT536">
        <v>29</v>
      </c>
      <c r="BU536">
        <v>912226</v>
      </c>
      <c r="BV536">
        <v>6925</v>
      </c>
      <c r="BW536">
        <v>2.7</v>
      </c>
      <c r="BX536">
        <v>0.70599999999999996</v>
      </c>
      <c r="BY536">
        <v>0.6</v>
      </c>
      <c r="BZ536">
        <v>1.08</v>
      </c>
      <c r="CA536">
        <v>1.907</v>
      </c>
      <c r="CB536">
        <v>0.76300000000000001</v>
      </c>
      <c r="CC536">
        <v>1.036</v>
      </c>
      <c r="CO536">
        <v>14.416</v>
      </c>
      <c r="CP536">
        <v>9.2509999999999994</v>
      </c>
      <c r="CQ536">
        <v>2.5219999999999998</v>
      </c>
      <c r="CR536">
        <v>0.88700000000000001</v>
      </c>
      <c r="CS536">
        <v>0.36499999999999999</v>
      </c>
    </row>
    <row r="537" spans="1:97" x14ac:dyDescent="0.2">
      <c r="A537" s="2">
        <v>44365</v>
      </c>
      <c r="B537" s="30">
        <v>535</v>
      </c>
      <c r="C537">
        <v>7364813</v>
      </c>
      <c r="D537">
        <v>778</v>
      </c>
      <c r="E537">
        <v>21.628</v>
      </c>
      <c r="F537">
        <v>13.529</v>
      </c>
      <c r="G537">
        <v>2793</v>
      </c>
      <c r="H537">
        <v>1169</v>
      </c>
      <c r="I537">
        <v>1286588</v>
      </c>
      <c r="J537">
        <v>6886</v>
      </c>
      <c r="K537">
        <v>2.7</v>
      </c>
      <c r="L537">
        <v>0.70599999999999996</v>
      </c>
      <c r="M537">
        <v>0.6</v>
      </c>
      <c r="N537">
        <v>1.08</v>
      </c>
      <c r="O537">
        <v>1.907</v>
      </c>
      <c r="P537">
        <v>0.76300000000000001</v>
      </c>
      <c r="Q537">
        <v>0.65300000000000002</v>
      </c>
      <c r="R537" s="30">
        <v>535</v>
      </c>
      <c r="S537">
        <v>7501825</v>
      </c>
      <c r="T537">
        <v>493</v>
      </c>
      <c r="U537">
        <v>13.705</v>
      </c>
      <c r="V537">
        <v>8.5730000000000004</v>
      </c>
      <c r="W537">
        <v>1760</v>
      </c>
      <c r="X537">
        <v>718</v>
      </c>
      <c r="Y537">
        <v>1150845</v>
      </c>
      <c r="Z537">
        <v>6922</v>
      </c>
      <c r="AA537">
        <v>2.7</v>
      </c>
      <c r="AB537">
        <v>0.70599999999999996</v>
      </c>
      <c r="AC537">
        <v>0.6</v>
      </c>
      <c r="AD537">
        <v>1.08</v>
      </c>
      <c r="AE537">
        <v>1.907</v>
      </c>
      <c r="AF537">
        <v>0.76300000000000001</v>
      </c>
      <c r="AG537">
        <v>0.66900000000000004</v>
      </c>
      <c r="AH537" s="30">
        <v>535</v>
      </c>
      <c r="AI537">
        <v>7669733</v>
      </c>
      <c r="AJ537">
        <v>163</v>
      </c>
      <c r="AK537">
        <v>4.5309999999999997</v>
      </c>
      <c r="AL537">
        <v>2.835</v>
      </c>
      <c r="AM537">
        <v>571</v>
      </c>
      <c r="AN537">
        <v>226</v>
      </c>
      <c r="AO537">
        <v>984157</v>
      </c>
      <c r="AP537">
        <v>7001</v>
      </c>
      <c r="AQ537">
        <v>2.7</v>
      </c>
      <c r="AR537">
        <v>0.70599999999999996</v>
      </c>
      <c r="AS537">
        <v>0.6</v>
      </c>
      <c r="AT537">
        <v>1.08</v>
      </c>
      <c r="AU537">
        <v>1.907</v>
      </c>
      <c r="AV537">
        <v>0.76300000000000001</v>
      </c>
      <c r="AW537">
        <v>0.71</v>
      </c>
      <c r="AX537" s="30">
        <v>535</v>
      </c>
      <c r="AY537">
        <v>7673241</v>
      </c>
      <c r="AZ537">
        <v>41</v>
      </c>
      <c r="BA537">
        <v>1.1399999999999999</v>
      </c>
      <c r="BB537">
        <v>0.71299999999999997</v>
      </c>
      <c r="BC537">
        <v>153</v>
      </c>
      <c r="BD537">
        <v>56</v>
      </c>
      <c r="BE537">
        <v>981199</v>
      </c>
      <c r="BF537">
        <v>7007</v>
      </c>
      <c r="BG537">
        <v>2.7</v>
      </c>
      <c r="BH537">
        <v>0.70599999999999996</v>
      </c>
      <c r="BI537">
        <v>0.6</v>
      </c>
      <c r="BJ537">
        <v>1.08</v>
      </c>
      <c r="BK537">
        <v>1.907</v>
      </c>
      <c r="BL537">
        <v>0.76300000000000001</v>
      </c>
      <c r="BM537">
        <v>0.80200000000000005</v>
      </c>
      <c r="BN537" s="30">
        <v>535</v>
      </c>
      <c r="BO537">
        <v>7742223</v>
      </c>
      <c r="BP537">
        <v>40</v>
      </c>
      <c r="BQ537">
        <v>1.1120000000000001</v>
      </c>
      <c r="BR537">
        <v>0.69599999999999995</v>
      </c>
      <c r="BS537">
        <v>76</v>
      </c>
      <c r="BT537">
        <v>41</v>
      </c>
      <c r="BU537">
        <v>912279</v>
      </c>
      <c r="BV537">
        <v>6942</v>
      </c>
      <c r="BW537">
        <v>2.7</v>
      </c>
      <c r="BX537">
        <v>0.70599999999999996</v>
      </c>
      <c r="BY537">
        <v>0.6</v>
      </c>
      <c r="BZ537">
        <v>1.08</v>
      </c>
      <c r="CA537">
        <v>1.907</v>
      </c>
      <c r="CB537">
        <v>0.76300000000000001</v>
      </c>
      <c r="CC537">
        <v>1.0269999999999999</v>
      </c>
      <c r="CO537">
        <v>13.529</v>
      </c>
      <c r="CP537">
        <v>8.5730000000000004</v>
      </c>
      <c r="CQ537">
        <v>2.835</v>
      </c>
      <c r="CR537">
        <v>0.71299999999999997</v>
      </c>
      <c r="CS537">
        <v>0.69599999999999995</v>
      </c>
    </row>
    <row r="538" spans="1:97" x14ac:dyDescent="0.2">
      <c r="A538" s="2">
        <v>44366</v>
      </c>
      <c r="B538" s="30">
        <v>536</v>
      </c>
      <c r="C538">
        <v>7364152</v>
      </c>
      <c r="D538">
        <v>661</v>
      </c>
      <c r="E538">
        <v>18.376000000000001</v>
      </c>
      <c r="F538">
        <v>11.494999999999999</v>
      </c>
      <c r="G538">
        <v>2572</v>
      </c>
      <c r="H538">
        <v>999</v>
      </c>
      <c r="I538">
        <v>1287673</v>
      </c>
      <c r="J538">
        <v>6898</v>
      </c>
      <c r="K538">
        <v>2.7</v>
      </c>
      <c r="L538">
        <v>0.70599999999999996</v>
      </c>
      <c r="M538">
        <v>0.6</v>
      </c>
      <c r="N538">
        <v>1.08</v>
      </c>
      <c r="O538">
        <v>1.907</v>
      </c>
      <c r="P538">
        <v>0.76300000000000001</v>
      </c>
      <c r="Q538">
        <v>0.65100000000000002</v>
      </c>
      <c r="R538" s="30">
        <v>536</v>
      </c>
      <c r="S538">
        <v>7501384</v>
      </c>
      <c r="T538">
        <v>441</v>
      </c>
      <c r="U538">
        <v>12.26</v>
      </c>
      <c r="V538">
        <v>7.6689999999999996</v>
      </c>
      <c r="W538">
        <v>1598</v>
      </c>
      <c r="X538">
        <v>655</v>
      </c>
      <c r="Y538">
        <v>1151390</v>
      </c>
      <c r="Z538">
        <v>6932</v>
      </c>
      <c r="AA538">
        <v>2.7</v>
      </c>
      <c r="AB538">
        <v>0.70599999999999996</v>
      </c>
      <c r="AC538">
        <v>0.6</v>
      </c>
      <c r="AD538">
        <v>1.08</v>
      </c>
      <c r="AE538">
        <v>1.907</v>
      </c>
      <c r="AF538">
        <v>0.76300000000000001</v>
      </c>
      <c r="AG538">
        <v>0.67100000000000004</v>
      </c>
      <c r="AH538" s="30">
        <v>536</v>
      </c>
      <c r="AI538">
        <v>7669584</v>
      </c>
      <c r="AJ538">
        <v>149</v>
      </c>
      <c r="AK538">
        <v>4.1420000000000003</v>
      </c>
      <c r="AL538">
        <v>2.5910000000000002</v>
      </c>
      <c r="AM538">
        <v>521</v>
      </c>
      <c r="AN538">
        <v>213</v>
      </c>
      <c r="AO538">
        <v>984453</v>
      </c>
      <c r="AP538">
        <v>7008</v>
      </c>
      <c r="AQ538">
        <v>2.7</v>
      </c>
      <c r="AR538">
        <v>0.70599999999999996</v>
      </c>
      <c r="AS538">
        <v>0.6</v>
      </c>
      <c r="AT538">
        <v>1.08</v>
      </c>
      <c r="AU538">
        <v>1.907</v>
      </c>
      <c r="AV538">
        <v>0.76300000000000001</v>
      </c>
      <c r="AW538">
        <v>0.71099999999999997</v>
      </c>
      <c r="AX538" s="30">
        <v>536</v>
      </c>
      <c r="AY538">
        <v>7673199</v>
      </c>
      <c r="AZ538">
        <v>42</v>
      </c>
      <c r="BA538">
        <v>1.1679999999999999</v>
      </c>
      <c r="BB538">
        <v>0.73</v>
      </c>
      <c r="BC538">
        <v>144</v>
      </c>
      <c r="BD538">
        <v>50</v>
      </c>
      <c r="BE538">
        <v>981294</v>
      </c>
      <c r="BF538">
        <v>7021</v>
      </c>
      <c r="BG538">
        <v>2.7</v>
      </c>
      <c r="BH538">
        <v>0.70599999999999996</v>
      </c>
      <c r="BI538">
        <v>0.6</v>
      </c>
      <c r="BJ538">
        <v>1.08</v>
      </c>
      <c r="BK538">
        <v>1.907</v>
      </c>
      <c r="BL538">
        <v>0.76300000000000001</v>
      </c>
      <c r="BM538">
        <v>0.79300000000000004</v>
      </c>
      <c r="BN538" s="30">
        <v>536</v>
      </c>
      <c r="BO538">
        <v>7742194</v>
      </c>
      <c r="BP538">
        <v>29</v>
      </c>
      <c r="BQ538">
        <v>0.80600000000000005</v>
      </c>
      <c r="BR538">
        <v>0.504</v>
      </c>
      <c r="BS538">
        <v>90</v>
      </c>
      <c r="BT538">
        <v>26</v>
      </c>
      <c r="BU538">
        <v>912317</v>
      </c>
      <c r="BV538">
        <v>6958</v>
      </c>
      <c r="BW538">
        <v>2.7</v>
      </c>
      <c r="BX538">
        <v>0.70599999999999996</v>
      </c>
      <c r="BY538">
        <v>0.6</v>
      </c>
      <c r="BZ538">
        <v>1.08</v>
      </c>
      <c r="CA538">
        <v>1.907</v>
      </c>
      <c r="CB538">
        <v>0.76300000000000001</v>
      </c>
      <c r="CC538">
        <v>0.94899999999999995</v>
      </c>
      <c r="CO538">
        <v>11.494999999999999</v>
      </c>
      <c r="CP538">
        <v>7.6689999999999996</v>
      </c>
      <c r="CQ538">
        <v>2.5910000000000002</v>
      </c>
      <c r="CR538">
        <v>0.73</v>
      </c>
      <c r="CS538">
        <v>0.504</v>
      </c>
    </row>
    <row r="539" spans="1:97" x14ac:dyDescent="0.2">
      <c r="A539" s="2">
        <v>44367</v>
      </c>
      <c r="B539" s="30">
        <v>537</v>
      </c>
      <c r="C539">
        <v>7363525</v>
      </c>
      <c r="D539">
        <v>627</v>
      </c>
      <c r="E539">
        <v>17.431000000000001</v>
      </c>
      <c r="F539">
        <v>10.904</v>
      </c>
      <c r="G539">
        <v>2302</v>
      </c>
      <c r="H539">
        <v>931</v>
      </c>
      <c r="I539">
        <v>1288468</v>
      </c>
      <c r="J539">
        <v>6911</v>
      </c>
      <c r="K539">
        <v>2.7</v>
      </c>
      <c r="L539">
        <v>0.70599999999999996</v>
      </c>
      <c r="M539">
        <v>0.6</v>
      </c>
      <c r="N539">
        <v>1.08</v>
      </c>
      <c r="O539">
        <v>1.907</v>
      </c>
      <c r="P539">
        <v>0.76300000000000001</v>
      </c>
      <c r="Q539">
        <v>0.65300000000000002</v>
      </c>
      <c r="R539" s="30">
        <v>537</v>
      </c>
      <c r="S539">
        <v>7501013</v>
      </c>
      <c r="T539">
        <v>371</v>
      </c>
      <c r="U539">
        <v>10.314</v>
      </c>
      <c r="V539">
        <v>6.452</v>
      </c>
      <c r="W539">
        <v>1477</v>
      </c>
      <c r="X539">
        <v>562</v>
      </c>
      <c r="Y539">
        <v>1151993</v>
      </c>
      <c r="Z539">
        <v>6944</v>
      </c>
      <c r="AA539">
        <v>2.7</v>
      </c>
      <c r="AB539">
        <v>0.70599999999999996</v>
      </c>
      <c r="AC539">
        <v>0.6</v>
      </c>
      <c r="AD539">
        <v>1.08</v>
      </c>
      <c r="AE539">
        <v>1.907</v>
      </c>
      <c r="AF539">
        <v>0.76300000000000001</v>
      </c>
      <c r="AG539">
        <v>0.67100000000000004</v>
      </c>
      <c r="AH539" s="30">
        <v>537</v>
      </c>
      <c r="AI539">
        <v>7669442</v>
      </c>
      <c r="AJ539">
        <v>142</v>
      </c>
      <c r="AK539">
        <v>3.948</v>
      </c>
      <c r="AL539">
        <v>2.4689999999999999</v>
      </c>
      <c r="AM539">
        <v>471</v>
      </c>
      <c r="AN539">
        <v>199</v>
      </c>
      <c r="AO539">
        <v>984589</v>
      </c>
      <c r="AP539">
        <v>7021</v>
      </c>
      <c r="AQ539">
        <v>2.7</v>
      </c>
      <c r="AR539">
        <v>0.70599999999999996</v>
      </c>
      <c r="AS539">
        <v>0.6</v>
      </c>
      <c r="AT539">
        <v>1.08</v>
      </c>
      <c r="AU539">
        <v>1.907</v>
      </c>
      <c r="AV539">
        <v>0.76300000000000001</v>
      </c>
      <c r="AW539">
        <v>0.71</v>
      </c>
      <c r="AX539" s="30">
        <v>537</v>
      </c>
      <c r="AY539">
        <v>7673154</v>
      </c>
      <c r="AZ539">
        <v>45</v>
      </c>
      <c r="BA539">
        <v>1.2509999999999999</v>
      </c>
      <c r="BB539">
        <v>0.78300000000000003</v>
      </c>
      <c r="BC539">
        <v>140</v>
      </c>
      <c r="BD539">
        <v>46</v>
      </c>
      <c r="BE539">
        <v>981264</v>
      </c>
      <c r="BF539">
        <v>7036</v>
      </c>
      <c r="BG539">
        <v>2.7</v>
      </c>
      <c r="BH539">
        <v>0.70599999999999996</v>
      </c>
      <c r="BI539">
        <v>0.6</v>
      </c>
      <c r="BJ539">
        <v>1.08</v>
      </c>
      <c r="BK539">
        <v>1.907</v>
      </c>
      <c r="BL539">
        <v>0.76300000000000001</v>
      </c>
      <c r="BM539">
        <v>0.79200000000000004</v>
      </c>
      <c r="BN539" s="30">
        <v>537</v>
      </c>
      <c r="BO539">
        <v>7742165</v>
      </c>
      <c r="BP539">
        <v>29</v>
      </c>
      <c r="BQ539">
        <v>0.80600000000000005</v>
      </c>
      <c r="BR539">
        <v>0.504</v>
      </c>
      <c r="BS539">
        <v>89</v>
      </c>
      <c r="BT539">
        <v>30</v>
      </c>
      <c r="BU539">
        <v>912309</v>
      </c>
      <c r="BV539">
        <v>6973</v>
      </c>
      <c r="BW539">
        <v>2.7</v>
      </c>
      <c r="BX539">
        <v>0.70599999999999996</v>
      </c>
      <c r="BY539">
        <v>0.6</v>
      </c>
      <c r="BZ539">
        <v>1.08</v>
      </c>
      <c r="CA539">
        <v>1.907</v>
      </c>
      <c r="CB539">
        <v>0.76300000000000001</v>
      </c>
      <c r="CC539">
        <v>0.95</v>
      </c>
      <c r="CO539">
        <v>10.904</v>
      </c>
      <c r="CP539">
        <v>6.452</v>
      </c>
      <c r="CQ539">
        <v>2.4689999999999999</v>
      </c>
      <c r="CR539">
        <v>0.78300000000000003</v>
      </c>
      <c r="CS539">
        <v>0.504</v>
      </c>
    </row>
    <row r="540" spans="1:97" x14ac:dyDescent="0.2">
      <c r="A540" s="2">
        <v>44368</v>
      </c>
      <c r="B540" s="30">
        <v>538</v>
      </c>
      <c r="C540">
        <v>7362966</v>
      </c>
      <c r="D540">
        <v>559</v>
      </c>
      <c r="E540">
        <v>15.54</v>
      </c>
      <c r="F540">
        <v>9.7210000000000001</v>
      </c>
      <c r="G540">
        <v>2095</v>
      </c>
      <c r="H540">
        <v>834</v>
      </c>
      <c r="I540">
        <v>1289397</v>
      </c>
      <c r="J540">
        <v>6925</v>
      </c>
      <c r="K540">
        <v>2.7</v>
      </c>
      <c r="L540">
        <v>0.70599999999999996</v>
      </c>
      <c r="M540">
        <v>0.6</v>
      </c>
      <c r="N540">
        <v>1.08</v>
      </c>
      <c r="O540">
        <v>1.907</v>
      </c>
      <c r="P540">
        <v>0.76300000000000001</v>
      </c>
      <c r="Q540">
        <v>0.65500000000000003</v>
      </c>
      <c r="R540" s="30">
        <v>538</v>
      </c>
      <c r="S540">
        <v>7500647</v>
      </c>
      <c r="T540">
        <v>366</v>
      </c>
      <c r="U540">
        <v>10.175000000000001</v>
      </c>
      <c r="V540">
        <v>6.3650000000000002</v>
      </c>
      <c r="W540">
        <v>1305</v>
      </c>
      <c r="X540">
        <v>543</v>
      </c>
      <c r="Y540">
        <v>1152506</v>
      </c>
      <c r="Z540">
        <v>6958</v>
      </c>
      <c r="AA540">
        <v>2.7</v>
      </c>
      <c r="AB540">
        <v>0.70599999999999996</v>
      </c>
      <c r="AC540">
        <v>0.6</v>
      </c>
      <c r="AD540">
        <v>1.08</v>
      </c>
      <c r="AE540">
        <v>1.907</v>
      </c>
      <c r="AF540">
        <v>0.76300000000000001</v>
      </c>
      <c r="AG540">
        <v>0.67500000000000004</v>
      </c>
      <c r="AH540" s="30">
        <v>538</v>
      </c>
      <c r="AI540">
        <v>7669330</v>
      </c>
      <c r="AJ540">
        <v>112</v>
      </c>
      <c r="AK540">
        <v>3.1139999999999999</v>
      </c>
      <c r="AL540">
        <v>1.948</v>
      </c>
      <c r="AM540">
        <v>458</v>
      </c>
      <c r="AN540">
        <v>155</v>
      </c>
      <c r="AO540">
        <v>984944</v>
      </c>
      <c r="AP540">
        <v>7032</v>
      </c>
      <c r="AQ540">
        <v>2.7</v>
      </c>
      <c r="AR540">
        <v>0.70599999999999996</v>
      </c>
      <c r="AS540">
        <v>0.6</v>
      </c>
      <c r="AT540">
        <v>1.08</v>
      </c>
      <c r="AU540">
        <v>1.907</v>
      </c>
      <c r="AV540">
        <v>0.76300000000000001</v>
      </c>
      <c r="AW540">
        <v>0.71499999999999997</v>
      </c>
      <c r="AX540" s="30">
        <v>538</v>
      </c>
      <c r="AY540">
        <v>7673116</v>
      </c>
      <c r="AZ540">
        <v>38</v>
      </c>
      <c r="BA540">
        <v>1.056</v>
      </c>
      <c r="BB540">
        <v>0.66100000000000003</v>
      </c>
      <c r="BC540">
        <v>133</v>
      </c>
      <c r="BD540">
        <v>52</v>
      </c>
      <c r="BE540">
        <v>981339</v>
      </c>
      <c r="BF540">
        <v>7052</v>
      </c>
      <c r="BG540">
        <v>2.7</v>
      </c>
      <c r="BH540">
        <v>0.70599999999999996</v>
      </c>
      <c r="BI540">
        <v>0.6</v>
      </c>
      <c r="BJ540">
        <v>1.08</v>
      </c>
      <c r="BK540">
        <v>1.907</v>
      </c>
      <c r="BL540">
        <v>0.76300000000000001</v>
      </c>
      <c r="BM540">
        <v>0.77500000000000002</v>
      </c>
      <c r="BN540" s="30">
        <v>538</v>
      </c>
      <c r="BO540">
        <v>7742146</v>
      </c>
      <c r="BP540">
        <v>19</v>
      </c>
      <c r="BQ540">
        <v>0.52800000000000002</v>
      </c>
      <c r="BR540">
        <v>0.33</v>
      </c>
      <c r="BS540">
        <v>95</v>
      </c>
      <c r="BT540">
        <v>23</v>
      </c>
      <c r="BU540">
        <v>912410</v>
      </c>
      <c r="BV540">
        <v>6980</v>
      </c>
      <c r="BW540">
        <v>2.7</v>
      </c>
      <c r="BX540">
        <v>0.70599999999999996</v>
      </c>
      <c r="BY540">
        <v>0.6</v>
      </c>
      <c r="BZ540">
        <v>1.08</v>
      </c>
      <c r="CA540">
        <v>1.907</v>
      </c>
      <c r="CB540">
        <v>0.76300000000000001</v>
      </c>
      <c r="CC540">
        <v>0.93899999999999995</v>
      </c>
      <c r="CO540">
        <v>9.7210000000000001</v>
      </c>
      <c r="CP540">
        <v>6.3650000000000002</v>
      </c>
      <c r="CQ540">
        <v>1.948</v>
      </c>
      <c r="CR540">
        <v>0.66100000000000003</v>
      </c>
      <c r="CS540">
        <v>0.33</v>
      </c>
    </row>
    <row r="541" spans="1:97" x14ac:dyDescent="0.2">
      <c r="A541" s="2">
        <v>44369</v>
      </c>
      <c r="B541" s="30">
        <v>539</v>
      </c>
      <c r="C541">
        <v>7362445</v>
      </c>
      <c r="D541">
        <v>521</v>
      </c>
      <c r="E541">
        <v>14.484</v>
      </c>
      <c r="F541">
        <v>9.06</v>
      </c>
      <c r="G541">
        <v>1868</v>
      </c>
      <c r="H541">
        <v>786</v>
      </c>
      <c r="I541">
        <v>1289933</v>
      </c>
      <c r="J541">
        <v>6933</v>
      </c>
      <c r="K541">
        <v>2.7</v>
      </c>
      <c r="L541">
        <v>0.70599999999999996</v>
      </c>
      <c r="M541">
        <v>0.6</v>
      </c>
      <c r="N541">
        <v>1.08</v>
      </c>
      <c r="O541">
        <v>1.907</v>
      </c>
      <c r="P541">
        <v>0.76300000000000001</v>
      </c>
      <c r="Q541">
        <v>0.65600000000000003</v>
      </c>
      <c r="R541" s="30">
        <v>539</v>
      </c>
      <c r="S541">
        <v>7500333</v>
      </c>
      <c r="T541">
        <v>314</v>
      </c>
      <c r="U541">
        <v>8.7289999999999992</v>
      </c>
      <c r="V541">
        <v>5.46</v>
      </c>
      <c r="W541">
        <v>1209</v>
      </c>
      <c r="X541">
        <v>462</v>
      </c>
      <c r="Y541">
        <v>1152814</v>
      </c>
      <c r="Z541">
        <v>6976</v>
      </c>
      <c r="AA541">
        <v>2.7</v>
      </c>
      <c r="AB541">
        <v>0.70599999999999996</v>
      </c>
      <c r="AC541">
        <v>0.6</v>
      </c>
      <c r="AD541">
        <v>1.08</v>
      </c>
      <c r="AE541">
        <v>1.907</v>
      </c>
      <c r="AF541">
        <v>0.76300000000000001</v>
      </c>
      <c r="AG541">
        <v>0.67200000000000004</v>
      </c>
      <c r="AH541" s="30">
        <v>539</v>
      </c>
      <c r="AI541">
        <v>7669206</v>
      </c>
      <c r="AJ541">
        <v>124</v>
      </c>
      <c r="AK541">
        <v>3.4470000000000001</v>
      </c>
      <c r="AL541">
        <v>2.1560000000000001</v>
      </c>
      <c r="AM541">
        <v>407</v>
      </c>
      <c r="AN541">
        <v>163</v>
      </c>
      <c r="AO541">
        <v>984822</v>
      </c>
      <c r="AP541">
        <v>7043</v>
      </c>
      <c r="AQ541">
        <v>2.7</v>
      </c>
      <c r="AR541">
        <v>0.70599999999999996</v>
      </c>
      <c r="AS541">
        <v>0.6</v>
      </c>
      <c r="AT541">
        <v>1.08</v>
      </c>
      <c r="AU541">
        <v>1.907</v>
      </c>
      <c r="AV541">
        <v>0.76300000000000001</v>
      </c>
      <c r="AW541">
        <v>0.72</v>
      </c>
      <c r="AX541" s="30">
        <v>539</v>
      </c>
      <c r="AY541">
        <v>7673083</v>
      </c>
      <c r="AZ541">
        <v>33</v>
      </c>
      <c r="BA541">
        <v>0.91700000000000004</v>
      </c>
      <c r="BB541">
        <v>0.57399999999999995</v>
      </c>
      <c r="BC541">
        <v>124</v>
      </c>
      <c r="BD541">
        <v>47</v>
      </c>
      <c r="BE541">
        <v>981421</v>
      </c>
      <c r="BF541">
        <v>7064</v>
      </c>
      <c r="BG541">
        <v>2.7</v>
      </c>
      <c r="BH541">
        <v>0.70599999999999996</v>
      </c>
      <c r="BI541">
        <v>0.6</v>
      </c>
      <c r="BJ541">
        <v>1.08</v>
      </c>
      <c r="BK541">
        <v>1.907</v>
      </c>
      <c r="BL541">
        <v>0.76300000000000001</v>
      </c>
      <c r="BM541">
        <v>0.81299999999999994</v>
      </c>
      <c r="BN541" s="30">
        <v>539</v>
      </c>
      <c r="BO541">
        <v>7742124</v>
      </c>
      <c r="BP541">
        <v>22</v>
      </c>
      <c r="BQ541">
        <v>0.61199999999999999</v>
      </c>
      <c r="BR541">
        <v>0.38300000000000001</v>
      </c>
      <c r="BS541">
        <v>85</v>
      </c>
      <c r="BT541">
        <v>29</v>
      </c>
      <c r="BU541">
        <v>912386</v>
      </c>
      <c r="BV541">
        <v>6992</v>
      </c>
      <c r="BW541">
        <v>2.7</v>
      </c>
      <c r="BX541">
        <v>0.70599999999999996</v>
      </c>
      <c r="BY541">
        <v>0.6</v>
      </c>
      <c r="BZ541">
        <v>1.08</v>
      </c>
      <c r="CA541">
        <v>1.907</v>
      </c>
      <c r="CB541">
        <v>0.76300000000000001</v>
      </c>
      <c r="CC541">
        <v>0.91600000000000004</v>
      </c>
      <c r="CO541">
        <v>9.06</v>
      </c>
      <c r="CP541">
        <v>5.46</v>
      </c>
      <c r="CQ541">
        <v>2.1560000000000001</v>
      </c>
      <c r="CR541">
        <v>0.57399999999999995</v>
      </c>
      <c r="CS541">
        <v>0.38300000000000001</v>
      </c>
    </row>
    <row r="542" spans="1:97" x14ac:dyDescent="0.2">
      <c r="A542" s="2">
        <v>44370</v>
      </c>
      <c r="B542" s="30">
        <v>540</v>
      </c>
      <c r="C542">
        <v>7362030</v>
      </c>
      <c r="D542">
        <v>415</v>
      </c>
      <c r="E542">
        <v>11.537000000000001</v>
      </c>
      <c r="F542">
        <v>7.2169999999999996</v>
      </c>
      <c r="G542">
        <v>1735</v>
      </c>
      <c r="H542">
        <v>654</v>
      </c>
      <c r="I542">
        <v>1291040</v>
      </c>
      <c r="J542">
        <v>6941</v>
      </c>
      <c r="K542">
        <v>2.7</v>
      </c>
      <c r="L542">
        <v>0.70599999999999996</v>
      </c>
      <c r="M542">
        <v>0.6</v>
      </c>
      <c r="N542">
        <v>1.08</v>
      </c>
      <c r="O542">
        <v>1.907</v>
      </c>
      <c r="P542">
        <v>0.76300000000000001</v>
      </c>
      <c r="Q542">
        <v>0.65800000000000003</v>
      </c>
      <c r="R542" s="30">
        <v>540</v>
      </c>
      <c r="S542">
        <v>7500019</v>
      </c>
      <c r="T542">
        <v>314</v>
      </c>
      <c r="U542">
        <v>8.7289999999999992</v>
      </c>
      <c r="V542">
        <v>5.46</v>
      </c>
      <c r="W542">
        <v>1072</v>
      </c>
      <c r="X542">
        <v>451</v>
      </c>
      <c r="Y542">
        <v>1153350</v>
      </c>
      <c r="Z542">
        <v>6990</v>
      </c>
      <c r="AA542">
        <v>2.7</v>
      </c>
      <c r="AB542">
        <v>0.70599999999999996</v>
      </c>
      <c r="AC542">
        <v>0.6</v>
      </c>
      <c r="AD542">
        <v>1.08</v>
      </c>
      <c r="AE542">
        <v>1.907</v>
      </c>
      <c r="AF542">
        <v>0.76300000000000001</v>
      </c>
      <c r="AG542">
        <v>0.67400000000000004</v>
      </c>
      <c r="AH542" s="30">
        <v>540</v>
      </c>
      <c r="AI542">
        <v>7669091</v>
      </c>
      <c r="AJ542">
        <v>115</v>
      </c>
      <c r="AK542">
        <v>3.1970000000000001</v>
      </c>
      <c r="AL542">
        <v>2</v>
      </c>
      <c r="AM542">
        <v>385</v>
      </c>
      <c r="AN542">
        <v>146</v>
      </c>
      <c r="AO542">
        <v>985015</v>
      </c>
      <c r="AP542">
        <v>7058</v>
      </c>
      <c r="AQ542">
        <v>2.7</v>
      </c>
      <c r="AR542">
        <v>0.70599999999999996</v>
      </c>
      <c r="AS542">
        <v>0.6</v>
      </c>
      <c r="AT542">
        <v>1.08</v>
      </c>
      <c r="AU542">
        <v>1.907</v>
      </c>
      <c r="AV542">
        <v>0.76300000000000001</v>
      </c>
      <c r="AW542">
        <v>0.72099999999999997</v>
      </c>
      <c r="AX542" s="30">
        <v>540</v>
      </c>
      <c r="AY542">
        <v>7673046</v>
      </c>
      <c r="AZ542">
        <v>37</v>
      </c>
      <c r="BA542">
        <v>1.0289999999999999</v>
      </c>
      <c r="BB542">
        <v>0.64300000000000002</v>
      </c>
      <c r="BC542">
        <v>108</v>
      </c>
      <c r="BD542">
        <v>49</v>
      </c>
      <c r="BE542">
        <v>981437</v>
      </c>
      <c r="BF542">
        <v>7071</v>
      </c>
      <c r="BG542">
        <v>2.7</v>
      </c>
      <c r="BH542">
        <v>0.70599999999999996</v>
      </c>
      <c r="BI542">
        <v>0.6</v>
      </c>
      <c r="BJ542">
        <v>1.08</v>
      </c>
      <c r="BK542">
        <v>1.907</v>
      </c>
      <c r="BL542">
        <v>0.76300000000000001</v>
      </c>
      <c r="BM542">
        <v>0.77900000000000003</v>
      </c>
      <c r="BN542" s="30">
        <v>540</v>
      </c>
      <c r="BO542">
        <v>7742096</v>
      </c>
      <c r="BP542">
        <v>28</v>
      </c>
      <c r="BQ542">
        <v>0.77800000000000002</v>
      </c>
      <c r="BR542">
        <v>0.48699999999999999</v>
      </c>
      <c r="BS542">
        <v>72</v>
      </c>
      <c r="BT542">
        <v>35</v>
      </c>
      <c r="BU542">
        <v>912415</v>
      </c>
      <c r="BV542">
        <v>7004</v>
      </c>
      <c r="BW542">
        <v>2.7</v>
      </c>
      <c r="BX542">
        <v>0.70599999999999996</v>
      </c>
      <c r="BY542">
        <v>0.6</v>
      </c>
      <c r="BZ542">
        <v>1.08</v>
      </c>
      <c r="CA542">
        <v>1.907</v>
      </c>
      <c r="CB542">
        <v>0.76300000000000001</v>
      </c>
      <c r="CC542">
        <v>0.92100000000000004</v>
      </c>
      <c r="CO542">
        <v>7.2169999999999996</v>
      </c>
      <c r="CP542">
        <v>5.46</v>
      </c>
      <c r="CQ542">
        <v>2</v>
      </c>
      <c r="CR542">
        <v>0.64300000000000002</v>
      </c>
      <c r="CS542">
        <v>0.48699999999999999</v>
      </c>
    </row>
    <row r="543" spans="1:97" x14ac:dyDescent="0.2">
      <c r="A543" s="2">
        <v>44371</v>
      </c>
      <c r="B543" s="30">
        <v>541</v>
      </c>
      <c r="C543">
        <v>7361656</v>
      </c>
      <c r="D543">
        <v>374</v>
      </c>
      <c r="E543">
        <v>10.397</v>
      </c>
      <c r="F543">
        <v>6.5039999999999996</v>
      </c>
      <c r="G543">
        <v>1519</v>
      </c>
      <c r="H543">
        <v>631</v>
      </c>
      <c r="I543">
        <v>1290966</v>
      </c>
      <c r="J543">
        <v>6951</v>
      </c>
      <c r="K543">
        <v>2.7</v>
      </c>
      <c r="L543">
        <v>0.63300000000000001</v>
      </c>
      <c r="M543">
        <v>0.6</v>
      </c>
      <c r="N543">
        <v>1.08</v>
      </c>
      <c r="O543">
        <v>1.7090000000000001</v>
      </c>
      <c r="P543">
        <v>0.68400000000000005</v>
      </c>
      <c r="Q543">
        <v>0.66</v>
      </c>
      <c r="R543" s="30">
        <v>541</v>
      </c>
      <c r="S543">
        <v>7499781</v>
      </c>
      <c r="T543">
        <v>238</v>
      </c>
      <c r="U543">
        <v>6.6159999999999997</v>
      </c>
      <c r="V543">
        <v>4.1390000000000002</v>
      </c>
      <c r="W543">
        <v>1000</v>
      </c>
      <c r="X543">
        <v>386</v>
      </c>
      <c r="Y543">
        <v>1153797</v>
      </c>
      <c r="Z543">
        <v>7004</v>
      </c>
      <c r="AA543">
        <v>2.7</v>
      </c>
      <c r="AB543">
        <v>0.63300000000000001</v>
      </c>
      <c r="AC543">
        <v>0.6</v>
      </c>
      <c r="AD543">
        <v>1.08</v>
      </c>
      <c r="AE543">
        <v>1.7090000000000001</v>
      </c>
      <c r="AF543">
        <v>0.68400000000000005</v>
      </c>
      <c r="AG543">
        <v>0.67800000000000005</v>
      </c>
      <c r="AH543" s="30">
        <v>541</v>
      </c>
      <c r="AI543">
        <v>7668993</v>
      </c>
      <c r="AJ543">
        <v>98</v>
      </c>
      <c r="AK543">
        <v>2.7240000000000002</v>
      </c>
      <c r="AL543">
        <v>1.704</v>
      </c>
      <c r="AM543">
        <v>346</v>
      </c>
      <c r="AN543">
        <v>154</v>
      </c>
      <c r="AO543">
        <v>985319</v>
      </c>
      <c r="AP543">
        <v>7071</v>
      </c>
      <c r="AQ543">
        <v>2.7</v>
      </c>
      <c r="AR543">
        <v>0.63300000000000001</v>
      </c>
      <c r="AS543">
        <v>0.6</v>
      </c>
      <c r="AT543">
        <v>1.08</v>
      </c>
      <c r="AU543">
        <v>1.7090000000000001</v>
      </c>
      <c r="AV543">
        <v>0.68400000000000005</v>
      </c>
      <c r="AW543">
        <v>0.72399999999999998</v>
      </c>
      <c r="AX543" s="30">
        <v>541</v>
      </c>
      <c r="AY543">
        <v>7673018</v>
      </c>
      <c r="AZ543">
        <v>28</v>
      </c>
      <c r="BA543">
        <v>0.77800000000000002</v>
      </c>
      <c r="BB543">
        <v>0.48699999999999999</v>
      </c>
      <c r="BC543">
        <v>109</v>
      </c>
      <c r="BD543">
        <v>36</v>
      </c>
      <c r="BE543">
        <v>981446</v>
      </c>
      <c r="BF543">
        <v>7084</v>
      </c>
      <c r="BG543">
        <v>2.7</v>
      </c>
      <c r="BH543">
        <v>0.63300000000000001</v>
      </c>
      <c r="BI543">
        <v>0.6</v>
      </c>
      <c r="BJ543">
        <v>1.08</v>
      </c>
      <c r="BK543">
        <v>1.7090000000000001</v>
      </c>
      <c r="BL543">
        <v>0.68400000000000005</v>
      </c>
      <c r="BM543">
        <v>0.77900000000000003</v>
      </c>
      <c r="BN543" s="30">
        <v>541</v>
      </c>
      <c r="BO543">
        <v>7742066</v>
      </c>
      <c r="BP543">
        <v>30</v>
      </c>
      <c r="BQ543">
        <v>0.83399999999999996</v>
      </c>
      <c r="BR543">
        <v>0.52200000000000002</v>
      </c>
      <c r="BS543">
        <v>67</v>
      </c>
      <c r="BT543">
        <v>33</v>
      </c>
      <c r="BU543">
        <v>912457</v>
      </c>
      <c r="BV543">
        <v>7024</v>
      </c>
      <c r="BW543">
        <v>2.7</v>
      </c>
      <c r="BX543">
        <v>0.63300000000000001</v>
      </c>
      <c r="BY543">
        <v>0.6</v>
      </c>
      <c r="BZ543">
        <v>1.08</v>
      </c>
      <c r="CA543">
        <v>1.7090000000000001</v>
      </c>
      <c r="CB543">
        <v>0.68400000000000005</v>
      </c>
      <c r="CC543">
        <v>0.89900000000000002</v>
      </c>
      <c r="CO543">
        <v>6.5039999999999996</v>
      </c>
      <c r="CP543">
        <v>4.1390000000000002</v>
      </c>
      <c r="CQ543">
        <v>1.704</v>
      </c>
      <c r="CR543">
        <v>0.48699999999999999</v>
      </c>
      <c r="CS543">
        <v>0.52200000000000002</v>
      </c>
    </row>
    <row r="544" spans="1:97" x14ac:dyDescent="0.2">
      <c r="A544" s="2">
        <v>44372</v>
      </c>
      <c r="B544" s="30">
        <v>542</v>
      </c>
      <c r="C544">
        <v>7361331</v>
      </c>
      <c r="D544">
        <v>325</v>
      </c>
      <c r="E544">
        <v>9.0350000000000001</v>
      </c>
      <c r="F544">
        <v>5.6520000000000001</v>
      </c>
      <c r="G544">
        <v>1345</v>
      </c>
      <c r="H544">
        <v>548</v>
      </c>
      <c r="I544">
        <v>1291845</v>
      </c>
      <c r="J544">
        <v>6961</v>
      </c>
      <c r="K544">
        <v>2.7</v>
      </c>
      <c r="L544">
        <v>0.63300000000000001</v>
      </c>
      <c r="M544">
        <v>0.6</v>
      </c>
      <c r="N544">
        <v>1.08</v>
      </c>
      <c r="O544">
        <v>1.7090000000000001</v>
      </c>
      <c r="P544">
        <v>0.68400000000000005</v>
      </c>
      <c r="Q544">
        <v>0.66300000000000003</v>
      </c>
      <c r="R544" s="30">
        <v>542</v>
      </c>
      <c r="S544">
        <v>7499572</v>
      </c>
      <c r="T544">
        <v>209</v>
      </c>
      <c r="U544">
        <v>5.81</v>
      </c>
      <c r="V544">
        <v>3.6349999999999998</v>
      </c>
      <c r="W544">
        <v>898</v>
      </c>
      <c r="X544">
        <v>340</v>
      </c>
      <c r="Y544">
        <v>1154050</v>
      </c>
      <c r="Z544">
        <v>7015</v>
      </c>
      <c r="AA544">
        <v>2.7</v>
      </c>
      <c r="AB544">
        <v>0.63300000000000001</v>
      </c>
      <c r="AC544">
        <v>0.6</v>
      </c>
      <c r="AD544">
        <v>1.08</v>
      </c>
      <c r="AE544">
        <v>1.7090000000000001</v>
      </c>
      <c r="AF544">
        <v>0.68400000000000005</v>
      </c>
      <c r="AG544">
        <v>0.67800000000000005</v>
      </c>
      <c r="AH544" s="30">
        <v>542</v>
      </c>
      <c r="AI544">
        <v>7668913</v>
      </c>
      <c r="AJ544">
        <v>80</v>
      </c>
      <c r="AK544">
        <v>2.2240000000000002</v>
      </c>
      <c r="AL544">
        <v>1.391</v>
      </c>
      <c r="AM544">
        <v>326</v>
      </c>
      <c r="AN544">
        <v>118</v>
      </c>
      <c r="AO544">
        <v>985193</v>
      </c>
      <c r="AP544">
        <v>7084</v>
      </c>
      <c r="AQ544">
        <v>2.7</v>
      </c>
      <c r="AR544">
        <v>0.63300000000000001</v>
      </c>
      <c r="AS544">
        <v>0.6</v>
      </c>
      <c r="AT544">
        <v>1.08</v>
      </c>
      <c r="AU544">
        <v>1.7090000000000001</v>
      </c>
      <c r="AV544">
        <v>0.68400000000000005</v>
      </c>
      <c r="AW544">
        <v>0.73</v>
      </c>
      <c r="AX544" s="30">
        <v>542</v>
      </c>
      <c r="AY544">
        <v>7672985</v>
      </c>
      <c r="AZ544">
        <v>33</v>
      </c>
      <c r="BA544">
        <v>0.91700000000000004</v>
      </c>
      <c r="BB544">
        <v>0.57399999999999995</v>
      </c>
      <c r="BC544">
        <v>99</v>
      </c>
      <c r="BD544">
        <v>38</v>
      </c>
      <c r="BE544">
        <v>981547</v>
      </c>
      <c r="BF544">
        <v>7095</v>
      </c>
      <c r="BG544">
        <v>2.7</v>
      </c>
      <c r="BH544">
        <v>0.63300000000000001</v>
      </c>
      <c r="BI544">
        <v>0.6</v>
      </c>
      <c r="BJ544">
        <v>1.08</v>
      </c>
      <c r="BK544">
        <v>1.7090000000000001</v>
      </c>
      <c r="BL544">
        <v>0.68400000000000005</v>
      </c>
      <c r="BM544">
        <v>0.78700000000000003</v>
      </c>
      <c r="BN544" s="30">
        <v>542</v>
      </c>
      <c r="BO544">
        <v>7742048</v>
      </c>
      <c r="BP544">
        <v>18</v>
      </c>
      <c r="BQ544">
        <v>0.5</v>
      </c>
      <c r="BR544">
        <v>0.313</v>
      </c>
      <c r="BS544">
        <v>84</v>
      </c>
      <c r="BT544">
        <v>13</v>
      </c>
      <c r="BU544">
        <v>912505</v>
      </c>
      <c r="BV544">
        <v>7036</v>
      </c>
      <c r="BW544">
        <v>2.7</v>
      </c>
      <c r="BX544">
        <v>0.63300000000000001</v>
      </c>
      <c r="BY544">
        <v>0.6</v>
      </c>
      <c r="BZ544">
        <v>1.08</v>
      </c>
      <c r="CA544">
        <v>1.7090000000000001</v>
      </c>
      <c r="CB544">
        <v>0.68400000000000005</v>
      </c>
      <c r="CC544">
        <v>0.90800000000000003</v>
      </c>
      <c r="CO544">
        <v>5.6520000000000001</v>
      </c>
      <c r="CP544">
        <v>3.6349999999999998</v>
      </c>
      <c r="CQ544">
        <v>1.391</v>
      </c>
      <c r="CR544">
        <v>0.57399999999999995</v>
      </c>
      <c r="CS544">
        <v>0.313</v>
      </c>
    </row>
    <row r="545" spans="1:97" x14ac:dyDescent="0.2">
      <c r="A545" s="2">
        <v>44373</v>
      </c>
      <c r="B545" s="30">
        <v>543</v>
      </c>
      <c r="C545">
        <v>7361023</v>
      </c>
      <c r="D545">
        <v>308</v>
      </c>
      <c r="E545">
        <v>8.5619999999999994</v>
      </c>
      <c r="F545">
        <v>5.3559999999999999</v>
      </c>
      <c r="G545">
        <v>1148</v>
      </c>
      <c r="H545">
        <v>522</v>
      </c>
      <c r="I545">
        <v>1292312</v>
      </c>
      <c r="J545">
        <v>6972</v>
      </c>
      <c r="K545">
        <v>2.7</v>
      </c>
      <c r="L545">
        <v>0.63300000000000001</v>
      </c>
      <c r="M545">
        <v>0.6</v>
      </c>
      <c r="N545">
        <v>1.08</v>
      </c>
      <c r="O545">
        <v>1.7090000000000001</v>
      </c>
      <c r="P545">
        <v>0.68400000000000005</v>
      </c>
      <c r="Q545">
        <v>0.65300000000000002</v>
      </c>
      <c r="R545" s="30">
        <v>543</v>
      </c>
      <c r="S545">
        <v>7499376</v>
      </c>
      <c r="T545">
        <v>196</v>
      </c>
      <c r="U545">
        <v>5.4489999999999998</v>
      </c>
      <c r="V545">
        <v>3.4079999999999999</v>
      </c>
      <c r="W545">
        <v>768</v>
      </c>
      <c r="X545">
        <v>339</v>
      </c>
      <c r="Y545">
        <v>1154419</v>
      </c>
      <c r="Z545">
        <v>7025</v>
      </c>
      <c r="AA545">
        <v>2.7</v>
      </c>
      <c r="AB545">
        <v>0.63300000000000001</v>
      </c>
      <c r="AC545">
        <v>0.6</v>
      </c>
      <c r="AD545">
        <v>1.08</v>
      </c>
      <c r="AE545">
        <v>1.7090000000000001</v>
      </c>
      <c r="AF545">
        <v>0.68400000000000005</v>
      </c>
      <c r="AG545">
        <v>0.66800000000000004</v>
      </c>
      <c r="AH545" s="30">
        <v>543</v>
      </c>
      <c r="AI545">
        <v>7668854</v>
      </c>
      <c r="AJ545">
        <v>59</v>
      </c>
      <c r="AK545">
        <v>1.64</v>
      </c>
      <c r="AL545">
        <v>1.026</v>
      </c>
      <c r="AM545">
        <v>307</v>
      </c>
      <c r="AN545">
        <v>99</v>
      </c>
      <c r="AO545">
        <v>985547</v>
      </c>
      <c r="AP545">
        <v>7094</v>
      </c>
      <c r="AQ545">
        <v>2.7</v>
      </c>
      <c r="AR545">
        <v>0.63300000000000001</v>
      </c>
      <c r="AS545">
        <v>0.6</v>
      </c>
      <c r="AT545">
        <v>1.08</v>
      </c>
      <c r="AU545">
        <v>1.7090000000000001</v>
      </c>
      <c r="AV545">
        <v>0.68400000000000005</v>
      </c>
      <c r="AW545">
        <v>0.71799999999999997</v>
      </c>
      <c r="AX545" s="30">
        <v>543</v>
      </c>
      <c r="AY545">
        <v>7672951</v>
      </c>
      <c r="AZ545">
        <v>34</v>
      </c>
      <c r="BA545">
        <v>0.94499999999999995</v>
      </c>
      <c r="BB545">
        <v>0.59099999999999997</v>
      </c>
      <c r="BC545">
        <v>96</v>
      </c>
      <c r="BD545">
        <v>36</v>
      </c>
      <c r="BE545">
        <v>981539</v>
      </c>
      <c r="BF545">
        <v>7109</v>
      </c>
      <c r="BG545">
        <v>2.7</v>
      </c>
      <c r="BH545">
        <v>0.63300000000000001</v>
      </c>
      <c r="BI545">
        <v>0.6</v>
      </c>
      <c r="BJ545">
        <v>1.08</v>
      </c>
      <c r="BK545">
        <v>1.7090000000000001</v>
      </c>
      <c r="BL545">
        <v>0.68400000000000005</v>
      </c>
      <c r="BM545">
        <v>0.79600000000000004</v>
      </c>
      <c r="BN545" s="30">
        <v>543</v>
      </c>
      <c r="BO545">
        <v>7742028</v>
      </c>
      <c r="BP545">
        <v>20</v>
      </c>
      <c r="BQ545">
        <v>0.55600000000000005</v>
      </c>
      <c r="BR545">
        <v>0.34799999999999998</v>
      </c>
      <c r="BS545">
        <v>72</v>
      </c>
      <c r="BT545">
        <v>30</v>
      </c>
      <c r="BU545">
        <v>912489</v>
      </c>
      <c r="BV545">
        <v>7046</v>
      </c>
      <c r="BW545">
        <v>2.7</v>
      </c>
      <c r="BX545">
        <v>0.63300000000000001</v>
      </c>
      <c r="BY545">
        <v>0.6</v>
      </c>
      <c r="BZ545">
        <v>1.08</v>
      </c>
      <c r="CA545">
        <v>1.7090000000000001</v>
      </c>
      <c r="CB545">
        <v>0.68400000000000005</v>
      </c>
      <c r="CC545">
        <v>0.89200000000000002</v>
      </c>
      <c r="CO545">
        <v>5.3559999999999999</v>
      </c>
      <c r="CP545">
        <v>3.4079999999999999</v>
      </c>
      <c r="CQ545">
        <v>1.026</v>
      </c>
      <c r="CR545">
        <v>0.59099999999999997</v>
      </c>
      <c r="CS545">
        <v>0.34799999999999998</v>
      </c>
    </row>
    <row r="546" spans="1:97" x14ac:dyDescent="0.2">
      <c r="A546" s="2">
        <v>44374</v>
      </c>
      <c r="B546" s="30">
        <v>544</v>
      </c>
      <c r="C546">
        <v>7360767</v>
      </c>
      <c r="D546">
        <v>256</v>
      </c>
      <c r="E546">
        <v>7.117</v>
      </c>
      <c r="F546">
        <v>4.452</v>
      </c>
      <c r="G546">
        <v>1020</v>
      </c>
      <c r="H546">
        <v>436</v>
      </c>
      <c r="I546">
        <v>1292756</v>
      </c>
      <c r="J546">
        <v>6987</v>
      </c>
      <c r="K546">
        <v>2.7</v>
      </c>
      <c r="L546">
        <v>0.63300000000000001</v>
      </c>
      <c r="M546">
        <v>0.6</v>
      </c>
      <c r="N546">
        <v>1.08</v>
      </c>
      <c r="O546">
        <v>1.7090000000000001</v>
      </c>
      <c r="P546">
        <v>0.68400000000000005</v>
      </c>
      <c r="Q546">
        <v>0.64300000000000002</v>
      </c>
      <c r="R546" s="30">
        <v>544</v>
      </c>
      <c r="S546">
        <v>7499188</v>
      </c>
      <c r="T546">
        <v>188</v>
      </c>
      <c r="U546">
        <v>5.226</v>
      </c>
      <c r="V546">
        <v>3.2690000000000001</v>
      </c>
      <c r="W546">
        <v>667</v>
      </c>
      <c r="X546">
        <v>297</v>
      </c>
      <c r="Y546">
        <v>1154599</v>
      </c>
      <c r="Z546">
        <v>7041</v>
      </c>
      <c r="AA546">
        <v>2.7</v>
      </c>
      <c r="AB546">
        <v>0.63300000000000001</v>
      </c>
      <c r="AC546">
        <v>0.6</v>
      </c>
      <c r="AD546">
        <v>1.08</v>
      </c>
      <c r="AE546">
        <v>1.7090000000000001</v>
      </c>
      <c r="AF546">
        <v>0.68400000000000005</v>
      </c>
      <c r="AG546">
        <v>0.66</v>
      </c>
      <c r="AH546" s="30">
        <v>544</v>
      </c>
      <c r="AI546">
        <v>7668765</v>
      </c>
      <c r="AJ546">
        <v>89</v>
      </c>
      <c r="AK546">
        <v>2.4740000000000002</v>
      </c>
      <c r="AL546">
        <v>1.548</v>
      </c>
      <c r="AM546">
        <v>241</v>
      </c>
      <c r="AN546">
        <v>125</v>
      </c>
      <c r="AO546">
        <v>985502</v>
      </c>
      <c r="AP546">
        <v>7107</v>
      </c>
      <c r="AQ546">
        <v>2.7</v>
      </c>
      <c r="AR546">
        <v>0.63300000000000001</v>
      </c>
      <c r="AS546">
        <v>0.6</v>
      </c>
      <c r="AT546">
        <v>1.08</v>
      </c>
      <c r="AU546">
        <v>1.7090000000000001</v>
      </c>
      <c r="AV546">
        <v>0.68400000000000005</v>
      </c>
      <c r="AW546">
        <v>0.71799999999999997</v>
      </c>
      <c r="AX546" s="30">
        <v>544</v>
      </c>
      <c r="AY546">
        <v>7672925</v>
      </c>
      <c r="AZ546">
        <v>26</v>
      </c>
      <c r="BA546">
        <v>0.72299999999999998</v>
      </c>
      <c r="BB546">
        <v>0.45200000000000001</v>
      </c>
      <c r="BC546">
        <v>99</v>
      </c>
      <c r="BD546">
        <v>31</v>
      </c>
      <c r="BE546">
        <v>981543</v>
      </c>
      <c r="BF546">
        <v>7121</v>
      </c>
      <c r="BG546">
        <v>2.7</v>
      </c>
      <c r="BH546">
        <v>0.63300000000000001</v>
      </c>
      <c r="BI546">
        <v>0.6</v>
      </c>
      <c r="BJ546">
        <v>1.08</v>
      </c>
      <c r="BK546">
        <v>1.7090000000000001</v>
      </c>
      <c r="BL546">
        <v>0.68400000000000005</v>
      </c>
      <c r="BM546">
        <v>0.79900000000000004</v>
      </c>
      <c r="BN546" s="30">
        <v>544</v>
      </c>
      <c r="BO546">
        <v>7742006</v>
      </c>
      <c r="BP546">
        <v>22</v>
      </c>
      <c r="BQ546">
        <v>0.61199999999999999</v>
      </c>
      <c r="BR546">
        <v>0.38300000000000001</v>
      </c>
      <c r="BS546">
        <v>67</v>
      </c>
      <c r="BT546">
        <v>25</v>
      </c>
      <c r="BU546">
        <v>912503</v>
      </c>
      <c r="BV546">
        <v>7061</v>
      </c>
      <c r="BW546">
        <v>2.7</v>
      </c>
      <c r="BX546">
        <v>0.63300000000000001</v>
      </c>
      <c r="BY546">
        <v>0.6</v>
      </c>
      <c r="BZ546">
        <v>1.08</v>
      </c>
      <c r="CA546">
        <v>1.7090000000000001</v>
      </c>
      <c r="CB546">
        <v>0.68400000000000005</v>
      </c>
      <c r="CC546">
        <v>0.89600000000000002</v>
      </c>
      <c r="CO546">
        <v>4.452</v>
      </c>
      <c r="CP546">
        <v>3.2690000000000001</v>
      </c>
      <c r="CQ546">
        <v>1.548</v>
      </c>
      <c r="CR546">
        <v>0.45200000000000001</v>
      </c>
      <c r="CS546">
        <v>0.38300000000000001</v>
      </c>
    </row>
    <row r="547" spans="1:97" x14ac:dyDescent="0.2">
      <c r="A547" s="2">
        <v>44375</v>
      </c>
      <c r="B547" s="30">
        <v>545</v>
      </c>
      <c r="C547">
        <v>7360540</v>
      </c>
      <c r="D547">
        <v>227</v>
      </c>
      <c r="E547">
        <v>6.3109999999999999</v>
      </c>
      <c r="F547">
        <v>3.948</v>
      </c>
      <c r="G547">
        <v>901</v>
      </c>
      <c r="H547">
        <v>375</v>
      </c>
      <c r="I547">
        <v>1293174</v>
      </c>
      <c r="J547">
        <v>6999</v>
      </c>
      <c r="K547">
        <v>2.7</v>
      </c>
      <c r="L547">
        <v>0.63300000000000001</v>
      </c>
      <c r="M547">
        <v>0.6</v>
      </c>
      <c r="N547">
        <v>1.08</v>
      </c>
      <c r="O547">
        <v>1.7090000000000001</v>
      </c>
      <c r="P547">
        <v>0.68400000000000005</v>
      </c>
      <c r="Q547">
        <v>0.629</v>
      </c>
      <c r="R547" s="30">
        <v>545</v>
      </c>
      <c r="S547">
        <v>7499030</v>
      </c>
      <c r="T547">
        <v>158</v>
      </c>
      <c r="U547">
        <v>4.3920000000000003</v>
      </c>
      <c r="V547">
        <v>2.7480000000000002</v>
      </c>
      <c r="W547">
        <v>606</v>
      </c>
      <c r="X547">
        <v>249</v>
      </c>
      <c r="Y547">
        <v>1154943</v>
      </c>
      <c r="Z547">
        <v>7056</v>
      </c>
      <c r="AA547">
        <v>2.7</v>
      </c>
      <c r="AB547">
        <v>0.63300000000000001</v>
      </c>
      <c r="AC547">
        <v>0.6</v>
      </c>
      <c r="AD547">
        <v>1.08</v>
      </c>
      <c r="AE547">
        <v>1.7090000000000001</v>
      </c>
      <c r="AF547">
        <v>0.68400000000000005</v>
      </c>
      <c r="AG547">
        <v>0.64900000000000002</v>
      </c>
      <c r="AH547" s="30">
        <v>545</v>
      </c>
      <c r="AI547">
        <v>7668704</v>
      </c>
      <c r="AJ547">
        <v>61</v>
      </c>
      <c r="AK547">
        <v>1.696</v>
      </c>
      <c r="AL547">
        <v>1.0609999999999999</v>
      </c>
      <c r="AM547">
        <v>235</v>
      </c>
      <c r="AN547">
        <v>95</v>
      </c>
      <c r="AO547">
        <v>985703</v>
      </c>
      <c r="AP547">
        <v>7115</v>
      </c>
      <c r="AQ547">
        <v>2.7</v>
      </c>
      <c r="AR547">
        <v>0.63300000000000001</v>
      </c>
      <c r="AS547">
        <v>0.6</v>
      </c>
      <c r="AT547">
        <v>1.08</v>
      </c>
      <c r="AU547">
        <v>1.7090000000000001</v>
      </c>
      <c r="AV547">
        <v>0.68400000000000005</v>
      </c>
      <c r="AW547">
        <v>0.70399999999999996</v>
      </c>
      <c r="AX547" s="30">
        <v>545</v>
      </c>
      <c r="AY547">
        <v>7672897</v>
      </c>
      <c r="AZ547">
        <v>28</v>
      </c>
      <c r="BA547">
        <v>0.77800000000000002</v>
      </c>
      <c r="BB547">
        <v>0.48699999999999999</v>
      </c>
      <c r="BC547">
        <v>95</v>
      </c>
      <c r="BD547">
        <v>30</v>
      </c>
      <c r="BE547">
        <v>981609</v>
      </c>
      <c r="BF547">
        <v>7134</v>
      </c>
      <c r="BG547">
        <v>2.7</v>
      </c>
      <c r="BH547">
        <v>0.63300000000000001</v>
      </c>
      <c r="BI547">
        <v>0.6</v>
      </c>
      <c r="BJ547">
        <v>1.08</v>
      </c>
      <c r="BK547">
        <v>1.7090000000000001</v>
      </c>
      <c r="BL547">
        <v>0.68400000000000005</v>
      </c>
      <c r="BM547">
        <v>0.78700000000000003</v>
      </c>
      <c r="BN547" s="30">
        <v>545</v>
      </c>
      <c r="BO547">
        <v>7741976</v>
      </c>
      <c r="BP547">
        <v>30</v>
      </c>
      <c r="BQ547">
        <v>0.83399999999999996</v>
      </c>
      <c r="BR547">
        <v>0.52200000000000002</v>
      </c>
      <c r="BS547">
        <v>62</v>
      </c>
      <c r="BT547">
        <v>27</v>
      </c>
      <c r="BU547">
        <v>912548</v>
      </c>
      <c r="BV547">
        <v>7079</v>
      </c>
      <c r="BW547">
        <v>2.7</v>
      </c>
      <c r="BX547">
        <v>0.63300000000000001</v>
      </c>
      <c r="BY547">
        <v>0.6</v>
      </c>
      <c r="BZ547">
        <v>1.08</v>
      </c>
      <c r="CA547">
        <v>1.7090000000000001</v>
      </c>
      <c r="CB547">
        <v>0.68400000000000005</v>
      </c>
      <c r="CC547">
        <v>0.84</v>
      </c>
      <c r="CO547">
        <v>3.948</v>
      </c>
      <c r="CP547">
        <v>2.7480000000000002</v>
      </c>
      <c r="CQ547">
        <v>1.0609999999999999</v>
      </c>
      <c r="CR547">
        <v>0.48699999999999999</v>
      </c>
      <c r="CS547">
        <v>0.52200000000000002</v>
      </c>
    </row>
    <row r="548" spans="1:97" x14ac:dyDescent="0.2">
      <c r="A548" s="2">
        <v>44376</v>
      </c>
      <c r="B548" s="30">
        <v>546</v>
      </c>
      <c r="C548">
        <v>7360341</v>
      </c>
      <c r="D548">
        <v>199</v>
      </c>
      <c r="E548">
        <v>5.532</v>
      </c>
      <c r="F548">
        <v>3.4609999999999999</v>
      </c>
      <c r="G548">
        <v>802</v>
      </c>
      <c r="H548">
        <v>326</v>
      </c>
      <c r="I548">
        <v>1293435</v>
      </c>
      <c r="J548">
        <v>7010</v>
      </c>
      <c r="K548">
        <v>2.7</v>
      </c>
      <c r="L548">
        <v>0.63300000000000001</v>
      </c>
      <c r="M548">
        <v>0.6</v>
      </c>
      <c r="N548">
        <v>1.08</v>
      </c>
      <c r="O548">
        <v>1.7090000000000001</v>
      </c>
      <c r="P548">
        <v>0.68400000000000005</v>
      </c>
      <c r="Q548">
        <v>0.61499999999999999</v>
      </c>
      <c r="R548" s="30">
        <v>546</v>
      </c>
      <c r="S548">
        <v>7498887</v>
      </c>
      <c r="T548">
        <v>143</v>
      </c>
      <c r="U548">
        <v>3.9750000000000001</v>
      </c>
      <c r="V548">
        <v>2.4870000000000001</v>
      </c>
      <c r="W548">
        <v>535</v>
      </c>
      <c r="X548">
        <v>229</v>
      </c>
      <c r="Y548">
        <v>1155227</v>
      </c>
      <c r="Z548">
        <v>7067</v>
      </c>
      <c r="AA548">
        <v>2.7</v>
      </c>
      <c r="AB548">
        <v>0.63300000000000001</v>
      </c>
      <c r="AC548">
        <v>0.6</v>
      </c>
      <c r="AD548">
        <v>1.08</v>
      </c>
      <c r="AE548">
        <v>1.7090000000000001</v>
      </c>
      <c r="AF548">
        <v>0.68400000000000005</v>
      </c>
      <c r="AG548">
        <v>0.64100000000000001</v>
      </c>
      <c r="AH548" s="30">
        <v>546</v>
      </c>
      <c r="AI548">
        <v>7668644</v>
      </c>
      <c r="AJ548">
        <v>60</v>
      </c>
      <c r="AK548">
        <v>1.6679999999999999</v>
      </c>
      <c r="AL548">
        <v>1.0429999999999999</v>
      </c>
      <c r="AM548">
        <v>223</v>
      </c>
      <c r="AN548">
        <v>73</v>
      </c>
      <c r="AO548">
        <v>985648</v>
      </c>
      <c r="AP548">
        <v>7131</v>
      </c>
      <c r="AQ548">
        <v>2.7</v>
      </c>
      <c r="AR548">
        <v>0.63300000000000001</v>
      </c>
      <c r="AS548">
        <v>0.6</v>
      </c>
      <c r="AT548">
        <v>1.08</v>
      </c>
      <c r="AU548">
        <v>1.7090000000000001</v>
      </c>
      <c r="AV548">
        <v>0.68400000000000005</v>
      </c>
      <c r="AW548">
        <v>0.70199999999999996</v>
      </c>
      <c r="AX548" s="30">
        <v>546</v>
      </c>
      <c r="AY548">
        <v>7672872</v>
      </c>
      <c r="AZ548">
        <v>25</v>
      </c>
      <c r="BA548">
        <v>0.69499999999999995</v>
      </c>
      <c r="BB548">
        <v>0.435</v>
      </c>
      <c r="BC548">
        <v>96</v>
      </c>
      <c r="BD548">
        <v>27</v>
      </c>
      <c r="BE548">
        <v>981670</v>
      </c>
      <c r="BF548">
        <v>7147</v>
      </c>
      <c r="BG548">
        <v>2.7</v>
      </c>
      <c r="BH548">
        <v>0.63300000000000001</v>
      </c>
      <c r="BI548">
        <v>0.6</v>
      </c>
      <c r="BJ548">
        <v>1.08</v>
      </c>
      <c r="BK548">
        <v>1.7090000000000001</v>
      </c>
      <c r="BL548">
        <v>0.68400000000000005</v>
      </c>
      <c r="BM548">
        <v>0.80600000000000005</v>
      </c>
      <c r="BN548" s="30">
        <v>546</v>
      </c>
      <c r="BO548">
        <v>7741952</v>
      </c>
      <c r="BP548">
        <v>24</v>
      </c>
      <c r="BQ548">
        <v>0.66700000000000004</v>
      </c>
      <c r="BR548">
        <v>0.41699999999999998</v>
      </c>
      <c r="BS548">
        <v>70</v>
      </c>
      <c r="BT548">
        <v>22</v>
      </c>
      <c r="BU548">
        <v>912605</v>
      </c>
      <c r="BV548">
        <v>7094</v>
      </c>
      <c r="BW548">
        <v>2.7</v>
      </c>
      <c r="BX548">
        <v>0.63300000000000001</v>
      </c>
      <c r="BY548">
        <v>0.6</v>
      </c>
      <c r="BZ548">
        <v>1.08</v>
      </c>
      <c r="CA548">
        <v>1.7090000000000001</v>
      </c>
      <c r="CB548">
        <v>0.68400000000000005</v>
      </c>
      <c r="CC548">
        <v>0.84799999999999998</v>
      </c>
      <c r="CO548">
        <v>3.4609999999999999</v>
      </c>
      <c r="CP548">
        <v>2.4870000000000001</v>
      </c>
      <c r="CQ548">
        <v>1.0429999999999999</v>
      </c>
      <c r="CR548">
        <v>0.435</v>
      </c>
      <c r="CS548">
        <v>0.41699999999999998</v>
      </c>
    </row>
    <row r="549" spans="1:97" x14ac:dyDescent="0.2">
      <c r="A549" s="2">
        <v>44377</v>
      </c>
      <c r="B549" s="30">
        <v>547</v>
      </c>
      <c r="C549">
        <v>7360167</v>
      </c>
      <c r="D549">
        <v>174</v>
      </c>
      <c r="E549">
        <v>4.8369999999999997</v>
      </c>
      <c r="F549">
        <v>3.0259999999999998</v>
      </c>
      <c r="G549">
        <v>700</v>
      </c>
      <c r="H549">
        <v>301</v>
      </c>
      <c r="I549">
        <v>1293772</v>
      </c>
      <c r="J549">
        <v>7023</v>
      </c>
      <c r="K549">
        <v>2.7</v>
      </c>
      <c r="L549">
        <v>0.63300000000000001</v>
      </c>
      <c r="M549">
        <v>0.6</v>
      </c>
      <c r="N549">
        <v>1.08</v>
      </c>
      <c r="O549">
        <v>1.7090000000000001</v>
      </c>
      <c r="P549">
        <v>0.68400000000000005</v>
      </c>
      <c r="Q549">
        <v>0.60199999999999998</v>
      </c>
      <c r="R549" s="30">
        <v>547</v>
      </c>
      <c r="S549">
        <v>7498760</v>
      </c>
      <c r="T549">
        <v>127</v>
      </c>
      <c r="U549">
        <v>3.5310000000000001</v>
      </c>
      <c r="V549">
        <v>2.2090000000000001</v>
      </c>
      <c r="W549">
        <v>491</v>
      </c>
      <c r="X549">
        <v>187</v>
      </c>
      <c r="Y549">
        <v>1155301</v>
      </c>
      <c r="Z549">
        <v>7081</v>
      </c>
      <c r="AA549">
        <v>2.7</v>
      </c>
      <c r="AB549">
        <v>0.63300000000000001</v>
      </c>
      <c r="AC549">
        <v>0.6</v>
      </c>
      <c r="AD549">
        <v>1.08</v>
      </c>
      <c r="AE549">
        <v>1.7090000000000001</v>
      </c>
      <c r="AF549">
        <v>0.68400000000000005</v>
      </c>
      <c r="AG549">
        <v>0.63200000000000001</v>
      </c>
      <c r="AH549" s="30">
        <v>547</v>
      </c>
      <c r="AI549">
        <v>7668588</v>
      </c>
      <c r="AJ549">
        <v>56</v>
      </c>
      <c r="AK549">
        <v>1.5569999999999999</v>
      </c>
      <c r="AL549">
        <v>0.97399999999999998</v>
      </c>
      <c r="AM549">
        <v>210</v>
      </c>
      <c r="AN549">
        <v>73</v>
      </c>
      <c r="AO549">
        <v>985817</v>
      </c>
      <c r="AP549">
        <v>7150</v>
      </c>
      <c r="AQ549">
        <v>2.7</v>
      </c>
      <c r="AR549">
        <v>0.63300000000000001</v>
      </c>
      <c r="AS549">
        <v>0.6</v>
      </c>
      <c r="AT549">
        <v>1.08</v>
      </c>
      <c r="AU549">
        <v>1.7090000000000001</v>
      </c>
      <c r="AV549">
        <v>0.68400000000000005</v>
      </c>
      <c r="AW549">
        <v>0.68100000000000005</v>
      </c>
      <c r="AX549" s="30">
        <v>547</v>
      </c>
      <c r="AY549">
        <v>7672843</v>
      </c>
      <c r="AZ549">
        <v>29</v>
      </c>
      <c r="BA549">
        <v>0.80600000000000005</v>
      </c>
      <c r="BB549">
        <v>0.504</v>
      </c>
      <c r="BC549">
        <v>80</v>
      </c>
      <c r="BD549">
        <v>41</v>
      </c>
      <c r="BE549">
        <v>981635</v>
      </c>
      <c r="BF549">
        <v>7156</v>
      </c>
      <c r="BG549">
        <v>2.7</v>
      </c>
      <c r="BH549">
        <v>0.63300000000000001</v>
      </c>
      <c r="BI549">
        <v>0.6</v>
      </c>
      <c r="BJ549">
        <v>1.08</v>
      </c>
      <c r="BK549">
        <v>1.7090000000000001</v>
      </c>
      <c r="BL549">
        <v>0.68400000000000005</v>
      </c>
      <c r="BM549">
        <v>0.84499999999999997</v>
      </c>
      <c r="BN549" s="30">
        <v>547</v>
      </c>
      <c r="BO549">
        <v>7741931</v>
      </c>
      <c r="BP549">
        <v>21</v>
      </c>
      <c r="BQ549">
        <v>0.58399999999999996</v>
      </c>
      <c r="BR549">
        <v>0.36499999999999999</v>
      </c>
      <c r="BS549">
        <v>71</v>
      </c>
      <c r="BT549">
        <v>23</v>
      </c>
      <c r="BU549">
        <v>912605</v>
      </c>
      <c r="BV549">
        <v>7106</v>
      </c>
      <c r="BW549">
        <v>2.7</v>
      </c>
      <c r="BX549">
        <v>0.63300000000000001</v>
      </c>
      <c r="BY549">
        <v>0.6</v>
      </c>
      <c r="BZ549">
        <v>1.08</v>
      </c>
      <c r="CA549">
        <v>1.7090000000000001</v>
      </c>
      <c r="CB549">
        <v>0.68400000000000005</v>
      </c>
      <c r="CC549">
        <v>0.90800000000000003</v>
      </c>
      <c r="CO549">
        <v>3.0259999999999998</v>
      </c>
      <c r="CP549">
        <v>2.2090000000000001</v>
      </c>
      <c r="CQ549">
        <v>0.97399999999999998</v>
      </c>
      <c r="CR549">
        <v>0.504</v>
      </c>
      <c r="CS549">
        <v>0.36499999999999999</v>
      </c>
    </row>
    <row r="550" spans="1:97" x14ac:dyDescent="0.2">
      <c r="A550" s="2">
        <v>44378</v>
      </c>
      <c r="B550" s="30">
        <v>548</v>
      </c>
      <c r="C550">
        <v>7360006</v>
      </c>
      <c r="D550">
        <v>161</v>
      </c>
      <c r="E550">
        <v>4.476</v>
      </c>
      <c r="F550">
        <v>2.8</v>
      </c>
      <c r="G550">
        <v>605</v>
      </c>
      <c r="H550">
        <v>269</v>
      </c>
      <c r="I550">
        <v>1293899</v>
      </c>
      <c r="J550">
        <v>7034</v>
      </c>
      <c r="K550">
        <v>2.7</v>
      </c>
      <c r="L550">
        <v>0.63300000000000001</v>
      </c>
      <c r="M550">
        <v>0.6</v>
      </c>
      <c r="N550">
        <v>1.08</v>
      </c>
      <c r="O550">
        <v>1.7090000000000001</v>
      </c>
      <c r="P550">
        <v>0.68400000000000005</v>
      </c>
      <c r="Q550">
        <v>0.59499999999999997</v>
      </c>
      <c r="R550" s="30">
        <v>548</v>
      </c>
      <c r="S550">
        <v>7498648</v>
      </c>
      <c r="T550">
        <v>112</v>
      </c>
      <c r="U550">
        <v>3.1139999999999999</v>
      </c>
      <c r="V550">
        <v>1.948</v>
      </c>
      <c r="W550">
        <v>436</v>
      </c>
      <c r="X550">
        <v>182</v>
      </c>
      <c r="Y550">
        <v>1155487</v>
      </c>
      <c r="Z550">
        <v>7089</v>
      </c>
      <c r="AA550">
        <v>2.7</v>
      </c>
      <c r="AB550">
        <v>0.63300000000000001</v>
      </c>
      <c r="AC550">
        <v>0.6</v>
      </c>
      <c r="AD550">
        <v>1.08</v>
      </c>
      <c r="AE550">
        <v>1.7090000000000001</v>
      </c>
      <c r="AF550">
        <v>0.68400000000000005</v>
      </c>
      <c r="AG550">
        <v>0.61499999999999999</v>
      </c>
      <c r="AH550" s="30">
        <v>548</v>
      </c>
      <c r="AI550">
        <v>7668520</v>
      </c>
      <c r="AJ550">
        <v>68</v>
      </c>
      <c r="AK550">
        <v>1.89</v>
      </c>
      <c r="AL550">
        <v>1.1830000000000001</v>
      </c>
      <c r="AM550">
        <v>185</v>
      </c>
      <c r="AN550">
        <v>81</v>
      </c>
      <c r="AO550">
        <v>985912</v>
      </c>
      <c r="AP550">
        <v>7174</v>
      </c>
      <c r="AQ550">
        <v>2.7</v>
      </c>
      <c r="AR550">
        <v>0.63300000000000001</v>
      </c>
      <c r="AS550">
        <v>0.6</v>
      </c>
      <c r="AT550">
        <v>1.08</v>
      </c>
      <c r="AU550">
        <v>1.7090000000000001</v>
      </c>
      <c r="AV550">
        <v>0.68400000000000005</v>
      </c>
      <c r="AW550">
        <v>0.67300000000000004</v>
      </c>
      <c r="AX550" s="30">
        <v>548</v>
      </c>
      <c r="AY550">
        <v>7672828</v>
      </c>
      <c r="AZ550">
        <v>15</v>
      </c>
      <c r="BA550">
        <v>0.41699999999999998</v>
      </c>
      <c r="BB550">
        <v>0.26100000000000001</v>
      </c>
      <c r="BC550">
        <v>86</v>
      </c>
      <c r="BD550">
        <v>23</v>
      </c>
      <c r="BE550">
        <v>981711</v>
      </c>
      <c r="BF550">
        <v>7163</v>
      </c>
      <c r="BG550">
        <v>2.7</v>
      </c>
      <c r="BH550">
        <v>0.63300000000000001</v>
      </c>
      <c r="BI550">
        <v>0.6</v>
      </c>
      <c r="BJ550">
        <v>1.08</v>
      </c>
      <c r="BK550">
        <v>1.7090000000000001</v>
      </c>
      <c r="BL550">
        <v>0.68400000000000005</v>
      </c>
      <c r="BM550">
        <v>0.879</v>
      </c>
      <c r="BN550" s="30">
        <v>548</v>
      </c>
      <c r="BO550">
        <v>7741907</v>
      </c>
      <c r="BP550">
        <v>24</v>
      </c>
      <c r="BQ550">
        <v>0.66700000000000004</v>
      </c>
      <c r="BR550">
        <v>0.41699999999999998</v>
      </c>
      <c r="BS550">
        <v>75</v>
      </c>
      <c r="BT550">
        <v>17</v>
      </c>
      <c r="BU550">
        <v>912621</v>
      </c>
      <c r="BV550">
        <v>7122</v>
      </c>
      <c r="BW550">
        <v>2.7</v>
      </c>
      <c r="BX550">
        <v>0.63300000000000001</v>
      </c>
      <c r="BY550">
        <v>0.6</v>
      </c>
      <c r="BZ550">
        <v>1.08</v>
      </c>
      <c r="CA550">
        <v>1.7090000000000001</v>
      </c>
      <c r="CB550">
        <v>0.68400000000000005</v>
      </c>
      <c r="CC550">
        <v>0.96</v>
      </c>
      <c r="CO550">
        <v>2.8</v>
      </c>
      <c r="CP550">
        <v>1.948</v>
      </c>
      <c r="CQ550">
        <v>1.1830000000000001</v>
      </c>
      <c r="CR550">
        <v>0.26100000000000001</v>
      </c>
      <c r="CS550">
        <v>0.41699999999999998</v>
      </c>
    </row>
    <row r="551" spans="1:97" x14ac:dyDescent="0.2">
      <c r="A551" s="2">
        <v>44379</v>
      </c>
      <c r="B551" s="30">
        <v>549</v>
      </c>
      <c r="C551">
        <v>7359862</v>
      </c>
      <c r="D551">
        <v>144</v>
      </c>
      <c r="E551">
        <v>4.0030000000000001</v>
      </c>
      <c r="F551">
        <v>2.504</v>
      </c>
      <c r="G551">
        <v>530</v>
      </c>
      <c r="H551">
        <v>236</v>
      </c>
      <c r="I551">
        <v>1294156</v>
      </c>
      <c r="J551">
        <v>7051</v>
      </c>
      <c r="K551">
        <v>2.7</v>
      </c>
      <c r="L551">
        <v>0.63300000000000001</v>
      </c>
      <c r="M551">
        <v>0.6</v>
      </c>
      <c r="N551">
        <v>1.08</v>
      </c>
      <c r="O551">
        <v>1.7090000000000001</v>
      </c>
      <c r="P551">
        <v>0.68400000000000005</v>
      </c>
      <c r="Q551">
        <v>0.59399999999999997</v>
      </c>
      <c r="R551" s="30">
        <v>549</v>
      </c>
      <c r="S551">
        <v>7498544</v>
      </c>
      <c r="T551">
        <v>104</v>
      </c>
      <c r="U551">
        <v>2.891</v>
      </c>
      <c r="V551">
        <v>1.8089999999999999</v>
      </c>
      <c r="W551">
        <v>390</v>
      </c>
      <c r="X551">
        <v>158</v>
      </c>
      <c r="Y551">
        <v>1155615</v>
      </c>
      <c r="Z551">
        <v>7103</v>
      </c>
      <c r="AA551">
        <v>2.7</v>
      </c>
      <c r="AB551">
        <v>0.63300000000000001</v>
      </c>
      <c r="AC551">
        <v>0.6</v>
      </c>
      <c r="AD551">
        <v>1.08</v>
      </c>
      <c r="AE551">
        <v>1.7090000000000001</v>
      </c>
      <c r="AF551">
        <v>0.68400000000000005</v>
      </c>
      <c r="AG551">
        <v>0.622</v>
      </c>
      <c r="AH551" s="30">
        <v>549</v>
      </c>
      <c r="AI551">
        <v>7668474</v>
      </c>
      <c r="AJ551">
        <v>46</v>
      </c>
      <c r="AK551">
        <v>1.2789999999999999</v>
      </c>
      <c r="AL551">
        <v>0.8</v>
      </c>
      <c r="AM551">
        <v>185</v>
      </c>
      <c r="AN551">
        <v>68</v>
      </c>
      <c r="AO551">
        <v>985911</v>
      </c>
      <c r="AP551">
        <v>7187</v>
      </c>
      <c r="AQ551">
        <v>2.7</v>
      </c>
      <c r="AR551">
        <v>0.63300000000000001</v>
      </c>
      <c r="AS551">
        <v>0.6</v>
      </c>
      <c r="AT551">
        <v>1.08</v>
      </c>
      <c r="AU551">
        <v>1.7090000000000001</v>
      </c>
      <c r="AV551">
        <v>0.68400000000000005</v>
      </c>
      <c r="AW551">
        <v>0.69499999999999995</v>
      </c>
      <c r="AX551" s="30">
        <v>549</v>
      </c>
      <c r="AY551">
        <v>7672800</v>
      </c>
      <c r="AZ551">
        <v>28</v>
      </c>
      <c r="BA551">
        <v>0.77800000000000002</v>
      </c>
      <c r="BB551">
        <v>0.48699999999999999</v>
      </c>
      <c r="BC551">
        <v>71</v>
      </c>
      <c r="BD551">
        <v>30</v>
      </c>
      <c r="BE551">
        <v>981740</v>
      </c>
      <c r="BF551">
        <v>7175</v>
      </c>
      <c r="BG551">
        <v>2.7</v>
      </c>
      <c r="BH551">
        <v>0.63300000000000001</v>
      </c>
      <c r="BI551">
        <v>0.6</v>
      </c>
      <c r="BJ551">
        <v>1.08</v>
      </c>
      <c r="BK551">
        <v>1.7090000000000001</v>
      </c>
      <c r="BL551">
        <v>0.68400000000000005</v>
      </c>
      <c r="BM551">
        <v>0.86199999999999999</v>
      </c>
      <c r="BN551" s="30">
        <v>549</v>
      </c>
      <c r="BO551">
        <v>7741878</v>
      </c>
      <c r="BP551">
        <v>29</v>
      </c>
      <c r="BQ551">
        <v>0.80600000000000005</v>
      </c>
      <c r="BR551">
        <v>0.504</v>
      </c>
      <c r="BS551">
        <v>68</v>
      </c>
      <c r="BT551">
        <v>31</v>
      </c>
      <c r="BU551">
        <v>912636</v>
      </c>
      <c r="BV551">
        <v>7135</v>
      </c>
      <c r="BW551">
        <v>2.7</v>
      </c>
      <c r="BX551">
        <v>0.63300000000000001</v>
      </c>
      <c r="BY551">
        <v>0.6</v>
      </c>
      <c r="BZ551">
        <v>1.08</v>
      </c>
      <c r="CA551">
        <v>1.7090000000000001</v>
      </c>
      <c r="CB551">
        <v>0.68400000000000005</v>
      </c>
      <c r="CC551">
        <v>0.96399999999999997</v>
      </c>
      <c r="CO551">
        <v>2.504</v>
      </c>
      <c r="CP551">
        <v>1.8089999999999999</v>
      </c>
      <c r="CQ551">
        <v>0.8</v>
      </c>
      <c r="CR551">
        <v>0.48699999999999999</v>
      </c>
      <c r="CS551">
        <v>0.504</v>
      </c>
    </row>
    <row r="552" spans="1:97" x14ac:dyDescent="0.2">
      <c r="A552" s="2">
        <v>44380</v>
      </c>
      <c r="B552" s="30">
        <v>550</v>
      </c>
      <c r="C552">
        <v>7359744</v>
      </c>
      <c r="D552">
        <v>118</v>
      </c>
      <c r="E552">
        <v>3.28</v>
      </c>
      <c r="F552">
        <v>2.052</v>
      </c>
      <c r="G552">
        <v>483</v>
      </c>
      <c r="H552">
        <v>191</v>
      </c>
      <c r="I552">
        <v>1294433</v>
      </c>
      <c r="J552">
        <v>7061</v>
      </c>
      <c r="K552">
        <v>2.7</v>
      </c>
      <c r="L552">
        <v>0.63300000000000001</v>
      </c>
      <c r="M552">
        <v>0.6</v>
      </c>
      <c r="N552">
        <v>1.08</v>
      </c>
      <c r="O552">
        <v>1.7090000000000001</v>
      </c>
      <c r="P552">
        <v>0.68400000000000005</v>
      </c>
      <c r="Q552">
        <v>0.59399999999999997</v>
      </c>
      <c r="R552" s="30">
        <v>550</v>
      </c>
      <c r="S552">
        <v>7498445</v>
      </c>
      <c r="T552">
        <v>99</v>
      </c>
      <c r="U552">
        <v>2.7519999999999998</v>
      </c>
      <c r="V552">
        <v>1.722</v>
      </c>
      <c r="W552">
        <v>351</v>
      </c>
      <c r="X552">
        <v>143</v>
      </c>
      <c r="Y552">
        <v>1155780</v>
      </c>
      <c r="Z552">
        <v>7116</v>
      </c>
      <c r="AA552">
        <v>2.7</v>
      </c>
      <c r="AB552">
        <v>0.63300000000000001</v>
      </c>
      <c r="AC552">
        <v>0.6</v>
      </c>
      <c r="AD552">
        <v>1.08</v>
      </c>
      <c r="AE552">
        <v>1.7090000000000001</v>
      </c>
      <c r="AF552">
        <v>0.68400000000000005</v>
      </c>
      <c r="AG552">
        <v>0.623</v>
      </c>
      <c r="AH552" s="30">
        <v>550</v>
      </c>
      <c r="AI552">
        <v>7668426</v>
      </c>
      <c r="AJ552">
        <v>48</v>
      </c>
      <c r="AK552">
        <v>1.3340000000000001</v>
      </c>
      <c r="AL552">
        <v>0.83499999999999996</v>
      </c>
      <c r="AM552">
        <v>165</v>
      </c>
      <c r="AN552">
        <v>66</v>
      </c>
      <c r="AO552">
        <v>985932</v>
      </c>
      <c r="AP552">
        <v>7197</v>
      </c>
      <c r="AQ552">
        <v>2.7</v>
      </c>
      <c r="AR552">
        <v>0.63300000000000001</v>
      </c>
      <c r="AS552">
        <v>0.6</v>
      </c>
      <c r="AT552">
        <v>1.08</v>
      </c>
      <c r="AU552">
        <v>1.7090000000000001</v>
      </c>
      <c r="AV552">
        <v>0.68400000000000005</v>
      </c>
      <c r="AW552">
        <v>0.72</v>
      </c>
      <c r="AX552" s="30">
        <v>550</v>
      </c>
      <c r="AY552">
        <v>7672784</v>
      </c>
      <c r="AZ552">
        <v>16</v>
      </c>
      <c r="BA552">
        <v>0.44500000000000001</v>
      </c>
      <c r="BB552">
        <v>0.27800000000000002</v>
      </c>
      <c r="BC552">
        <v>74</v>
      </c>
      <c r="BD552">
        <v>25</v>
      </c>
      <c r="BE552">
        <v>981750</v>
      </c>
      <c r="BF552">
        <v>7185</v>
      </c>
      <c r="BG552">
        <v>2.7</v>
      </c>
      <c r="BH552">
        <v>0.63300000000000001</v>
      </c>
      <c r="BI552">
        <v>0.6</v>
      </c>
      <c r="BJ552">
        <v>1.08</v>
      </c>
      <c r="BK552">
        <v>1.7090000000000001</v>
      </c>
      <c r="BL552">
        <v>0.68400000000000005</v>
      </c>
      <c r="BM552">
        <v>0.83499999999999996</v>
      </c>
      <c r="BN552" s="30">
        <v>550</v>
      </c>
      <c r="BO552">
        <v>7741855</v>
      </c>
      <c r="BP552">
        <v>23</v>
      </c>
      <c r="BQ552">
        <v>0.63900000000000001</v>
      </c>
      <c r="BR552">
        <v>0.4</v>
      </c>
      <c r="BS552">
        <v>75</v>
      </c>
      <c r="BT552">
        <v>22</v>
      </c>
      <c r="BU552">
        <v>912650</v>
      </c>
      <c r="BV552">
        <v>7149</v>
      </c>
      <c r="BW552">
        <v>2.7</v>
      </c>
      <c r="BX552">
        <v>0.63300000000000001</v>
      </c>
      <c r="BY552">
        <v>0.6</v>
      </c>
      <c r="BZ552">
        <v>1.08</v>
      </c>
      <c r="CA552">
        <v>1.7090000000000001</v>
      </c>
      <c r="CB552">
        <v>0.68400000000000005</v>
      </c>
      <c r="CC552">
        <v>0.97899999999999998</v>
      </c>
      <c r="CO552">
        <v>2.052</v>
      </c>
      <c r="CP552">
        <v>1.722</v>
      </c>
      <c r="CQ552">
        <v>0.83499999999999996</v>
      </c>
      <c r="CR552">
        <v>0.27800000000000002</v>
      </c>
      <c r="CS552">
        <v>0.4</v>
      </c>
    </row>
    <row r="553" spans="1:97" x14ac:dyDescent="0.2">
      <c r="A553" s="2">
        <v>44381</v>
      </c>
      <c r="B553" s="30">
        <v>551</v>
      </c>
      <c r="C553">
        <v>7359633</v>
      </c>
      <c r="D553">
        <v>111</v>
      </c>
      <c r="E553">
        <v>3.0859999999999999</v>
      </c>
      <c r="F553">
        <v>1.93</v>
      </c>
      <c r="G553">
        <v>417</v>
      </c>
      <c r="H553">
        <v>184</v>
      </c>
      <c r="I553">
        <v>1294525</v>
      </c>
      <c r="J553">
        <v>7070</v>
      </c>
      <c r="K553">
        <v>2.7</v>
      </c>
      <c r="L553">
        <v>0.63300000000000001</v>
      </c>
      <c r="M553">
        <v>0.6</v>
      </c>
      <c r="N553">
        <v>1.08</v>
      </c>
      <c r="O553">
        <v>1.7090000000000001</v>
      </c>
      <c r="P553">
        <v>0.68400000000000005</v>
      </c>
      <c r="Q553">
        <v>0.59799999999999998</v>
      </c>
      <c r="R553" s="30">
        <v>551</v>
      </c>
      <c r="S553">
        <v>7498355</v>
      </c>
      <c r="T553">
        <v>90</v>
      </c>
      <c r="U553">
        <v>2.5019999999999998</v>
      </c>
      <c r="V553">
        <v>1.5649999999999999</v>
      </c>
      <c r="W553">
        <v>318</v>
      </c>
      <c r="X553">
        <v>132</v>
      </c>
      <c r="Y553">
        <v>1155942</v>
      </c>
      <c r="Z553">
        <v>7130</v>
      </c>
      <c r="AA553">
        <v>2.7</v>
      </c>
      <c r="AB553">
        <v>0.63300000000000001</v>
      </c>
      <c r="AC553">
        <v>0.6</v>
      </c>
      <c r="AD553">
        <v>1.08</v>
      </c>
      <c r="AE553">
        <v>1.7090000000000001</v>
      </c>
      <c r="AF553">
        <v>0.68400000000000005</v>
      </c>
      <c r="AG553">
        <v>0.63900000000000001</v>
      </c>
      <c r="AH553" s="30">
        <v>551</v>
      </c>
      <c r="AI553">
        <v>7668381</v>
      </c>
      <c r="AJ553">
        <v>45</v>
      </c>
      <c r="AK553">
        <v>1.2509999999999999</v>
      </c>
      <c r="AL553">
        <v>0.78300000000000003</v>
      </c>
      <c r="AM553">
        <v>154</v>
      </c>
      <c r="AN553">
        <v>59</v>
      </c>
      <c r="AO553">
        <v>986096</v>
      </c>
      <c r="AP553">
        <v>7208</v>
      </c>
      <c r="AQ553">
        <v>2.7</v>
      </c>
      <c r="AR553">
        <v>0.63300000000000001</v>
      </c>
      <c r="AS553">
        <v>0.6</v>
      </c>
      <c r="AT553">
        <v>1.08</v>
      </c>
      <c r="AU553">
        <v>1.7090000000000001</v>
      </c>
      <c r="AV553">
        <v>0.68400000000000005</v>
      </c>
      <c r="AW553">
        <v>0.73799999999999999</v>
      </c>
      <c r="AX553" s="30">
        <v>551</v>
      </c>
      <c r="AY553">
        <v>7672757</v>
      </c>
      <c r="AZ553">
        <v>27</v>
      </c>
      <c r="BA553">
        <v>0.751</v>
      </c>
      <c r="BB553">
        <v>0.47</v>
      </c>
      <c r="BC553">
        <v>58</v>
      </c>
      <c r="BD553">
        <v>32</v>
      </c>
      <c r="BE553">
        <v>981768</v>
      </c>
      <c r="BF553">
        <v>7201</v>
      </c>
      <c r="BG553">
        <v>2.7</v>
      </c>
      <c r="BH553">
        <v>0.63300000000000001</v>
      </c>
      <c r="BI553">
        <v>0.6</v>
      </c>
      <c r="BJ553">
        <v>1.08</v>
      </c>
      <c r="BK553">
        <v>1.7090000000000001</v>
      </c>
      <c r="BL553">
        <v>0.68400000000000005</v>
      </c>
      <c r="BM553">
        <v>0.83</v>
      </c>
      <c r="BN553" s="30">
        <v>551</v>
      </c>
      <c r="BO553">
        <v>7741840</v>
      </c>
      <c r="BP553">
        <v>15</v>
      </c>
      <c r="BQ553">
        <v>0.41699999999999998</v>
      </c>
      <c r="BR553">
        <v>0.26100000000000001</v>
      </c>
      <c r="BS553">
        <v>83</v>
      </c>
      <c r="BT553">
        <v>15</v>
      </c>
      <c r="BU553">
        <v>912713</v>
      </c>
      <c r="BV553">
        <v>7159</v>
      </c>
      <c r="BW553">
        <v>2.7</v>
      </c>
      <c r="BX553">
        <v>0.63300000000000001</v>
      </c>
      <c r="BY553">
        <v>0.6</v>
      </c>
      <c r="BZ553">
        <v>1.08</v>
      </c>
      <c r="CA553">
        <v>1.7090000000000001</v>
      </c>
      <c r="CB553">
        <v>0.68400000000000005</v>
      </c>
      <c r="CC553">
        <v>1.034</v>
      </c>
      <c r="CO553">
        <v>1.93</v>
      </c>
      <c r="CP553">
        <v>1.5649999999999999</v>
      </c>
      <c r="CQ553">
        <v>0.78300000000000003</v>
      </c>
      <c r="CR553">
        <v>0.47</v>
      </c>
      <c r="CS553">
        <v>0.26100000000000001</v>
      </c>
    </row>
    <row r="554" spans="1:97" x14ac:dyDescent="0.2">
      <c r="A554" s="2">
        <v>44382</v>
      </c>
      <c r="B554" s="30">
        <v>552</v>
      </c>
      <c r="C554">
        <v>7359534</v>
      </c>
      <c r="D554">
        <v>99</v>
      </c>
      <c r="E554">
        <v>2.7519999999999998</v>
      </c>
      <c r="F554">
        <v>1.722</v>
      </c>
      <c r="G554">
        <v>378</v>
      </c>
      <c r="H554">
        <v>150</v>
      </c>
      <c r="I554">
        <v>1294639</v>
      </c>
      <c r="J554">
        <v>7082</v>
      </c>
      <c r="K554">
        <v>2.7</v>
      </c>
      <c r="L554">
        <v>0.63300000000000001</v>
      </c>
      <c r="M554">
        <v>0.6</v>
      </c>
      <c r="N554">
        <v>1.08</v>
      </c>
      <c r="O554">
        <v>1.7090000000000001</v>
      </c>
      <c r="P554">
        <v>0.68400000000000005</v>
      </c>
      <c r="Q554">
        <v>0.60199999999999998</v>
      </c>
      <c r="R554" s="30">
        <v>552</v>
      </c>
      <c r="S554">
        <v>7498291</v>
      </c>
      <c r="T554">
        <v>64</v>
      </c>
      <c r="U554">
        <v>1.7789999999999999</v>
      </c>
      <c r="V554">
        <v>1.113</v>
      </c>
      <c r="W554">
        <v>302</v>
      </c>
      <c r="X554">
        <v>106</v>
      </c>
      <c r="Y554">
        <v>1156012</v>
      </c>
      <c r="Z554">
        <v>7145</v>
      </c>
      <c r="AA554">
        <v>2.7</v>
      </c>
      <c r="AB554">
        <v>0.63300000000000001</v>
      </c>
      <c r="AC554">
        <v>0.6</v>
      </c>
      <c r="AD554">
        <v>1.08</v>
      </c>
      <c r="AE554">
        <v>1.7090000000000001</v>
      </c>
      <c r="AF554">
        <v>0.68400000000000005</v>
      </c>
      <c r="AG554">
        <v>0.64700000000000002</v>
      </c>
      <c r="AH554" s="30">
        <v>552</v>
      </c>
      <c r="AI554">
        <v>7668333</v>
      </c>
      <c r="AJ554">
        <v>48</v>
      </c>
      <c r="AK554">
        <v>1.3340000000000001</v>
      </c>
      <c r="AL554">
        <v>0.83499999999999996</v>
      </c>
      <c r="AM554">
        <v>142</v>
      </c>
      <c r="AN554">
        <v>57</v>
      </c>
      <c r="AO554">
        <v>986125</v>
      </c>
      <c r="AP554">
        <v>7227</v>
      </c>
      <c r="AQ554">
        <v>2.7</v>
      </c>
      <c r="AR554">
        <v>0.63300000000000001</v>
      </c>
      <c r="AS554">
        <v>0.6</v>
      </c>
      <c r="AT554">
        <v>1.08</v>
      </c>
      <c r="AU554">
        <v>1.7090000000000001</v>
      </c>
      <c r="AV554">
        <v>0.68400000000000005</v>
      </c>
      <c r="AW554">
        <v>0.74299999999999999</v>
      </c>
      <c r="AX554" s="30">
        <v>552</v>
      </c>
      <c r="AY554">
        <v>7672735</v>
      </c>
      <c r="AZ554">
        <v>22</v>
      </c>
      <c r="BA554">
        <v>0.61199999999999999</v>
      </c>
      <c r="BB554">
        <v>0.38300000000000001</v>
      </c>
      <c r="BC554">
        <v>69</v>
      </c>
      <c r="BD554">
        <v>16</v>
      </c>
      <c r="BE554">
        <v>981812</v>
      </c>
      <c r="BF554">
        <v>7214</v>
      </c>
      <c r="BG554">
        <v>2.7</v>
      </c>
      <c r="BH554">
        <v>0.63300000000000001</v>
      </c>
      <c r="BI554">
        <v>0.6</v>
      </c>
      <c r="BJ554">
        <v>1.08</v>
      </c>
      <c r="BK554">
        <v>1.7090000000000001</v>
      </c>
      <c r="BL554">
        <v>0.68400000000000005</v>
      </c>
      <c r="BM554">
        <v>0.80100000000000005</v>
      </c>
      <c r="BN554" s="30">
        <v>552</v>
      </c>
      <c r="BO554">
        <v>7741810</v>
      </c>
      <c r="BP554">
        <v>30</v>
      </c>
      <c r="BQ554">
        <v>0.83399999999999996</v>
      </c>
      <c r="BR554">
        <v>0.52200000000000002</v>
      </c>
      <c r="BS554">
        <v>67</v>
      </c>
      <c r="BT554">
        <v>31</v>
      </c>
      <c r="BU554">
        <v>912698</v>
      </c>
      <c r="BV554">
        <v>7176</v>
      </c>
      <c r="BW554">
        <v>2.7</v>
      </c>
      <c r="BX554">
        <v>0.63300000000000001</v>
      </c>
      <c r="BY554">
        <v>0.6</v>
      </c>
      <c r="BZ554">
        <v>1.08</v>
      </c>
      <c r="CA554">
        <v>1.7090000000000001</v>
      </c>
      <c r="CB554">
        <v>0.68400000000000005</v>
      </c>
      <c r="CC554">
        <v>1.0629999999999999</v>
      </c>
      <c r="CO554">
        <v>1.722</v>
      </c>
      <c r="CP554">
        <v>1.113</v>
      </c>
      <c r="CQ554">
        <v>0.83499999999999996</v>
      </c>
      <c r="CR554">
        <v>0.38300000000000001</v>
      </c>
      <c r="CS554">
        <v>0.52200000000000002</v>
      </c>
    </row>
    <row r="555" spans="1:97" x14ac:dyDescent="0.2">
      <c r="A555" s="2">
        <v>44383</v>
      </c>
      <c r="B555" s="30">
        <v>553</v>
      </c>
      <c r="C555">
        <v>7359444</v>
      </c>
      <c r="D555">
        <v>90</v>
      </c>
      <c r="E555">
        <v>2.5019999999999998</v>
      </c>
      <c r="F555">
        <v>1.5649999999999999</v>
      </c>
      <c r="G555">
        <v>346</v>
      </c>
      <c r="H555">
        <v>131</v>
      </c>
      <c r="I555">
        <v>1294805</v>
      </c>
      <c r="J555">
        <v>7095</v>
      </c>
      <c r="K555">
        <v>2.7</v>
      </c>
      <c r="L555">
        <v>0.63300000000000001</v>
      </c>
      <c r="M555">
        <v>0.6</v>
      </c>
      <c r="N555">
        <v>1.08</v>
      </c>
      <c r="O555">
        <v>1.7090000000000001</v>
      </c>
      <c r="P555">
        <v>0.68400000000000005</v>
      </c>
      <c r="Q555">
        <v>0.60199999999999998</v>
      </c>
      <c r="R555" s="30">
        <v>553</v>
      </c>
      <c r="S555">
        <v>7498220</v>
      </c>
      <c r="T555">
        <v>71</v>
      </c>
      <c r="U555">
        <v>1.974</v>
      </c>
      <c r="V555">
        <v>1.2350000000000001</v>
      </c>
      <c r="W555">
        <v>260</v>
      </c>
      <c r="X555">
        <v>106</v>
      </c>
      <c r="Y555">
        <v>1156097</v>
      </c>
      <c r="Z555">
        <v>7160</v>
      </c>
      <c r="AA555">
        <v>2.7</v>
      </c>
      <c r="AB555">
        <v>0.63300000000000001</v>
      </c>
      <c r="AC555">
        <v>0.6</v>
      </c>
      <c r="AD555">
        <v>1.08</v>
      </c>
      <c r="AE555">
        <v>1.7090000000000001</v>
      </c>
      <c r="AF555">
        <v>0.68400000000000005</v>
      </c>
      <c r="AG555">
        <v>0.65500000000000003</v>
      </c>
      <c r="AH555" s="30">
        <v>553</v>
      </c>
      <c r="AI555">
        <v>7668297</v>
      </c>
      <c r="AJ555">
        <v>36</v>
      </c>
      <c r="AK555">
        <v>1.0009999999999999</v>
      </c>
      <c r="AL555">
        <v>0.626</v>
      </c>
      <c r="AM555">
        <v>143</v>
      </c>
      <c r="AN555">
        <v>47</v>
      </c>
      <c r="AO555">
        <v>986118</v>
      </c>
      <c r="AP555">
        <v>7238</v>
      </c>
      <c r="AQ555">
        <v>2.7</v>
      </c>
      <c r="AR555">
        <v>0.63300000000000001</v>
      </c>
      <c r="AS555">
        <v>0.6</v>
      </c>
      <c r="AT555">
        <v>1.08</v>
      </c>
      <c r="AU555">
        <v>1.7090000000000001</v>
      </c>
      <c r="AV555">
        <v>0.68400000000000005</v>
      </c>
      <c r="AW555">
        <v>0.76900000000000002</v>
      </c>
      <c r="AX555" s="30">
        <v>553</v>
      </c>
      <c r="AY555">
        <v>7672704</v>
      </c>
      <c r="AZ555">
        <v>31</v>
      </c>
      <c r="BA555">
        <v>0.86199999999999999</v>
      </c>
      <c r="BB555">
        <v>0.53900000000000003</v>
      </c>
      <c r="BC555">
        <v>65</v>
      </c>
      <c r="BD555">
        <v>26</v>
      </c>
      <c r="BE555">
        <v>981829</v>
      </c>
      <c r="BF555">
        <v>7231</v>
      </c>
      <c r="BG555">
        <v>2.7</v>
      </c>
      <c r="BH555">
        <v>0.63300000000000001</v>
      </c>
      <c r="BI555">
        <v>0.6</v>
      </c>
      <c r="BJ555">
        <v>1.08</v>
      </c>
      <c r="BK555">
        <v>1.7090000000000001</v>
      </c>
      <c r="BL555">
        <v>0.68400000000000005</v>
      </c>
      <c r="BM555">
        <v>0.78700000000000003</v>
      </c>
      <c r="BN555" s="30">
        <v>553</v>
      </c>
      <c r="BO555">
        <v>7741791</v>
      </c>
      <c r="BP555">
        <v>19</v>
      </c>
      <c r="BQ555">
        <v>0.52800000000000002</v>
      </c>
      <c r="BR555">
        <v>0.33</v>
      </c>
      <c r="BS555">
        <v>72</v>
      </c>
      <c r="BT555">
        <v>25</v>
      </c>
      <c r="BU555">
        <v>912744</v>
      </c>
      <c r="BV555">
        <v>7189</v>
      </c>
      <c r="BW555">
        <v>2.7</v>
      </c>
      <c r="BX555">
        <v>0.63300000000000001</v>
      </c>
      <c r="BY555">
        <v>0.6</v>
      </c>
      <c r="BZ555">
        <v>1.08</v>
      </c>
      <c r="CA555">
        <v>1.7090000000000001</v>
      </c>
      <c r="CB555">
        <v>0.68400000000000005</v>
      </c>
      <c r="CC555">
        <v>1.046</v>
      </c>
      <c r="CO555">
        <v>1.5649999999999999</v>
      </c>
      <c r="CP555">
        <v>1.2350000000000001</v>
      </c>
      <c r="CQ555">
        <v>0.626</v>
      </c>
      <c r="CR555">
        <v>0.53900000000000003</v>
      </c>
      <c r="CS555">
        <v>0.33</v>
      </c>
    </row>
    <row r="556" spans="1:97" x14ac:dyDescent="0.2">
      <c r="A556" s="2">
        <v>44384</v>
      </c>
      <c r="B556" s="30">
        <v>554</v>
      </c>
      <c r="C556">
        <v>7359367</v>
      </c>
      <c r="D556">
        <v>77</v>
      </c>
      <c r="E556">
        <v>2.141</v>
      </c>
      <c r="F556">
        <v>1.339</v>
      </c>
      <c r="G556">
        <v>307</v>
      </c>
      <c r="H556">
        <v>129</v>
      </c>
      <c r="I556">
        <v>1294921</v>
      </c>
      <c r="J556">
        <v>7108</v>
      </c>
      <c r="K556">
        <v>2.7</v>
      </c>
      <c r="L556">
        <v>0.63300000000000001</v>
      </c>
      <c r="M556">
        <v>0.6</v>
      </c>
      <c r="N556">
        <v>1.08</v>
      </c>
      <c r="O556">
        <v>1.7090000000000001</v>
      </c>
      <c r="P556">
        <v>0.68400000000000005</v>
      </c>
      <c r="Q556">
        <v>0.60599999999999998</v>
      </c>
      <c r="R556" s="30">
        <v>554</v>
      </c>
      <c r="S556">
        <v>7498147</v>
      </c>
      <c r="T556">
        <v>73</v>
      </c>
      <c r="U556">
        <v>2.0289999999999999</v>
      </c>
      <c r="V556">
        <v>1.2689999999999999</v>
      </c>
      <c r="W556">
        <v>226</v>
      </c>
      <c r="X556">
        <v>105</v>
      </c>
      <c r="Y556">
        <v>1156260</v>
      </c>
      <c r="Z556">
        <v>7180</v>
      </c>
      <c r="AA556">
        <v>2.7</v>
      </c>
      <c r="AB556">
        <v>0.63300000000000001</v>
      </c>
      <c r="AC556">
        <v>0.6</v>
      </c>
      <c r="AD556">
        <v>1.08</v>
      </c>
      <c r="AE556">
        <v>1.7090000000000001</v>
      </c>
      <c r="AF556">
        <v>0.68400000000000005</v>
      </c>
      <c r="AG556">
        <v>0.65600000000000003</v>
      </c>
      <c r="AH556" s="30">
        <v>554</v>
      </c>
      <c r="AI556">
        <v>7668266</v>
      </c>
      <c r="AJ556">
        <v>31</v>
      </c>
      <c r="AK556">
        <v>0.86199999999999999</v>
      </c>
      <c r="AL556">
        <v>0.53900000000000003</v>
      </c>
      <c r="AM556">
        <v>129</v>
      </c>
      <c r="AN556">
        <v>50</v>
      </c>
      <c r="AO556">
        <v>986259</v>
      </c>
      <c r="AP556">
        <v>7245</v>
      </c>
      <c r="AQ556">
        <v>2.7</v>
      </c>
      <c r="AR556">
        <v>0.63300000000000001</v>
      </c>
      <c r="AS556">
        <v>0.6</v>
      </c>
      <c r="AT556">
        <v>1.08</v>
      </c>
      <c r="AU556">
        <v>1.7090000000000001</v>
      </c>
      <c r="AV556">
        <v>0.68400000000000005</v>
      </c>
      <c r="AW556">
        <v>0.77</v>
      </c>
      <c r="AX556" s="30">
        <v>554</v>
      </c>
      <c r="AY556">
        <v>7672685</v>
      </c>
      <c r="AZ556">
        <v>19</v>
      </c>
      <c r="BA556">
        <v>0.52800000000000002</v>
      </c>
      <c r="BB556">
        <v>0.33</v>
      </c>
      <c r="BC556">
        <v>78</v>
      </c>
      <c r="BD556">
        <v>18</v>
      </c>
      <c r="BE556">
        <v>981833</v>
      </c>
      <c r="BF556">
        <v>7247</v>
      </c>
      <c r="BG556">
        <v>2.7</v>
      </c>
      <c r="BH556">
        <v>0.63300000000000001</v>
      </c>
      <c r="BI556">
        <v>0.6</v>
      </c>
      <c r="BJ556">
        <v>1.08</v>
      </c>
      <c r="BK556">
        <v>1.7090000000000001</v>
      </c>
      <c r="BL556">
        <v>0.68400000000000005</v>
      </c>
      <c r="BM556">
        <v>0.82</v>
      </c>
      <c r="BN556" s="30">
        <v>554</v>
      </c>
      <c r="BO556">
        <v>7741765</v>
      </c>
      <c r="BP556">
        <v>26</v>
      </c>
      <c r="BQ556">
        <v>0.72299999999999998</v>
      </c>
      <c r="BR556">
        <v>0.45200000000000001</v>
      </c>
      <c r="BS556">
        <v>67</v>
      </c>
      <c r="BT556">
        <v>24</v>
      </c>
      <c r="BU556">
        <v>912765</v>
      </c>
      <c r="BV556">
        <v>7204</v>
      </c>
      <c r="BW556">
        <v>2.7</v>
      </c>
      <c r="BX556">
        <v>0.63300000000000001</v>
      </c>
      <c r="BY556">
        <v>0.6</v>
      </c>
      <c r="BZ556">
        <v>1.08</v>
      </c>
      <c r="CA556">
        <v>1.7090000000000001</v>
      </c>
      <c r="CB556">
        <v>0.68400000000000005</v>
      </c>
      <c r="CC556">
        <v>1.022</v>
      </c>
      <c r="CO556">
        <v>1.339</v>
      </c>
      <c r="CP556">
        <v>1.2689999999999999</v>
      </c>
      <c r="CQ556">
        <v>0.53900000000000003</v>
      </c>
      <c r="CR556">
        <v>0.33</v>
      </c>
      <c r="CS556">
        <v>0.45200000000000001</v>
      </c>
    </row>
    <row r="557" spans="1:97" x14ac:dyDescent="0.2">
      <c r="A557" s="2">
        <v>44385</v>
      </c>
      <c r="B557" s="30">
        <v>555</v>
      </c>
      <c r="C557">
        <v>7359288</v>
      </c>
      <c r="D557">
        <v>79</v>
      </c>
      <c r="E557">
        <v>2.1960000000000002</v>
      </c>
      <c r="F557">
        <v>1.3740000000000001</v>
      </c>
      <c r="G557">
        <v>272</v>
      </c>
      <c r="H557">
        <v>112</v>
      </c>
      <c r="I557">
        <v>1295069</v>
      </c>
      <c r="J557">
        <v>7123</v>
      </c>
      <c r="K557">
        <v>2.7</v>
      </c>
      <c r="L557">
        <v>0.63300000000000001</v>
      </c>
      <c r="M557">
        <v>0.6</v>
      </c>
      <c r="N557">
        <v>1.08</v>
      </c>
      <c r="O557">
        <v>1.7090000000000001</v>
      </c>
      <c r="P557">
        <v>0.68400000000000005</v>
      </c>
      <c r="Q557">
        <v>0.623</v>
      </c>
      <c r="R557" s="30">
        <v>555</v>
      </c>
      <c r="S557">
        <v>7498091</v>
      </c>
      <c r="T557">
        <v>56</v>
      </c>
      <c r="U557">
        <v>1.5569999999999999</v>
      </c>
      <c r="V557">
        <v>0.97399999999999998</v>
      </c>
      <c r="W557">
        <v>217</v>
      </c>
      <c r="X557">
        <v>82</v>
      </c>
      <c r="Y557">
        <v>1156311</v>
      </c>
      <c r="Z557">
        <v>7192</v>
      </c>
      <c r="AA557">
        <v>2.7</v>
      </c>
      <c r="AB557">
        <v>0.63300000000000001</v>
      </c>
      <c r="AC557">
        <v>0.6</v>
      </c>
      <c r="AD557">
        <v>1.08</v>
      </c>
      <c r="AE557">
        <v>1.7090000000000001</v>
      </c>
      <c r="AF557">
        <v>0.68400000000000005</v>
      </c>
      <c r="AG557">
        <v>0.65300000000000002</v>
      </c>
      <c r="AH557" s="30">
        <v>555</v>
      </c>
      <c r="AI557">
        <v>7668227</v>
      </c>
      <c r="AJ557">
        <v>39</v>
      </c>
      <c r="AK557">
        <v>1.0840000000000001</v>
      </c>
      <c r="AL557">
        <v>0.67800000000000005</v>
      </c>
      <c r="AM557">
        <v>112</v>
      </c>
      <c r="AN557">
        <v>48</v>
      </c>
      <c r="AO557">
        <v>986230</v>
      </c>
      <c r="AP557">
        <v>7261</v>
      </c>
      <c r="AQ557">
        <v>2.7</v>
      </c>
      <c r="AR557">
        <v>0.63300000000000001</v>
      </c>
      <c r="AS557">
        <v>0.6</v>
      </c>
      <c r="AT557">
        <v>1.08</v>
      </c>
      <c r="AU557">
        <v>1.7090000000000001</v>
      </c>
      <c r="AV557">
        <v>0.68400000000000005</v>
      </c>
      <c r="AW557">
        <v>0.77</v>
      </c>
      <c r="AX557" s="30">
        <v>555</v>
      </c>
      <c r="AY557">
        <v>7672662</v>
      </c>
      <c r="AZ557">
        <v>23</v>
      </c>
      <c r="BA557">
        <v>0.63900000000000001</v>
      </c>
      <c r="BB557">
        <v>0.4</v>
      </c>
      <c r="BC557">
        <v>70</v>
      </c>
      <c r="BD557">
        <v>27</v>
      </c>
      <c r="BE557">
        <v>981869</v>
      </c>
      <c r="BF557">
        <v>7257</v>
      </c>
      <c r="BG557">
        <v>2.7</v>
      </c>
      <c r="BH557">
        <v>0.63300000000000001</v>
      </c>
      <c r="BI557">
        <v>0.6</v>
      </c>
      <c r="BJ557">
        <v>1.08</v>
      </c>
      <c r="BK557">
        <v>1.7090000000000001</v>
      </c>
      <c r="BL557">
        <v>0.68400000000000005</v>
      </c>
      <c r="BM557">
        <v>0.91400000000000003</v>
      </c>
      <c r="BN557" s="30">
        <v>555</v>
      </c>
      <c r="BO557">
        <v>7741747</v>
      </c>
      <c r="BP557">
        <v>18</v>
      </c>
      <c r="BQ557">
        <v>0.5</v>
      </c>
      <c r="BR557">
        <v>0.313</v>
      </c>
      <c r="BS557">
        <v>74</v>
      </c>
      <c r="BT557">
        <v>19</v>
      </c>
      <c r="BU557">
        <v>912773</v>
      </c>
      <c r="BV557">
        <v>7218</v>
      </c>
      <c r="BW557">
        <v>2.7</v>
      </c>
      <c r="BX557">
        <v>0.63300000000000001</v>
      </c>
      <c r="BY557">
        <v>0.6</v>
      </c>
      <c r="BZ557">
        <v>1.08</v>
      </c>
      <c r="CA557">
        <v>1.7090000000000001</v>
      </c>
      <c r="CB557">
        <v>0.68400000000000005</v>
      </c>
      <c r="CC557">
        <v>0.99299999999999999</v>
      </c>
      <c r="CO557">
        <v>1.3740000000000001</v>
      </c>
      <c r="CP557">
        <v>0.97399999999999998</v>
      </c>
      <c r="CQ557">
        <v>0.67800000000000005</v>
      </c>
      <c r="CR557">
        <v>0.4</v>
      </c>
      <c r="CS557">
        <v>0.313</v>
      </c>
    </row>
    <row r="558" spans="1:97" x14ac:dyDescent="0.2">
      <c r="A558" s="2">
        <v>44386</v>
      </c>
      <c r="B558" s="30">
        <v>556</v>
      </c>
      <c r="C558">
        <v>7359225</v>
      </c>
      <c r="D558">
        <v>63</v>
      </c>
      <c r="E558">
        <v>1.7509999999999999</v>
      </c>
      <c r="F558">
        <v>1.0960000000000001</v>
      </c>
      <c r="G558">
        <v>246</v>
      </c>
      <c r="H558">
        <v>105</v>
      </c>
      <c r="I558">
        <v>1295072</v>
      </c>
      <c r="J558">
        <v>7131</v>
      </c>
      <c r="K558">
        <v>2.7</v>
      </c>
      <c r="L558">
        <v>0.63300000000000001</v>
      </c>
      <c r="M558">
        <v>0.6</v>
      </c>
      <c r="N558">
        <v>1.08</v>
      </c>
      <c r="O558">
        <v>1.7090000000000001</v>
      </c>
      <c r="P558">
        <v>0.68400000000000005</v>
      </c>
      <c r="Q558">
        <v>0.626</v>
      </c>
      <c r="R558" s="30">
        <v>556</v>
      </c>
      <c r="S558">
        <v>7498050</v>
      </c>
      <c r="T558">
        <v>41</v>
      </c>
      <c r="U558">
        <v>1.1399999999999999</v>
      </c>
      <c r="V558">
        <v>0.71299999999999997</v>
      </c>
      <c r="W558">
        <v>200</v>
      </c>
      <c r="X558">
        <v>73</v>
      </c>
      <c r="Y558">
        <v>1156290</v>
      </c>
      <c r="Z558">
        <v>7199</v>
      </c>
      <c r="AA558">
        <v>2.7</v>
      </c>
      <c r="AB558">
        <v>0.63300000000000001</v>
      </c>
      <c r="AC558">
        <v>0.6</v>
      </c>
      <c r="AD558">
        <v>1.08</v>
      </c>
      <c r="AE558">
        <v>1.7090000000000001</v>
      </c>
      <c r="AF558">
        <v>0.68400000000000005</v>
      </c>
      <c r="AG558">
        <v>0.66800000000000004</v>
      </c>
      <c r="AH558" s="30">
        <v>556</v>
      </c>
      <c r="AI558">
        <v>7668204</v>
      </c>
      <c r="AJ558">
        <v>23</v>
      </c>
      <c r="AK558">
        <v>0.63900000000000001</v>
      </c>
      <c r="AL558">
        <v>0.4</v>
      </c>
      <c r="AM558">
        <v>114</v>
      </c>
      <c r="AN558">
        <v>37</v>
      </c>
      <c r="AO558">
        <v>986295</v>
      </c>
      <c r="AP558">
        <v>7269</v>
      </c>
      <c r="AQ558">
        <v>2.7</v>
      </c>
      <c r="AR558">
        <v>0.63300000000000001</v>
      </c>
      <c r="AS558">
        <v>0.6</v>
      </c>
      <c r="AT558">
        <v>1.08</v>
      </c>
      <c r="AU558">
        <v>1.7090000000000001</v>
      </c>
      <c r="AV558">
        <v>0.68400000000000005</v>
      </c>
      <c r="AW558">
        <v>0.73199999999999998</v>
      </c>
      <c r="AX558" s="30">
        <v>556</v>
      </c>
      <c r="AY558">
        <v>7672642</v>
      </c>
      <c r="AZ558">
        <v>20</v>
      </c>
      <c r="BA558">
        <v>0.55600000000000005</v>
      </c>
      <c r="BB558">
        <v>0.34799999999999998</v>
      </c>
      <c r="BC558">
        <v>73</v>
      </c>
      <c r="BD558">
        <v>20</v>
      </c>
      <c r="BE558">
        <v>981895</v>
      </c>
      <c r="BF558">
        <v>7270</v>
      </c>
      <c r="BG558">
        <v>2.7</v>
      </c>
      <c r="BH558">
        <v>0.63300000000000001</v>
      </c>
      <c r="BI558">
        <v>0.6</v>
      </c>
      <c r="BJ558">
        <v>1.08</v>
      </c>
      <c r="BK558">
        <v>1.7090000000000001</v>
      </c>
      <c r="BL558">
        <v>0.68400000000000005</v>
      </c>
      <c r="BM558">
        <v>0.97299999999999998</v>
      </c>
      <c r="BN558" s="30">
        <v>556</v>
      </c>
      <c r="BO558">
        <v>7741721</v>
      </c>
      <c r="BP558">
        <v>26</v>
      </c>
      <c r="BQ558">
        <v>0.72299999999999998</v>
      </c>
      <c r="BR558">
        <v>0.45200000000000001</v>
      </c>
      <c r="BS558">
        <v>67</v>
      </c>
      <c r="BT558">
        <v>25</v>
      </c>
      <c r="BU558">
        <v>912827</v>
      </c>
      <c r="BV558">
        <v>7228</v>
      </c>
      <c r="BW558">
        <v>2.7</v>
      </c>
      <c r="BX558">
        <v>0.63300000000000001</v>
      </c>
      <c r="BY558">
        <v>0.6</v>
      </c>
      <c r="BZ558">
        <v>1.08</v>
      </c>
      <c r="CA558">
        <v>1.7090000000000001</v>
      </c>
      <c r="CB558">
        <v>0.68400000000000005</v>
      </c>
      <c r="CC558">
        <v>0.95899999999999996</v>
      </c>
      <c r="CO558">
        <v>1.0960000000000001</v>
      </c>
      <c r="CP558">
        <v>0.71299999999999997</v>
      </c>
      <c r="CQ558">
        <v>0.4</v>
      </c>
      <c r="CR558">
        <v>0.34799999999999998</v>
      </c>
      <c r="CS558">
        <v>0.45200000000000001</v>
      </c>
    </row>
    <row r="559" spans="1:97" x14ac:dyDescent="0.2">
      <c r="A559" s="2">
        <v>44387</v>
      </c>
      <c r="B559" s="30">
        <v>557</v>
      </c>
      <c r="C559">
        <v>7359164</v>
      </c>
      <c r="D559">
        <v>61</v>
      </c>
      <c r="E559">
        <v>1.696</v>
      </c>
      <c r="F559">
        <v>1.0609999999999999</v>
      </c>
      <c r="G559">
        <v>218</v>
      </c>
      <c r="H559">
        <v>91</v>
      </c>
      <c r="I559">
        <v>1295248</v>
      </c>
      <c r="J559">
        <v>7138</v>
      </c>
      <c r="K559">
        <v>2.7</v>
      </c>
      <c r="L559">
        <v>0.63300000000000001</v>
      </c>
      <c r="M559">
        <v>0.6</v>
      </c>
      <c r="N559">
        <v>1.08</v>
      </c>
      <c r="O559">
        <v>1.7090000000000001</v>
      </c>
      <c r="P559">
        <v>0.68400000000000005</v>
      </c>
      <c r="Q559">
        <v>0.64</v>
      </c>
      <c r="R559" s="30">
        <v>557</v>
      </c>
      <c r="S559">
        <v>7497996</v>
      </c>
      <c r="T559">
        <v>54</v>
      </c>
      <c r="U559">
        <v>1.5009999999999999</v>
      </c>
      <c r="V559">
        <v>0.93899999999999995</v>
      </c>
      <c r="W559">
        <v>173</v>
      </c>
      <c r="X559">
        <v>68</v>
      </c>
      <c r="Y559">
        <v>1156451</v>
      </c>
      <c r="Z559">
        <v>7211</v>
      </c>
      <c r="AA559">
        <v>2.7</v>
      </c>
      <c r="AB559">
        <v>0.63300000000000001</v>
      </c>
      <c r="AC559">
        <v>0.6</v>
      </c>
      <c r="AD559">
        <v>1.08</v>
      </c>
      <c r="AE559">
        <v>1.7090000000000001</v>
      </c>
      <c r="AF559">
        <v>0.68400000000000005</v>
      </c>
      <c r="AG559">
        <v>0.67200000000000004</v>
      </c>
      <c r="AH559" s="30">
        <v>557</v>
      </c>
      <c r="AI559">
        <v>7668169</v>
      </c>
      <c r="AJ559">
        <v>35</v>
      </c>
      <c r="AK559">
        <v>0.97299999999999998</v>
      </c>
      <c r="AL559">
        <v>0.60899999999999999</v>
      </c>
      <c r="AM559">
        <v>97</v>
      </c>
      <c r="AN559">
        <v>40</v>
      </c>
      <c r="AO559">
        <v>986304</v>
      </c>
      <c r="AP559">
        <v>7283</v>
      </c>
      <c r="AQ559">
        <v>2.7</v>
      </c>
      <c r="AR559">
        <v>0.63300000000000001</v>
      </c>
      <c r="AS559">
        <v>0.6</v>
      </c>
      <c r="AT559">
        <v>1.08</v>
      </c>
      <c r="AU559">
        <v>1.7090000000000001</v>
      </c>
      <c r="AV559">
        <v>0.68400000000000005</v>
      </c>
      <c r="AW559">
        <v>0.755</v>
      </c>
      <c r="AX559" s="30">
        <v>557</v>
      </c>
      <c r="AY559">
        <v>7672618</v>
      </c>
      <c r="AZ559">
        <v>24</v>
      </c>
      <c r="BA559">
        <v>0.66700000000000004</v>
      </c>
      <c r="BB559">
        <v>0.41699999999999998</v>
      </c>
      <c r="BC559">
        <v>65</v>
      </c>
      <c r="BD559">
        <v>28</v>
      </c>
      <c r="BE559">
        <v>981908</v>
      </c>
      <c r="BF559">
        <v>7283</v>
      </c>
      <c r="BG559">
        <v>2.7</v>
      </c>
      <c r="BH559">
        <v>0.63300000000000001</v>
      </c>
      <c r="BI559">
        <v>0.6</v>
      </c>
      <c r="BJ559">
        <v>1.08</v>
      </c>
      <c r="BK559">
        <v>1.7090000000000001</v>
      </c>
      <c r="BL559">
        <v>0.68400000000000005</v>
      </c>
      <c r="BM559">
        <v>0.95799999999999996</v>
      </c>
      <c r="BN559" s="30">
        <v>557</v>
      </c>
      <c r="BO559">
        <v>7741687</v>
      </c>
      <c r="BP559">
        <v>34</v>
      </c>
      <c r="BQ559">
        <v>0.94499999999999995</v>
      </c>
      <c r="BR559">
        <v>0.59099999999999997</v>
      </c>
      <c r="BS559">
        <v>67</v>
      </c>
      <c r="BT559">
        <v>26</v>
      </c>
      <c r="BU559">
        <v>912822</v>
      </c>
      <c r="BV559">
        <v>7247</v>
      </c>
      <c r="BW559">
        <v>2.7</v>
      </c>
      <c r="BX559">
        <v>0.63300000000000001</v>
      </c>
      <c r="BY559">
        <v>0.6</v>
      </c>
      <c r="BZ559">
        <v>1.08</v>
      </c>
      <c r="CA559">
        <v>1.7090000000000001</v>
      </c>
      <c r="CB559">
        <v>0.68400000000000005</v>
      </c>
      <c r="CC559">
        <v>0.96299999999999997</v>
      </c>
      <c r="CO559">
        <v>1.0609999999999999</v>
      </c>
      <c r="CP559">
        <v>0.93899999999999995</v>
      </c>
      <c r="CQ559">
        <v>0.60899999999999999</v>
      </c>
      <c r="CR559">
        <v>0.41699999999999998</v>
      </c>
      <c r="CS559">
        <v>0.59099999999999997</v>
      </c>
    </row>
    <row r="560" spans="1:97" x14ac:dyDescent="0.2">
      <c r="A560" s="2">
        <v>44388</v>
      </c>
      <c r="B560" s="30">
        <v>558</v>
      </c>
      <c r="C560">
        <v>7359115</v>
      </c>
      <c r="D560">
        <v>49</v>
      </c>
      <c r="E560">
        <v>1.3620000000000001</v>
      </c>
      <c r="F560">
        <v>0.85199999999999998</v>
      </c>
      <c r="G560">
        <v>212</v>
      </c>
      <c r="H560">
        <v>67</v>
      </c>
      <c r="I560">
        <v>1295352</v>
      </c>
      <c r="J560">
        <v>7154</v>
      </c>
      <c r="K560">
        <v>2.7</v>
      </c>
      <c r="L560">
        <v>0.63300000000000001</v>
      </c>
      <c r="M560">
        <v>0.6</v>
      </c>
      <c r="N560">
        <v>1.08</v>
      </c>
      <c r="O560">
        <v>1.7090000000000001</v>
      </c>
      <c r="P560">
        <v>0.68400000000000005</v>
      </c>
      <c r="Q560">
        <v>0.64</v>
      </c>
      <c r="R560" s="30">
        <v>558</v>
      </c>
      <c r="S560">
        <v>7497938</v>
      </c>
      <c r="T560">
        <v>58</v>
      </c>
      <c r="U560">
        <v>1.6120000000000001</v>
      </c>
      <c r="V560">
        <v>1.0089999999999999</v>
      </c>
      <c r="W560">
        <v>139</v>
      </c>
      <c r="X560">
        <v>88</v>
      </c>
      <c r="Y560">
        <v>1156466</v>
      </c>
      <c r="Z560">
        <v>7218</v>
      </c>
      <c r="AA560">
        <v>2.7</v>
      </c>
      <c r="AB560">
        <v>0.63300000000000001</v>
      </c>
      <c r="AC560">
        <v>0.6</v>
      </c>
      <c r="AD560">
        <v>1.08</v>
      </c>
      <c r="AE560">
        <v>1.7090000000000001</v>
      </c>
      <c r="AF560">
        <v>0.68400000000000005</v>
      </c>
      <c r="AG560">
        <v>0.65400000000000003</v>
      </c>
      <c r="AH560" s="30">
        <v>558</v>
      </c>
      <c r="AI560">
        <v>7668138</v>
      </c>
      <c r="AJ560">
        <v>31</v>
      </c>
      <c r="AK560">
        <v>0.86199999999999999</v>
      </c>
      <c r="AL560">
        <v>0.53900000000000003</v>
      </c>
      <c r="AM560">
        <v>90</v>
      </c>
      <c r="AN560">
        <v>42</v>
      </c>
      <c r="AO560">
        <v>986388</v>
      </c>
      <c r="AP560">
        <v>7294</v>
      </c>
      <c r="AQ560">
        <v>2.7</v>
      </c>
      <c r="AR560">
        <v>0.63300000000000001</v>
      </c>
      <c r="AS560">
        <v>0.6</v>
      </c>
      <c r="AT560">
        <v>1.08</v>
      </c>
      <c r="AU560">
        <v>1.7090000000000001</v>
      </c>
      <c r="AV560">
        <v>0.68400000000000005</v>
      </c>
      <c r="AW560">
        <v>0.745</v>
      </c>
      <c r="AX560" s="30">
        <v>558</v>
      </c>
      <c r="AY560">
        <v>7672601</v>
      </c>
      <c r="AZ560">
        <v>17</v>
      </c>
      <c r="BA560">
        <v>0.47299999999999998</v>
      </c>
      <c r="BB560">
        <v>0.29599999999999999</v>
      </c>
      <c r="BC560">
        <v>69</v>
      </c>
      <c r="BD560">
        <v>20</v>
      </c>
      <c r="BE560">
        <v>981930</v>
      </c>
      <c r="BF560">
        <v>7296</v>
      </c>
      <c r="BG560">
        <v>2.7</v>
      </c>
      <c r="BH560">
        <v>0.63300000000000001</v>
      </c>
      <c r="BI560">
        <v>0.6</v>
      </c>
      <c r="BJ560">
        <v>1.08</v>
      </c>
      <c r="BK560">
        <v>1.7090000000000001</v>
      </c>
      <c r="BL560">
        <v>0.68400000000000005</v>
      </c>
      <c r="BM560">
        <v>1.022</v>
      </c>
      <c r="BN560" s="30">
        <v>558</v>
      </c>
      <c r="BO560">
        <v>7741665</v>
      </c>
      <c r="BP560">
        <v>22</v>
      </c>
      <c r="BQ560">
        <v>0.61199999999999999</v>
      </c>
      <c r="BR560">
        <v>0.38300000000000001</v>
      </c>
      <c r="BS560">
        <v>80</v>
      </c>
      <c r="BT560">
        <v>21</v>
      </c>
      <c r="BU560">
        <v>912868</v>
      </c>
      <c r="BV560">
        <v>7262</v>
      </c>
      <c r="BW560">
        <v>2.7</v>
      </c>
      <c r="BX560">
        <v>0.63300000000000001</v>
      </c>
      <c r="BY560">
        <v>0.6</v>
      </c>
      <c r="BZ560">
        <v>1.08</v>
      </c>
      <c r="CA560">
        <v>1.7090000000000001</v>
      </c>
      <c r="CB560">
        <v>0.68400000000000005</v>
      </c>
      <c r="CC560">
        <v>0.96399999999999997</v>
      </c>
      <c r="CO560">
        <v>0.85199999999999998</v>
      </c>
      <c r="CP560">
        <v>1.0089999999999999</v>
      </c>
      <c r="CQ560">
        <v>0.53900000000000003</v>
      </c>
      <c r="CR560">
        <v>0.29599999999999999</v>
      </c>
      <c r="CS560">
        <v>0.38300000000000001</v>
      </c>
    </row>
    <row r="561" spans="1:97" x14ac:dyDescent="0.2">
      <c r="A561" s="2">
        <v>44389</v>
      </c>
      <c r="B561" s="30">
        <v>559</v>
      </c>
      <c r="C561">
        <v>7359060</v>
      </c>
      <c r="D561">
        <v>55</v>
      </c>
      <c r="E561">
        <v>1.5289999999999999</v>
      </c>
      <c r="F561">
        <v>0.95599999999999996</v>
      </c>
      <c r="G561">
        <v>180</v>
      </c>
      <c r="H561">
        <v>81</v>
      </c>
      <c r="I561">
        <v>1295264</v>
      </c>
      <c r="J561">
        <v>7166</v>
      </c>
      <c r="K561">
        <v>2.7</v>
      </c>
      <c r="L561">
        <v>0.63300000000000001</v>
      </c>
      <c r="M561">
        <v>0.6</v>
      </c>
      <c r="N561">
        <v>1.08</v>
      </c>
      <c r="O561">
        <v>1.7090000000000001</v>
      </c>
      <c r="P561">
        <v>0.68400000000000005</v>
      </c>
      <c r="Q561">
        <v>0.65300000000000002</v>
      </c>
      <c r="R561" s="30">
        <v>559</v>
      </c>
      <c r="S561">
        <v>7497906</v>
      </c>
      <c r="T561">
        <v>32</v>
      </c>
      <c r="U561">
        <v>0.89</v>
      </c>
      <c r="V561">
        <v>0.55600000000000005</v>
      </c>
      <c r="W561">
        <v>162</v>
      </c>
      <c r="X561">
        <v>35</v>
      </c>
      <c r="Y561">
        <v>1156607</v>
      </c>
      <c r="Z561">
        <v>7234</v>
      </c>
      <c r="AA561">
        <v>2.7</v>
      </c>
      <c r="AB561">
        <v>0.63300000000000001</v>
      </c>
      <c r="AC561">
        <v>0.6</v>
      </c>
      <c r="AD561">
        <v>1.08</v>
      </c>
      <c r="AE561">
        <v>1.7090000000000001</v>
      </c>
      <c r="AF561">
        <v>0.68400000000000005</v>
      </c>
      <c r="AG561">
        <v>0.66500000000000004</v>
      </c>
      <c r="AH561" s="30">
        <v>559</v>
      </c>
      <c r="AI561">
        <v>7668112</v>
      </c>
      <c r="AJ561">
        <v>26</v>
      </c>
      <c r="AK561">
        <v>0.72299999999999998</v>
      </c>
      <c r="AL561">
        <v>0.45200000000000001</v>
      </c>
      <c r="AM561">
        <v>93</v>
      </c>
      <c r="AN561">
        <v>28</v>
      </c>
      <c r="AO561">
        <v>986403</v>
      </c>
      <c r="AP561">
        <v>7305</v>
      </c>
      <c r="AQ561">
        <v>2.7</v>
      </c>
      <c r="AR561">
        <v>0.63300000000000001</v>
      </c>
      <c r="AS561">
        <v>0.6</v>
      </c>
      <c r="AT561">
        <v>1.08</v>
      </c>
      <c r="AU561">
        <v>1.7090000000000001</v>
      </c>
      <c r="AV561">
        <v>0.68400000000000005</v>
      </c>
      <c r="AW561">
        <v>0.76</v>
      </c>
      <c r="AX561" s="30">
        <v>559</v>
      </c>
      <c r="AY561">
        <v>7672579</v>
      </c>
      <c r="AZ561">
        <v>22</v>
      </c>
      <c r="BA561">
        <v>0.61199999999999999</v>
      </c>
      <c r="BB561">
        <v>0.38300000000000001</v>
      </c>
      <c r="BC561">
        <v>62</v>
      </c>
      <c r="BD561">
        <v>24</v>
      </c>
      <c r="BE561">
        <v>981957</v>
      </c>
      <c r="BF561">
        <v>7311</v>
      </c>
      <c r="BG561">
        <v>2.7</v>
      </c>
      <c r="BH561">
        <v>0.63300000000000001</v>
      </c>
      <c r="BI561">
        <v>0.6</v>
      </c>
      <c r="BJ561">
        <v>1.08</v>
      </c>
      <c r="BK561">
        <v>1.7090000000000001</v>
      </c>
      <c r="BL561">
        <v>0.68400000000000005</v>
      </c>
      <c r="BM561">
        <v>1.03</v>
      </c>
      <c r="BN561" s="30">
        <v>559</v>
      </c>
      <c r="BO561">
        <v>7741654</v>
      </c>
      <c r="BP561">
        <v>11</v>
      </c>
      <c r="BQ561">
        <v>0.30599999999999999</v>
      </c>
      <c r="BR561">
        <v>0.191</v>
      </c>
      <c r="BS561">
        <v>87</v>
      </c>
      <c r="BT561">
        <v>15</v>
      </c>
      <c r="BU561">
        <v>912870</v>
      </c>
      <c r="BV561">
        <v>7265</v>
      </c>
      <c r="BW561">
        <v>2.7</v>
      </c>
      <c r="BX561">
        <v>0.63300000000000001</v>
      </c>
      <c r="BY561">
        <v>0.6</v>
      </c>
      <c r="BZ561">
        <v>1.08</v>
      </c>
      <c r="CA561">
        <v>1.7090000000000001</v>
      </c>
      <c r="CB561">
        <v>0.68400000000000005</v>
      </c>
      <c r="CC561">
        <v>1.02</v>
      </c>
      <c r="CO561">
        <v>0.95599999999999996</v>
      </c>
      <c r="CP561">
        <v>0.55600000000000005</v>
      </c>
      <c r="CQ561">
        <v>0.45200000000000001</v>
      </c>
      <c r="CR561">
        <v>0.38300000000000001</v>
      </c>
      <c r="CS561">
        <v>0.191</v>
      </c>
    </row>
    <row r="562" spans="1:97" x14ac:dyDescent="0.2">
      <c r="A562" s="2">
        <v>44390</v>
      </c>
      <c r="B562" s="30">
        <v>560</v>
      </c>
      <c r="C562">
        <v>7359005</v>
      </c>
      <c r="D562">
        <v>55</v>
      </c>
      <c r="E562">
        <v>1.5289999999999999</v>
      </c>
      <c r="F562">
        <v>0.95599999999999996</v>
      </c>
      <c r="G562">
        <v>162</v>
      </c>
      <c r="H562">
        <v>73</v>
      </c>
      <c r="I562">
        <v>1295422</v>
      </c>
      <c r="J562">
        <v>7185</v>
      </c>
      <c r="K562">
        <v>2.7</v>
      </c>
      <c r="L562">
        <v>0.63300000000000001</v>
      </c>
      <c r="M562">
        <v>0.6</v>
      </c>
      <c r="N562">
        <v>1.08</v>
      </c>
      <c r="O562">
        <v>1.7090000000000001</v>
      </c>
      <c r="P562">
        <v>0.68400000000000005</v>
      </c>
      <c r="Q562">
        <v>0.66</v>
      </c>
      <c r="R562" s="30">
        <v>560</v>
      </c>
      <c r="S562">
        <v>7497875</v>
      </c>
      <c r="T562">
        <v>31</v>
      </c>
      <c r="U562">
        <v>0.86199999999999999</v>
      </c>
      <c r="V562">
        <v>0.53900000000000003</v>
      </c>
      <c r="W562">
        <v>151</v>
      </c>
      <c r="X562">
        <v>43</v>
      </c>
      <c r="Y562">
        <v>1156590</v>
      </c>
      <c r="Z562">
        <v>7248</v>
      </c>
      <c r="AA562">
        <v>2.7</v>
      </c>
      <c r="AB562">
        <v>0.63300000000000001</v>
      </c>
      <c r="AC562">
        <v>0.6</v>
      </c>
      <c r="AD562">
        <v>1.08</v>
      </c>
      <c r="AE562">
        <v>1.7090000000000001</v>
      </c>
      <c r="AF562">
        <v>0.68400000000000005</v>
      </c>
      <c r="AG562">
        <v>0.67600000000000005</v>
      </c>
      <c r="AH562" s="30">
        <v>560</v>
      </c>
      <c r="AI562">
        <v>7668082</v>
      </c>
      <c r="AJ562">
        <v>30</v>
      </c>
      <c r="AK562">
        <v>0.83399999999999996</v>
      </c>
      <c r="AL562">
        <v>0.52200000000000002</v>
      </c>
      <c r="AM562">
        <v>91</v>
      </c>
      <c r="AN562">
        <v>28</v>
      </c>
      <c r="AO562">
        <v>986421</v>
      </c>
      <c r="AP562">
        <v>7321</v>
      </c>
      <c r="AQ562">
        <v>2.7</v>
      </c>
      <c r="AR562">
        <v>0.63300000000000001</v>
      </c>
      <c r="AS562">
        <v>0.6</v>
      </c>
      <c r="AT562">
        <v>1.08</v>
      </c>
      <c r="AU562">
        <v>1.7090000000000001</v>
      </c>
      <c r="AV562">
        <v>0.68400000000000005</v>
      </c>
      <c r="AW562">
        <v>0.73899999999999999</v>
      </c>
      <c r="AX562" s="30">
        <v>560</v>
      </c>
      <c r="AY562">
        <v>7672555</v>
      </c>
      <c r="AZ562">
        <v>24</v>
      </c>
      <c r="BA562">
        <v>0.66700000000000004</v>
      </c>
      <c r="BB562">
        <v>0.41699999999999998</v>
      </c>
      <c r="BC562">
        <v>62</v>
      </c>
      <c r="BD562">
        <v>22</v>
      </c>
      <c r="BE562">
        <v>981982</v>
      </c>
      <c r="BF562">
        <v>7325</v>
      </c>
      <c r="BG562">
        <v>2.7</v>
      </c>
      <c r="BH562">
        <v>0.63300000000000001</v>
      </c>
      <c r="BI562">
        <v>0.6</v>
      </c>
      <c r="BJ562">
        <v>1.08</v>
      </c>
      <c r="BK562">
        <v>1.7090000000000001</v>
      </c>
      <c r="BL562">
        <v>0.68400000000000005</v>
      </c>
      <c r="BM562">
        <v>0.96399999999999997</v>
      </c>
      <c r="BN562" s="30">
        <v>560</v>
      </c>
      <c r="BO562">
        <v>7741627</v>
      </c>
      <c r="BP562">
        <v>27</v>
      </c>
      <c r="BQ562">
        <v>0.751</v>
      </c>
      <c r="BR562">
        <v>0.47</v>
      </c>
      <c r="BS562">
        <v>65</v>
      </c>
      <c r="BT562">
        <v>33</v>
      </c>
      <c r="BU562">
        <v>912895</v>
      </c>
      <c r="BV562">
        <v>7277</v>
      </c>
      <c r="BW562">
        <v>2.7</v>
      </c>
      <c r="BX562">
        <v>0.63300000000000001</v>
      </c>
      <c r="BY562">
        <v>0.6</v>
      </c>
      <c r="BZ562">
        <v>1.08</v>
      </c>
      <c r="CA562">
        <v>1.7090000000000001</v>
      </c>
      <c r="CB562">
        <v>0.68400000000000005</v>
      </c>
      <c r="CC562">
        <v>1.036</v>
      </c>
      <c r="CO562">
        <v>0.95599999999999996</v>
      </c>
      <c r="CP562">
        <v>0.53900000000000003</v>
      </c>
      <c r="CQ562">
        <v>0.52200000000000002</v>
      </c>
      <c r="CR562">
        <v>0.41699999999999998</v>
      </c>
      <c r="CS562">
        <v>0.47</v>
      </c>
    </row>
    <row r="563" spans="1:97" x14ac:dyDescent="0.2">
      <c r="A563" s="2">
        <v>44391</v>
      </c>
      <c r="B563" s="30">
        <v>561</v>
      </c>
      <c r="C563">
        <v>7358965</v>
      </c>
      <c r="D563">
        <v>40</v>
      </c>
      <c r="E563">
        <v>1.1120000000000001</v>
      </c>
      <c r="F563">
        <v>0.69599999999999995</v>
      </c>
      <c r="G563">
        <v>158</v>
      </c>
      <c r="H563">
        <v>59</v>
      </c>
      <c r="I563">
        <v>1295523</v>
      </c>
      <c r="J563">
        <v>7197</v>
      </c>
      <c r="K563">
        <v>2.7</v>
      </c>
      <c r="L563">
        <v>0.63300000000000001</v>
      </c>
      <c r="M563">
        <v>0.6</v>
      </c>
      <c r="N563">
        <v>1.08</v>
      </c>
      <c r="O563">
        <v>1.7090000000000001</v>
      </c>
      <c r="P563">
        <v>0.68400000000000005</v>
      </c>
      <c r="Q563">
        <v>0.65600000000000003</v>
      </c>
      <c r="R563" s="30">
        <v>561</v>
      </c>
      <c r="S563">
        <v>7497830</v>
      </c>
      <c r="T563">
        <v>45</v>
      </c>
      <c r="U563">
        <v>1.2509999999999999</v>
      </c>
      <c r="V563">
        <v>0.78300000000000003</v>
      </c>
      <c r="W563">
        <v>120</v>
      </c>
      <c r="X563">
        <v>62</v>
      </c>
      <c r="Y563">
        <v>1156622</v>
      </c>
      <c r="Z563">
        <v>7261</v>
      </c>
      <c r="AA563">
        <v>2.7</v>
      </c>
      <c r="AB563">
        <v>0.63300000000000001</v>
      </c>
      <c r="AC563">
        <v>0.6</v>
      </c>
      <c r="AD563">
        <v>1.08</v>
      </c>
      <c r="AE563">
        <v>1.7090000000000001</v>
      </c>
      <c r="AF563">
        <v>0.68400000000000005</v>
      </c>
      <c r="AG563">
        <v>0.69599999999999995</v>
      </c>
      <c r="AH563" s="30">
        <v>561</v>
      </c>
      <c r="AI563">
        <v>7668054</v>
      </c>
      <c r="AJ563">
        <v>28</v>
      </c>
      <c r="AK563">
        <v>0.77800000000000002</v>
      </c>
      <c r="AL563">
        <v>0.48699999999999999</v>
      </c>
      <c r="AM563">
        <v>88</v>
      </c>
      <c r="AN563">
        <v>33</v>
      </c>
      <c r="AO563">
        <v>986457</v>
      </c>
      <c r="AP563">
        <v>7333</v>
      </c>
      <c r="AQ563">
        <v>2.7</v>
      </c>
      <c r="AR563">
        <v>0.63300000000000001</v>
      </c>
      <c r="AS563">
        <v>0.6</v>
      </c>
      <c r="AT563">
        <v>1.08</v>
      </c>
      <c r="AU563">
        <v>1.7090000000000001</v>
      </c>
      <c r="AV563">
        <v>0.68400000000000005</v>
      </c>
      <c r="AW563">
        <v>0.755</v>
      </c>
      <c r="AX563" s="30">
        <v>561</v>
      </c>
      <c r="AY563">
        <v>7672530</v>
      </c>
      <c r="AZ563">
        <v>25</v>
      </c>
      <c r="BA563">
        <v>0.69499999999999995</v>
      </c>
      <c r="BB563">
        <v>0.435</v>
      </c>
      <c r="BC563">
        <v>63</v>
      </c>
      <c r="BD563">
        <v>23</v>
      </c>
      <c r="BE563">
        <v>982004</v>
      </c>
      <c r="BF563">
        <v>7341</v>
      </c>
      <c r="BG563">
        <v>2.7</v>
      </c>
      <c r="BH563">
        <v>0.63300000000000001</v>
      </c>
      <c r="BI563">
        <v>0.6</v>
      </c>
      <c r="BJ563">
        <v>1.08</v>
      </c>
      <c r="BK563">
        <v>1.7090000000000001</v>
      </c>
      <c r="BL563">
        <v>0.68400000000000005</v>
      </c>
      <c r="BM563">
        <v>0.91200000000000003</v>
      </c>
      <c r="BN563" s="30">
        <v>561</v>
      </c>
      <c r="BO563">
        <v>7741595</v>
      </c>
      <c r="BP563">
        <v>32</v>
      </c>
      <c r="BQ563">
        <v>0.89</v>
      </c>
      <c r="BR563">
        <v>0.55600000000000005</v>
      </c>
      <c r="BS563">
        <v>61</v>
      </c>
      <c r="BT563">
        <v>31</v>
      </c>
      <c r="BU563">
        <v>912922</v>
      </c>
      <c r="BV563">
        <v>7296</v>
      </c>
      <c r="BW563">
        <v>2.7</v>
      </c>
      <c r="BX563">
        <v>0.63300000000000001</v>
      </c>
      <c r="BY563">
        <v>0.6</v>
      </c>
      <c r="BZ563">
        <v>1.08</v>
      </c>
      <c r="CA563">
        <v>1.7090000000000001</v>
      </c>
      <c r="CB563">
        <v>0.68400000000000005</v>
      </c>
      <c r="CC563">
        <v>1.054</v>
      </c>
      <c r="CO563">
        <v>0.69599999999999995</v>
      </c>
      <c r="CP563">
        <v>0.78300000000000003</v>
      </c>
      <c r="CQ563">
        <v>0.48699999999999999</v>
      </c>
      <c r="CR563">
        <v>0.435</v>
      </c>
      <c r="CS563">
        <v>0.55600000000000005</v>
      </c>
    </row>
    <row r="564" spans="1:97" x14ac:dyDescent="0.2">
      <c r="A564" s="2">
        <v>44392</v>
      </c>
      <c r="B564" s="30">
        <v>562</v>
      </c>
      <c r="C564">
        <v>7358923</v>
      </c>
      <c r="D564">
        <v>42</v>
      </c>
      <c r="E564">
        <v>1.1679999999999999</v>
      </c>
      <c r="F564">
        <v>0.73</v>
      </c>
      <c r="G564">
        <v>146</v>
      </c>
      <c r="H564">
        <v>52</v>
      </c>
      <c r="I564">
        <v>1295528</v>
      </c>
      <c r="J564">
        <v>7211</v>
      </c>
      <c r="K564">
        <v>2.7</v>
      </c>
      <c r="L564">
        <v>0.63300000000000001</v>
      </c>
      <c r="M564">
        <v>0.6</v>
      </c>
      <c r="N564">
        <v>1.08</v>
      </c>
      <c r="O564">
        <v>1.7090000000000001</v>
      </c>
      <c r="P564">
        <v>0.68400000000000005</v>
      </c>
      <c r="Q564">
        <v>0.68400000000000005</v>
      </c>
      <c r="R564" s="30">
        <v>562</v>
      </c>
      <c r="S564">
        <v>7497799</v>
      </c>
      <c r="T564">
        <v>31</v>
      </c>
      <c r="U564">
        <v>0.86199999999999999</v>
      </c>
      <c r="V564">
        <v>0.53900000000000003</v>
      </c>
      <c r="W564">
        <v>117</v>
      </c>
      <c r="X564">
        <v>48</v>
      </c>
      <c r="Y564">
        <v>1156666</v>
      </c>
      <c r="Z564">
        <v>7272</v>
      </c>
      <c r="AA564">
        <v>2.7</v>
      </c>
      <c r="AB564">
        <v>0.63300000000000001</v>
      </c>
      <c r="AC564">
        <v>0.6</v>
      </c>
      <c r="AD564">
        <v>1.08</v>
      </c>
      <c r="AE564">
        <v>1.7090000000000001</v>
      </c>
      <c r="AF564">
        <v>0.68400000000000005</v>
      </c>
      <c r="AG564">
        <v>0.69899999999999995</v>
      </c>
      <c r="AH564" s="30">
        <v>562</v>
      </c>
      <c r="AI564">
        <v>7668029</v>
      </c>
      <c r="AJ564">
        <v>25</v>
      </c>
      <c r="AK564">
        <v>0.69499999999999995</v>
      </c>
      <c r="AL564">
        <v>0.435</v>
      </c>
      <c r="AM564">
        <v>86</v>
      </c>
      <c r="AN564">
        <v>30</v>
      </c>
      <c r="AO564">
        <v>986477</v>
      </c>
      <c r="AP564">
        <v>7347</v>
      </c>
      <c r="AQ564">
        <v>2.7</v>
      </c>
      <c r="AR564">
        <v>0.63300000000000001</v>
      </c>
      <c r="AS564">
        <v>0.6</v>
      </c>
      <c r="AT564">
        <v>1.08</v>
      </c>
      <c r="AU564">
        <v>1.7090000000000001</v>
      </c>
      <c r="AV564">
        <v>0.68400000000000005</v>
      </c>
      <c r="AW564">
        <v>0.82499999999999996</v>
      </c>
      <c r="AX564" s="30">
        <v>562</v>
      </c>
      <c r="AY564">
        <v>7672514</v>
      </c>
      <c r="AZ564">
        <v>16</v>
      </c>
      <c r="BA564">
        <v>0.44500000000000001</v>
      </c>
      <c r="BB564">
        <v>0.27800000000000002</v>
      </c>
      <c r="BC564">
        <v>68</v>
      </c>
      <c r="BD564">
        <v>20</v>
      </c>
      <c r="BE564">
        <v>982029</v>
      </c>
      <c r="BF564">
        <v>7351</v>
      </c>
      <c r="BG564">
        <v>2.7</v>
      </c>
      <c r="BH564">
        <v>0.63300000000000001</v>
      </c>
      <c r="BI564">
        <v>0.6</v>
      </c>
      <c r="BJ564">
        <v>1.08</v>
      </c>
      <c r="BK564">
        <v>1.7090000000000001</v>
      </c>
      <c r="BL564">
        <v>0.68400000000000005</v>
      </c>
      <c r="BM564">
        <v>0.92200000000000004</v>
      </c>
      <c r="BN564" s="30">
        <v>562</v>
      </c>
      <c r="BO564">
        <v>7741580</v>
      </c>
      <c r="BP564">
        <v>15</v>
      </c>
      <c r="BQ564">
        <v>0.41699999999999998</v>
      </c>
      <c r="BR564">
        <v>0.26100000000000001</v>
      </c>
      <c r="BS564">
        <v>75</v>
      </c>
      <c r="BT564">
        <v>18</v>
      </c>
      <c r="BU564">
        <v>912947</v>
      </c>
      <c r="BV564">
        <v>7307</v>
      </c>
      <c r="BW564">
        <v>2.7</v>
      </c>
      <c r="BX564">
        <v>0.63300000000000001</v>
      </c>
      <c r="BY564">
        <v>0.6</v>
      </c>
      <c r="BZ564">
        <v>1.08</v>
      </c>
      <c r="CA564">
        <v>1.7090000000000001</v>
      </c>
      <c r="CB564">
        <v>0.68400000000000005</v>
      </c>
      <c r="CC564">
        <v>0.99299999999999999</v>
      </c>
      <c r="CO564">
        <v>0.73</v>
      </c>
      <c r="CP564">
        <v>0.53900000000000003</v>
      </c>
      <c r="CQ564">
        <v>0.435</v>
      </c>
      <c r="CR564">
        <v>0.27800000000000002</v>
      </c>
      <c r="CS564">
        <v>0.26100000000000001</v>
      </c>
    </row>
    <row r="565" spans="1:97" x14ac:dyDescent="0.2">
      <c r="A565" s="2">
        <v>44393</v>
      </c>
      <c r="B565" s="30">
        <v>563</v>
      </c>
      <c r="C565">
        <v>7358881</v>
      </c>
      <c r="D565">
        <v>42</v>
      </c>
      <c r="E565">
        <v>1.1679999999999999</v>
      </c>
      <c r="F565">
        <v>0.73</v>
      </c>
      <c r="G565">
        <v>131</v>
      </c>
      <c r="H565">
        <v>57</v>
      </c>
      <c r="I565">
        <v>1295565</v>
      </c>
      <c r="J565">
        <v>7221</v>
      </c>
      <c r="K565">
        <v>2.7</v>
      </c>
      <c r="L565">
        <v>0.63300000000000001</v>
      </c>
      <c r="M565">
        <v>0.6</v>
      </c>
      <c r="N565">
        <v>1.08</v>
      </c>
      <c r="O565">
        <v>1.7090000000000001</v>
      </c>
      <c r="P565">
        <v>0.68400000000000005</v>
      </c>
      <c r="Q565">
        <v>0.67900000000000005</v>
      </c>
      <c r="R565" s="30">
        <v>563</v>
      </c>
      <c r="S565">
        <v>7497764</v>
      </c>
      <c r="T565">
        <v>35</v>
      </c>
      <c r="U565">
        <v>0.97299999999999998</v>
      </c>
      <c r="V565">
        <v>0.60899999999999999</v>
      </c>
      <c r="W565">
        <v>111</v>
      </c>
      <c r="X565">
        <v>37</v>
      </c>
      <c r="Y565">
        <v>1156695</v>
      </c>
      <c r="Z565">
        <v>7286</v>
      </c>
      <c r="AA565">
        <v>2.7</v>
      </c>
      <c r="AB565">
        <v>0.63300000000000001</v>
      </c>
      <c r="AC565">
        <v>0.6</v>
      </c>
      <c r="AD565">
        <v>1.08</v>
      </c>
      <c r="AE565">
        <v>1.7090000000000001</v>
      </c>
      <c r="AF565">
        <v>0.68400000000000005</v>
      </c>
      <c r="AG565">
        <v>0.70699999999999996</v>
      </c>
      <c r="AH565" s="30">
        <v>563</v>
      </c>
      <c r="AI565">
        <v>7668008</v>
      </c>
      <c r="AJ565">
        <v>21</v>
      </c>
      <c r="AK565">
        <v>0.58399999999999996</v>
      </c>
      <c r="AL565">
        <v>0.36499999999999999</v>
      </c>
      <c r="AM565">
        <v>88</v>
      </c>
      <c r="AN565">
        <v>23</v>
      </c>
      <c r="AO565">
        <v>986515</v>
      </c>
      <c r="AP565">
        <v>7360</v>
      </c>
      <c r="AQ565">
        <v>2.7</v>
      </c>
      <c r="AR565">
        <v>0.63300000000000001</v>
      </c>
      <c r="AS565">
        <v>0.6</v>
      </c>
      <c r="AT565">
        <v>1.08</v>
      </c>
      <c r="AU565">
        <v>1.7090000000000001</v>
      </c>
      <c r="AV565">
        <v>0.68400000000000005</v>
      </c>
      <c r="AW565">
        <v>0.83199999999999996</v>
      </c>
      <c r="AX565" s="30">
        <v>563</v>
      </c>
      <c r="AY565">
        <v>7672487</v>
      </c>
      <c r="AZ565">
        <v>27</v>
      </c>
      <c r="BA565">
        <v>0.751</v>
      </c>
      <c r="BB565">
        <v>0.47</v>
      </c>
      <c r="BC565">
        <v>62</v>
      </c>
      <c r="BD565">
        <v>22</v>
      </c>
      <c r="BE565">
        <v>982051</v>
      </c>
      <c r="BF565">
        <v>7369</v>
      </c>
      <c r="BG565">
        <v>2.7</v>
      </c>
      <c r="BH565">
        <v>0.63300000000000001</v>
      </c>
      <c r="BI565">
        <v>0.6</v>
      </c>
      <c r="BJ565">
        <v>1.08</v>
      </c>
      <c r="BK565">
        <v>1.7090000000000001</v>
      </c>
      <c r="BL565">
        <v>0.68400000000000005</v>
      </c>
      <c r="BM565">
        <v>0.96399999999999997</v>
      </c>
      <c r="BN565" s="30">
        <v>563</v>
      </c>
      <c r="BO565">
        <v>7741559</v>
      </c>
      <c r="BP565">
        <v>21</v>
      </c>
      <c r="BQ565">
        <v>0.58399999999999996</v>
      </c>
      <c r="BR565">
        <v>0.36499999999999999</v>
      </c>
      <c r="BS565">
        <v>73</v>
      </c>
      <c r="BT565">
        <v>17</v>
      </c>
      <c r="BU565">
        <v>913000</v>
      </c>
      <c r="BV565">
        <v>7318</v>
      </c>
      <c r="BW565">
        <v>2.7</v>
      </c>
      <c r="BX565">
        <v>0.63300000000000001</v>
      </c>
      <c r="BY565">
        <v>0.6</v>
      </c>
      <c r="BZ565">
        <v>1.08</v>
      </c>
      <c r="CA565">
        <v>1.7090000000000001</v>
      </c>
      <c r="CB565">
        <v>0.68400000000000005</v>
      </c>
      <c r="CC565">
        <v>1.0069999999999999</v>
      </c>
      <c r="CO565">
        <v>0.73</v>
      </c>
      <c r="CP565">
        <v>0.60899999999999999</v>
      </c>
      <c r="CQ565">
        <v>0.36499999999999999</v>
      </c>
      <c r="CR565">
        <v>0.47</v>
      </c>
      <c r="CS565">
        <v>0.36499999999999999</v>
      </c>
    </row>
    <row r="566" spans="1:97" x14ac:dyDescent="0.2">
      <c r="A566" s="2">
        <v>44394</v>
      </c>
      <c r="B566" s="30">
        <v>564</v>
      </c>
      <c r="C566">
        <v>7358837</v>
      </c>
      <c r="D566">
        <v>44</v>
      </c>
      <c r="E566">
        <v>1.2230000000000001</v>
      </c>
      <c r="F566">
        <v>0.76500000000000001</v>
      </c>
      <c r="G566">
        <v>122</v>
      </c>
      <c r="H566">
        <v>51</v>
      </c>
      <c r="I566">
        <v>1295599</v>
      </c>
      <c r="J566">
        <v>7239</v>
      </c>
      <c r="K566">
        <v>2.7</v>
      </c>
      <c r="L566">
        <v>0.63300000000000001</v>
      </c>
      <c r="M566">
        <v>0.6</v>
      </c>
      <c r="N566">
        <v>1.08</v>
      </c>
      <c r="O566">
        <v>1.7090000000000001</v>
      </c>
      <c r="P566">
        <v>0.68400000000000005</v>
      </c>
      <c r="Q566">
        <v>0.71399999999999997</v>
      </c>
      <c r="R566" s="30">
        <v>564</v>
      </c>
      <c r="S566">
        <v>7497737</v>
      </c>
      <c r="T566">
        <v>27</v>
      </c>
      <c r="U566">
        <v>0.751</v>
      </c>
      <c r="V566">
        <v>0.47</v>
      </c>
      <c r="W566">
        <v>102</v>
      </c>
      <c r="X566">
        <v>44</v>
      </c>
      <c r="Y566">
        <v>1156805</v>
      </c>
      <c r="Z566">
        <v>7295</v>
      </c>
      <c r="AA566">
        <v>2.7</v>
      </c>
      <c r="AB566">
        <v>0.63300000000000001</v>
      </c>
      <c r="AC566">
        <v>0.6</v>
      </c>
      <c r="AD566">
        <v>1.08</v>
      </c>
      <c r="AE566">
        <v>1.7090000000000001</v>
      </c>
      <c r="AF566">
        <v>0.68400000000000005</v>
      </c>
      <c r="AG566">
        <v>0.73</v>
      </c>
      <c r="AH566" s="30">
        <v>564</v>
      </c>
      <c r="AI566">
        <v>7667961</v>
      </c>
      <c r="AJ566">
        <v>47</v>
      </c>
      <c r="AK566">
        <v>1.3069999999999999</v>
      </c>
      <c r="AL566">
        <v>0.81699999999999995</v>
      </c>
      <c r="AM566">
        <v>72</v>
      </c>
      <c r="AN566">
        <v>37</v>
      </c>
      <c r="AO566">
        <v>986534</v>
      </c>
      <c r="AP566">
        <v>7389</v>
      </c>
      <c r="AQ566">
        <v>2.7</v>
      </c>
      <c r="AR566">
        <v>0.63300000000000001</v>
      </c>
      <c r="AS566">
        <v>0.6</v>
      </c>
      <c r="AT566">
        <v>1.08</v>
      </c>
      <c r="AU566">
        <v>1.7090000000000001</v>
      </c>
      <c r="AV566">
        <v>0.68400000000000005</v>
      </c>
      <c r="AW566">
        <v>0.871</v>
      </c>
      <c r="AX566" s="30">
        <v>564</v>
      </c>
      <c r="AY566">
        <v>7672476</v>
      </c>
      <c r="AZ566">
        <v>11</v>
      </c>
      <c r="BA566">
        <v>0.30599999999999999</v>
      </c>
      <c r="BB566">
        <v>0.191</v>
      </c>
      <c r="BC566">
        <v>67</v>
      </c>
      <c r="BD566">
        <v>22</v>
      </c>
      <c r="BE566">
        <v>982061</v>
      </c>
      <c r="BF566">
        <v>7373</v>
      </c>
      <c r="BG566">
        <v>2.7</v>
      </c>
      <c r="BH566">
        <v>0.63300000000000001</v>
      </c>
      <c r="BI566">
        <v>0.6</v>
      </c>
      <c r="BJ566">
        <v>1.08</v>
      </c>
      <c r="BK566">
        <v>1.7090000000000001</v>
      </c>
      <c r="BL566">
        <v>0.68400000000000005</v>
      </c>
      <c r="BM566">
        <v>0.93400000000000005</v>
      </c>
      <c r="BN566" s="30">
        <v>564</v>
      </c>
      <c r="BO566">
        <v>7741530</v>
      </c>
      <c r="BP566">
        <v>29</v>
      </c>
      <c r="BQ566">
        <v>0.80600000000000005</v>
      </c>
      <c r="BR566">
        <v>0.504</v>
      </c>
      <c r="BS566">
        <v>61</v>
      </c>
      <c r="BT566">
        <v>33</v>
      </c>
      <c r="BU566">
        <v>912991</v>
      </c>
      <c r="BV566">
        <v>7328</v>
      </c>
      <c r="BW566">
        <v>2.7</v>
      </c>
      <c r="BX566">
        <v>0.63300000000000001</v>
      </c>
      <c r="BY566">
        <v>0.6</v>
      </c>
      <c r="BZ566">
        <v>1.08</v>
      </c>
      <c r="CA566">
        <v>1.7090000000000001</v>
      </c>
      <c r="CB566">
        <v>0.68400000000000005</v>
      </c>
      <c r="CC566">
        <v>0.97899999999999998</v>
      </c>
      <c r="CO566">
        <v>0.76500000000000001</v>
      </c>
      <c r="CP566">
        <v>0.47</v>
      </c>
      <c r="CQ566">
        <v>0.81699999999999995</v>
      </c>
      <c r="CR566">
        <v>0.191</v>
      </c>
      <c r="CS566">
        <v>0.504</v>
      </c>
    </row>
    <row r="567" spans="1:97" x14ac:dyDescent="0.2">
      <c r="A567" s="2">
        <v>44395</v>
      </c>
      <c r="B567" s="30">
        <v>565</v>
      </c>
      <c r="C567">
        <v>7358811</v>
      </c>
      <c r="D567">
        <v>26</v>
      </c>
      <c r="E567">
        <v>0.72299999999999998</v>
      </c>
      <c r="F567">
        <v>0.45200000000000001</v>
      </c>
      <c r="G567">
        <v>128</v>
      </c>
      <c r="H567">
        <v>38</v>
      </c>
      <c r="I567">
        <v>1295682</v>
      </c>
      <c r="J567">
        <v>7245</v>
      </c>
      <c r="K567">
        <v>2.7</v>
      </c>
      <c r="L567">
        <v>0.63300000000000001</v>
      </c>
      <c r="M567">
        <v>0.6</v>
      </c>
      <c r="N567">
        <v>1.08</v>
      </c>
      <c r="O567">
        <v>1.7090000000000001</v>
      </c>
      <c r="P567">
        <v>0.68400000000000005</v>
      </c>
      <c r="Q567">
        <v>0.72799999999999998</v>
      </c>
      <c r="R567" s="30">
        <v>565</v>
      </c>
      <c r="S567">
        <v>7497709</v>
      </c>
      <c r="T567">
        <v>28</v>
      </c>
      <c r="U567">
        <v>0.77800000000000002</v>
      </c>
      <c r="V567">
        <v>0.48699999999999999</v>
      </c>
      <c r="W567">
        <v>94</v>
      </c>
      <c r="X567">
        <v>35</v>
      </c>
      <c r="Y567">
        <v>1156790</v>
      </c>
      <c r="Z567">
        <v>7307</v>
      </c>
      <c r="AA567">
        <v>2.7</v>
      </c>
      <c r="AB567">
        <v>0.63300000000000001</v>
      </c>
      <c r="AC567">
        <v>0.6</v>
      </c>
      <c r="AD567">
        <v>1.08</v>
      </c>
      <c r="AE567">
        <v>1.7090000000000001</v>
      </c>
      <c r="AF567">
        <v>0.68400000000000005</v>
      </c>
      <c r="AG567">
        <v>0.74099999999999999</v>
      </c>
      <c r="AH567" s="30">
        <v>565</v>
      </c>
      <c r="AI567">
        <v>7667942</v>
      </c>
      <c r="AJ567">
        <v>19</v>
      </c>
      <c r="AK567">
        <v>0.52800000000000002</v>
      </c>
      <c r="AL567">
        <v>0.33</v>
      </c>
      <c r="AM567">
        <v>95</v>
      </c>
      <c r="AN567">
        <v>24</v>
      </c>
      <c r="AO567">
        <v>986570</v>
      </c>
      <c r="AP567">
        <v>7400</v>
      </c>
      <c r="AQ567">
        <v>2.7</v>
      </c>
      <c r="AR567">
        <v>0.63300000000000001</v>
      </c>
      <c r="AS567">
        <v>0.6</v>
      </c>
      <c r="AT567">
        <v>1.08</v>
      </c>
      <c r="AU567">
        <v>1.7090000000000001</v>
      </c>
      <c r="AV567">
        <v>0.68400000000000005</v>
      </c>
      <c r="AW567">
        <v>0.875</v>
      </c>
      <c r="AX567" s="30">
        <v>565</v>
      </c>
      <c r="AY567">
        <v>7672451</v>
      </c>
      <c r="AZ567">
        <v>25</v>
      </c>
      <c r="BA567">
        <v>0.69499999999999995</v>
      </c>
      <c r="BB567">
        <v>0.435</v>
      </c>
      <c r="BC567">
        <v>55</v>
      </c>
      <c r="BD567">
        <v>23</v>
      </c>
      <c r="BE567">
        <v>982094</v>
      </c>
      <c r="BF567">
        <v>7387</v>
      </c>
      <c r="BG567">
        <v>2.7</v>
      </c>
      <c r="BH567">
        <v>0.63300000000000001</v>
      </c>
      <c r="BI567">
        <v>0.6</v>
      </c>
      <c r="BJ567">
        <v>1.08</v>
      </c>
      <c r="BK567">
        <v>1.7090000000000001</v>
      </c>
      <c r="BL567">
        <v>0.68400000000000005</v>
      </c>
      <c r="BM567">
        <v>1</v>
      </c>
      <c r="BN567" s="30">
        <v>565</v>
      </c>
      <c r="BO567">
        <v>7741506</v>
      </c>
      <c r="BP567">
        <v>24</v>
      </c>
      <c r="BQ567">
        <v>0.66700000000000004</v>
      </c>
      <c r="BR567">
        <v>0.41699999999999998</v>
      </c>
      <c r="BS567">
        <v>60</v>
      </c>
      <c r="BT567">
        <v>30</v>
      </c>
      <c r="BU567">
        <v>913024</v>
      </c>
      <c r="BV567">
        <v>7342</v>
      </c>
      <c r="BW567">
        <v>2.7</v>
      </c>
      <c r="BX567">
        <v>0.63300000000000001</v>
      </c>
      <c r="BY567">
        <v>0.6</v>
      </c>
      <c r="BZ567">
        <v>1.08</v>
      </c>
      <c r="CA567">
        <v>1.7090000000000001</v>
      </c>
      <c r="CB567">
        <v>0.68400000000000005</v>
      </c>
      <c r="CC567">
        <v>0.94799999999999995</v>
      </c>
      <c r="CO567">
        <v>0.45200000000000001</v>
      </c>
      <c r="CP567">
        <v>0.48699999999999999</v>
      </c>
      <c r="CQ567">
        <v>0.33</v>
      </c>
      <c r="CR567">
        <v>0.435</v>
      </c>
      <c r="CS567">
        <v>0.41699999999999998</v>
      </c>
    </row>
    <row r="568" spans="1:97" x14ac:dyDescent="0.2">
      <c r="A568" s="2">
        <v>44396</v>
      </c>
      <c r="B568" s="30">
        <v>566</v>
      </c>
      <c r="C568">
        <v>7358776</v>
      </c>
      <c r="D568">
        <v>35</v>
      </c>
      <c r="E568">
        <v>0.97299999999999998</v>
      </c>
      <c r="F568">
        <v>0.60899999999999999</v>
      </c>
      <c r="G568">
        <v>116</v>
      </c>
      <c r="H568">
        <v>38</v>
      </c>
      <c r="I568">
        <v>1295722</v>
      </c>
      <c r="J568">
        <v>7264</v>
      </c>
      <c r="K568">
        <v>2.7</v>
      </c>
      <c r="L568">
        <v>0.63300000000000001</v>
      </c>
      <c r="M568">
        <v>0.6</v>
      </c>
      <c r="N568">
        <v>1.08</v>
      </c>
      <c r="O568">
        <v>1.7090000000000001</v>
      </c>
      <c r="P568">
        <v>0.68400000000000005</v>
      </c>
      <c r="Q568">
        <v>0.745</v>
      </c>
      <c r="R568" s="30">
        <v>566</v>
      </c>
      <c r="S568">
        <v>7497680</v>
      </c>
      <c r="T568">
        <v>29</v>
      </c>
      <c r="U568">
        <v>0.80600000000000005</v>
      </c>
      <c r="V568">
        <v>0.504</v>
      </c>
      <c r="W568">
        <v>90</v>
      </c>
      <c r="X568">
        <v>32</v>
      </c>
      <c r="Y568">
        <v>1156819</v>
      </c>
      <c r="Z568">
        <v>7325</v>
      </c>
      <c r="AA568">
        <v>2.7</v>
      </c>
      <c r="AB568">
        <v>0.63300000000000001</v>
      </c>
      <c r="AC568">
        <v>0.6</v>
      </c>
      <c r="AD568">
        <v>1.08</v>
      </c>
      <c r="AE568">
        <v>1.7090000000000001</v>
      </c>
      <c r="AF568">
        <v>0.68400000000000005</v>
      </c>
      <c r="AG568">
        <v>0.747</v>
      </c>
      <c r="AH568" s="30">
        <v>566</v>
      </c>
      <c r="AI568">
        <v>7667917</v>
      </c>
      <c r="AJ568">
        <v>25</v>
      </c>
      <c r="AK568">
        <v>0.69499999999999995</v>
      </c>
      <c r="AL568">
        <v>0.435</v>
      </c>
      <c r="AM568">
        <v>90</v>
      </c>
      <c r="AN568">
        <v>24</v>
      </c>
      <c r="AO568">
        <v>986596</v>
      </c>
      <c r="AP568">
        <v>7412</v>
      </c>
      <c r="AQ568">
        <v>2.7</v>
      </c>
      <c r="AR568">
        <v>0.63300000000000001</v>
      </c>
      <c r="AS568">
        <v>0.6</v>
      </c>
      <c r="AT568">
        <v>1.08</v>
      </c>
      <c r="AU568">
        <v>1.7090000000000001</v>
      </c>
      <c r="AV568">
        <v>0.68400000000000005</v>
      </c>
      <c r="AW568">
        <v>0.98899999999999999</v>
      </c>
      <c r="AX568" s="30">
        <v>566</v>
      </c>
      <c r="AY568">
        <v>7672427</v>
      </c>
      <c r="AZ568">
        <v>24</v>
      </c>
      <c r="BA568">
        <v>0.66700000000000004</v>
      </c>
      <c r="BB568">
        <v>0.41699999999999998</v>
      </c>
      <c r="BC568">
        <v>59</v>
      </c>
      <c r="BD568">
        <v>21</v>
      </c>
      <c r="BE568">
        <v>982114</v>
      </c>
      <c r="BF568">
        <v>7405</v>
      </c>
      <c r="BG568">
        <v>2.7</v>
      </c>
      <c r="BH568">
        <v>0.63300000000000001</v>
      </c>
      <c r="BI568">
        <v>0.6</v>
      </c>
      <c r="BJ568">
        <v>1.08</v>
      </c>
      <c r="BK568">
        <v>1.7090000000000001</v>
      </c>
      <c r="BL568">
        <v>0.68400000000000005</v>
      </c>
      <c r="BM568">
        <v>0.94</v>
      </c>
      <c r="BN568" s="30">
        <v>566</v>
      </c>
      <c r="BO568">
        <v>7741487</v>
      </c>
      <c r="BP568">
        <v>19</v>
      </c>
      <c r="BQ568">
        <v>0.52800000000000002</v>
      </c>
      <c r="BR568">
        <v>0.33</v>
      </c>
      <c r="BS568">
        <v>72</v>
      </c>
      <c r="BT568">
        <v>12</v>
      </c>
      <c r="BU568">
        <v>913052</v>
      </c>
      <c r="BV568">
        <v>7356</v>
      </c>
      <c r="BW568">
        <v>2.7</v>
      </c>
      <c r="BX568">
        <v>0.63300000000000001</v>
      </c>
      <c r="BY568">
        <v>0.6</v>
      </c>
      <c r="BZ568">
        <v>1.08</v>
      </c>
      <c r="CA568">
        <v>1.7090000000000001</v>
      </c>
      <c r="CB568">
        <v>0.68400000000000005</v>
      </c>
      <c r="CC568">
        <v>0.91800000000000004</v>
      </c>
      <c r="CO568">
        <v>0.60899999999999999</v>
      </c>
      <c r="CP568">
        <v>0.504</v>
      </c>
      <c r="CQ568">
        <v>0.435</v>
      </c>
      <c r="CR568">
        <v>0.41699999999999998</v>
      </c>
      <c r="CS568">
        <v>0.33</v>
      </c>
    </row>
    <row r="569" spans="1:97" x14ac:dyDescent="0.2">
      <c r="A569" s="2">
        <v>44397</v>
      </c>
      <c r="B569" s="30">
        <v>567</v>
      </c>
      <c r="C569">
        <v>7358738</v>
      </c>
      <c r="D569">
        <v>38</v>
      </c>
      <c r="E569">
        <v>1.056</v>
      </c>
      <c r="F569">
        <v>0.66100000000000003</v>
      </c>
      <c r="G569">
        <v>99</v>
      </c>
      <c r="H569">
        <v>52</v>
      </c>
      <c r="I569">
        <v>1295727</v>
      </c>
      <c r="J569">
        <v>7279</v>
      </c>
      <c r="K569">
        <v>2.7</v>
      </c>
      <c r="L569">
        <v>0.63300000000000001</v>
      </c>
      <c r="M569">
        <v>0.6</v>
      </c>
      <c r="N569">
        <v>1.08</v>
      </c>
      <c r="O569">
        <v>1.7090000000000001</v>
      </c>
      <c r="P569">
        <v>0.68400000000000005</v>
      </c>
      <c r="Q569">
        <v>0.755</v>
      </c>
      <c r="R569" s="30">
        <v>567</v>
      </c>
      <c r="S569">
        <v>7497649</v>
      </c>
      <c r="T569">
        <v>31</v>
      </c>
      <c r="U569">
        <v>0.86199999999999999</v>
      </c>
      <c r="V569">
        <v>0.53900000000000003</v>
      </c>
      <c r="W569">
        <v>84</v>
      </c>
      <c r="X569">
        <v>35</v>
      </c>
      <c r="Y569">
        <v>1156845</v>
      </c>
      <c r="Z569">
        <v>7339</v>
      </c>
      <c r="AA569">
        <v>2.7</v>
      </c>
      <c r="AB569">
        <v>0.63300000000000001</v>
      </c>
      <c r="AC569">
        <v>0.6</v>
      </c>
      <c r="AD569">
        <v>1.08</v>
      </c>
      <c r="AE569">
        <v>1.7090000000000001</v>
      </c>
      <c r="AF569">
        <v>0.68400000000000005</v>
      </c>
      <c r="AG569">
        <v>0.73199999999999998</v>
      </c>
      <c r="AH569" s="30">
        <v>567</v>
      </c>
      <c r="AI569">
        <v>7667886</v>
      </c>
      <c r="AJ569">
        <v>31</v>
      </c>
      <c r="AK569">
        <v>0.86199999999999999</v>
      </c>
      <c r="AL569">
        <v>0.53900000000000003</v>
      </c>
      <c r="AM569">
        <v>82</v>
      </c>
      <c r="AN569">
        <v>33</v>
      </c>
      <c r="AO569">
        <v>986616</v>
      </c>
      <c r="AP569">
        <v>7431</v>
      </c>
      <c r="AQ569">
        <v>2.7</v>
      </c>
      <c r="AR569">
        <v>0.63300000000000001</v>
      </c>
      <c r="AS569">
        <v>0.6</v>
      </c>
      <c r="AT569">
        <v>1.08</v>
      </c>
      <c r="AU569">
        <v>1.7090000000000001</v>
      </c>
      <c r="AV569">
        <v>0.68400000000000005</v>
      </c>
      <c r="AW569">
        <v>0.97099999999999997</v>
      </c>
      <c r="AX569" s="30">
        <v>567</v>
      </c>
      <c r="AY569">
        <v>7672411</v>
      </c>
      <c r="AZ569">
        <v>16</v>
      </c>
      <c r="BA569">
        <v>0.44500000000000001</v>
      </c>
      <c r="BB569">
        <v>0.27800000000000002</v>
      </c>
      <c r="BC569">
        <v>69</v>
      </c>
      <c r="BD569">
        <v>14</v>
      </c>
      <c r="BE569">
        <v>982134</v>
      </c>
      <c r="BF569">
        <v>7414</v>
      </c>
      <c r="BG569">
        <v>2.7</v>
      </c>
      <c r="BH569">
        <v>0.63300000000000001</v>
      </c>
      <c r="BI569">
        <v>0.6</v>
      </c>
      <c r="BJ569">
        <v>1.08</v>
      </c>
      <c r="BK569">
        <v>1.7090000000000001</v>
      </c>
      <c r="BL569">
        <v>0.68400000000000005</v>
      </c>
      <c r="BM569">
        <v>0.97</v>
      </c>
      <c r="BN569" s="30">
        <v>567</v>
      </c>
      <c r="BO569">
        <v>7741458</v>
      </c>
      <c r="BP569">
        <v>29</v>
      </c>
      <c r="BQ569">
        <v>0.80600000000000005</v>
      </c>
      <c r="BR569">
        <v>0.504</v>
      </c>
      <c r="BS569">
        <v>67</v>
      </c>
      <c r="BT569">
        <v>24</v>
      </c>
      <c r="BU569">
        <v>913070</v>
      </c>
      <c r="BV569">
        <v>7371</v>
      </c>
      <c r="BW569">
        <v>2.7</v>
      </c>
      <c r="BX569">
        <v>0.63300000000000001</v>
      </c>
      <c r="BY569">
        <v>0.6</v>
      </c>
      <c r="BZ569">
        <v>1.08</v>
      </c>
      <c r="CA569">
        <v>1.7090000000000001</v>
      </c>
      <c r="CB569">
        <v>0.68400000000000005</v>
      </c>
      <c r="CC569">
        <v>0.91400000000000003</v>
      </c>
      <c r="CO569">
        <v>0.66100000000000003</v>
      </c>
      <c r="CP569">
        <v>0.53900000000000003</v>
      </c>
      <c r="CQ569">
        <v>0.53900000000000003</v>
      </c>
      <c r="CR569">
        <v>0.27800000000000002</v>
      </c>
      <c r="CS569">
        <v>0.504</v>
      </c>
    </row>
    <row r="570" spans="1:97" x14ac:dyDescent="0.2">
      <c r="A570" s="2">
        <v>44398</v>
      </c>
      <c r="B570" s="30">
        <v>568</v>
      </c>
      <c r="C570">
        <v>7358708</v>
      </c>
      <c r="D570">
        <v>30</v>
      </c>
      <c r="E570">
        <v>0.83399999999999996</v>
      </c>
      <c r="F570">
        <v>0.52200000000000002</v>
      </c>
      <c r="G570">
        <v>97</v>
      </c>
      <c r="H570">
        <v>40</v>
      </c>
      <c r="I570">
        <v>1295800</v>
      </c>
      <c r="J570">
        <v>7290</v>
      </c>
      <c r="K570">
        <v>2.7</v>
      </c>
      <c r="L570">
        <v>0.63300000000000001</v>
      </c>
      <c r="M570">
        <v>0.6</v>
      </c>
      <c r="N570">
        <v>1.08</v>
      </c>
      <c r="O570">
        <v>1.7090000000000001</v>
      </c>
      <c r="P570">
        <v>0.68400000000000005</v>
      </c>
      <c r="Q570">
        <v>0.77600000000000002</v>
      </c>
      <c r="R570" s="30">
        <v>568</v>
      </c>
      <c r="S570">
        <v>7497624</v>
      </c>
      <c r="T570">
        <v>25</v>
      </c>
      <c r="U570">
        <v>0.69499999999999995</v>
      </c>
      <c r="V570">
        <v>0.435</v>
      </c>
      <c r="W570">
        <v>88</v>
      </c>
      <c r="X570">
        <v>27</v>
      </c>
      <c r="Y570">
        <v>1156883</v>
      </c>
      <c r="Z570">
        <v>7352</v>
      </c>
      <c r="AA570">
        <v>2.7</v>
      </c>
      <c r="AB570">
        <v>0.63300000000000001</v>
      </c>
      <c r="AC570">
        <v>0.6</v>
      </c>
      <c r="AD570">
        <v>1.08</v>
      </c>
      <c r="AE570">
        <v>1.7090000000000001</v>
      </c>
      <c r="AF570">
        <v>0.68400000000000005</v>
      </c>
      <c r="AG570">
        <v>0.75600000000000001</v>
      </c>
      <c r="AH570" s="30">
        <v>568</v>
      </c>
      <c r="AI570">
        <v>7667854</v>
      </c>
      <c r="AJ570">
        <v>32</v>
      </c>
      <c r="AK570">
        <v>0.89</v>
      </c>
      <c r="AL570">
        <v>0.55600000000000005</v>
      </c>
      <c r="AM570">
        <v>79</v>
      </c>
      <c r="AN570">
        <v>34</v>
      </c>
      <c r="AO570">
        <v>986652</v>
      </c>
      <c r="AP570">
        <v>7443</v>
      </c>
      <c r="AQ570">
        <v>2.7</v>
      </c>
      <c r="AR570">
        <v>0.63300000000000001</v>
      </c>
      <c r="AS570">
        <v>0.6</v>
      </c>
      <c r="AT570">
        <v>1.08</v>
      </c>
      <c r="AU570">
        <v>1.7090000000000001</v>
      </c>
      <c r="AV570">
        <v>0.68400000000000005</v>
      </c>
      <c r="AW570">
        <v>0.96499999999999997</v>
      </c>
      <c r="AX570" s="30">
        <v>568</v>
      </c>
      <c r="AY570">
        <v>7672387</v>
      </c>
      <c r="AZ570">
        <v>24</v>
      </c>
      <c r="BA570">
        <v>0.66700000000000004</v>
      </c>
      <c r="BB570">
        <v>0.41699999999999998</v>
      </c>
      <c r="BC570">
        <v>63</v>
      </c>
      <c r="BD570">
        <v>22</v>
      </c>
      <c r="BE570">
        <v>982141</v>
      </c>
      <c r="BF570">
        <v>7429</v>
      </c>
      <c r="BG570">
        <v>2.7</v>
      </c>
      <c r="BH570">
        <v>0.63300000000000001</v>
      </c>
      <c r="BI570">
        <v>0.6</v>
      </c>
      <c r="BJ570">
        <v>1.08</v>
      </c>
      <c r="BK570">
        <v>1.7090000000000001</v>
      </c>
      <c r="BL570">
        <v>0.68400000000000005</v>
      </c>
      <c r="BM570">
        <v>0.97699999999999998</v>
      </c>
      <c r="BN570" s="30">
        <v>568</v>
      </c>
      <c r="BO570">
        <v>7741438</v>
      </c>
      <c r="BP570">
        <v>20</v>
      </c>
      <c r="BQ570">
        <v>0.55600000000000005</v>
      </c>
      <c r="BR570">
        <v>0.34799999999999998</v>
      </c>
      <c r="BS570">
        <v>71</v>
      </c>
      <c r="BT570">
        <v>25</v>
      </c>
      <c r="BU570">
        <v>913084</v>
      </c>
      <c r="BV570">
        <v>7382</v>
      </c>
      <c r="BW570">
        <v>2.7</v>
      </c>
      <c r="BX570">
        <v>0.63300000000000001</v>
      </c>
      <c r="BY570">
        <v>0.6</v>
      </c>
      <c r="BZ570">
        <v>1.08</v>
      </c>
      <c r="CA570">
        <v>1.7090000000000001</v>
      </c>
      <c r="CB570">
        <v>0.68400000000000005</v>
      </c>
      <c r="CC570">
        <v>0.99299999999999999</v>
      </c>
      <c r="CO570">
        <v>0.52200000000000002</v>
      </c>
      <c r="CP570">
        <v>0.435</v>
      </c>
      <c r="CQ570">
        <v>0.55600000000000005</v>
      </c>
      <c r="CR570">
        <v>0.41699999999999998</v>
      </c>
      <c r="CS570">
        <v>0.34799999999999998</v>
      </c>
    </row>
    <row r="571" spans="1:97" x14ac:dyDescent="0.2">
      <c r="A571" s="2">
        <v>44399</v>
      </c>
      <c r="B571" s="30">
        <v>569</v>
      </c>
      <c r="C571">
        <v>7358687</v>
      </c>
      <c r="D571">
        <v>21</v>
      </c>
      <c r="E571">
        <v>0.58399999999999996</v>
      </c>
      <c r="F571">
        <v>0.36499999999999999</v>
      </c>
      <c r="G571">
        <v>104</v>
      </c>
      <c r="H571">
        <v>23</v>
      </c>
      <c r="I571">
        <v>1295829</v>
      </c>
      <c r="J571">
        <v>7304</v>
      </c>
      <c r="K571">
        <v>2.7</v>
      </c>
      <c r="L571">
        <v>0.63300000000000001</v>
      </c>
      <c r="M571">
        <v>0.6</v>
      </c>
      <c r="N571">
        <v>1.08</v>
      </c>
      <c r="O571">
        <v>1.7090000000000001</v>
      </c>
      <c r="P571">
        <v>0.68400000000000005</v>
      </c>
      <c r="Q571">
        <v>0.78800000000000003</v>
      </c>
      <c r="R571" s="30">
        <v>569</v>
      </c>
      <c r="S571">
        <v>7497599</v>
      </c>
      <c r="T571">
        <v>25</v>
      </c>
      <c r="U571">
        <v>0.69499999999999995</v>
      </c>
      <c r="V571">
        <v>0.435</v>
      </c>
      <c r="W571">
        <v>88</v>
      </c>
      <c r="X571">
        <v>25</v>
      </c>
      <c r="Y571">
        <v>1156948</v>
      </c>
      <c r="Z571">
        <v>7367</v>
      </c>
      <c r="AA571">
        <v>2.7</v>
      </c>
      <c r="AB571">
        <v>0.63300000000000001</v>
      </c>
      <c r="AC571">
        <v>0.6</v>
      </c>
      <c r="AD571">
        <v>1.08</v>
      </c>
      <c r="AE571">
        <v>1.7090000000000001</v>
      </c>
      <c r="AF571">
        <v>0.68400000000000005</v>
      </c>
      <c r="AG571">
        <v>0.78400000000000003</v>
      </c>
      <c r="AH571" s="30">
        <v>569</v>
      </c>
      <c r="AI571">
        <v>7667823</v>
      </c>
      <c r="AJ571">
        <v>31</v>
      </c>
      <c r="AK571">
        <v>0.86199999999999999</v>
      </c>
      <c r="AL571">
        <v>0.53900000000000003</v>
      </c>
      <c r="AM571">
        <v>83</v>
      </c>
      <c r="AN571">
        <v>28</v>
      </c>
      <c r="AO571">
        <v>986677</v>
      </c>
      <c r="AP571">
        <v>7458</v>
      </c>
      <c r="AQ571">
        <v>2.7</v>
      </c>
      <c r="AR571">
        <v>0.63300000000000001</v>
      </c>
      <c r="AS571">
        <v>0.6</v>
      </c>
      <c r="AT571">
        <v>1.08</v>
      </c>
      <c r="AU571">
        <v>1.7090000000000001</v>
      </c>
      <c r="AV571">
        <v>0.68400000000000005</v>
      </c>
      <c r="AW571">
        <v>0.98199999999999998</v>
      </c>
      <c r="AX571" s="30">
        <v>569</v>
      </c>
      <c r="AY571">
        <v>7672369</v>
      </c>
      <c r="AZ571">
        <v>18</v>
      </c>
      <c r="BA571">
        <v>0.5</v>
      </c>
      <c r="BB571">
        <v>0.313</v>
      </c>
      <c r="BC571">
        <v>66</v>
      </c>
      <c r="BD571">
        <v>21</v>
      </c>
      <c r="BE571">
        <v>982181</v>
      </c>
      <c r="BF571">
        <v>7444</v>
      </c>
      <c r="BG571">
        <v>2.7</v>
      </c>
      <c r="BH571">
        <v>0.63300000000000001</v>
      </c>
      <c r="BI571">
        <v>0.6</v>
      </c>
      <c r="BJ571">
        <v>1.08</v>
      </c>
      <c r="BK571">
        <v>1.7090000000000001</v>
      </c>
      <c r="BL571">
        <v>0.68400000000000005</v>
      </c>
      <c r="BM571">
        <v>0.97499999999999998</v>
      </c>
      <c r="BN571" s="30">
        <v>569</v>
      </c>
      <c r="BO571">
        <v>7741412</v>
      </c>
      <c r="BP571">
        <v>26</v>
      </c>
      <c r="BQ571">
        <v>0.72299999999999998</v>
      </c>
      <c r="BR571">
        <v>0.45200000000000001</v>
      </c>
      <c r="BS571">
        <v>69</v>
      </c>
      <c r="BT571">
        <v>22</v>
      </c>
      <c r="BU571">
        <v>913114</v>
      </c>
      <c r="BV571">
        <v>7396</v>
      </c>
      <c r="BW571">
        <v>2.7</v>
      </c>
      <c r="BX571">
        <v>0.63300000000000001</v>
      </c>
      <c r="BY571">
        <v>0.6</v>
      </c>
      <c r="BZ571">
        <v>1.08</v>
      </c>
      <c r="CA571">
        <v>1.7090000000000001</v>
      </c>
      <c r="CB571">
        <v>0.68400000000000005</v>
      </c>
      <c r="CC571">
        <v>1.022</v>
      </c>
      <c r="CO571">
        <v>0.36499999999999999</v>
      </c>
      <c r="CP571">
        <v>0.435</v>
      </c>
      <c r="CQ571">
        <v>0.53900000000000003</v>
      </c>
      <c r="CR571">
        <v>0.313</v>
      </c>
      <c r="CS571">
        <v>0.45200000000000001</v>
      </c>
    </row>
    <row r="572" spans="1:97" x14ac:dyDescent="0.2">
      <c r="A572" s="2">
        <v>44400</v>
      </c>
      <c r="B572" s="30">
        <v>570</v>
      </c>
      <c r="C572">
        <v>7358657</v>
      </c>
      <c r="D572">
        <v>30</v>
      </c>
      <c r="E572">
        <v>0.83399999999999996</v>
      </c>
      <c r="F572">
        <v>0.52200000000000002</v>
      </c>
      <c r="G572">
        <v>88</v>
      </c>
      <c r="H572">
        <v>37</v>
      </c>
      <c r="I572">
        <v>1295857</v>
      </c>
      <c r="J572">
        <v>7318</v>
      </c>
      <c r="K572">
        <v>2.7</v>
      </c>
      <c r="L572">
        <v>0.63300000000000001</v>
      </c>
      <c r="M572">
        <v>0.6</v>
      </c>
      <c r="N572">
        <v>1.08</v>
      </c>
      <c r="O572">
        <v>1.7090000000000001</v>
      </c>
      <c r="P572">
        <v>0.68400000000000005</v>
      </c>
      <c r="Q572">
        <v>0.77900000000000003</v>
      </c>
      <c r="R572" s="30">
        <v>570</v>
      </c>
      <c r="S572">
        <v>7497570</v>
      </c>
      <c r="T572">
        <v>29</v>
      </c>
      <c r="U572">
        <v>0.80600000000000005</v>
      </c>
      <c r="V572">
        <v>0.504</v>
      </c>
      <c r="W572">
        <v>80</v>
      </c>
      <c r="X572">
        <v>33</v>
      </c>
      <c r="Y572">
        <v>1156939</v>
      </c>
      <c r="Z572">
        <v>7382</v>
      </c>
      <c r="AA572">
        <v>2.7</v>
      </c>
      <c r="AB572">
        <v>0.63300000000000001</v>
      </c>
      <c r="AC572">
        <v>0.6</v>
      </c>
      <c r="AD572">
        <v>1.08</v>
      </c>
      <c r="AE572">
        <v>1.7090000000000001</v>
      </c>
      <c r="AF572">
        <v>0.68400000000000005</v>
      </c>
      <c r="AG572">
        <v>0.83299999999999996</v>
      </c>
      <c r="AH572" s="30">
        <v>570</v>
      </c>
      <c r="AI572">
        <v>7667799</v>
      </c>
      <c r="AJ572">
        <v>24</v>
      </c>
      <c r="AK572">
        <v>0.66700000000000004</v>
      </c>
      <c r="AL572">
        <v>0.41699999999999998</v>
      </c>
      <c r="AM572">
        <v>93</v>
      </c>
      <c r="AN572">
        <v>21</v>
      </c>
      <c r="AO572">
        <v>986729</v>
      </c>
      <c r="AP572">
        <v>7474</v>
      </c>
      <c r="AQ572">
        <v>2.7</v>
      </c>
      <c r="AR572">
        <v>0.63300000000000001</v>
      </c>
      <c r="AS572">
        <v>0.6</v>
      </c>
      <c r="AT572">
        <v>1.08</v>
      </c>
      <c r="AU572">
        <v>1.7090000000000001</v>
      </c>
      <c r="AV572">
        <v>0.68400000000000005</v>
      </c>
      <c r="AW572">
        <v>1</v>
      </c>
      <c r="AX572" s="30">
        <v>570</v>
      </c>
      <c r="AY572">
        <v>7672354</v>
      </c>
      <c r="AZ572">
        <v>15</v>
      </c>
      <c r="BA572">
        <v>0.41699999999999998</v>
      </c>
      <c r="BB572">
        <v>0.26100000000000001</v>
      </c>
      <c r="BC572">
        <v>62</v>
      </c>
      <c r="BD572">
        <v>22</v>
      </c>
      <c r="BE572">
        <v>982174</v>
      </c>
      <c r="BF572">
        <v>7452</v>
      </c>
      <c r="BG572">
        <v>2.7</v>
      </c>
      <c r="BH572">
        <v>0.63300000000000001</v>
      </c>
      <c r="BI572">
        <v>0.6</v>
      </c>
      <c r="BJ572">
        <v>1.08</v>
      </c>
      <c r="BK572">
        <v>1.7090000000000001</v>
      </c>
      <c r="BL572">
        <v>0.68400000000000005</v>
      </c>
      <c r="BM572">
        <v>1.024</v>
      </c>
      <c r="BN572" s="30">
        <v>570</v>
      </c>
      <c r="BO572">
        <v>7741383</v>
      </c>
      <c r="BP572">
        <v>29</v>
      </c>
      <c r="BQ572">
        <v>0.80600000000000005</v>
      </c>
      <c r="BR572">
        <v>0.504</v>
      </c>
      <c r="BS572">
        <v>72</v>
      </c>
      <c r="BT572">
        <v>23</v>
      </c>
      <c r="BU572">
        <v>913143</v>
      </c>
      <c r="BV572">
        <v>7418</v>
      </c>
      <c r="BW572">
        <v>2.7</v>
      </c>
      <c r="BX572">
        <v>0.63300000000000001</v>
      </c>
      <c r="BY572">
        <v>0.6</v>
      </c>
      <c r="BZ572">
        <v>1.08</v>
      </c>
      <c r="CA572">
        <v>1.7090000000000001</v>
      </c>
      <c r="CB572">
        <v>0.68400000000000005</v>
      </c>
      <c r="CC572">
        <v>1.0069999999999999</v>
      </c>
      <c r="CO572">
        <v>0.52200000000000002</v>
      </c>
      <c r="CP572">
        <v>0.504</v>
      </c>
      <c r="CQ572">
        <v>0.41699999999999998</v>
      </c>
      <c r="CR572">
        <v>0.26100000000000001</v>
      </c>
      <c r="CS572">
        <v>0.504</v>
      </c>
    </row>
    <row r="573" spans="1:97" x14ac:dyDescent="0.2">
      <c r="A573" s="2">
        <v>44401</v>
      </c>
      <c r="B573" s="30">
        <v>571</v>
      </c>
      <c r="C573">
        <v>7358624</v>
      </c>
      <c r="D573">
        <v>33</v>
      </c>
      <c r="E573">
        <v>0.91700000000000004</v>
      </c>
      <c r="F573">
        <v>0.57399999999999995</v>
      </c>
      <c r="G573">
        <v>81</v>
      </c>
      <c r="H573">
        <v>37</v>
      </c>
      <c r="I573">
        <v>1295849</v>
      </c>
      <c r="J573">
        <v>7334</v>
      </c>
      <c r="K573">
        <v>2.7</v>
      </c>
      <c r="L573">
        <v>0.67</v>
      </c>
      <c r="M573">
        <v>0.6</v>
      </c>
      <c r="N573">
        <v>1.08</v>
      </c>
      <c r="O573">
        <v>1.8080000000000001</v>
      </c>
      <c r="P573">
        <v>0.72299999999999998</v>
      </c>
      <c r="Q573">
        <v>0.80200000000000005</v>
      </c>
      <c r="R573" s="30">
        <v>571</v>
      </c>
      <c r="S573">
        <v>7497541</v>
      </c>
      <c r="T573">
        <v>29</v>
      </c>
      <c r="U573">
        <v>0.80600000000000005</v>
      </c>
      <c r="V573">
        <v>0.504</v>
      </c>
      <c r="W573">
        <v>83</v>
      </c>
      <c r="X573">
        <v>26</v>
      </c>
      <c r="Y573">
        <v>1156974</v>
      </c>
      <c r="Z573">
        <v>7396</v>
      </c>
      <c r="AA573">
        <v>2.7</v>
      </c>
      <c r="AB573">
        <v>0.67</v>
      </c>
      <c r="AC573">
        <v>0.6</v>
      </c>
      <c r="AD573">
        <v>1.08</v>
      </c>
      <c r="AE573">
        <v>1.8080000000000001</v>
      </c>
      <c r="AF573">
        <v>0.72299999999999998</v>
      </c>
      <c r="AG573">
        <v>0.83299999999999996</v>
      </c>
      <c r="AH573" s="30">
        <v>571</v>
      </c>
      <c r="AI573">
        <v>7667775</v>
      </c>
      <c r="AJ573">
        <v>24</v>
      </c>
      <c r="AK573">
        <v>0.66700000000000004</v>
      </c>
      <c r="AL573">
        <v>0.41699999999999998</v>
      </c>
      <c r="AM573">
        <v>86</v>
      </c>
      <c r="AN573">
        <v>31</v>
      </c>
      <c r="AO573">
        <v>986727</v>
      </c>
      <c r="AP573">
        <v>7488</v>
      </c>
      <c r="AQ573">
        <v>2.7</v>
      </c>
      <c r="AR573">
        <v>0.67</v>
      </c>
      <c r="AS573">
        <v>0.6</v>
      </c>
      <c r="AT573">
        <v>1.08</v>
      </c>
      <c r="AU573">
        <v>1.8080000000000001</v>
      </c>
      <c r="AV573">
        <v>0.72299999999999998</v>
      </c>
      <c r="AW573">
        <v>1.028</v>
      </c>
      <c r="AX573" s="30">
        <v>571</v>
      </c>
      <c r="AY573">
        <v>7672333</v>
      </c>
      <c r="AZ573">
        <v>21</v>
      </c>
      <c r="BA573">
        <v>0.58399999999999996</v>
      </c>
      <c r="BB573">
        <v>0.36499999999999999</v>
      </c>
      <c r="BC573">
        <v>60</v>
      </c>
      <c r="BD573">
        <v>17</v>
      </c>
      <c r="BE573">
        <v>982222</v>
      </c>
      <c r="BF573">
        <v>7468</v>
      </c>
      <c r="BG573">
        <v>2.7</v>
      </c>
      <c r="BH573">
        <v>0.67</v>
      </c>
      <c r="BI573">
        <v>0.6</v>
      </c>
      <c r="BJ573">
        <v>1.08</v>
      </c>
      <c r="BK573">
        <v>1.8080000000000001</v>
      </c>
      <c r="BL573">
        <v>0.72299999999999998</v>
      </c>
      <c r="BM573">
        <v>0.95899999999999996</v>
      </c>
      <c r="BN573" s="30">
        <v>571</v>
      </c>
      <c r="BO573">
        <v>7741350</v>
      </c>
      <c r="BP573">
        <v>33</v>
      </c>
      <c r="BQ573">
        <v>0.91700000000000004</v>
      </c>
      <c r="BR573">
        <v>0.57399999999999995</v>
      </c>
      <c r="BS573">
        <v>76</v>
      </c>
      <c r="BT573">
        <v>25</v>
      </c>
      <c r="BU573">
        <v>913167</v>
      </c>
      <c r="BV573">
        <v>7437</v>
      </c>
      <c r="BW573">
        <v>2.7</v>
      </c>
      <c r="BX573">
        <v>0.67</v>
      </c>
      <c r="BY573">
        <v>0.6</v>
      </c>
      <c r="BZ573">
        <v>1.08</v>
      </c>
      <c r="CA573">
        <v>1.8080000000000001</v>
      </c>
      <c r="CB573">
        <v>0.72299999999999998</v>
      </c>
      <c r="CC573">
        <v>1.0069999999999999</v>
      </c>
      <c r="CO573">
        <v>0.57399999999999995</v>
      </c>
      <c r="CP573">
        <v>0.504</v>
      </c>
      <c r="CQ573">
        <v>0.41699999999999998</v>
      </c>
      <c r="CR573">
        <v>0.36499999999999999</v>
      </c>
      <c r="CS573">
        <v>0.57399999999999995</v>
      </c>
    </row>
    <row r="574" spans="1:97" x14ac:dyDescent="0.2">
      <c r="A574" s="2">
        <v>44402</v>
      </c>
      <c r="B574" s="30">
        <v>572</v>
      </c>
      <c r="C574">
        <v>7358602</v>
      </c>
      <c r="D574">
        <v>22</v>
      </c>
      <c r="E574">
        <v>0.61199999999999999</v>
      </c>
      <c r="F574">
        <v>0.38300000000000001</v>
      </c>
      <c r="G574">
        <v>91</v>
      </c>
      <c r="H574">
        <v>23</v>
      </c>
      <c r="I574">
        <v>1295938</v>
      </c>
      <c r="J574">
        <v>7348</v>
      </c>
      <c r="K574">
        <v>2.7</v>
      </c>
      <c r="L574">
        <v>0.67</v>
      </c>
      <c r="M574">
        <v>0.6</v>
      </c>
      <c r="N574">
        <v>1.08</v>
      </c>
      <c r="O574">
        <v>1.8080000000000001</v>
      </c>
      <c r="P574">
        <v>0.72299999999999998</v>
      </c>
      <c r="Q574">
        <v>0.78900000000000003</v>
      </c>
      <c r="R574" s="30">
        <v>572</v>
      </c>
      <c r="S574">
        <v>7497513</v>
      </c>
      <c r="T574">
        <v>28</v>
      </c>
      <c r="U574">
        <v>0.77800000000000002</v>
      </c>
      <c r="V574">
        <v>0.48699999999999999</v>
      </c>
      <c r="W574">
        <v>88</v>
      </c>
      <c r="X574">
        <v>24</v>
      </c>
      <c r="Y574">
        <v>1156969</v>
      </c>
      <c r="Z574">
        <v>7415</v>
      </c>
      <c r="AA574">
        <v>2.7</v>
      </c>
      <c r="AB574">
        <v>0.67</v>
      </c>
      <c r="AC574">
        <v>0.6</v>
      </c>
      <c r="AD574">
        <v>1.08</v>
      </c>
      <c r="AE574">
        <v>1.8080000000000001</v>
      </c>
      <c r="AF574">
        <v>0.72299999999999998</v>
      </c>
      <c r="AG574">
        <v>0.89300000000000002</v>
      </c>
      <c r="AH574" s="30">
        <v>572</v>
      </c>
      <c r="AI574">
        <v>7667747</v>
      </c>
      <c r="AJ574">
        <v>28</v>
      </c>
      <c r="AK574">
        <v>0.77800000000000002</v>
      </c>
      <c r="AL574">
        <v>0.48699999999999999</v>
      </c>
      <c r="AM574">
        <v>82</v>
      </c>
      <c r="AN574">
        <v>28</v>
      </c>
      <c r="AO574">
        <v>986760</v>
      </c>
      <c r="AP574">
        <v>7502</v>
      </c>
      <c r="AQ574">
        <v>2.7</v>
      </c>
      <c r="AR574">
        <v>0.67</v>
      </c>
      <c r="AS574">
        <v>0.6</v>
      </c>
      <c r="AT574">
        <v>1.08</v>
      </c>
      <c r="AU574">
        <v>1.8080000000000001</v>
      </c>
      <c r="AV574">
        <v>0.72299999999999998</v>
      </c>
      <c r="AW574">
        <v>0.98799999999999999</v>
      </c>
      <c r="AX574" s="30">
        <v>572</v>
      </c>
      <c r="AY574">
        <v>7672308</v>
      </c>
      <c r="AZ574">
        <v>25</v>
      </c>
      <c r="BA574">
        <v>0.69499999999999995</v>
      </c>
      <c r="BB574">
        <v>0.435</v>
      </c>
      <c r="BC574">
        <v>59</v>
      </c>
      <c r="BD574">
        <v>22</v>
      </c>
      <c r="BE574">
        <v>982209</v>
      </c>
      <c r="BF574">
        <v>7483</v>
      </c>
      <c r="BG574">
        <v>2.7</v>
      </c>
      <c r="BH574">
        <v>0.67</v>
      </c>
      <c r="BI574">
        <v>0.6</v>
      </c>
      <c r="BJ574">
        <v>1.08</v>
      </c>
      <c r="BK574">
        <v>1.8080000000000001</v>
      </c>
      <c r="BL574">
        <v>0.72299999999999998</v>
      </c>
      <c r="BM574">
        <v>0.99199999999999999</v>
      </c>
      <c r="BN574" s="30">
        <v>572</v>
      </c>
      <c r="BO574">
        <v>7741325</v>
      </c>
      <c r="BP574">
        <v>25</v>
      </c>
      <c r="BQ574">
        <v>0.69499999999999995</v>
      </c>
      <c r="BR574">
        <v>0.435</v>
      </c>
      <c r="BS574">
        <v>82</v>
      </c>
      <c r="BT574">
        <v>27</v>
      </c>
      <c r="BU574">
        <v>913171</v>
      </c>
      <c r="BV574">
        <v>7447</v>
      </c>
      <c r="BW574">
        <v>2.7</v>
      </c>
      <c r="BX574">
        <v>0.67</v>
      </c>
      <c r="BY574">
        <v>0.6</v>
      </c>
      <c r="BZ574">
        <v>1.08</v>
      </c>
      <c r="CA574">
        <v>1.8080000000000001</v>
      </c>
      <c r="CB574">
        <v>0.72299999999999998</v>
      </c>
      <c r="CC574">
        <v>1.081</v>
      </c>
      <c r="CO574">
        <v>0.38300000000000001</v>
      </c>
      <c r="CP574">
        <v>0.48699999999999999</v>
      </c>
      <c r="CQ574">
        <v>0.48699999999999999</v>
      </c>
      <c r="CR574">
        <v>0.435</v>
      </c>
      <c r="CS574">
        <v>0.435</v>
      </c>
    </row>
    <row r="575" spans="1:97" x14ac:dyDescent="0.2">
      <c r="A575" s="2">
        <v>44403</v>
      </c>
      <c r="B575" s="30">
        <v>573</v>
      </c>
      <c r="C575">
        <v>7358582</v>
      </c>
      <c r="D575">
        <v>20</v>
      </c>
      <c r="E575">
        <v>0.55600000000000005</v>
      </c>
      <c r="F575">
        <v>0.34799999999999998</v>
      </c>
      <c r="G575">
        <v>85</v>
      </c>
      <c r="H575">
        <v>28</v>
      </c>
      <c r="I575">
        <v>1295937</v>
      </c>
      <c r="J575">
        <v>7359</v>
      </c>
      <c r="K575">
        <v>2.7</v>
      </c>
      <c r="L575">
        <v>0.67</v>
      </c>
      <c r="M575">
        <v>0.6</v>
      </c>
      <c r="N575">
        <v>1.08</v>
      </c>
      <c r="O575">
        <v>1.8080000000000001</v>
      </c>
      <c r="P575">
        <v>0.72299999999999998</v>
      </c>
      <c r="Q575">
        <v>0.82399999999999995</v>
      </c>
      <c r="R575" s="30">
        <v>573</v>
      </c>
      <c r="S575">
        <v>7497487</v>
      </c>
      <c r="T575">
        <v>26</v>
      </c>
      <c r="U575">
        <v>0.72299999999999998</v>
      </c>
      <c r="V575">
        <v>0.45200000000000001</v>
      </c>
      <c r="W575">
        <v>88</v>
      </c>
      <c r="X575">
        <v>28</v>
      </c>
      <c r="Y575">
        <v>1157050</v>
      </c>
      <c r="Z575">
        <v>7428</v>
      </c>
      <c r="AA575">
        <v>2.7</v>
      </c>
      <c r="AB575">
        <v>0.67</v>
      </c>
      <c r="AC575">
        <v>0.6</v>
      </c>
      <c r="AD575">
        <v>1.08</v>
      </c>
      <c r="AE575">
        <v>1.8080000000000001</v>
      </c>
      <c r="AF575">
        <v>0.72299999999999998</v>
      </c>
      <c r="AG575">
        <v>0.94399999999999995</v>
      </c>
      <c r="AH575" s="30">
        <v>573</v>
      </c>
      <c r="AI575">
        <v>7667717</v>
      </c>
      <c r="AJ575">
        <v>30</v>
      </c>
      <c r="AK575">
        <v>0.83399999999999996</v>
      </c>
      <c r="AL575">
        <v>0.52200000000000002</v>
      </c>
      <c r="AM575">
        <v>81</v>
      </c>
      <c r="AN575">
        <v>29</v>
      </c>
      <c r="AO575">
        <v>986798</v>
      </c>
      <c r="AP575">
        <v>7519</v>
      </c>
      <c r="AQ575">
        <v>2.7</v>
      </c>
      <c r="AR575">
        <v>0.67</v>
      </c>
      <c r="AS575">
        <v>0.6</v>
      </c>
      <c r="AT575">
        <v>1.08</v>
      </c>
      <c r="AU575">
        <v>1.8080000000000001</v>
      </c>
      <c r="AV575">
        <v>0.72299999999999998</v>
      </c>
      <c r="AW575">
        <v>0.97699999999999998</v>
      </c>
      <c r="AX575" s="30">
        <v>573</v>
      </c>
      <c r="AY575">
        <v>7672284</v>
      </c>
      <c r="AZ575">
        <v>24</v>
      </c>
      <c r="BA575">
        <v>0.66700000000000004</v>
      </c>
      <c r="BB575">
        <v>0.41699999999999998</v>
      </c>
      <c r="BC575">
        <v>63</v>
      </c>
      <c r="BD575">
        <v>21</v>
      </c>
      <c r="BE575">
        <v>982263</v>
      </c>
      <c r="BF575">
        <v>7500</v>
      </c>
      <c r="BG575">
        <v>2.7</v>
      </c>
      <c r="BH575">
        <v>0.67</v>
      </c>
      <c r="BI575">
        <v>0.6</v>
      </c>
      <c r="BJ575">
        <v>1.08</v>
      </c>
      <c r="BK575">
        <v>1.8080000000000001</v>
      </c>
      <c r="BL575">
        <v>0.72299999999999998</v>
      </c>
      <c r="BM575">
        <v>1.0089999999999999</v>
      </c>
      <c r="BN575" s="30">
        <v>573</v>
      </c>
      <c r="BO575">
        <v>7741304</v>
      </c>
      <c r="BP575">
        <v>21</v>
      </c>
      <c r="BQ575">
        <v>0.58399999999999996</v>
      </c>
      <c r="BR575">
        <v>0.36499999999999999</v>
      </c>
      <c r="BS575">
        <v>85</v>
      </c>
      <c r="BT575">
        <v>22</v>
      </c>
      <c r="BU575">
        <v>913235</v>
      </c>
      <c r="BV575">
        <v>7456</v>
      </c>
      <c r="BW575">
        <v>2.7</v>
      </c>
      <c r="BX575">
        <v>0.67</v>
      </c>
      <c r="BY575">
        <v>0.6</v>
      </c>
      <c r="BZ575">
        <v>1.08</v>
      </c>
      <c r="CA575">
        <v>1.8080000000000001</v>
      </c>
      <c r="CB575">
        <v>0.72299999999999998</v>
      </c>
      <c r="CC575">
        <v>1.1910000000000001</v>
      </c>
      <c r="CO575">
        <v>0.34799999999999998</v>
      </c>
      <c r="CP575">
        <v>0.45200000000000001</v>
      </c>
      <c r="CQ575">
        <v>0.52200000000000002</v>
      </c>
      <c r="CR575">
        <v>0.41699999999999998</v>
      </c>
      <c r="CS575">
        <v>0.36499999999999999</v>
      </c>
    </row>
    <row r="576" spans="1:97" x14ac:dyDescent="0.2">
      <c r="A576" s="2">
        <v>44404</v>
      </c>
      <c r="B576" s="30">
        <v>574</v>
      </c>
      <c r="C576">
        <v>7358558</v>
      </c>
      <c r="D576">
        <v>24</v>
      </c>
      <c r="E576">
        <v>0.66700000000000004</v>
      </c>
      <c r="F576">
        <v>0.41699999999999998</v>
      </c>
      <c r="G576">
        <v>79</v>
      </c>
      <c r="H576">
        <v>26</v>
      </c>
      <c r="I576">
        <v>1295973</v>
      </c>
      <c r="J576">
        <v>7375</v>
      </c>
      <c r="K576">
        <v>2.7</v>
      </c>
      <c r="L576">
        <v>0.67</v>
      </c>
      <c r="M576">
        <v>0.6</v>
      </c>
      <c r="N576">
        <v>1.08</v>
      </c>
      <c r="O576">
        <v>1.8080000000000001</v>
      </c>
      <c r="P576">
        <v>0.72299999999999998</v>
      </c>
      <c r="Q576">
        <v>0.82099999999999995</v>
      </c>
      <c r="R576" s="30">
        <v>574</v>
      </c>
      <c r="S576">
        <v>7497461</v>
      </c>
      <c r="T576">
        <v>26</v>
      </c>
      <c r="U576">
        <v>0.72299999999999998</v>
      </c>
      <c r="V576">
        <v>0.45200000000000001</v>
      </c>
      <c r="W576">
        <v>86</v>
      </c>
      <c r="X576">
        <v>28</v>
      </c>
      <c r="Y576">
        <v>1157048</v>
      </c>
      <c r="Z576">
        <v>7440</v>
      </c>
      <c r="AA576">
        <v>2.7</v>
      </c>
      <c r="AB576">
        <v>0.67</v>
      </c>
      <c r="AC576">
        <v>0.6</v>
      </c>
      <c r="AD576">
        <v>1.08</v>
      </c>
      <c r="AE576">
        <v>1.8080000000000001</v>
      </c>
      <c r="AF576">
        <v>0.72299999999999998</v>
      </c>
      <c r="AG576">
        <v>0.98199999999999998</v>
      </c>
      <c r="AH576" s="30">
        <v>574</v>
      </c>
      <c r="AI576">
        <v>7667693</v>
      </c>
      <c r="AJ576">
        <v>24</v>
      </c>
      <c r="AK576">
        <v>0.66700000000000004</v>
      </c>
      <c r="AL576">
        <v>0.41699999999999998</v>
      </c>
      <c r="AM576">
        <v>82</v>
      </c>
      <c r="AN576">
        <v>29</v>
      </c>
      <c r="AO576">
        <v>986817</v>
      </c>
      <c r="AP576">
        <v>7528</v>
      </c>
      <c r="AQ576">
        <v>2.7</v>
      </c>
      <c r="AR576">
        <v>0.67</v>
      </c>
      <c r="AS576">
        <v>0.6</v>
      </c>
      <c r="AT576">
        <v>1.08</v>
      </c>
      <c r="AU576">
        <v>1.8080000000000001</v>
      </c>
      <c r="AV576">
        <v>0.72299999999999998</v>
      </c>
      <c r="AW576">
        <v>0.97099999999999997</v>
      </c>
      <c r="AX576" s="30">
        <v>574</v>
      </c>
      <c r="AY576">
        <v>7672271</v>
      </c>
      <c r="AZ576">
        <v>13</v>
      </c>
      <c r="BA576">
        <v>0.36099999999999999</v>
      </c>
      <c r="BB576">
        <v>0.22600000000000001</v>
      </c>
      <c r="BC576">
        <v>69</v>
      </c>
      <c r="BD576">
        <v>18</v>
      </c>
      <c r="BE576">
        <v>982275</v>
      </c>
      <c r="BF576">
        <v>7507</v>
      </c>
      <c r="BG576">
        <v>2.7</v>
      </c>
      <c r="BH576">
        <v>0.67</v>
      </c>
      <c r="BI576">
        <v>0.6</v>
      </c>
      <c r="BJ576">
        <v>1.08</v>
      </c>
      <c r="BK576">
        <v>1.8080000000000001</v>
      </c>
      <c r="BL576">
        <v>0.72299999999999998</v>
      </c>
      <c r="BM576">
        <v>1.008</v>
      </c>
      <c r="BN576" s="30">
        <v>574</v>
      </c>
      <c r="BO576">
        <v>7741277</v>
      </c>
      <c r="BP576">
        <v>27</v>
      </c>
      <c r="BQ576">
        <v>0.751</v>
      </c>
      <c r="BR576">
        <v>0.47</v>
      </c>
      <c r="BS576">
        <v>74</v>
      </c>
      <c r="BT576">
        <v>32</v>
      </c>
      <c r="BU576">
        <v>913224</v>
      </c>
      <c r="BV576">
        <v>7469</v>
      </c>
      <c r="BW576">
        <v>2.7</v>
      </c>
      <c r="BX576">
        <v>0.67</v>
      </c>
      <c r="BY576">
        <v>0.6</v>
      </c>
      <c r="BZ576">
        <v>1.08</v>
      </c>
      <c r="CA576">
        <v>1.8080000000000001</v>
      </c>
      <c r="CB576">
        <v>0.72299999999999998</v>
      </c>
      <c r="CC576">
        <v>1.1100000000000001</v>
      </c>
      <c r="CO576">
        <v>0.41699999999999998</v>
      </c>
      <c r="CP576">
        <v>0.45200000000000001</v>
      </c>
      <c r="CQ576">
        <v>0.41699999999999998</v>
      </c>
      <c r="CR576">
        <v>0.22600000000000001</v>
      </c>
      <c r="CS576">
        <v>0.47</v>
      </c>
    </row>
    <row r="577" spans="1:97" x14ac:dyDescent="0.2">
      <c r="A577" s="2">
        <v>44405</v>
      </c>
      <c r="B577" s="30">
        <v>575</v>
      </c>
      <c r="C577">
        <v>7358525</v>
      </c>
      <c r="D577">
        <v>33</v>
      </c>
      <c r="E577">
        <v>0.91700000000000004</v>
      </c>
      <c r="F577">
        <v>0.57399999999999995</v>
      </c>
      <c r="G577">
        <v>69</v>
      </c>
      <c r="H577">
        <v>34</v>
      </c>
      <c r="I577">
        <v>1295982</v>
      </c>
      <c r="J577">
        <v>7389</v>
      </c>
      <c r="K577">
        <v>2.7</v>
      </c>
      <c r="L577">
        <v>0.67</v>
      </c>
      <c r="M577">
        <v>0.6</v>
      </c>
      <c r="N577">
        <v>1.08</v>
      </c>
      <c r="O577">
        <v>1.8080000000000001</v>
      </c>
      <c r="P577">
        <v>0.72299999999999998</v>
      </c>
      <c r="Q577">
        <v>0.83</v>
      </c>
      <c r="R577" s="30">
        <v>575</v>
      </c>
      <c r="S577">
        <v>7497430</v>
      </c>
      <c r="T577">
        <v>31</v>
      </c>
      <c r="U577">
        <v>0.86199999999999999</v>
      </c>
      <c r="V577">
        <v>0.53900000000000003</v>
      </c>
      <c r="W577">
        <v>82</v>
      </c>
      <c r="X577">
        <v>30</v>
      </c>
      <c r="Y577">
        <v>1157070</v>
      </c>
      <c r="Z577">
        <v>7455</v>
      </c>
      <c r="AA577">
        <v>2.7</v>
      </c>
      <c r="AB577">
        <v>0.67</v>
      </c>
      <c r="AC577">
        <v>0.6</v>
      </c>
      <c r="AD577">
        <v>1.08</v>
      </c>
      <c r="AE577">
        <v>1.8080000000000001</v>
      </c>
      <c r="AF577">
        <v>0.72299999999999998</v>
      </c>
      <c r="AG577">
        <v>0.99399999999999999</v>
      </c>
      <c r="AH577" s="30">
        <v>575</v>
      </c>
      <c r="AI577">
        <v>7667677</v>
      </c>
      <c r="AJ577">
        <v>16</v>
      </c>
      <c r="AK577">
        <v>0.44500000000000001</v>
      </c>
      <c r="AL577">
        <v>0.27800000000000002</v>
      </c>
      <c r="AM577">
        <v>82</v>
      </c>
      <c r="AN577">
        <v>24</v>
      </c>
      <c r="AO577">
        <v>986877</v>
      </c>
      <c r="AP577">
        <v>7539</v>
      </c>
      <c r="AQ577">
        <v>2.7</v>
      </c>
      <c r="AR577">
        <v>0.67</v>
      </c>
      <c r="AS577">
        <v>0.6</v>
      </c>
      <c r="AT577">
        <v>1.08</v>
      </c>
      <c r="AU577">
        <v>1.8080000000000001</v>
      </c>
      <c r="AV577">
        <v>0.72299999999999998</v>
      </c>
      <c r="AW577">
        <v>0.98799999999999999</v>
      </c>
      <c r="AX577" s="30">
        <v>575</v>
      </c>
      <c r="AY577">
        <v>7672245</v>
      </c>
      <c r="AZ577">
        <v>26</v>
      </c>
      <c r="BA577">
        <v>0.72299999999999998</v>
      </c>
      <c r="BB577">
        <v>0.45200000000000001</v>
      </c>
      <c r="BC577">
        <v>66</v>
      </c>
      <c r="BD577">
        <v>16</v>
      </c>
      <c r="BE577">
        <v>982287</v>
      </c>
      <c r="BF577">
        <v>7525</v>
      </c>
      <c r="BG577">
        <v>2.7</v>
      </c>
      <c r="BH577">
        <v>0.67</v>
      </c>
      <c r="BI577">
        <v>0.6</v>
      </c>
      <c r="BJ577">
        <v>1.08</v>
      </c>
      <c r="BK577">
        <v>1.8080000000000001</v>
      </c>
      <c r="BL577">
        <v>0.72299999999999998</v>
      </c>
      <c r="BM577">
        <v>1.016</v>
      </c>
      <c r="BN577" s="30">
        <v>575</v>
      </c>
      <c r="BO577">
        <v>7741249</v>
      </c>
      <c r="BP577">
        <v>28</v>
      </c>
      <c r="BQ577">
        <v>0.77800000000000002</v>
      </c>
      <c r="BR577">
        <v>0.48699999999999999</v>
      </c>
      <c r="BS577">
        <v>75</v>
      </c>
      <c r="BT577">
        <v>26</v>
      </c>
      <c r="BU577">
        <v>913272</v>
      </c>
      <c r="BV577">
        <v>7483</v>
      </c>
      <c r="BW577">
        <v>2.7</v>
      </c>
      <c r="BX577">
        <v>0.67</v>
      </c>
      <c r="BY577">
        <v>0.6</v>
      </c>
      <c r="BZ577">
        <v>1.08</v>
      </c>
      <c r="CA577">
        <v>1.8080000000000001</v>
      </c>
      <c r="CB577">
        <v>0.72299999999999998</v>
      </c>
      <c r="CC577">
        <v>1.069</v>
      </c>
      <c r="CO577">
        <v>0.57399999999999995</v>
      </c>
      <c r="CP577">
        <v>0.53900000000000003</v>
      </c>
      <c r="CQ577">
        <v>0.27800000000000002</v>
      </c>
      <c r="CR577">
        <v>0.45200000000000001</v>
      </c>
      <c r="CS577">
        <v>0.48699999999999999</v>
      </c>
    </row>
    <row r="578" spans="1:97" x14ac:dyDescent="0.2">
      <c r="A578" s="2">
        <v>44406</v>
      </c>
      <c r="B578" s="30">
        <v>576</v>
      </c>
      <c r="C578">
        <v>7358496</v>
      </c>
      <c r="D578">
        <v>29</v>
      </c>
      <c r="E578">
        <v>0.80600000000000005</v>
      </c>
      <c r="F578">
        <v>0.504</v>
      </c>
      <c r="G578">
        <v>78</v>
      </c>
      <c r="H578">
        <v>24</v>
      </c>
      <c r="I578">
        <v>1296026</v>
      </c>
      <c r="J578">
        <v>7407</v>
      </c>
      <c r="K578">
        <v>2.7</v>
      </c>
      <c r="L578">
        <v>0.67</v>
      </c>
      <c r="M578">
        <v>0.6</v>
      </c>
      <c r="N578">
        <v>1.08</v>
      </c>
      <c r="O578">
        <v>1.8080000000000001</v>
      </c>
      <c r="P578">
        <v>0.72299999999999998</v>
      </c>
      <c r="Q578">
        <v>0.86199999999999999</v>
      </c>
      <c r="R578" s="30">
        <v>576</v>
      </c>
      <c r="S578">
        <v>7497398</v>
      </c>
      <c r="T578">
        <v>32</v>
      </c>
      <c r="U578">
        <v>0.89</v>
      </c>
      <c r="V578">
        <v>0.55600000000000005</v>
      </c>
      <c r="W578">
        <v>81</v>
      </c>
      <c r="X578">
        <v>32</v>
      </c>
      <c r="Y578">
        <v>1157100</v>
      </c>
      <c r="Z578">
        <v>7469</v>
      </c>
      <c r="AA578">
        <v>2.7</v>
      </c>
      <c r="AB578">
        <v>0.67</v>
      </c>
      <c r="AC578">
        <v>0.6</v>
      </c>
      <c r="AD578">
        <v>1.08</v>
      </c>
      <c r="AE578">
        <v>1.8080000000000001</v>
      </c>
      <c r="AF578">
        <v>0.72299999999999998</v>
      </c>
      <c r="AG578">
        <v>0.99399999999999999</v>
      </c>
      <c r="AH578" s="30">
        <v>576</v>
      </c>
      <c r="AI578">
        <v>7667656</v>
      </c>
      <c r="AJ578">
        <v>21</v>
      </c>
      <c r="AK578">
        <v>0.58399999999999996</v>
      </c>
      <c r="AL578">
        <v>0.36499999999999999</v>
      </c>
      <c r="AM578">
        <v>72</v>
      </c>
      <c r="AN578">
        <v>26</v>
      </c>
      <c r="AO578">
        <v>986861</v>
      </c>
      <c r="AP578">
        <v>7549</v>
      </c>
      <c r="AQ578">
        <v>2.7</v>
      </c>
      <c r="AR578">
        <v>0.67</v>
      </c>
      <c r="AS578">
        <v>0.6</v>
      </c>
      <c r="AT578">
        <v>1.08</v>
      </c>
      <c r="AU578">
        <v>1.8080000000000001</v>
      </c>
      <c r="AV578">
        <v>0.72299999999999998</v>
      </c>
      <c r="AW578">
        <v>0.97</v>
      </c>
      <c r="AX578" s="30">
        <v>576</v>
      </c>
      <c r="AY578">
        <v>7672225</v>
      </c>
      <c r="AZ578">
        <v>20</v>
      </c>
      <c r="BA578">
        <v>0.55600000000000005</v>
      </c>
      <c r="BB578">
        <v>0.34799999999999998</v>
      </c>
      <c r="BC578">
        <v>66</v>
      </c>
      <c r="BD578">
        <v>26</v>
      </c>
      <c r="BE578">
        <v>982301</v>
      </c>
      <c r="BF578">
        <v>7534</v>
      </c>
      <c r="BG578">
        <v>2.7</v>
      </c>
      <c r="BH578">
        <v>0.67</v>
      </c>
      <c r="BI578">
        <v>0.6</v>
      </c>
      <c r="BJ578">
        <v>1.08</v>
      </c>
      <c r="BK578">
        <v>1.8080000000000001</v>
      </c>
      <c r="BL578">
        <v>0.72299999999999998</v>
      </c>
      <c r="BM578">
        <v>0.95899999999999996</v>
      </c>
      <c r="BN578" s="30">
        <v>576</v>
      </c>
      <c r="BO578">
        <v>7741222</v>
      </c>
      <c r="BP578">
        <v>27</v>
      </c>
      <c r="BQ578">
        <v>0.751</v>
      </c>
      <c r="BR578">
        <v>0.47</v>
      </c>
      <c r="BS578">
        <v>73</v>
      </c>
      <c r="BT578">
        <v>30</v>
      </c>
      <c r="BU578">
        <v>913300</v>
      </c>
      <c r="BV578">
        <v>7493</v>
      </c>
      <c r="BW578">
        <v>2.7</v>
      </c>
      <c r="BX578">
        <v>0.67</v>
      </c>
      <c r="BY578">
        <v>0.6</v>
      </c>
      <c r="BZ578">
        <v>1.08</v>
      </c>
      <c r="CA578">
        <v>1.8080000000000001</v>
      </c>
      <c r="CB578">
        <v>0.72299999999999998</v>
      </c>
      <c r="CC578">
        <v>1.0660000000000001</v>
      </c>
      <c r="CO578">
        <v>0.504</v>
      </c>
      <c r="CP578">
        <v>0.55600000000000005</v>
      </c>
      <c r="CQ578">
        <v>0.36499999999999999</v>
      </c>
      <c r="CR578">
        <v>0.34799999999999998</v>
      </c>
      <c r="CS578">
        <v>0.47</v>
      </c>
    </row>
    <row r="579" spans="1:97" x14ac:dyDescent="0.2">
      <c r="A579" s="2">
        <v>44407</v>
      </c>
      <c r="B579" s="30">
        <v>577</v>
      </c>
      <c r="C579">
        <v>7358474</v>
      </c>
      <c r="D579">
        <v>22</v>
      </c>
      <c r="E579">
        <v>0.61199999999999999</v>
      </c>
      <c r="F579">
        <v>0.38300000000000001</v>
      </c>
      <c r="G579">
        <v>84</v>
      </c>
      <c r="H579">
        <v>23</v>
      </c>
      <c r="I579">
        <v>1296044</v>
      </c>
      <c r="J579">
        <v>7420</v>
      </c>
      <c r="K579">
        <v>2.7</v>
      </c>
      <c r="L579">
        <v>0.67</v>
      </c>
      <c r="M579">
        <v>0.6</v>
      </c>
      <c r="N579">
        <v>1.08</v>
      </c>
      <c r="O579">
        <v>1.8080000000000001</v>
      </c>
      <c r="P579">
        <v>0.72299999999999998</v>
      </c>
      <c r="Q579">
        <v>0.876</v>
      </c>
      <c r="R579" s="30">
        <v>577</v>
      </c>
      <c r="S579">
        <v>7497379</v>
      </c>
      <c r="T579">
        <v>19</v>
      </c>
      <c r="U579">
        <v>0.52800000000000002</v>
      </c>
      <c r="V579">
        <v>0.33</v>
      </c>
      <c r="W579">
        <v>91</v>
      </c>
      <c r="X579">
        <v>22</v>
      </c>
      <c r="Y579">
        <v>1157140</v>
      </c>
      <c r="Z579">
        <v>7481</v>
      </c>
      <c r="AA579">
        <v>2.7</v>
      </c>
      <c r="AB579">
        <v>0.67</v>
      </c>
      <c r="AC579">
        <v>0.6</v>
      </c>
      <c r="AD579">
        <v>1.08</v>
      </c>
      <c r="AE579">
        <v>1.8080000000000001</v>
      </c>
      <c r="AF579">
        <v>0.72299999999999998</v>
      </c>
      <c r="AG579">
        <v>1</v>
      </c>
      <c r="AH579" s="30">
        <v>577</v>
      </c>
      <c r="AI579">
        <v>7667633</v>
      </c>
      <c r="AJ579">
        <v>23</v>
      </c>
      <c r="AK579">
        <v>0.63900000000000001</v>
      </c>
      <c r="AL579">
        <v>0.4</v>
      </c>
      <c r="AM579">
        <v>64</v>
      </c>
      <c r="AN579">
        <v>29</v>
      </c>
      <c r="AO579">
        <v>986894</v>
      </c>
      <c r="AP579">
        <v>7559</v>
      </c>
      <c r="AQ579">
        <v>2.7</v>
      </c>
      <c r="AR579">
        <v>0.67</v>
      </c>
      <c r="AS579">
        <v>0.6</v>
      </c>
      <c r="AT579">
        <v>1.08</v>
      </c>
      <c r="AU579">
        <v>1.8080000000000001</v>
      </c>
      <c r="AV579">
        <v>0.72299999999999998</v>
      </c>
      <c r="AW579">
        <v>0.90100000000000002</v>
      </c>
      <c r="AX579" s="30">
        <v>577</v>
      </c>
      <c r="AY579">
        <v>7672195</v>
      </c>
      <c r="AZ579">
        <v>30</v>
      </c>
      <c r="BA579">
        <v>0.83399999999999996</v>
      </c>
      <c r="BB579">
        <v>0.52200000000000002</v>
      </c>
      <c r="BC579">
        <v>56</v>
      </c>
      <c r="BD579">
        <v>30</v>
      </c>
      <c r="BE579">
        <v>982326</v>
      </c>
      <c r="BF579">
        <v>7547</v>
      </c>
      <c r="BG579">
        <v>2.7</v>
      </c>
      <c r="BH579">
        <v>0.67</v>
      </c>
      <c r="BI579">
        <v>0.6</v>
      </c>
      <c r="BJ579">
        <v>1.08</v>
      </c>
      <c r="BK579">
        <v>1.8080000000000001</v>
      </c>
      <c r="BL579">
        <v>0.72299999999999998</v>
      </c>
      <c r="BM579">
        <v>1.069</v>
      </c>
      <c r="BN579" s="30">
        <v>577</v>
      </c>
      <c r="BO579">
        <v>7741203</v>
      </c>
      <c r="BP579">
        <v>19</v>
      </c>
      <c r="BQ579">
        <v>0.52800000000000002</v>
      </c>
      <c r="BR579">
        <v>0.33</v>
      </c>
      <c r="BS579">
        <v>79</v>
      </c>
      <c r="BT579">
        <v>21</v>
      </c>
      <c r="BU579">
        <v>913339</v>
      </c>
      <c r="BV579">
        <v>7504</v>
      </c>
      <c r="BW579">
        <v>2.7</v>
      </c>
      <c r="BX579">
        <v>0.67</v>
      </c>
      <c r="BY579">
        <v>0.6</v>
      </c>
      <c r="BZ579">
        <v>1.08</v>
      </c>
      <c r="CA579">
        <v>1.8080000000000001</v>
      </c>
      <c r="CB579">
        <v>0.72299999999999998</v>
      </c>
      <c r="CC579">
        <v>1.052</v>
      </c>
      <c r="CO579">
        <v>0.38300000000000001</v>
      </c>
      <c r="CP579">
        <v>0.33</v>
      </c>
      <c r="CQ579">
        <v>0.4</v>
      </c>
      <c r="CR579">
        <v>0.52200000000000002</v>
      </c>
      <c r="CS579">
        <v>0.33</v>
      </c>
    </row>
    <row r="580" spans="1:97" x14ac:dyDescent="0.2">
      <c r="A580" s="2">
        <v>44408</v>
      </c>
      <c r="B580" s="30">
        <v>578</v>
      </c>
      <c r="C580">
        <v>7358448</v>
      </c>
      <c r="D580">
        <v>26</v>
      </c>
      <c r="E580">
        <v>0.72299999999999998</v>
      </c>
      <c r="F580">
        <v>0.45200000000000001</v>
      </c>
      <c r="G580">
        <v>81</v>
      </c>
      <c r="H580">
        <v>25</v>
      </c>
      <c r="I580">
        <v>1296072</v>
      </c>
      <c r="J580">
        <v>7430</v>
      </c>
      <c r="K580">
        <v>2.7</v>
      </c>
      <c r="L580">
        <v>0.67</v>
      </c>
      <c r="M580">
        <v>0.6</v>
      </c>
      <c r="N580">
        <v>1.08</v>
      </c>
      <c r="O580">
        <v>1.8080000000000001</v>
      </c>
      <c r="P580">
        <v>0.72299999999999998</v>
      </c>
      <c r="Q580">
        <v>0.93600000000000005</v>
      </c>
      <c r="R580" s="30">
        <v>578</v>
      </c>
      <c r="S580">
        <v>7497360</v>
      </c>
      <c r="T580">
        <v>19</v>
      </c>
      <c r="U580">
        <v>0.52800000000000002</v>
      </c>
      <c r="V580">
        <v>0.33</v>
      </c>
      <c r="W580">
        <v>84</v>
      </c>
      <c r="X580">
        <v>26</v>
      </c>
      <c r="Y580">
        <v>1157142</v>
      </c>
      <c r="Z580">
        <v>7493</v>
      </c>
      <c r="AA580">
        <v>2.7</v>
      </c>
      <c r="AB580">
        <v>0.67</v>
      </c>
      <c r="AC580">
        <v>0.6</v>
      </c>
      <c r="AD580">
        <v>1.08</v>
      </c>
      <c r="AE580">
        <v>1.8080000000000001</v>
      </c>
      <c r="AF580">
        <v>0.72299999999999998</v>
      </c>
      <c r="AG580">
        <v>1.024</v>
      </c>
      <c r="AH580" s="30">
        <v>578</v>
      </c>
      <c r="AI580">
        <v>7667607</v>
      </c>
      <c r="AJ580">
        <v>26</v>
      </c>
      <c r="AK580">
        <v>0.72299999999999998</v>
      </c>
      <c r="AL580">
        <v>0.45200000000000001</v>
      </c>
      <c r="AM580">
        <v>59</v>
      </c>
      <c r="AN580">
        <v>28</v>
      </c>
      <c r="AO580">
        <v>986920</v>
      </c>
      <c r="AP580">
        <v>7570</v>
      </c>
      <c r="AQ580">
        <v>2.7</v>
      </c>
      <c r="AR580">
        <v>0.67</v>
      </c>
      <c r="AS580">
        <v>0.6</v>
      </c>
      <c r="AT580">
        <v>1.08</v>
      </c>
      <c r="AU580">
        <v>1.8080000000000001</v>
      </c>
      <c r="AV580">
        <v>0.72299999999999998</v>
      </c>
      <c r="AW580">
        <v>0.85599999999999998</v>
      </c>
      <c r="AX580" s="30">
        <v>578</v>
      </c>
      <c r="AY580">
        <v>7672173</v>
      </c>
      <c r="AZ580">
        <v>22</v>
      </c>
      <c r="BA580">
        <v>0.61199999999999999</v>
      </c>
      <c r="BB580">
        <v>0.38300000000000001</v>
      </c>
      <c r="BC580">
        <v>71</v>
      </c>
      <c r="BD580">
        <v>15</v>
      </c>
      <c r="BE580">
        <v>982378</v>
      </c>
      <c r="BF580">
        <v>7560</v>
      </c>
      <c r="BG580">
        <v>2.7</v>
      </c>
      <c r="BH580">
        <v>0.67</v>
      </c>
      <c r="BI580">
        <v>0.6</v>
      </c>
      <c r="BJ580">
        <v>1.08</v>
      </c>
      <c r="BK580">
        <v>1.8080000000000001</v>
      </c>
      <c r="BL580">
        <v>0.72299999999999998</v>
      </c>
      <c r="BM580">
        <v>1.075</v>
      </c>
      <c r="BN580" s="30">
        <v>578</v>
      </c>
      <c r="BO580">
        <v>7741181</v>
      </c>
      <c r="BP580">
        <v>22</v>
      </c>
      <c r="BQ580">
        <v>0.61199999999999999</v>
      </c>
      <c r="BR580">
        <v>0.38300000000000001</v>
      </c>
      <c r="BS580">
        <v>75</v>
      </c>
      <c r="BT580">
        <v>23</v>
      </c>
      <c r="BU580">
        <v>913336</v>
      </c>
      <c r="BV580">
        <v>7514</v>
      </c>
      <c r="BW580">
        <v>2.7</v>
      </c>
      <c r="BX580">
        <v>0.67</v>
      </c>
      <c r="BY580">
        <v>0.6</v>
      </c>
      <c r="BZ580">
        <v>1.08</v>
      </c>
      <c r="CA580">
        <v>1.8080000000000001</v>
      </c>
      <c r="CB580">
        <v>0.72299999999999998</v>
      </c>
      <c r="CC580">
        <v>0.99399999999999999</v>
      </c>
      <c r="CO580">
        <v>0.45200000000000001</v>
      </c>
      <c r="CP580">
        <v>0.33</v>
      </c>
      <c r="CQ580">
        <v>0.45200000000000001</v>
      </c>
      <c r="CR580">
        <v>0.38300000000000001</v>
      </c>
      <c r="CS580">
        <v>0.38300000000000001</v>
      </c>
    </row>
    <row r="581" spans="1:97" x14ac:dyDescent="0.2">
      <c r="A581" s="2">
        <v>44409</v>
      </c>
      <c r="B581" s="30">
        <v>579</v>
      </c>
      <c r="C581">
        <v>7358414</v>
      </c>
      <c r="D581">
        <v>34</v>
      </c>
      <c r="E581">
        <v>0.94499999999999995</v>
      </c>
      <c r="F581">
        <v>0.59099999999999997</v>
      </c>
      <c r="G581">
        <v>79</v>
      </c>
      <c r="H581">
        <v>28</v>
      </c>
      <c r="I581">
        <v>1296086</v>
      </c>
      <c r="J581">
        <v>7446</v>
      </c>
      <c r="K581">
        <v>2.7</v>
      </c>
      <c r="L581">
        <v>0.67</v>
      </c>
      <c r="M581">
        <v>0.6</v>
      </c>
      <c r="N581">
        <v>1.08</v>
      </c>
      <c r="O581">
        <v>1.8080000000000001</v>
      </c>
      <c r="P581">
        <v>0.72299999999999998</v>
      </c>
      <c r="Q581">
        <v>0.94899999999999995</v>
      </c>
      <c r="R581" s="30">
        <v>579</v>
      </c>
      <c r="S581">
        <v>7497329</v>
      </c>
      <c r="T581">
        <v>31</v>
      </c>
      <c r="U581">
        <v>0.86199999999999999</v>
      </c>
      <c r="V581">
        <v>0.53900000000000003</v>
      </c>
      <c r="W581">
        <v>69</v>
      </c>
      <c r="X581">
        <v>34</v>
      </c>
      <c r="Y581">
        <v>1157212</v>
      </c>
      <c r="Z581">
        <v>7504</v>
      </c>
      <c r="AA581">
        <v>2.7</v>
      </c>
      <c r="AB581">
        <v>0.67</v>
      </c>
      <c r="AC581">
        <v>0.6</v>
      </c>
      <c r="AD581">
        <v>1.08</v>
      </c>
      <c r="AE581">
        <v>1.8080000000000001</v>
      </c>
      <c r="AF581">
        <v>0.72299999999999998</v>
      </c>
      <c r="AG581">
        <v>0.98799999999999999</v>
      </c>
      <c r="AH581" s="30">
        <v>579</v>
      </c>
      <c r="AI581">
        <v>7667589</v>
      </c>
      <c r="AJ581">
        <v>18</v>
      </c>
      <c r="AK581">
        <v>0.5</v>
      </c>
      <c r="AL581">
        <v>0.313</v>
      </c>
      <c r="AM581">
        <v>70</v>
      </c>
      <c r="AN581">
        <v>15</v>
      </c>
      <c r="AO581">
        <v>986981</v>
      </c>
      <c r="AP581">
        <v>7582</v>
      </c>
      <c r="AQ581">
        <v>2.7</v>
      </c>
      <c r="AR581">
        <v>0.67</v>
      </c>
      <c r="AS581">
        <v>0.6</v>
      </c>
      <c r="AT581">
        <v>1.08</v>
      </c>
      <c r="AU581">
        <v>1.8080000000000001</v>
      </c>
      <c r="AV581">
        <v>0.72299999999999998</v>
      </c>
      <c r="AW581">
        <v>0.86099999999999999</v>
      </c>
      <c r="AX581" s="30">
        <v>579</v>
      </c>
      <c r="AY581">
        <v>7672149</v>
      </c>
      <c r="AZ581">
        <v>24</v>
      </c>
      <c r="BA581">
        <v>0.66700000000000004</v>
      </c>
      <c r="BB581">
        <v>0.41699999999999998</v>
      </c>
      <c r="BC581">
        <v>70</v>
      </c>
      <c r="BD581">
        <v>23</v>
      </c>
      <c r="BE581">
        <v>982380</v>
      </c>
      <c r="BF581">
        <v>7575</v>
      </c>
      <c r="BG581">
        <v>2.7</v>
      </c>
      <c r="BH581">
        <v>0.67</v>
      </c>
      <c r="BI581">
        <v>0.6</v>
      </c>
      <c r="BJ581">
        <v>1.08</v>
      </c>
      <c r="BK581">
        <v>1.8080000000000001</v>
      </c>
      <c r="BL581">
        <v>0.72299999999999998</v>
      </c>
      <c r="BM581">
        <v>1.038</v>
      </c>
      <c r="BN581" s="30">
        <v>579</v>
      </c>
      <c r="BO581">
        <v>7741149</v>
      </c>
      <c r="BP581">
        <v>32</v>
      </c>
      <c r="BQ581">
        <v>0.89</v>
      </c>
      <c r="BR581">
        <v>0.55600000000000005</v>
      </c>
      <c r="BS581">
        <v>69</v>
      </c>
      <c r="BT581">
        <v>28</v>
      </c>
      <c r="BU581">
        <v>913365</v>
      </c>
      <c r="BV581">
        <v>7533</v>
      </c>
      <c r="BW581">
        <v>2.7</v>
      </c>
      <c r="BX581">
        <v>0.67</v>
      </c>
      <c r="BY581">
        <v>0.6</v>
      </c>
      <c r="BZ581">
        <v>1.08</v>
      </c>
      <c r="CA581">
        <v>1.8080000000000001</v>
      </c>
      <c r="CB581">
        <v>0.72299999999999998</v>
      </c>
      <c r="CC581">
        <v>0.93</v>
      </c>
      <c r="CO581">
        <v>0.59099999999999997</v>
      </c>
      <c r="CP581">
        <v>0.53900000000000003</v>
      </c>
      <c r="CQ581">
        <v>0.313</v>
      </c>
      <c r="CR581">
        <v>0.41699999999999998</v>
      </c>
      <c r="CS581">
        <v>0.55600000000000005</v>
      </c>
    </row>
    <row r="582" spans="1:97" x14ac:dyDescent="0.2">
      <c r="A582" s="2">
        <v>44410</v>
      </c>
      <c r="B582" s="30">
        <v>580</v>
      </c>
      <c r="C582">
        <v>7358393</v>
      </c>
      <c r="D582">
        <v>21</v>
      </c>
      <c r="E582">
        <v>0.58399999999999996</v>
      </c>
      <c r="F582">
        <v>0.36499999999999999</v>
      </c>
      <c r="G582">
        <v>81</v>
      </c>
      <c r="H582">
        <v>32</v>
      </c>
      <c r="I582">
        <v>1296123</v>
      </c>
      <c r="J582">
        <v>7456</v>
      </c>
      <c r="K582">
        <v>2.7</v>
      </c>
      <c r="L582">
        <v>0.67</v>
      </c>
      <c r="M582">
        <v>0.6</v>
      </c>
      <c r="N582">
        <v>1.08</v>
      </c>
      <c r="O582">
        <v>1.8080000000000001</v>
      </c>
      <c r="P582">
        <v>0.72299999999999998</v>
      </c>
      <c r="Q582">
        <v>0.96299999999999997</v>
      </c>
      <c r="R582" s="30">
        <v>580</v>
      </c>
      <c r="S582">
        <v>7497303</v>
      </c>
      <c r="T582">
        <v>26</v>
      </c>
      <c r="U582">
        <v>0.72299999999999998</v>
      </c>
      <c r="V582">
        <v>0.45200000000000001</v>
      </c>
      <c r="W582">
        <v>72</v>
      </c>
      <c r="X582">
        <v>28</v>
      </c>
      <c r="Y582">
        <v>1157220</v>
      </c>
      <c r="Z582">
        <v>7514</v>
      </c>
      <c r="AA582">
        <v>2.7</v>
      </c>
      <c r="AB582">
        <v>0.67</v>
      </c>
      <c r="AC582">
        <v>0.6</v>
      </c>
      <c r="AD582">
        <v>1.08</v>
      </c>
      <c r="AE582">
        <v>1.8080000000000001</v>
      </c>
      <c r="AF582">
        <v>0.72299999999999998</v>
      </c>
      <c r="AG582">
        <v>0.92200000000000004</v>
      </c>
      <c r="AH582" s="30">
        <v>580</v>
      </c>
      <c r="AI582">
        <v>7667565</v>
      </c>
      <c r="AJ582">
        <v>24</v>
      </c>
      <c r="AK582">
        <v>0.66700000000000004</v>
      </c>
      <c r="AL582">
        <v>0.41699999999999998</v>
      </c>
      <c r="AM582">
        <v>70</v>
      </c>
      <c r="AN582">
        <v>18</v>
      </c>
      <c r="AO582">
        <v>986955</v>
      </c>
      <c r="AP582">
        <v>7598</v>
      </c>
      <c r="AQ582">
        <v>2.7</v>
      </c>
      <c r="AR582">
        <v>0.67</v>
      </c>
      <c r="AS582">
        <v>0.6</v>
      </c>
      <c r="AT582">
        <v>1.08</v>
      </c>
      <c r="AU582">
        <v>1.8080000000000001</v>
      </c>
      <c r="AV582">
        <v>0.72299999999999998</v>
      </c>
      <c r="AW582">
        <v>0.84799999999999998</v>
      </c>
      <c r="AX582" s="30">
        <v>580</v>
      </c>
      <c r="AY582">
        <v>7672132</v>
      </c>
      <c r="AZ582">
        <v>17</v>
      </c>
      <c r="BA582">
        <v>0.47299999999999998</v>
      </c>
      <c r="BB582">
        <v>0.29599999999999999</v>
      </c>
      <c r="BC582">
        <v>76</v>
      </c>
      <c r="BD582">
        <v>18</v>
      </c>
      <c r="BE582">
        <v>982387</v>
      </c>
      <c r="BF582">
        <v>7586</v>
      </c>
      <c r="BG582">
        <v>2.7</v>
      </c>
      <c r="BH582">
        <v>0.67</v>
      </c>
      <c r="BI582">
        <v>0.6</v>
      </c>
      <c r="BJ582">
        <v>1.08</v>
      </c>
      <c r="BK582">
        <v>1.8080000000000001</v>
      </c>
      <c r="BL582">
        <v>0.72299999999999998</v>
      </c>
      <c r="BM582">
        <v>1.071</v>
      </c>
      <c r="BN582" s="30">
        <v>580</v>
      </c>
      <c r="BO582">
        <v>7741129</v>
      </c>
      <c r="BP582">
        <v>20</v>
      </c>
      <c r="BQ582">
        <v>0.55600000000000005</v>
      </c>
      <c r="BR582">
        <v>0.34799999999999998</v>
      </c>
      <c r="BS582">
        <v>71</v>
      </c>
      <c r="BT582">
        <v>30</v>
      </c>
      <c r="BU582">
        <v>913398</v>
      </c>
      <c r="BV582">
        <v>7540</v>
      </c>
      <c r="BW582">
        <v>2.7</v>
      </c>
      <c r="BX582">
        <v>0.67</v>
      </c>
      <c r="BY582">
        <v>0.6</v>
      </c>
      <c r="BZ582">
        <v>1.08</v>
      </c>
      <c r="CA582">
        <v>1.8080000000000001</v>
      </c>
      <c r="CB582">
        <v>0.72299999999999998</v>
      </c>
      <c r="CC582">
        <v>0.93500000000000005</v>
      </c>
      <c r="CO582">
        <v>0.36499999999999999</v>
      </c>
      <c r="CP582">
        <v>0.45200000000000001</v>
      </c>
      <c r="CQ582">
        <v>0.41699999999999998</v>
      </c>
      <c r="CR582">
        <v>0.29599999999999999</v>
      </c>
      <c r="CS582">
        <v>0.34799999999999998</v>
      </c>
    </row>
    <row r="583" spans="1:97" x14ac:dyDescent="0.2">
      <c r="A583" s="2">
        <v>44411</v>
      </c>
      <c r="B583" s="30">
        <v>581</v>
      </c>
      <c r="C583">
        <v>7358365</v>
      </c>
      <c r="D583">
        <v>28</v>
      </c>
      <c r="E583">
        <v>0.77800000000000002</v>
      </c>
      <c r="F583">
        <v>0.48699999999999999</v>
      </c>
      <c r="G583">
        <v>82</v>
      </c>
      <c r="H583">
        <v>20</v>
      </c>
      <c r="I583">
        <v>1296156</v>
      </c>
      <c r="J583">
        <v>7472</v>
      </c>
      <c r="K583">
        <v>2.7</v>
      </c>
      <c r="L583">
        <v>0.67</v>
      </c>
      <c r="M583">
        <v>0.6</v>
      </c>
      <c r="N583">
        <v>1.08</v>
      </c>
      <c r="O583">
        <v>1.8080000000000001</v>
      </c>
      <c r="P583">
        <v>0.72299999999999998</v>
      </c>
      <c r="Q583">
        <v>1.05</v>
      </c>
      <c r="R583" s="30">
        <v>581</v>
      </c>
      <c r="S583">
        <v>7497289</v>
      </c>
      <c r="T583">
        <v>14</v>
      </c>
      <c r="U583">
        <v>0.38900000000000001</v>
      </c>
      <c r="V583">
        <v>0.24299999999999999</v>
      </c>
      <c r="W583">
        <v>78</v>
      </c>
      <c r="X583">
        <v>20</v>
      </c>
      <c r="Y583">
        <v>1157253</v>
      </c>
      <c r="Z583">
        <v>7523</v>
      </c>
      <c r="AA583">
        <v>2.7</v>
      </c>
      <c r="AB583">
        <v>0.67</v>
      </c>
      <c r="AC583">
        <v>0.6</v>
      </c>
      <c r="AD583">
        <v>1.08</v>
      </c>
      <c r="AE583">
        <v>1.8080000000000001</v>
      </c>
      <c r="AF583">
        <v>0.72299999999999998</v>
      </c>
      <c r="AG583">
        <v>0.91900000000000004</v>
      </c>
      <c r="AH583" s="30">
        <v>581</v>
      </c>
      <c r="AI583">
        <v>7667542</v>
      </c>
      <c r="AJ583">
        <v>23</v>
      </c>
      <c r="AK583">
        <v>0.63900000000000001</v>
      </c>
      <c r="AL583">
        <v>0.4</v>
      </c>
      <c r="AM583">
        <v>68</v>
      </c>
      <c r="AN583">
        <v>26</v>
      </c>
      <c r="AO583">
        <v>986981</v>
      </c>
      <c r="AP583">
        <v>7610</v>
      </c>
      <c r="AQ583">
        <v>2.7</v>
      </c>
      <c r="AR583">
        <v>0.67</v>
      </c>
      <c r="AS583">
        <v>0.6</v>
      </c>
      <c r="AT583">
        <v>1.08</v>
      </c>
      <c r="AU583">
        <v>1.8080000000000001</v>
      </c>
      <c r="AV583">
        <v>0.72299999999999998</v>
      </c>
      <c r="AW583">
        <v>0.84799999999999998</v>
      </c>
      <c r="AX583" s="30">
        <v>581</v>
      </c>
      <c r="AY583">
        <v>7672106</v>
      </c>
      <c r="AZ583">
        <v>26</v>
      </c>
      <c r="BA583">
        <v>0.72299999999999998</v>
      </c>
      <c r="BB583">
        <v>0.45200000000000001</v>
      </c>
      <c r="BC583">
        <v>61</v>
      </c>
      <c r="BD583">
        <v>32</v>
      </c>
      <c r="BE583">
        <v>982421</v>
      </c>
      <c r="BF583">
        <v>7596</v>
      </c>
      <c r="BG583">
        <v>2.7</v>
      </c>
      <c r="BH583">
        <v>0.67</v>
      </c>
      <c r="BI583">
        <v>0.6</v>
      </c>
      <c r="BJ583">
        <v>1.08</v>
      </c>
      <c r="BK583">
        <v>1.8080000000000001</v>
      </c>
      <c r="BL583">
        <v>0.72299999999999998</v>
      </c>
      <c r="BM583">
        <v>1.0549999999999999</v>
      </c>
      <c r="BN583" s="30">
        <v>581</v>
      </c>
      <c r="BO583">
        <v>7741109</v>
      </c>
      <c r="BP583">
        <v>20</v>
      </c>
      <c r="BQ583">
        <v>0.55600000000000005</v>
      </c>
      <c r="BR583">
        <v>0.34799999999999998</v>
      </c>
      <c r="BS583">
        <v>74</v>
      </c>
      <c r="BT583">
        <v>17</v>
      </c>
      <c r="BU583">
        <v>913434</v>
      </c>
      <c r="BV583">
        <v>7553</v>
      </c>
      <c r="BW583">
        <v>2.7</v>
      </c>
      <c r="BX583">
        <v>0.67</v>
      </c>
      <c r="BY583">
        <v>0.6</v>
      </c>
      <c r="BZ583">
        <v>1.08</v>
      </c>
      <c r="CA583">
        <v>1.8080000000000001</v>
      </c>
      <c r="CB583">
        <v>0.72299999999999998</v>
      </c>
      <c r="CC583">
        <v>0.96899999999999997</v>
      </c>
      <c r="CO583">
        <v>0.48699999999999999</v>
      </c>
      <c r="CP583">
        <v>0.24299999999999999</v>
      </c>
      <c r="CQ583">
        <v>0.4</v>
      </c>
      <c r="CR583">
        <v>0.45200000000000001</v>
      </c>
      <c r="CS583">
        <v>0.34799999999999998</v>
      </c>
    </row>
    <row r="584" spans="1:97" x14ac:dyDescent="0.2">
      <c r="A584" s="2">
        <v>44412</v>
      </c>
      <c r="B584" s="30">
        <v>582</v>
      </c>
      <c r="C584">
        <v>7358346</v>
      </c>
      <c r="D584">
        <v>19</v>
      </c>
      <c r="E584">
        <v>0.52800000000000002</v>
      </c>
      <c r="F584">
        <v>0.33</v>
      </c>
      <c r="G584">
        <v>86</v>
      </c>
      <c r="H584">
        <v>24</v>
      </c>
      <c r="I584">
        <v>1296150</v>
      </c>
      <c r="J584">
        <v>7480</v>
      </c>
      <c r="K584">
        <v>2.7</v>
      </c>
      <c r="L584">
        <v>0.67</v>
      </c>
      <c r="M584">
        <v>0.6</v>
      </c>
      <c r="N584">
        <v>1.08</v>
      </c>
      <c r="O584">
        <v>1.8080000000000001</v>
      </c>
      <c r="P584">
        <v>0.72299999999999998</v>
      </c>
      <c r="Q584">
        <v>0.99399999999999999</v>
      </c>
      <c r="R584" s="30">
        <v>582</v>
      </c>
      <c r="S584">
        <v>7497262</v>
      </c>
      <c r="T584">
        <v>27</v>
      </c>
      <c r="U584">
        <v>0.751</v>
      </c>
      <c r="V584">
        <v>0.47</v>
      </c>
      <c r="W584">
        <v>69</v>
      </c>
      <c r="X584">
        <v>23</v>
      </c>
      <c r="Y584">
        <v>1157254</v>
      </c>
      <c r="Z584">
        <v>7538</v>
      </c>
      <c r="AA584">
        <v>2.7</v>
      </c>
      <c r="AB584">
        <v>0.67</v>
      </c>
      <c r="AC584">
        <v>0.6</v>
      </c>
      <c r="AD584">
        <v>1.08</v>
      </c>
      <c r="AE584">
        <v>1.8080000000000001</v>
      </c>
      <c r="AF584">
        <v>0.72299999999999998</v>
      </c>
      <c r="AG584">
        <v>0.91900000000000004</v>
      </c>
      <c r="AH584" s="30">
        <v>582</v>
      </c>
      <c r="AI584">
        <v>7667513</v>
      </c>
      <c r="AJ584">
        <v>29</v>
      </c>
      <c r="AK584">
        <v>0.80600000000000005</v>
      </c>
      <c r="AL584">
        <v>0.504</v>
      </c>
      <c r="AM584">
        <v>65</v>
      </c>
      <c r="AN584">
        <v>26</v>
      </c>
      <c r="AO584">
        <v>987008</v>
      </c>
      <c r="AP584">
        <v>7627</v>
      </c>
      <c r="AQ584">
        <v>2.7</v>
      </c>
      <c r="AR584">
        <v>0.67</v>
      </c>
      <c r="AS584">
        <v>0.6</v>
      </c>
      <c r="AT584">
        <v>1.08</v>
      </c>
      <c r="AU584">
        <v>1.8080000000000001</v>
      </c>
      <c r="AV584">
        <v>0.72299999999999998</v>
      </c>
      <c r="AW584">
        <v>0.91400000000000003</v>
      </c>
      <c r="AX584" s="30">
        <v>582</v>
      </c>
      <c r="AY584">
        <v>7672094</v>
      </c>
      <c r="AZ584">
        <v>12</v>
      </c>
      <c r="BA584">
        <v>0.33400000000000002</v>
      </c>
      <c r="BB584">
        <v>0.20899999999999999</v>
      </c>
      <c r="BC584">
        <v>69</v>
      </c>
      <c r="BD584">
        <v>18</v>
      </c>
      <c r="BE584">
        <v>982459</v>
      </c>
      <c r="BF584">
        <v>7608</v>
      </c>
      <c r="BG584">
        <v>2.7</v>
      </c>
      <c r="BH584">
        <v>0.67</v>
      </c>
      <c r="BI584">
        <v>0.6</v>
      </c>
      <c r="BJ584">
        <v>1.08</v>
      </c>
      <c r="BK584">
        <v>1.8080000000000001</v>
      </c>
      <c r="BL584">
        <v>0.72299999999999998</v>
      </c>
      <c r="BM584">
        <v>1.0860000000000001</v>
      </c>
      <c r="BN584" s="30">
        <v>582</v>
      </c>
      <c r="BO584">
        <v>7741097</v>
      </c>
      <c r="BP584">
        <v>12</v>
      </c>
      <c r="BQ584">
        <v>0.33400000000000002</v>
      </c>
      <c r="BR584">
        <v>0.20899999999999999</v>
      </c>
      <c r="BS584">
        <v>74</v>
      </c>
      <c r="BT584">
        <v>20</v>
      </c>
      <c r="BU584">
        <v>913446</v>
      </c>
      <c r="BV584">
        <v>7565</v>
      </c>
      <c r="BW584">
        <v>2.7</v>
      </c>
      <c r="BX584">
        <v>0.67</v>
      </c>
      <c r="BY584">
        <v>0.6</v>
      </c>
      <c r="BZ584">
        <v>1.08</v>
      </c>
      <c r="CA584">
        <v>1.8080000000000001</v>
      </c>
      <c r="CB584">
        <v>0.72299999999999998</v>
      </c>
      <c r="CC584">
        <v>0.93700000000000006</v>
      </c>
      <c r="CO584">
        <v>0.33</v>
      </c>
      <c r="CP584">
        <v>0.47</v>
      </c>
      <c r="CQ584">
        <v>0.504</v>
      </c>
      <c r="CR584">
        <v>0.20899999999999999</v>
      </c>
      <c r="CS584">
        <v>0.20899999999999999</v>
      </c>
    </row>
    <row r="585" spans="1:97" x14ac:dyDescent="0.2">
      <c r="A585" s="2">
        <v>44413</v>
      </c>
      <c r="B585" s="30">
        <v>583</v>
      </c>
      <c r="C585">
        <v>7358309</v>
      </c>
      <c r="D585">
        <v>37</v>
      </c>
      <c r="E585">
        <v>1.0289999999999999</v>
      </c>
      <c r="F585">
        <v>0.64300000000000002</v>
      </c>
      <c r="G585">
        <v>69</v>
      </c>
      <c r="H585">
        <v>36</v>
      </c>
      <c r="I585">
        <v>1296226</v>
      </c>
      <c r="J585">
        <v>7498</v>
      </c>
      <c r="K585">
        <v>2.7</v>
      </c>
      <c r="L585">
        <v>0.67</v>
      </c>
      <c r="M585">
        <v>0.6</v>
      </c>
      <c r="N585">
        <v>1.08</v>
      </c>
      <c r="O585">
        <v>1.8080000000000001</v>
      </c>
      <c r="P585">
        <v>0.72299999999999998</v>
      </c>
      <c r="Q585">
        <v>1.0529999999999999</v>
      </c>
      <c r="R585" s="30">
        <v>583</v>
      </c>
      <c r="S585">
        <v>7497230</v>
      </c>
      <c r="T585">
        <v>32</v>
      </c>
      <c r="U585">
        <v>0.89</v>
      </c>
      <c r="V585">
        <v>0.55600000000000005</v>
      </c>
      <c r="W585">
        <v>68</v>
      </c>
      <c r="X585">
        <v>28</v>
      </c>
      <c r="Y585">
        <v>1157298</v>
      </c>
      <c r="Z585">
        <v>7555</v>
      </c>
      <c r="AA585">
        <v>2.7</v>
      </c>
      <c r="AB585">
        <v>0.67</v>
      </c>
      <c r="AC585">
        <v>0.6</v>
      </c>
      <c r="AD585">
        <v>1.08</v>
      </c>
      <c r="AE585">
        <v>1.8080000000000001</v>
      </c>
      <c r="AF585">
        <v>0.72299999999999998</v>
      </c>
      <c r="AG585">
        <v>0.87</v>
      </c>
      <c r="AH585" s="30">
        <v>583</v>
      </c>
      <c r="AI585">
        <v>7667486</v>
      </c>
      <c r="AJ585">
        <v>27</v>
      </c>
      <c r="AK585">
        <v>0.751</v>
      </c>
      <c r="AL585">
        <v>0.47</v>
      </c>
      <c r="AM585">
        <v>68</v>
      </c>
      <c r="AN585">
        <v>26</v>
      </c>
      <c r="AO585">
        <v>987040</v>
      </c>
      <c r="AP585">
        <v>7643</v>
      </c>
      <c r="AQ585">
        <v>2.7</v>
      </c>
      <c r="AR585">
        <v>0.67</v>
      </c>
      <c r="AS585">
        <v>0.6</v>
      </c>
      <c r="AT585">
        <v>1.08</v>
      </c>
      <c r="AU585">
        <v>1.8080000000000001</v>
      </c>
      <c r="AV585">
        <v>0.72299999999999998</v>
      </c>
      <c r="AW585">
        <v>0.95099999999999996</v>
      </c>
      <c r="AX585" s="30">
        <v>583</v>
      </c>
      <c r="AY585">
        <v>7672067</v>
      </c>
      <c r="AZ585">
        <v>27</v>
      </c>
      <c r="BA585">
        <v>0.751</v>
      </c>
      <c r="BB585">
        <v>0.47</v>
      </c>
      <c r="BC585">
        <v>56</v>
      </c>
      <c r="BD585">
        <v>25</v>
      </c>
      <c r="BE585">
        <v>982469</v>
      </c>
      <c r="BF585">
        <v>7621</v>
      </c>
      <c r="BG585">
        <v>2.7</v>
      </c>
      <c r="BH585">
        <v>0.67</v>
      </c>
      <c r="BI585">
        <v>0.6</v>
      </c>
      <c r="BJ585">
        <v>1.08</v>
      </c>
      <c r="BK585">
        <v>1.8080000000000001</v>
      </c>
      <c r="BL585">
        <v>0.72299999999999998</v>
      </c>
      <c r="BM585">
        <v>0.96499999999999997</v>
      </c>
      <c r="BN585" s="30">
        <v>583</v>
      </c>
      <c r="BO585">
        <v>7741069</v>
      </c>
      <c r="BP585">
        <v>28</v>
      </c>
      <c r="BQ585">
        <v>0.77800000000000002</v>
      </c>
      <c r="BR585">
        <v>0.48699999999999999</v>
      </c>
      <c r="BS585">
        <v>55</v>
      </c>
      <c r="BT585">
        <v>31</v>
      </c>
      <c r="BU585">
        <v>913454</v>
      </c>
      <c r="BV585">
        <v>7584</v>
      </c>
      <c r="BW585">
        <v>2.7</v>
      </c>
      <c r="BX585">
        <v>0.67</v>
      </c>
      <c r="BY585">
        <v>0.6</v>
      </c>
      <c r="BZ585">
        <v>1.08</v>
      </c>
      <c r="CA585">
        <v>1.8080000000000001</v>
      </c>
      <c r="CB585">
        <v>0.72299999999999998</v>
      </c>
      <c r="CC585">
        <v>0.94</v>
      </c>
      <c r="CO585">
        <v>0.64300000000000002</v>
      </c>
      <c r="CP585">
        <v>0.55600000000000005</v>
      </c>
      <c r="CQ585">
        <v>0.47</v>
      </c>
      <c r="CR585">
        <v>0.47</v>
      </c>
      <c r="CS585">
        <v>0.48699999999999999</v>
      </c>
    </row>
    <row r="586" spans="1:97" x14ac:dyDescent="0.2">
      <c r="A586" s="2">
        <v>44414</v>
      </c>
      <c r="B586" s="30">
        <v>584</v>
      </c>
      <c r="C586">
        <v>7358294</v>
      </c>
      <c r="D586">
        <v>15</v>
      </c>
      <c r="E586">
        <v>0.41699999999999998</v>
      </c>
      <c r="F586">
        <v>0.26100000000000001</v>
      </c>
      <c r="G586">
        <v>85</v>
      </c>
      <c r="H586">
        <v>21</v>
      </c>
      <c r="I586">
        <v>1296229</v>
      </c>
      <c r="J586">
        <v>7506</v>
      </c>
      <c r="K586">
        <v>2.7</v>
      </c>
      <c r="L586">
        <v>0.67</v>
      </c>
      <c r="M586">
        <v>0.6</v>
      </c>
      <c r="N586">
        <v>1.08</v>
      </c>
      <c r="O586">
        <v>1.8080000000000001</v>
      </c>
      <c r="P586">
        <v>0.72299999999999998</v>
      </c>
      <c r="Q586">
        <v>0.98699999999999999</v>
      </c>
      <c r="R586" s="30">
        <v>584</v>
      </c>
      <c r="S586">
        <v>7497207</v>
      </c>
      <c r="T586">
        <v>23</v>
      </c>
      <c r="U586">
        <v>0.63900000000000001</v>
      </c>
      <c r="V586">
        <v>0.4</v>
      </c>
      <c r="W586">
        <v>76</v>
      </c>
      <c r="X586">
        <v>24</v>
      </c>
      <c r="Y586">
        <v>1157319</v>
      </c>
      <c r="Z586">
        <v>7564</v>
      </c>
      <c r="AA586">
        <v>2.7</v>
      </c>
      <c r="AB586">
        <v>0.67</v>
      </c>
      <c r="AC586">
        <v>0.6</v>
      </c>
      <c r="AD586">
        <v>1.08</v>
      </c>
      <c r="AE586">
        <v>1.8080000000000001</v>
      </c>
      <c r="AF586">
        <v>0.72299999999999998</v>
      </c>
      <c r="AG586">
        <v>0.88900000000000001</v>
      </c>
      <c r="AH586" s="30">
        <v>584</v>
      </c>
      <c r="AI586">
        <v>7667466</v>
      </c>
      <c r="AJ586">
        <v>20</v>
      </c>
      <c r="AK586">
        <v>0.55600000000000005</v>
      </c>
      <c r="AL586">
        <v>0.34799999999999998</v>
      </c>
      <c r="AM586">
        <v>75</v>
      </c>
      <c r="AN586">
        <v>20</v>
      </c>
      <c r="AO586">
        <v>987075</v>
      </c>
      <c r="AP586">
        <v>7655</v>
      </c>
      <c r="AQ586">
        <v>2.7</v>
      </c>
      <c r="AR586">
        <v>0.67</v>
      </c>
      <c r="AS586">
        <v>0.6</v>
      </c>
      <c r="AT586">
        <v>1.08</v>
      </c>
      <c r="AU586">
        <v>1.8080000000000001</v>
      </c>
      <c r="AV586">
        <v>0.72299999999999998</v>
      </c>
      <c r="AW586">
        <v>1.0069999999999999</v>
      </c>
      <c r="AX586" s="30">
        <v>584</v>
      </c>
      <c r="AY586">
        <v>7672050</v>
      </c>
      <c r="AZ586">
        <v>17</v>
      </c>
      <c r="BA586">
        <v>0.47299999999999998</v>
      </c>
      <c r="BB586">
        <v>0.29599999999999999</v>
      </c>
      <c r="BC586">
        <v>62</v>
      </c>
      <c r="BD586">
        <v>21</v>
      </c>
      <c r="BE586">
        <v>982485</v>
      </c>
      <c r="BF586">
        <v>7630</v>
      </c>
      <c r="BG586">
        <v>2.7</v>
      </c>
      <c r="BH586">
        <v>0.67</v>
      </c>
      <c r="BI586">
        <v>0.6</v>
      </c>
      <c r="BJ586">
        <v>1.08</v>
      </c>
      <c r="BK586">
        <v>1.8080000000000001</v>
      </c>
      <c r="BL586">
        <v>0.72299999999999998</v>
      </c>
      <c r="BM586">
        <v>0.96299999999999997</v>
      </c>
      <c r="BN586" s="30">
        <v>584</v>
      </c>
      <c r="BO586">
        <v>7741042</v>
      </c>
      <c r="BP586">
        <v>27</v>
      </c>
      <c r="BQ586">
        <v>0.751</v>
      </c>
      <c r="BR586">
        <v>0.47</v>
      </c>
      <c r="BS586">
        <v>58</v>
      </c>
      <c r="BT586">
        <v>25</v>
      </c>
      <c r="BU586">
        <v>913494</v>
      </c>
      <c r="BV586">
        <v>7600</v>
      </c>
      <c r="BW586">
        <v>2.7</v>
      </c>
      <c r="BX586">
        <v>0.67</v>
      </c>
      <c r="BY586">
        <v>0.6</v>
      </c>
      <c r="BZ586">
        <v>1.08</v>
      </c>
      <c r="CA586">
        <v>1.8080000000000001</v>
      </c>
      <c r="CB586">
        <v>0.72299999999999998</v>
      </c>
      <c r="CC586">
        <v>0.89900000000000002</v>
      </c>
      <c r="CO586">
        <v>0.26100000000000001</v>
      </c>
      <c r="CP586">
        <v>0.4</v>
      </c>
      <c r="CQ586">
        <v>0.34799999999999998</v>
      </c>
      <c r="CR586">
        <v>0.29599999999999999</v>
      </c>
      <c r="CS586">
        <v>0.47</v>
      </c>
    </row>
    <row r="587" spans="1:97" x14ac:dyDescent="0.2">
      <c r="A587" s="2">
        <v>44415</v>
      </c>
      <c r="B587" s="30">
        <v>585</v>
      </c>
      <c r="C587">
        <v>7358271</v>
      </c>
      <c r="D587">
        <v>23</v>
      </c>
      <c r="E587">
        <v>0.63900000000000001</v>
      </c>
      <c r="F587">
        <v>0.4</v>
      </c>
      <c r="G587">
        <v>70</v>
      </c>
      <c r="H587">
        <v>30</v>
      </c>
      <c r="I587">
        <v>1296261</v>
      </c>
      <c r="J587">
        <v>7519</v>
      </c>
      <c r="K587">
        <v>2.7</v>
      </c>
      <c r="L587">
        <v>0.67</v>
      </c>
      <c r="M587">
        <v>0.6</v>
      </c>
      <c r="N587">
        <v>1.08</v>
      </c>
      <c r="O587">
        <v>1.8080000000000001</v>
      </c>
      <c r="P587">
        <v>0.72299999999999998</v>
      </c>
      <c r="Q587">
        <v>1</v>
      </c>
      <c r="R587" s="30">
        <v>585</v>
      </c>
      <c r="S587">
        <v>7497185</v>
      </c>
      <c r="T587">
        <v>22</v>
      </c>
      <c r="U587">
        <v>0.61199999999999999</v>
      </c>
      <c r="V587">
        <v>0.38300000000000001</v>
      </c>
      <c r="W587">
        <v>79</v>
      </c>
      <c r="X587">
        <v>20</v>
      </c>
      <c r="Y587">
        <v>1157342</v>
      </c>
      <c r="Z587">
        <v>7580</v>
      </c>
      <c r="AA587">
        <v>2.7</v>
      </c>
      <c r="AB587">
        <v>0.67</v>
      </c>
      <c r="AC587">
        <v>0.6</v>
      </c>
      <c r="AD587">
        <v>1.08</v>
      </c>
      <c r="AE587">
        <v>1.8080000000000001</v>
      </c>
      <c r="AF587">
        <v>0.72299999999999998</v>
      </c>
      <c r="AG587">
        <v>0.93700000000000006</v>
      </c>
      <c r="AH587" s="30">
        <v>585</v>
      </c>
      <c r="AI587">
        <v>7667449</v>
      </c>
      <c r="AJ587">
        <v>17</v>
      </c>
      <c r="AK587">
        <v>0.47299999999999998</v>
      </c>
      <c r="AL587">
        <v>0.29599999999999999</v>
      </c>
      <c r="AM587">
        <v>79</v>
      </c>
      <c r="AN587">
        <v>16</v>
      </c>
      <c r="AO587">
        <v>987072</v>
      </c>
      <c r="AP587">
        <v>7667</v>
      </c>
      <c r="AQ587">
        <v>2.7</v>
      </c>
      <c r="AR587">
        <v>0.67</v>
      </c>
      <c r="AS587">
        <v>0.6</v>
      </c>
      <c r="AT587">
        <v>1.08</v>
      </c>
      <c r="AU587">
        <v>1.8080000000000001</v>
      </c>
      <c r="AV587">
        <v>0.72299999999999998</v>
      </c>
      <c r="AW587">
        <v>1.0580000000000001</v>
      </c>
      <c r="AX587" s="30">
        <v>585</v>
      </c>
      <c r="AY587">
        <v>7672020</v>
      </c>
      <c r="AZ587">
        <v>30</v>
      </c>
      <c r="BA587">
        <v>0.83399999999999996</v>
      </c>
      <c r="BB587">
        <v>0.52200000000000002</v>
      </c>
      <c r="BC587">
        <v>56</v>
      </c>
      <c r="BD587">
        <v>23</v>
      </c>
      <c r="BE587">
        <v>982527</v>
      </c>
      <c r="BF587">
        <v>7651</v>
      </c>
      <c r="BG587">
        <v>2.7</v>
      </c>
      <c r="BH587">
        <v>0.67</v>
      </c>
      <c r="BI587">
        <v>0.6</v>
      </c>
      <c r="BJ587">
        <v>1.08</v>
      </c>
      <c r="BK587">
        <v>1.8080000000000001</v>
      </c>
      <c r="BL587">
        <v>0.72299999999999998</v>
      </c>
      <c r="BM587">
        <v>0.97699999999999998</v>
      </c>
      <c r="BN587" s="30">
        <v>585</v>
      </c>
      <c r="BO587">
        <v>7741027</v>
      </c>
      <c r="BP587">
        <v>15</v>
      </c>
      <c r="BQ587">
        <v>0.41699999999999998</v>
      </c>
      <c r="BR587">
        <v>0.26100000000000001</v>
      </c>
      <c r="BS587">
        <v>68</v>
      </c>
      <c r="BT587">
        <v>17</v>
      </c>
      <c r="BU587">
        <v>913528</v>
      </c>
      <c r="BV587">
        <v>7615</v>
      </c>
      <c r="BW587">
        <v>2.7</v>
      </c>
      <c r="BX587">
        <v>0.67</v>
      </c>
      <c r="BY587">
        <v>0.6</v>
      </c>
      <c r="BZ587">
        <v>1.08</v>
      </c>
      <c r="CA587">
        <v>1.8080000000000001</v>
      </c>
      <c r="CB587">
        <v>0.72299999999999998</v>
      </c>
      <c r="CC587">
        <v>0.89900000000000002</v>
      </c>
      <c r="CO587">
        <v>0.4</v>
      </c>
      <c r="CP587">
        <v>0.38300000000000001</v>
      </c>
      <c r="CQ587">
        <v>0.29599999999999999</v>
      </c>
      <c r="CR587">
        <v>0.52200000000000002</v>
      </c>
      <c r="CS587">
        <v>0.26100000000000001</v>
      </c>
    </row>
    <row r="588" spans="1:97" x14ac:dyDescent="0.2">
      <c r="A588" s="2">
        <v>44416</v>
      </c>
      <c r="B588" s="30">
        <v>586</v>
      </c>
      <c r="C588">
        <v>7358247</v>
      </c>
      <c r="D588">
        <v>24</v>
      </c>
      <c r="E588">
        <v>0.66700000000000004</v>
      </c>
      <c r="F588">
        <v>0.41699999999999998</v>
      </c>
      <c r="G588">
        <v>68</v>
      </c>
      <c r="H588">
        <v>25</v>
      </c>
      <c r="I588">
        <v>1296288</v>
      </c>
      <c r="J588">
        <v>7530</v>
      </c>
      <c r="K588">
        <v>2.7</v>
      </c>
      <c r="L588">
        <v>0.67</v>
      </c>
      <c r="M588">
        <v>0.6</v>
      </c>
      <c r="N588">
        <v>1.08</v>
      </c>
      <c r="O588">
        <v>1.8080000000000001</v>
      </c>
      <c r="P588">
        <v>0.72299999999999998</v>
      </c>
      <c r="Q588">
        <v>0.95699999999999996</v>
      </c>
      <c r="R588" s="30">
        <v>586</v>
      </c>
      <c r="S588">
        <v>7497157</v>
      </c>
      <c r="T588">
        <v>28</v>
      </c>
      <c r="U588">
        <v>0.77800000000000002</v>
      </c>
      <c r="V588">
        <v>0.48699999999999999</v>
      </c>
      <c r="W588">
        <v>74</v>
      </c>
      <c r="X588">
        <v>27</v>
      </c>
      <c r="Y588">
        <v>1157368</v>
      </c>
      <c r="Z588">
        <v>7596</v>
      </c>
      <c r="AA588">
        <v>2.7</v>
      </c>
      <c r="AB588">
        <v>0.67</v>
      </c>
      <c r="AC588">
        <v>0.6</v>
      </c>
      <c r="AD588">
        <v>1.08</v>
      </c>
      <c r="AE588">
        <v>1.8080000000000001</v>
      </c>
      <c r="AF588">
        <v>0.72299999999999998</v>
      </c>
      <c r="AG588">
        <v>0.97499999999999998</v>
      </c>
      <c r="AH588" s="30">
        <v>586</v>
      </c>
      <c r="AI588">
        <v>7667411</v>
      </c>
      <c r="AJ588">
        <v>38</v>
      </c>
      <c r="AK588">
        <v>1.056</v>
      </c>
      <c r="AL588">
        <v>0.66100000000000003</v>
      </c>
      <c r="AM588">
        <v>64</v>
      </c>
      <c r="AN588">
        <v>32</v>
      </c>
      <c r="AO588">
        <v>987100</v>
      </c>
      <c r="AP588">
        <v>7683</v>
      </c>
      <c r="AQ588">
        <v>2.7</v>
      </c>
      <c r="AR588">
        <v>0.67</v>
      </c>
      <c r="AS588">
        <v>0.6</v>
      </c>
      <c r="AT588">
        <v>1.08</v>
      </c>
      <c r="AU588">
        <v>1.8080000000000001</v>
      </c>
      <c r="AV588">
        <v>0.72299999999999998</v>
      </c>
      <c r="AW588">
        <v>1.0760000000000001</v>
      </c>
      <c r="AX588" s="30">
        <v>586</v>
      </c>
      <c r="AY588">
        <v>7672002</v>
      </c>
      <c r="AZ588">
        <v>18</v>
      </c>
      <c r="BA588">
        <v>0.5</v>
      </c>
      <c r="BB588">
        <v>0.313</v>
      </c>
      <c r="BC588">
        <v>69</v>
      </c>
      <c r="BD588">
        <v>17</v>
      </c>
      <c r="BE588">
        <v>982533</v>
      </c>
      <c r="BF588">
        <v>7662</v>
      </c>
      <c r="BG588">
        <v>2.7</v>
      </c>
      <c r="BH588">
        <v>0.67</v>
      </c>
      <c r="BI588">
        <v>0.6</v>
      </c>
      <c r="BJ588">
        <v>1.08</v>
      </c>
      <c r="BK588">
        <v>1.8080000000000001</v>
      </c>
      <c r="BL588">
        <v>0.72299999999999998</v>
      </c>
      <c r="BM588">
        <v>0.89800000000000002</v>
      </c>
      <c r="BN588" s="30">
        <v>586</v>
      </c>
      <c r="BO588">
        <v>7741000</v>
      </c>
      <c r="BP588">
        <v>27</v>
      </c>
      <c r="BQ588">
        <v>0.751</v>
      </c>
      <c r="BR588">
        <v>0.47</v>
      </c>
      <c r="BS588">
        <v>61</v>
      </c>
      <c r="BT588">
        <v>22</v>
      </c>
      <c r="BU588">
        <v>913529</v>
      </c>
      <c r="BV588">
        <v>7629</v>
      </c>
      <c r="BW588">
        <v>2.7</v>
      </c>
      <c r="BX588">
        <v>0.67</v>
      </c>
      <c r="BY588">
        <v>0.6</v>
      </c>
      <c r="BZ588">
        <v>1.08</v>
      </c>
      <c r="CA588">
        <v>1.8080000000000001</v>
      </c>
      <c r="CB588">
        <v>0.72299999999999998</v>
      </c>
      <c r="CC588">
        <v>0.92100000000000004</v>
      </c>
      <c r="CO588">
        <v>0.41699999999999998</v>
      </c>
      <c r="CP588">
        <v>0.48699999999999999</v>
      </c>
      <c r="CQ588">
        <v>0.66100000000000003</v>
      </c>
      <c r="CR588">
        <v>0.313</v>
      </c>
      <c r="CS588">
        <v>0.47</v>
      </c>
    </row>
    <row r="589" spans="1:97" x14ac:dyDescent="0.2">
      <c r="A589" s="2">
        <v>44417</v>
      </c>
      <c r="B589" s="30">
        <v>587</v>
      </c>
      <c r="C589">
        <v>7358223</v>
      </c>
      <c r="D589">
        <v>24</v>
      </c>
      <c r="E589">
        <v>0.66700000000000004</v>
      </c>
      <c r="F589">
        <v>0.41699999999999998</v>
      </c>
      <c r="G589">
        <v>66</v>
      </c>
      <c r="H589">
        <v>26</v>
      </c>
      <c r="I589">
        <v>1296305</v>
      </c>
      <c r="J589">
        <v>7543</v>
      </c>
      <c r="K589">
        <v>2.7</v>
      </c>
      <c r="L589">
        <v>0.67</v>
      </c>
      <c r="M589">
        <v>0.6</v>
      </c>
      <c r="N589">
        <v>1.08</v>
      </c>
      <c r="O589">
        <v>1.8080000000000001</v>
      </c>
      <c r="P589">
        <v>0.72299999999999998</v>
      </c>
      <c r="Q589">
        <v>0.877</v>
      </c>
      <c r="R589" s="30">
        <v>587</v>
      </c>
      <c r="S589">
        <v>7497131</v>
      </c>
      <c r="T589">
        <v>26</v>
      </c>
      <c r="U589">
        <v>0.72299999999999998</v>
      </c>
      <c r="V589">
        <v>0.45200000000000001</v>
      </c>
      <c r="W589">
        <v>73</v>
      </c>
      <c r="X589">
        <v>29</v>
      </c>
      <c r="Y589">
        <v>1157372</v>
      </c>
      <c r="Z589">
        <v>7606</v>
      </c>
      <c r="AA589">
        <v>2.7</v>
      </c>
      <c r="AB589">
        <v>0.67</v>
      </c>
      <c r="AC589">
        <v>0.6</v>
      </c>
      <c r="AD589">
        <v>1.08</v>
      </c>
      <c r="AE589">
        <v>1.8080000000000001</v>
      </c>
      <c r="AF589">
        <v>0.72299999999999998</v>
      </c>
      <c r="AG589">
        <v>1.0069999999999999</v>
      </c>
      <c r="AH589" s="30">
        <v>587</v>
      </c>
      <c r="AI589">
        <v>7667391</v>
      </c>
      <c r="AJ589">
        <v>20</v>
      </c>
      <c r="AK589">
        <v>0.55600000000000005</v>
      </c>
      <c r="AL589">
        <v>0.34799999999999998</v>
      </c>
      <c r="AM589">
        <v>77</v>
      </c>
      <c r="AN589">
        <v>25</v>
      </c>
      <c r="AO589">
        <v>987132</v>
      </c>
      <c r="AP589">
        <v>7695</v>
      </c>
      <c r="AQ589">
        <v>2.7</v>
      </c>
      <c r="AR589">
        <v>0.67</v>
      </c>
      <c r="AS589">
        <v>0.6</v>
      </c>
      <c r="AT589">
        <v>1.08</v>
      </c>
      <c r="AU589">
        <v>1.8080000000000001</v>
      </c>
      <c r="AV589">
        <v>0.72299999999999998</v>
      </c>
      <c r="AW589">
        <v>1.0609999999999999</v>
      </c>
      <c r="AX589" s="30">
        <v>587</v>
      </c>
      <c r="AY589">
        <v>7671971</v>
      </c>
      <c r="AZ589">
        <v>31</v>
      </c>
      <c r="BA589">
        <v>0.86199999999999999</v>
      </c>
      <c r="BB589">
        <v>0.53900000000000003</v>
      </c>
      <c r="BC589">
        <v>66</v>
      </c>
      <c r="BD589">
        <v>21</v>
      </c>
      <c r="BE589">
        <v>982564</v>
      </c>
      <c r="BF589">
        <v>7684</v>
      </c>
      <c r="BG589">
        <v>2.7</v>
      </c>
      <c r="BH589">
        <v>0.67</v>
      </c>
      <c r="BI589">
        <v>0.6</v>
      </c>
      <c r="BJ589">
        <v>1.08</v>
      </c>
      <c r="BK589">
        <v>1.8080000000000001</v>
      </c>
      <c r="BL589">
        <v>0.72299999999999998</v>
      </c>
      <c r="BM589">
        <v>0.94199999999999995</v>
      </c>
      <c r="BN589" s="30">
        <v>587</v>
      </c>
      <c r="BO589">
        <v>7740981</v>
      </c>
      <c r="BP589">
        <v>19</v>
      </c>
      <c r="BQ589">
        <v>0.52800000000000002</v>
      </c>
      <c r="BR589">
        <v>0.33</v>
      </c>
      <c r="BS589">
        <v>68</v>
      </c>
      <c r="BT589">
        <v>20</v>
      </c>
      <c r="BU589">
        <v>913554</v>
      </c>
      <c r="BV589">
        <v>7637</v>
      </c>
      <c r="BW589">
        <v>2.7</v>
      </c>
      <c r="BX589">
        <v>0.67</v>
      </c>
      <c r="BY589">
        <v>0.6</v>
      </c>
      <c r="BZ589">
        <v>1.08</v>
      </c>
      <c r="CA589">
        <v>1.8080000000000001</v>
      </c>
      <c r="CB589">
        <v>0.72299999999999998</v>
      </c>
      <c r="CC589">
        <v>0.871</v>
      </c>
      <c r="CO589">
        <v>0.41699999999999998</v>
      </c>
      <c r="CP589">
        <v>0.45200000000000001</v>
      </c>
      <c r="CQ589">
        <v>0.34799999999999998</v>
      </c>
      <c r="CR589">
        <v>0.53900000000000003</v>
      </c>
      <c r="CS589">
        <v>0.33</v>
      </c>
    </row>
    <row r="590" spans="1:97" x14ac:dyDescent="0.2">
      <c r="A590" s="2">
        <v>44418</v>
      </c>
      <c r="B590" s="30">
        <v>588</v>
      </c>
      <c r="C590">
        <v>7358201</v>
      </c>
      <c r="D590">
        <v>22</v>
      </c>
      <c r="E590">
        <v>0.61199999999999999</v>
      </c>
      <c r="F590">
        <v>0.38300000000000001</v>
      </c>
      <c r="G590">
        <v>67</v>
      </c>
      <c r="H590">
        <v>23</v>
      </c>
      <c r="I590">
        <v>1296330</v>
      </c>
      <c r="J590">
        <v>7553</v>
      </c>
      <c r="K590">
        <v>2.7</v>
      </c>
      <c r="L590">
        <v>0.67</v>
      </c>
      <c r="M590">
        <v>0.6</v>
      </c>
      <c r="N590">
        <v>1.08</v>
      </c>
      <c r="O590">
        <v>1.8080000000000001</v>
      </c>
      <c r="P590">
        <v>0.72299999999999998</v>
      </c>
      <c r="Q590">
        <v>0.93600000000000005</v>
      </c>
      <c r="R590" s="30">
        <v>588</v>
      </c>
      <c r="S590">
        <v>7497106</v>
      </c>
      <c r="T590">
        <v>25</v>
      </c>
      <c r="U590">
        <v>0.69499999999999995</v>
      </c>
      <c r="V590">
        <v>0.435</v>
      </c>
      <c r="W590">
        <v>73</v>
      </c>
      <c r="X590">
        <v>26</v>
      </c>
      <c r="Y590">
        <v>1157419</v>
      </c>
      <c r="Z590">
        <v>7622</v>
      </c>
      <c r="AA590">
        <v>2.7</v>
      </c>
      <c r="AB590">
        <v>0.67</v>
      </c>
      <c r="AC590">
        <v>0.6</v>
      </c>
      <c r="AD590">
        <v>1.08</v>
      </c>
      <c r="AE590">
        <v>1.8080000000000001</v>
      </c>
      <c r="AF590">
        <v>0.72299999999999998</v>
      </c>
      <c r="AG590">
        <v>1.028</v>
      </c>
      <c r="AH590" s="30">
        <v>588</v>
      </c>
      <c r="AI590">
        <v>7667364</v>
      </c>
      <c r="AJ590">
        <v>27</v>
      </c>
      <c r="AK590">
        <v>0.751</v>
      </c>
      <c r="AL590">
        <v>0.47</v>
      </c>
      <c r="AM590">
        <v>74</v>
      </c>
      <c r="AN590">
        <v>23</v>
      </c>
      <c r="AO590">
        <v>987140</v>
      </c>
      <c r="AP590">
        <v>7710</v>
      </c>
      <c r="AQ590">
        <v>2.7</v>
      </c>
      <c r="AR590">
        <v>0.67</v>
      </c>
      <c r="AS590">
        <v>0.6</v>
      </c>
      <c r="AT590">
        <v>1.08</v>
      </c>
      <c r="AU590">
        <v>1.8080000000000001</v>
      </c>
      <c r="AV590">
        <v>0.72299999999999998</v>
      </c>
      <c r="AW590">
        <v>1.0549999999999999</v>
      </c>
      <c r="AX590" s="30">
        <v>588</v>
      </c>
      <c r="AY590">
        <v>7671956</v>
      </c>
      <c r="AZ590">
        <v>15</v>
      </c>
      <c r="BA590">
        <v>0.41699999999999998</v>
      </c>
      <c r="BB590">
        <v>0.26100000000000001</v>
      </c>
      <c r="BC590">
        <v>84</v>
      </c>
      <c r="BD590">
        <v>13</v>
      </c>
      <c r="BE590">
        <v>982559</v>
      </c>
      <c r="BF590">
        <v>7696</v>
      </c>
      <c r="BG590">
        <v>2.7</v>
      </c>
      <c r="BH590">
        <v>0.67</v>
      </c>
      <c r="BI590">
        <v>0.6</v>
      </c>
      <c r="BJ590">
        <v>1.08</v>
      </c>
      <c r="BK590">
        <v>1.8080000000000001</v>
      </c>
      <c r="BL590">
        <v>0.72299999999999998</v>
      </c>
      <c r="BM590">
        <v>0.95599999999999996</v>
      </c>
      <c r="BN590" s="30">
        <v>588</v>
      </c>
      <c r="BO590">
        <v>7740959</v>
      </c>
      <c r="BP590">
        <v>22</v>
      </c>
      <c r="BQ590">
        <v>0.61199999999999999</v>
      </c>
      <c r="BR590">
        <v>0.38300000000000001</v>
      </c>
      <c r="BS590">
        <v>63</v>
      </c>
      <c r="BT590">
        <v>24</v>
      </c>
      <c r="BU590">
        <v>913571</v>
      </c>
      <c r="BV590">
        <v>7646</v>
      </c>
      <c r="BW590">
        <v>2.7</v>
      </c>
      <c r="BX590">
        <v>0.67</v>
      </c>
      <c r="BY590">
        <v>0.6</v>
      </c>
      <c r="BZ590">
        <v>1.08</v>
      </c>
      <c r="CA590">
        <v>1.8080000000000001</v>
      </c>
      <c r="CB590">
        <v>0.72299999999999998</v>
      </c>
      <c r="CC590">
        <v>0.97699999999999998</v>
      </c>
      <c r="CO590">
        <v>0.38300000000000001</v>
      </c>
      <c r="CP590">
        <v>0.435</v>
      </c>
      <c r="CQ590">
        <v>0.47</v>
      </c>
      <c r="CR590">
        <v>0.26100000000000001</v>
      </c>
      <c r="CS590">
        <v>0.38300000000000001</v>
      </c>
    </row>
    <row r="591" spans="1:97" x14ac:dyDescent="0.2">
      <c r="A591" s="2">
        <v>44419</v>
      </c>
      <c r="B591" s="30">
        <v>589</v>
      </c>
      <c r="C591">
        <v>7358185</v>
      </c>
      <c r="D591">
        <v>16</v>
      </c>
      <c r="E591">
        <v>0.44500000000000001</v>
      </c>
      <c r="F591">
        <v>0.27800000000000002</v>
      </c>
      <c r="G591">
        <v>72</v>
      </c>
      <c r="H591">
        <v>17</v>
      </c>
      <c r="I591">
        <v>1296375</v>
      </c>
      <c r="J591">
        <v>7563</v>
      </c>
      <c r="K591">
        <v>2.7</v>
      </c>
      <c r="L591">
        <v>0.67</v>
      </c>
      <c r="M591">
        <v>0.6</v>
      </c>
      <c r="N591">
        <v>1.08</v>
      </c>
      <c r="O591">
        <v>1.8080000000000001</v>
      </c>
      <c r="P591">
        <v>0.72299999999999998</v>
      </c>
      <c r="Q591">
        <v>0.877</v>
      </c>
      <c r="R591" s="30">
        <v>589</v>
      </c>
      <c r="S591">
        <v>7497088</v>
      </c>
      <c r="T591">
        <v>18</v>
      </c>
      <c r="U591">
        <v>0.5</v>
      </c>
      <c r="V591">
        <v>0.313</v>
      </c>
      <c r="W591">
        <v>80</v>
      </c>
      <c r="X591">
        <v>18</v>
      </c>
      <c r="Y591">
        <v>1157457</v>
      </c>
      <c r="Z591">
        <v>7635</v>
      </c>
      <c r="AA591">
        <v>2.7</v>
      </c>
      <c r="AB591">
        <v>0.67</v>
      </c>
      <c r="AC591">
        <v>0.6</v>
      </c>
      <c r="AD591">
        <v>1.08</v>
      </c>
      <c r="AE591">
        <v>1.8080000000000001</v>
      </c>
      <c r="AF591">
        <v>0.72299999999999998</v>
      </c>
      <c r="AG591">
        <v>1.046</v>
      </c>
      <c r="AH591" s="30">
        <v>589</v>
      </c>
      <c r="AI591">
        <v>7667338</v>
      </c>
      <c r="AJ591">
        <v>26</v>
      </c>
      <c r="AK591">
        <v>0.72299999999999998</v>
      </c>
      <c r="AL591">
        <v>0.45200000000000001</v>
      </c>
      <c r="AM591">
        <v>78</v>
      </c>
      <c r="AN591">
        <v>23</v>
      </c>
      <c r="AO591">
        <v>987189</v>
      </c>
      <c r="AP591">
        <v>7724</v>
      </c>
      <c r="AQ591">
        <v>2.7</v>
      </c>
      <c r="AR591">
        <v>0.67</v>
      </c>
      <c r="AS591">
        <v>0.6</v>
      </c>
      <c r="AT591">
        <v>1.08</v>
      </c>
      <c r="AU591">
        <v>1.8080000000000001</v>
      </c>
      <c r="AV591">
        <v>0.72299999999999998</v>
      </c>
      <c r="AW591">
        <v>1.0409999999999999</v>
      </c>
      <c r="AX591" s="30">
        <v>589</v>
      </c>
      <c r="AY591">
        <v>7671936</v>
      </c>
      <c r="AZ591">
        <v>20</v>
      </c>
      <c r="BA591">
        <v>0.55600000000000005</v>
      </c>
      <c r="BB591">
        <v>0.34799999999999998</v>
      </c>
      <c r="BC591">
        <v>69</v>
      </c>
      <c r="BD591">
        <v>30</v>
      </c>
      <c r="BE591">
        <v>982581</v>
      </c>
      <c r="BF591">
        <v>7706</v>
      </c>
      <c r="BG591">
        <v>2.7</v>
      </c>
      <c r="BH591">
        <v>0.67</v>
      </c>
      <c r="BI591">
        <v>0.6</v>
      </c>
      <c r="BJ591">
        <v>1.08</v>
      </c>
      <c r="BK591">
        <v>1.8080000000000001</v>
      </c>
      <c r="BL591">
        <v>0.72299999999999998</v>
      </c>
      <c r="BM591">
        <v>1.08</v>
      </c>
      <c r="BN591" s="30">
        <v>589</v>
      </c>
      <c r="BO591">
        <v>7740948</v>
      </c>
      <c r="BP591">
        <v>11</v>
      </c>
      <c r="BQ591">
        <v>0.30599999999999999</v>
      </c>
      <c r="BR591">
        <v>0.191</v>
      </c>
      <c r="BS591">
        <v>71</v>
      </c>
      <c r="BT591">
        <v>14</v>
      </c>
      <c r="BU591">
        <v>913606</v>
      </c>
      <c r="BV591">
        <v>7657</v>
      </c>
      <c r="BW591">
        <v>2.7</v>
      </c>
      <c r="BX591">
        <v>0.67</v>
      </c>
      <c r="BY591">
        <v>0.6</v>
      </c>
      <c r="BZ591">
        <v>1.08</v>
      </c>
      <c r="CA591">
        <v>1.8080000000000001</v>
      </c>
      <c r="CB591">
        <v>0.72299999999999998</v>
      </c>
      <c r="CC591">
        <v>0.94799999999999995</v>
      </c>
      <c r="CO591">
        <v>0.27800000000000002</v>
      </c>
      <c r="CP591">
        <v>0.313</v>
      </c>
      <c r="CQ591">
        <v>0.45200000000000001</v>
      </c>
      <c r="CR591">
        <v>0.34799999999999998</v>
      </c>
      <c r="CS591">
        <v>0.191</v>
      </c>
    </row>
    <row r="592" spans="1:97" x14ac:dyDescent="0.2">
      <c r="A592" s="2">
        <v>44420</v>
      </c>
      <c r="B592" s="30">
        <v>590</v>
      </c>
      <c r="C592">
        <v>7358156</v>
      </c>
      <c r="D592">
        <v>29</v>
      </c>
      <c r="E592">
        <v>0.80600000000000005</v>
      </c>
      <c r="F592">
        <v>0.504</v>
      </c>
      <c r="G592">
        <v>64</v>
      </c>
      <c r="H592">
        <v>24</v>
      </c>
      <c r="I592">
        <v>1296355</v>
      </c>
      <c r="J592">
        <v>7583</v>
      </c>
      <c r="K592">
        <v>2.7</v>
      </c>
      <c r="L592">
        <v>0.67</v>
      </c>
      <c r="M592">
        <v>0.6</v>
      </c>
      <c r="N592">
        <v>1.08</v>
      </c>
      <c r="O592">
        <v>1.8080000000000001</v>
      </c>
      <c r="P592">
        <v>0.72299999999999998</v>
      </c>
      <c r="Q592">
        <v>0.90100000000000002</v>
      </c>
      <c r="R592" s="30">
        <v>590</v>
      </c>
      <c r="S592">
        <v>7497064</v>
      </c>
      <c r="T592">
        <v>24</v>
      </c>
      <c r="U592">
        <v>0.66700000000000004</v>
      </c>
      <c r="V592">
        <v>0.41699999999999998</v>
      </c>
      <c r="W592">
        <v>72</v>
      </c>
      <c r="X592">
        <v>26</v>
      </c>
      <c r="Y592">
        <v>1157454</v>
      </c>
      <c r="Z592">
        <v>7649</v>
      </c>
      <c r="AA592">
        <v>2.7</v>
      </c>
      <c r="AB592">
        <v>0.67</v>
      </c>
      <c r="AC592">
        <v>0.6</v>
      </c>
      <c r="AD592">
        <v>1.08</v>
      </c>
      <c r="AE592">
        <v>1.8080000000000001</v>
      </c>
      <c r="AF592">
        <v>0.72299999999999998</v>
      </c>
      <c r="AG592">
        <v>1.0129999999999999</v>
      </c>
      <c r="AH592" s="30">
        <v>590</v>
      </c>
      <c r="AI592">
        <v>7667310</v>
      </c>
      <c r="AJ592">
        <v>28</v>
      </c>
      <c r="AK592">
        <v>0.77800000000000002</v>
      </c>
      <c r="AL592">
        <v>0.48699999999999999</v>
      </c>
      <c r="AM592">
        <v>77</v>
      </c>
      <c r="AN592">
        <v>27</v>
      </c>
      <c r="AO592">
        <v>987228</v>
      </c>
      <c r="AP592">
        <v>7740</v>
      </c>
      <c r="AQ592">
        <v>2.7</v>
      </c>
      <c r="AR592">
        <v>0.67</v>
      </c>
      <c r="AS592">
        <v>0.6</v>
      </c>
      <c r="AT592">
        <v>1.08</v>
      </c>
      <c r="AU592">
        <v>1.8080000000000001</v>
      </c>
      <c r="AV592">
        <v>0.72299999999999998</v>
      </c>
      <c r="AW592">
        <v>1.0489999999999999</v>
      </c>
      <c r="AX592" s="30">
        <v>590</v>
      </c>
      <c r="AY592">
        <v>7671911</v>
      </c>
      <c r="AZ592">
        <v>25</v>
      </c>
      <c r="BA592">
        <v>0.69499999999999995</v>
      </c>
      <c r="BB592">
        <v>0.435</v>
      </c>
      <c r="BC592">
        <v>58</v>
      </c>
      <c r="BD592">
        <v>31</v>
      </c>
      <c r="BE592">
        <v>982626</v>
      </c>
      <c r="BF592">
        <v>7722</v>
      </c>
      <c r="BG592">
        <v>2.7</v>
      </c>
      <c r="BH592">
        <v>0.67</v>
      </c>
      <c r="BI592">
        <v>0.6</v>
      </c>
      <c r="BJ592">
        <v>1.08</v>
      </c>
      <c r="BK592">
        <v>1.8080000000000001</v>
      </c>
      <c r="BL592">
        <v>0.72299999999999998</v>
      </c>
      <c r="BM592">
        <v>1.1499999999999999</v>
      </c>
      <c r="BN592" s="30">
        <v>590</v>
      </c>
      <c r="BO592">
        <v>7740921</v>
      </c>
      <c r="BP592">
        <v>27</v>
      </c>
      <c r="BQ592">
        <v>0.751</v>
      </c>
      <c r="BR592">
        <v>0.47</v>
      </c>
      <c r="BS592">
        <v>60</v>
      </c>
      <c r="BT592">
        <v>22</v>
      </c>
      <c r="BU592">
        <v>913604</v>
      </c>
      <c r="BV592">
        <v>7675</v>
      </c>
      <c r="BW592">
        <v>2.7</v>
      </c>
      <c r="BX592">
        <v>0.67</v>
      </c>
      <c r="BY592">
        <v>0.6</v>
      </c>
      <c r="BZ592">
        <v>1.08</v>
      </c>
      <c r="CA592">
        <v>1.8080000000000001</v>
      </c>
      <c r="CB592">
        <v>0.72299999999999998</v>
      </c>
      <c r="CC592">
        <v>0.99299999999999999</v>
      </c>
      <c r="CO592">
        <v>0.504</v>
      </c>
      <c r="CP592">
        <v>0.41699999999999998</v>
      </c>
      <c r="CQ592">
        <v>0.48699999999999999</v>
      </c>
      <c r="CR592">
        <v>0.435</v>
      </c>
      <c r="CS592">
        <v>0.47</v>
      </c>
    </row>
    <row r="593" spans="1:97" x14ac:dyDescent="0.2">
      <c r="A593" s="2">
        <v>44421</v>
      </c>
      <c r="B593" s="30">
        <v>591</v>
      </c>
      <c r="C593">
        <v>7358132</v>
      </c>
      <c r="D593">
        <v>24</v>
      </c>
      <c r="E593">
        <v>0.66700000000000004</v>
      </c>
      <c r="F593">
        <v>0.41699999999999998</v>
      </c>
      <c r="G593">
        <v>65</v>
      </c>
      <c r="H593">
        <v>28</v>
      </c>
      <c r="I593">
        <v>1296399</v>
      </c>
      <c r="J593">
        <v>7594</v>
      </c>
      <c r="K593">
        <v>2.7</v>
      </c>
      <c r="L593">
        <v>0.67</v>
      </c>
      <c r="M593">
        <v>0.6</v>
      </c>
      <c r="N593">
        <v>1.08</v>
      </c>
      <c r="O593">
        <v>1.8080000000000001</v>
      </c>
      <c r="P593">
        <v>0.72299999999999998</v>
      </c>
      <c r="Q593">
        <v>0.873</v>
      </c>
      <c r="R593" s="30">
        <v>591</v>
      </c>
      <c r="S593">
        <v>7497031</v>
      </c>
      <c r="T593">
        <v>33</v>
      </c>
      <c r="U593">
        <v>0.91700000000000004</v>
      </c>
      <c r="V593">
        <v>0.57399999999999995</v>
      </c>
      <c r="W593">
        <v>67</v>
      </c>
      <c r="X593">
        <v>29</v>
      </c>
      <c r="Y593">
        <v>1157464</v>
      </c>
      <c r="Z593">
        <v>7663</v>
      </c>
      <c r="AA593">
        <v>2.7</v>
      </c>
      <c r="AB593">
        <v>0.67</v>
      </c>
      <c r="AC593">
        <v>0.6</v>
      </c>
      <c r="AD593">
        <v>1.08</v>
      </c>
      <c r="AE593">
        <v>1.8080000000000001</v>
      </c>
      <c r="AF593">
        <v>0.72299999999999998</v>
      </c>
      <c r="AG593">
        <v>0.98599999999999999</v>
      </c>
      <c r="AH593" s="30">
        <v>591</v>
      </c>
      <c r="AI593">
        <v>7667274</v>
      </c>
      <c r="AJ593">
        <v>36</v>
      </c>
      <c r="AK593">
        <v>1.0009999999999999</v>
      </c>
      <c r="AL593">
        <v>0.626</v>
      </c>
      <c r="AM593">
        <v>77</v>
      </c>
      <c r="AN593">
        <v>28</v>
      </c>
      <c r="AO593">
        <v>987216</v>
      </c>
      <c r="AP593">
        <v>7760</v>
      </c>
      <c r="AQ593">
        <v>2.7</v>
      </c>
      <c r="AR593">
        <v>0.67</v>
      </c>
      <c r="AS593">
        <v>0.6</v>
      </c>
      <c r="AT593">
        <v>1.08</v>
      </c>
      <c r="AU593">
        <v>1.8080000000000001</v>
      </c>
      <c r="AV593">
        <v>0.72299999999999998</v>
      </c>
      <c r="AW593">
        <v>1.0649999999999999</v>
      </c>
      <c r="AX593" s="30">
        <v>591</v>
      </c>
      <c r="AY593">
        <v>7671882</v>
      </c>
      <c r="AZ593">
        <v>29</v>
      </c>
      <c r="BA593">
        <v>0.80600000000000005</v>
      </c>
      <c r="BB593">
        <v>0.504</v>
      </c>
      <c r="BC593">
        <v>59</v>
      </c>
      <c r="BD593">
        <v>24</v>
      </c>
      <c r="BE593">
        <v>982661</v>
      </c>
      <c r="BF593">
        <v>7740</v>
      </c>
      <c r="BG593">
        <v>2.7</v>
      </c>
      <c r="BH593">
        <v>0.67</v>
      </c>
      <c r="BI593">
        <v>0.6</v>
      </c>
      <c r="BJ593">
        <v>1.08</v>
      </c>
      <c r="BK593">
        <v>1.8080000000000001</v>
      </c>
      <c r="BL593">
        <v>0.72299999999999998</v>
      </c>
      <c r="BM593">
        <v>1.048</v>
      </c>
      <c r="BN593" s="30">
        <v>591</v>
      </c>
      <c r="BO593">
        <v>7740890</v>
      </c>
      <c r="BP593">
        <v>31</v>
      </c>
      <c r="BQ593">
        <v>0.86199999999999999</v>
      </c>
      <c r="BR593">
        <v>0.53900000000000003</v>
      </c>
      <c r="BS593">
        <v>66</v>
      </c>
      <c r="BT593">
        <v>21</v>
      </c>
      <c r="BU593">
        <v>913644</v>
      </c>
      <c r="BV593">
        <v>7693</v>
      </c>
      <c r="BW593">
        <v>2.7</v>
      </c>
      <c r="BX593">
        <v>0.67</v>
      </c>
      <c r="BY593">
        <v>0.6</v>
      </c>
      <c r="BZ593">
        <v>1.08</v>
      </c>
      <c r="CA593">
        <v>1.8080000000000001</v>
      </c>
      <c r="CB593">
        <v>0.72299999999999998</v>
      </c>
      <c r="CC593">
        <v>0.99199999999999999</v>
      </c>
      <c r="CO593">
        <v>0.41699999999999998</v>
      </c>
      <c r="CP593">
        <v>0.57399999999999995</v>
      </c>
      <c r="CQ593">
        <v>0.626</v>
      </c>
      <c r="CR593">
        <v>0.504</v>
      </c>
      <c r="CS593">
        <v>0.53900000000000003</v>
      </c>
    </row>
    <row r="594" spans="1:97" x14ac:dyDescent="0.2">
      <c r="A594" s="2">
        <v>44422</v>
      </c>
      <c r="B594" s="30">
        <v>592</v>
      </c>
      <c r="C594">
        <v>7358117</v>
      </c>
      <c r="D594">
        <v>15</v>
      </c>
      <c r="E594">
        <v>0.41699999999999998</v>
      </c>
      <c r="F594">
        <v>0.26100000000000001</v>
      </c>
      <c r="G594">
        <v>72</v>
      </c>
      <c r="H594">
        <v>17</v>
      </c>
      <c r="I594">
        <v>1296419</v>
      </c>
      <c r="J594">
        <v>7609</v>
      </c>
      <c r="K594">
        <v>2.7</v>
      </c>
      <c r="L594">
        <v>0.67</v>
      </c>
      <c r="M594">
        <v>0.6</v>
      </c>
      <c r="N594">
        <v>1.08</v>
      </c>
      <c r="O594">
        <v>1.8080000000000001</v>
      </c>
      <c r="P594">
        <v>0.72299999999999998</v>
      </c>
      <c r="Q594">
        <v>0.95199999999999996</v>
      </c>
      <c r="R594" s="30">
        <v>592</v>
      </c>
      <c r="S594">
        <v>7497010</v>
      </c>
      <c r="T594">
        <v>21</v>
      </c>
      <c r="U594">
        <v>0.58399999999999996</v>
      </c>
      <c r="V594">
        <v>0.36499999999999999</v>
      </c>
      <c r="W594">
        <v>77</v>
      </c>
      <c r="X594">
        <v>23</v>
      </c>
      <c r="Y594">
        <v>1157532</v>
      </c>
      <c r="Z594">
        <v>7677</v>
      </c>
      <c r="AA594">
        <v>2.7</v>
      </c>
      <c r="AB594">
        <v>0.67</v>
      </c>
      <c r="AC594">
        <v>0.6</v>
      </c>
      <c r="AD594">
        <v>1.08</v>
      </c>
      <c r="AE594">
        <v>1.8080000000000001</v>
      </c>
      <c r="AF594">
        <v>0.72299999999999998</v>
      </c>
      <c r="AG594">
        <v>0.97899999999999998</v>
      </c>
      <c r="AH594" s="30">
        <v>592</v>
      </c>
      <c r="AI594">
        <v>7667249</v>
      </c>
      <c r="AJ594">
        <v>25</v>
      </c>
      <c r="AK594">
        <v>0.69499999999999995</v>
      </c>
      <c r="AL594">
        <v>0.435</v>
      </c>
      <c r="AM594">
        <v>88</v>
      </c>
      <c r="AN594">
        <v>25</v>
      </c>
      <c r="AO594">
        <v>987269</v>
      </c>
      <c r="AP594">
        <v>7779</v>
      </c>
      <c r="AQ594">
        <v>2.7</v>
      </c>
      <c r="AR594">
        <v>0.67</v>
      </c>
      <c r="AS594">
        <v>0.6</v>
      </c>
      <c r="AT594">
        <v>1.08</v>
      </c>
      <c r="AU594">
        <v>1.8080000000000001</v>
      </c>
      <c r="AV594">
        <v>0.72299999999999998</v>
      </c>
      <c r="AW594">
        <v>1.0680000000000001</v>
      </c>
      <c r="AX594" s="30">
        <v>592</v>
      </c>
      <c r="AY594">
        <v>7671858</v>
      </c>
      <c r="AZ594">
        <v>24</v>
      </c>
      <c r="BA594">
        <v>0.66700000000000004</v>
      </c>
      <c r="BB594">
        <v>0.41699999999999998</v>
      </c>
      <c r="BC594">
        <v>73</v>
      </c>
      <c r="BD594">
        <v>15</v>
      </c>
      <c r="BE594">
        <v>982679</v>
      </c>
      <c r="BF594">
        <v>7754</v>
      </c>
      <c r="BG594">
        <v>2.7</v>
      </c>
      <c r="BH594">
        <v>0.67</v>
      </c>
      <c r="BI594">
        <v>0.6</v>
      </c>
      <c r="BJ594">
        <v>1.08</v>
      </c>
      <c r="BK594">
        <v>1.8080000000000001</v>
      </c>
      <c r="BL594">
        <v>0.72299999999999998</v>
      </c>
      <c r="BM594">
        <v>1.03</v>
      </c>
      <c r="BN594" s="30">
        <v>592</v>
      </c>
      <c r="BO594">
        <v>7740862</v>
      </c>
      <c r="BP594">
        <v>28</v>
      </c>
      <c r="BQ594">
        <v>0.77800000000000002</v>
      </c>
      <c r="BR594">
        <v>0.48699999999999999</v>
      </c>
      <c r="BS594">
        <v>74</v>
      </c>
      <c r="BT594">
        <v>23</v>
      </c>
      <c r="BU594">
        <v>913635</v>
      </c>
      <c r="BV594">
        <v>7710</v>
      </c>
      <c r="BW594">
        <v>2.7</v>
      </c>
      <c r="BX594">
        <v>0.67</v>
      </c>
      <c r="BY594">
        <v>0.6</v>
      </c>
      <c r="BZ594">
        <v>1.08</v>
      </c>
      <c r="CA594">
        <v>1.8080000000000001</v>
      </c>
      <c r="CB594">
        <v>0.72299999999999998</v>
      </c>
      <c r="CC594">
        <v>1.0169999999999999</v>
      </c>
      <c r="CO594">
        <v>0.26100000000000001</v>
      </c>
      <c r="CP594">
        <v>0.36499999999999999</v>
      </c>
      <c r="CQ594">
        <v>0.435</v>
      </c>
      <c r="CR594">
        <v>0.41699999999999998</v>
      </c>
      <c r="CS594">
        <v>0.48699999999999999</v>
      </c>
    </row>
    <row r="595" spans="1:97" x14ac:dyDescent="0.2">
      <c r="A595" s="2">
        <v>44423</v>
      </c>
      <c r="B595" s="30">
        <v>593</v>
      </c>
      <c r="C595">
        <v>7358095</v>
      </c>
      <c r="D595">
        <v>22</v>
      </c>
      <c r="E595">
        <v>0.61199999999999999</v>
      </c>
      <c r="F595">
        <v>0.38300000000000001</v>
      </c>
      <c r="G595">
        <v>60</v>
      </c>
      <c r="H595">
        <v>27</v>
      </c>
      <c r="I595">
        <v>1296440</v>
      </c>
      <c r="J595">
        <v>7621</v>
      </c>
      <c r="K595">
        <v>2.7</v>
      </c>
      <c r="L595">
        <v>0.67</v>
      </c>
      <c r="M595">
        <v>0.6</v>
      </c>
      <c r="N595">
        <v>1.08</v>
      </c>
      <c r="O595">
        <v>1.8080000000000001</v>
      </c>
      <c r="P595">
        <v>0.72299999999999998</v>
      </c>
      <c r="Q595">
        <v>0.97199999999999998</v>
      </c>
      <c r="R595" s="30">
        <v>593</v>
      </c>
      <c r="S595">
        <v>7496998</v>
      </c>
      <c r="T595">
        <v>12</v>
      </c>
      <c r="U595">
        <v>0.33400000000000002</v>
      </c>
      <c r="V595">
        <v>0.20899999999999999</v>
      </c>
      <c r="W595">
        <v>78</v>
      </c>
      <c r="X595">
        <v>20</v>
      </c>
      <c r="Y595">
        <v>1157544</v>
      </c>
      <c r="Z595">
        <v>7685</v>
      </c>
      <c r="AA595">
        <v>2.7</v>
      </c>
      <c r="AB595">
        <v>0.67</v>
      </c>
      <c r="AC595">
        <v>0.6</v>
      </c>
      <c r="AD595">
        <v>1.08</v>
      </c>
      <c r="AE595">
        <v>1.8080000000000001</v>
      </c>
      <c r="AF595">
        <v>0.72299999999999998</v>
      </c>
      <c r="AG595">
        <v>0.99399999999999999</v>
      </c>
      <c r="AH595" s="30">
        <v>593</v>
      </c>
      <c r="AI595">
        <v>7667225</v>
      </c>
      <c r="AJ595">
        <v>24</v>
      </c>
      <c r="AK595">
        <v>0.66700000000000004</v>
      </c>
      <c r="AL595">
        <v>0.41699999999999998</v>
      </c>
      <c r="AM595">
        <v>89</v>
      </c>
      <c r="AN595">
        <v>24</v>
      </c>
      <c r="AO595">
        <v>987283</v>
      </c>
      <c r="AP595">
        <v>7790</v>
      </c>
      <c r="AQ595">
        <v>2.7</v>
      </c>
      <c r="AR595">
        <v>0.67</v>
      </c>
      <c r="AS595">
        <v>0.6</v>
      </c>
      <c r="AT595">
        <v>1.08</v>
      </c>
      <c r="AU595">
        <v>1.8080000000000001</v>
      </c>
      <c r="AV595">
        <v>0.72299999999999998</v>
      </c>
      <c r="AW595">
        <v>1.1080000000000001</v>
      </c>
      <c r="AX595" s="30">
        <v>593</v>
      </c>
      <c r="AY595">
        <v>7671833</v>
      </c>
      <c r="AZ595">
        <v>25</v>
      </c>
      <c r="BA595">
        <v>0.69499999999999995</v>
      </c>
      <c r="BB595">
        <v>0.435</v>
      </c>
      <c r="BC595">
        <v>76</v>
      </c>
      <c r="BD595">
        <v>21</v>
      </c>
      <c r="BE595">
        <v>982689</v>
      </c>
      <c r="BF595">
        <v>7769</v>
      </c>
      <c r="BG595">
        <v>2.7</v>
      </c>
      <c r="BH595">
        <v>0.67</v>
      </c>
      <c r="BI595">
        <v>0.6</v>
      </c>
      <c r="BJ595">
        <v>1.08</v>
      </c>
      <c r="BK595">
        <v>1.8080000000000001</v>
      </c>
      <c r="BL595">
        <v>0.72299999999999998</v>
      </c>
      <c r="BM595">
        <v>1.0149999999999999</v>
      </c>
      <c r="BN595" s="30">
        <v>593</v>
      </c>
      <c r="BO595">
        <v>7740842</v>
      </c>
      <c r="BP595">
        <v>20</v>
      </c>
      <c r="BQ595">
        <v>0.55600000000000005</v>
      </c>
      <c r="BR595">
        <v>0.34799999999999998</v>
      </c>
      <c r="BS595">
        <v>82</v>
      </c>
      <c r="BT595">
        <v>20</v>
      </c>
      <c r="BU595">
        <v>913706</v>
      </c>
      <c r="BV595">
        <v>7722</v>
      </c>
      <c r="BW595">
        <v>2.7</v>
      </c>
      <c r="BX595">
        <v>0.67</v>
      </c>
      <c r="BY595">
        <v>0.6</v>
      </c>
      <c r="BZ595">
        <v>1.08</v>
      </c>
      <c r="CA595">
        <v>1.8080000000000001</v>
      </c>
      <c r="CB595">
        <v>0.72299999999999998</v>
      </c>
      <c r="CC595">
        <v>1.1140000000000001</v>
      </c>
      <c r="CO595">
        <v>0.38300000000000001</v>
      </c>
      <c r="CP595">
        <v>0.20899999999999999</v>
      </c>
      <c r="CQ595">
        <v>0.41699999999999998</v>
      </c>
      <c r="CR595">
        <v>0.435</v>
      </c>
      <c r="CS595">
        <v>0.34799999999999998</v>
      </c>
    </row>
    <row r="596" spans="1:97" x14ac:dyDescent="0.2">
      <c r="A596" s="2">
        <v>44424</v>
      </c>
      <c r="B596" s="30">
        <v>594</v>
      </c>
      <c r="C596">
        <v>7358077</v>
      </c>
      <c r="D596">
        <v>18</v>
      </c>
      <c r="E596">
        <v>0.5</v>
      </c>
      <c r="F596">
        <v>0.313</v>
      </c>
      <c r="G596">
        <v>66</v>
      </c>
      <c r="H596">
        <v>16</v>
      </c>
      <c r="I596">
        <v>1296480</v>
      </c>
      <c r="J596">
        <v>7635</v>
      </c>
      <c r="K596">
        <v>2.7</v>
      </c>
      <c r="L596">
        <v>0.67</v>
      </c>
      <c r="M596">
        <v>0.6</v>
      </c>
      <c r="N596">
        <v>1.08</v>
      </c>
      <c r="O596">
        <v>1.8080000000000001</v>
      </c>
      <c r="P596">
        <v>0.72299999999999998</v>
      </c>
      <c r="Q596">
        <v>0.96299999999999997</v>
      </c>
      <c r="R596" s="30">
        <v>594</v>
      </c>
      <c r="S596">
        <v>7496977</v>
      </c>
      <c r="T596">
        <v>21</v>
      </c>
      <c r="U596">
        <v>0.58399999999999996</v>
      </c>
      <c r="V596">
        <v>0.36499999999999999</v>
      </c>
      <c r="W596">
        <v>63</v>
      </c>
      <c r="X596">
        <v>27</v>
      </c>
      <c r="Y596">
        <v>1157559</v>
      </c>
      <c r="Z596">
        <v>7694</v>
      </c>
      <c r="AA596">
        <v>2.7</v>
      </c>
      <c r="AB596">
        <v>0.67</v>
      </c>
      <c r="AC596">
        <v>0.6</v>
      </c>
      <c r="AD596">
        <v>1.08</v>
      </c>
      <c r="AE596">
        <v>1.8080000000000001</v>
      </c>
      <c r="AF596">
        <v>0.72299999999999998</v>
      </c>
      <c r="AG596">
        <v>0.97399999999999998</v>
      </c>
      <c r="AH596" s="30">
        <v>594</v>
      </c>
      <c r="AI596">
        <v>7667201</v>
      </c>
      <c r="AJ596">
        <v>24</v>
      </c>
      <c r="AK596">
        <v>0.66700000000000004</v>
      </c>
      <c r="AL596">
        <v>0.41699999999999998</v>
      </c>
      <c r="AM596">
        <v>89</v>
      </c>
      <c r="AN596">
        <v>24</v>
      </c>
      <c r="AO596">
        <v>987323</v>
      </c>
      <c r="AP596">
        <v>7802</v>
      </c>
      <c r="AQ596">
        <v>2.7</v>
      </c>
      <c r="AR596">
        <v>0.67</v>
      </c>
      <c r="AS596">
        <v>0.6</v>
      </c>
      <c r="AT596">
        <v>1.08</v>
      </c>
      <c r="AU596">
        <v>1.8080000000000001</v>
      </c>
      <c r="AV596">
        <v>0.72299999999999998</v>
      </c>
      <c r="AW596">
        <v>1.073</v>
      </c>
      <c r="AX596" s="30">
        <v>594</v>
      </c>
      <c r="AY596">
        <v>7671818</v>
      </c>
      <c r="AZ596">
        <v>15</v>
      </c>
      <c r="BA596">
        <v>0.41699999999999998</v>
      </c>
      <c r="BB596">
        <v>0.26100000000000001</v>
      </c>
      <c r="BC596">
        <v>83</v>
      </c>
      <c r="BD596">
        <v>18</v>
      </c>
      <c r="BE596">
        <v>982706</v>
      </c>
      <c r="BF596">
        <v>7780</v>
      </c>
      <c r="BG596">
        <v>2.7</v>
      </c>
      <c r="BH596">
        <v>0.67</v>
      </c>
      <c r="BI596">
        <v>0.6</v>
      </c>
      <c r="BJ596">
        <v>1.08</v>
      </c>
      <c r="BK596">
        <v>1.8080000000000001</v>
      </c>
      <c r="BL596">
        <v>0.72299999999999998</v>
      </c>
      <c r="BM596">
        <v>1.075</v>
      </c>
      <c r="BN596" s="30">
        <v>594</v>
      </c>
      <c r="BO596">
        <v>7740807</v>
      </c>
      <c r="BP596">
        <v>35</v>
      </c>
      <c r="BQ596">
        <v>0.97299999999999998</v>
      </c>
      <c r="BR596">
        <v>0.60899999999999999</v>
      </c>
      <c r="BS596">
        <v>77</v>
      </c>
      <c r="BT596">
        <v>25</v>
      </c>
      <c r="BU596">
        <v>913693</v>
      </c>
      <c r="BV596">
        <v>7744</v>
      </c>
      <c r="BW596">
        <v>2.7</v>
      </c>
      <c r="BX596">
        <v>0.67</v>
      </c>
      <c r="BY596">
        <v>0.6</v>
      </c>
      <c r="BZ596">
        <v>1.08</v>
      </c>
      <c r="CA596">
        <v>1.8080000000000001</v>
      </c>
      <c r="CB596">
        <v>0.72299999999999998</v>
      </c>
      <c r="CC596">
        <v>1.113</v>
      </c>
      <c r="CO596">
        <v>0.313</v>
      </c>
      <c r="CP596">
        <v>0.36499999999999999</v>
      </c>
      <c r="CQ596">
        <v>0.41699999999999998</v>
      </c>
      <c r="CR596">
        <v>0.26100000000000001</v>
      </c>
      <c r="CS596">
        <v>0.60899999999999999</v>
      </c>
    </row>
    <row r="597" spans="1:97" x14ac:dyDescent="0.2">
      <c r="A597" s="2">
        <v>44425</v>
      </c>
      <c r="B597" s="30">
        <v>595</v>
      </c>
      <c r="C597">
        <v>7358055</v>
      </c>
      <c r="D597">
        <v>22</v>
      </c>
      <c r="E597">
        <v>0.61199999999999999</v>
      </c>
      <c r="F597">
        <v>0.38300000000000001</v>
      </c>
      <c r="G597">
        <v>57</v>
      </c>
      <c r="H597">
        <v>27</v>
      </c>
      <c r="I597">
        <v>1296465</v>
      </c>
      <c r="J597">
        <v>7646</v>
      </c>
      <c r="K597">
        <v>2.7</v>
      </c>
      <c r="L597">
        <v>0.67</v>
      </c>
      <c r="M597">
        <v>0.6</v>
      </c>
      <c r="N597">
        <v>1.08</v>
      </c>
      <c r="O597">
        <v>1.8080000000000001</v>
      </c>
      <c r="P597">
        <v>0.72299999999999998</v>
      </c>
      <c r="Q597">
        <v>0.94099999999999995</v>
      </c>
      <c r="R597" s="30">
        <v>595</v>
      </c>
      <c r="S597">
        <v>7496954</v>
      </c>
      <c r="T597">
        <v>23</v>
      </c>
      <c r="U597">
        <v>0.63900000000000001</v>
      </c>
      <c r="V597">
        <v>0.4</v>
      </c>
      <c r="W597">
        <v>60</v>
      </c>
      <c r="X597">
        <v>24</v>
      </c>
      <c r="Y597">
        <v>1157584</v>
      </c>
      <c r="Z597">
        <v>7707</v>
      </c>
      <c r="AA597">
        <v>2.7</v>
      </c>
      <c r="AB597">
        <v>0.67</v>
      </c>
      <c r="AC597">
        <v>0.6</v>
      </c>
      <c r="AD597">
        <v>1.08</v>
      </c>
      <c r="AE597">
        <v>1.8080000000000001</v>
      </c>
      <c r="AF597">
        <v>0.72299999999999998</v>
      </c>
      <c r="AG597">
        <v>0.93700000000000006</v>
      </c>
      <c r="AH597" s="30">
        <v>595</v>
      </c>
      <c r="AI597">
        <v>7667166</v>
      </c>
      <c r="AJ597">
        <v>35</v>
      </c>
      <c r="AK597">
        <v>0.97299999999999998</v>
      </c>
      <c r="AL597">
        <v>0.60899999999999999</v>
      </c>
      <c r="AM597">
        <v>78</v>
      </c>
      <c r="AN597">
        <v>35</v>
      </c>
      <c r="AO597">
        <v>987324</v>
      </c>
      <c r="AP597">
        <v>7815</v>
      </c>
      <c r="AQ597">
        <v>2.7</v>
      </c>
      <c r="AR597">
        <v>0.67</v>
      </c>
      <c r="AS597">
        <v>0.6</v>
      </c>
      <c r="AT597">
        <v>1.08</v>
      </c>
      <c r="AU597">
        <v>1.8080000000000001</v>
      </c>
      <c r="AV597">
        <v>0.72299999999999998</v>
      </c>
      <c r="AW597">
        <v>1.107</v>
      </c>
      <c r="AX597" s="30">
        <v>595</v>
      </c>
      <c r="AY597">
        <v>7671790</v>
      </c>
      <c r="AZ597">
        <v>28</v>
      </c>
      <c r="BA597">
        <v>0.77800000000000002</v>
      </c>
      <c r="BB597">
        <v>0.48699999999999999</v>
      </c>
      <c r="BC597">
        <v>65</v>
      </c>
      <c r="BD597">
        <v>33</v>
      </c>
      <c r="BE597">
        <v>982720</v>
      </c>
      <c r="BF597">
        <v>7793</v>
      </c>
      <c r="BG597">
        <v>2.7</v>
      </c>
      <c r="BH597">
        <v>0.67</v>
      </c>
      <c r="BI597">
        <v>0.6</v>
      </c>
      <c r="BJ597">
        <v>1.08</v>
      </c>
      <c r="BK597">
        <v>1.8080000000000001</v>
      </c>
      <c r="BL597">
        <v>0.72299999999999998</v>
      </c>
      <c r="BM597">
        <v>1.03</v>
      </c>
      <c r="BN597" s="30">
        <v>595</v>
      </c>
      <c r="BO597">
        <v>7740779</v>
      </c>
      <c r="BP597">
        <v>28</v>
      </c>
      <c r="BQ597">
        <v>0.77800000000000002</v>
      </c>
      <c r="BR597">
        <v>0.48699999999999999</v>
      </c>
      <c r="BS597">
        <v>86</v>
      </c>
      <c r="BT597">
        <v>26</v>
      </c>
      <c r="BU597">
        <v>913717</v>
      </c>
      <c r="BV597">
        <v>7757</v>
      </c>
      <c r="BW597">
        <v>2.7</v>
      </c>
      <c r="BX597">
        <v>0.67</v>
      </c>
      <c r="BY597">
        <v>0.6</v>
      </c>
      <c r="BZ597">
        <v>1.08</v>
      </c>
      <c r="CA597">
        <v>1.8080000000000001</v>
      </c>
      <c r="CB597">
        <v>0.72299999999999998</v>
      </c>
      <c r="CC597">
        <v>1.121</v>
      </c>
      <c r="CO597">
        <v>0.38300000000000001</v>
      </c>
      <c r="CP597">
        <v>0.4</v>
      </c>
      <c r="CQ597">
        <v>0.60899999999999999</v>
      </c>
      <c r="CR597">
        <v>0.48699999999999999</v>
      </c>
      <c r="CS597">
        <v>0.48699999999999999</v>
      </c>
    </row>
    <row r="598" spans="1:97" x14ac:dyDescent="0.2">
      <c r="A598" s="2">
        <v>44426</v>
      </c>
      <c r="B598" s="30">
        <v>596</v>
      </c>
      <c r="C598">
        <v>7358037</v>
      </c>
      <c r="D598">
        <v>18</v>
      </c>
      <c r="E598">
        <v>0.5</v>
      </c>
      <c r="F598">
        <v>0.313</v>
      </c>
      <c r="G598">
        <v>58</v>
      </c>
      <c r="H598">
        <v>21</v>
      </c>
      <c r="I598">
        <v>1296519</v>
      </c>
      <c r="J598">
        <v>7652</v>
      </c>
      <c r="K598">
        <v>2.7</v>
      </c>
      <c r="L598">
        <v>0.67</v>
      </c>
      <c r="M598">
        <v>0.6</v>
      </c>
      <c r="N598">
        <v>1.08</v>
      </c>
      <c r="O598">
        <v>1.8080000000000001</v>
      </c>
      <c r="P598">
        <v>0.72299999999999998</v>
      </c>
      <c r="Q598">
        <v>0.96099999999999997</v>
      </c>
      <c r="R598" s="30">
        <v>596</v>
      </c>
      <c r="S598">
        <v>7496933</v>
      </c>
      <c r="T598">
        <v>21</v>
      </c>
      <c r="U598">
        <v>0.58399999999999996</v>
      </c>
      <c r="V598">
        <v>0.36499999999999999</v>
      </c>
      <c r="W598">
        <v>57</v>
      </c>
      <c r="X598">
        <v>26</v>
      </c>
      <c r="Y598">
        <v>1157608</v>
      </c>
      <c r="Z598">
        <v>7713</v>
      </c>
      <c r="AA598">
        <v>2.7</v>
      </c>
      <c r="AB598">
        <v>0.67</v>
      </c>
      <c r="AC598">
        <v>0.6</v>
      </c>
      <c r="AD598">
        <v>1.08</v>
      </c>
      <c r="AE598">
        <v>1.8080000000000001</v>
      </c>
      <c r="AF598">
        <v>0.72299999999999998</v>
      </c>
      <c r="AG598">
        <v>0.90200000000000002</v>
      </c>
      <c r="AH598" s="30">
        <v>596</v>
      </c>
      <c r="AI598">
        <v>7667144</v>
      </c>
      <c r="AJ598">
        <v>22</v>
      </c>
      <c r="AK598">
        <v>0.61199999999999999</v>
      </c>
      <c r="AL598">
        <v>0.38300000000000001</v>
      </c>
      <c r="AM598">
        <v>79</v>
      </c>
      <c r="AN598">
        <v>34</v>
      </c>
      <c r="AO598">
        <v>987349</v>
      </c>
      <c r="AP598">
        <v>7824</v>
      </c>
      <c r="AQ598">
        <v>2.7</v>
      </c>
      <c r="AR598">
        <v>0.67</v>
      </c>
      <c r="AS598">
        <v>0.6</v>
      </c>
      <c r="AT598">
        <v>1.08</v>
      </c>
      <c r="AU598">
        <v>1.8080000000000001</v>
      </c>
      <c r="AV598">
        <v>0.72299999999999998</v>
      </c>
      <c r="AW598">
        <v>1.079</v>
      </c>
      <c r="AX598" s="30">
        <v>596</v>
      </c>
      <c r="AY598">
        <v>7671766</v>
      </c>
      <c r="AZ598">
        <v>24</v>
      </c>
      <c r="BA598">
        <v>0.66700000000000004</v>
      </c>
      <c r="BB598">
        <v>0.41699999999999998</v>
      </c>
      <c r="BC598">
        <v>67</v>
      </c>
      <c r="BD598">
        <v>26</v>
      </c>
      <c r="BE598">
        <v>982764</v>
      </c>
      <c r="BF598">
        <v>7805</v>
      </c>
      <c r="BG598">
        <v>2.7</v>
      </c>
      <c r="BH598">
        <v>0.67</v>
      </c>
      <c r="BI598">
        <v>0.6</v>
      </c>
      <c r="BJ598">
        <v>1.08</v>
      </c>
      <c r="BK598">
        <v>1.8080000000000001</v>
      </c>
      <c r="BL598">
        <v>0.72299999999999998</v>
      </c>
      <c r="BM598">
        <v>0.99299999999999999</v>
      </c>
      <c r="BN598" s="30">
        <v>596</v>
      </c>
      <c r="BO598">
        <v>7740749</v>
      </c>
      <c r="BP598">
        <v>30</v>
      </c>
      <c r="BQ598">
        <v>0.83399999999999996</v>
      </c>
      <c r="BR598">
        <v>0.52200000000000002</v>
      </c>
      <c r="BS598">
        <v>81</v>
      </c>
      <c r="BT598">
        <v>33</v>
      </c>
      <c r="BU598">
        <v>913753</v>
      </c>
      <c r="BV598">
        <v>7772</v>
      </c>
      <c r="BW598">
        <v>2.7</v>
      </c>
      <c r="BX598">
        <v>0.67</v>
      </c>
      <c r="BY598">
        <v>0.6</v>
      </c>
      <c r="BZ598">
        <v>1.08</v>
      </c>
      <c r="CA598">
        <v>1.8080000000000001</v>
      </c>
      <c r="CB598">
        <v>0.72299999999999998</v>
      </c>
      <c r="CC598">
        <v>1.216</v>
      </c>
      <c r="CO598">
        <v>0.313</v>
      </c>
      <c r="CP598">
        <v>0.36499999999999999</v>
      </c>
      <c r="CQ598">
        <v>0.38300000000000001</v>
      </c>
      <c r="CR598">
        <v>0.41699999999999998</v>
      </c>
      <c r="CS598">
        <v>0.52200000000000002</v>
      </c>
    </row>
    <row r="599" spans="1:97" x14ac:dyDescent="0.2">
      <c r="A599" s="2">
        <v>44427</v>
      </c>
      <c r="B599" s="30">
        <v>597</v>
      </c>
      <c r="C599">
        <v>7358015</v>
      </c>
      <c r="D599">
        <v>22</v>
      </c>
      <c r="E599">
        <v>0.61199999999999999</v>
      </c>
      <c r="F599">
        <v>0.38300000000000001</v>
      </c>
      <c r="G599">
        <v>55</v>
      </c>
      <c r="H599">
        <v>21</v>
      </c>
      <c r="I599">
        <v>1296514</v>
      </c>
      <c r="J599">
        <v>7667</v>
      </c>
      <c r="K599">
        <v>2.7</v>
      </c>
      <c r="L599">
        <v>0.67</v>
      </c>
      <c r="M599">
        <v>0.6</v>
      </c>
      <c r="N599">
        <v>1.08</v>
      </c>
      <c r="O599">
        <v>1.8080000000000001</v>
      </c>
      <c r="P599">
        <v>0.72299999999999998</v>
      </c>
      <c r="Q599">
        <v>0.93500000000000005</v>
      </c>
      <c r="R599" s="30">
        <v>597</v>
      </c>
      <c r="S599">
        <v>7496916</v>
      </c>
      <c r="T599">
        <v>17</v>
      </c>
      <c r="U599">
        <v>0.47299999999999998</v>
      </c>
      <c r="V599">
        <v>0.29599999999999999</v>
      </c>
      <c r="W599">
        <v>64</v>
      </c>
      <c r="X599">
        <v>14</v>
      </c>
      <c r="Y599">
        <v>1157615</v>
      </c>
      <c r="Z599">
        <v>7725</v>
      </c>
      <c r="AA599">
        <v>2.7</v>
      </c>
      <c r="AB599">
        <v>0.67</v>
      </c>
      <c r="AC599">
        <v>0.6</v>
      </c>
      <c r="AD599">
        <v>1.08</v>
      </c>
      <c r="AE599">
        <v>1.8080000000000001</v>
      </c>
      <c r="AF599">
        <v>0.72299999999999998</v>
      </c>
      <c r="AG599">
        <v>0.89900000000000002</v>
      </c>
      <c r="AH599" s="30">
        <v>597</v>
      </c>
      <c r="AI599">
        <v>7667129</v>
      </c>
      <c r="AJ599">
        <v>15</v>
      </c>
      <c r="AK599">
        <v>0.41699999999999998</v>
      </c>
      <c r="AL599">
        <v>0.26100000000000001</v>
      </c>
      <c r="AM599">
        <v>78</v>
      </c>
      <c r="AN599">
        <v>23</v>
      </c>
      <c r="AO599">
        <v>987439</v>
      </c>
      <c r="AP599">
        <v>7835</v>
      </c>
      <c r="AQ599">
        <v>2.7</v>
      </c>
      <c r="AR599">
        <v>0.67</v>
      </c>
      <c r="AS599">
        <v>0.6</v>
      </c>
      <c r="AT599">
        <v>1.08</v>
      </c>
      <c r="AU599">
        <v>1.8080000000000001</v>
      </c>
      <c r="AV599">
        <v>0.72299999999999998</v>
      </c>
      <c r="AW599">
        <v>1.0549999999999999</v>
      </c>
      <c r="AX599" s="30">
        <v>597</v>
      </c>
      <c r="AY599">
        <v>7671745</v>
      </c>
      <c r="AZ599">
        <v>21</v>
      </c>
      <c r="BA599">
        <v>0.58399999999999996</v>
      </c>
      <c r="BB599">
        <v>0.36499999999999999</v>
      </c>
      <c r="BC599">
        <v>65</v>
      </c>
      <c r="BD599">
        <v>26</v>
      </c>
      <c r="BE599">
        <v>982769</v>
      </c>
      <c r="BF599">
        <v>7814</v>
      </c>
      <c r="BG599">
        <v>2.7</v>
      </c>
      <c r="BH599">
        <v>0.67</v>
      </c>
      <c r="BI599">
        <v>0.6</v>
      </c>
      <c r="BJ599">
        <v>1.08</v>
      </c>
      <c r="BK599">
        <v>1.8080000000000001</v>
      </c>
      <c r="BL599">
        <v>0.72299999999999998</v>
      </c>
      <c r="BM599">
        <v>1.028</v>
      </c>
      <c r="BN599" s="30">
        <v>597</v>
      </c>
      <c r="BO599">
        <v>7740722</v>
      </c>
      <c r="BP599">
        <v>27</v>
      </c>
      <c r="BQ599">
        <v>0.751</v>
      </c>
      <c r="BR599">
        <v>0.47</v>
      </c>
      <c r="BS599">
        <v>90</v>
      </c>
      <c r="BT599">
        <v>21</v>
      </c>
      <c r="BU599">
        <v>913773</v>
      </c>
      <c r="BV599">
        <v>7786</v>
      </c>
      <c r="BW599">
        <v>2.7</v>
      </c>
      <c r="BX599">
        <v>0.67</v>
      </c>
      <c r="BY599">
        <v>0.6</v>
      </c>
      <c r="BZ599">
        <v>1.08</v>
      </c>
      <c r="CA599">
        <v>1.8080000000000001</v>
      </c>
      <c r="CB599">
        <v>0.72299999999999998</v>
      </c>
      <c r="CC599">
        <v>1.234</v>
      </c>
      <c r="CO599">
        <v>0.38300000000000001</v>
      </c>
      <c r="CP599">
        <v>0.29599999999999999</v>
      </c>
      <c r="CQ599">
        <v>0.26100000000000001</v>
      </c>
      <c r="CR599">
        <v>0.36499999999999999</v>
      </c>
      <c r="CS599">
        <v>0.47</v>
      </c>
    </row>
    <row r="600" spans="1:97" x14ac:dyDescent="0.2">
      <c r="A600" s="2">
        <v>44428</v>
      </c>
      <c r="B600" s="30">
        <v>598</v>
      </c>
      <c r="C600">
        <v>7357995</v>
      </c>
      <c r="D600">
        <v>20</v>
      </c>
      <c r="E600">
        <v>0.55600000000000005</v>
      </c>
      <c r="F600">
        <v>0.34799999999999998</v>
      </c>
      <c r="G600">
        <v>62</v>
      </c>
      <c r="H600">
        <v>15</v>
      </c>
      <c r="I600">
        <v>1296578</v>
      </c>
      <c r="J600">
        <v>7681</v>
      </c>
      <c r="K600">
        <v>2.7</v>
      </c>
      <c r="L600">
        <v>0.67</v>
      </c>
      <c r="M600">
        <v>0.6</v>
      </c>
      <c r="N600">
        <v>1.08</v>
      </c>
      <c r="O600">
        <v>1.8080000000000001</v>
      </c>
      <c r="P600">
        <v>0.72299999999999998</v>
      </c>
      <c r="Q600">
        <v>0.875</v>
      </c>
      <c r="R600" s="30">
        <v>598</v>
      </c>
      <c r="S600">
        <v>7496894</v>
      </c>
      <c r="T600">
        <v>22</v>
      </c>
      <c r="U600">
        <v>0.61199999999999999</v>
      </c>
      <c r="V600">
        <v>0.38300000000000001</v>
      </c>
      <c r="W600">
        <v>62</v>
      </c>
      <c r="X600">
        <v>19</v>
      </c>
      <c r="Y600">
        <v>1157671</v>
      </c>
      <c r="Z600">
        <v>7738</v>
      </c>
      <c r="AA600">
        <v>2.7</v>
      </c>
      <c r="AB600">
        <v>0.67</v>
      </c>
      <c r="AC600">
        <v>0.6</v>
      </c>
      <c r="AD600">
        <v>1.08</v>
      </c>
      <c r="AE600">
        <v>1.8080000000000001</v>
      </c>
      <c r="AF600">
        <v>0.72299999999999998</v>
      </c>
      <c r="AG600">
        <v>0.879</v>
      </c>
      <c r="AH600" s="30">
        <v>598</v>
      </c>
      <c r="AI600">
        <v>7667099</v>
      </c>
      <c r="AJ600">
        <v>30</v>
      </c>
      <c r="AK600">
        <v>0.83399999999999996</v>
      </c>
      <c r="AL600">
        <v>0.52200000000000002</v>
      </c>
      <c r="AM600">
        <v>68</v>
      </c>
      <c r="AN600">
        <v>25</v>
      </c>
      <c r="AO600">
        <v>987417</v>
      </c>
      <c r="AP600">
        <v>7851</v>
      </c>
      <c r="AQ600">
        <v>2.7</v>
      </c>
      <c r="AR600">
        <v>0.67</v>
      </c>
      <c r="AS600">
        <v>0.6</v>
      </c>
      <c r="AT600">
        <v>1.08</v>
      </c>
      <c r="AU600">
        <v>1.8080000000000001</v>
      </c>
      <c r="AV600">
        <v>0.72299999999999998</v>
      </c>
      <c r="AW600">
        <v>0.97599999999999998</v>
      </c>
      <c r="AX600" s="30">
        <v>598</v>
      </c>
      <c r="AY600">
        <v>7671726</v>
      </c>
      <c r="AZ600">
        <v>19</v>
      </c>
      <c r="BA600">
        <v>0.52800000000000002</v>
      </c>
      <c r="BB600">
        <v>0.33</v>
      </c>
      <c r="BC600">
        <v>69</v>
      </c>
      <c r="BD600">
        <v>17</v>
      </c>
      <c r="BE600">
        <v>982849</v>
      </c>
      <c r="BF600">
        <v>7825</v>
      </c>
      <c r="BG600">
        <v>2.7</v>
      </c>
      <c r="BH600">
        <v>0.67</v>
      </c>
      <c r="BI600">
        <v>0.6</v>
      </c>
      <c r="BJ600">
        <v>1.08</v>
      </c>
      <c r="BK600">
        <v>1.8080000000000001</v>
      </c>
      <c r="BL600">
        <v>0.72299999999999998</v>
      </c>
      <c r="BM600">
        <v>1.0580000000000001</v>
      </c>
      <c r="BN600" s="30">
        <v>598</v>
      </c>
      <c r="BO600">
        <v>7740691</v>
      </c>
      <c r="BP600">
        <v>31</v>
      </c>
      <c r="BQ600">
        <v>0.86199999999999999</v>
      </c>
      <c r="BR600">
        <v>0.53900000000000003</v>
      </c>
      <c r="BS600">
        <v>91</v>
      </c>
      <c r="BT600">
        <v>26</v>
      </c>
      <c r="BU600">
        <v>913834</v>
      </c>
      <c r="BV600">
        <v>7800</v>
      </c>
      <c r="BW600">
        <v>2.7</v>
      </c>
      <c r="BX600">
        <v>0.67</v>
      </c>
      <c r="BY600">
        <v>0.6</v>
      </c>
      <c r="BZ600">
        <v>1.08</v>
      </c>
      <c r="CA600">
        <v>1.8080000000000001</v>
      </c>
      <c r="CB600">
        <v>0.72299999999999998</v>
      </c>
      <c r="CC600">
        <v>1.1619999999999999</v>
      </c>
      <c r="CO600">
        <v>0.34799999999999998</v>
      </c>
      <c r="CP600">
        <v>0.38300000000000001</v>
      </c>
      <c r="CQ600">
        <v>0.52200000000000002</v>
      </c>
      <c r="CR600">
        <v>0.33</v>
      </c>
      <c r="CS600">
        <v>0.53900000000000003</v>
      </c>
    </row>
    <row r="601" spans="1:97" x14ac:dyDescent="0.2">
      <c r="A601" s="2">
        <v>44429</v>
      </c>
      <c r="B601" s="30">
        <v>599</v>
      </c>
      <c r="C601">
        <v>7357966</v>
      </c>
      <c r="D601">
        <v>29</v>
      </c>
      <c r="E601">
        <v>0.80600000000000005</v>
      </c>
      <c r="F601">
        <v>0.504</v>
      </c>
      <c r="G601">
        <v>57</v>
      </c>
      <c r="H601">
        <v>25</v>
      </c>
      <c r="I601">
        <v>1296550</v>
      </c>
      <c r="J601">
        <v>7697</v>
      </c>
      <c r="K601">
        <v>2.7</v>
      </c>
      <c r="L601">
        <v>0.67</v>
      </c>
      <c r="M601">
        <v>0.6</v>
      </c>
      <c r="N601">
        <v>1.08</v>
      </c>
      <c r="O601">
        <v>1.8080000000000001</v>
      </c>
      <c r="P601">
        <v>0.72299999999999998</v>
      </c>
      <c r="Q601">
        <v>0.90700000000000003</v>
      </c>
      <c r="R601" s="30">
        <v>599</v>
      </c>
      <c r="S601">
        <v>7496873</v>
      </c>
      <c r="T601">
        <v>21</v>
      </c>
      <c r="U601">
        <v>0.58399999999999996</v>
      </c>
      <c r="V601">
        <v>0.36499999999999999</v>
      </c>
      <c r="W601">
        <v>61</v>
      </c>
      <c r="X601">
        <v>23</v>
      </c>
      <c r="Y601">
        <v>1157662</v>
      </c>
      <c r="Z601">
        <v>7750</v>
      </c>
      <c r="AA601">
        <v>2.7</v>
      </c>
      <c r="AB601">
        <v>0.67</v>
      </c>
      <c r="AC601">
        <v>0.6</v>
      </c>
      <c r="AD601">
        <v>1.08</v>
      </c>
      <c r="AE601">
        <v>1.8080000000000001</v>
      </c>
      <c r="AF601">
        <v>0.72299999999999998</v>
      </c>
      <c r="AG601">
        <v>0.85799999999999998</v>
      </c>
      <c r="AH601" s="30">
        <v>599</v>
      </c>
      <c r="AI601">
        <v>7667074</v>
      </c>
      <c r="AJ601">
        <v>25</v>
      </c>
      <c r="AK601">
        <v>0.69499999999999995</v>
      </c>
      <c r="AL601">
        <v>0.435</v>
      </c>
      <c r="AM601">
        <v>64</v>
      </c>
      <c r="AN601">
        <v>34</v>
      </c>
      <c r="AO601">
        <v>987453</v>
      </c>
      <c r="AP601">
        <v>7858</v>
      </c>
      <c r="AQ601">
        <v>2.7</v>
      </c>
      <c r="AR601">
        <v>0.67</v>
      </c>
      <c r="AS601">
        <v>0.6</v>
      </c>
      <c r="AT601">
        <v>1.08</v>
      </c>
      <c r="AU601">
        <v>1.8080000000000001</v>
      </c>
      <c r="AV601">
        <v>0.72299999999999998</v>
      </c>
      <c r="AW601">
        <v>0.879</v>
      </c>
      <c r="AX601" s="30">
        <v>599</v>
      </c>
      <c r="AY601">
        <v>7671698</v>
      </c>
      <c r="AZ601">
        <v>28</v>
      </c>
      <c r="BA601">
        <v>0.77800000000000002</v>
      </c>
      <c r="BB601">
        <v>0.48699999999999999</v>
      </c>
      <c r="BC601">
        <v>69</v>
      </c>
      <c r="BD601">
        <v>19</v>
      </c>
      <c r="BE601">
        <v>982832</v>
      </c>
      <c r="BF601">
        <v>7847</v>
      </c>
      <c r="BG601">
        <v>2.7</v>
      </c>
      <c r="BH601">
        <v>0.67</v>
      </c>
      <c r="BI601">
        <v>0.6</v>
      </c>
      <c r="BJ601">
        <v>1.08</v>
      </c>
      <c r="BK601">
        <v>1.8080000000000001</v>
      </c>
      <c r="BL601">
        <v>0.72299999999999998</v>
      </c>
      <c r="BM601">
        <v>0.98599999999999999</v>
      </c>
      <c r="BN601" s="30">
        <v>599</v>
      </c>
      <c r="BO601">
        <v>7740654</v>
      </c>
      <c r="BP601">
        <v>37</v>
      </c>
      <c r="BQ601">
        <v>1.0289999999999999</v>
      </c>
      <c r="BR601">
        <v>0.64300000000000002</v>
      </c>
      <c r="BS601">
        <v>88</v>
      </c>
      <c r="BT601">
        <v>34</v>
      </c>
      <c r="BU601">
        <v>913828</v>
      </c>
      <c r="BV601">
        <v>7817</v>
      </c>
      <c r="BW601">
        <v>2.7</v>
      </c>
      <c r="BX601">
        <v>0.67</v>
      </c>
      <c r="BY601">
        <v>0.6</v>
      </c>
      <c r="BZ601">
        <v>1.08</v>
      </c>
      <c r="CA601">
        <v>1.8080000000000001</v>
      </c>
      <c r="CB601">
        <v>0.72299999999999998</v>
      </c>
      <c r="CC601">
        <v>1.135</v>
      </c>
      <c r="CO601">
        <v>0.504</v>
      </c>
      <c r="CP601">
        <v>0.36499999999999999</v>
      </c>
      <c r="CQ601">
        <v>0.435</v>
      </c>
      <c r="CR601">
        <v>0.48699999999999999</v>
      </c>
      <c r="CS601">
        <v>0.64300000000000002</v>
      </c>
    </row>
    <row r="602" spans="1:97" x14ac:dyDescent="0.2">
      <c r="A602" s="2">
        <v>44430</v>
      </c>
      <c r="B602" s="30">
        <v>600</v>
      </c>
      <c r="C602">
        <v>7357940</v>
      </c>
      <c r="D602">
        <v>26</v>
      </c>
      <c r="E602">
        <v>0.72299999999999998</v>
      </c>
      <c r="F602">
        <v>0.45200000000000001</v>
      </c>
      <c r="G602">
        <v>67</v>
      </c>
      <c r="H602">
        <v>19</v>
      </c>
      <c r="I602">
        <v>1296589</v>
      </c>
      <c r="J602">
        <v>7712</v>
      </c>
      <c r="K602">
        <v>2.7</v>
      </c>
      <c r="L602">
        <v>0.67</v>
      </c>
      <c r="M602">
        <v>0.6</v>
      </c>
      <c r="N602">
        <v>1.08</v>
      </c>
      <c r="O602">
        <v>1.8080000000000001</v>
      </c>
      <c r="P602">
        <v>0.72299999999999998</v>
      </c>
      <c r="Q602">
        <v>0.96099999999999997</v>
      </c>
      <c r="R602" s="30">
        <v>600</v>
      </c>
      <c r="S602">
        <v>7496850</v>
      </c>
      <c r="T602">
        <v>23</v>
      </c>
      <c r="U602">
        <v>0.63900000000000001</v>
      </c>
      <c r="V602">
        <v>0.4</v>
      </c>
      <c r="W602">
        <v>57</v>
      </c>
      <c r="X602">
        <v>25</v>
      </c>
      <c r="Y602">
        <v>1157687</v>
      </c>
      <c r="Z602">
        <v>7761</v>
      </c>
      <c r="AA602">
        <v>2.7</v>
      </c>
      <c r="AB602">
        <v>0.67</v>
      </c>
      <c r="AC602">
        <v>0.6</v>
      </c>
      <c r="AD602">
        <v>1.08</v>
      </c>
      <c r="AE602">
        <v>1.8080000000000001</v>
      </c>
      <c r="AF602">
        <v>0.72299999999999998</v>
      </c>
      <c r="AG602">
        <v>0.89200000000000002</v>
      </c>
      <c r="AH602" s="30">
        <v>600</v>
      </c>
      <c r="AI602">
        <v>7667058</v>
      </c>
      <c r="AJ602">
        <v>16</v>
      </c>
      <c r="AK602">
        <v>0.44500000000000001</v>
      </c>
      <c r="AL602">
        <v>0.27800000000000002</v>
      </c>
      <c r="AM602">
        <v>71</v>
      </c>
      <c r="AN602">
        <v>18</v>
      </c>
      <c r="AO602">
        <v>987472</v>
      </c>
      <c r="AP602">
        <v>7868</v>
      </c>
      <c r="AQ602">
        <v>2.7</v>
      </c>
      <c r="AR602">
        <v>0.67</v>
      </c>
      <c r="AS602">
        <v>0.6</v>
      </c>
      <c r="AT602">
        <v>1.08</v>
      </c>
      <c r="AU602">
        <v>1.8080000000000001</v>
      </c>
      <c r="AV602">
        <v>0.72299999999999998</v>
      </c>
      <c r="AW602">
        <v>0.90900000000000003</v>
      </c>
      <c r="AX602" s="30">
        <v>600</v>
      </c>
      <c r="AY602">
        <v>7671665</v>
      </c>
      <c r="AZ602">
        <v>33</v>
      </c>
      <c r="BA602">
        <v>0.91700000000000004</v>
      </c>
      <c r="BB602">
        <v>0.57399999999999995</v>
      </c>
      <c r="BC602">
        <v>68</v>
      </c>
      <c r="BD602">
        <v>29</v>
      </c>
      <c r="BE602">
        <v>982834</v>
      </c>
      <c r="BF602">
        <v>7861</v>
      </c>
      <c r="BG602">
        <v>2.7</v>
      </c>
      <c r="BH602">
        <v>0.67</v>
      </c>
      <c r="BI602">
        <v>0.6</v>
      </c>
      <c r="BJ602">
        <v>1.08</v>
      </c>
      <c r="BK602">
        <v>1.8080000000000001</v>
      </c>
      <c r="BL602">
        <v>0.72299999999999998</v>
      </c>
      <c r="BM602">
        <v>0.93600000000000005</v>
      </c>
      <c r="BN602" s="30">
        <v>600</v>
      </c>
      <c r="BO602">
        <v>7740634</v>
      </c>
      <c r="BP602">
        <v>20</v>
      </c>
      <c r="BQ602">
        <v>0.55600000000000005</v>
      </c>
      <c r="BR602">
        <v>0.34799999999999998</v>
      </c>
      <c r="BS602">
        <v>97</v>
      </c>
      <c r="BT602">
        <v>28</v>
      </c>
      <c r="BU602">
        <v>913843</v>
      </c>
      <c r="BV602">
        <v>7826</v>
      </c>
      <c r="BW602">
        <v>2.7</v>
      </c>
      <c r="BX602">
        <v>0.67</v>
      </c>
      <c r="BY602">
        <v>0.6</v>
      </c>
      <c r="BZ602">
        <v>1.08</v>
      </c>
      <c r="CA602">
        <v>1.8080000000000001</v>
      </c>
      <c r="CB602">
        <v>0.72299999999999998</v>
      </c>
      <c r="CC602">
        <v>1.1319999999999999</v>
      </c>
      <c r="CO602">
        <v>0.45200000000000001</v>
      </c>
      <c r="CP602">
        <v>0.4</v>
      </c>
      <c r="CQ602">
        <v>0.27800000000000002</v>
      </c>
      <c r="CR602">
        <v>0.57399999999999995</v>
      </c>
      <c r="CS602">
        <v>0.34799999999999998</v>
      </c>
    </row>
    <row r="603" spans="1:97" x14ac:dyDescent="0.2">
      <c r="A603" s="2">
        <v>44431</v>
      </c>
      <c r="B603" s="30">
        <v>601</v>
      </c>
      <c r="C603">
        <v>7357925</v>
      </c>
      <c r="D603">
        <v>15</v>
      </c>
      <c r="E603">
        <v>0.41699999999999998</v>
      </c>
      <c r="F603">
        <v>0.26100000000000001</v>
      </c>
      <c r="G603">
        <v>79</v>
      </c>
      <c r="H603">
        <v>14</v>
      </c>
      <c r="I603">
        <v>1296619</v>
      </c>
      <c r="J603">
        <v>7724</v>
      </c>
      <c r="K603">
        <v>2.7</v>
      </c>
      <c r="L603">
        <v>0.81699999999999995</v>
      </c>
      <c r="M603">
        <v>0.6</v>
      </c>
      <c r="N603">
        <v>1.08</v>
      </c>
      <c r="O603">
        <v>2.2050000000000001</v>
      </c>
      <c r="P603">
        <v>0.88200000000000001</v>
      </c>
      <c r="Q603">
        <v>1.032</v>
      </c>
      <c r="R603" s="30">
        <v>601</v>
      </c>
      <c r="S603">
        <v>7496833</v>
      </c>
      <c r="T603">
        <v>17</v>
      </c>
      <c r="U603">
        <v>0.47299999999999998</v>
      </c>
      <c r="V603">
        <v>0.29599999999999999</v>
      </c>
      <c r="W603">
        <v>65</v>
      </c>
      <c r="X603">
        <v>15</v>
      </c>
      <c r="Y603">
        <v>1157711</v>
      </c>
      <c r="Z603">
        <v>7774</v>
      </c>
      <c r="AA603">
        <v>2.7</v>
      </c>
      <c r="AB603">
        <v>0.81699999999999995</v>
      </c>
      <c r="AC603">
        <v>0.6</v>
      </c>
      <c r="AD603">
        <v>1.08</v>
      </c>
      <c r="AE603">
        <v>2.2050000000000001</v>
      </c>
      <c r="AF603">
        <v>0.88200000000000001</v>
      </c>
      <c r="AG603">
        <v>0.94</v>
      </c>
      <c r="AH603" s="30">
        <v>601</v>
      </c>
      <c r="AI603">
        <v>7667031</v>
      </c>
      <c r="AJ603">
        <v>27</v>
      </c>
      <c r="AK603">
        <v>0.751</v>
      </c>
      <c r="AL603">
        <v>0.47</v>
      </c>
      <c r="AM603">
        <v>65</v>
      </c>
      <c r="AN603">
        <v>22</v>
      </c>
      <c r="AO603">
        <v>987523</v>
      </c>
      <c r="AP603">
        <v>7882</v>
      </c>
      <c r="AQ603">
        <v>2.7</v>
      </c>
      <c r="AR603">
        <v>0.81699999999999995</v>
      </c>
      <c r="AS603">
        <v>0.6</v>
      </c>
      <c r="AT603">
        <v>1.08</v>
      </c>
      <c r="AU603">
        <v>2.2050000000000001</v>
      </c>
      <c r="AV603">
        <v>0.88200000000000001</v>
      </c>
      <c r="AW603">
        <v>0.86299999999999999</v>
      </c>
      <c r="AX603" s="30">
        <v>601</v>
      </c>
      <c r="AY603">
        <v>7671646</v>
      </c>
      <c r="AZ603">
        <v>19</v>
      </c>
      <c r="BA603">
        <v>0.52800000000000002</v>
      </c>
      <c r="BB603">
        <v>0.33</v>
      </c>
      <c r="BC603">
        <v>80</v>
      </c>
      <c r="BD603">
        <v>21</v>
      </c>
      <c r="BE603">
        <v>982885</v>
      </c>
      <c r="BF603">
        <v>7872</v>
      </c>
      <c r="BG603">
        <v>2.7</v>
      </c>
      <c r="BH603">
        <v>0.81699999999999995</v>
      </c>
      <c r="BI603">
        <v>0.6</v>
      </c>
      <c r="BJ603">
        <v>1.08</v>
      </c>
      <c r="BK603">
        <v>2.2050000000000001</v>
      </c>
      <c r="BL603">
        <v>0.88200000000000001</v>
      </c>
      <c r="BM603">
        <v>0.97099999999999997</v>
      </c>
      <c r="BN603" s="30">
        <v>601</v>
      </c>
      <c r="BO603">
        <v>7740607</v>
      </c>
      <c r="BP603">
        <v>27</v>
      </c>
      <c r="BQ603">
        <v>0.751</v>
      </c>
      <c r="BR603">
        <v>0.47</v>
      </c>
      <c r="BS603">
        <v>93</v>
      </c>
      <c r="BT603">
        <v>24</v>
      </c>
      <c r="BU603">
        <v>913934</v>
      </c>
      <c r="BV603">
        <v>7839</v>
      </c>
      <c r="BW603">
        <v>2.7</v>
      </c>
      <c r="BX603">
        <v>0.81699999999999995</v>
      </c>
      <c r="BY603">
        <v>0.6</v>
      </c>
      <c r="BZ603">
        <v>1.08</v>
      </c>
      <c r="CA603">
        <v>2.2050000000000001</v>
      </c>
      <c r="CB603">
        <v>0.88200000000000001</v>
      </c>
      <c r="CC603">
        <v>1.139</v>
      </c>
      <c r="CO603">
        <v>0.26100000000000001</v>
      </c>
      <c r="CP603">
        <v>0.29599999999999999</v>
      </c>
      <c r="CQ603">
        <v>0.47</v>
      </c>
      <c r="CR603">
        <v>0.33</v>
      </c>
      <c r="CS603">
        <v>0.47</v>
      </c>
    </row>
    <row r="604" spans="1:97" x14ac:dyDescent="0.2">
      <c r="A604" s="2">
        <v>44432</v>
      </c>
      <c r="B604" s="30">
        <v>602</v>
      </c>
      <c r="C604">
        <v>7357906</v>
      </c>
      <c r="D604">
        <v>19</v>
      </c>
      <c r="E604">
        <v>0.52800000000000002</v>
      </c>
      <c r="F604">
        <v>0.33</v>
      </c>
      <c r="G604">
        <v>73</v>
      </c>
      <c r="H604">
        <v>21</v>
      </c>
      <c r="I604">
        <v>1296612</v>
      </c>
      <c r="J604">
        <v>7735</v>
      </c>
      <c r="K604">
        <v>2.7</v>
      </c>
      <c r="L604">
        <v>0.81699999999999995</v>
      </c>
      <c r="M604">
        <v>0.6</v>
      </c>
      <c r="N604">
        <v>1.08</v>
      </c>
      <c r="O604">
        <v>2.2050000000000001</v>
      </c>
      <c r="P604">
        <v>0.88200000000000001</v>
      </c>
      <c r="Q604">
        <v>1.07</v>
      </c>
      <c r="R604" s="30">
        <v>602</v>
      </c>
      <c r="S604">
        <v>7496810</v>
      </c>
      <c r="T604">
        <v>23</v>
      </c>
      <c r="U604">
        <v>0.63900000000000001</v>
      </c>
      <c r="V604">
        <v>0.4</v>
      </c>
      <c r="W604">
        <v>62</v>
      </c>
      <c r="X604">
        <v>20</v>
      </c>
      <c r="Y604">
        <v>1157726</v>
      </c>
      <c r="Z604">
        <v>7785</v>
      </c>
      <c r="AA604">
        <v>2.7</v>
      </c>
      <c r="AB604">
        <v>0.81699999999999995</v>
      </c>
      <c r="AC604">
        <v>0.6</v>
      </c>
      <c r="AD604">
        <v>1.08</v>
      </c>
      <c r="AE604">
        <v>2.2050000000000001</v>
      </c>
      <c r="AF604">
        <v>0.88200000000000001</v>
      </c>
      <c r="AG604">
        <v>0.96899999999999997</v>
      </c>
      <c r="AH604" s="30">
        <v>602</v>
      </c>
      <c r="AI604">
        <v>7667006</v>
      </c>
      <c r="AJ604">
        <v>25</v>
      </c>
      <c r="AK604">
        <v>0.69499999999999995</v>
      </c>
      <c r="AL604">
        <v>0.435</v>
      </c>
      <c r="AM604">
        <v>69</v>
      </c>
      <c r="AN604">
        <v>23</v>
      </c>
      <c r="AO604">
        <v>987517</v>
      </c>
      <c r="AP604">
        <v>7894</v>
      </c>
      <c r="AQ604">
        <v>2.7</v>
      </c>
      <c r="AR604">
        <v>0.81699999999999995</v>
      </c>
      <c r="AS604">
        <v>0.6</v>
      </c>
      <c r="AT604">
        <v>1.08</v>
      </c>
      <c r="AU604">
        <v>2.2050000000000001</v>
      </c>
      <c r="AV604">
        <v>0.88200000000000001</v>
      </c>
      <c r="AW604">
        <v>0.84599999999999997</v>
      </c>
      <c r="AX604" s="30">
        <v>602</v>
      </c>
      <c r="AY604">
        <v>7671625</v>
      </c>
      <c r="AZ604">
        <v>21</v>
      </c>
      <c r="BA604">
        <v>0.58399999999999996</v>
      </c>
      <c r="BB604">
        <v>0.36499999999999999</v>
      </c>
      <c r="BC604">
        <v>79</v>
      </c>
      <c r="BD604">
        <v>20</v>
      </c>
      <c r="BE604">
        <v>982900</v>
      </c>
      <c r="BF604">
        <v>7882</v>
      </c>
      <c r="BG604">
        <v>2.7</v>
      </c>
      <c r="BH604">
        <v>0.81699999999999995</v>
      </c>
      <c r="BI604">
        <v>0.6</v>
      </c>
      <c r="BJ604">
        <v>1.08</v>
      </c>
      <c r="BK604">
        <v>2.2050000000000001</v>
      </c>
      <c r="BL604">
        <v>0.88200000000000001</v>
      </c>
      <c r="BM604">
        <v>1.02</v>
      </c>
      <c r="BN604" s="30">
        <v>602</v>
      </c>
      <c r="BO604">
        <v>7740561</v>
      </c>
      <c r="BP604">
        <v>46</v>
      </c>
      <c r="BQ604">
        <v>1.2789999999999999</v>
      </c>
      <c r="BR604">
        <v>0.8</v>
      </c>
      <c r="BS604">
        <v>83</v>
      </c>
      <c r="BT604">
        <v>37</v>
      </c>
      <c r="BU604">
        <v>913923</v>
      </c>
      <c r="BV604">
        <v>7859</v>
      </c>
      <c r="BW604">
        <v>2.7</v>
      </c>
      <c r="BX604">
        <v>0.81699999999999995</v>
      </c>
      <c r="BY604">
        <v>0.6</v>
      </c>
      <c r="BZ604">
        <v>1.08</v>
      </c>
      <c r="CA604">
        <v>2.2050000000000001</v>
      </c>
      <c r="CB604">
        <v>0.88200000000000001</v>
      </c>
      <c r="CC604">
        <v>1.03</v>
      </c>
      <c r="CO604">
        <v>0.33</v>
      </c>
      <c r="CP604">
        <v>0.4</v>
      </c>
      <c r="CQ604">
        <v>0.435</v>
      </c>
      <c r="CR604">
        <v>0.36499999999999999</v>
      </c>
      <c r="CS604">
        <v>0.8</v>
      </c>
    </row>
    <row r="605" spans="1:97" x14ac:dyDescent="0.2">
      <c r="A605" s="2">
        <v>44433</v>
      </c>
      <c r="B605" s="30">
        <v>603</v>
      </c>
      <c r="C605">
        <v>7357881</v>
      </c>
      <c r="D605">
        <v>25</v>
      </c>
      <c r="E605">
        <v>0.69499999999999995</v>
      </c>
      <c r="F605">
        <v>0.435</v>
      </c>
      <c r="G605">
        <v>68</v>
      </c>
      <c r="H605">
        <v>24</v>
      </c>
      <c r="I605">
        <v>1296650</v>
      </c>
      <c r="J605">
        <v>7746</v>
      </c>
      <c r="K605">
        <v>2.7</v>
      </c>
      <c r="L605">
        <v>0.81699999999999995</v>
      </c>
      <c r="M605">
        <v>0.6</v>
      </c>
      <c r="N605">
        <v>1.08</v>
      </c>
      <c r="O605">
        <v>2.2050000000000001</v>
      </c>
      <c r="P605">
        <v>0.88200000000000001</v>
      </c>
      <c r="Q605">
        <v>1.1299999999999999</v>
      </c>
      <c r="R605" s="30">
        <v>603</v>
      </c>
      <c r="S605">
        <v>7496783</v>
      </c>
      <c r="T605">
        <v>27</v>
      </c>
      <c r="U605">
        <v>0.751</v>
      </c>
      <c r="V605">
        <v>0.47</v>
      </c>
      <c r="W605">
        <v>61</v>
      </c>
      <c r="X605">
        <v>24</v>
      </c>
      <c r="Y605">
        <v>1157744</v>
      </c>
      <c r="Z605">
        <v>7800</v>
      </c>
      <c r="AA605">
        <v>2.7</v>
      </c>
      <c r="AB605">
        <v>0.81699999999999995</v>
      </c>
      <c r="AC605">
        <v>0.6</v>
      </c>
      <c r="AD605">
        <v>1.08</v>
      </c>
      <c r="AE605">
        <v>2.2050000000000001</v>
      </c>
      <c r="AF605">
        <v>0.88200000000000001</v>
      </c>
      <c r="AG605">
        <v>0.99199999999999999</v>
      </c>
      <c r="AH605" s="30">
        <v>603</v>
      </c>
      <c r="AI605">
        <v>7666975</v>
      </c>
      <c r="AJ605">
        <v>31</v>
      </c>
      <c r="AK605">
        <v>0.86199999999999999</v>
      </c>
      <c r="AL605">
        <v>0.53900000000000003</v>
      </c>
      <c r="AM605">
        <v>74</v>
      </c>
      <c r="AN605">
        <v>20</v>
      </c>
      <c r="AO605">
        <v>987537</v>
      </c>
      <c r="AP605">
        <v>7911</v>
      </c>
      <c r="AQ605">
        <v>2.7</v>
      </c>
      <c r="AR605">
        <v>0.81699999999999995</v>
      </c>
      <c r="AS605">
        <v>0.6</v>
      </c>
      <c r="AT605">
        <v>1.08</v>
      </c>
      <c r="AU605">
        <v>2.2050000000000001</v>
      </c>
      <c r="AV605">
        <v>0.88200000000000001</v>
      </c>
      <c r="AW605">
        <v>0.86499999999999999</v>
      </c>
      <c r="AX605" s="30">
        <v>603</v>
      </c>
      <c r="AY605">
        <v>7671587</v>
      </c>
      <c r="AZ605">
        <v>38</v>
      </c>
      <c r="BA605">
        <v>1.056</v>
      </c>
      <c r="BB605">
        <v>0.66100000000000003</v>
      </c>
      <c r="BC605">
        <v>70</v>
      </c>
      <c r="BD605">
        <v>30</v>
      </c>
      <c r="BE605">
        <v>982921</v>
      </c>
      <c r="BF605">
        <v>7899</v>
      </c>
      <c r="BG605">
        <v>2.7</v>
      </c>
      <c r="BH605">
        <v>0.81699999999999995</v>
      </c>
      <c r="BI605">
        <v>0.6</v>
      </c>
      <c r="BJ605">
        <v>1.08</v>
      </c>
      <c r="BK605">
        <v>2.2050000000000001</v>
      </c>
      <c r="BL605">
        <v>0.88200000000000001</v>
      </c>
      <c r="BM605">
        <v>1.0429999999999999</v>
      </c>
      <c r="BN605" s="30">
        <v>603</v>
      </c>
      <c r="BO605">
        <v>7740527</v>
      </c>
      <c r="BP605">
        <v>34</v>
      </c>
      <c r="BQ605">
        <v>0.94499999999999995</v>
      </c>
      <c r="BR605">
        <v>0.59099999999999997</v>
      </c>
      <c r="BS605">
        <v>99</v>
      </c>
      <c r="BT605">
        <v>30</v>
      </c>
      <c r="BU605">
        <v>913962</v>
      </c>
      <c r="BV605">
        <v>7871</v>
      </c>
      <c r="BW605">
        <v>2.7</v>
      </c>
      <c r="BX605">
        <v>0.81699999999999995</v>
      </c>
      <c r="BY605">
        <v>0.6</v>
      </c>
      <c r="BZ605">
        <v>1.08</v>
      </c>
      <c r="CA605">
        <v>2.2050000000000001</v>
      </c>
      <c r="CB605">
        <v>0.88200000000000001</v>
      </c>
      <c r="CC605">
        <v>1.036</v>
      </c>
      <c r="CO605">
        <v>0.435</v>
      </c>
      <c r="CP605">
        <v>0.47</v>
      </c>
      <c r="CQ605">
        <v>0.53900000000000003</v>
      </c>
      <c r="CR605">
        <v>0.66100000000000003</v>
      </c>
      <c r="CS605">
        <v>0.59099999999999997</v>
      </c>
    </row>
    <row r="606" spans="1:97" x14ac:dyDescent="0.2">
      <c r="A606" s="2">
        <v>44434</v>
      </c>
      <c r="B606" s="30">
        <v>604</v>
      </c>
      <c r="C606">
        <v>7357853</v>
      </c>
      <c r="D606">
        <v>28</v>
      </c>
      <c r="E606">
        <v>0.77800000000000002</v>
      </c>
      <c r="F606">
        <v>0.48699999999999999</v>
      </c>
      <c r="G606">
        <v>64</v>
      </c>
      <c r="H606">
        <v>29</v>
      </c>
      <c r="I606">
        <v>1296664</v>
      </c>
      <c r="J606">
        <v>7756</v>
      </c>
      <c r="K606">
        <v>2.7</v>
      </c>
      <c r="L606">
        <v>0.81699999999999995</v>
      </c>
      <c r="M606">
        <v>0.6</v>
      </c>
      <c r="N606">
        <v>1.08</v>
      </c>
      <c r="O606">
        <v>2.2050000000000001</v>
      </c>
      <c r="P606">
        <v>0.88200000000000001</v>
      </c>
      <c r="Q606">
        <v>1.139</v>
      </c>
      <c r="R606" s="30">
        <v>604</v>
      </c>
      <c r="S606">
        <v>7496758</v>
      </c>
      <c r="T606">
        <v>25</v>
      </c>
      <c r="U606">
        <v>0.69499999999999995</v>
      </c>
      <c r="V606">
        <v>0.435</v>
      </c>
      <c r="W606">
        <v>67</v>
      </c>
      <c r="X606">
        <v>21</v>
      </c>
      <c r="Y606">
        <v>1157776</v>
      </c>
      <c r="Z606">
        <v>7815</v>
      </c>
      <c r="AA606">
        <v>2.7</v>
      </c>
      <c r="AB606">
        <v>0.81699999999999995</v>
      </c>
      <c r="AC606">
        <v>0.6</v>
      </c>
      <c r="AD606">
        <v>1.08</v>
      </c>
      <c r="AE606">
        <v>2.2050000000000001</v>
      </c>
      <c r="AF606">
        <v>0.88200000000000001</v>
      </c>
      <c r="AG606">
        <v>1.06</v>
      </c>
      <c r="AH606" s="30">
        <v>604</v>
      </c>
      <c r="AI606">
        <v>7666948</v>
      </c>
      <c r="AJ606">
        <v>27</v>
      </c>
      <c r="AK606">
        <v>0.751</v>
      </c>
      <c r="AL606">
        <v>0.47</v>
      </c>
      <c r="AM606">
        <v>81</v>
      </c>
      <c r="AN606">
        <v>24</v>
      </c>
      <c r="AO606">
        <v>987560</v>
      </c>
      <c r="AP606">
        <v>7926</v>
      </c>
      <c r="AQ606">
        <v>2.7</v>
      </c>
      <c r="AR606">
        <v>0.81699999999999995</v>
      </c>
      <c r="AS606">
        <v>0.6</v>
      </c>
      <c r="AT606">
        <v>1.08</v>
      </c>
      <c r="AU606">
        <v>2.2050000000000001</v>
      </c>
      <c r="AV606">
        <v>0.88200000000000001</v>
      </c>
      <c r="AW606">
        <v>0.95199999999999996</v>
      </c>
      <c r="AX606" s="30">
        <v>604</v>
      </c>
      <c r="AY606">
        <v>7671552</v>
      </c>
      <c r="AZ606">
        <v>35</v>
      </c>
      <c r="BA606">
        <v>0.97299999999999998</v>
      </c>
      <c r="BB606">
        <v>0.60899999999999999</v>
      </c>
      <c r="BC606">
        <v>81</v>
      </c>
      <c r="BD606">
        <v>27</v>
      </c>
      <c r="BE606">
        <v>982947</v>
      </c>
      <c r="BF606">
        <v>7917</v>
      </c>
      <c r="BG606">
        <v>2.7</v>
      </c>
      <c r="BH606">
        <v>0.81699999999999995</v>
      </c>
      <c r="BI606">
        <v>0.6</v>
      </c>
      <c r="BJ606">
        <v>1.08</v>
      </c>
      <c r="BK606">
        <v>2.2050000000000001</v>
      </c>
      <c r="BL606">
        <v>0.88200000000000001</v>
      </c>
      <c r="BM606">
        <v>1.0680000000000001</v>
      </c>
      <c r="BN606" s="30">
        <v>604</v>
      </c>
      <c r="BO606">
        <v>7740495</v>
      </c>
      <c r="BP606">
        <v>32</v>
      </c>
      <c r="BQ606">
        <v>0.89</v>
      </c>
      <c r="BR606">
        <v>0.55600000000000005</v>
      </c>
      <c r="BS606">
        <v>102</v>
      </c>
      <c r="BT606">
        <v>31</v>
      </c>
      <c r="BU606">
        <v>913990</v>
      </c>
      <c r="BV606">
        <v>7884</v>
      </c>
      <c r="BW606">
        <v>2.7</v>
      </c>
      <c r="BX606">
        <v>0.81699999999999995</v>
      </c>
      <c r="BY606">
        <v>0.6</v>
      </c>
      <c r="BZ606">
        <v>1.08</v>
      </c>
      <c r="CA606">
        <v>2.2050000000000001</v>
      </c>
      <c r="CB606">
        <v>0.88200000000000001</v>
      </c>
      <c r="CC606">
        <v>1.1060000000000001</v>
      </c>
      <c r="CO606">
        <v>0.48699999999999999</v>
      </c>
      <c r="CP606">
        <v>0.435</v>
      </c>
      <c r="CQ606">
        <v>0.47</v>
      </c>
      <c r="CR606">
        <v>0.60899999999999999</v>
      </c>
      <c r="CS606">
        <v>0.55600000000000005</v>
      </c>
    </row>
    <row r="607" spans="1:97" x14ac:dyDescent="0.2">
      <c r="A607" s="2">
        <v>44435</v>
      </c>
      <c r="B607" s="30">
        <v>605</v>
      </c>
      <c r="C607">
        <v>7357826</v>
      </c>
      <c r="D607">
        <v>27</v>
      </c>
      <c r="E607">
        <v>0.751</v>
      </c>
      <c r="F607">
        <v>0.47</v>
      </c>
      <c r="G607">
        <v>70</v>
      </c>
      <c r="H607">
        <v>22</v>
      </c>
      <c r="I607">
        <v>1296682</v>
      </c>
      <c r="J607">
        <v>7769</v>
      </c>
      <c r="K607">
        <v>2.7</v>
      </c>
      <c r="L607">
        <v>0.81699999999999995</v>
      </c>
      <c r="M607">
        <v>0.6</v>
      </c>
      <c r="N607">
        <v>1.08</v>
      </c>
      <c r="O607">
        <v>2.2050000000000001</v>
      </c>
      <c r="P607">
        <v>0.88200000000000001</v>
      </c>
      <c r="Q607">
        <v>1.1359999999999999</v>
      </c>
      <c r="R607" s="30">
        <v>605</v>
      </c>
      <c r="S607">
        <v>7496735</v>
      </c>
      <c r="T607">
        <v>23</v>
      </c>
      <c r="U607">
        <v>0.63900000000000001</v>
      </c>
      <c r="V607">
        <v>0.4</v>
      </c>
      <c r="W607">
        <v>74</v>
      </c>
      <c r="X607">
        <v>18</v>
      </c>
      <c r="Y607">
        <v>1157779</v>
      </c>
      <c r="Z607">
        <v>7826</v>
      </c>
      <c r="AA607">
        <v>2.7</v>
      </c>
      <c r="AB607">
        <v>0.81699999999999995</v>
      </c>
      <c r="AC607">
        <v>0.6</v>
      </c>
      <c r="AD607">
        <v>1.08</v>
      </c>
      <c r="AE607">
        <v>2.2050000000000001</v>
      </c>
      <c r="AF607">
        <v>0.88200000000000001</v>
      </c>
      <c r="AG607">
        <v>1.056</v>
      </c>
      <c r="AH607" s="30">
        <v>605</v>
      </c>
      <c r="AI607">
        <v>7666912</v>
      </c>
      <c r="AJ607">
        <v>36</v>
      </c>
      <c r="AK607">
        <v>1.0009999999999999</v>
      </c>
      <c r="AL607">
        <v>0.626</v>
      </c>
      <c r="AM607">
        <v>83</v>
      </c>
      <c r="AN607">
        <v>25</v>
      </c>
      <c r="AO607">
        <v>987604</v>
      </c>
      <c r="AP607">
        <v>7944</v>
      </c>
      <c r="AQ607">
        <v>2.7</v>
      </c>
      <c r="AR607">
        <v>0.81699999999999995</v>
      </c>
      <c r="AS607">
        <v>0.6</v>
      </c>
      <c r="AT607">
        <v>1.08</v>
      </c>
      <c r="AU607">
        <v>2.2050000000000001</v>
      </c>
      <c r="AV607">
        <v>0.88200000000000001</v>
      </c>
      <c r="AW607">
        <v>1.085</v>
      </c>
      <c r="AX607" s="30">
        <v>605</v>
      </c>
      <c r="AY607">
        <v>7671520</v>
      </c>
      <c r="AZ607">
        <v>32</v>
      </c>
      <c r="BA607">
        <v>0.89</v>
      </c>
      <c r="BB607">
        <v>0.55600000000000005</v>
      </c>
      <c r="BC607">
        <v>93</v>
      </c>
      <c r="BD607">
        <v>23</v>
      </c>
      <c r="BE607">
        <v>982978</v>
      </c>
      <c r="BF607">
        <v>7932</v>
      </c>
      <c r="BG607">
        <v>2.7</v>
      </c>
      <c r="BH607">
        <v>0.81699999999999995</v>
      </c>
      <c r="BI607">
        <v>0.6</v>
      </c>
      <c r="BJ607">
        <v>1.08</v>
      </c>
      <c r="BK607">
        <v>2.2050000000000001</v>
      </c>
      <c r="BL607">
        <v>0.88200000000000001</v>
      </c>
      <c r="BM607">
        <v>1.1619999999999999</v>
      </c>
      <c r="BN607" s="30">
        <v>605</v>
      </c>
      <c r="BO607">
        <v>7740468</v>
      </c>
      <c r="BP607">
        <v>27</v>
      </c>
      <c r="BQ607">
        <v>0.751</v>
      </c>
      <c r="BR607">
        <v>0.47</v>
      </c>
      <c r="BS607">
        <v>109</v>
      </c>
      <c r="BT607">
        <v>25</v>
      </c>
      <c r="BU607">
        <v>914026</v>
      </c>
      <c r="BV607">
        <v>7900</v>
      </c>
      <c r="BW607">
        <v>2.7</v>
      </c>
      <c r="BX607">
        <v>0.81699999999999995</v>
      </c>
      <c r="BY607">
        <v>0.6</v>
      </c>
      <c r="BZ607">
        <v>1.08</v>
      </c>
      <c r="CA607">
        <v>2.2050000000000001</v>
      </c>
      <c r="CB607">
        <v>0.88200000000000001</v>
      </c>
      <c r="CC607">
        <v>1.089</v>
      </c>
      <c r="CO607">
        <v>0.47</v>
      </c>
      <c r="CP607">
        <v>0.4</v>
      </c>
      <c r="CQ607">
        <v>0.626</v>
      </c>
      <c r="CR607">
        <v>0.55600000000000005</v>
      </c>
      <c r="CS607">
        <v>0.47</v>
      </c>
    </row>
    <row r="608" spans="1:97" x14ac:dyDescent="0.2">
      <c r="A608" s="2">
        <v>44436</v>
      </c>
      <c r="B608" s="30">
        <v>606</v>
      </c>
      <c r="C608">
        <v>7357798</v>
      </c>
      <c r="D608">
        <v>28</v>
      </c>
      <c r="E608">
        <v>0.77800000000000002</v>
      </c>
      <c r="F608">
        <v>0.48699999999999999</v>
      </c>
      <c r="G608">
        <v>76</v>
      </c>
      <c r="H608">
        <v>21</v>
      </c>
      <c r="I608">
        <v>1296728</v>
      </c>
      <c r="J608">
        <v>7780</v>
      </c>
      <c r="K608">
        <v>2.7</v>
      </c>
      <c r="L608">
        <v>0.81699999999999995</v>
      </c>
      <c r="M608">
        <v>0.6</v>
      </c>
      <c r="N608">
        <v>1.08</v>
      </c>
      <c r="O608">
        <v>2.2050000000000001</v>
      </c>
      <c r="P608">
        <v>0.88200000000000001</v>
      </c>
      <c r="Q608">
        <v>1.0760000000000001</v>
      </c>
      <c r="R608" s="30">
        <v>606</v>
      </c>
      <c r="S608">
        <v>7496723</v>
      </c>
      <c r="T608">
        <v>12</v>
      </c>
      <c r="U608">
        <v>0.33400000000000002</v>
      </c>
      <c r="V608">
        <v>0.20899999999999999</v>
      </c>
      <c r="W608">
        <v>80</v>
      </c>
      <c r="X608">
        <v>17</v>
      </c>
      <c r="Y608">
        <v>1157824</v>
      </c>
      <c r="Z608">
        <v>7833</v>
      </c>
      <c r="AA608">
        <v>2.7</v>
      </c>
      <c r="AB608">
        <v>0.81699999999999995</v>
      </c>
      <c r="AC608">
        <v>0.6</v>
      </c>
      <c r="AD608">
        <v>1.08</v>
      </c>
      <c r="AE608">
        <v>2.2050000000000001</v>
      </c>
      <c r="AF608">
        <v>0.88200000000000001</v>
      </c>
      <c r="AG608">
        <v>1.0620000000000001</v>
      </c>
      <c r="AH608" s="30">
        <v>606</v>
      </c>
      <c r="AI608">
        <v>7666879</v>
      </c>
      <c r="AJ608">
        <v>33</v>
      </c>
      <c r="AK608">
        <v>0.91700000000000004</v>
      </c>
      <c r="AL608">
        <v>0.57399999999999995</v>
      </c>
      <c r="AM608">
        <v>94</v>
      </c>
      <c r="AN608">
        <v>25</v>
      </c>
      <c r="AO608">
        <v>987615</v>
      </c>
      <c r="AP608">
        <v>7961</v>
      </c>
      <c r="AQ608">
        <v>2.7</v>
      </c>
      <c r="AR608">
        <v>0.81699999999999995</v>
      </c>
      <c r="AS608">
        <v>0.6</v>
      </c>
      <c r="AT608">
        <v>1.08</v>
      </c>
      <c r="AU608">
        <v>2.2050000000000001</v>
      </c>
      <c r="AV608">
        <v>0.88200000000000001</v>
      </c>
      <c r="AW608">
        <v>1.071</v>
      </c>
      <c r="AX608" s="30">
        <v>606</v>
      </c>
      <c r="AY608">
        <v>7671491</v>
      </c>
      <c r="AZ608">
        <v>29</v>
      </c>
      <c r="BA608">
        <v>0.80600000000000005</v>
      </c>
      <c r="BB608">
        <v>0.504</v>
      </c>
      <c r="BC608">
        <v>98</v>
      </c>
      <c r="BD608">
        <v>27</v>
      </c>
      <c r="BE608">
        <v>983012</v>
      </c>
      <c r="BF608">
        <v>7943</v>
      </c>
      <c r="BG608">
        <v>2.7</v>
      </c>
      <c r="BH608">
        <v>0.81699999999999995</v>
      </c>
      <c r="BI608">
        <v>0.6</v>
      </c>
      <c r="BJ608">
        <v>1.08</v>
      </c>
      <c r="BK608">
        <v>2.2050000000000001</v>
      </c>
      <c r="BL608">
        <v>0.88200000000000001</v>
      </c>
      <c r="BM608">
        <v>1.1919999999999999</v>
      </c>
      <c r="BN608" s="30">
        <v>606</v>
      </c>
      <c r="BO608">
        <v>7740431</v>
      </c>
      <c r="BP608">
        <v>37</v>
      </c>
      <c r="BQ608">
        <v>1.0289999999999999</v>
      </c>
      <c r="BR608">
        <v>0.64300000000000002</v>
      </c>
      <c r="BS608">
        <v>102</v>
      </c>
      <c r="BT608">
        <v>34</v>
      </c>
      <c r="BU608">
        <v>914044</v>
      </c>
      <c r="BV608">
        <v>7915</v>
      </c>
      <c r="BW608">
        <v>2.7</v>
      </c>
      <c r="BX608">
        <v>0.81699999999999995</v>
      </c>
      <c r="BY608">
        <v>0.6</v>
      </c>
      <c r="BZ608">
        <v>1.08</v>
      </c>
      <c r="CA608">
        <v>2.2050000000000001</v>
      </c>
      <c r="CB608">
        <v>0.88200000000000001</v>
      </c>
      <c r="CC608">
        <v>1.0649999999999999</v>
      </c>
      <c r="CO608">
        <v>0.48699999999999999</v>
      </c>
      <c r="CP608">
        <v>0.20899999999999999</v>
      </c>
      <c r="CQ608">
        <v>0.57399999999999995</v>
      </c>
      <c r="CR608">
        <v>0.504</v>
      </c>
      <c r="CS608">
        <v>0.64300000000000002</v>
      </c>
    </row>
    <row r="609" spans="1:97" x14ac:dyDescent="0.2">
      <c r="A609" s="2">
        <v>44437</v>
      </c>
      <c r="B609" s="30">
        <v>607</v>
      </c>
      <c r="C609">
        <v>7357772</v>
      </c>
      <c r="D609">
        <v>26</v>
      </c>
      <c r="E609">
        <v>0.72299999999999998</v>
      </c>
      <c r="F609">
        <v>0.45200000000000001</v>
      </c>
      <c r="G609">
        <v>81</v>
      </c>
      <c r="H609">
        <v>23</v>
      </c>
      <c r="I609">
        <v>1296761</v>
      </c>
      <c r="J609">
        <v>7789</v>
      </c>
      <c r="K609">
        <v>2.7</v>
      </c>
      <c r="L609">
        <v>0.81699999999999995</v>
      </c>
      <c r="M609">
        <v>0.6</v>
      </c>
      <c r="N609">
        <v>1.08</v>
      </c>
      <c r="O609">
        <v>2.2050000000000001</v>
      </c>
      <c r="P609">
        <v>0.88200000000000001</v>
      </c>
      <c r="Q609">
        <v>1.085</v>
      </c>
      <c r="R609" s="30">
        <v>607</v>
      </c>
      <c r="S609">
        <v>7496694</v>
      </c>
      <c r="T609">
        <v>29</v>
      </c>
      <c r="U609">
        <v>0.80600000000000005</v>
      </c>
      <c r="V609">
        <v>0.504</v>
      </c>
      <c r="W609">
        <v>66</v>
      </c>
      <c r="X609">
        <v>26</v>
      </c>
      <c r="Y609">
        <v>1157821</v>
      </c>
      <c r="Z609">
        <v>7847</v>
      </c>
      <c r="AA609">
        <v>2.7</v>
      </c>
      <c r="AB609">
        <v>0.81699999999999995</v>
      </c>
      <c r="AC609">
        <v>0.6</v>
      </c>
      <c r="AD609">
        <v>1.08</v>
      </c>
      <c r="AE609">
        <v>2.2050000000000001</v>
      </c>
      <c r="AF609">
        <v>0.88200000000000001</v>
      </c>
      <c r="AG609">
        <v>1.1220000000000001</v>
      </c>
      <c r="AH609" s="30">
        <v>607</v>
      </c>
      <c r="AI609">
        <v>7666849</v>
      </c>
      <c r="AJ609">
        <v>30</v>
      </c>
      <c r="AK609">
        <v>0.83399999999999996</v>
      </c>
      <c r="AL609">
        <v>0.52200000000000002</v>
      </c>
      <c r="AM609">
        <v>96</v>
      </c>
      <c r="AN609">
        <v>31</v>
      </c>
      <c r="AO609">
        <v>987634</v>
      </c>
      <c r="AP609">
        <v>7974</v>
      </c>
      <c r="AQ609">
        <v>2.7</v>
      </c>
      <c r="AR609">
        <v>0.81699999999999995</v>
      </c>
      <c r="AS609">
        <v>0.6</v>
      </c>
      <c r="AT609">
        <v>1.08</v>
      </c>
      <c r="AU609">
        <v>2.2050000000000001</v>
      </c>
      <c r="AV609">
        <v>0.88200000000000001</v>
      </c>
      <c r="AW609">
        <v>1.2270000000000001</v>
      </c>
      <c r="AX609" s="30">
        <v>607</v>
      </c>
      <c r="AY609">
        <v>7671459</v>
      </c>
      <c r="AZ609">
        <v>32</v>
      </c>
      <c r="BA609">
        <v>0.89</v>
      </c>
      <c r="BB609">
        <v>0.55600000000000005</v>
      </c>
      <c r="BC609">
        <v>101</v>
      </c>
      <c r="BD609">
        <v>26</v>
      </c>
      <c r="BE609">
        <v>983024</v>
      </c>
      <c r="BF609">
        <v>7958</v>
      </c>
      <c r="BG609">
        <v>2.7</v>
      </c>
      <c r="BH609">
        <v>0.81699999999999995</v>
      </c>
      <c r="BI609">
        <v>0.6</v>
      </c>
      <c r="BJ609">
        <v>1.08</v>
      </c>
      <c r="BK609">
        <v>2.2050000000000001</v>
      </c>
      <c r="BL609">
        <v>0.88200000000000001</v>
      </c>
      <c r="BM609">
        <v>1.1870000000000001</v>
      </c>
      <c r="BN609" s="30">
        <v>607</v>
      </c>
      <c r="BO609">
        <v>7740389</v>
      </c>
      <c r="BP609">
        <v>42</v>
      </c>
      <c r="BQ609">
        <v>1.1679999999999999</v>
      </c>
      <c r="BR609">
        <v>0.73</v>
      </c>
      <c r="BS609">
        <v>98</v>
      </c>
      <c r="BT609">
        <v>41</v>
      </c>
      <c r="BU609">
        <v>914079</v>
      </c>
      <c r="BV609">
        <v>7930</v>
      </c>
      <c r="BW609">
        <v>2.7</v>
      </c>
      <c r="BX609">
        <v>0.81699999999999995</v>
      </c>
      <c r="BY609">
        <v>0.6</v>
      </c>
      <c r="BZ609">
        <v>1.08</v>
      </c>
      <c r="CA609">
        <v>2.2050000000000001</v>
      </c>
      <c r="CB609">
        <v>0.88200000000000001</v>
      </c>
      <c r="CC609">
        <v>1.0629999999999999</v>
      </c>
      <c r="CO609">
        <v>0.45200000000000001</v>
      </c>
      <c r="CP609">
        <v>0.504</v>
      </c>
      <c r="CQ609">
        <v>0.52200000000000002</v>
      </c>
      <c r="CR609">
        <v>0.55600000000000005</v>
      </c>
      <c r="CS609">
        <v>0.73</v>
      </c>
    </row>
    <row r="610" spans="1:97" x14ac:dyDescent="0.2">
      <c r="A610" s="2">
        <v>44438</v>
      </c>
      <c r="B610" s="30">
        <v>608</v>
      </c>
      <c r="C610">
        <v>7357737</v>
      </c>
      <c r="D610">
        <v>35</v>
      </c>
      <c r="E610">
        <v>0.97299999999999998</v>
      </c>
      <c r="F610">
        <v>0.60899999999999999</v>
      </c>
      <c r="G610">
        <v>74</v>
      </c>
      <c r="H610">
        <v>33</v>
      </c>
      <c r="I610">
        <v>1296757</v>
      </c>
      <c r="J610">
        <v>7804</v>
      </c>
      <c r="K610">
        <v>2.7</v>
      </c>
      <c r="L610">
        <v>0.81699999999999995</v>
      </c>
      <c r="M610">
        <v>0.6</v>
      </c>
      <c r="N610">
        <v>1.08</v>
      </c>
      <c r="O610">
        <v>2.2050000000000001</v>
      </c>
      <c r="P610">
        <v>0.88200000000000001</v>
      </c>
      <c r="Q610">
        <v>1.0840000000000001</v>
      </c>
      <c r="R610" s="30">
        <v>608</v>
      </c>
      <c r="S610">
        <v>7496660</v>
      </c>
      <c r="T610">
        <v>34</v>
      </c>
      <c r="U610">
        <v>0.94499999999999995</v>
      </c>
      <c r="V610">
        <v>0.59099999999999997</v>
      </c>
      <c r="W610">
        <v>66</v>
      </c>
      <c r="X610">
        <v>29</v>
      </c>
      <c r="Y610">
        <v>1157860</v>
      </c>
      <c r="Z610">
        <v>7859</v>
      </c>
      <c r="AA610">
        <v>2.7</v>
      </c>
      <c r="AB610">
        <v>0.81699999999999995</v>
      </c>
      <c r="AC610">
        <v>0.6</v>
      </c>
      <c r="AD610">
        <v>1.08</v>
      </c>
      <c r="AE610">
        <v>2.2050000000000001</v>
      </c>
      <c r="AF610">
        <v>0.88200000000000001</v>
      </c>
      <c r="AG610">
        <v>1.1040000000000001</v>
      </c>
      <c r="AH610" s="30">
        <v>608</v>
      </c>
      <c r="AI610">
        <v>7666821</v>
      </c>
      <c r="AJ610">
        <v>28</v>
      </c>
      <c r="AK610">
        <v>0.77800000000000002</v>
      </c>
      <c r="AL610">
        <v>0.48699999999999999</v>
      </c>
      <c r="AM610">
        <v>101</v>
      </c>
      <c r="AN610">
        <v>25</v>
      </c>
      <c r="AO610">
        <v>987674</v>
      </c>
      <c r="AP610">
        <v>7983</v>
      </c>
      <c r="AQ610">
        <v>2.7</v>
      </c>
      <c r="AR610">
        <v>0.81699999999999995</v>
      </c>
      <c r="AS610">
        <v>0.6</v>
      </c>
      <c r="AT610">
        <v>1.08</v>
      </c>
      <c r="AU610">
        <v>2.2050000000000001</v>
      </c>
      <c r="AV610">
        <v>0.88200000000000001</v>
      </c>
      <c r="AW610">
        <v>1.288</v>
      </c>
      <c r="AX610" s="30">
        <v>608</v>
      </c>
      <c r="AY610">
        <v>7671417</v>
      </c>
      <c r="AZ610">
        <v>42</v>
      </c>
      <c r="BA610">
        <v>1.1679999999999999</v>
      </c>
      <c r="BB610">
        <v>0.73</v>
      </c>
      <c r="BC610">
        <v>92</v>
      </c>
      <c r="BD610">
        <v>41</v>
      </c>
      <c r="BE610">
        <v>983048</v>
      </c>
      <c r="BF610">
        <v>7976</v>
      </c>
      <c r="BG610">
        <v>2.7</v>
      </c>
      <c r="BH610">
        <v>0.81699999999999995</v>
      </c>
      <c r="BI610">
        <v>0.6</v>
      </c>
      <c r="BJ610">
        <v>1.08</v>
      </c>
      <c r="BK610">
        <v>2.2050000000000001</v>
      </c>
      <c r="BL610">
        <v>0.88200000000000001</v>
      </c>
      <c r="BM610">
        <v>1.1759999999999999</v>
      </c>
      <c r="BN610" s="30">
        <v>608</v>
      </c>
      <c r="BO610">
        <v>7740353</v>
      </c>
      <c r="BP610">
        <v>36</v>
      </c>
      <c r="BQ610">
        <v>1.0009999999999999</v>
      </c>
      <c r="BR610">
        <v>0.626</v>
      </c>
      <c r="BS610">
        <v>105</v>
      </c>
      <c r="BT610">
        <v>35</v>
      </c>
      <c r="BU610">
        <v>914137</v>
      </c>
      <c r="BV610">
        <v>7940</v>
      </c>
      <c r="BW610">
        <v>2.7</v>
      </c>
      <c r="BX610">
        <v>0.81699999999999995</v>
      </c>
      <c r="BY610">
        <v>0.6</v>
      </c>
      <c r="BZ610">
        <v>1.08</v>
      </c>
      <c r="CA610">
        <v>2.2050000000000001</v>
      </c>
      <c r="CB610">
        <v>0.88200000000000001</v>
      </c>
      <c r="CC610">
        <v>1.1220000000000001</v>
      </c>
      <c r="CO610">
        <v>0.60899999999999999</v>
      </c>
      <c r="CP610">
        <v>0.59099999999999997</v>
      </c>
      <c r="CQ610">
        <v>0.48699999999999999</v>
      </c>
      <c r="CR610">
        <v>0.73</v>
      </c>
      <c r="CS610">
        <v>0.626</v>
      </c>
    </row>
    <row r="611" spans="1:97" x14ac:dyDescent="0.2">
      <c r="A611" s="2">
        <v>44439</v>
      </c>
      <c r="B611" s="30">
        <v>609</v>
      </c>
      <c r="C611">
        <v>7357723</v>
      </c>
      <c r="D611">
        <v>14</v>
      </c>
      <c r="E611">
        <v>0.38900000000000001</v>
      </c>
      <c r="F611">
        <v>0.24299999999999999</v>
      </c>
      <c r="G611">
        <v>91</v>
      </c>
      <c r="H611">
        <v>18</v>
      </c>
      <c r="I611">
        <v>1296810</v>
      </c>
      <c r="J611">
        <v>7813</v>
      </c>
      <c r="K611">
        <v>2.7</v>
      </c>
      <c r="L611">
        <v>0.81699999999999995</v>
      </c>
      <c r="M611">
        <v>0.6</v>
      </c>
      <c r="N611">
        <v>1.08</v>
      </c>
      <c r="O611">
        <v>2.2050000000000001</v>
      </c>
      <c r="P611">
        <v>0.88200000000000001</v>
      </c>
      <c r="Q611">
        <v>1.093</v>
      </c>
      <c r="R611" s="30">
        <v>609</v>
      </c>
      <c r="S611">
        <v>7496631</v>
      </c>
      <c r="T611">
        <v>29</v>
      </c>
      <c r="U611">
        <v>0.80600000000000005</v>
      </c>
      <c r="V611">
        <v>0.504</v>
      </c>
      <c r="W611">
        <v>78</v>
      </c>
      <c r="X611">
        <v>22</v>
      </c>
      <c r="Y611">
        <v>1157890</v>
      </c>
      <c r="Z611">
        <v>7875</v>
      </c>
      <c r="AA611">
        <v>2.7</v>
      </c>
      <c r="AB611">
        <v>0.81699999999999995</v>
      </c>
      <c r="AC611">
        <v>0.6</v>
      </c>
      <c r="AD611">
        <v>1.08</v>
      </c>
      <c r="AE611">
        <v>2.2050000000000001</v>
      </c>
      <c r="AF611">
        <v>0.88200000000000001</v>
      </c>
      <c r="AG611">
        <v>1.103</v>
      </c>
      <c r="AH611" s="30">
        <v>609</v>
      </c>
      <c r="AI611">
        <v>7666790</v>
      </c>
      <c r="AJ611">
        <v>31</v>
      </c>
      <c r="AK611">
        <v>0.86199999999999999</v>
      </c>
      <c r="AL611">
        <v>0.53900000000000003</v>
      </c>
      <c r="AM611">
        <v>101</v>
      </c>
      <c r="AN611">
        <v>28</v>
      </c>
      <c r="AO611">
        <v>987705</v>
      </c>
      <c r="AP611">
        <v>8001</v>
      </c>
      <c r="AQ611">
        <v>2.7</v>
      </c>
      <c r="AR611">
        <v>0.81699999999999995</v>
      </c>
      <c r="AS611">
        <v>0.6</v>
      </c>
      <c r="AT611">
        <v>1.08</v>
      </c>
      <c r="AU611">
        <v>2.2050000000000001</v>
      </c>
      <c r="AV611">
        <v>0.88200000000000001</v>
      </c>
      <c r="AW611">
        <v>1.23</v>
      </c>
      <c r="AX611" s="30">
        <v>609</v>
      </c>
      <c r="AY611">
        <v>7671384</v>
      </c>
      <c r="AZ611">
        <v>33</v>
      </c>
      <c r="BA611">
        <v>0.91700000000000004</v>
      </c>
      <c r="BB611">
        <v>0.57399999999999995</v>
      </c>
      <c r="BC611">
        <v>107</v>
      </c>
      <c r="BD611">
        <v>27</v>
      </c>
      <c r="BE611">
        <v>983080</v>
      </c>
      <c r="BF611">
        <v>7992</v>
      </c>
      <c r="BG611">
        <v>2.7</v>
      </c>
      <c r="BH611">
        <v>0.81699999999999995</v>
      </c>
      <c r="BI611">
        <v>0.6</v>
      </c>
      <c r="BJ611">
        <v>1.08</v>
      </c>
      <c r="BK611">
        <v>2.2050000000000001</v>
      </c>
      <c r="BL611">
        <v>0.88200000000000001</v>
      </c>
      <c r="BM611">
        <v>1.222</v>
      </c>
      <c r="BN611" s="30">
        <v>609</v>
      </c>
      <c r="BO611">
        <v>7740315</v>
      </c>
      <c r="BP611">
        <v>38</v>
      </c>
      <c r="BQ611">
        <v>1.056</v>
      </c>
      <c r="BR611">
        <v>0.66100000000000003</v>
      </c>
      <c r="BS611">
        <v>108</v>
      </c>
      <c r="BT611">
        <v>33</v>
      </c>
      <c r="BU611">
        <v>914142</v>
      </c>
      <c r="BV611">
        <v>7953</v>
      </c>
      <c r="BW611">
        <v>2.7</v>
      </c>
      <c r="BX611">
        <v>0.81699999999999995</v>
      </c>
      <c r="BY611">
        <v>0.6</v>
      </c>
      <c r="BZ611">
        <v>1.08</v>
      </c>
      <c r="CA611">
        <v>2.2050000000000001</v>
      </c>
      <c r="CB611">
        <v>0.88200000000000001</v>
      </c>
      <c r="CC611">
        <v>1.101</v>
      </c>
      <c r="CO611">
        <v>0.24299999999999999</v>
      </c>
      <c r="CP611">
        <v>0.504</v>
      </c>
      <c r="CQ611">
        <v>0.53900000000000003</v>
      </c>
      <c r="CR611">
        <v>0.57399999999999995</v>
      </c>
      <c r="CS611">
        <v>0.66100000000000003</v>
      </c>
    </row>
    <row r="612" spans="1:97" x14ac:dyDescent="0.2">
      <c r="A612" s="2">
        <v>44440</v>
      </c>
      <c r="B612" s="30">
        <v>610</v>
      </c>
      <c r="C612">
        <v>7357702</v>
      </c>
      <c r="D612">
        <v>21</v>
      </c>
      <c r="E612">
        <v>0.58399999999999996</v>
      </c>
      <c r="F612">
        <v>0.36499999999999999</v>
      </c>
      <c r="G612">
        <v>82</v>
      </c>
      <c r="H612">
        <v>23</v>
      </c>
      <c r="I612">
        <v>1296798</v>
      </c>
      <c r="J612">
        <v>7824</v>
      </c>
      <c r="K612">
        <v>2.7</v>
      </c>
      <c r="L612">
        <v>0.81699999999999995</v>
      </c>
      <c r="M612">
        <v>0.6</v>
      </c>
      <c r="N612">
        <v>1.08</v>
      </c>
      <c r="O612">
        <v>2.2050000000000001</v>
      </c>
      <c r="P612">
        <v>0.88200000000000001</v>
      </c>
      <c r="Q612">
        <v>1.1120000000000001</v>
      </c>
      <c r="R612" s="30">
        <v>610</v>
      </c>
      <c r="S612">
        <v>7496603</v>
      </c>
      <c r="T612">
        <v>28</v>
      </c>
      <c r="U612">
        <v>0.77800000000000002</v>
      </c>
      <c r="V612">
        <v>0.48699999999999999</v>
      </c>
      <c r="W612">
        <v>88</v>
      </c>
      <c r="X612">
        <v>19</v>
      </c>
      <c r="Y612">
        <v>1157908</v>
      </c>
      <c r="Z612">
        <v>7888</v>
      </c>
      <c r="AA612">
        <v>2.7</v>
      </c>
      <c r="AB612">
        <v>0.81699999999999995</v>
      </c>
      <c r="AC612">
        <v>0.6</v>
      </c>
      <c r="AD612">
        <v>1.08</v>
      </c>
      <c r="AE612">
        <v>2.2050000000000001</v>
      </c>
      <c r="AF612">
        <v>0.88200000000000001</v>
      </c>
      <c r="AG612">
        <v>1.111</v>
      </c>
      <c r="AH612" s="30">
        <v>610</v>
      </c>
      <c r="AI612">
        <v>7666746</v>
      </c>
      <c r="AJ612">
        <v>44</v>
      </c>
      <c r="AK612">
        <v>1.2230000000000001</v>
      </c>
      <c r="AL612">
        <v>0.76500000000000001</v>
      </c>
      <c r="AM612">
        <v>89</v>
      </c>
      <c r="AN612">
        <v>43</v>
      </c>
      <c r="AO612">
        <v>987712</v>
      </c>
      <c r="AP612">
        <v>8016</v>
      </c>
      <c r="AQ612">
        <v>2.7</v>
      </c>
      <c r="AR612">
        <v>0.81699999999999995</v>
      </c>
      <c r="AS612">
        <v>0.6</v>
      </c>
      <c r="AT612">
        <v>1.08</v>
      </c>
      <c r="AU612">
        <v>2.2050000000000001</v>
      </c>
      <c r="AV612">
        <v>0.88200000000000001</v>
      </c>
      <c r="AW612">
        <v>1.2330000000000001</v>
      </c>
      <c r="AX612" s="30">
        <v>610</v>
      </c>
      <c r="AY612">
        <v>7671344</v>
      </c>
      <c r="AZ612">
        <v>40</v>
      </c>
      <c r="BA612">
        <v>1.1120000000000001</v>
      </c>
      <c r="BB612">
        <v>0.69599999999999995</v>
      </c>
      <c r="BC612">
        <v>107</v>
      </c>
      <c r="BD612">
        <v>33</v>
      </c>
      <c r="BE612">
        <v>983155</v>
      </c>
      <c r="BF612">
        <v>8009</v>
      </c>
      <c r="BG612">
        <v>2.7</v>
      </c>
      <c r="BH612">
        <v>0.81699999999999995</v>
      </c>
      <c r="BI612">
        <v>0.6</v>
      </c>
      <c r="BJ612">
        <v>1.08</v>
      </c>
      <c r="BK612">
        <v>2.2050000000000001</v>
      </c>
      <c r="BL612">
        <v>0.88200000000000001</v>
      </c>
      <c r="BM612">
        <v>1.1950000000000001</v>
      </c>
      <c r="BN612" s="30">
        <v>610</v>
      </c>
      <c r="BO612">
        <v>7740277</v>
      </c>
      <c r="BP612">
        <v>38</v>
      </c>
      <c r="BQ612">
        <v>1.056</v>
      </c>
      <c r="BR612">
        <v>0.66100000000000003</v>
      </c>
      <c r="BS612">
        <v>110</v>
      </c>
      <c r="BT612">
        <v>36</v>
      </c>
      <c r="BU612">
        <v>914217</v>
      </c>
      <c r="BV612">
        <v>7968</v>
      </c>
      <c r="BW612">
        <v>2.7</v>
      </c>
      <c r="BX612">
        <v>0.81699999999999995</v>
      </c>
      <c r="BY612">
        <v>0.6</v>
      </c>
      <c r="BZ612">
        <v>1.08</v>
      </c>
      <c r="CA612">
        <v>2.2050000000000001</v>
      </c>
      <c r="CB612">
        <v>0.88200000000000001</v>
      </c>
      <c r="CC612">
        <v>1.0609999999999999</v>
      </c>
      <c r="CO612">
        <v>0.36499999999999999</v>
      </c>
      <c r="CP612">
        <v>0.48699999999999999</v>
      </c>
      <c r="CQ612">
        <v>0.76500000000000001</v>
      </c>
      <c r="CR612">
        <v>0.69599999999999995</v>
      </c>
      <c r="CS612">
        <v>0.66100000000000003</v>
      </c>
    </row>
    <row r="613" spans="1:97" x14ac:dyDescent="0.2">
      <c r="A613" s="2">
        <v>44441</v>
      </c>
      <c r="B613" s="30">
        <v>611</v>
      </c>
      <c r="C613">
        <v>7357677</v>
      </c>
      <c r="D613">
        <v>25</v>
      </c>
      <c r="E613">
        <v>0.69499999999999995</v>
      </c>
      <c r="F613">
        <v>0.435</v>
      </c>
      <c r="G613">
        <v>73</v>
      </c>
      <c r="H613">
        <v>30</v>
      </c>
      <c r="I613">
        <v>1296862</v>
      </c>
      <c r="J613">
        <v>7836</v>
      </c>
      <c r="K613">
        <v>2.7</v>
      </c>
      <c r="L613">
        <v>0.81699999999999995</v>
      </c>
      <c r="M613">
        <v>0.6</v>
      </c>
      <c r="N613">
        <v>1.08</v>
      </c>
      <c r="O613">
        <v>2.2050000000000001</v>
      </c>
      <c r="P613">
        <v>0.88200000000000001</v>
      </c>
      <c r="Q613">
        <v>1.0820000000000001</v>
      </c>
      <c r="R613" s="30">
        <v>611</v>
      </c>
      <c r="S613">
        <v>7496574</v>
      </c>
      <c r="T613">
        <v>29</v>
      </c>
      <c r="U613">
        <v>0.80600000000000005</v>
      </c>
      <c r="V613">
        <v>0.504</v>
      </c>
      <c r="W613">
        <v>89</v>
      </c>
      <c r="X613">
        <v>27</v>
      </c>
      <c r="Y613">
        <v>1157928</v>
      </c>
      <c r="Z613">
        <v>7900</v>
      </c>
      <c r="AA613">
        <v>2.7</v>
      </c>
      <c r="AB613">
        <v>0.81699999999999995</v>
      </c>
      <c r="AC613">
        <v>0.6</v>
      </c>
      <c r="AD613">
        <v>1.08</v>
      </c>
      <c r="AE613">
        <v>2.2050000000000001</v>
      </c>
      <c r="AF613">
        <v>0.88200000000000001</v>
      </c>
      <c r="AG613">
        <v>1.143</v>
      </c>
      <c r="AH613" s="30">
        <v>611</v>
      </c>
      <c r="AI613">
        <v>7666710</v>
      </c>
      <c r="AJ613">
        <v>36</v>
      </c>
      <c r="AK613">
        <v>1.0009999999999999</v>
      </c>
      <c r="AL613">
        <v>0.626</v>
      </c>
      <c r="AM613">
        <v>99</v>
      </c>
      <c r="AN613">
        <v>34</v>
      </c>
      <c r="AO613">
        <v>987769</v>
      </c>
      <c r="AP613">
        <v>8030</v>
      </c>
      <c r="AQ613">
        <v>2.7</v>
      </c>
      <c r="AR613">
        <v>0.81699999999999995</v>
      </c>
      <c r="AS613">
        <v>0.6</v>
      </c>
      <c r="AT613">
        <v>1.08</v>
      </c>
      <c r="AU613">
        <v>2.2050000000000001</v>
      </c>
      <c r="AV613">
        <v>0.88200000000000001</v>
      </c>
      <c r="AW613">
        <v>1.171</v>
      </c>
      <c r="AX613" s="30">
        <v>611</v>
      </c>
      <c r="AY613">
        <v>7671307</v>
      </c>
      <c r="AZ613">
        <v>37</v>
      </c>
      <c r="BA613">
        <v>1.0289999999999999</v>
      </c>
      <c r="BB613">
        <v>0.64300000000000002</v>
      </c>
      <c r="BC613">
        <v>112</v>
      </c>
      <c r="BD613">
        <v>35</v>
      </c>
      <c r="BE613">
        <v>983170</v>
      </c>
      <c r="BF613">
        <v>8022</v>
      </c>
      <c r="BG613">
        <v>2.7</v>
      </c>
      <c r="BH613">
        <v>0.81699999999999995</v>
      </c>
      <c r="BI613">
        <v>0.6</v>
      </c>
      <c r="BJ613">
        <v>1.08</v>
      </c>
      <c r="BK613">
        <v>2.2050000000000001</v>
      </c>
      <c r="BL613">
        <v>0.88200000000000001</v>
      </c>
      <c r="BM613">
        <v>1.1870000000000001</v>
      </c>
      <c r="BN613" s="30">
        <v>611</v>
      </c>
      <c r="BO613">
        <v>7740238</v>
      </c>
      <c r="BP613">
        <v>39</v>
      </c>
      <c r="BQ613">
        <v>1.0840000000000001</v>
      </c>
      <c r="BR613">
        <v>0.67800000000000005</v>
      </c>
      <c r="BS613">
        <v>110</v>
      </c>
      <c r="BT613">
        <v>38</v>
      </c>
      <c r="BU613">
        <v>914224</v>
      </c>
      <c r="BV613">
        <v>7982</v>
      </c>
      <c r="BW613">
        <v>2.7</v>
      </c>
      <c r="BX613">
        <v>0.81699999999999995</v>
      </c>
      <c r="BY613">
        <v>0.6</v>
      </c>
      <c r="BZ613">
        <v>1.08</v>
      </c>
      <c r="CA613">
        <v>2.2050000000000001</v>
      </c>
      <c r="CB613">
        <v>0.88200000000000001</v>
      </c>
      <c r="CC613">
        <v>1.0649999999999999</v>
      </c>
      <c r="CO613">
        <v>0.435</v>
      </c>
      <c r="CP613">
        <v>0.504</v>
      </c>
      <c r="CQ613">
        <v>0.626</v>
      </c>
      <c r="CR613">
        <v>0.64300000000000002</v>
      </c>
      <c r="CS613">
        <v>0.67800000000000005</v>
      </c>
    </row>
    <row r="614" spans="1:97" x14ac:dyDescent="0.2">
      <c r="A614" s="2">
        <v>44442</v>
      </c>
      <c r="B614" s="30">
        <v>612</v>
      </c>
      <c r="C614">
        <v>7357646</v>
      </c>
      <c r="D614">
        <v>31</v>
      </c>
      <c r="E614">
        <v>0.86199999999999999</v>
      </c>
      <c r="F614">
        <v>0.53900000000000003</v>
      </c>
      <c r="G614">
        <v>69</v>
      </c>
      <c r="H614">
        <v>29</v>
      </c>
      <c r="I614">
        <v>1296873</v>
      </c>
      <c r="J614">
        <v>7853</v>
      </c>
      <c r="K614">
        <v>2.7</v>
      </c>
      <c r="L614">
        <v>0.81699999999999995</v>
      </c>
      <c r="M614">
        <v>0.6</v>
      </c>
      <c r="N614">
        <v>1.08</v>
      </c>
      <c r="O614">
        <v>2.2050000000000001</v>
      </c>
      <c r="P614">
        <v>0.88200000000000001</v>
      </c>
      <c r="Q614">
        <v>1.079</v>
      </c>
      <c r="R614" s="30">
        <v>612</v>
      </c>
      <c r="S614">
        <v>7496543</v>
      </c>
      <c r="T614">
        <v>31</v>
      </c>
      <c r="U614">
        <v>0.86199999999999999</v>
      </c>
      <c r="V614">
        <v>0.53900000000000003</v>
      </c>
      <c r="W614">
        <v>85</v>
      </c>
      <c r="X614">
        <v>33</v>
      </c>
      <c r="Y614">
        <v>1157943</v>
      </c>
      <c r="Z614">
        <v>7912</v>
      </c>
      <c r="AA614">
        <v>2.7</v>
      </c>
      <c r="AB614">
        <v>0.81699999999999995</v>
      </c>
      <c r="AC614">
        <v>0.6</v>
      </c>
      <c r="AD614">
        <v>1.08</v>
      </c>
      <c r="AE614">
        <v>2.2050000000000001</v>
      </c>
      <c r="AF614">
        <v>0.88200000000000001</v>
      </c>
      <c r="AG614">
        <v>1.1830000000000001</v>
      </c>
      <c r="AH614" s="30">
        <v>612</v>
      </c>
      <c r="AI614">
        <v>7666680</v>
      </c>
      <c r="AJ614">
        <v>30</v>
      </c>
      <c r="AK614">
        <v>0.83399999999999996</v>
      </c>
      <c r="AL614">
        <v>0.52200000000000002</v>
      </c>
      <c r="AM614">
        <v>113</v>
      </c>
      <c r="AN614">
        <v>22</v>
      </c>
      <c r="AO614">
        <v>987832</v>
      </c>
      <c r="AP614">
        <v>8043</v>
      </c>
      <c r="AQ614">
        <v>2.7</v>
      </c>
      <c r="AR614">
        <v>0.81699999999999995</v>
      </c>
      <c r="AS614">
        <v>0.6</v>
      </c>
      <c r="AT614">
        <v>1.08</v>
      </c>
      <c r="AU614">
        <v>2.2050000000000001</v>
      </c>
      <c r="AV614">
        <v>0.88200000000000001</v>
      </c>
      <c r="AW614">
        <v>1.141</v>
      </c>
      <c r="AX614" s="30">
        <v>612</v>
      </c>
      <c r="AY614">
        <v>7671281</v>
      </c>
      <c r="AZ614">
        <v>26</v>
      </c>
      <c r="BA614">
        <v>0.72299999999999998</v>
      </c>
      <c r="BB614">
        <v>0.45200000000000001</v>
      </c>
      <c r="BC614">
        <v>115</v>
      </c>
      <c r="BD614">
        <v>34</v>
      </c>
      <c r="BE614">
        <v>983197</v>
      </c>
      <c r="BF614">
        <v>8032</v>
      </c>
      <c r="BG614">
        <v>2.7</v>
      </c>
      <c r="BH614">
        <v>0.81699999999999995</v>
      </c>
      <c r="BI614">
        <v>0.6</v>
      </c>
      <c r="BJ614">
        <v>1.08</v>
      </c>
      <c r="BK614">
        <v>2.2050000000000001</v>
      </c>
      <c r="BL614">
        <v>0.88200000000000001</v>
      </c>
      <c r="BM614">
        <v>1.175</v>
      </c>
      <c r="BN614" s="30">
        <v>612</v>
      </c>
      <c r="BO614">
        <v>7740196</v>
      </c>
      <c r="BP614">
        <v>42</v>
      </c>
      <c r="BQ614">
        <v>1.1679999999999999</v>
      </c>
      <c r="BR614">
        <v>0.73</v>
      </c>
      <c r="BS614">
        <v>111</v>
      </c>
      <c r="BT614">
        <v>38</v>
      </c>
      <c r="BU614">
        <v>914270</v>
      </c>
      <c r="BV614">
        <v>7996</v>
      </c>
      <c r="BW614">
        <v>2.7</v>
      </c>
      <c r="BX614">
        <v>0.81699999999999995</v>
      </c>
      <c r="BY614">
        <v>0.6</v>
      </c>
      <c r="BZ614">
        <v>1.08</v>
      </c>
      <c r="CA614">
        <v>2.2050000000000001</v>
      </c>
      <c r="CB614">
        <v>0.88200000000000001</v>
      </c>
      <c r="CC614">
        <v>1.069</v>
      </c>
      <c r="CO614">
        <v>0.53900000000000003</v>
      </c>
      <c r="CP614">
        <v>0.53900000000000003</v>
      </c>
      <c r="CQ614">
        <v>0.52200000000000002</v>
      </c>
      <c r="CR614">
        <v>0.45200000000000001</v>
      </c>
      <c r="CS614">
        <v>0.73</v>
      </c>
    </row>
    <row r="615" spans="1:97" x14ac:dyDescent="0.2">
      <c r="A615" s="2">
        <v>44443</v>
      </c>
      <c r="B615" s="30">
        <v>613</v>
      </c>
      <c r="C615">
        <v>7357615</v>
      </c>
      <c r="D615">
        <v>31</v>
      </c>
      <c r="E615">
        <v>0.86199999999999999</v>
      </c>
      <c r="F615">
        <v>0.53900000000000003</v>
      </c>
      <c r="G615">
        <v>71</v>
      </c>
      <c r="H615">
        <v>29</v>
      </c>
      <c r="I615">
        <v>1296891</v>
      </c>
      <c r="J615">
        <v>7867</v>
      </c>
      <c r="K615">
        <v>2.7</v>
      </c>
      <c r="L615">
        <v>0.81699999999999995</v>
      </c>
      <c r="M615">
        <v>0.6</v>
      </c>
      <c r="N615">
        <v>1.08</v>
      </c>
      <c r="O615">
        <v>2.2050000000000001</v>
      </c>
      <c r="P615">
        <v>0.88200000000000001</v>
      </c>
      <c r="Q615">
        <v>1.0069999999999999</v>
      </c>
      <c r="R615" s="30">
        <v>613</v>
      </c>
      <c r="S615">
        <v>7496514</v>
      </c>
      <c r="T615">
        <v>29</v>
      </c>
      <c r="U615">
        <v>0.80600000000000005</v>
      </c>
      <c r="V615">
        <v>0.504</v>
      </c>
      <c r="W615">
        <v>87</v>
      </c>
      <c r="X615">
        <v>29</v>
      </c>
      <c r="Y615">
        <v>1157988</v>
      </c>
      <c r="Z615">
        <v>7921</v>
      </c>
      <c r="AA615">
        <v>2.7</v>
      </c>
      <c r="AB615">
        <v>0.81699999999999995</v>
      </c>
      <c r="AC615">
        <v>0.6</v>
      </c>
      <c r="AD615">
        <v>1.08</v>
      </c>
      <c r="AE615">
        <v>2.2050000000000001</v>
      </c>
      <c r="AF615">
        <v>0.88200000000000001</v>
      </c>
      <c r="AG615">
        <v>1.1499999999999999</v>
      </c>
      <c r="AH615" s="30">
        <v>613</v>
      </c>
      <c r="AI615">
        <v>7666649</v>
      </c>
      <c r="AJ615">
        <v>31</v>
      </c>
      <c r="AK615">
        <v>0.86199999999999999</v>
      </c>
      <c r="AL615">
        <v>0.53900000000000003</v>
      </c>
      <c r="AM615">
        <v>104</v>
      </c>
      <c r="AN615">
        <v>39</v>
      </c>
      <c r="AO615">
        <v>987817</v>
      </c>
      <c r="AP615">
        <v>8049</v>
      </c>
      <c r="AQ615">
        <v>2.7</v>
      </c>
      <c r="AR615">
        <v>0.81699999999999995</v>
      </c>
      <c r="AS615">
        <v>0.6</v>
      </c>
      <c r="AT615">
        <v>1.08</v>
      </c>
      <c r="AU615">
        <v>2.2050000000000001</v>
      </c>
      <c r="AV615">
        <v>0.88200000000000001</v>
      </c>
      <c r="AW615">
        <v>1.0860000000000001</v>
      </c>
      <c r="AX615" s="30">
        <v>613</v>
      </c>
      <c r="AY615">
        <v>7671240</v>
      </c>
      <c r="AZ615">
        <v>41</v>
      </c>
      <c r="BA615">
        <v>1.1399999999999999</v>
      </c>
      <c r="BB615">
        <v>0.71299999999999997</v>
      </c>
      <c r="BC615">
        <v>98</v>
      </c>
      <c r="BD615">
        <v>43</v>
      </c>
      <c r="BE615">
        <v>983202</v>
      </c>
      <c r="BF615">
        <v>8044</v>
      </c>
      <c r="BG615">
        <v>2.7</v>
      </c>
      <c r="BH615">
        <v>0.81699999999999995</v>
      </c>
      <c r="BI615">
        <v>0.6</v>
      </c>
      <c r="BJ615">
        <v>1.08</v>
      </c>
      <c r="BK615">
        <v>2.2050000000000001</v>
      </c>
      <c r="BL615">
        <v>0.88200000000000001</v>
      </c>
      <c r="BM615">
        <v>1.127</v>
      </c>
      <c r="BN615" s="30">
        <v>613</v>
      </c>
      <c r="BO615">
        <v>7740170</v>
      </c>
      <c r="BP615">
        <v>26</v>
      </c>
      <c r="BQ615">
        <v>0.72299999999999998</v>
      </c>
      <c r="BR615">
        <v>0.45200000000000001</v>
      </c>
      <c r="BS615">
        <v>121</v>
      </c>
      <c r="BT615">
        <v>32</v>
      </c>
      <c r="BU615">
        <v>914303</v>
      </c>
      <c r="BV615">
        <v>8005</v>
      </c>
      <c r="BW615">
        <v>2.7</v>
      </c>
      <c r="BX615">
        <v>0.81699999999999995</v>
      </c>
      <c r="BY615">
        <v>0.6</v>
      </c>
      <c r="BZ615">
        <v>1.08</v>
      </c>
      <c r="CA615">
        <v>2.2050000000000001</v>
      </c>
      <c r="CB615">
        <v>0.88200000000000001</v>
      </c>
      <c r="CC615">
        <v>1.06</v>
      </c>
      <c r="CO615">
        <v>0.53900000000000003</v>
      </c>
      <c r="CP615">
        <v>0.504</v>
      </c>
      <c r="CQ615">
        <v>0.53900000000000003</v>
      </c>
      <c r="CR615">
        <v>0.71299999999999997</v>
      </c>
      <c r="CS615">
        <v>0.45200000000000001</v>
      </c>
    </row>
    <row r="616" spans="1:97" x14ac:dyDescent="0.2">
      <c r="A616" s="2">
        <v>44444</v>
      </c>
      <c r="B616" s="30">
        <v>614</v>
      </c>
      <c r="C616">
        <v>7357592</v>
      </c>
      <c r="D616">
        <v>23</v>
      </c>
      <c r="E616">
        <v>0.63900000000000001</v>
      </c>
      <c r="F616">
        <v>0.4</v>
      </c>
      <c r="G616">
        <v>86</v>
      </c>
      <c r="H616">
        <v>16</v>
      </c>
      <c r="I616">
        <v>1296953</v>
      </c>
      <c r="J616">
        <v>7881</v>
      </c>
      <c r="K616">
        <v>2.7</v>
      </c>
      <c r="L616">
        <v>0.81699999999999995</v>
      </c>
      <c r="M616">
        <v>0.6</v>
      </c>
      <c r="N616">
        <v>1.08</v>
      </c>
      <c r="O616">
        <v>2.2050000000000001</v>
      </c>
      <c r="P616">
        <v>0.88200000000000001</v>
      </c>
      <c r="Q616">
        <v>0.97399999999999998</v>
      </c>
      <c r="R616" s="30">
        <v>614</v>
      </c>
      <c r="S616">
        <v>7496477</v>
      </c>
      <c r="T616">
        <v>37</v>
      </c>
      <c r="U616">
        <v>1.0289999999999999</v>
      </c>
      <c r="V616">
        <v>0.64300000000000002</v>
      </c>
      <c r="W616">
        <v>81</v>
      </c>
      <c r="X616">
        <v>35</v>
      </c>
      <c r="Y616">
        <v>1158026</v>
      </c>
      <c r="Z616">
        <v>7934</v>
      </c>
      <c r="AA616">
        <v>2.7</v>
      </c>
      <c r="AB616">
        <v>0.81699999999999995</v>
      </c>
      <c r="AC616">
        <v>0.6</v>
      </c>
      <c r="AD616">
        <v>1.08</v>
      </c>
      <c r="AE616">
        <v>2.2050000000000001</v>
      </c>
      <c r="AF616">
        <v>0.88200000000000001</v>
      </c>
      <c r="AG616">
        <v>1.1539999999999999</v>
      </c>
      <c r="AH616" s="30">
        <v>614</v>
      </c>
      <c r="AI616">
        <v>7666612</v>
      </c>
      <c r="AJ616">
        <v>37</v>
      </c>
      <c r="AK616">
        <v>1.0289999999999999</v>
      </c>
      <c r="AL616">
        <v>0.64300000000000002</v>
      </c>
      <c r="AM616">
        <v>99</v>
      </c>
      <c r="AN616">
        <v>36</v>
      </c>
      <c r="AO616">
        <v>987876</v>
      </c>
      <c r="AP616">
        <v>8058</v>
      </c>
      <c r="AQ616">
        <v>2.7</v>
      </c>
      <c r="AR616">
        <v>0.81699999999999995</v>
      </c>
      <c r="AS616">
        <v>0.6</v>
      </c>
      <c r="AT616">
        <v>1.08</v>
      </c>
      <c r="AU616">
        <v>2.2050000000000001</v>
      </c>
      <c r="AV616">
        <v>0.88200000000000001</v>
      </c>
      <c r="AW616">
        <v>1.087</v>
      </c>
      <c r="AX616" s="30">
        <v>614</v>
      </c>
      <c r="AY616">
        <v>7671201</v>
      </c>
      <c r="AZ616">
        <v>39</v>
      </c>
      <c r="BA616">
        <v>1.0840000000000001</v>
      </c>
      <c r="BB616">
        <v>0.67800000000000005</v>
      </c>
      <c r="BC616">
        <v>100</v>
      </c>
      <c r="BD616">
        <v>39</v>
      </c>
      <c r="BE616">
        <v>983279</v>
      </c>
      <c r="BF616">
        <v>8058</v>
      </c>
      <c r="BG616">
        <v>2.7</v>
      </c>
      <c r="BH616">
        <v>0.81699999999999995</v>
      </c>
      <c r="BI616">
        <v>0.6</v>
      </c>
      <c r="BJ616">
        <v>1.08</v>
      </c>
      <c r="BK616">
        <v>2.2050000000000001</v>
      </c>
      <c r="BL616">
        <v>0.88200000000000001</v>
      </c>
      <c r="BM616">
        <v>1.071</v>
      </c>
      <c r="BN616" s="30">
        <v>614</v>
      </c>
      <c r="BO616">
        <v>7740131</v>
      </c>
      <c r="BP616">
        <v>39</v>
      </c>
      <c r="BQ616">
        <v>1.0840000000000001</v>
      </c>
      <c r="BR616">
        <v>0.67800000000000005</v>
      </c>
      <c r="BS616">
        <v>111</v>
      </c>
      <c r="BT616">
        <v>36</v>
      </c>
      <c r="BU616">
        <v>914347</v>
      </c>
      <c r="BV616">
        <v>8023</v>
      </c>
      <c r="BW616">
        <v>2.7</v>
      </c>
      <c r="BX616">
        <v>0.81699999999999995</v>
      </c>
      <c r="BY616">
        <v>0.6</v>
      </c>
      <c r="BZ616">
        <v>1.08</v>
      </c>
      <c r="CA616">
        <v>2.2050000000000001</v>
      </c>
      <c r="CB616">
        <v>0.88200000000000001</v>
      </c>
      <c r="CC616">
        <v>1.0629999999999999</v>
      </c>
      <c r="CO616">
        <v>0.4</v>
      </c>
      <c r="CP616">
        <v>0.64300000000000002</v>
      </c>
      <c r="CQ616">
        <v>0.64300000000000002</v>
      </c>
      <c r="CR616">
        <v>0.67800000000000005</v>
      </c>
      <c r="CS616">
        <v>0.67800000000000005</v>
      </c>
    </row>
    <row r="617" spans="1:97" x14ac:dyDescent="0.2">
      <c r="A617" s="2">
        <v>44445</v>
      </c>
      <c r="B617" s="30">
        <v>615</v>
      </c>
      <c r="C617">
        <v>7357569</v>
      </c>
      <c r="D617">
        <v>23</v>
      </c>
      <c r="E617">
        <v>0.63900000000000001</v>
      </c>
      <c r="F617">
        <v>0.4</v>
      </c>
      <c r="G617">
        <v>84</v>
      </c>
      <c r="H617">
        <v>25</v>
      </c>
      <c r="I617">
        <v>1296921</v>
      </c>
      <c r="J617">
        <v>7893</v>
      </c>
      <c r="K617">
        <v>2.7</v>
      </c>
      <c r="L617">
        <v>0.81699999999999995</v>
      </c>
      <c r="M617">
        <v>0.6</v>
      </c>
      <c r="N617">
        <v>1.08</v>
      </c>
      <c r="O617">
        <v>2.2050000000000001</v>
      </c>
      <c r="P617">
        <v>0.88200000000000001</v>
      </c>
      <c r="Q617">
        <v>0.96899999999999997</v>
      </c>
      <c r="R617" s="30">
        <v>615</v>
      </c>
      <c r="S617">
        <v>7496450</v>
      </c>
      <c r="T617">
        <v>27</v>
      </c>
      <c r="U617">
        <v>0.751</v>
      </c>
      <c r="V617">
        <v>0.47</v>
      </c>
      <c r="W617">
        <v>97</v>
      </c>
      <c r="X617">
        <v>21</v>
      </c>
      <c r="Y617">
        <v>1158060</v>
      </c>
      <c r="Z617">
        <v>7946</v>
      </c>
      <c r="AA617">
        <v>2.7</v>
      </c>
      <c r="AB617">
        <v>0.81699999999999995</v>
      </c>
      <c r="AC617">
        <v>0.6</v>
      </c>
      <c r="AD617">
        <v>1.08</v>
      </c>
      <c r="AE617">
        <v>2.2050000000000001</v>
      </c>
      <c r="AF617">
        <v>0.88200000000000001</v>
      </c>
      <c r="AG617">
        <v>1.1319999999999999</v>
      </c>
      <c r="AH617" s="30">
        <v>615</v>
      </c>
      <c r="AI617">
        <v>7666584</v>
      </c>
      <c r="AJ617">
        <v>28</v>
      </c>
      <c r="AK617">
        <v>0.77800000000000002</v>
      </c>
      <c r="AL617">
        <v>0.48699999999999999</v>
      </c>
      <c r="AM617">
        <v>106</v>
      </c>
      <c r="AN617">
        <v>30</v>
      </c>
      <c r="AO617">
        <v>987896</v>
      </c>
      <c r="AP617">
        <v>8068</v>
      </c>
      <c r="AQ617">
        <v>2.7</v>
      </c>
      <c r="AR617">
        <v>0.81699999999999995</v>
      </c>
      <c r="AS617">
        <v>0.6</v>
      </c>
      <c r="AT617">
        <v>1.08</v>
      </c>
      <c r="AU617">
        <v>2.2050000000000001</v>
      </c>
      <c r="AV617">
        <v>0.88200000000000001</v>
      </c>
      <c r="AW617">
        <v>1.0469999999999999</v>
      </c>
      <c r="AX617" s="30">
        <v>615</v>
      </c>
      <c r="AY617">
        <v>7671178</v>
      </c>
      <c r="AZ617">
        <v>23</v>
      </c>
      <c r="BA617">
        <v>0.63900000000000001</v>
      </c>
      <c r="BB617">
        <v>0.4</v>
      </c>
      <c r="BC617">
        <v>109</v>
      </c>
      <c r="BD617">
        <v>30</v>
      </c>
      <c r="BE617">
        <v>983361</v>
      </c>
      <c r="BF617">
        <v>8063</v>
      </c>
      <c r="BG617">
        <v>2.7</v>
      </c>
      <c r="BH617">
        <v>0.81699999999999995</v>
      </c>
      <c r="BI617">
        <v>0.6</v>
      </c>
      <c r="BJ617">
        <v>1.08</v>
      </c>
      <c r="BK617">
        <v>2.2050000000000001</v>
      </c>
      <c r="BL617">
        <v>0.88200000000000001</v>
      </c>
      <c r="BM617">
        <v>1.028</v>
      </c>
      <c r="BN617" s="30">
        <v>615</v>
      </c>
      <c r="BO617">
        <v>7740094</v>
      </c>
      <c r="BP617">
        <v>37</v>
      </c>
      <c r="BQ617">
        <v>1.0289999999999999</v>
      </c>
      <c r="BR617">
        <v>0.64300000000000002</v>
      </c>
      <c r="BS617">
        <v>102</v>
      </c>
      <c r="BT617">
        <v>48</v>
      </c>
      <c r="BU617">
        <v>914384</v>
      </c>
      <c r="BV617">
        <v>8033</v>
      </c>
      <c r="BW617">
        <v>2.7</v>
      </c>
      <c r="BX617">
        <v>0.81699999999999995</v>
      </c>
      <c r="BY617">
        <v>0.6</v>
      </c>
      <c r="BZ617">
        <v>1.08</v>
      </c>
      <c r="CA617">
        <v>2.2050000000000001</v>
      </c>
      <c r="CB617">
        <v>0.88200000000000001</v>
      </c>
      <c r="CC617">
        <v>1.0329999999999999</v>
      </c>
      <c r="CO617">
        <v>0.4</v>
      </c>
      <c r="CP617">
        <v>0.47</v>
      </c>
      <c r="CQ617">
        <v>0.48699999999999999</v>
      </c>
      <c r="CR617">
        <v>0.4</v>
      </c>
      <c r="CS617">
        <v>0.64300000000000002</v>
      </c>
    </row>
    <row r="618" spans="1:97" x14ac:dyDescent="0.2">
      <c r="A618" s="2">
        <v>44446</v>
      </c>
      <c r="B618" s="30">
        <v>616</v>
      </c>
      <c r="C618">
        <v>7357534</v>
      </c>
      <c r="D618">
        <v>35</v>
      </c>
      <c r="E618">
        <v>0.97299999999999998</v>
      </c>
      <c r="F618">
        <v>0.60899999999999999</v>
      </c>
      <c r="G618">
        <v>69</v>
      </c>
      <c r="H618">
        <v>38</v>
      </c>
      <c r="I618">
        <v>1296979</v>
      </c>
      <c r="J618">
        <v>7909</v>
      </c>
      <c r="K618">
        <v>2.7</v>
      </c>
      <c r="L618">
        <v>0.81699999999999995</v>
      </c>
      <c r="M618">
        <v>0.6</v>
      </c>
      <c r="N618">
        <v>1.08</v>
      </c>
      <c r="O618">
        <v>2.2050000000000001</v>
      </c>
      <c r="P618">
        <v>0.88200000000000001</v>
      </c>
      <c r="Q618">
        <v>1</v>
      </c>
      <c r="R618" s="30">
        <v>616</v>
      </c>
      <c r="S618">
        <v>7496423</v>
      </c>
      <c r="T618">
        <v>27</v>
      </c>
      <c r="U618">
        <v>0.751</v>
      </c>
      <c r="V618">
        <v>0.47</v>
      </c>
      <c r="W618">
        <v>98</v>
      </c>
      <c r="X618">
        <v>26</v>
      </c>
      <c r="Y618">
        <v>1158048</v>
      </c>
      <c r="Z618">
        <v>7957</v>
      </c>
      <c r="AA618">
        <v>2.7</v>
      </c>
      <c r="AB618">
        <v>0.81699999999999995</v>
      </c>
      <c r="AC618">
        <v>0.6</v>
      </c>
      <c r="AD618">
        <v>1.08</v>
      </c>
      <c r="AE618">
        <v>2.2050000000000001</v>
      </c>
      <c r="AF618">
        <v>0.88200000000000001</v>
      </c>
      <c r="AG618">
        <v>1.109</v>
      </c>
      <c r="AH618" s="30">
        <v>616</v>
      </c>
      <c r="AI618">
        <v>7666548</v>
      </c>
      <c r="AJ618">
        <v>36</v>
      </c>
      <c r="AK618">
        <v>1.0009999999999999</v>
      </c>
      <c r="AL618">
        <v>0.626</v>
      </c>
      <c r="AM618">
        <v>96</v>
      </c>
      <c r="AN618">
        <v>38</v>
      </c>
      <c r="AO618">
        <v>987961</v>
      </c>
      <c r="AP618">
        <v>8076</v>
      </c>
      <c r="AQ618">
        <v>2.7</v>
      </c>
      <c r="AR618">
        <v>0.81699999999999995</v>
      </c>
      <c r="AS618">
        <v>0.6</v>
      </c>
      <c r="AT618">
        <v>1.08</v>
      </c>
      <c r="AU618">
        <v>2.2050000000000001</v>
      </c>
      <c r="AV618">
        <v>0.88200000000000001</v>
      </c>
      <c r="AW618">
        <v>1.0349999999999999</v>
      </c>
      <c r="AX618" s="30">
        <v>616</v>
      </c>
      <c r="AY618">
        <v>7671143</v>
      </c>
      <c r="AZ618">
        <v>35</v>
      </c>
      <c r="BA618">
        <v>0.97299999999999998</v>
      </c>
      <c r="BB618">
        <v>0.60899999999999999</v>
      </c>
      <c r="BC618">
        <v>97</v>
      </c>
      <c r="BD618">
        <v>35</v>
      </c>
      <c r="BE618">
        <v>983322</v>
      </c>
      <c r="BF618">
        <v>8079</v>
      </c>
      <c r="BG618">
        <v>2.7</v>
      </c>
      <c r="BH618">
        <v>0.81699999999999995</v>
      </c>
      <c r="BI618">
        <v>0.6</v>
      </c>
      <c r="BJ618">
        <v>1.08</v>
      </c>
      <c r="BK618">
        <v>2.2050000000000001</v>
      </c>
      <c r="BL618">
        <v>0.88200000000000001</v>
      </c>
      <c r="BM618">
        <v>1.024</v>
      </c>
      <c r="BN618" s="30">
        <v>616</v>
      </c>
      <c r="BO618">
        <v>7740044</v>
      </c>
      <c r="BP618">
        <v>50</v>
      </c>
      <c r="BQ618">
        <v>1.39</v>
      </c>
      <c r="BR618">
        <v>0.86899999999999999</v>
      </c>
      <c r="BS618">
        <v>94</v>
      </c>
      <c r="BT618">
        <v>45</v>
      </c>
      <c r="BU618">
        <v>914429</v>
      </c>
      <c r="BV618">
        <v>8054</v>
      </c>
      <c r="BW618">
        <v>2.7</v>
      </c>
      <c r="BX618">
        <v>0.81699999999999995</v>
      </c>
      <c r="BY618">
        <v>0.6</v>
      </c>
      <c r="BZ618">
        <v>1.08</v>
      </c>
      <c r="CA618">
        <v>2.2050000000000001</v>
      </c>
      <c r="CB618">
        <v>0.88200000000000001</v>
      </c>
      <c r="CC618">
        <v>1.042</v>
      </c>
      <c r="CO618">
        <v>0.60899999999999999</v>
      </c>
      <c r="CP618">
        <v>0.47</v>
      </c>
      <c r="CQ618">
        <v>0.626</v>
      </c>
      <c r="CR618">
        <v>0.60899999999999999</v>
      </c>
      <c r="CS618">
        <v>0.86899999999999999</v>
      </c>
    </row>
    <row r="619" spans="1:97" x14ac:dyDescent="0.2">
      <c r="A619" s="2">
        <v>44447</v>
      </c>
      <c r="B619" s="30">
        <v>617</v>
      </c>
      <c r="C619">
        <v>7357517</v>
      </c>
      <c r="D619">
        <v>17</v>
      </c>
      <c r="E619">
        <v>0.47299999999999998</v>
      </c>
      <c r="F619">
        <v>0.29599999999999999</v>
      </c>
      <c r="G619">
        <v>82</v>
      </c>
      <c r="H619">
        <v>22</v>
      </c>
      <c r="I619">
        <v>1297022</v>
      </c>
      <c r="J619">
        <v>7919</v>
      </c>
      <c r="K619">
        <v>2.7</v>
      </c>
      <c r="L619">
        <v>0.81699999999999995</v>
      </c>
      <c r="M619">
        <v>0.6</v>
      </c>
      <c r="N619">
        <v>1.08</v>
      </c>
      <c r="O619">
        <v>2.2050000000000001</v>
      </c>
      <c r="P619">
        <v>0.88200000000000001</v>
      </c>
      <c r="Q619">
        <v>1.0129999999999999</v>
      </c>
      <c r="R619" s="30">
        <v>617</v>
      </c>
      <c r="S619">
        <v>7496389</v>
      </c>
      <c r="T619">
        <v>34</v>
      </c>
      <c r="U619">
        <v>0.94499999999999995</v>
      </c>
      <c r="V619">
        <v>0.59099999999999997</v>
      </c>
      <c r="W619">
        <v>88</v>
      </c>
      <c r="X619">
        <v>37</v>
      </c>
      <c r="Y619">
        <v>1158129</v>
      </c>
      <c r="Z619">
        <v>7967</v>
      </c>
      <c r="AA619">
        <v>2.7</v>
      </c>
      <c r="AB619">
        <v>0.81699999999999995</v>
      </c>
      <c r="AC619">
        <v>0.6</v>
      </c>
      <c r="AD619">
        <v>1.08</v>
      </c>
      <c r="AE619">
        <v>2.2050000000000001</v>
      </c>
      <c r="AF619">
        <v>0.88200000000000001</v>
      </c>
      <c r="AG619">
        <v>1.1040000000000001</v>
      </c>
      <c r="AH619" s="30">
        <v>617</v>
      </c>
      <c r="AI619">
        <v>7666514</v>
      </c>
      <c r="AJ619">
        <v>34</v>
      </c>
      <c r="AK619">
        <v>0.94499999999999995</v>
      </c>
      <c r="AL619">
        <v>0.59099999999999997</v>
      </c>
      <c r="AM619">
        <v>101</v>
      </c>
      <c r="AN619">
        <v>31</v>
      </c>
      <c r="AO619">
        <v>987983</v>
      </c>
      <c r="AP619">
        <v>8090</v>
      </c>
      <c r="AQ619">
        <v>2.7</v>
      </c>
      <c r="AR619">
        <v>0.81699999999999995</v>
      </c>
      <c r="AS619">
        <v>0.6</v>
      </c>
      <c r="AT619">
        <v>1.08</v>
      </c>
      <c r="AU619">
        <v>2.2050000000000001</v>
      </c>
      <c r="AV619">
        <v>0.88200000000000001</v>
      </c>
      <c r="AW619">
        <v>1.01</v>
      </c>
      <c r="AX619" s="30">
        <v>617</v>
      </c>
      <c r="AY619">
        <v>7671109</v>
      </c>
      <c r="AZ619">
        <v>34</v>
      </c>
      <c r="BA619">
        <v>0.94499999999999995</v>
      </c>
      <c r="BB619">
        <v>0.59099999999999997</v>
      </c>
      <c r="BC619">
        <v>89</v>
      </c>
      <c r="BD619">
        <v>43</v>
      </c>
      <c r="BE619">
        <v>983386</v>
      </c>
      <c r="BF619">
        <v>8089</v>
      </c>
      <c r="BG619">
        <v>2.7</v>
      </c>
      <c r="BH619">
        <v>0.81699999999999995</v>
      </c>
      <c r="BI619">
        <v>0.6</v>
      </c>
      <c r="BJ619">
        <v>1.08</v>
      </c>
      <c r="BK619">
        <v>2.2050000000000001</v>
      </c>
      <c r="BL619">
        <v>0.88200000000000001</v>
      </c>
      <c r="BM619">
        <v>0.96299999999999997</v>
      </c>
      <c r="BN619" s="30">
        <v>617</v>
      </c>
      <c r="BO619">
        <v>7740030</v>
      </c>
      <c r="BP619">
        <v>14</v>
      </c>
      <c r="BQ619">
        <v>0.38900000000000001</v>
      </c>
      <c r="BR619">
        <v>0.24299999999999999</v>
      </c>
      <c r="BS619">
        <v>122</v>
      </c>
      <c r="BT619">
        <v>22</v>
      </c>
      <c r="BU619">
        <v>914474</v>
      </c>
      <c r="BV619">
        <v>8061</v>
      </c>
      <c r="BW619">
        <v>2.7</v>
      </c>
      <c r="BX619">
        <v>0.81699999999999995</v>
      </c>
      <c r="BY619">
        <v>0.6</v>
      </c>
      <c r="BZ619">
        <v>1.08</v>
      </c>
      <c r="CA619">
        <v>2.2050000000000001</v>
      </c>
      <c r="CB619">
        <v>0.88200000000000001</v>
      </c>
      <c r="CC619">
        <v>0.96899999999999997</v>
      </c>
      <c r="CO619">
        <v>0.29599999999999999</v>
      </c>
      <c r="CP619">
        <v>0.59099999999999997</v>
      </c>
      <c r="CQ619">
        <v>0.59099999999999997</v>
      </c>
      <c r="CR619">
        <v>0.59099999999999997</v>
      </c>
      <c r="CS619">
        <v>0.24299999999999999</v>
      </c>
    </row>
    <row r="620" spans="1:97" x14ac:dyDescent="0.2">
      <c r="A620" s="2">
        <v>44448</v>
      </c>
      <c r="B620" s="30">
        <v>618</v>
      </c>
      <c r="C620">
        <v>7357482</v>
      </c>
      <c r="D620">
        <v>35</v>
      </c>
      <c r="E620">
        <v>0.97299999999999998</v>
      </c>
      <c r="F620">
        <v>0.60899999999999999</v>
      </c>
      <c r="G620">
        <v>73</v>
      </c>
      <c r="H620">
        <v>26</v>
      </c>
      <c r="I620">
        <v>1297025</v>
      </c>
      <c r="J620">
        <v>7937</v>
      </c>
      <c r="K620">
        <v>2.7</v>
      </c>
      <c r="L620">
        <v>0.81699999999999995</v>
      </c>
      <c r="M620">
        <v>0.6</v>
      </c>
      <c r="N620">
        <v>1.08</v>
      </c>
      <c r="O620">
        <v>2.2050000000000001</v>
      </c>
      <c r="P620">
        <v>0.88200000000000001</v>
      </c>
      <c r="Q620">
        <v>1.006</v>
      </c>
      <c r="R620" s="30">
        <v>618</v>
      </c>
      <c r="S620">
        <v>7496360</v>
      </c>
      <c r="T620">
        <v>29</v>
      </c>
      <c r="U620">
        <v>0.80600000000000005</v>
      </c>
      <c r="V620">
        <v>0.504</v>
      </c>
      <c r="W620">
        <v>91</v>
      </c>
      <c r="X620">
        <v>31</v>
      </c>
      <c r="Y620">
        <v>1158132</v>
      </c>
      <c r="Z620">
        <v>7978</v>
      </c>
      <c r="AA620">
        <v>2.7</v>
      </c>
      <c r="AB620">
        <v>0.81699999999999995</v>
      </c>
      <c r="AC620">
        <v>0.6</v>
      </c>
      <c r="AD620">
        <v>1.08</v>
      </c>
      <c r="AE620">
        <v>2.2050000000000001</v>
      </c>
      <c r="AF620">
        <v>0.88200000000000001</v>
      </c>
      <c r="AG620">
        <v>1.0529999999999999</v>
      </c>
      <c r="AH620" s="30">
        <v>618</v>
      </c>
      <c r="AI620">
        <v>7666478</v>
      </c>
      <c r="AJ620">
        <v>36</v>
      </c>
      <c r="AK620">
        <v>1.0009999999999999</v>
      </c>
      <c r="AL620">
        <v>0.626</v>
      </c>
      <c r="AM620">
        <v>100</v>
      </c>
      <c r="AN620">
        <v>35</v>
      </c>
      <c r="AO620">
        <v>987978</v>
      </c>
      <c r="AP620">
        <v>8106</v>
      </c>
      <c r="AQ620">
        <v>2.7</v>
      </c>
      <c r="AR620">
        <v>0.81699999999999995</v>
      </c>
      <c r="AS620">
        <v>0.6</v>
      </c>
      <c r="AT620">
        <v>1.08</v>
      </c>
      <c r="AU620">
        <v>2.2050000000000001</v>
      </c>
      <c r="AV620">
        <v>0.88200000000000001</v>
      </c>
      <c r="AW620">
        <v>0.995</v>
      </c>
      <c r="AX620" s="30">
        <v>618</v>
      </c>
      <c r="AY620">
        <v>7671077</v>
      </c>
      <c r="AZ620">
        <v>32</v>
      </c>
      <c r="BA620">
        <v>0.89</v>
      </c>
      <c r="BB620">
        <v>0.55600000000000005</v>
      </c>
      <c r="BC620">
        <v>93</v>
      </c>
      <c r="BD620">
        <v>30</v>
      </c>
      <c r="BE620">
        <v>983440</v>
      </c>
      <c r="BF620">
        <v>8104</v>
      </c>
      <c r="BG620">
        <v>2.7</v>
      </c>
      <c r="BH620">
        <v>0.81699999999999995</v>
      </c>
      <c r="BI620">
        <v>0.6</v>
      </c>
      <c r="BJ620">
        <v>1.08</v>
      </c>
      <c r="BK620">
        <v>2.2050000000000001</v>
      </c>
      <c r="BL620">
        <v>0.88200000000000001</v>
      </c>
      <c r="BM620">
        <v>0.93100000000000005</v>
      </c>
      <c r="BN620" s="30">
        <v>618</v>
      </c>
      <c r="BO620">
        <v>7739997</v>
      </c>
      <c r="BP620">
        <v>33</v>
      </c>
      <c r="BQ620">
        <v>0.91700000000000004</v>
      </c>
      <c r="BR620">
        <v>0.57399999999999995</v>
      </c>
      <c r="BS620">
        <v>105</v>
      </c>
      <c r="BT620">
        <v>31</v>
      </c>
      <c r="BU620">
        <v>914496</v>
      </c>
      <c r="BV620">
        <v>8079</v>
      </c>
      <c r="BW620">
        <v>2.7</v>
      </c>
      <c r="BX620">
        <v>0.81699999999999995</v>
      </c>
      <c r="BY620">
        <v>0.6</v>
      </c>
      <c r="BZ620">
        <v>1.08</v>
      </c>
      <c r="CA620">
        <v>2.2050000000000001</v>
      </c>
      <c r="CB620">
        <v>0.88200000000000001</v>
      </c>
      <c r="CC620">
        <v>0.98299999999999998</v>
      </c>
      <c r="CO620">
        <v>0.60899999999999999</v>
      </c>
      <c r="CP620">
        <v>0.504</v>
      </c>
      <c r="CQ620">
        <v>0.626</v>
      </c>
      <c r="CR620">
        <v>0.55600000000000005</v>
      </c>
      <c r="CS620">
        <v>0.57399999999999995</v>
      </c>
    </row>
    <row r="621" spans="1:97" x14ac:dyDescent="0.2">
      <c r="A621" s="2">
        <v>44449</v>
      </c>
      <c r="B621" s="30">
        <v>619</v>
      </c>
      <c r="C621">
        <v>7357459</v>
      </c>
      <c r="D621">
        <v>23</v>
      </c>
      <c r="E621">
        <v>0.63900000000000001</v>
      </c>
      <c r="F621">
        <v>0.4</v>
      </c>
      <c r="G621">
        <v>84</v>
      </c>
      <c r="H621">
        <v>24</v>
      </c>
      <c r="I621">
        <v>1297037</v>
      </c>
      <c r="J621">
        <v>7949</v>
      </c>
      <c r="K621">
        <v>2.7</v>
      </c>
      <c r="L621">
        <v>0.81699999999999995</v>
      </c>
      <c r="M621">
        <v>0.6</v>
      </c>
      <c r="N621">
        <v>1.08</v>
      </c>
      <c r="O621">
        <v>2.2050000000000001</v>
      </c>
      <c r="P621">
        <v>0.88200000000000001</v>
      </c>
      <c r="Q621">
        <v>1.006</v>
      </c>
      <c r="R621" s="30">
        <v>619</v>
      </c>
      <c r="S621">
        <v>7496338</v>
      </c>
      <c r="T621">
        <v>22</v>
      </c>
      <c r="U621">
        <v>0.61199999999999999</v>
      </c>
      <c r="V621">
        <v>0.38300000000000001</v>
      </c>
      <c r="W621">
        <v>96</v>
      </c>
      <c r="X621">
        <v>24</v>
      </c>
      <c r="Y621">
        <v>1158182</v>
      </c>
      <c r="Z621">
        <v>7989</v>
      </c>
      <c r="AA621">
        <v>2.7</v>
      </c>
      <c r="AB621">
        <v>0.81699999999999995</v>
      </c>
      <c r="AC621">
        <v>0.6</v>
      </c>
      <c r="AD621">
        <v>1.08</v>
      </c>
      <c r="AE621">
        <v>2.2050000000000001</v>
      </c>
      <c r="AF621">
        <v>0.88200000000000001</v>
      </c>
      <c r="AG621">
        <v>1.022</v>
      </c>
      <c r="AH621" s="30">
        <v>619</v>
      </c>
      <c r="AI621">
        <v>7666440</v>
      </c>
      <c r="AJ621">
        <v>38</v>
      </c>
      <c r="AK621">
        <v>1.056</v>
      </c>
      <c r="AL621">
        <v>0.66100000000000003</v>
      </c>
      <c r="AM621">
        <v>106</v>
      </c>
      <c r="AN621">
        <v>30</v>
      </c>
      <c r="AO621">
        <v>988058</v>
      </c>
      <c r="AP621">
        <v>8121</v>
      </c>
      <c r="AQ621">
        <v>2.7</v>
      </c>
      <c r="AR621">
        <v>0.81699999999999995</v>
      </c>
      <c r="AS621">
        <v>0.6</v>
      </c>
      <c r="AT621">
        <v>1.08</v>
      </c>
      <c r="AU621">
        <v>2.2050000000000001</v>
      </c>
      <c r="AV621">
        <v>0.88200000000000001</v>
      </c>
      <c r="AW621">
        <v>1</v>
      </c>
      <c r="AX621" s="30">
        <v>619</v>
      </c>
      <c r="AY621">
        <v>7671057</v>
      </c>
      <c r="AZ621">
        <v>20</v>
      </c>
      <c r="BA621">
        <v>0.55600000000000005</v>
      </c>
      <c r="BB621">
        <v>0.34799999999999998</v>
      </c>
      <c r="BC621">
        <v>103</v>
      </c>
      <c r="BD621">
        <v>22</v>
      </c>
      <c r="BE621">
        <v>983462</v>
      </c>
      <c r="BF621">
        <v>8119</v>
      </c>
      <c r="BG621">
        <v>2.7</v>
      </c>
      <c r="BH621">
        <v>0.81699999999999995</v>
      </c>
      <c r="BI621">
        <v>0.6</v>
      </c>
      <c r="BJ621">
        <v>1.08</v>
      </c>
      <c r="BK621">
        <v>2.2050000000000001</v>
      </c>
      <c r="BL621">
        <v>0.88200000000000001</v>
      </c>
      <c r="BM621">
        <v>0.88400000000000001</v>
      </c>
      <c r="BN621" s="30">
        <v>619</v>
      </c>
      <c r="BO621">
        <v>7739952</v>
      </c>
      <c r="BP621">
        <v>45</v>
      </c>
      <c r="BQ621">
        <v>1.2509999999999999</v>
      </c>
      <c r="BR621">
        <v>0.78300000000000003</v>
      </c>
      <c r="BS621">
        <v>95</v>
      </c>
      <c r="BT621">
        <v>43</v>
      </c>
      <c r="BU621">
        <v>914494</v>
      </c>
      <c r="BV621">
        <v>8098</v>
      </c>
      <c r="BW621">
        <v>2.7</v>
      </c>
      <c r="BX621">
        <v>0.81699999999999995</v>
      </c>
      <c r="BY621">
        <v>0.6</v>
      </c>
      <c r="BZ621">
        <v>1.08</v>
      </c>
      <c r="CA621">
        <v>2.2050000000000001</v>
      </c>
      <c r="CB621">
        <v>0.88200000000000001</v>
      </c>
      <c r="CC621">
        <v>0.94099999999999995</v>
      </c>
      <c r="CO621">
        <v>0.4</v>
      </c>
      <c r="CP621">
        <v>0.38300000000000001</v>
      </c>
      <c r="CQ621">
        <v>0.66100000000000003</v>
      </c>
      <c r="CR621">
        <v>0.34799999999999998</v>
      </c>
      <c r="CS621">
        <v>0.78300000000000003</v>
      </c>
    </row>
    <row r="622" spans="1:97" x14ac:dyDescent="0.2">
      <c r="A622" s="2">
        <v>44450</v>
      </c>
      <c r="B622" s="30">
        <v>620</v>
      </c>
      <c r="C622">
        <v>7357435</v>
      </c>
      <c r="D622">
        <v>24</v>
      </c>
      <c r="E622">
        <v>0.66700000000000004</v>
      </c>
      <c r="F622">
        <v>0.41699999999999998</v>
      </c>
      <c r="G622">
        <v>78</v>
      </c>
      <c r="H622">
        <v>29</v>
      </c>
      <c r="I622">
        <v>1297103</v>
      </c>
      <c r="J622">
        <v>7956</v>
      </c>
      <c r="K622">
        <v>2.7</v>
      </c>
      <c r="L622">
        <v>0.81699999999999995</v>
      </c>
      <c r="M622">
        <v>0.6</v>
      </c>
      <c r="N622">
        <v>1.08</v>
      </c>
      <c r="O622">
        <v>2.2050000000000001</v>
      </c>
      <c r="P622">
        <v>0.88200000000000001</v>
      </c>
      <c r="Q622">
        <v>1.0509999999999999</v>
      </c>
      <c r="R622" s="30">
        <v>620</v>
      </c>
      <c r="S622">
        <v>7496307</v>
      </c>
      <c r="T622">
        <v>31</v>
      </c>
      <c r="U622">
        <v>0.86199999999999999</v>
      </c>
      <c r="V622">
        <v>0.53900000000000003</v>
      </c>
      <c r="W622">
        <v>88</v>
      </c>
      <c r="X622">
        <v>30</v>
      </c>
      <c r="Y622">
        <v>1158200</v>
      </c>
      <c r="Z622">
        <v>8001</v>
      </c>
      <c r="AA622">
        <v>2.7</v>
      </c>
      <c r="AB622">
        <v>0.81699999999999995</v>
      </c>
      <c r="AC622">
        <v>0.6</v>
      </c>
      <c r="AD622">
        <v>1.08</v>
      </c>
      <c r="AE622">
        <v>2.2050000000000001</v>
      </c>
      <c r="AF622">
        <v>0.88200000000000001</v>
      </c>
      <c r="AG622">
        <v>1.022</v>
      </c>
      <c r="AH622" s="30">
        <v>620</v>
      </c>
      <c r="AI622">
        <v>7666399</v>
      </c>
      <c r="AJ622">
        <v>41</v>
      </c>
      <c r="AK622">
        <v>1.1399999999999999</v>
      </c>
      <c r="AL622">
        <v>0.71299999999999997</v>
      </c>
      <c r="AM622">
        <v>105</v>
      </c>
      <c r="AN622">
        <v>39</v>
      </c>
      <c r="AO622">
        <v>988056</v>
      </c>
      <c r="AP622">
        <v>8131</v>
      </c>
      <c r="AQ622">
        <v>2.7</v>
      </c>
      <c r="AR622">
        <v>0.81699999999999995</v>
      </c>
      <c r="AS622">
        <v>0.6</v>
      </c>
      <c r="AT622">
        <v>1.08</v>
      </c>
      <c r="AU622">
        <v>2.2050000000000001</v>
      </c>
      <c r="AV622">
        <v>0.88200000000000001</v>
      </c>
      <c r="AW622">
        <v>0.96699999999999997</v>
      </c>
      <c r="AX622" s="30">
        <v>620</v>
      </c>
      <c r="AY622">
        <v>7671017</v>
      </c>
      <c r="AZ622">
        <v>40</v>
      </c>
      <c r="BA622">
        <v>1.1120000000000001</v>
      </c>
      <c r="BB622">
        <v>0.69599999999999995</v>
      </c>
      <c r="BC622">
        <v>88</v>
      </c>
      <c r="BD622">
        <v>35</v>
      </c>
      <c r="BE622">
        <v>983476</v>
      </c>
      <c r="BF622">
        <v>8133</v>
      </c>
      <c r="BG622">
        <v>2.7</v>
      </c>
      <c r="BH622">
        <v>0.81699999999999995</v>
      </c>
      <c r="BI622">
        <v>0.6</v>
      </c>
      <c r="BJ622">
        <v>1.08</v>
      </c>
      <c r="BK622">
        <v>2.2050000000000001</v>
      </c>
      <c r="BL622">
        <v>0.88200000000000001</v>
      </c>
      <c r="BM622">
        <v>0.92700000000000005</v>
      </c>
      <c r="BN622" s="30">
        <v>620</v>
      </c>
      <c r="BO622">
        <v>7739914</v>
      </c>
      <c r="BP622">
        <v>38</v>
      </c>
      <c r="BQ622">
        <v>1.056</v>
      </c>
      <c r="BR622">
        <v>0.66100000000000003</v>
      </c>
      <c r="BS622">
        <v>98</v>
      </c>
      <c r="BT622">
        <v>42</v>
      </c>
      <c r="BU622">
        <v>914598</v>
      </c>
      <c r="BV622">
        <v>8112</v>
      </c>
      <c r="BW622">
        <v>2.7</v>
      </c>
      <c r="BX622">
        <v>0.81699999999999995</v>
      </c>
      <c r="BY622">
        <v>0.6</v>
      </c>
      <c r="BZ622">
        <v>1.08</v>
      </c>
      <c r="CA622">
        <v>2.2050000000000001</v>
      </c>
      <c r="CB622">
        <v>0.88200000000000001</v>
      </c>
      <c r="CC622">
        <v>0.93</v>
      </c>
      <c r="CO622">
        <v>0.41699999999999998</v>
      </c>
      <c r="CP622">
        <v>0.53900000000000003</v>
      </c>
      <c r="CQ622">
        <v>0.71299999999999997</v>
      </c>
      <c r="CR622">
        <v>0.69599999999999995</v>
      </c>
      <c r="CS622">
        <v>0.66100000000000003</v>
      </c>
    </row>
    <row r="623" spans="1:97" x14ac:dyDescent="0.2">
      <c r="A623" s="2">
        <v>44451</v>
      </c>
      <c r="B623" s="30">
        <v>621</v>
      </c>
      <c r="C623">
        <v>7357402</v>
      </c>
      <c r="D623">
        <v>33</v>
      </c>
      <c r="E623">
        <v>0.91700000000000004</v>
      </c>
      <c r="F623">
        <v>0.57399999999999995</v>
      </c>
      <c r="G623">
        <v>78</v>
      </c>
      <c r="H623">
        <v>24</v>
      </c>
      <c r="I623">
        <v>1297112</v>
      </c>
      <c r="J623">
        <v>7971</v>
      </c>
      <c r="K623">
        <v>2.7</v>
      </c>
      <c r="L623">
        <v>0.81699999999999995</v>
      </c>
      <c r="M623">
        <v>0.6</v>
      </c>
      <c r="N623">
        <v>1.08</v>
      </c>
      <c r="O623">
        <v>2.2050000000000001</v>
      </c>
      <c r="P623">
        <v>0.88200000000000001</v>
      </c>
      <c r="Q623">
        <v>1.0329999999999999</v>
      </c>
      <c r="R623" s="30">
        <v>621</v>
      </c>
      <c r="S623">
        <v>7496274</v>
      </c>
      <c r="T623">
        <v>33</v>
      </c>
      <c r="U623">
        <v>0.91700000000000004</v>
      </c>
      <c r="V623">
        <v>0.57399999999999995</v>
      </c>
      <c r="W623">
        <v>87</v>
      </c>
      <c r="X623">
        <v>32</v>
      </c>
      <c r="Y623">
        <v>1158223</v>
      </c>
      <c r="Z623">
        <v>8018</v>
      </c>
      <c r="AA623">
        <v>2.7</v>
      </c>
      <c r="AB623">
        <v>0.81699999999999995</v>
      </c>
      <c r="AC623">
        <v>0.6</v>
      </c>
      <c r="AD623">
        <v>1.08</v>
      </c>
      <c r="AE623">
        <v>2.2050000000000001</v>
      </c>
      <c r="AF623">
        <v>0.88200000000000001</v>
      </c>
      <c r="AG623">
        <v>1.0109999999999999</v>
      </c>
      <c r="AH623" s="30">
        <v>621</v>
      </c>
      <c r="AI623">
        <v>7666372</v>
      </c>
      <c r="AJ623">
        <v>27</v>
      </c>
      <c r="AK623">
        <v>0.751</v>
      </c>
      <c r="AL623">
        <v>0.47</v>
      </c>
      <c r="AM623">
        <v>121</v>
      </c>
      <c r="AN623">
        <v>25</v>
      </c>
      <c r="AO623">
        <v>988125</v>
      </c>
      <c r="AP623">
        <v>8141</v>
      </c>
      <c r="AQ623">
        <v>2.7</v>
      </c>
      <c r="AR623">
        <v>0.81699999999999995</v>
      </c>
      <c r="AS623">
        <v>0.6</v>
      </c>
      <c r="AT623">
        <v>1.08</v>
      </c>
      <c r="AU623">
        <v>2.2050000000000001</v>
      </c>
      <c r="AV623">
        <v>0.88200000000000001</v>
      </c>
      <c r="AW623">
        <v>1.0449999999999999</v>
      </c>
      <c r="AX623" s="30">
        <v>621</v>
      </c>
      <c r="AY623">
        <v>7670983</v>
      </c>
      <c r="AZ623">
        <v>34</v>
      </c>
      <c r="BA623">
        <v>0.94499999999999995</v>
      </c>
      <c r="BB623">
        <v>0.59099999999999997</v>
      </c>
      <c r="BC623">
        <v>95</v>
      </c>
      <c r="BD623">
        <v>33</v>
      </c>
      <c r="BE623">
        <v>983503</v>
      </c>
      <c r="BF623">
        <v>8150</v>
      </c>
      <c r="BG623">
        <v>2.7</v>
      </c>
      <c r="BH623">
        <v>0.81699999999999995</v>
      </c>
      <c r="BI623">
        <v>0.6</v>
      </c>
      <c r="BJ623">
        <v>1.08</v>
      </c>
      <c r="BK623">
        <v>2.2050000000000001</v>
      </c>
      <c r="BL623">
        <v>0.88200000000000001</v>
      </c>
      <c r="BM623">
        <v>0.92</v>
      </c>
      <c r="BN623" s="30">
        <v>621</v>
      </c>
      <c r="BO623">
        <v>7739891</v>
      </c>
      <c r="BP623">
        <v>23</v>
      </c>
      <c r="BQ623">
        <v>0.63900000000000001</v>
      </c>
      <c r="BR623">
        <v>0.4</v>
      </c>
      <c r="BS623">
        <v>116</v>
      </c>
      <c r="BT623">
        <v>20</v>
      </c>
      <c r="BU623">
        <v>914611</v>
      </c>
      <c r="BV623">
        <v>8128</v>
      </c>
      <c r="BW623">
        <v>2.7</v>
      </c>
      <c r="BX623">
        <v>0.81699999999999995</v>
      </c>
      <c r="BY623">
        <v>0.6</v>
      </c>
      <c r="BZ623">
        <v>1.08</v>
      </c>
      <c r="CA623">
        <v>2.2050000000000001</v>
      </c>
      <c r="CB623">
        <v>0.88200000000000001</v>
      </c>
      <c r="CC623">
        <v>0.96899999999999997</v>
      </c>
      <c r="CO623">
        <v>0.57399999999999995</v>
      </c>
      <c r="CP623">
        <v>0.57399999999999995</v>
      </c>
      <c r="CQ623">
        <v>0.47</v>
      </c>
      <c r="CR623">
        <v>0.59099999999999997</v>
      </c>
      <c r="CS623">
        <v>0.4</v>
      </c>
    </row>
    <row r="624" spans="1:97" x14ac:dyDescent="0.2">
      <c r="A624" s="2">
        <v>44452</v>
      </c>
      <c r="B624" s="30">
        <v>622</v>
      </c>
      <c r="C624">
        <v>7357369</v>
      </c>
      <c r="D624">
        <v>33</v>
      </c>
      <c r="E624">
        <v>0.91700000000000004</v>
      </c>
      <c r="F624">
        <v>0.57399999999999995</v>
      </c>
      <c r="G624">
        <v>82</v>
      </c>
      <c r="H624">
        <v>29</v>
      </c>
      <c r="I624">
        <v>1297144</v>
      </c>
      <c r="J624">
        <v>7985</v>
      </c>
      <c r="K624">
        <v>2.7</v>
      </c>
      <c r="L624">
        <v>0.81699999999999995</v>
      </c>
      <c r="M624">
        <v>0.6</v>
      </c>
      <c r="N624">
        <v>1.08</v>
      </c>
      <c r="O624">
        <v>2.2050000000000001</v>
      </c>
      <c r="P624">
        <v>0.88200000000000001</v>
      </c>
      <c r="Q624">
        <v>0.95699999999999996</v>
      </c>
      <c r="R624" s="30">
        <v>622</v>
      </c>
      <c r="S624">
        <v>7496241</v>
      </c>
      <c r="T624">
        <v>33</v>
      </c>
      <c r="U624">
        <v>0.91700000000000004</v>
      </c>
      <c r="V624">
        <v>0.57399999999999995</v>
      </c>
      <c r="W624">
        <v>87</v>
      </c>
      <c r="X624">
        <v>33</v>
      </c>
      <c r="Y624">
        <v>1158259</v>
      </c>
      <c r="Z624">
        <v>8027</v>
      </c>
      <c r="AA624">
        <v>2.7</v>
      </c>
      <c r="AB624">
        <v>0.81699999999999995</v>
      </c>
      <c r="AC624">
        <v>0.6</v>
      </c>
      <c r="AD624">
        <v>1.08</v>
      </c>
      <c r="AE624">
        <v>2.2050000000000001</v>
      </c>
      <c r="AF624">
        <v>0.88200000000000001</v>
      </c>
      <c r="AG624">
        <v>1.006</v>
      </c>
      <c r="AH624" s="30">
        <v>622</v>
      </c>
      <c r="AI624">
        <v>7666336</v>
      </c>
      <c r="AJ624">
        <v>36</v>
      </c>
      <c r="AK624">
        <v>1.0009999999999999</v>
      </c>
      <c r="AL624">
        <v>0.626</v>
      </c>
      <c r="AM624">
        <v>107</v>
      </c>
      <c r="AN624">
        <v>41</v>
      </c>
      <c r="AO624">
        <v>988133</v>
      </c>
      <c r="AP624">
        <v>8153</v>
      </c>
      <c r="AQ624">
        <v>2.7</v>
      </c>
      <c r="AR624">
        <v>0.81699999999999995</v>
      </c>
      <c r="AS624">
        <v>0.6</v>
      </c>
      <c r="AT624">
        <v>1.08</v>
      </c>
      <c r="AU624">
        <v>2.2050000000000001</v>
      </c>
      <c r="AV624">
        <v>0.88200000000000001</v>
      </c>
      <c r="AW624">
        <v>1.0489999999999999</v>
      </c>
      <c r="AX624" s="30">
        <v>622</v>
      </c>
      <c r="AY624">
        <v>7670949</v>
      </c>
      <c r="AZ624">
        <v>34</v>
      </c>
      <c r="BA624">
        <v>0.94499999999999995</v>
      </c>
      <c r="BB624">
        <v>0.59099999999999997</v>
      </c>
      <c r="BC624">
        <v>95</v>
      </c>
      <c r="BD624">
        <v>34</v>
      </c>
      <c r="BE624">
        <v>983532</v>
      </c>
      <c r="BF624">
        <v>8160</v>
      </c>
      <c r="BG624">
        <v>2.7</v>
      </c>
      <c r="BH624">
        <v>0.81699999999999995</v>
      </c>
      <c r="BI624">
        <v>0.6</v>
      </c>
      <c r="BJ624">
        <v>1.08</v>
      </c>
      <c r="BK624">
        <v>2.2050000000000001</v>
      </c>
      <c r="BL624">
        <v>0.88200000000000001</v>
      </c>
      <c r="BM624">
        <v>0.94399999999999995</v>
      </c>
      <c r="BN624" s="30">
        <v>622</v>
      </c>
      <c r="BO624">
        <v>7739850</v>
      </c>
      <c r="BP624">
        <v>41</v>
      </c>
      <c r="BQ624">
        <v>1.1399999999999999</v>
      </c>
      <c r="BR624">
        <v>0.71299999999999997</v>
      </c>
      <c r="BS624">
        <v>102</v>
      </c>
      <c r="BT624">
        <v>37</v>
      </c>
      <c r="BU624">
        <v>914594</v>
      </c>
      <c r="BV624">
        <v>8143</v>
      </c>
      <c r="BW624">
        <v>2.7</v>
      </c>
      <c r="BX624">
        <v>0.81699999999999995</v>
      </c>
      <c r="BY624">
        <v>0.6</v>
      </c>
      <c r="BZ624">
        <v>1.08</v>
      </c>
      <c r="CA624">
        <v>2.2050000000000001</v>
      </c>
      <c r="CB624">
        <v>0.88200000000000001</v>
      </c>
      <c r="CC624">
        <v>0.93899999999999995</v>
      </c>
      <c r="CO624">
        <v>0.57399999999999995</v>
      </c>
      <c r="CP624">
        <v>0.57399999999999995</v>
      </c>
      <c r="CQ624">
        <v>0.626</v>
      </c>
      <c r="CR624">
        <v>0.59099999999999997</v>
      </c>
      <c r="CS624">
        <v>0.71299999999999997</v>
      </c>
    </row>
    <row r="625" spans="1:97" x14ac:dyDescent="0.2">
      <c r="A625" s="2">
        <v>44453</v>
      </c>
      <c r="B625" s="30">
        <v>623</v>
      </c>
      <c r="C625">
        <v>7357331</v>
      </c>
      <c r="D625">
        <v>38</v>
      </c>
      <c r="E625">
        <v>1.056</v>
      </c>
      <c r="F625">
        <v>0.66100000000000003</v>
      </c>
      <c r="G625">
        <v>91</v>
      </c>
      <c r="H625">
        <v>24</v>
      </c>
      <c r="I625">
        <v>1297159</v>
      </c>
      <c r="J625">
        <v>8004</v>
      </c>
      <c r="K625">
        <v>2.7</v>
      </c>
      <c r="L625">
        <v>0.81699999999999995</v>
      </c>
      <c r="M625">
        <v>0.6</v>
      </c>
      <c r="N625">
        <v>1.08</v>
      </c>
      <c r="O625">
        <v>2.2050000000000001</v>
      </c>
      <c r="P625">
        <v>0.88200000000000001</v>
      </c>
      <c r="Q625">
        <v>1.0249999999999999</v>
      </c>
      <c r="R625" s="30">
        <v>623</v>
      </c>
      <c r="S625">
        <v>7496210</v>
      </c>
      <c r="T625">
        <v>31</v>
      </c>
      <c r="U625">
        <v>0.86199999999999999</v>
      </c>
      <c r="V625">
        <v>0.53900000000000003</v>
      </c>
      <c r="W625">
        <v>95</v>
      </c>
      <c r="X625">
        <v>25</v>
      </c>
      <c r="Y625">
        <v>1158292</v>
      </c>
      <c r="Z625">
        <v>8043</v>
      </c>
      <c r="AA625">
        <v>2.7</v>
      </c>
      <c r="AB625">
        <v>0.81699999999999995</v>
      </c>
      <c r="AC625">
        <v>0.6</v>
      </c>
      <c r="AD625">
        <v>1.08</v>
      </c>
      <c r="AE625">
        <v>2.2050000000000001</v>
      </c>
      <c r="AF625">
        <v>0.88200000000000001</v>
      </c>
      <c r="AG625">
        <v>0.97799999999999998</v>
      </c>
      <c r="AH625" s="30">
        <v>623</v>
      </c>
      <c r="AI625">
        <v>7666291</v>
      </c>
      <c r="AJ625">
        <v>45</v>
      </c>
      <c r="AK625">
        <v>1.2509999999999999</v>
      </c>
      <c r="AL625">
        <v>0.78300000000000003</v>
      </c>
      <c r="AM625">
        <v>98</v>
      </c>
      <c r="AN625">
        <v>45</v>
      </c>
      <c r="AO625">
        <v>988160</v>
      </c>
      <c r="AP625">
        <v>8168</v>
      </c>
      <c r="AQ625">
        <v>2.7</v>
      </c>
      <c r="AR625">
        <v>0.81699999999999995</v>
      </c>
      <c r="AS625">
        <v>0.6</v>
      </c>
      <c r="AT625">
        <v>1.08</v>
      </c>
      <c r="AU625">
        <v>2.2050000000000001</v>
      </c>
      <c r="AV625">
        <v>0.88200000000000001</v>
      </c>
      <c r="AW625">
        <v>1.071</v>
      </c>
      <c r="AX625" s="30">
        <v>623</v>
      </c>
      <c r="AY625">
        <v>7670925</v>
      </c>
      <c r="AZ625">
        <v>24</v>
      </c>
      <c r="BA625">
        <v>0.66700000000000004</v>
      </c>
      <c r="BB625">
        <v>0.41699999999999998</v>
      </c>
      <c r="BC625">
        <v>107</v>
      </c>
      <c r="BD625">
        <v>22</v>
      </c>
      <c r="BE625">
        <v>983599</v>
      </c>
      <c r="BF625">
        <v>8170</v>
      </c>
      <c r="BG625">
        <v>2.7</v>
      </c>
      <c r="BH625">
        <v>0.81699999999999995</v>
      </c>
      <c r="BI625">
        <v>0.6</v>
      </c>
      <c r="BJ625">
        <v>1.08</v>
      </c>
      <c r="BK625">
        <v>2.2050000000000001</v>
      </c>
      <c r="BL625">
        <v>0.88200000000000001</v>
      </c>
      <c r="BM625">
        <v>0.98499999999999999</v>
      </c>
      <c r="BN625" s="30">
        <v>623</v>
      </c>
      <c r="BO625">
        <v>7739819</v>
      </c>
      <c r="BP625">
        <v>31</v>
      </c>
      <c r="BQ625">
        <v>0.86199999999999999</v>
      </c>
      <c r="BR625">
        <v>0.53900000000000003</v>
      </c>
      <c r="BS625">
        <v>107</v>
      </c>
      <c r="BT625">
        <v>36</v>
      </c>
      <c r="BU625">
        <v>914679</v>
      </c>
      <c r="BV625">
        <v>8150</v>
      </c>
      <c r="BW625">
        <v>2.7</v>
      </c>
      <c r="BX625">
        <v>0.81699999999999995</v>
      </c>
      <c r="BY625">
        <v>0.6</v>
      </c>
      <c r="BZ625">
        <v>1.08</v>
      </c>
      <c r="CA625">
        <v>2.2050000000000001</v>
      </c>
      <c r="CB625">
        <v>0.88200000000000001</v>
      </c>
      <c r="CC625">
        <v>1</v>
      </c>
      <c r="CO625">
        <v>0.66100000000000003</v>
      </c>
      <c r="CP625">
        <v>0.53900000000000003</v>
      </c>
      <c r="CQ625">
        <v>0.78300000000000003</v>
      </c>
      <c r="CR625">
        <v>0.41699999999999998</v>
      </c>
      <c r="CS625">
        <v>0.53900000000000003</v>
      </c>
    </row>
    <row r="626" spans="1:97" x14ac:dyDescent="0.2">
      <c r="A626" s="2">
        <v>44454</v>
      </c>
      <c r="B626" s="30">
        <v>624</v>
      </c>
      <c r="C626">
        <v>7357296</v>
      </c>
      <c r="D626">
        <v>35</v>
      </c>
      <c r="E626">
        <v>0.97299999999999998</v>
      </c>
      <c r="F626">
        <v>0.60899999999999999</v>
      </c>
      <c r="G626">
        <v>103</v>
      </c>
      <c r="H626">
        <v>26</v>
      </c>
      <c r="I626">
        <v>1297194</v>
      </c>
      <c r="J626">
        <v>8022</v>
      </c>
      <c r="K626">
        <v>2.7</v>
      </c>
      <c r="L626">
        <v>0.81699999999999995</v>
      </c>
      <c r="M626">
        <v>0.6</v>
      </c>
      <c r="N626">
        <v>1.08</v>
      </c>
      <c r="O626">
        <v>2.2050000000000001</v>
      </c>
      <c r="P626">
        <v>0.88200000000000001</v>
      </c>
      <c r="Q626">
        <v>1.071</v>
      </c>
      <c r="R626" s="30">
        <v>624</v>
      </c>
      <c r="S626">
        <v>7496182</v>
      </c>
      <c r="T626">
        <v>28</v>
      </c>
      <c r="U626">
        <v>0.77800000000000002</v>
      </c>
      <c r="V626">
        <v>0.48699999999999999</v>
      </c>
      <c r="W626">
        <v>97</v>
      </c>
      <c r="X626">
        <v>29</v>
      </c>
      <c r="Y626">
        <v>1158296</v>
      </c>
      <c r="Z626">
        <v>8055</v>
      </c>
      <c r="AA626">
        <v>2.7</v>
      </c>
      <c r="AB626">
        <v>0.81699999999999995</v>
      </c>
      <c r="AC626">
        <v>0.6</v>
      </c>
      <c r="AD626">
        <v>1.08</v>
      </c>
      <c r="AE626">
        <v>2.2050000000000001</v>
      </c>
      <c r="AF626">
        <v>0.88200000000000001</v>
      </c>
      <c r="AG626">
        <v>0.97299999999999998</v>
      </c>
      <c r="AH626" s="30">
        <v>624</v>
      </c>
      <c r="AI626">
        <v>7666259</v>
      </c>
      <c r="AJ626">
        <v>32</v>
      </c>
      <c r="AK626">
        <v>0.89</v>
      </c>
      <c r="AL626">
        <v>0.55600000000000005</v>
      </c>
      <c r="AM626">
        <v>113</v>
      </c>
      <c r="AN626">
        <v>30</v>
      </c>
      <c r="AO626">
        <v>988249</v>
      </c>
      <c r="AP626">
        <v>8180</v>
      </c>
      <c r="AQ626">
        <v>2.7</v>
      </c>
      <c r="AR626">
        <v>0.81699999999999995</v>
      </c>
      <c r="AS626">
        <v>0.6</v>
      </c>
      <c r="AT626">
        <v>1.08</v>
      </c>
      <c r="AU626">
        <v>2.2050000000000001</v>
      </c>
      <c r="AV626">
        <v>0.88200000000000001</v>
      </c>
      <c r="AW626">
        <v>1.0549999999999999</v>
      </c>
      <c r="AX626" s="30">
        <v>624</v>
      </c>
      <c r="AY626">
        <v>7670881</v>
      </c>
      <c r="AZ626">
        <v>44</v>
      </c>
      <c r="BA626">
        <v>1.2230000000000001</v>
      </c>
      <c r="BB626">
        <v>0.76500000000000001</v>
      </c>
      <c r="BC626">
        <v>91</v>
      </c>
      <c r="BD626">
        <v>40</v>
      </c>
      <c r="BE626">
        <v>983566</v>
      </c>
      <c r="BF626">
        <v>8183</v>
      </c>
      <c r="BG626">
        <v>2.7</v>
      </c>
      <c r="BH626">
        <v>0.81699999999999995</v>
      </c>
      <c r="BI626">
        <v>0.6</v>
      </c>
      <c r="BJ626">
        <v>1.08</v>
      </c>
      <c r="BK626">
        <v>2.2050000000000001</v>
      </c>
      <c r="BL626">
        <v>0.88200000000000001</v>
      </c>
      <c r="BM626">
        <v>0.98499999999999999</v>
      </c>
      <c r="BN626" s="30">
        <v>624</v>
      </c>
      <c r="BO626">
        <v>7739781</v>
      </c>
      <c r="BP626">
        <v>38</v>
      </c>
      <c r="BQ626">
        <v>1.056</v>
      </c>
      <c r="BR626">
        <v>0.66100000000000003</v>
      </c>
      <c r="BS626">
        <v>99</v>
      </c>
      <c r="BT626">
        <v>39</v>
      </c>
      <c r="BU626">
        <v>914696</v>
      </c>
      <c r="BV626">
        <v>8159</v>
      </c>
      <c r="BW626">
        <v>2.7</v>
      </c>
      <c r="BX626">
        <v>0.81699999999999995</v>
      </c>
      <c r="BY626">
        <v>0.6</v>
      </c>
      <c r="BZ626">
        <v>1.08</v>
      </c>
      <c r="CA626">
        <v>2.2050000000000001</v>
      </c>
      <c r="CB626">
        <v>0.88200000000000001</v>
      </c>
      <c r="CC626">
        <v>0.995</v>
      </c>
      <c r="CO626">
        <v>0.60899999999999999</v>
      </c>
      <c r="CP626">
        <v>0.48699999999999999</v>
      </c>
      <c r="CQ626">
        <v>0.55600000000000005</v>
      </c>
      <c r="CR626">
        <v>0.76500000000000001</v>
      </c>
      <c r="CS626">
        <v>0.66100000000000003</v>
      </c>
    </row>
    <row r="627" spans="1:97" x14ac:dyDescent="0.2">
      <c r="A627" s="2">
        <v>44455</v>
      </c>
      <c r="B627" s="30">
        <v>625</v>
      </c>
      <c r="C627">
        <v>7357263</v>
      </c>
      <c r="D627">
        <v>33</v>
      </c>
      <c r="E627">
        <v>0.91700000000000004</v>
      </c>
      <c r="F627">
        <v>0.57399999999999995</v>
      </c>
      <c r="G627">
        <v>100</v>
      </c>
      <c r="H627">
        <v>38</v>
      </c>
      <c r="I627">
        <v>1297215</v>
      </c>
      <c r="J627">
        <v>8032</v>
      </c>
      <c r="K627">
        <v>2.7</v>
      </c>
      <c r="L627">
        <v>0.81699999999999995</v>
      </c>
      <c r="M627">
        <v>0.6</v>
      </c>
      <c r="N627">
        <v>1.08</v>
      </c>
      <c r="O627">
        <v>2.2050000000000001</v>
      </c>
      <c r="P627">
        <v>0.88200000000000001</v>
      </c>
      <c r="Q627">
        <v>1.1919999999999999</v>
      </c>
      <c r="R627" s="30">
        <v>625</v>
      </c>
      <c r="S627">
        <v>7496145</v>
      </c>
      <c r="T627">
        <v>37</v>
      </c>
      <c r="U627">
        <v>1.0289999999999999</v>
      </c>
      <c r="V627">
        <v>0.64300000000000002</v>
      </c>
      <c r="W627">
        <v>92</v>
      </c>
      <c r="X627">
        <v>33</v>
      </c>
      <c r="Y627">
        <v>1158336</v>
      </c>
      <c r="Z627">
        <v>8072</v>
      </c>
      <c r="AA627">
        <v>2.7</v>
      </c>
      <c r="AB627">
        <v>0.81699999999999995</v>
      </c>
      <c r="AC627">
        <v>0.6</v>
      </c>
      <c r="AD627">
        <v>1.08</v>
      </c>
      <c r="AE627">
        <v>2.2050000000000001</v>
      </c>
      <c r="AF627">
        <v>0.88200000000000001</v>
      </c>
      <c r="AG627">
        <v>1.0229999999999999</v>
      </c>
      <c r="AH627" s="30">
        <v>625</v>
      </c>
      <c r="AI627">
        <v>7666228</v>
      </c>
      <c r="AJ627">
        <v>31</v>
      </c>
      <c r="AK627">
        <v>0.86199999999999999</v>
      </c>
      <c r="AL627">
        <v>0.53900000000000003</v>
      </c>
      <c r="AM627">
        <v>112</v>
      </c>
      <c r="AN627">
        <v>33</v>
      </c>
      <c r="AO627">
        <v>988256</v>
      </c>
      <c r="AP627">
        <v>8188</v>
      </c>
      <c r="AQ627">
        <v>2.7</v>
      </c>
      <c r="AR627">
        <v>0.81699999999999995</v>
      </c>
      <c r="AS627">
        <v>0.6</v>
      </c>
      <c r="AT627">
        <v>1.08</v>
      </c>
      <c r="AU627">
        <v>2.2050000000000001</v>
      </c>
      <c r="AV627">
        <v>0.88200000000000001</v>
      </c>
      <c r="AW627">
        <v>1.0369999999999999</v>
      </c>
      <c r="AX627" s="30">
        <v>625</v>
      </c>
      <c r="AY627">
        <v>7670845</v>
      </c>
      <c r="AZ627">
        <v>36</v>
      </c>
      <c r="BA627">
        <v>1.0009999999999999</v>
      </c>
      <c r="BB627">
        <v>0.626</v>
      </c>
      <c r="BC627">
        <v>104</v>
      </c>
      <c r="BD627">
        <v>31</v>
      </c>
      <c r="BE627">
        <v>983651</v>
      </c>
      <c r="BF627">
        <v>8204</v>
      </c>
      <c r="BG627">
        <v>2.7</v>
      </c>
      <c r="BH627">
        <v>0.81699999999999995</v>
      </c>
      <c r="BI627">
        <v>0.6</v>
      </c>
      <c r="BJ627">
        <v>1.08</v>
      </c>
      <c r="BK627">
        <v>2.2050000000000001</v>
      </c>
      <c r="BL627">
        <v>0.88200000000000001</v>
      </c>
      <c r="BM627">
        <v>1.0449999999999999</v>
      </c>
      <c r="BN627" s="30">
        <v>625</v>
      </c>
      <c r="BO627">
        <v>7739741</v>
      </c>
      <c r="BP627">
        <v>40</v>
      </c>
      <c r="BQ627">
        <v>1.1120000000000001</v>
      </c>
      <c r="BR627">
        <v>0.69599999999999995</v>
      </c>
      <c r="BS627">
        <v>106</v>
      </c>
      <c r="BT627">
        <v>31</v>
      </c>
      <c r="BU627">
        <v>914721</v>
      </c>
      <c r="BV627">
        <v>8181</v>
      </c>
      <c r="BW627">
        <v>2.7</v>
      </c>
      <c r="BX627">
        <v>0.81699999999999995</v>
      </c>
      <c r="BY627">
        <v>0.6</v>
      </c>
      <c r="BZ627">
        <v>1.08</v>
      </c>
      <c r="CA627">
        <v>2.2050000000000001</v>
      </c>
      <c r="CB627">
        <v>0.88200000000000001</v>
      </c>
      <c r="CC627">
        <v>1.01</v>
      </c>
      <c r="CO627">
        <v>0.57399999999999995</v>
      </c>
      <c r="CP627">
        <v>0.64300000000000002</v>
      </c>
      <c r="CQ627">
        <v>0.53900000000000003</v>
      </c>
      <c r="CR627">
        <v>0.626</v>
      </c>
      <c r="CS627">
        <v>0.69599999999999995</v>
      </c>
    </row>
    <row r="628" spans="1:97" x14ac:dyDescent="0.2">
      <c r="A628" s="2">
        <v>44456</v>
      </c>
      <c r="B628" s="30">
        <v>626</v>
      </c>
      <c r="C628">
        <v>7357228</v>
      </c>
      <c r="D628">
        <v>35</v>
      </c>
      <c r="E628">
        <v>0.97299999999999998</v>
      </c>
      <c r="F628">
        <v>0.60899999999999999</v>
      </c>
      <c r="G628">
        <v>94</v>
      </c>
      <c r="H628">
        <v>39</v>
      </c>
      <c r="I628">
        <v>1297245</v>
      </c>
      <c r="J628">
        <v>8042</v>
      </c>
      <c r="K628">
        <v>2.7</v>
      </c>
      <c r="L628">
        <v>0.81699999999999995</v>
      </c>
      <c r="M628">
        <v>0.6</v>
      </c>
      <c r="N628">
        <v>1.08</v>
      </c>
      <c r="O628">
        <v>2.2050000000000001</v>
      </c>
      <c r="P628">
        <v>0.88200000000000001</v>
      </c>
      <c r="Q628">
        <v>1.1919999999999999</v>
      </c>
      <c r="R628" s="30">
        <v>626</v>
      </c>
      <c r="S628">
        <v>7496104</v>
      </c>
      <c r="T628">
        <v>41</v>
      </c>
      <c r="U628">
        <v>1.1399999999999999</v>
      </c>
      <c r="V628">
        <v>0.71299999999999997</v>
      </c>
      <c r="W628">
        <v>97</v>
      </c>
      <c r="X628">
        <v>32</v>
      </c>
      <c r="Y628">
        <v>1158392</v>
      </c>
      <c r="Z628">
        <v>8091</v>
      </c>
      <c r="AA628">
        <v>2.7</v>
      </c>
      <c r="AB628">
        <v>0.81699999999999995</v>
      </c>
      <c r="AC628">
        <v>0.6</v>
      </c>
      <c r="AD628">
        <v>1.08</v>
      </c>
      <c r="AE628">
        <v>2.2050000000000001</v>
      </c>
      <c r="AF628">
        <v>0.88200000000000001</v>
      </c>
      <c r="AG628">
        <v>1.0289999999999999</v>
      </c>
      <c r="AH628" s="30">
        <v>626</v>
      </c>
      <c r="AI628">
        <v>7666200</v>
      </c>
      <c r="AJ628">
        <v>28</v>
      </c>
      <c r="AK628">
        <v>0.77800000000000002</v>
      </c>
      <c r="AL628">
        <v>0.48699999999999999</v>
      </c>
      <c r="AM628">
        <v>107</v>
      </c>
      <c r="AN628">
        <v>36</v>
      </c>
      <c r="AO628">
        <v>988285</v>
      </c>
      <c r="AP628">
        <v>8196</v>
      </c>
      <c r="AQ628">
        <v>2.7</v>
      </c>
      <c r="AR628">
        <v>0.81699999999999995</v>
      </c>
      <c r="AS628">
        <v>0.6</v>
      </c>
      <c r="AT628">
        <v>1.08</v>
      </c>
      <c r="AU628">
        <v>2.2050000000000001</v>
      </c>
      <c r="AV628">
        <v>0.88200000000000001</v>
      </c>
      <c r="AW628">
        <v>1.0429999999999999</v>
      </c>
      <c r="AX628" s="30">
        <v>626</v>
      </c>
      <c r="AY628">
        <v>7670816</v>
      </c>
      <c r="AZ628">
        <v>29</v>
      </c>
      <c r="BA628">
        <v>0.80600000000000005</v>
      </c>
      <c r="BB628">
        <v>0.504</v>
      </c>
      <c r="BC628">
        <v>103</v>
      </c>
      <c r="BD628">
        <v>37</v>
      </c>
      <c r="BE628">
        <v>983669</v>
      </c>
      <c r="BF628">
        <v>8215</v>
      </c>
      <c r="BG628">
        <v>2.7</v>
      </c>
      <c r="BH628">
        <v>0.81699999999999995</v>
      </c>
      <c r="BI628">
        <v>0.6</v>
      </c>
      <c r="BJ628">
        <v>1.08</v>
      </c>
      <c r="BK628">
        <v>2.2050000000000001</v>
      </c>
      <c r="BL628">
        <v>0.88200000000000001</v>
      </c>
      <c r="BM628">
        <v>1.054</v>
      </c>
      <c r="BN628" s="30">
        <v>626</v>
      </c>
      <c r="BO628">
        <v>7739712</v>
      </c>
      <c r="BP628">
        <v>29</v>
      </c>
      <c r="BQ628">
        <v>0.80600000000000005</v>
      </c>
      <c r="BR628">
        <v>0.504</v>
      </c>
      <c r="BS628">
        <v>111</v>
      </c>
      <c r="BT628">
        <v>35</v>
      </c>
      <c r="BU628">
        <v>914803</v>
      </c>
      <c r="BV628">
        <v>8191</v>
      </c>
      <c r="BW628">
        <v>2.7</v>
      </c>
      <c r="BX628">
        <v>0.81699999999999995</v>
      </c>
      <c r="BY628">
        <v>0.6</v>
      </c>
      <c r="BZ628">
        <v>1.08</v>
      </c>
      <c r="CA628">
        <v>2.2050000000000001</v>
      </c>
      <c r="CB628">
        <v>0.88200000000000001</v>
      </c>
      <c r="CC628">
        <v>0.995</v>
      </c>
      <c r="CO628">
        <v>0.60899999999999999</v>
      </c>
      <c r="CP628">
        <v>0.71299999999999997</v>
      </c>
      <c r="CQ628">
        <v>0.48699999999999999</v>
      </c>
      <c r="CR628">
        <v>0.504</v>
      </c>
      <c r="CS628">
        <v>0.504</v>
      </c>
    </row>
    <row r="629" spans="1:97" x14ac:dyDescent="0.2">
      <c r="A629" s="2">
        <v>44457</v>
      </c>
      <c r="B629" s="30">
        <v>627</v>
      </c>
      <c r="C629">
        <v>7357202</v>
      </c>
      <c r="D629">
        <v>26</v>
      </c>
      <c r="E629">
        <v>0.72299999999999998</v>
      </c>
      <c r="F629">
        <v>0.45200000000000001</v>
      </c>
      <c r="G629">
        <v>107</v>
      </c>
      <c r="H629">
        <v>22</v>
      </c>
      <c r="I629">
        <v>1297314</v>
      </c>
      <c r="J629">
        <v>8058</v>
      </c>
      <c r="K629">
        <v>2.7</v>
      </c>
      <c r="L629">
        <v>0.81699999999999995</v>
      </c>
      <c r="M629">
        <v>0.6</v>
      </c>
      <c r="N629">
        <v>1.08</v>
      </c>
      <c r="O629">
        <v>2.2050000000000001</v>
      </c>
      <c r="P629">
        <v>0.88200000000000001</v>
      </c>
      <c r="Q629">
        <v>1.153</v>
      </c>
      <c r="R629" s="30">
        <v>627</v>
      </c>
      <c r="S629">
        <v>7496067</v>
      </c>
      <c r="T629">
        <v>37</v>
      </c>
      <c r="U629">
        <v>1.0289999999999999</v>
      </c>
      <c r="V629">
        <v>0.64300000000000002</v>
      </c>
      <c r="W629">
        <v>107</v>
      </c>
      <c r="X629">
        <v>31</v>
      </c>
      <c r="Y629">
        <v>1158386</v>
      </c>
      <c r="Z629">
        <v>8109</v>
      </c>
      <c r="AA629">
        <v>2.7</v>
      </c>
      <c r="AB629">
        <v>0.81699999999999995</v>
      </c>
      <c r="AC629">
        <v>0.6</v>
      </c>
      <c r="AD629">
        <v>1.08</v>
      </c>
      <c r="AE629">
        <v>2.2050000000000001</v>
      </c>
      <c r="AF629">
        <v>0.88200000000000001</v>
      </c>
      <c r="AG629">
        <v>1.06</v>
      </c>
      <c r="AH629" s="30">
        <v>627</v>
      </c>
      <c r="AI629">
        <v>7666155</v>
      </c>
      <c r="AJ629">
        <v>45</v>
      </c>
      <c r="AK629">
        <v>1.2509999999999999</v>
      </c>
      <c r="AL629">
        <v>0.78300000000000003</v>
      </c>
      <c r="AM629">
        <v>93</v>
      </c>
      <c r="AN629">
        <v>42</v>
      </c>
      <c r="AO629">
        <v>988317</v>
      </c>
      <c r="AP629">
        <v>8213</v>
      </c>
      <c r="AQ629">
        <v>2.7</v>
      </c>
      <c r="AR629">
        <v>0.81699999999999995</v>
      </c>
      <c r="AS629">
        <v>0.6</v>
      </c>
      <c r="AT629">
        <v>1.08</v>
      </c>
      <c r="AU629">
        <v>2.2050000000000001</v>
      </c>
      <c r="AV629">
        <v>0.88200000000000001</v>
      </c>
      <c r="AW629">
        <v>0.995</v>
      </c>
      <c r="AX629" s="30">
        <v>627</v>
      </c>
      <c r="AY629">
        <v>7670786</v>
      </c>
      <c r="AZ629">
        <v>30</v>
      </c>
      <c r="BA629">
        <v>0.83399999999999996</v>
      </c>
      <c r="BB629">
        <v>0.52200000000000002</v>
      </c>
      <c r="BC629">
        <v>107</v>
      </c>
      <c r="BD629">
        <v>25</v>
      </c>
      <c r="BE629">
        <v>983674</v>
      </c>
      <c r="BF629">
        <v>8224</v>
      </c>
      <c r="BG629">
        <v>2.7</v>
      </c>
      <c r="BH629">
        <v>0.81699999999999995</v>
      </c>
      <c r="BI629">
        <v>0.6</v>
      </c>
      <c r="BJ629">
        <v>1.08</v>
      </c>
      <c r="BK629">
        <v>2.2050000000000001</v>
      </c>
      <c r="BL629">
        <v>0.88200000000000001</v>
      </c>
      <c r="BM629">
        <v>1.087</v>
      </c>
      <c r="BN629" s="30">
        <v>627</v>
      </c>
      <c r="BO629">
        <v>7739673</v>
      </c>
      <c r="BP629">
        <v>39</v>
      </c>
      <c r="BQ629">
        <v>1.0840000000000001</v>
      </c>
      <c r="BR629">
        <v>0.67800000000000005</v>
      </c>
      <c r="BS629">
        <v>105</v>
      </c>
      <c r="BT629">
        <v>35</v>
      </c>
      <c r="BU629">
        <v>914791</v>
      </c>
      <c r="BV629">
        <v>8208</v>
      </c>
      <c r="BW629">
        <v>2.7</v>
      </c>
      <c r="BX629">
        <v>0.81699999999999995</v>
      </c>
      <c r="BY629">
        <v>0.6</v>
      </c>
      <c r="BZ629">
        <v>1.08</v>
      </c>
      <c r="CA629">
        <v>2.2050000000000001</v>
      </c>
      <c r="CB629">
        <v>0.88200000000000001</v>
      </c>
      <c r="CC629">
        <v>1.0289999999999999</v>
      </c>
      <c r="CO629">
        <v>0.45200000000000001</v>
      </c>
      <c r="CP629">
        <v>0.64300000000000002</v>
      </c>
      <c r="CQ629">
        <v>0.78300000000000003</v>
      </c>
      <c r="CR629">
        <v>0.52200000000000002</v>
      </c>
      <c r="CS629">
        <v>0.67800000000000005</v>
      </c>
    </row>
    <row r="630" spans="1:97" x14ac:dyDescent="0.2">
      <c r="A630" s="2">
        <v>44458</v>
      </c>
      <c r="B630" s="30">
        <v>628</v>
      </c>
      <c r="C630">
        <v>7357169</v>
      </c>
      <c r="D630">
        <v>33</v>
      </c>
      <c r="E630">
        <v>0.91700000000000004</v>
      </c>
      <c r="F630">
        <v>0.57399999999999995</v>
      </c>
      <c r="G630">
        <v>94</v>
      </c>
      <c r="H630">
        <v>39</v>
      </c>
      <c r="I630">
        <v>1297288</v>
      </c>
      <c r="J630">
        <v>8069</v>
      </c>
      <c r="K630">
        <v>2.7</v>
      </c>
      <c r="L630">
        <v>0.81699999999999995</v>
      </c>
      <c r="M630">
        <v>0.6</v>
      </c>
      <c r="N630">
        <v>1.08</v>
      </c>
      <c r="O630">
        <v>2.2050000000000001</v>
      </c>
      <c r="P630">
        <v>0.88200000000000001</v>
      </c>
      <c r="Q630">
        <v>1.1499999999999999</v>
      </c>
      <c r="R630" s="30">
        <v>628</v>
      </c>
      <c r="S630">
        <v>7496041</v>
      </c>
      <c r="T630">
        <v>26</v>
      </c>
      <c r="U630">
        <v>0.72299999999999998</v>
      </c>
      <c r="V630">
        <v>0.45200000000000001</v>
      </c>
      <c r="W630">
        <v>116</v>
      </c>
      <c r="X630">
        <v>28</v>
      </c>
      <c r="Y630">
        <v>1158477</v>
      </c>
      <c r="Z630">
        <v>8120</v>
      </c>
      <c r="AA630">
        <v>2.7</v>
      </c>
      <c r="AB630">
        <v>0.81699999999999995</v>
      </c>
      <c r="AC630">
        <v>0.6</v>
      </c>
      <c r="AD630">
        <v>1.08</v>
      </c>
      <c r="AE630">
        <v>2.2050000000000001</v>
      </c>
      <c r="AF630">
        <v>0.88200000000000001</v>
      </c>
      <c r="AG630">
        <v>1.103</v>
      </c>
      <c r="AH630" s="30">
        <v>628</v>
      </c>
      <c r="AI630">
        <v>7666118</v>
      </c>
      <c r="AJ630">
        <v>37</v>
      </c>
      <c r="AK630">
        <v>1.0289999999999999</v>
      </c>
      <c r="AL630">
        <v>0.64300000000000002</v>
      </c>
      <c r="AM630">
        <v>99</v>
      </c>
      <c r="AN630">
        <v>39</v>
      </c>
      <c r="AO630">
        <v>988360</v>
      </c>
      <c r="AP630">
        <v>8221</v>
      </c>
      <c r="AQ630">
        <v>2.7</v>
      </c>
      <c r="AR630">
        <v>0.81699999999999995</v>
      </c>
      <c r="AS630">
        <v>0.6</v>
      </c>
      <c r="AT630">
        <v>1.08</v>
      </c>
      <c r="AU630">
        <v>2.2050000000000001</v>
      </c>
      <c r="AV630">
        <v>0.88200000000000001</v>
      </c>
      <c r="AW630">
        <v>0.94799999999999995</v>
      </c>
      <c r="AX630" s="30">
        <v>628</v>
      </c>
      <c r="AY630">
        <v>7670744</v>
      </c>
      <c r="AZ630">
        <v>42</v>
      </c>
      <c r="BA630">
        <v>1.1679999999999999</v>
      </c>
      <c r="BB630">
        <v>0.73</v>
      </c>
      <c r="BC630">
        <v>101</v>
      </c>
      <c r="BD630">
        <v>36</v>
      </c>
      <c r="BE630">
        <v>983762</v>
      </c>
      <c r="BF630">
        <v>8239</v>
      </c>
      <c r="BG630">
        <v>2.7</v>
      </c>
      <c r="BH630">
        <v>0.81699999999999995</v>
      </c>
      <c r="BI630">
        <v>0.6</v>
      </c>
      <c r="BJ630">
        <v>1.08</v>
      </c>
      <c r="BK630">
        <v>2.2050000000000001</v>
      </c>
      <c r="BL630">
        <v>0.88200000000000001</v>
      </c>
      <c r="BM630">
        <v>1.02</v>
      </c>
      <c r="BN630" s="30">
        <v>628</v>
      </c>
      <c r="BO630">
        <v>7739625</v>
      </c>
      <c r="BP630">
        <v>48</v>
      </c>
      <c r="BQ630">
        <v>1.3340000000000001</v>
      </c>
      <c r="BR630">
        <v>0.83499999999999996</v>
      </c>
      <c r="BS630">
        <v>104</v>
      </c>
      <c r="BT630">
        <v>40</v>
      </c>
      <c r="BU630">
        <v>914828</v>
      </c>
      <c r="BV630">
        <v>8224</v>
      </c>
      <c r="BW630">
        <v>2.7</v>
      </c>
      <c r="BX630">
        <v>0.81699999999999995</v>
      </c>
      <c r="BY630">
        <v>0.6</v>
      </c>
      <c r="BZ630">
        <v>1.08</v>
      </c>
      <c r="CA630">
        <v>2.2050000000000001</v>
      </c>
      <c r="CB630">
        <v>0.88200000000000001</v>
      </c>
      <c r="CC630">
        <v>1.02</v>
      </c>
      <c r="CO630">
        <v>0.57399999999999995</v>
      </c>
      <c r="CP630">
        <v>0.45200000000000001</v>
      </c>
      <c r="CQ630">
        <v>0.64300000000000002</v>
      </c>
      <c r="CR630">
        <v>0.73</v>
      </c>
      <c r="CS630">
        <v>0.83499999999999996</v>
      </c>
    </row>
    <row r="631" spans="1:97" x14ac:dyDescent="0.2">
      <c r="A631" s="2">
        <v>44459</v>
      </c>
      <c r="B631" s="30">
        <v>629</v>
      </c>
      <c r="C631">
        <v>7357141</v>
      </c>
      <c r="D631">
        <v>28</v>
      </c>
      <c r="E631">
        <v>0.77800000000000002</v>
      </c>
      <c r="F631">
        <v>0.48699999999999999</v>
      </c>
      <c r="G631">
        <v>98</v>
      </c>
      <c r="H631">
        <v>29</v>
      </c>
      <c r="I631">
        <v>1297377</v>
      </c>
      <c r="J631">
        <v>8084</v>
      </c>
      <c r="K631">
        <v>2.7</v>
      </c>
      <c r="L631">
        <v>0.81699999999999995</v>
      </c>
      <c r="M631">
        <v>0.6</v>
      </c>
      <c r="N631">
        <v>1.08</v>
      </c>
      <c r="O631">
        <v>2.2050000000000001</v>
      </c>
      <c r="P631">
        <v>0.88200000000000001</v>
      </c>
      <c r="Q631">
        <v>1.1240000000000001</v>
      </c>
      <c r="R631" s="30">
        <v>629</v>
      </c>
      <c r="S631">
        <v>7495999</v>
      </c>
      <c r="T631">
        <v>42</v>
      </c>
      <c r="U631">
        <v>1.1679999999999999</v>
      </c>
      <c r="V631">
        <v>0.73</v>
      </c>
      <c r="W631">
        <v>107</v>
      </c>
      <c r="X631">
        <v>35</v>
      </c>
      <c r="Y631">
        <v>1158473</v>
      </c>
      <c r="Z631">
        <v>8134</v>
      </c>
      <c r="AA631">
        <v>2.7</v>
      </c>
      <c r="AB631">
        <v>0.81699999999999995</v>
      </c>
      <c r="AC631">
        <v>0.6</v>
      </c>
      <c r="AD631">
        <v>1.08</v>
      </c>
      <c r="AE631">
        <v>2.2050000000000001</v>
      </c>
      <c r="AF631">
        <v>0.88200000000000001</v>
      </c>
      <c r="AG631">
        <v>1.131</v>
      </c>
      <c r="AH631" s="30">
        <v>629</v>
      </c>
      <c r="AI631">
        <v>7666085</v>
      </c>
      <c r="AJ631">
        <v>33</v>
      </c>
      <c r="AK631">
        <v>0.91700000000000004</v>
      </c>
      <c r="AL631">
        <v>0.57399999999999995</v>
      </c>
      <c r="AM631">
        <v>108</v>
      </c>
      <c r="AN631">
        <v>28</v>
      </c>
      <c r="AO631">
        <v>988418</v>
      </c>
      <c r="AP631">
        <v>8237</v>
      </c>
      <c r="AQ631">
        <v>2.7</v>
      </c>
      <c r="AR631">
        <v>0.81699999999999995</v>
      </c>
      <c r="AS631">
        <v>0.6</v>
      </c>
      <c r="AT631">
        <v>1.08</v>
      </c>
      <c r="AU631">
        <v>2.2050000000000001</v>
      </c>
      <c r="AV631">
        <v>0.88200000000000001</v>
      </c>
      <c r="AW631">
        <v>0.95599999999999996</v>
      </c>
      <c r="AX631" s="30">
        <v>629</v>
      </c>
      <c r="AY631">
        <v>7670699</v>
      </c>
      <c r="AZ631">
        <v>45</v>
      </c>
      <c r="BA631">
        <v>1.2509999999999999</v>
      </c>
      <c r="BB631">
        <v>0.78300000000000003</v>
      </c>
      <c r="BC631">
        <v>100</v>
      </c>
      <c r="BD631">
        <v>43</v>
      </c>
      <c r="BE631">
        <v>983764</v>
      </c>
      <c r="BF631">
        <v>8252</v>
      </c>
      <c r="BG631">
        <v>2.7</v>
      </c>
      <c r="BH631">
        <v>0.81699999999999995</v>
      </c>
      <c r="BI631">
        <v>0.6</v>
      </c>
      <c r="BJ631">
        <v>1.08</v>
      </c>
      <c r="BK631">
        <v>2.2050000000000001</v>
      </c>
      <c r="BL631">
        <v>0.88200000000000001</v>
      </c>
      <c r="BM631">
        <v>1.042</v>
      </c>
      <c r="BN631" s="30">
        <v>629</v>
      </c>
      <c r="BO631">
        <v>7739587</v>
      </c>
      <c r="BP631">
        <v>38</v>
      </c>
      <c r="BQ631">
        <v>1.056</v>
      </c>
      <c r="BR631">
        <v>0.66100000000000003</v>
      </c>
      <c r="BS631">
        <v>113</v>
      </c>
      <c r="BT631">
        <v>39</v>
      </c>
      <c r="BU631">
        <v>914879</v>
      </c>
      <c r="BV631">
        <v>8240</v>
      </c>
      <c r="BW631">
        <v>2.7</v>
      </c>
      <c r="BX631">
        <v>0.81699999999999995</v>
      </c>
      <c r="BY631">
        <v>0.6</v>
      </c>
      <c r="BZ631">
        <v>1.08</v>
      </c>
      <c r="CA631">
        <v>2.2050000000000001</v>
      </c>
      <c r="CB631">
        <v>0.88200000000000001</v>
      </c>
      <c r="CC631">
        <v>1.0229999999999999</v>
      </c>
      <c r="CO631">
        <v>0.48699999999999999</v>
      </c>
      <c r="CP631">
        <v>0.73</v>
      </c>
      <c r="CQ631">
        <v>0.57399999999999995</v>
      </c>
      <c r="CR631">
        <v>0.78300000000000003</v>
      </c>
      <c r="CS631">
        <v>0.66100000000000003</v>
      </c>
    </row>
    <row r="632" spans="1:97" x14ac:dyDescent="0.2">
      <c r="A632" s="2">
        <v>44460</v>
      </c>
      <c r="B632" s="30">
        <v>630</v>
      </c>
      <c r="C632">
        <v>7357111</v>
      </c>
      <c r="D632">
        <v>30</v>
      </c>
      <c r="E632">
        <v>0.83399999999999996</v>
      </c>
      <c r="F632">
        <v>0.52200000000000002</v>
      </c>
      <c r="G632">
        <v>88</v>
      </c>
      <c r="H632">
        <v>38</v>
      </c>
      <c r="I632">
        <v>1297368</v>
      </c>
      <c r="J632">
        <v>8094</v>
      </c>
      <c r="K632">
        <v>2.7</v>
      </c>
      <c r="L632">
        <v>0.81699999999999995</v>
      </c>
      <c r="M632">
        <v>0.6</v>
      </c>
      <c r="N632">
        <v>1.08</v>
      </c>
      <c r="O632">
        <v>2.2050000000000001</v>
      </c>
      <c r="P632">
        <v>0.88200000000000001</v>
      </c>
      <c r="Q632">
        <v>1.0640000000000001</v>
      </c>
      <c r="R632" s="30">
        <v>630</v>
      </c>
      <c r="S632">
        <v>7495961</v>
      </c>
      <c r="T632">
        <v>38</v>
      </c>
      <c r="U632">
        <v>1.056</v>
      </c>
      <c r="V632">
        <v>0.66100000000000003</v>
      </c>
      <c r="W632">
        <v>106</v>
      </c>
      <c r="X632">
        <v>43</v>
      </c>
      <c r="Y632">
        <v>1158500</v>
      </c>
      <c r="Z632">
        <v>8146</v>
      </c>
      <c r="AA632">
        <v>2.7</v>
      </c>
      <c r="AB632">
        <v>0.81699999999999995</v>
      </c>
      <c r="AC632">
        <v>0.6</v>
      </c>
      <c r="AD632">
        <v>1.08</v>
      </c>
      <c r="AE632">
        <v>2.2050000000000001</v>
      </c>
      <c r="AF632">
        <v>0.88200000000000001</v>
      </c>
      <c r="AG632">
        <v>1.1240000000000001</v>
      </c>
      <c r="AH632" s="30">
        <v>630</v>
      </c>
      <c r="AI632">
        <v>7666054</v>
      </c>
      <c r="AJ632">
        <v>31</v>
      </c>
      <c r="AK632">
        <v>0.86199999999999999</v>
      </c>
      <c r="AL632">
        <v>0.53900000000000003</v>
      </c>
      <c r="AM632">
        <v>106</v>
      </c>
      <c r="AN632">
        <v>35</v>
      </c>
      <c r="AO632">
        <v>988430</v>
      </c>
      <c r="AP632">
        <v>8251</v>
      </c>
      <c r="AQ632">
        <v>2.7</v>
      </c>
      <c r="AR632">
        <v>0.81699999999999995</v>
      </c>
      <c r="AS632">
        <v>0.6</v>
      </c>
      <c r="AT632">
        <v>1.08</v>
      </c>
      <c r="AU632">
        <v>2.2050000000000001</v>
      </c>
      <c r="AV632">
        <v>0.88200000000000001</v>
      </c>
      <c r="AW632">
        <v>0.96899999999999997</v>
      </c>
      <c r="AX632" s="30">
        <v>630</v>
      </c>
      <c r="AY632">
        <v>7670670</v>
      </c>
      <c r="AZ632">
        <v>29</v>
      </c>
      <c r="BA632">
        <v>0.80600000000000005</v>
      </c>
      <c r="BB632">
        <v>0.504</v>
      </c>
      <c r="BC632">
        <v>116</v>
      </c>
      <c r="BD632">
        <v>29</v>
      </c>
      <c r="BE632">
        <v>983785</v>
      </c>
      <c r="BF632">
        <v>8264</v>
      </c>
      <c r="BG632">
        <v>2.7</v>
      </c>
      <c r="BH632">
        <v>0.81699999999999995</v>
      </c>
      <c r="BI632">
        <v>0.6</v>
      </c>
      <c r="BJ632">
        <v>1.08</v>
      </c>
      <c r="BK632">
        <v>2.2050000000000001</v>
      </c>
      <c r="BL632">
        <v>0.88200000000000001</v>
      </c>
      <c r="BM632">
        <v>1.073</v>
      </c>
      <c r="BN632" s="30">
        <v>630</v>
      </c>
      <c r="BO632">
        <v>7739560</v>
      </c>
      <c r="BP632">
        <v>27</v>
      </c>
      <c r="BQ632">
        <v>0.751</v>
      </c>
      <c r="BR632">
        <v>0.47</v>
      </c>
      <c r="BS632">
        <v>125</v>
      </c>
      <c r="BT632">
        <v>26</v>
      </c>
      <c r="BU632">
        <v>914946</v>
      </c>
      <c r="BV632">
        <v>8252</v>
      </c>
      <c r="BW632">
        <v>2.7</v>
      </c>
      <c r="BX632">
        <v>0.81699999999999995</v>
      </c>
      <c r="BY632">
        <v>0.6</v>
      </c>
      <c r="BZ632">
        <v>1.08</v>
      </c>
      <c r="CA632">
        <v>2.2050000000000001</v>
      </c>
      <c r="CB632">
        <v>0.88200000000000001</v>
      </c>
      <c r="CC632">
        <v>1.042</v>
      </c>
      <c r="CO632">
        <v>0.52200000000000002</v>
      </c>
      <c r="CP632">
        <v>0.66100000000000003</v>
      </c>
      <c r="CQ632">
        <v>0.53900000000000003</v>
      </c>
      <c r="CR632">
        <v>0.504</v>
      </c>
      <c r="CS632">
        <v>0.47</v>
      </c>
    </row>
    <row r="633" spans="1:97" x14ac:dyDescent="0.2">
      <c r="A633" s="2">
        <v>44461</v>
      </c>
      <c r="B633" s="30">
        <v>631</v>
      </c>
      <c r="C633">
        <v>7357082</v>
      </c>
      <c r="D633">
        <v>29</v>
      </c>
      <c r="E633">
        <v>0.80600000000000005</v>
      </c>
      <c r="F633">
        <v>0.504</v>
      </c>
      <c r="G633">
        <v>86</v>
      </c>
      <c r="H633">
        <v>32</v>
      </c>
      <c r="I633">
        <v>1297443</v>
      </c>
      <c r="J633">
        <v>8103</v>
      </c>
      <c r="K633">
        <v>2.7</v>
      </c>
      <c r="L633">
        <v>1</v>
      </c>
      <c r="M633">
        <v>0.6</v>
      </c>
      <c r="N633">
        <v>1.08</v>
      </c>
      <c r="O633">
        <v>2.7</v>
      </c>
      <c r="P633">
        <v>1.08</v>
      </c>
      <c r="Q633">
        <v>0.98399999999999999</v>
      </c>
      <c r="R633" s="30">
        <v>631</v>
      </c>
      <c r="S633">
        <v>7495923</v>
      </c>
      <c r="T633">
        <v>38</v>
      </c>
      <c r="U633">
        <v>1.056</v>
      </c>
      <c r="V633">
        <v>0.66100000000000003</v>
      </c>
      <c r="W633">
        <v>106</v>
      </c>
      <c r="X633">
        <v>38</v>
      </c>
      <c r="Y633">
        <v>1158528</v>
      </c>
      <c r="Z633">
        <v>8157</v>
      </c>
      <c r="AA633">
        <v>2.7</v>
      </c>
      <c r="AB633">
        <v>1</v>
      </c>
      <c r="AC633">
        <v>0.6</v>
      </c>
      <c r="AD633">
        <v>1.08</v>
      </c>
      <c r="AE633">
        <v>2.7</v>
      </c>
      <c r="AF633">
        <v>1.08</v>
      </c>
      <c r="AG633">
        <v>1.1220000000000001</v>
      </c>
      <c r="AH633" s="30">
        <v>631</v>
      </c>
      <c r="AI633">
        <v>7666010</v>
      </c>
      <c r="AJ633">
        <v>44</v>
      </c>
      <c r="AK633">
        <v>1.2230000000000001</v>
      </c>
      <c r="AL633">
        <v>0.76500000000000001</v>
      </c>
      <c r="AM633">
        <v>103</v>
      </c>
      <c r="AN633">
        <v>34</v>
      </c>
      <c r="AO633">
        <v>988460</v>
      </c>
      <c r="AP633">
        <v>8268</v>
      </c>
      <c r="AQ633">
        <v>2.7</v>
      </c>
      <c r="AR633">
        <v>1</v>
      </c>
      <c r="AS633">
        <v>0.6</v>
      </c>
      <c r="AT633">
        <v>1.08</v>
      </c>
      <c r="AU633">
        <v>2.7</v>
      </c>
      <c r="AV633">
        <v>1.08</v>
      </c>
      <c r="AW633">
        <v>0.99</v>
      </c>
      <c r="AX633" s="30">
        <v>631</v>
      </c>
      <c r="AY633">
        <v>7670637</v>
      </c>
      <c r="AZ633">
        <v>33</v>
      </c>
      <c r="BA633">
        <v>0.91700000000000004</v>
      </c>
      <c r="BB633">
        <v>0.57399999999999995</v>
      </c>
      <c r="BC633">
        <v>117</v>
      </c>
      <c r="BD633">
        <v>28</v>
      </c>
      <c r="BE633">
        <v>983857</v>
      </c>
      <c r="BF633">
        <v>8276</v>
      </c>
      <c r="BG633">
        <v>2.7</v>
      </c>
      <c r="BH633">
        <v>1</v>
      </c>
      <c r="BI633">
        <v>0.6</v>
      </c>
      <c r="BJ633">
        <v>1.08</v>
      </c>
      <c r="BK633">
        <v>2.7</v>
      </c>
      <c r="BL633">
        <v>1.08</v>
      </c>
      <c r="BM633">
        <v>1.0660000000000001</v>
      </c>
      <c r="BN633" s="30">
        <v>631</v>
      </c>
      <c r="BO633">
        <v>7739511</v>
      </c>
      <c r="BP633">
        <v>49</v>
      </c>
      <c r="BQ633">
        <v>1.3620000000000001</v>
      </c>
      <c r="BR633">
        <v>0.85199999999999998</v>
      </c>
      <c r="BS633">
        <v>108</v>
      </c>
      <c r="BT633">
        <v>44</v>
      </c>
      <c r="BU633">
        <v>914941</v>
      </c>
      <c r="BV633">
        <v>8267</v>
      </c>
      <c r="BW633">
        <v>2.7</v>
      </c>
      <c r="BX633">
        <v>1</v>
      </c>
      <c r="BY633">
        <v>0.6</v>
      </c>
      <c r="BZ633">
        <v>1.08</v>
      </c>
      <c r="CA633">
        <v>2.7</v>
      </c>
      <c r="CB633">
        <v>1.08</v>
      </c>
      <c r="CC633">
        <v>1.0589999999999999</v>
      </c>
      <c r="CO633">
        <v>0.504</v>
      </c>
      <c r="CP633">
        <v>0.66100000000000003</v>
      </c>
      <c r="CQ633">
        <v>0.76500000000000001</v>
      </c>
      <c r="CR633">
        <v>0.57399999999999995</v>
      </c>
      <c r="CS633">
        <v>0.85199999999999998</v>
      </c>
    </row>
    <row r="634" spans="1:97" x14ac:dyDescent="0.2">
      <c r="A634" s="2">
        <v>44462</v>
      </c>
      <c r="B634" s="30">
        <v>632</v>
      </c>
      <c r="C634">
        <v>7357047</v>
      </c>
      <c r="D634">
        <v>35</v>
      </c>
      <c r="E634">
        <v>0.97299999999999998</v>
      </c>
      <c r="F634">
        <v>0.60899999999999999</v>
      </c>
      <c r="G634">
        <v>90</v>
      </c>
      <c r="H634">
        <v>25</v>
      </c>
      <c r="I634">
        <v>1297468</v>
      </c>
      <c r="J634">
        <v>8120</v>
      </c>
      <c r="K634">
        <v>2.7</v>
      </c>
      <c r="L634">
        <v>1</v>
      </c>
      <c r="M634">
        <v>0.6</v>
      </c>
      <c r="N634">
        <v>1.08</v>
      </c>
      <c r="O634">
        <v>2.7</v>
      </c>
      <c r="P634">
        <v>1.08</v>
      </c>
      <c r="Q634">
        <v>0.90200000000000002</v>
      </c>
      <c r="R634" s="30">
        <v>632</v>
      </c>
      <c r="S634">
        <v>7495890</v>
      </c>
      <c r="T634">
        <v>33</v>
      </c>
      <c r="U634">
        <v>0.91700000000000004</v>
      </c>
      <c r="V634">
        <v>0.57399999999999995</v>
      </c>
      <c r="W634">
        <v>118</v>
      </c>
      <c r="X634">
        <v>26</v>
      </c>
      <c r="Y634">
        <v>1158590</v>
      </c>
      <c r="Z634">
        <v>8170</v>
      </c>
      <c r="AA634">
        <v>2.7</v>
      </c>
      <c r="AB634">
        <v>1</v>
      </c>
      <c r="AC634">
        <v>0.6</v>
      </c>
      <c r="AD634">
        <v>1.08</v>
      </c>
      <c r="AE634">
        <v>2.7</v>
      </c>
      <c r="AF634">
        <v>1.08</v>
      </c>
      <c r="AG634">
        <v>1.0940000000000001</v>
      </c>
      <c r="AH634" s="30">
        <v>632</v>
      </c>
      <c r="AI634">
        <v>7665950</v>
      </c>
      <c r="AJ634">
        <v>60</v>
      </c>
      <c r="AK634">
        <v>1.6679999999999999</v>
      </c>
      <c r="AL634">
        <v>1.0429999999999999</v>
      </c>
      <c r="AM634">
        <v>108</v>
      </c>
      <c r="AN634">
        <v>39</v>
      </c>
      <c r="AO634">
        <v>988499</v>
      </c>
      <c r="AP634">
        <v>8290</v>
      </c>
      <c r="AQ634">
        <v>2.7</v>
      </c>
      <c r="AR634">
        <v>1</v>
      </c>
      <c r="AS634">
        <v>0.6</v>
      </c>
      <c r="AT634">
        <v>1.08</v>
      </c>
      <c r="AU634">
        <v>2.7</v>
      </c>
      <c r="AV634">
        <v>1.08</v>
      </c>
      <c r="AW634">
        <v>0.96199999999999997</v>
      </c>
      <c r="AX634" s="30">
        <v>632</v>
      </c>
      <c r="AY634">
        <v>7670591</v>
      </c>
      <c r="AZ634">
        <v>46</v>
      </c>
      <c r="BA634">
        <v>1.2789999999999999</v>
      </c>
      <c r="BB634">
        <v>0.8</v>
      </c>
      <c r="BC634">
        <v>108</v>
      </c>
      <c r="BD634">
        <v>42</v>
      </c>
      <c r="BE634">
        <v>983893</v>
      </c>
      <c r="BF634">
        <v>8285</v>
      </c>
      <c r="BG634">
        <v>2.7</v>
      </c>
      <c r="BH634">
        <v>1</v>
      </c>
      <c r="BI634">
        <v>0.6</v>
      </c>
      <c r="BJ634">
        <v>1.08</v>
      </c>
      <c r="BK634">
        <v>2.7</v>
      </c>
      <c r="BL634">
        <v>1.08</v>
      </c>
      <c r="BM634">
        <v>1.05</v>
      </c>
      <c r="BN634" s="30">
        <v>632</v>
      </c>
      <c r="BO634">
        <v>7739453</v>
      </c>
      <c r="BP634">
        <v>58</v>
      </c>
      <c r="BQ634">
        <v>1.6120000000000001</v>
      </c>
      <c r="BR634">
        <v>1.0089999999999999</v>
      </c>
      <c r="BS634">
        <v>113</v>
      </c>
      <c r="BT634">
        <v>44</v>
      </c>
      <c r="BU634">
        <v>914983</v>
      </c>
      <c r="BV634">
        <v>8284</v>
      </c>
      <c r="BW634">
        <v>2.7</v>
      </c>
      <c r="BX634">
        <v>1</v>
      </c>
      <c r="BY634">
        <v>0.6</v>
      </c>
      <c r="BZ634">
        <v>1.08</v>
      </c>
      <c r="CA634">
        <v>2.7</v>
      </c>
      <c r="CB634">
        <v>1.08</v>
      </c>
      <c r="CC634">
        <v>1.073</v>
      </c>
      <c r="CO634">
        <v>0.60899999999999999</v>
      </c>
      <c r="CP634">
        <v>0.57399999999999995</v>
      </c>
      <c r="CQ634">
        <v>1.0429999999999999</v>
      </c>
      <c r="CR634">
        <v>0.8</v>
      </c>
      <c r="CS634">
        <v>1.0089999999999999</v>
      </c>
    </row>
    <row r="635" spans="1:97" x14ac:dyDescent="0.2">
      <c r="A635" s="2">
        <v>44463</v>
      </c>
      <c r="B635" s="30">
        <v>633</v>
      </c>
      <c r="C635">
        <v>7357005</v>
      </c>
      <c r="D635">
        <v>42</v>
      </c>
      <c r="E635">
        <v>1.1679999999999999</v>
      </c>
      <c r="F635">
        <v>0.73</v>
      </c>
      <c r="G635">
        <v>94</v>
      </c>
      <c r="H635">
        <v>31</v>
      </c>
      <c r="I635">
        <v>1297474</v>
      </c>
      <c r="J635">
        <v>8132</v>
      </c>
      <c r="K635">
        <v>2.7</v>
      </c>
      <c r="L635">
        <v>1</v>
      </c>
      <c r="M635">
        <v>0.6</v>
      </c>
      <c r="N635">
        <v>1.08</v>
      </c>
      <c r="O635">
        <v>2.7</v>
      </c>
      <c r="P635">
        <v>1.08</v>
      </c>
      <c r="Q635">
        <v>0.91</v>
      </c>
      <c r="R635" s="30">
        <v>633</v>
      </c>
      <c r="S635">
        <v>7495837</v>
      </c>
      <c r="T635">
        <v>53</v>
      </c>
      <c r="U635">
        <v>1.4730000000000001</v>
      </c>
      <c r="V635">
        <v>0.92200000000000004</v>
      </c>
      <c r="W635">
        <v>109</v>
      </c>
      <c r="X635">
        <v>42</v>
      </c>
      <c r="Y635">
        <v>1158650</v>
      </c>
      <c r="Z635">
        <v>8186</v>
      </c>
      <c r="AA635">
        <v>2.7</v>
      </c>
      <c r="AB635">
        <v>1</v>
      </c>
      <c r="AC635">
        <v>0.6</v>
      </c>
      <c r="AD635">
        <v>1.08</v>
      </c>
      <c r="AE635">
        <v>2.7</v>
      </c>
      <c r="AF635">
        <v>1.08</v>
      </c>
      <c r="AG635">
        <v>1.0720000000000001</v>
      </c>
      <c r="AH635" s="30">
        <v>633</v>
      </c>
      <c r="AI635">
        <v>7665920</v>
      </c>
      <c r="AJ635">
        <v>30</v>
      </c>
      <c r="AK635">
        <v>0.83399999999999996</v>
      </c>
      <c r="AL635">
        <v>0.52200000000000002</v>
      </c>
      <c r="AM635">
        <v>141</v>
      </c>
      <c r="AN635">
        <v>27</v>
      </c>
      <c r="AO635">
        <v>988540</v>
      </c>
      <c r="AP635">
        <v>8304</v>
      </c>
      <c r="AQ635">
        <v>2.7</v>
      </c>
      <c r="AR635">
        <v>1</v>
      </c>
      <c r="AS635">
        <v>0.6</v>
      </c>
      <c r="AT635">
        <v>1.08</v>
      </c>
      <c r="AU635">
        <v>2.7</v>
      </c>
      <c r="AV635">
        <v>1.08</v>
      </c>
      <c r="AW635">
        <v>1.0189999999999999</v>
      </c>
      <c r="AX635" s="30">
        <v>633</v>
      </c>
      <c r="AY635">
        <v>7670542</v>
      </c>
      <c r="AZ635">
        <v>49</v>
      </c>
      <c r="BA635">
        <v>1.3620000000000001</v>
      </c>
      <c r="BB635">
        <v>0.85199999999999998</v>
      </c>
      <c r="BC635">
        <v>118</v>
      </c>
      <c r="BD635">
        <v>36</v>
      </c>
      <c r="BE635">
        <v>983907</v>
      </c>
      <c r="BF635">
        <v>8300</v>
      </c>
      <c r="BG635">
        <v>2.7</v>
      </c>
      <c r="BH635">
        <v>1</v>
      </c>
      <c r="BI635">
        <v>0.6</v>
      </c>
      <c r="BJ635">
        <v>1.08</v>
      </c>
      <c r="BK635">
        <v>2.7</v>
      </c>
      <c r="BL635">
        <v>1.08</v>
      </c>
      <c r="BM635">
        <v>1.0509999999999999</v>
      </c>
      <c r="BN635" s="30">
        <v>633</v>
      </c>
      <c r="BO635">
        <v>7739410</v>
      </c>
      <c r="BP635">
        <v>43</v>
      </c>
      <c r="BQ635">
        <v>1.1950000000000001</v>
      </c>
      <c r="BR635">
        <v>0.748</v>
      </c>
      <c r="BS635">
        <v>141</v>
      </c>
      <c r="BT635">
        <v>30</v>
      </c>
      <c r="BU635">
        <v>915029</v>
      </c>
      <c r="BV635">
        <v>8300</v>
      </c>
      <c r="BW635">
        <v>2.7</v>
      </c>
      <c r="BX635">
        <v>1</v>
      </c>
      <c r="BY635">
        <v>0.6</v>
      </c>
      <c r="BZ635">
        <v>1.08</v>
      </c>
      <c r="CA635">
        <v>2.7</v>
      </c>
      <c r="CB635">
        <v>1.08</v>
      </c>
      <c r="CC635">
        <v>1.05</v>
      </c>
      <c r="CO635">
        <v>0.73</v>
      </c>
      <c r="CP635">
        <v>0.92200000000000004</v>
      </c>
      <c r="CQ635">
        <v>0.52200000000000002</v>
      </c>
      <c r="CR635">
        <v>0.85199999999999998</v>
      </c>
      <c r="CS635">
        <v>0.748</v>
      </c>
    </row>
    <row r="636" spans="1:97" x14ac:dyDescent="0.2">
      <c r="A636" s="2">
        <v>44464</v>
      </c>
      <c r="B636" s="30">
        <v>634</v>
      </c>
      <c r="C636">
        <v>7356966</v>
      </c>
      <c r="D636">
        <v>39</v>
      </c>
      <c r="E636">
        <v>1.0840000000000001</v>
      </c>
      <c r="F636">
        <v>0.67800000000000005</v>
      </c>
      <c r="G636">
        <v>105</v>
      </c>
      <c r="H636">
        <v>31</v>
      </c>
      <c r="I636">
        <v>1297516</v>
      </c>
      <c r="J636">
        <v>8144</v>
      </c>
      <c r="K636">
        <v>2.7</v>
      </c>
      <c r="L636">
        <v>1</v>
      </c>
      <c r="M636">
        <v>0.6</v>
      </c>
      <c r="N636">
        <v>1.08</v>
      </c>
      <c r="O636">
        <v>2.7</v>
      </c>
      <c r="P636">
        <v>1.08</v>
      </c>
      <c r="Q636">
        <v>0.97799999999999998</v>
      </c>
      <c r="R636" s="30">
        <v>634</v>
      </c>
      <c r="S636">
        <v>7495770</v>
      </c>
      <c r="T636">
        <v>67</v>
      </c>
      <c r="U636">
        <v>1.863</v>
      </c>
      <c r="V636">
        <v>1.165</v>
      </c>
      <c r="W636">
        <v>111</v>
      </c>
      <c r="X636">
        <v>51</v>
      </c>
      <c r="Y636">
        <v>1158649</v>
      </c>
      <c r="Z636">
        <v>8205</v>
      </c>
      <c r="AA636">
        <v>2.7</v>
      </c>
      <c r="AB636">
        <v>1</v>
      </c>
      <c r="AC636">
        <v>0.6</v>
      </c>
      <c r="AD636">
        <v>1.08</v>
      </c>
      <c r="AE636">
        <v>2.7</v>
      </c>
      <c r="AF636">
        <v>1.08</v>
      </c>
      <c r="AG636">
        <v>1.0649999999999999</v>
      </c>
      <c r="AH636" s="30">
        <v>634</v>
      </c>
      <c r="AI636">
        <v>7665870</v>
      </c>
      <c r="AJ636">
        <v>50</v>
      </c>
      <c r="AK636">
        <v>1.39</v>
      </c>
      <c r="AL636">
        <v>0.86899999999999999</v>
      </c>
      <c r="AM636">
        <v>127</v>
      </c>
      <c r="AN636">
        <v>44</v>
      </c>
      <c r="AO636">
        <v>988568</v>
      </c>
      <c r="AP636">
        <v>8318</v>
      </c>
      <c r="AQ636">
        <v>2.7</v>
      </c>
      <c r="AR636">
        <v>1</v>
      </c>
      <c r="AS636">
        <v>0.6</v>
      </c>
      <c r="AT636">
        <v>1.08</v>
      </c>
      <c r="AU636">
        <v>2.7</v>
      </c>
      <c r="AV636">
        <v>1.08</v>
      </c>
      <c r="AW636">
        <v>1.1519999999999999</v>
      </c>
      <c r="AX636" s="30">
        <v>634</v>
      </c>
      <c r="AY636">
        <v>7670495</v>
      </c>
      <c r="AZ636">
        <v>47</v>
      </c>
      <c r="BA636">
        <v>1.3069999999999999</v>
      </c>
      <c r="BB636">
        <v>0.81699999999999995</v>
      </c>
      <c r="BC636">
        <v>122</v>
      </c>
      <c r="BD636">
        <v>45</v>
      </c>
      <c r="BE636">
        <v>983913</v>
      </c>
      <c r="BF636">
        <v>8311</v>
      </c>
      <c r="BG636">
        <v>2.7</v>
      </c>
      <c r="BH636">
        <v>1</v>
      </c>
      <c r="BI636">
        <v>0.6</v>
      </c>
      <c r="BJ636">
        <v>1.08</v>
      </c>
      <c r="BK636">
        <v>2.7</v>
      </c>
      <c r="BL636">
        <v>1.08</v>
      </c>
      <c r="BM636">
        <v>1.1080000000000001</v>
      </c>
      <c r="BN636" s="30">
        <v>634</v>
      </c>
      <c r="BO636">
        <v>7739367</v>
      </c>
      <c r="BP636">
        <v>43</v>
      </c>
      <c r="BQ636">
        <v>1.1950000000000001</v>
      </c>
      <c r="BR636">
        <v>0.748</v>
      </c>
      <c r="BS636">
        <v>149</v>
      </c>
      <c r="BT636">
        <v>35</v>
      </c>
      <c r="BU636">
        <v>915061</v>
      </c>
      <c r="BV636">
        <v>8313</v>
      </c>
      <c r="BW636">
        <v>2.7</v>
      </c>
      <c r="BX636">
        <v>1</v>
      </c>
      <c r="BY636">
        <v>0.6</v>
      </c>
      <c r="BZ636">
        <v>1.08</v>
      </c>
      <c r="CA636">
        <v>2.7</v>
      </c>
      <c r="CB636">
        <v>1.08</v>
      </c>
      <c r="CC636">
        <v>1.1359999999999999</v>
      </c>
      <c r="CO636">
        <v>0.67800000000000005</v>
      </c>
      <c r="CP636">
        <v>1.165</v>
      </c>
      <c r="CQ636">
        <v>0.86899999999999999</v>
      </c>
      <c r="CR636">
        <v>0.81699999999999995</v>
      </c>
      <c r="CS636">
        <v>0.748</v>
      </c>
    </row>
    <row r="637" spans="1:97" x14ac:dyDescent="0.2">
      <c r="A637" s="2">
        <v>44465</v>
      </c>
      <c r="B637" s="30">
        <v>635</v>
      </c>
      <c r="C637">
        <v>7356926</v>
      </c>
      <c r="D637">
        <v>40</v>
      </c>
      <c r="E637">
        <v>1.1120000000000001</v>
      </c>
      <c r="F637">
        <v>0.69599999999999995</v>
      </c>
      <c r="G637">
        <v>110</v>
      </c>
      <c r="H637">
        <v>34</v>
      </c>
      <c r="I637">
        <v>1297526</v>
      </c>
      <c r="J637">
        <v>8163</v>
      </c>
      <c r="K637">
        <v>2.7</v>
      </c>
      <c r="L637">
        <v>1</v>
      </c>
      <c r="M637">
        <v>0.6</v>
      </c>
      <c r="N637">
        <v>1.08</v>
      </c>
      <c r="O637">
        <v>2.7</v>
      </c>
      <c r="P637">
        <v>1.08</v>
      </c>
      <c r="Q637">
        <v>1.0149999999999999</v>
      </c>
      <c r="R637" s="30">
        <v>635</v>
      </c>
      <c r="S637">
        <v>7495740</v>
      </c>
      <c r="T637">
        <v>30</v>
      </c>
      <c r="U637">
        <v>0.83399999999999996</v>
      </c>
      <c r="V637">
        <v>0.52200000000000002</v>
      </c>
      <c r="W637">
        <v>155</v>
      </c>
      <c r="X637">
        <v>23</v>
      </c>
      <c r="Y637">
        <v>1158716</v>
      </c>
      <c r="Z637">
        <v>8221</v>
      </c>
      <c r="AA637">
        <v>2.7</v>
      </c>
      <c r="AB637">
        <v>1</v>
      </c>
      <c r="AC637">
        <v>0.6</v>
      </c>
      <c r="AD637">
        <v>1.08</v>
      </c>
      <c r="AE637">
        <v>2.7</v>
      </c>
      <c r="AF637">
        <v>1.08</v>
      </c>
      <c r="AG637">
        <v>1.085</v>
      </c>
      <c r="AH637" s="30">
        <v>635</v>
      </c>
      <c r="AI637">
        <v>7665828</v>
      </c>
      <c r="AJ637">
        <v>42</v>
      </c>
      <c r="AK637">
        <v>1.1679999999999999</v>
      </c>
      <c r="AL637">
        <v>0.73</v>
      </c>
      <c r="AM637">
        <v>133</v>
      </c>
      <c r="AN637">
        <v>44</v>
      </c>
      <c r="AO637">
        <v>988612</v>
      </c>
      <c r="AP637">
        <v>8326</v>
      </c>
      <c r="AQ637">
        <v>2.7</v>
      </c>
      <c r="AR637">
        <v>1</v>
      </c>
      <c r="AS637">
        <v>0.6</v>
      </c>
      <c r="AT637">
        <v>1.08</v>
      </c>
      <c r="AU637">
        <v>2.7</v>
      </c>
      <c r="AV637">
        <v>1.08</v>
      </c>
      <c r="AW637">
        <v>1.163</v>
      </c>
      <c r="AX637" s="30">
        <v>635</v>
      </c>
      <c r="AY637">
        <v>7670451</v>
      </c>
      <c r="AZ637">
        <v>44</v>
      </c>
      <c r="BA637">
        <v>1.2230000000000001</v>
      </c>
      <c r="BB637">
        <v>0.76500000000000001</v>
      </c>
      <c r="BC637">
        <v>134</v>
      </c>
      <c r="BD637">
        <v>35</v>
      </c>
      <c r="BE637">
        <v>984048</v>
      </c>
      <c r="BF637">
        <v>8323</v>
      </c>
      <c r="BG637">
        <v>2.7</v>
      </c>
      <c r="BH637">
        <v>1</v>
      </c>
      <c r="BI637">
        <v>0.6</v>
      </c>
      <c r="BJ637">
        <v>1.08</v>
      </c>
      <c r="BK637">
        <v>2.7</v>
      </c>
      <c r="BL637">
        <v>1.08</v>
      </c>
      <c r="BM637">
        <v>1.1399999999999999</v>
      </c>
      <c r="BN637" s="30">
        <v>635</v>
      </c>
      <c r="BO637">
        <v>7739299</v>
      </c>
      <c r="BP637">
        <v>68</v>
      </c>
      <c r="BQ637">
        <v>1.89</v>
      </c>
      <c r="BR637">
        <v>1.1830000000000001</v>
      </c>
      <c r="BS637">
        <v>137</v>
      </c>
      <c r="BT637">
        <v>55</v>
      </c>
      <c r="BU637">
        <v>915125</v>
      </c>
      <c r="BV637">
        <v>8329</v>
      </c>
      <c r="BW637">
        <v>2.7</v>
      </c>
      <c r="BX637">
        <v>1</v>
      </c>
      <c r="BY637">
        <v>0.6</v>
      </c>
      <c r="BZ637">
        <v>1.08</v>
      </c>
      <c r="CA637">
        <v>2.7</v>
      </c>
      <c r="CB637">
        <v>1.08</v>
      </c>
      <c r="CC637">
        <v>1.179</v>
      </c>
      <c r="CO637">
        <v>0.69599999999999995</v>
      </c>
      <c r="CP637">
        <v>0.52200000000000002</v>
      </c>
      <c r="CQ637">
        <v>0.73</v>
      </c>
      <c r="CR637">
        <v>0.76500000000000001</v>
      </c>
      <c r="CS637">
        <v>1.1830000000000001</v>
      </c>
    </row>
    <row r="638" spans="1:97" x14ac:dyDescent="0.2">
      <c r="A638" s="2">
        <v>44466</v>
      </c>
      <c r="B638" s="30">
        <v>636</v>
      </c>
      <c r="C638">
        <v>7356886</v>
      </c>
      <c r="D638">
        <v>40</v>
      </c>
      <c r="E638">
        <v>1.1120000000000001</v>
      </c>
      <c r="F638">
        <v>0.69599999999999995</v>
      </c>
      <c r="G638">
        <v>114</v>
      </c>
      <c r="H638">
        <v>36</v>
      </c>
      <c r="I638">
        <v>1297595</v>
      </c>
      <c r="J638">
        <v>8174</v>
      </c>
      <c r="K638">
        <v>2.7</v>
      </c>
      <c r="L638">
        <v>1</v>
      </c>
      <c r="M638">
        <v>0.6</v>
      </c>
      <c r="N638">
        <v>1.08</v>
      </c>
      <c r="O638">
        <v>2.7</v>
      </c>
      <c r="P638">
        <v>1.08</v>
      </c>
      <c r="Q638">
        <v>1.091</v>
      </c>
      <c r="R638" s="30">
        <v>636</v>
      </c>
      <c r="S638">
        <v>7495700</v>
      </c>
      <c r="T638">
        <v>40</v>
      </c>
      <c r="U638">
        <v>1.1120000000000001</v>
      </c>
      <c r="V638">
        <v>0.69599999999999995</v>
      </c>
      <c r="W638">
        <v>147</v>
      </c>
      <c r="X638">
        <v>38</v>
      </c>
      <c r="Y638">
        <v>1158736</v>
      </c>
      <c r="Z638">
        <v>8232</v>
      </c>
      <c r="AA638">
        <v>2.7</v>
      </c>
      <c r="AB638">
        <v>1</v>
      </c>
      <c r="AC638">
        <v>0.6</v>
      </c>
      <c r="AD638">
        <v>1.08</v>
      </c>
      <c r="AE638">
        <v>2.7</v>
      </c>
      <c r="AF638">
        <v>1.08</v>
      </c>
      <c r="AG638">
        <v>1.153</v>
      </c>
      <c r="AH638" s="30">
        <v>636</v>
      </c>
      <c r="AI638">
        <v>7665784</v>
      </c>
      <c r="AJ638">
        <v>44</v>
      </c>
      <c r="AK638">
        <v>1.2230000000000001</v>
      </c>
      <c r="AL638">
        <v>0.76500000000000001</v>
      </c>
      <c r="AM638">
        <v>138</v>
      </c>
      <c r="AN638">
        <v>37</v>
      </c>
      <c r="AO638">
        <v>988647</v>
      </c>
      <c r="AP638">
        <v>8337</v>
      </c>
      <c r="AQ638">
        <v>2.7</v>
      </c>
      <c r="AR638">
        <v>1</v>
      </c>
      <c r="AS638">
        <v>0.6</v>
      </c>
      <c r="AT638">
        <v>1.08</v>
      </c>
      <c r="AU638">
        <v>2.7</v>
      </c>
      <c r="AV638">
        <v>1.08</v>
      </c>
      <c r="AW638">
        <v>1.198</v>
      </c>
      <c r="AX638" s="30">
        <v>636</v>
      </c>
      <c r="AY638">
        <v>7670404</v>
      </c>
      <c r="AZ638">
        <v>47</v>
      </c>
      <c r="BA638">
        <v>1.3069999999999999</v>
      </c>
      <c r="BB638">
        <v>0.81699999999999995</v>
      </c>
      <c r="BC638">
        <v>134</v>
      </c>
      <c r="BD638">
        <v>44</v>
      </c>
      <c r="BE638">
        <v>984013</v>
      </c>
      <c r="BF638">
        <v>8337</v>
      </c>
      <c r="BG638">
        <v>2.7</v>
      </c>
      <c r="BH638">
        <v>1</v>
      </c>
      <c r="BI638">
        <v>0.6</v>
      </c>
      <c r="BJ638">
        <v>1.08</v>
      </c>
      <c r="BK638">
        <v>2.7</v>
      </c>
      <c r="BL638">
        <v>1.08</v>
      </c>
      <c r="BM638">
        <v>1.117</v>
      </c>
      <c r="BN638" s="30">
        <v>636</v>
      </c>
      <c r="BO638">
        <v>7739249</v>
      </c>
      <c r="BP638">
        <v>50</v>
      </c>
      <c r="BQ638">
        <v>1.39</v>
      </c>
      <c r="BR638">
        <v>0.86899999999999999</v>
      </c>
      <c r="BS638">
        <v>161</v>
      </c>
      <c r="BT638">
        <v>44</v>
      </c>
      <c r="BU638">
        <v>915144</v>
      </c>
      <c r="BV638">
        <v>8343</v>
      </c>
      <c r="BW638">
        <v>2.7</v>
      </c>
      <c r="BX638">
        <v>1</v>
      </c>
      <c r="BY638">
        <v>0.6</v>
      </c>
      <c r="BZ638">
        <v>1.08</v>
      </c>
      <c r="CA638">
        <v>2.7</v>
      </c>
      <c r="CB638">
        <v>1.08</v>
      </c>
      <c r="CC638">
        <v>1.1830000000000001</v>
      </c>
      <c r="CO638">
        <v>0.69599999999999995</v>
      </c>
      <c r="CP638">
        <v>0.69599999999999995</v>
      </c>
      <c r="CQ638">
        <v>0.76500000000000001</v>
      </c>
      <c r="CR638">
        <v>0.81699999999999995</v>
      </c>
      <c r="CS638">
        <v>0.86899999999999999</v>
      </c>
    </row>
    <row r="639" spans="1:97" x14ac:dyDescent="0.2">
      <c r="A639" s="2">
        <v>44467</v>
      </c>
      <c r="B639" s="30">
        <v>637</v>
      </c>
      <c r="C639">
        <v>7356848</v>
      </c>
      <c r="D639">
        <v>38</v>
      </c>
      <c r="E639">
        <v>1.056</v>
      </c>
      <c r="F639">
        <v>0.66100000000000003</v>
      </c>
      <c r="G639">
        <v>122</v>
      </c>
      <c r="H639">
        <v>32</v>
      </c>
      <c r="I639">
        <v>1297617</v>
      </c>
      <c r="J639">
        <v>8185</v>
      </c>
      <c r="K639">
        <v>2.7</v>
      </c>
      <c r="L639">
        <v>1</v>
      </c>
      <c r="M639">
        <v>0.6</v>
      </c>
      <c r="N639">
        <v>1.08</v>
      </c>
      <c r="O639">
        <v>2.7</v>
      </c>
      <c r="P639">
        <v>1.08</v>
      </c>
      <c r="Q639">
        <v>1.1259999999999999</v>
      </c>
      <c r="R639" s="30">
        <v>637</v>
      </c>
      <c r="S639">
        <v>7495651</v>
      </c>
      <c r="T639">
        <v>49</v>
      </c>
      <c r="U639">
        <v>1.3620000000000001</v>
      </c>
      <c r="V639">
        <v>0.85199999999999998</v>
      </c>
      <c r="W639">
        <v>136</v>
      </c>
      <c r="X639">
        <v>51</v>
      </c>
      <c r="Y639">
        <v>1158771</v>
      </c>
      <c r="Z639">
        <v>8240</v>
      </c>
      <c r="AA639">
        <v>2.7</v>
      </c>
      <c r="AB639">
        <v>1</v>
      </c>
      <c r="AC639">
        <v>0.6</v>
      </c>
      <c r="AD639">
        <v>1.08</v>
      </c>
      <c r="AE639">
        <v>2.7</v>
      </c>
      <c r="AF639">
        <v>1.08</v>
      </c>
      <c r="AG639">
        <v>1.161</v>
      </c>
      <c r="AH639" s="30">
        <v>637</v>
      </c>
      <c r="AI639">
        <v>7665735</v>
      </c>
      <c r="AJ639">
        <v>49</v>
      </c>
      <c r="AK639">
        <v>1.3620000000000001</v>
      </c>
      <c r="AL639">
        <v>0.85199999999999998</v>
      </c>
      <c r="AM639">
        <v>136</v>
      </c>
      <c r="AN639">
        <v>46</v>
      </c>
      <c r="AO639">
        <v>988658</v>
      </c>
      <c r="AP639">
        <v>8349</v>
      </c>
      <c r="AQ639">
        <v>2.7</v>
      </c>
      <c r="AR639">
        <v>1</v>
      </c>
      <c r="AS639">
        <v>0.6</v>
      </c>
      <c r="AT639">
        <v>1.08</v>
      </c>
      <c r="AU639">
        <v>2.7</v>
      </c>
      <c r="AV639">
        <v>1.08</v>
      </c>
      <c r="AW639">
        <v>1.1519999999999999</v>
      </c>
      <c r="AX639" s="30">
        <v>637</v>
      </c>
      <c r="AY639">
        <v>7670350</v>
      </c>
      <c r="AZ639">
        <v>54</v>
      </c>
      <c r="BA639">
        <v>1.5009999999999999</v>
      </c>
      <c r="BB639">
        <v>0.93899999999999995</v>
      </c>
      <c r="BC639">
        <v>136</v>
      </c>
      <c r="BD639">
        <v>45</v>
      </c>
      <c r="BE639">
        <v>984087</v>
      </c>
      <c r="BF639">
        <v>8354</v>
      </c>
      <c r="BG639">
        <v>2.7</v>
      </c>
      <c r="BH639">
        <v>1</v>
      </c>
      <c r="BI639">
        <v>0.6</v>
      </c>
      <c r="BJ639">
        <v>1.08</v>
      </c>
      <c r="BK639">
        <v>2.7</v>
      </c>
      <c r="BL639">
        <v>1.08</v>
      </c>
      <c r="BM639">
        <v>1.153</v>
      </c>
      <c r="BN639" s="30">
        <v>637</v>
      </c>
      <c r="BO639">
        <v>7739188</v>
      </c>
      <c r="BP639">
        <v>61</v>
      </c>
      <c r="BQ639">
        <v>1.696</v>
      </c>
      <c r="BR639">
        <v>1.0609999999999999</v>
      </c>
      <c r="BS639">
        <v>161</v>
      </c>
      <c r="BT639">
        <v>50</v>
      </c>
      <c r="BU639">
        <v>915211</v>
      </c>
      <c r="BV639">
        <v>8359</v>
      </c>
      <c r="BW639">
        <v>2.7</v>
      </c>
      <c r="BX639">
        <v>1</v>
      </c>
      <c r="BY639">
        <v>0.6</v>
      </c>
      <c r="BZ639">
        <v>1.08</v>
      </c>
      <c r="CA639">
        <v>2.7</v>
      </c>
      <c r="CB639">
        <v>1.08</v>
      </c>
      <c r="CC639">
        <v>1.2310000000000001</v>
      </c>
      <c r="CO639">
        <v>0.66100000000000003</v>
      </c>
      <c r="CP639">
        <v>0.85199999999999998</v>
      </c>
      <c r="CQ639">
        <v>0.85199999999999998</v>
      </c>
      <c r="CR639">
        <v>0.93899999999999995</v>
      </c>
      <c r="CS639">
        <v>1.0609999999999999</v>
      </c>
    </row>
    <row r="640" spans="1:97" x14ac:dyDescent="0.2">
      <c r="A640" s="2">
        <v>44468</v>
      </c>
      <c r="B640" s="30">
        <v>638</v>
      </c>
      <c r="C640">
        <v>7356801</v>
      </c>
      <c r="D640">
        <v>47</v>
      </c>
      <c r="E640">
        <v>1.3069999999999999</v>
      </c>
      <c r="F640">
        <v>0.81699999999999995</v>
      </c>
      <c r="G640">
        <v>116</v>
      </c>
      <c r="H640">
        <v>44</v>
      </c>
      <c r="I640">
        <v>1297620</v>
      </c>
      <c r="J640">
        <v>8197</v>
      </c>
      <c r="K640">
        <v>2.7</v>
      </c>
      <c r="L640">
        <v>1</v>
      </c>
      <c r="M640">
        <v>0.6</v>
      </c>
      <c r="N640">
        <v>1.08</v>
      </c>
      <c r="O640">
        <v>2.7</v>
      </c>
      <c r="P640">
        <v>1.08</v>
      </c>
      <c r="Q640">
        <v>1.19</v>
      </c>
      <c r="R640" s="30">
        <v>638</v>
      </c>
      <c r="S640">
        <v>7495591</v>
      </c>
      <c r="T640">
        <v>60</v>
      </c>
      <c r="U640">
        <v>1.6679999999999999</v>
      </c>
      <c r="V640">
        <v>1.0429999999999999</v>
      </c>
      <c r="W640">
        <v>126</v>
      </c>
      <c r="X640">
        <v>59</v>
      </c>
      <c r="Y640">
        <v>1158792</v>
      </c>
      <c r="Z640">
        <v>8251</v>
      </c>
      <c r="AA640">
        <v>2.7</v>
      </c>
      <c r="AB640">
        <v>1</v>
      </c>
      <c r="AC640">
        <v>0.6</v>
      </c>
      <c r="AD640">
        <v>1.08</v>
      </c>
      <c r="AE640">
        <v>2.7</v>
      </c>
      <c r="AF640">
        <v>1.08</v>
      </c>
      <c r="AG640">
        <v>1.1970000000000001</v>
      </c>
      <c r="AH640" s="30">
        <v>638</v>
      </c>
      <c r="AI640">
        <v>7665691</v>
      </c>
      <c r="AJ640">
        <v>44</v>
      </c>
      <c r="AK640">
        <v>1.2230000000000001</v>
      </c>
      <c r="AL640">
        <v>0.76500000000000001</v>
      </c>
      <c r="AM640">
        <v>139</v>
      </c>
      <c r="AN640">
        <v>46</v>
      </c>
      <c r="AO640">
        <v>988756</v>
      </c>
      <c r="AP640">
        <v>8362</v>
      </c>
      <c r="AQ640">
        <v>2.7</v>
      </c>
      <c r="AR640">
        <v>1</v>
      </c>
      <c r="AS640">
        <v>0.6</v>
      </c>
      <c r="AT640">
        <v>1.08</v>
      </c>
      <c r="AU640">
        <v>2.7</v>
      </c>
      <c r="AV640">
        <v>1.08</v>
      </c>
      <c r="AW640">
        <v>1.2</v>
      </c>
      <c r="AX640" s="30">
        <v>638</v>
      </c>
      <c r="AY640">
        <v>7670295</v>
      </c>
      <c r="AZ640">
        <v>55</v>
      </c>
      <c r="BA640">
        <v>1.5289999999999999</v>
      </c>
      <c r="BB640">
        <v>0.95599999999999996</v>
      </c>
      <c r="BC640">
        <v>144</v>
      </c>
      <c r="BD640">
        <v>46</v>
      </c>
      <c r="BE640">
        <v>984082</v>
      </c>
      <c r="BF640">
        <v>8371</v>
      </c>
      <c r="BG640">
        <v>2.7</v>
      </c>
      <c r="BH640">
        <v>1</v>
      </c>
      <c r="BI640">
        <v>0.6</v>
      </c>
      <c r="BJ640">
        <v>1.08</v>
      </c>
      <c r="BK640">
        <v>2.7</v>
      </c>
      <c r="BL640">
        <v>1.08</v>
      </c>
      <c r="BM640">
        <v>1.157</v>
      </c>
      <c r="BN640" s="30">
        <v>638</v>
      </c>
      <c r="BO640">
        <v>7739126</v>
      </c>
      <c r="BP640">
        <v>62</v>
      </c>
      <c r="BQ640">
        <v>1.724</v>
      </c>
      <c r="BR640">
        <v>1.0780000000000001</v>
      </c>
      <c r="BS640">
        <v>175</v>
      </c>
      <c r="BT640">
        <v>47</v>
      </c>
      <c r="BU640">
        <v>915212</v>
      </c>
      <c r="BV640">
        <v>8377</v>
      </c>
      <c r="BW640">
        <v>2.7</v>
      </c>
      <c r="BX640">
        <v>1</v>
      </c>
      <c r="BY640">
        <v>0.6</v>
      </c>
      <c r="BZ640">
        <v>1.08</v>
      </c>
      <c r="CA640">
        <v>2.7</v>
      </c>
      <c r="CB640">
        <v>1.08</v>
      </c>
      <c r="CC640">
        <v>1.234</v>
      </c>
      <c r="CO640">
        <v>0.81699999999999995</v>
      </c>
      <c r="CP640">
        <v>1.0429999999999999</v>
      </c>
      <c r="CQ640">
        <v>0.76500000000000001</v>
      </c>
      <c r="CR640">
        <v>0.95599999999999996</v>
      </c>
      <c r="CS640">
        <v>1.0780000000000001</v>
      </c>
    </row>
    <row r="641" spans="1:97" x14ac:dyDescent="0.2">
      <c r="A641" s="2">
        <v>44469</v>
      </c>
      <c r="B641" s="30">
        <v>639</v>
      </c>
      <c r="C641">
        <v>7356749</v>
      </c>
      <c r="D641">
        <v>52</v>
      </c>
      <c r="E641">
        <v>1.446</v>
      </c>
      <c r="F641">
        <v>0.90400000000000003</v>
      </c>
      <c r="G641">
        <v>118</v>
      </c>
      <c r="H641">
        <v>45</v>
      </c>
      <c r="I641">
        <v>1297718</v>
      </c>
      <c r="J641">
        <v>8209</v>
      </c>
      <c r="K641">
        <v>2.7</v>
      </c>
      <c r="L641">
        <v>1</v>
      </c>
      <c r="M641">
        <v>0.6</v>
      </c>
      <c r="N641">
        <v>1.08</v>
      </c>
      <c r="O641">
        <v>2.7</v>
      </c>
      <c r="P641">
        <v>1.08</v>
      </c>
      <c r="Q641">
        <v>1.238</v>
      </c>
      <c r="R641" s="30">
        <v>639</v>
      </c>
      <c r="S641">
        <v>7495541</v>
      </c>
      <c r="T641">
        <v>50</v>
      </c>
      <c r="U641">
        <v>1.39</v>
      </c>
      <c r="V641">
        <v>0.86899999999999999</v>
      </c>
      <c r="W641">
        <v>144</v>
      </c>
      <c r="X641">
        <v>42</v>
      </c>
      <c r="Y641">
        <v>1158931</v>
      </c>
      <c r="Z641">
        <v>8263</v>
      </c>
      <c r="AA641">
        <v>2.7</v>
      </c>
      <c r="AB641">
        <v>1</v>
      </c>
      <c r="AC641">
        <v>0.6</v>
      </c>
      <c r="AD641">
        <v>1.08</v>
      </c>
      <c r="AE641">
        <v>2.7</v>
      </c>
      <c r="AF641">
        <v>1.08</v>
      </c>
      <c r="AG641">
        <v>1.177</v>
      </c>
      <c r="AH641" s="30">
        <v>639</v>
      </c>
      <c r="AI641">
        <v>7665635</v>
      </c>
      <c r="AJ641">
        <v>56</v>
      </c>
      <c r="AK641">
        <v>1.5569999999999999</v>
      </c>
      <c r="AL641">
        <v>0.97399999999999998</v>
      </c>
      <c r="AM641">
        <v>136</v>
      </c>
      <c r="AN641">
        <v>47</v>
      </c>
      <c r="AO641">
        <v>988800</v>
      </c>
      <c r="AP641">
        <v>8379</v>
      </c>
      <c r="AQ641">
        <v>2.7</v>
      </c>
      <c r="AR641">
        <v>1</v>
      </c>
      <c r="AS641">
        <v>0.6</v>
      </c>
      <c r="AT641">
        <v>1.08</v>
      </c>
      <c r="AU641">
        <v>2.7</v>
      </c>
      <c r="AV641">
        <v>1.08</v>
      </c>
      <c r="AW641">
        <v>1.1599999999999999</v>
      </c>
      <c r="AX641" s="30">
        <v>639</v>
      </c>
      <c r="AY641">
        <v>7670242</v>
      </c>
      <c r="AZ641">
        <v>53</v>
      </c>
      <c r="BA641">
        <v>1.4730000000000001</v>
      </c>
      <c r="BB641">
        <v>0.92200000000000004</v>
      </c>
      <c r="BC641">
        <v>152</v>
      </c>
      <c r="BD641">
        <v>47</v>
      </c>
      <c r="BE641">
        <v>984206</v>
      </c>
      <c r="BF641">
        <v>8386</v>
      </c>
      <c r="BG641">
        <v>2.7</v>
      </c>
      <c r="BH641">
        <v>1</v>
      </c>
      <c r="BI641">
        <v>0.6</v>
      </c>
      <c r="BJ641">
        <v>1.08</v>
      </c>
      <c r="BK641">
        <v>2.7</v>
      </c>
      <c r="BL641">
        <v>1.08</v>
      </c>
      <c r="BM641">
        <v>1.1619999999999999</v>
      </c>
      <c r="BN641" s="30">
        <v>639</v>
      </c>
      <c r="BO641">
        <v>7739057</v>
      </c>
      <c r="BP641">
        <v>69</v>
      </c>
      <c r="BQ641">
        <v>1.9179999999999999</v>
      </c>
      <c r="BR641">
        <v>1.2</v>
      </c>
      <c r="BS641">
        <v>177</v>
      </c>
      <c r="BT641">
        <v>60</v>
      </c>
      <c r="BU641">
        <v>915369</v>
      </c>
      <c r="BV641">
        <v>8387</v>
      </c>
      <c r="BW641">
        <v>2.7</v>
      </c>
      <c r="BX641">
        <v>1</v>
      </c>
      <c r="BY641">
        <v>0.6</v>
      </c>
      <c r="BZ641">
        <v>1.08</v>
      </c>
      <c r="CA641">
        <v>2.7</v>
      </c>
      <c r="CB641">
        <v>1.08</v>
      </c>
      <c r="CC641">
        <v>1.252</v>
      </c>
      <c r="CO641">
        <v>0.90400000000000003</v>
      </c>
      <c r="CP641">
        <v>0.86899999999999999</v>
      </c>
      <c r="CQ641">
        <v>0.97399999999999998</v>
      </c>
      <c r="CR641">
        <v>0.92200000000000004</v>
      </c>
      <c r="CS641">
        <v>1.2</v>
      </c>
    </row>
    <row r="642" spans="1:97" x14ac:dyDescent="0.2">
      <c r="A642" s="2">
        <v>44470</v>
      </c>
      <c r="B642" s="30">
        <v>640</v>
      </c>
      <c r="C642">
        <v>7356708</v>
      </c>
      <c r="D642">
        <v>41</v>
      </c>
      <c r="E642">
        <v>1.1399999999999999</v>
      </c>
      <c r="F642">
        <v>0.71299999999999997</v>
      </c>
      <c r="G642">
        <v>136</v>
      </c>
      <c r="H642">
        <v>34</v>
      </c>
      <c r="I642">
        <v>1297741</v>
      </c>
      <c r="J642">
        <v>8225</v>
      </c>
      <c r="K642">
        <v>2.7</v>
      </c>
      <c r="L642">
        <v>1</v>
      </c>
      <c r="M642">
        <v>0.6</v>
      </c>
      <c r="N642">
        <v>1.08</v>
      </c>
      <c r="O642">
        <v>2.7</v>
      </c>
      <c r="P642">
        <v>1.08</v>
      </c>
      <c r="Q642">
        <v>1.1830000000000001</v>
      </c>
      <c r="R642" s="30">
        <v>640</v>
      </c>
      <c r="S642">
        <v>7495503</v>
      </c>
      <c r="T642">
        <v>38</v>
      </c>
      <c r="U642">
        <v>1.056</v>
      </c>
      <c r="V642">
        <v>0.66100000000000003</v>
      </c>
      <c r="W642">
        <v>164</v>
      </c>
      <c r="X642">
        <v>30</v>
      </c>
      <c r="Y642">
        <v>1158931</v>
      </c>
      <c r="Z642">
        <v>8277</v>
      </c>
      <c r="AA642">
        <v>2.7</v>
      </c>
      <c r="AB642">
        <v>1</v>
      </c>
      <c r="AC642">
        <v>0.6</v>
      </c>
      <c r="AD642">
        <v>1.08</v>
      </c>
      <c r="AE642">
        <v>2.7</v>
      </c>
      <c r="AF642">
        <v>1.08</v>
      </c>
      <c r="AG642">
        <v>1.133</v>
      </c>
      <c r="AH642" s="30">
        <v>640</v>
      </c>
      <c r="AI642">
        <v>7665587</v>
      </c>
      <c r="AJ642">
        <v>48</v>
      </c>
      <c r="AK642">
        <v>1.3340000000000001</v>
      </c>
      <c r="AL642">
        <v>0.83499999999999996</v>
      </c>
      <c r="AM642">
        <v>152</v>
      </c>
      <c r="AN642">
        <v>40</v>
      </c>
      <c r="AO642">
        <v>988872</v>
      </c>
      <c r="AP642">
        <v>8395</v>
      </c>
      <c r="AQ642">
        <v>2.7</v>
      </c>
      <c r="AR642">
        <v>1</v>
      </c>
      <c r="AS642">
        <v>0.6</v>
      </c>
      <c r="AT642">
        <v>1.08</v>
      </c>
      <c r="AU642">
        <v>2.7</v>
      </c>
      <c r="AV642">
        <v>1.08</v>
      </c>
      <c r="AW642">
        <v>1.0609999999999999</v>
      </c>
      <c r="AX642" s="30">
        <v>640</v>
      </c>
      <c r="AY642">
        <v>7670189</v>
      </c>
      <c r="AZ642">
        <v>53</v>
      </c>
      <c r="BA642">
        <v>1.4730000000000001</v>
      </c>
      <c r="BB642">
        <v>0.92200000000000004</v>
      </c>
      <c r="BC642">
        <v>167</v>
      </c>
      <c r="BD642">
        <v>38</v>
      </c>
      <c r="BE642">
        <v>984226</v>
      </c>
      <c r="BF642">
        <v>8407</v>
      </c>
      <c r="BG642">
        <v>2.7</v>
      </c>
      <c r="BH642">
        <v>1</v>
      </c>
      <c r="BI642">
        <v>0.6</v>
      </c>
      <c r="BJ642">
        <v>1.08</v>
      </c>
      <c r="BK642">
        <v>2.7</v>
      </c>
      <c r="BL642">
        <v>1.08</v>
      </c>
      <c r="BM642">
        <v>1.179</v>
      </c>
      <c r="BN642" s="30">
        <v>640</v>
      </c>
      <c r="BO642">
        <v>7739002</v>
      </c>
      <c r="BP642">
        <v>55</v>
      </c>
      <c r="BQ642">
        <v>1.5289999999999999</v>
      </c>
      <c r="BR642">
        <v>0.95599999999999996</v>
      </c>
      <c r="BS642">
        <v>192</v>
      </c>
      <c r="BT642">
        <v>54</v>
      </c>
      <c r="BU642">
        <v>915358</v>
      </c>
      <c r="BV642">
        <v>8397</v>
      </c>
      <c r="BW642">
        <v>2.7</v>
      </c>
      <c r="BX642">
        <v>1</v>
      </c>
      <c r="BY642">
        <v>0.6</v>
      </c>
      <c r="BZ642">
        <v>1.08</v>
      </c>
      <c r="CA642">
        <v>2.7</v>
      </c>
      <c r="CB642">
        <v>1.08</v>
      </c>
      <c r="CC642">
        <v>1.2529999999999999</v>
      </c>
      <c r="CO642">
        <v>0.71299999999999997</v>
      </c>
      <c r="CP642">
        <v>0.66100000000000003</v>
      </c>
      <c r="CQ642">
        <v>0.83499999999999996</v>
      </c>
      <c r="CR642">
        <v>0.92200000000000004</v>
      </c>
      <c r="CS642">
        <v>0.95599999999999996</v>
      </c>
    </row>
    <row r="643" spans="1:97" x14ac:dyDescent="0.2">
      <c r="A643" s="2">
        <v>44471</v>
      </c>
      <c r="B643" s="30">
        <v>641</v>
      </c>
      <c r="C643">
        <v>7356660</v>
      </c>
      <c r="D643">
        <v>48</v>
      </c>
      <c r="E643">
        <v>1.3340000000000001</v>
      </c>
      <c r="F643">
        <v>0.83499999999999996</v>
      </c>
      <c r="G643">
        <v>139</v>
      </c>
      <c r="H643">
        <v>38</v>
      </c>
      <c r="I643">
        <v>1297783</v>
      </c>
      <c r="J643">
        <v>8235</v>
      </c>
      <c r="K643">
        <v>2.7</v>
      </c>
      <c r="L643">
        <v>1</v>
      </c>
      <c r="M643">
        <v>0.6</v>
      </c>
      <c r="N643">
        <v>1.08</v>
      </c>
      <c r="O643">
        <v>2.7</v>
      </c>
      <c r="P643">
        <v>1.08</v>
      </c>
      <c r="Q643">
        <v>1.153</v>
      </c>
      <c r="R643" s="30">
        <v>641</v>
      </c>
      <c r="S643">
        <v>7495457</v>
      </c>
      <c r="T643">
        <v>46</v>
      </c>
      <c r="U643">
        <v>1.2789999999999999</v>
      </c>
      <c r="V643">
        <v>0.8</v>
      </c>
      <c r="W643">
        <v>151</v>
      </c>
      <c r="X643">
        <v>51</v>
      </c>
      <c r="Y643">
        <v>1158948</v>
      </c>
      <c r="Z643">
        <v>8283</v>
      </c>
      <c r="AA643">
        <v>2.7</v>
      </c>
      <c r="AB643">
        <v>1</v>
      </c>
      <c r="AC643">
        <v>0.6</v>
      </c>
      <c r="AD643">
        <v>1.08</v>
      </c>
      <c r="AE643">
        <v>2.7</v>
      </c>
      <c r="AF643">
        <v>1.08</v>
      </c>
      <c r="AG643">
        <v>1.121</v>
      </c>
      <c r="AH643" s="30">
        <v>641</v>
      </c>
      <c r="AI643">
        <v>7665542</v>
      </c>
      <c r="AJ643">
        <v>45</v>
      </c>
      <c r="AK643">
        <v>1.2509999999999999</v>
      </c>
      <c r="AL643">
        <v>0.78300000000000003</v>
      </c>
      <c r="AM643">
        <v>154</v>
      </c>
      <c r="AN643">
        <v>46</v>
      </c>
      <c r="AO643">
        <v>988876</v>
      </c>
      <c r="AP643">
        <v>8404</v>
      </c>
      <c r="AQ643">
        <v>2.7</v>
      </c>
      <c r="AR643">
        <v>1</v>
      </c>
      <c r="AS643">
        <v>0.6</v>
      </c>
      <c r="AT643">
        <v>1.08</v>
      </c>
      <c r="AU643">
        <v>2.7</v>
      </c>
      <c r="AV643">
        <v>1.08</v>
      </c>
      <c r="AW643">
        <v>1.08</v>
      </c>
      <c r="AX643" s="30">
        <v>641</v>
      </c>
      <c r="AY643">
        <v>7670120</v>
      </c>
      <c r="AZ643">
        <v>69</v>
      </c>
      <c r="BA643">
        <v>1.9179999999999999</v>
      </c>
      <c r="BB643">
        <v>1.2</v>
      </c>
      <c r="BC643">
        <v>168</v>
      </c>
      <c r="BD643">
        <v>52</v>
      </c>
      <c r="BE643">
        <v>984257</v>
      </c>
      <c r="BF643">
        <v>8431</v>
      </c>
      <c r="BG643">
        <v>2.7</v>
      </c>
      <c r="BH643">
        <v>1</v>
      </c>
      <c r="BI643">
        <v>0.6</v>
      </c>
      <c r="BJ643">
        <v>1.08</v>
      </c>
      <c r="BK643">
        <v>2.7</v>
      </c>
      <c r="BL643">
        <v>1.08</v>
      </c>
      <c r="BM643">
        <v>1.145</v>
      </c>
      <c r="BN643" s="30">
        <v>641</v>
      </c>
      <c r="BO643">
        <v>7738929</v>
      </c>
      <c r="BP643">
        <v>73</v>
      </c>
      <c r="BQ643">
        <v>2.0289999999999999</v>
      </c>
      <c r="BR643">
        <v>1.2689999999999999</v>
      </c>
      <c r="BS643">
        <v>177</v>
      </c>
      <c r="BT643">
        <v>70</v>
      </c>
      <c r="BU643">
        <v>915437</v>
      </c>
      <c r="BV643">
        <v>8413</v>
      </c>
      <c r="BW643">
        <v>2.7</v>
      </c>
      <c r="BX643">
        <v>1</v>
      </c>
      <c r="BY643">
        <v>0.6</v>
      </c>
      <c r="BZ643">
        <v>1.08</v>
      </c>
      <c r="CA643">
        <v>2.7</v>
      </c>
      <c r="CB643">
        <v>1.08</v>
      </c>
      <c r="CC643">
        <v>1.2130000000000001</v>
      </c>
      <c r="CO643">
        <v>0.83499999999999996</v>
      </c>
      <c r="CP643">
        <v>0.8</v>
      </c>
      <c r="CQ643">
        <v>0.78300000000000003</v>
      </c>
      <c r="CR643">
        <v>1.2</v>
      </c>
      <c r="CS643">
        <v>1.2689999999999999</v>
      </c>
    </row>
    <row r="644" spans="1:97" x14ac:dyDescent="0.2">
      <c r="A644" s="2">
        <v>44472</v>
      </c>
      <c r="B644" s="30">
        <v>642</v>
      </c>
      <c r="C644">
        <v>7356611</v>
      </c>
      <c r="D644">
        <v>49</v>
      </c>
      <c r="E644">
        <v>1.3620000000000001</v>
      </c>
      <c r="F644">
        <v>0.85199999999999998</v>
      </c>
      <c r="G644">
        <v>137</v>
      </c>
      <c r="H644">
        <v>50</v>
      </c>
      <c r="I644">
        <v>1297775</v>
      </c>
      <c r="J644">
        <v>8242</v>
      </c>
      <c r="K644">
        <v>2.7</v>
      </c>
      <c r="L644">
        <v>1</v>
      </c>
      <c r="M644">
        <v>0.6</v>
      </c>
      <c r="N644">
        <v>1.08</v>
      </c>
      <c r="O644">
        <v>2.7</v>
      </c>
      <c r="P644">
        <v>1.08</v>
      </c>
      <c r="Q644">
        <v>1.147</v>
      </c>
      <c r="R644" s="30">
        <v>642</v>
      </c>
      <c r="S644">
        <v>7495397</v>
      </c>
      <c r="T644">
        <v>60</v>
      </c>
      <c r="U644">
        <v>1.6679999999999999</v>
      </c>
      <c r="V644">
        <v>1.0429999999999999</v>
      </c>
      <c r="W644">
        <v>143</v>
      </c>
      <c r="X644">
        <v>54</v>
      </c>
      <c r="Y644">
        <v>1159026</v>
      </c>
      <c r="Z644">
        <v>8293</v>
      </c>
      <c r="AA644">
        <v>2.7</v>
      </c>
      <c r="AB644">
        <v>1</v>
      </c>
      <c r="AC644">
        <v>0.6</v>
      </c>
      <c r="AD644">
        <v>1.08</v>
      </c>
      <c r="AE644">
        <v>2.7</v>
      </c>
      <c r="AF644">
        <v>1.08</v>
      </c>
      <c r="AG644">
        <v>1.099</v>
      </c>
      <c r="AH644" s="30">
        <v>642</v>
      </c>
      <c r="AI644">
        <v>7665481</v>
      </c>
      <c r="AJ644">
        <v>61</v>
      </c>
      <c r="AK644">
        <v>1.696</v>
      </c>
      <c r="AL644">
        <v>1.0609999999999999</v>
      </c>
      <c r="AM644">
        <v>143</v>
      </c>
      <c r="AN644">
        <v>56</v>
      </c>
      <c r="AO644">
        <v>988881</v>
      </c>
      <c r="AP644">
        <v>8416</v>
      </c>
      <c r="AQ644">
        <v>2.7</v>
      </c>
      <c r="AR644">
        <v>1</v>
      </c>
      <c r="AS644">
        <v>0.6</v>
      </c>
      <c r="AT644">
        <v>1.08</v>
      </c>
      <c r="AU644">
        <v>2.7</v>
      </c>
      <c r="AV644">
        <v>1.08</v>
      </c>
      <c r="AW644">
        <v>1.0880000000000001</v>
      </c>
      <c r="AX644" s="30">
        <v>642</v>
      </c>
      <c r="AY644">
        <v>7670050</v>
      </c>
      <c r="AZ644">
        <v>70</v>
      </c>
      <c r="BA644">
        <v>1.946</v>
      </c>
      <c r="BB644">
        <v>1.2170000000000001</v>
      </c>
      <c r="BC644">
        <v>178</v>
      </c>
      <c r="BD644">
        <v>59</v>
      </c>
      <c r="BE644">
        <v>984305</v>
      </c>
      <c r="BF644">
        <v>8444</v>
      </c>
      <c r="BG644">
        <v>2.7</v>
      </c>
      <c r="BH644">
        <v>1</v>
      </c>
      <c r="BI644">
        <v>0.6</v>
      </c>
      <c r="BJ644">
        <v>1.08</v>
      </c>
      <c r="BK644">
        <v>2.7</v>
      </c>
      <c r="BL644">
        <v>1.08</v>
      </c>
      <c r="BM644">
        <v>1.2</v>
      </c>
      <c r="BN644" s="30">
        <v>642</v>
      </c>
      <c r="BO644">
        <v>7738864</v>
      </c>
      <c r="BP644">
        <v>65</v>
      </c>
      <c r="BQ644">
        <v>1.8069999999999999</v>
      </c>
      <c r="BR644">
        <v>1.1299999999999999</v>
      </c>
      <c r="BS644">
        <v>189</v>
      </c>
      <c r="BT644">
        <v>61</v>
      </c>
      <c r="BU644">
        <v>915493</v>
      </c>
      <c r="BV644">
        <v>8424</v>
      </c>
      <c r="BW644">
        <v>2.7</v>
      </c>
      <c r="BX644">
        <v>1</v>
      </c>
      <c r="BY644">
        <v>0.6</v>
      </c>
      <c r="BZ644">
        <v>1.08</v>
      </c>
      <c r="CA644">
        <v>2.7</v>
      </c>
      <c r="CB644">
        <v>1.08</v>
      </c>
      <c r="CC644">
        <v>1.177</v>
      </c>
      <c r="CO644">
        <v>0.85199999999999998</v>
      </c>
      <c r="CP644">
        <v>1.0429999999999999</v>
      </c>
      <c r="CQ644">
        <v>1.0609999999999999</v>
      </c>
      <c r="CR644">
        <v>1.2170000000000001</v>
      </c>
      <c r="CS644">
        <v>1.1299999999999999</v>
      </c>
    </row>
    <row r="645" spans="1:97" x14ac:dyDescent="0.2">
      <c r="A645" s="2">
        <v>44473</v>
      </c>
      <c r="B645" s="30">
        <v>643</v>
      </c>
      <c r="C645">
        <v>7356565</v>
      </c>
      <c r="D645">
        <v>46</v>
      </c>
      <c r="E645">
        <v>1.2789999999999999</v>
      </c>
      <c r="F645">
        <v>0.8</v>
      </c>
      <c r="G645">
        <v>137</v>
      </c>
      <c r="H645">
        <v>49</v>
      </c>
      <c r="I645">
        <v>1297893</v>
      </c>
      <c r="J645">
        <v>8250</v>
      </c>
      <c r="K645">
        <v>2.7</v>
      </c>
      <c r="L645">
        <v>1</v>
      </c>
      <c r="M645">
        <v>0.6</v>
      </c>
      <c r="N645">
        <v>1.08</v>
      </c>
      <c r="O645">
        <v>2.7</v>
      </c>
      <c r="P645">
        <v>1.08</v>
      </c>
      <c r="Q645">
        <v>1.1619999999999999</v>
      </c>
      <c r="R645" s="30">
        <v>643</v>
      </c>
      <c r="S645">
        <v>7495340</v>
      </c>
      <c r="T645">
        <v>57</v>
      </c>
      <c r="U645">
        <v>1.585</v>
      </c>
      <c r="V645">
        <v>0.99099999999999999</v>
      </c>
      <c r="W645">
        <v>149</v>
      </c>
      <c r="X645">
        <v>54</v>
      </c>
      <c r="Y645">
        <v>1159053</v>
      </c>
      <c r="Z645">
        <v>8308</v>
      </c>
      <c r="AA645">
        <v>2.7</v>
      </c>
      <c r="AB645">
        <v>1</v>
      </c>
      <c r="AC645">
        <v>0.6</v>
      </c>
      <c r="AD645">
        <v>1.08</v>
      </c>
      <c r="AE645">
        <v>2.7</v>
      </c>
      <c r="AF645">
        <v>1.08</v>
      </c>
      <c r="AG645">
        <v>1.044</v>
      </c>
      <c r="AH645" s="30">
        <v>643</v>
      </c>
      <c r="AI645">
        <v>7665422</v>
      </c>
      <c r="AJ645">
        <v>59</v>
      </c>
      <c r="AK645">
        <v>1.64</v>
      </c>
      <c r="AL645">
        <v>1.026</v>
      </c>
      <c r="AM645">
        <v>157</v>
      </c>
      <c r="AN645">
        <v>47</v>
      </c>
      <c r="AO645">
        <v>989018</v>
      </c>
      <c r="AP645">
        <v>8432</v>
      </c>
      <c r="AQ645">
        <v>2.7</v>
      </c>
      <c r="AR645">
        <v>1</v>
      </c>
      <c r="AS645">
        <v>0.6</v>
      </c>
      <c r="AT645">
        <v>1.08</v>
      </c>
      <c r="AU645">
        <v>2.7</v>
      </c>
      <c r="AV645">
        <v>1.08</v>
      </c>
      <c r="AW645">
        <v>1.0920000000000001</v>
      </c>
      <c r="AX645" s="30">
        <v>643</v>
      </c>
      <c r="AY645">
        <v>7669982</v>
      </c>
      <c r="AZ645">
        <v>68</v>
      </c>
      <c r="BA645">
        <v>1.89</v>
      </c>
      <c r="BB645">
        <v>1.1830000000000001</v>
      </c>
      <c r="BC645">
        <v>191</v>
      </c>
      <c r="BD645">
        <v>57</v>
      </c>
      <c r="BE645">
        <v>984363</v>
      </c>
      <c r="BF645">
        <v>8456</v>
      </c>
      <c r="BG645">
        <v>2.7</v>
      </c>
      <c r="BH645">
        <v>1</v>
      </c>
      <c r="BI645">
        <v>0.6</v>
      </c>
      <c r="BJ645">
        <v>1.08</v>
      </c>
      <c r="BK645">
        <v>2.7</v>
      </c>
      <c r="BL645">
        <v>1.08</v>
      </c>
      <c r="BM645">
        <v>1.2170000000000001</v>
      </c>
      <c r="BN645" s="30">
        <v>643</v>
      </c>
      <c r="BO645">
        <v>7738807</v>
      </c>
      <c r="BP645">
        <v>57</v>
      </c>
      <c r="BQ645">
        <v>1.585</v>
      </c>
      <c r="BR645">
        <v>0.99099999999999999</v>
      </c>
      <c r="BS645">
        <v>197</v>
      </c>
      <c r="BT645">
        <v>57</v>
      </c>
      <c r="BU645">
        <v>915566</v>
      </c>
      <c r="BV645">
        <v>8433</v>
      </c>
      <c r="BW645">
        <v>2.7</v>
      </c>
      <c r="BX645">
        <v>1</v>
      </c>
      <c r="BY645">
        <v>0.6</v>
      </c>
      <c r="BZ645">
        <v>1.08</v>
      </c>
      <c r="CA645">
        <v>2.7</v>
      </c>
      <c r="CB645">
        <v>1.08</v>
      </c>
      <c r="CC645">
        <v>1.1379999999999999</v>
      </c>
      <c r="CO645">
        <v>0.8</v>
      </c>
      <c r="CP645">
        <v>0.99099999999999999</v>
      </c>
      <c r="CQ645">
        <v>1.026</v>
      </c>
      <c r="CR645">
        <v>1.1830000000000001</v>
      </c>
      <c r="CS645">
        <v>0.99099999999999999</v>
      </c>
    </row>
    <row r="646" spans="1:97" x14ac:dyDescent="0.2">
      <c r="A646" s="2">
        <v>44474</v>
      </c>
      <c r="B646" s="30">
        <v>644</v>
      </c>
      <c r="C646">
        <v>7356524</v>
      </c>
      <c r="D646">
        <v>41</v>
      </c>
      <c r="E646">
        <v>1.1399999999999999</v>
      </c>
      <c r="F646">
        <v>0.71299999999999997</v>
      </c>
      <c r="G646">
        <v>146</v>
      </c>
      <c r="H646">
        <v>37</v>
      </c>
      <c r="I646">
        <v>1297922</v>
      </c>
      <c r="J646">
        <v>8268</v>
      </c>
      <c r="K646">
        <v>2.7</v>
      </c>
      <c r="L646">
        <v>1</v>
      </c>
      <c r="M646">
        <v>0.6</v>
      </c>
      <c r="N646">
        <v>1.08</v>
      </c>
      <c r="O646">
        <v>2.7</v>
      </c>
      <c r="P646">
        <v>1.08</v>
      </c>
      <c r="Q646">
        <v>1.1319999999999999</v>
      </c>
      <c r="R646" s="30">
        <v>644</v>
      </c>
      <c r="S646">
        <v>7495300</v>
      </c>
      <c r="T646">
        <v>40</v>
      </c>
      <c r="U646">
        <v>1.1120000000000001</v>
      </c>
      <c r="V646">
        <v>0.69599999999999995</v>
      </c>
      <c r="W646">
        <v>166</v>
      </c>
      <c r="X646">
        <v>40</v>
      </c>
      <c r="Y646">
        <v>1159159</v>
      </c>
      <c r="Z646">
        <v>8320</v>
      </c>
      <c r="AA646">
        <v>2.7</v>
      </c>
      <c r="AB646">
        <v>1</v>
      </c>
      <c r="AC646">
        <v>0.6</v>
      </c>
      <c r="AD646">
        <v>1.08</v>
      </c>
      <c r="AE646">
        <v>2.7</v>
      </c>
      <c r="AF646">
        <v>1.08</v>
      </c>
      <c r="AG646">
        <v>1.056</v>
      </c>
      <c r="AH646" s="30">
        <v>644</v>
      </c>
      <c r="AI646">
        <v>7665368</v>
      </c>
      <c r="AJ646">
        <v>54</v>
      </c>
      <c r="AK646">
        <v>1.5009999999999999</v>
      </c>
      <c r="AL646">
        <v>0.93899999999999995</v>
      </c>
      <c r="AM646">
        <v>167</v>
      </c>
      <c r="AN646">
        <v>49</v>
      </c>
      <c r="AO646">
        <v>989039</v>
      </c>
      <c r="AP646">
        <v>8447</v>
      </c>
      <c r="AQ646">
        <v>2.7</v>
      </c>
      <c r="AR646">
        <v>1</v>
      </c>
      <c r="AS646">
        <v>0.6</v>
      </c>
      <c r="AT646">
        <v>1.08</v>
      </c>
      <c r="AU646">
        <v>2.7</v>
      </c>
      <c r="AV646">
        <v>1.08</v>
      </c>
      <c r="AW646">
        <v>1.0780000000000001</v>
      </c>
      <c r="AX646" s="30">
        <v>644</v>
      </c>
      <c r="AY646">
        <v>7669918</v>
      </c>
      <c r="AZ646">
        <v>64</v>
      </c>
      <c r="BA646">
        <v>1.7789999999999999</v>
      </c>
      <c r="BB646">
        <v>1.113</v>
      </c>
      <c r="BC646">
        <v>202</v>
      </c>
      <c r="BD646">
        <v>57</v>
      </c>
      <c r="BE646">
        <v>984454</v>
      </c>
      <c r="BF646">
        <v>8469</v>
      </c>
      <c r="BG646">
        <v>2.7</v>
      </c>
      <c r="BH646">
        <v>1</v>
      </c>
      <c r="BI646">
        <v>0.6</v>
      </c>
      <c r="BJ646">
        <v>1.08</v>
      </c>
      <c r="BK646">
        <v>2.7</v>
      </c>
      <c r="BL646">
        <v>1.08</v>
      </c>
      <c r="BM646">
        <v>1.2330000000000001</v>
      </c>
      <c r="BN646" s="30">
        <v>644</v>
      </c>
      <c r="BO646">
        <v>7738730</v>
      </c>
      <c r="BP646">
        <v>77</v>
      </c>
      <c r="BQ646">
        <v>2.141</v>
      </c>
      <c r="BR646">
        <v>1.339</v>
      </c>
      <c r="BS646">
        <v>187</v>
      </c>
      <c r="BT646">
        <v>67</v>
      </c>
      <c r="BU646">
        <v>915621</v>
      </c>
      <c r="BV646">
        <v>8451</v>
      </c>
      <c r="BW646">
        <v>2.7</v>
      </c>
      <c r="BX646">
        <v>1</v>
      </c>
      <c r="BY646">
        <v>0.6</v>
      </c>
      <c r="BZ646">
        <v>1.08</v>
      </c>
      <c r="CA646">
        <v>2.7</v>
      </c>
      <c r="CB646">
        <v>1.08</v>
      </c>
      <c r="CC646">
        <v>1.1259999999999999</v>
      </c>
      <c r="CO646">
        <v>0.71299999999999997</v>
      </c>
      <c r="CP646">
        <v>0.69599999999999995</v>
      </c>
      <c r="CQ646">
        <v>0.93899999999999995</v>
      </c>
      <c r="CR646">
        <v>1.113</v>
      </c>
      <c r="CS646">
        <v>1.339</v>
      </c>
    </row>
    <row r="647" spans="1:97" x14ac:dyDescent="0.2">
      <c r="A647" s="2">
        <v>44475</v>
      </c>
      <c r="B647" s="30">
        <v>645</v>
      </c>
      <c r="C647">
        <v>7356472</v>
      </c>
      <c r="D647">
        <v>52</v>
      </c>
      <c r="E647">
        <v>1.446</v>
      </c>
      <c r="F647">
        <v>0.90400000000000003</v>
      </c>
      <c r="G647">
        <v>138</v>
      </c>
      <c r="H647">
        <v>49</v>
      </c>
      <c r="I647">
        <v>1297964</v>
      </c>
      <c r="J647">
        <v>8279</v>
      </c>
      <c r="K647">
        <v>2.7</v>
      </c>
      <c r="L647">
        <v>1</v>
      </c>
      <c r="M647">
        <v>0.6</v>
      </c>
      <c r="N647">
        <v>1.08</v>
      </c>
      <c r="O647">
        <v>2.7</v>
      </c>
      <c r="P647">
        <v>1.08</v>
      </c>
      <c r="Q647">
        <v>1.0880000000000001</v>
      </c>
      <c r="R647" s="30">
        <v>645</v>
      </c>
      <c r="S647">
        <v>7495240</v>
      </c>
      <c r="T647">
        <v>60</v>
      </c>
      <c r="U647">
        <v>1.6679999999999999</v>
      </c>
      <c r="V647">
        <v>1.0429999999999999</v>
      </c>
      <c r="W647">
        <v>160</v>
      </c>
      <c r="X647">
        <v>46</v>
      </c>
      <c r="Y647">
        <v>1159144</v>
      </c>
      <c r="Z647">
        <v>8340</v>
      </c>
      <c r="AA647">
        <v>2.7</v>
      </c>
      <c r="AB647">
        <v>1</v>
      </c>
      <c r="AC647">
        <v>0.6</v>
      </c>
      <c r="AD647">
        <v>1.08</v>
      </c>
      <c r="AE647">
        <v>2.7</v>
      </c>
      <c r="AF647">
        <v>1.08</v>
      </c>
      <c r="AG647">
        <v>1.0720000000000001</v>
      </c>
      <c r="AH647" s="30">
        <v>645</v>
      </c>
      <c r="AI647">
        <v>7665315</v>
      </c>
      <c r="AJ647">
        <v>53</v>
      </c>
      <c r="AK647">
        <v>1.4730000000000001</v>
      </c>
      <c r="AL647">
        <v>0.92200000000000004</v>
      </c>
      <c r="AM647">
        <v>170</v>
      </c>
      <c r="AN647">
        <v>51</v>
      </c>
      <c r="AO647">
        <v>989040</v>
      </c>
      <c r="AP647">
        <v>8457</v>
      </c>
      <c r="AQ647">
        <v>2.7</v>
      </c>
      <c r="AR647">
        <v>1</v>
      </c>
      <c r="AS647">
        <v>0.6</v>
      </c>
      <c r="AT647">
        <v>1.08</v>
      </c>
      <c r="AU647">
        <v>2.7</v>
      </c>
      <c r="AV647">
        <v>1.08</v>
      </c>
      <c r="AW647">
        <v>1.1100000000000001</v>
      </c>
      <c r="AX647" s="30">
        <v>645</v>
      </c>
      <c r="AY647">
        <v>7669846</v>
      </c>
      <c r="AZ647">
        <v>72</v>
      </c>
      <c r="BA647">
        <v>2.0019999999999998</v>
      </c>
      <c r="BB647">
        <v>1.252</v>
      </c>
      <c r="BC647">
        <v>201</v>
      </c>
      <c r="BD647">
        <v>65</v>
      </c>
      <c r="BE647">
        <v>984450</v>
      </c>
      <c r="BF647">
        <v>8486</v>
      </c>
      <c r="BG647">
        <v>2.7</v>
      </c>
      <c r="BH647">
        <v>1</v>
      </c>
      <c r="BI647">
        <v>0.6</v>
      </c>
      <c r="BJ647">
        <v>1.08</v>
      </c>
      <c r="BK647">
        <v>2.7</v>
      </c>
      <c r="BL647">
        <v>1.08</v>
      </c>
      <c r="BM647">
        <v>1.2310000000000001</v>
      </c>
      <c r="BN647" s="30">
        <v>645</v>
      </c>
      <c r="BO647">
        <v>7738661</v>
      </c>
      <c r="BP647">
        <v>69</v>
      </c>
      <c r="BQ647">
        <v>1.9179999999999999</v>
      </c>
      <c r="BR647">
        <v>1.2</v>
      </c>
      <c r="BS647">
        <v>192</v>
      </c>
      <c r="BT647">
        <v>72</v>
      </c>
      <c r="BU647">
        <v>915633</v>
      </c>
      <c r="BV647">
        <v>8464</v>
      </c>
      <c r="BW647">
        <v>2.7</v>
      </c>
      <c r="BX647">
        <v>1</v>
      </c>
      <c r="BY647">
        <v>0.6</v>
      </c>
      <c r="BZ647">
        <v>1.08</v>
      </c>
      <c r="CA647">
        <v>2.7</v>
      </c>
      <c r="CB647">
        <v>1.08</v>
      </c>
      <c r="CC647">
        <v>1.0920000000000001</v>
      </c>
      <c r="CO647">
        <v>0.90400000000000003</v>
      </c>
      <c r="CP647">
        <v>1.0429999999999999</v>
      </c>
      <c r="CQ647">
        <v>0.92200000000000004</v>
      </c>
      <c r="CR647">
        <v>1.252</v>
      </c>
      <c r="CS647">
        <v>1.2</v>
      </c>
    </row>
    <row r="648" spans="1:97" x14ac:dyDescent="0.2">
      <c r="A648" s="2">
        <v>44476</v>
      </c>
      <c r="B648" s="30">
        <v>646</v>
      </c>
      <c r="C648">
        <v>7356422</v>
      </c>
      <c r="D648">
        <v>50</v>
      </c>
      <c r="E648">
        <v>1.39</v>
      </c>
      <c r="F648">
        <v>0.86899999999999999</v>
      </c>
      <c r="G648">
        <v>151</v>
      </c>
      <c r="H648">
        <v>39</v>
      </c>
      <c r="I648">
        <v>1297998</v>
      </c>
      <c r="J648">
        <v>8297</v>
      </c>
      <c r="K648">
        <v>2.7</v>
      </c>
      <c r="L648">
        <v>1</v>
      </c>
      <c r="M648">
        <v>0.6</v>
      </c>
      <c r="N648">
        <v>1.08</v>
      </c>
      <c r="O648">
        <v>2.7</v>
      </c>
      <c r="P648">
        <v>1.08</v>
      </c>
      <c r="Q648">
        <v>1.095</v>
      </c>
      <c r="R648" s="30">
        <v>646</v>
      </c>
      <c r="S648">
        <v>7495171</v>
      </c>
      <c r="T648">
        <v>69</v>
      </c>
      <c r="U648">
        <v>1.9179999999999999</v>
      </c>
      <c r="V648">
        <v>1.2</v>
      </c>
      <c r="W648">
        <v>153</v>
      </c>
      <c r="X648">
        <v>67</v>
      </c>
      <c r="Y648">
        <v>1159177</v>
      </c>
      <c r="Z648">
        <v>8351</v>
      </c>
      <c r="AA648">
        <v>2.7</v>
      </c>
      <c r="AB648">
        <v>1</v>
      </c>
      <c r="AC648">
        <v>0.6</v>
      </c>
      <c r="AD648">
        <v>1.08</v>
      </c>
      <c r="AE648">
        <v>2.7</v>
      </c>
      <c r="AF648">
        <v>1.08</v>
      </c>
      <c r="AG648">
        <v>1.0740000000000001</v>
      </c>
      <c r="AH648" s="30">
        <v>646</v>
      </c>
      <c r="AI648">
        <v>7665261</v>
      </c>
      <c r="AJ648">
        <v>54</v>
      </c>
      <c r="AK648">
        <v>1.5009999999999999</v>
      </c>
      <c r="AL648">
        <v>0.93899999999999995</v>
      </c>
      <c r="AM648">
        <v>169</v>
      </c>
      <c r="AN648">
        <v>54</v>
      </c>
      <c r="AO648">
        <v>989157</v>
      </c>
      <c r="AP648">
        <v>8467</v>
      </c>
      <c r="AQ648">
        <v>2.7</v>
      </c>
      <c r="AR648">
        <v>1</v>
      </c>
      <c r="AS648">
        <v>0.6</v>
      </c>
      <c r="AT648">
        <v>1.08</v>
      </c>
      <c r="AU648">
        <v>2.7</v>
      </c>
      <c r="AV648">
        <v>1.08</v>
      </c>
      <c r="AW648">
        <v>1.133</v>
      </c>
      <c r="AX648" s="30">
        <v>646</v>
      </c>
      <c r="AY648">
        <v>7669765</v>
      </c>
      <c r="AZ648">
        <v>81</v>
      </c>
      <c r="BA648">
        <v>2.2519999999999998</v>
      </c>
      <c r="BB648">
        <v>1.409</v>
      </c>
      <c r="BC648">
        <v>202</v>
      </c>
      <c r="BD648">
        <v>71</v>
      </c>
      <c r="BE648">
        <v>984569</v>
      </c>
      <c r="BF648">
        <v>8503</v>
      </c>
      <c r="BG648">
        <v>2.7</v>
      </c>
      <c r="BH648">
        <v>1</v>
      </c>
      <c r="BI648">
        <v>0.6</v>
      </c>
      <c r="BJ648">
        <v>1.08</v>
      </c>
      <c r="BK648">
        <v>2.7</v>
      </c>
      <c r="BL648">
        <v>1.08</v>
      </c>
      <c r="BM648">
        <v>1.216</v>
      </c>
      <c r="BN648" s="30">
        <v>646</v>
      </c>
      <c r="BO648">
        <v>7738595</v>
      </c>
      <c r="BP648">
        <v>66</v>
      </c>
      <c r="BQ648">
        <v>1.835</v>
      </c>
      <c r="BR648">
        <v>1.1479999999999999</v>
      </c>
      <c r="BS648">
        <v>205</v>
      </c>
      <c r="BT648">
        <v>56</v>
      </c>
      <c r="BU648">
        <v>915775</v>
      </c>
      <c r="BV648">
        <v>8484</v>
      </c>
      <c r="BW648">
        <v>2.7</v>
      </c>
      <c r="BX648">
        <v>1</v>
      </c>
      <c r="BY648">
        <v>0.6</v>
      </c>
      <c r="BZ648">
        <v>1.08</v>
      </c>
      <c r="CA648">
        <v>2.7</v>
      </c>
      <c r="CB648">
        <v>1.08</v>
      </c>
      <c r="CC648">
        <v>1.073</v>
      </c>
      <c r="CO648">
        <v>0.86899999999999999</v>
      </c>
      <c r="CP648">
        <v>1.2</v>
      </c>
      <c r="CQ648">
        <v>0.93899999999999995</v>
      </c>
      <c r="CR648">
        <v>1.409</v>
      </c>
      <c r="CS648">
        <v>1.1479999999999999</v>
      </c>
    </row>
    <row r="649" spans="1:97" x14ac:dyDescent="0.2">
      <c r="A649" s="2">
        <v>44477</v>
      </c>
      <c r="B649" s="30">
        <v>647</v>
      </c>
      <c r="C649">
        <v>7356351</v>
      </c>
      <c r="D649">
        <v>71</v>
      </c>
      <c r="E649">
        <v>1.974</v>
      </c>
      <c r="F649">
        <v>1.2350000000000001</v>
      </c>
      <c r="G649">
        <v>138</v>
      </c>
      <c r="H649">
        <v>63</v>
      </c>
      <c r="I649">
        <v>1298028</v>
      </c>
      <c r="J649">
        <v>8311</v>
      </c>
      <c r="K649">
        <v>2.7</v>
      </c>
      <c r="L649">
        <v>1</v>
      </c>
      <c r="M649">
        <v>0.6</v>
      </c>
      <c r="N649">
        <v>1.08</v>
      </c>
      <c r="O649">
        <v>2.7</v>
      </c>
      <c r="P649">
        <v>1.08</v>
      </c>
      <c r="Q649">
        <v>1.0780000000000001</v>
      </c>
      <c r="R649" s="30">
        <v>647</v>
      </c>
      <c r="S649">
        <v>7495120</v>
      </c>
      <c r="T649">
        <v>51</v>
      </c>
      <c r="U649">
        <v>1.4179999999999999</v>
      </c>
      <c r="V649">
        <v>0.88700000000000001</v>
      </c>
      <c r="W649">
        <v>178</v>
      </c>
      <c r="X649">
        <v>44</v>
      </c>
      <c r="Y649">
        <v>1159318</v>
      </c>
      <c r="Z649">
        <v>8362</v>
      </c>
      <c r="AA649">
        <v>2.7</v>
      </c>
      <c r="AB649">
        <v>1</v>
      </c>
      <c r="AC649">
        <v>0.6</v>
      </c>
      <c r="AD649">
        <v>1.08</v>
      </c>
      <c r="AE649">
        <v>2.7</v>
      </c>
      <c r="AF649">
        <v>1.08</v>
      </c>
      <c r="AG649">
        <v>1.095</v>
      </c>
      <c r="AH649" s="30">
        <v>647</v>
      </c>
      <c r="AI649">
        <v>7665190</v>
      </c>
      <c r="AJ649">
        <v>71</v>
      </c>
      <c r="AK649">
        <v>1.974</v>
      </c>
      <c r="AL649">
        <v>1.2350000000000001</v>
      </c>
      <c r="AM649">
        <v>162</v>
      </c>
      <c r="AN649">
        <v>61</v>
      </c>
      <c r="AO649">
        <v>989208</v>
      </c>
      <c r="AP649">
        <v>8484</v>
      </c>
      <c r="AQ649">
        <v>2.7</v>
      </c>
      <c r="AR649">
        <v>1</v>
      </c>
      <c r="AS649">
        <v>0.6</v>
      </c>
      <c r="AT649">
        <v>1.08</v>
      </c>
      <c r="AU649">
        <v>2.7</v>
      </c>
      <c r="AV649">
        <v>1.08</v>
      </c>
      <c r="AW649">
        <v>1.107</v>
      </c>
      <c r="AX649" s="30">
        <v>647</v>
      </c>
      <c r="AY649">
        <v>7669688</v>
      </c>
      <c r="AZ649">
        <v>77</v>
      </c>
      <c r="BA649">
        <v>2.141</v>
      </c>
      <c r="BB649">
        <v>1.339</v>
      </c>
      <c r="BC649">
        <v>216</v>
      </c>
      <c r="BD649">
        <v>67</v>
      </c>
      <c r="BE649">
        <v>984674</v>
      </c>
      <c r="BF649">
        <v>8519</v>
      </c>
      <c r="BG649">
        <v>2.7</v>
      </c>
      <c r="BH649">
        <v>1</v>
      </c>
      <c r="BI649">
        <v>0.6</v>
      </c>
      <c r="BJ649">
        <v>1.08</v>
      </c>
      <c r="BK649">
        <v>2.7</v>
      </c>
      <c r="BL649">
        <v>1.08</v>
      </c>
      <c r="BM649">
        <v>1.2070000000000001</v>
      </c>
      <c r="BN649" s="30">
        <v>647</v>
      </c>
      <c r="BO649">
        <v>7738529</v>
      </c>
      <c r="BP649">
        <v>66</v>
      </c>
      <c r="BQ649">
        <v>1.835</v>
      </c>
      <c r="BR649">
        <v>1.1479999999999999</v>
      </c>
      <c r="BS649">
        <v>205</v>
      </c>
      <c r="BT649">
        <v>66</v>
      </c>
      <c r="BU649">
        <v>915872</v>
      </c>
      <c r="BV649">
        <v>8493</v>
      </c>
      <c r="BW649">
        <v>2.7</v>
      </c>
      <c r="BX649">
        <v>1</v>
      </c>
      <c r="BY649">
        <v>0.6</v>
      </c>
      <c r="BZ649">
        <v>1.08</v>
      </c>
      <c r="CA649">
        <v>2.7</v>
      </c>
      <c r="CB649">
        <v>1.08</v>
      </c>
      <c r="CC649">
        <v>1.0389999999999999</v>
      </c>
      <c r="CO649">
        <v>1.2350000000000001</v>
      </c>
      <c r="CP649">
        <v>0.88700000000000001</v>
      </c>
      <c r="CQ649">
        <v>1.2350000000000001</v>
      </c>
      <c r="CR649">
        <v>1.339</v>
      </c>
      <c r="CS649">
        <v>1.1479999999999999</v>
      </c>
    </row>
    <row r="650" spans="1:97" x14ac:dyDescent="0.2">
      <c r="A650" s="2">
        <v>44478</v>
      </c>
      <c r="B650" s="30">
        <v>648</v>
      </c>
      <c r="C650">
        <v>7356301</v>
      </c>
      <c r="D650">
        <v>50</v>
      </c>
      <c r="E650">
        <v>1.39</v>
      </c>
      <c r="F650">
        <v>0.86899999999999999</v>
      </c>
      <c r="G650">
        <v>168</v>
      </c>
      <c r="H650">
        <v>41</v>
      </c>
      <c r="I650">
        <v>1298135</v>
      </c>
      <c r="J650">
        <v>8325</v>
      </c>
      <c r="K650">
        <v>2.7</v>
      </c>
      <c r="L650">
        <v>1</v>
      </c>
      <c r="M650">
        <v>0.6</v>
      </c>
      <c r="N650">
        <v>1.08</v>
      </c>
      <c r="O650">
        <v>2.7</v>
      </c>
      <c r="P650">
        <v>1.08</v>
      </c>
      <c r="Q650">
        <v>1.0920000000000001</v>
      </c>
      <c r="R650" s="30">
        <v>648</v>
      </c>
      <c r="S650">
        <v>7495064</v>
      </c>
      <c r="T650">
        <v>56</v>
      </c>
      <c r="U650">
        <v>1.5569999999999999</v>
      </c>
      <c r="V650">
        <v>0.97399999999999998</v>
      </c>
      <c r="W650">
        <v>181</v>
      </c>
      <c r="X650">
        <v>48</v>
      </c>
      <c r="Y650">
        <v>1159329</v>
      </c>
      <c r="Z650">
        <v>8380</v>
      </c>
      <c r="AA650">
        <v>2.7</v>
      </c>
      <c r="AB650">
        <v>1</v>
      </c>
      <c r="AC650">
        <v>0.6</v>
      </c>
      <c r="AD650">
        <v>1.08</v>
      </c>
      <c r="AE650">
        <v>2.7</v>
      </c>
      <c r="AF650">
        <v>1.08</v>
      </c>
      <c r="AG650">
        <v>1.0640000000000001</v>
      </c>
      <c r="AH650" s="30">
        <v>648</v>
      </c>
      <c r="AI650">
        <v>7665134</v>
      </c>
      <c r="AJ650">
        <v>56</v>
      </c>
      <c r="AK650">
        <v>1.5569999999999999</v>
      </c>
      <c r="AL650">
        <v>0.97399999999999998</v>
      </c>
      <c r="AM650">
        <v>174</v>
      </c>
      <c r="AN650">
        <v>59</v>
      </c>
      <c r="AO650">
        <v>989259</v>
      </c>
      <c r="AP650">
        <v>8490</v>
      </c>
      <c r="AQ650">
        <v>2.7</v>
      </c>
      <c r="AR650">
        <v>1</v>
      </c>
      <c r="AS650">
        <v>0.6</v>
      </c>
      <c r="AT650">
        <v>1.08</v>
      </c>
      <c r="AU650">
        <v>2.7</v>
      </c>
      <c r="AV650">
        <v>1.08</v>
      </c>
      <c r="AW650">
        <v>1.0760000000000001</v>
      </c>
      <c r="AX650" s="30">
        <v>648</v>
      </c>
      <c r="AY650">
        <v>7669628</v>
      </c>
      <c r="AZ650">
        <v>60</v>
      </c>
      <c r="BA650">
        <v>1.6679999999999999</v>
      </c>
      <c r="BB650">
        <v>1.0429999999999999</v>
      </c>
      <c r="BC650">
        <v>229</v>
      </c>
      <c r="BD650">
        <v>64</v>
      </c>
      <c r="BE650">
        <v>984642</v>
      </c>
      <c r="BF650">
        <v>8526</v>
      </c>
      <c r="BG650">
        <v>2.7</v>
      </c>
      <c r="BH650">
        <v>1</v>
      </c>
      <c r="BI650">
        <v>0.6</v>
      </c>
      <c r="BJ650">
        <v>1.08</v>
      </c>
      <c r="BK650">
        <v>2.7</v>
      </c>
      <c r="BL650">
        <v>1.08</v>
      </c>
      <c r="BM650">
        <v>1.175</v>
      </c>
      <c r="BN650" s="30">
        <v>648</v>
      </c>
      <c r="BO650">
        <v>7738445</v>
      </c>
      <c r="BP650">
        <v>84</v>
      </c>
      <c r="BQ650">
        <v>2.335</v>
      </c>
      <c r="BR650">
        <v>1.4610000000000001</v>
      </c>
      <c r="BS650">
        <v>194</v>
      </c>
      <c r="BT650">
        <v>77</v>
      </c>
      <c r="BU650">
        <v>915848</v>
      </c>
      <c r="BV650">
        <v>8504</v>
      </c>
      <c r="BW650">
        <v>2.7</v>
      </c>
      <c r="BX650">
        <v>1</v>
      </c>
      <c r="BY650">
        <v>0.6</v>
      </c>
      <c r="BZ650">
        <v>1.08</v>
      </c>
      <c r="CA650">
        <v>2.7</v>
      </c>
      <c r="CB650">
        <v>1.08</v>
      </c>
      <c r="CC650">
        <v>1.0629999999999999</v>
      </c>
      <c r="CO650">
        <v>0.86899999999999999</v>
      </c>
      <c r="CP650">
        <v>0.97399999999999998</v>
      </c>
      <c r="CQ650">
        <v>0.97399999999999998</v>
      </c>
      <c r="CR650">
        <v>1.0429999999999999</v>
      </c>
      <c r="CS650">
        <v>1.4610000000000001</v>
      </c>
    </row>
    <row r="651" spans="1:97" x14ac:dyDescent="0.2">
      <c r="A651" s="2">
        <v>44479</v>
      </c>
      <c r="B651" s="30">
        <v>649</v>
      </c>
      <c r="C651">
        <v>7356241</v>
      </c>
      <c r="D651">
        <v>60</v>
      </c>
      <c r="E651">
        <v>1.6679999999999999</v>
      </c>
      <c r="F651">
        <v>1.0429999999999999</v>
      </c>
      <c r="G651">
        <v>160</v>
      </c>
      <c r="H651">
        <v>58</v>
      </c>
      <c r="I651">
        <v>1298104</v>
      </c>
      <c r="J651">
        <v>8335</v>
      </c>
      <c r="K651">
        <v>2.7</v>
      </c>
      <c r="L651">
        <v>1</v>
      </c>
      <c r="M651">
        <v>0.6</v>
      </c>
      <c r="N651">
        <v>1.08</v>
      </c>
      <c r="O651">
        <v>2.7</v>
      </c>
      <c r="P651">
        <v>1.08</v>
      </c>
      <c r="Q651">
        <v>1.077</v>
      </c>
      <c r="R651" s="30">
        <v>649</v>
      </c>
      <c r="S651">
        <v>7495004</v>
      </c>
      <c r="T651">
        <v>60</v>
      </c>
      <c r="U651">
        <v>1.6679999999999999</v>
      </c>
      <c r="V651">
        <v>1.0429999999999999</v>
      </c>
      <c r="W651">
        <v>177</v>
      </c>
      <c r="X651">
        <v>60</v>
      </c>
      <c r="Y651">
        <v>1159377</v>
      </c>
      <c r="Z651">
        <v>8392</v>
      </c>
      <c r="AA651">
        <v>2.7</v>
      </c>
      <c r="AB651">
        <v>1</v>
      </c>
      <c r="AC651">
        <v>0.6</v>
      </c>
      <c r="AD651">
        <v>1.08</v>
      </c>
      <c r="AE651">
        <v>2.7</v>
      </c>
      <c r="AF651">
        <v>1.08</v>
      </c>
      <c r="AG651">
        <v>1.105</v>
      </c>
      <c r="AH651" s="30">
        <v>649</v>
      </c>
      <c r="AI651">
        <v>7665073</v>
      </c>
      <c r="AJ651">
        <v>61</v>
      </c>
      <c r="AK651">
        <v>1.696</v>
      </c>
      <c r="AL651">
        <v>1.0609999999999999</v>
      </c>
      <c r="AM651">
        <v>178</v>
      </c>
      <c r="AN651">
        <v>52</v>
      </c>
      <c r="AO651">
        <v>989312</v>
      </c>
      <c r="AP651">
        <v>8509</v>
      </c>
      <c r="AQ651">
        <v>2.7</v>
      </c>
      <c r="AR651">
        <v>1</v>
      </c>
      <c r="AS651">
        <v>0.6</v>
      </c>
      <c r="AT651">
        <v>1.08</v>
      </c>
      <c r="AU651">
        <v>2.7</v>
      </c>
      <c r="AV651">
        <v>1.08</v>
      </c>
      <c r="AW651">
        <v>1.107</v>
      </c>
      <c r="AX651" s="30">
        <v>649</v>
      </c>
      <c r="AY651">
        <v>7669544</v>
      </c>
      <c r="AZ651">
        <v>84</v>
      </c>
      <c r="BA651">
        <v>2.335</v>
      </c>
      <c r="BB651">
        <v>1.4610000000000001</v>
      </c>
      <c r="BC651">
        <v>207</v>
      </c>
      <c r="BD651">
        <v>82</v>
      </c>
      <c r="BE651">
        <v>984784</v>
      </c>
      <c r="BF651">
        <v>8541</v>
      </c>
      <c r="BG651">
        <v>2.7</v>
      </c>
      <c r="BH651">
        <v>1</v>
      </c>
      <c r="BI651">
        <v>0.6</v>
      </c>
      <c r="BJ651">
        <v>1.08</v>
      </c>
      <c r="BK651">
        <v>2.7</v>
      </c>
      <c r="BL651">
        <v>1.08</v>
      </c>
      <c r="BM651">
        <v>1.149</v>
      </c>
      <c r="BN651" s="30">
        <v>649</v>
      </c>
      <c r="BO651">
        <v>7738382</v>
      </c>
      <c r="BP651">
        <v>63</v>
      </c>
      <c r="BQ651">
        <v>1.7509999999999999</v>
      </c>
      <c r="BR651">
        <v>1.0960000000000001</v>
      </c>
      <c r="BS651">
        <v>222</v>
      </c>
      <c r="BT651">
        <v>56</v>
      </c>
      <c r="BU651">
        <v>915951</v>
      </c>
      <c r="BV651">
        <v>8514</v>
      </c>
      <c r="BW651">
        <v>2.7</v>
      </c>
      <c r="BX651">
        <v>1</v>
      </c>
      <c r="BY651">
        <v>0.6</v>
      </c>
      <c r="BZ651">
        <v>1.08</v>
      </c>
      <c r="CA651">
        <v>2.7</v>
      </c>
      <c r="CB651">
        <v>1.08</v>
      </c>
      <c r="CC651">
        <v>1.0549999999999999</v>
      </c>
      <c r="CO651">
        <v>1.0429999999999999</v>
      </c>
      <c r="CP651">
        <v>1.0429999999999999</v>
      </c>
      <c r="CQ651">
        <v>1.0609999999999999</v>
      </c>
      <c r="CR651">
        <v>1.4610000000000001</v>
      </c>
      <c r="CS651">
        <v>1.0960000000000001</v>
      </c>
    </row>
    <row r="652" spans="1:97" x14ac:dyDescent="0.2">
      <c r="A652" s="2">
        <v>44480</v>
      </c>
      <c r="B652" s="30">
        <v>650</v>
      </c>
      <c r="C652">
        <v>7356191</v>
      </c>
      <c r="D652">
        <v>50</v>
      </c>
      <c r="E652">
        <v>1.39</v>
      </c>
      <c r="F652">
        <v>0.86899999999999999</v>
      </c>
      <c r="G652">
        <v>180</v>
      </c>
      <c r="H652">
        <v>40</v>
      </c>
      <c r="I652">
        <v>1298249</v>
      </c>
      <c r="J652">
        <v>8353</v>
      </c>
      <c r="K652">
        <v>2.7</v>
      </c>
      <c r="L652">
        <v>1</v>
      </c>
      <c r="M652">
        <v>0.6</v>
      </c>
      <c r="N652">
        <v>1.08</v>
      </c>
      <c r="O652">
        <v>2.7</v>
      </c>
      <c r="P652">
        <v>1.08</v>
      </c>
      <c r="Q652">
        <v>1.115</v>
      </c>
      <c r="R652" s="30">
        <v>650</v>
      </c>
      <c r="S652">
        <v>7494931</v>
      </c>
      <c r="T652">
        <v>73</v>
      </c>
      <c r="U652">
        <v>2.0289999999999999</v>
      </c>
      <c r="V652">
        <v>1.2689999999999999</v>
      </c>
      <c r="W652">
        <v>174</v>
      </c>
      <c r="X652">
        <v>63</v>
      </c>
      <c r="Y652">
        <v>1159407</v>
      </c>
      <c r="Z652">
        <v>8404</v>
      </c>
      <c r="AA652">
        <v>2.7</v>
      </c>
      <c r="AB652">
        <v>1</v>
      </c>
      <c r="AC652">
        <v>0.6</v>
      </c>
      <c r="AD652">
        <v>1.08</v>
      </c>
      <c r="AE652">
        <v>2.7</v>
      </c>
      <c r="AF652">
        <v>1.08</v>
      </c>
      <c r="AG652">
        <v>1.1140000000000001</v>
      </c>
      <c r="AH652" s="30">
        <v>650</v>
      </c>
      <c r="AI652">
        <v>7665004</v>
      </c>
      <c r="AJ652">
        <v>69</v>
      </c>
      <c r="AK652">
        <v>1.9179999999999999</v>
      </c>
      <c r="AL652">
        <v>1.2</v>
      </c>
      <c r="AM652">
        <v>173</v>
      </c>
      <c r="AN652">
        <v>66</v>
      </c>
      <c r="AO652">
        <v>989339</v>
      </c>
      <c r="AP652">
        <v>8517</v>
      </c>
      <c r="AQ652">
        <v>2.7</v>
      </c>
      <c r="AR652">
        <v>1</v>
      </c>
      <c r="AS652">
        <v>0.6</v>
      </c>
      <c r="AT652">
        <v>1.08</v>
      </c>
      <c r="AU652">
        <v>2.7</v>
      </c>
      <c r="AV652">
        <v>1.08</v>
      </c>
      <c r="AW652">
        <v>1.081</v>
      </c>
      <c r="AX652" s="30">
        <v>650</v>
      </c>
      <c r="AY652">
        <v>7669458</v>
      </c>
      <c r="AZ652">
        <v>86</v>
      </c>
      <c r="BA652">
        <v>2.391</v>
      </c>
      <c r="BB652">
        <v>1.496</v>
      </c>
      <c r="BC652">
        <v>211</v>
      </c>
      <c r="BD652">
        <v>80</v>
      </c>
      <c r="BE652">
        <v>984906</v>
      </c>
      <c r="BF652">
        <v>8558</v>
      </c>
      <c r="BG652">
        <v>2.7</v>
      </c>
      <c r="BH652">
        <v>1</v>
      </c>
      <c r="BI652">
        <v>0.6</v>
      </c>
      <c r="BJ652">
        <v>1.08</v>
      </c>
      <c r="BK652">
        <v>2.7</v>
      </c>
      <c r="BL652">
        <v>1.08</v>
      </c>
      <c r="BM652">
        <v>1.1080000000000001</v>
      </c>
      <c r="BN652" s="30">
        <v>650</v>
      </c>
      <c r="BO652">
        <v>7738303</v>
      </c>
      <c r="BP652">
        <v>79</v>
      </c>
      <c r="BQ652">
        <v>2.1960000000000002</v>
      </c>
      <c r="BR652">
        <v>1.3740000000000001</v>
      </c>
      <c r="BS652">
        <v>211</v>
      </c>
      <c r="BT652">
        <v>74</v>
      </c>
      <c r="BU652">
        <v>916008</v>
      </c>
      <c r="BV652">
        <v>8525</v>
      </c>
      <c r="BW652">
        <v>2.7</v>
      </c>
      <c r="BX652">
        <v>1</v>
      </c>
      <c r="BY652">
        <v>0.6</v>
      </c>
      <c r="BZ652">
        <v>1.08</v>
      </c>
      <c r="CA652">
        <v>2.7</v>
      </c>
      <c r="CB652">
        <v>1.08</v>
      </c>
      <c r="CC652">
        <v>1.0609999999999999</v>
      </c>
      <c r="CO652">
        <v>0.86899999999999999</v>
      </c>
      <c r="CP652">
        <v>1.2689999999999999</v>
      </c>
      <c r="CQ652">
        <v>1.2</v>
      </c>
      <c r="CR652">
        <v>1.496</v>
      </c>
      <c r="CS652">
        <v>1.3740000000000001</v>
      </c>
    </row>
    <row r="653" spans="1:97" x14ac:dyDescent="0.2">
      <c r="A653" s="2">
        <v>44481</v>
      </c>
      <c r="B653" s="30">
        <v>651</v>
      </c>
      <c r="C653">
        <v>7356124</v>
      </c>
      <c r="D653">
        <v>67</v>
      </c>
      <c r="E653">
        <v>1.863</v>
      </c>
      <c r="F653">
        <v>1.165</v>
      </c>
      <c r="G653">
        <v>164</v>
      </c>
      <c r="H653">
        <v>66</v>
      </c>
      <c r="I653">
        <v>1298201</v>
      </c>
      <c r="J653">
        <v>8368</v>
      </c>
      <c r="K653">
        <v>2.7</v>
      </c>
      <c r="L653">
        <v>1</v>
      </c>
      <c r="M653">
        <v>0.6</v>
      </c>
      <c r="N653">
        <v>1.08</v>
      </c>
      <c r="O653">
        <v>2.7</v>
      </c>
      <c r="P653">
        <v>1.08</v>
      </c>
      <c r="Q653">
        <v>1.129</v>
      </c>
      <c r="R653" s="30">
        <v>651</v>
      </c>
      <c r="S653">
        <v>7494861</v>
      </c>
      <c r="T653">
        <v>70</v>
      </c>
      <c r="U653">
        <v>1.946</v>
      </c>
      <c r="V653">
        <v>1.2170000000000001</v>
      </c>
      <c r="W653">
        <v>187</v>
      </c>
      <c r="X653">
        <v>60</v>
      </c>
      <c r="Y653">
        <v>1159489</v>
      </c>
      <c r="Z653">
        <v>8421</v>
      </c>
      <c r="AA653">
        <v>2.7</v>
      </c>
      <c r="AB653">
        <v>1</v>
      </c>
      <c r="AC653">
        <v>0.6</v>
      </c>
      <c r="AD653">
        <v>1.08</v>
      </c>
      <c r="AE653">
        <v>2.7</v>
      </c>
      <c r="AF653">
        <v>1.08</v>
      </c>
      <c r="AG653">
        <v>1.1020000000000001</v>
      </c>
      <c r="AH653" s="30">
        <v>651</v>
      </c>
      <c r="AI653">
        <v>7664943</v>
      </c>
      <c r="AJ653">
        <v>61</v>
      </c>
      <c r="AK653">
        <v>1.696</v>
      </c>
      <c r="AL653">
        <v>1.0609999999999999</v>
      </c>
      <c r="AM653">
        <v>183</v>
      </c>
      <c r="AN653">
        <v>59</v>
      </c>
      <c r="AO653">
        <v>989467</v>
      </c>
      <c r="AP653">
        <v>8525</v>
      </c>
      <c r="AQ653">
        <v>2.7</v>
      </c>
      <c r="AR653">
        <v>1</v>
      </c>
      <c r="AS653">
        <v>0.6</v>
      </c>
      <c r="AT653">
        <v>1.08</v>
      </c>
      <c r="AU653">
        <v>2.7</v>
      </c>
      <c r="AV653">
        <v>1.08</v>
      </c>
      <c r="AW653">
        <v>1.071</v>
      </c>
      <c r="AX653" s="30">
        <v>651</v>
      </c>
      <c r="AY653">
        <v>7669390</v>
      </c>
      <c r="AZ653">
        <v>68</v>
      </c>
      <c r="BA653">
        <v>1.89</v>
      </c>
      <c r="BB653">
        <v>1.1830000000000001</v>
      </c>
      <c r="BC653">
        <v>238</v>
      </c>
      <c r="BD653">
        <v>59</v>
      </c>
      <c r="BE653">
        <v>984946</v>
      </c>
      <c r="BF653">
        <v>8576</v>
      </c>
      <c r="BG653">
        <v>2.7</v>
      </c>
      <c r="BH653">
        <v>1</v>
      </c>
      <c r="BI653">
        <v>0.6</v>
      </c>
      <c r="BJ653">
        <v>1.08</v>
      </c>
      <c r="BK653">
        <v>2.7</v>
      </c>
      <c r="BL653">
        <v>1.08</v>
      </c>
      <c r="BM653">
        <v>1.079</v>
      </c>
      <c r="BN653" s="30">
        <v>651</v>
      </c>
      <c r="BO653">
        <v>7738215</v>
      </c>
      <c r="BP653">
        <v>88</v>
      </c>
      <c r="BQ653">
        <v>2.4460000000000002</v>
      </c>
      <c r="BR653">
        <v>1.53</v>
      </c>
      <c r="BS653">
        <v>216</v>
      </c>
      <c r="BT653">
        <v>74</v>
      </c>
      <c r="BU653">
        <v>916139</v>
      </c>
      <c r="BV653">
        <v>8538</v>
      </c>
      <c r="BW653">
        <v>2.7</v>
      </c>
      <c r="BX653">
        <v>1</v>
      </c>
      <c r="BY653">
        <v>0.6</v>
      </c>
      <c r="BZ653">
        <v>1.08</v>
      </c>
      <c r="CA653">
        <v>2.7</v>
      </c>
      <c r="CB653">
        <v>1.08</v>
      </c>
      <c r="CC653">
        <v>1.079</v>
      </c>
      <c r="CO653">
        <v>1.165</v>
      </c>
      <c r="CP653">
        <v>1.2170000000000001</v>
      </c>
      <c r="CQ653">
        <v>1.0609999999999999</v>
      </c>
      <c r="CR653">
        <v>1.1830000000000001</v>
      </c>
      <c r="CS653">
        <v>1.53</v>
      </c>
    </row>
    <row r="654" spans="1:97" x14ac:dyDescent="0.2">
      <c r="A654" s="2">
        <v>44482</v>
      </c>
      <c r="B654" s="30">
        <v>652</v>
      </c>
      <c r="C654">
        <v>7356060</v>
      </c>
      <c r="D654">
        <v>64</v>
      </c>
      <c r="E654">
        <v>1.7789999999999999</v>
      </c>
      <c r="F654">
        <v>1.113</v>
      </c>
      <c r="G654">
        <v>170</v>
      </c>
      <c r="H654">
        <v>61</v>
      </c>
      <c r="I654">
        <v>1298340</v>
      </c>
      <c r="J654">
        <v>8381</v>
      </c>
      <c r="K654">
        <v>2.7</v>
      </c>
      <c r="L654">
        <v>1</v>
      </c>
      <c r="M654">
        <v>0.6</v>
      </c>
      <c r="N654">
        <v>1.08</v>
      </c>
      <c r="O654">
        <v>2.7</v>
      </c>
      <c r="P654">
        <v>1.08</v>
      </c>
      <c r="Q654">
        <v>1.1479999999999999</v>
      </c>
      <c r="R654" s="30">
        <v>652</v>
      </c>
      <c r="S654">
        <v>7494809</v>
      </c>
      <c r="T654">
        <v>52</v>
      </c>
      <c r="U654">
        <v>1.446</v>
      </c>
      <c r="V654">
        <v>0.90400000000000003</v>
      </c>
      <c r="W654">
        <v>201</v>
      </c>
      <c r="X654">
        <v>56</v>
      </c>
      <c r="Y654">
        <v>1159560</v>
      </c>
      <c r="Z654">
        <v>8431</v>
      </c>
      <c r="AA654">
        <v>2.7</v>
      </c>
      <c r="AB654">
        <v>1</v>
      </c>
      <c r="AC654">
        <v>0.6</v>
      </c>
      <c r="AD654">
        <v>1.08</v>
      </c>
      <c r="AE654">
        <v>2.7</v>
      </c>
      <c r="AF654">
        <v>1.08</v>
      </c>
      <c r="AG654">
        <v>1.125</v>
      </c>
      <c r="AH654" s="30">
        <v>652</v>
      </c>
      <c r="AI654">
        <v>7664881</v>
      </c>
      <c r="AJ654">
        <v>62</v>
      </c>
      <c r="AK654">
        <v>1.724</v>
      </c>
      <c r="AL654">
        <v>1.0780000000000001</v>
      </c>
      <c r="AM654">
        <v>190</v>
      </c>
      <c r="AN654">
        <v>54</v>
      </c>
      <c r="AO654">
        <v>989481</v>
      </c>
      <c r="AP654">
        <v>8537</v>
      </c>
      <c r="AQ654">
        <v>2.7</v>
      </c>
      <c r="AR654">
        <v>1</v>
      </c>
      <c r="AS654">
        <v>0.6</v>
      </c>
      <c r="AT654">
        <v>1.08</v>
      </c>
      <c r="AU654">
        <v>2.7</v>
      </c>
      <c r="AV654">
        <v>1.08</v>
      </c>
      <c r="AW654">
        <v>1.0609999999999999</v>
      </c>
      <c r="AX654" s="30">
        <v>652</v>
      </c>
      <c r="AY654">
        <v>7669310</v>
      </c>
      <c r="AZ654">
        <v>80</v>
      </c>
      <c r="BA654">
        <v>2.2240000000000002</v>
      </c>
      <c r="BB654">
        <v>1.391</v>
      </c>
      <c r="BC654">
        <v>231</v>
      </c>
      <c r="BD654">
        <v>75</v>
      </c>
      <c r="BE654">
        <v>985004</v>
      </c>
      <c r="BF654">
        <v>8591</v>
      </c>
      <c r="BG654">
        <v>2.7</v>
      </c>
      <c r="BH654">
        <v>1</v>
      </c>
      <c r="BI654">
        <v>0.6</v>
      </c>
      <c r="BJ654">
        <v>1.08</v>
      </c>
      <c r="BK654">
        <v>2.7</v>
      </c>
      <c r="BL654">
        <v>1.08</v>
      </c>
      <c r="BM654">
        <v>1.0720000000000001</v>
      </c>
      <c r="BN654" s="30">
        <v>652</v>
      </c>
      <c r="BO654">
        <v>7738142</v>
      </c>
      <c r="BP654">
        <v>73</v>
      </c>
      <c r="BQ654">
        <v>2.0289999999999999</v>
      </c>
      <c r="BR654">
        <v>1.2689999999999999</v>
      </c>
      <c r="BS654">
        <v>236</v>
      </c>
      <c r="BT654">
        <v>68</v>
      </c>
      <c r="BU654">
        <v>916198</v>
      </c>
      <c r="BV654">
        <v>8553</v>
      </c>
      <c r="BW654">
        <v>2.7</v>
      </c>
      <c r="BX654">
        <v>1</v>
      </c>
      <c r="BY654">
        <v>0.6</v>
      </c>
      <c r="BZ654">
        <v>1.08</v>
      </c>
      <c r="CA654">
        <v>2.7</v>
      </c>
      <c r="CB654">
        <v>1.08</v>
      </c>
      <c r="CC654">
        <v>1.0649999999999999</v>
      </c>
      <c r="CO654">
        <v>1.113</v>
      </c>
      <c r="CP654">
        <v>0.90400000000000003</v>
      </c>
      <c r="CQ654">
        <v>1.0780000000000001</v>
      </c>
      <c r="CR654">
        <v>1.391</v>
      </c>
      <c r="CS654">
        <v>1.2689999999999999</v>
      </c>
    </row>
    <row r="655" spans="1:97" x14ac:dyDescent="0.2">
      <c r="A655" s="2">
        <v>44483</v>
      </c>
      <c r="B655" s="30">
        <v>653</v>
      </c>
      <c r="C655">
        <v>7356000</v>
      </c>
      <c r="D655">
        <v>60</v>
      </c>
      <c r="E655">
        <v>1.6679999999999999</v>
      </c>
      <c r="F655">
        <v>1.0429999999999999</v>
      </c>
      <c r="G655">
        <v>180</v>
      </c>
      <c r="H655">
        <v>54</v>
      </c>
      <c r="I655">
        <v>1298428</v>
      </c>
      <c r="J655">
        <v>8395</v>
      </c>
      <c r="K655">
        <v>2.7</v>
      </c>
      <c r="L655">
        <v>1</v>
      </c>
      <c r="M655">
        <v>0.6</v>
      </c>
      <c r="N655">
        <v>1.08</v>
      </c>
      <c r="O655">
        <v>2.7</v>
      </c>
      <c r="P655">
        <v>1.08</v>
      </c>
      <c r="Q655">
        <v>1.1339999999999999</v>
      </c>
      <c r="R655" s="30">
        <v>653</v>
      </c>
      <c r="S655">
        <v>7494755</v>
      </c>
      <c r="T655">
        <v>54</v>
      </c>
      <c r="U655">
        <v>1.5009999999999999</v>
      </c>
      <c r="V655">
        <v>0.93899999999999995</v>
      </c>
      <c r="W655">
        <v>192</v>
      </c>
      <c r="X655">
        <v>61</v>
      </c>
      <c r="Y655">
        <v>1159653</v>
      </c>
      <c r="Z655">
        <v>8437</v>
      </c>
      <c r="AA655">
        <v>2.7</v>
      </c>
      <c r="AB655">
        <v>1</v>
      </c>
      <c r="AC655">
        <v>0.6</v>
      </c>
      <c r="AD655">
        <v>1.08</v>
      </c>
      <c r="AE655">
        <v>2.7</v>
      </c>
      <c r="AF655">
        <v>1.08</v>
      </c>
      <c r="AG655">
        <v>1.1080000000000001</v>
      </c>
      <c r="AH655" s="30">
        <v>653</v>
      </c>
      <c r="AI655">
        <v>7664812</v>
      </c>
      <c r="AJ655">
        <v>69</v>
      </c>
      <c r="AK655">
        <v>1.9179999999999999</v>
      </c>
      <c r="AL655">
        <v>1.2</v>
      </c>
      <c r="AM655">
        <v>187</v>
      </c>
      <c r="AN655">
        <v>65</v>
      </c>
      <c r="AO655">
        <v>989532</v>
      </c>
      <c r="AP655">
        <v>8549</v>
      </c>
      <c r="AQ655">
        <v>2.7</v>
      </c>
      <c r="AR655">
        <v>1</v>
      </c>
      <c r="AS655">
        <v>0.6</v>
      </c>
      <c r="AT655">
        <v>1.08</v>
      </c>
      <c r="AU655">
        <v>2.7</v>
      </c>
      <c r="AV655">
        <v>1.08</v>
      </c>
      <c r="AW655">
        <v>1.06</v>
      </c>
      <c r="AX655" s="30">
        <v>653</v>
      </c>
      <c r="AY655">
        <v>7669228</v>
      </c>
      <c r="AZ655">
        <v>82</v>
      </c>
      <c r="BA655">
        <v>2.2799999999999998</v>
      </c>
      <c r="BB655">
        <v>1.4259999999999999</v>
      </c>
      <c r="BC655">
        <v>232</v>
      </c>
      <c r="BD655">
        <v>79</v>
      </c>
      <c r="BE655">
        <v>985035</v>
      </c>
      <c r="BF655">
        <v>8604</v>
      </c>
      <c r="BG655">
        <v>2.7</v>
      </c>
      <c r="BH655">
        <v>1</v>
      </c>
      <c r="BI655">
        <v>0.6</v>
      </c>
      <c r="BJ655">
        <v>1.08</v>
      </c>
      <c r="BK655">
        <v>2.7</v>
      </c>
      <c r="BL655">
        <v>1.08</v>
      </c>
      <c r="BM655">
        <v>1.0780000000000001</v>
      </c>
      <c r="BN655" s="30">
        <v>653</v>
      </c>
      <c r="BO655">
        <v>7738071</v>
      </c>
      <c r="BP655">
        <v>71</v>
      </c>
      <c r="BQ655">
        <v>1.974</v>
      </c>
      <c r="BR655">
        <v>1.2350000000000001</v>
      </c>
      <c r="BS655">
        <v>237</v>
      </c>
      <c r="BT655">
        <v>72</v>
      </c>
      <c r="BU655">
        <v>916246</v>
      </c>
      <c r="BV655">
        <v>8560</v>
      </c>
      <c r="BW655">
        <v>2.7</v>
      </c>
      <c r="BX655">
        <v>1</v>
      </c>
      <c r="BY655">
        <v>0.6</v>
      </c>
      <c r="BZ655">
        <v>1.08</v>
      </c>
      <c r="CA655">
        <v>2.7</v>
      </c>
      <c r="CB655">
        <v>1.08</v>
      </c>
      <c r="CC655">
        <v>1.107</v>
      </c>
      <c r="CO655">
        <v>1.0429999999999999</v>
      </c>
      <c r="CP655">
        <v>0.93899999999999995</v>
      </c>
      <c r="CQ655">
        <v>1.2</v>
      </c>
      <c r="CR655">
        <v>1.4259999999999999</v>
      </c>
      <c r="CS655">
        <v>1.2350000000000001</v>
      </c>
    </row>
    <row r="656" spans="1:97" x14ac:dyDescent="0.2">
      <c r="A656" s="2">
        <v>44484</v>
      </c>
      <c r="B656" s="30">
        <v>654</v>
      </c>
      <c r="C656">
        <v>7355945</v>
      </c>
      <c r="D656">
        <v>55</v>
      </c>
      <c r="E656">
        <v>1.5289999999999999</v>
      </c>
      <c r="F656">
        <v>0.95599999999999996</v>
      </c>
      <c r="G656">
        <v>190</v>
      </c>
      <c r="H656">
        <v>50</v>
      </c>
      <c r="I656">
        <v>1298433</v>
      </c>
      <c r="J656">
        <v>8408</v>
      </c>
      <c r="K656">
        <v>2.7</v>
      </c>
      <c r="L656">
        <v>1</v>
      </c>
      <c r="M656">
        <v>0.6</v>
      </c>
      <c r="N656">
        <v>1.08</v>
      </c>
      <c r="O656">
        <v>2.7</v>
      </c>
      <c r="P656">
        <v>1.08</v>
      </c>
      <c r="Q656">
        <v>1.1000000000000001</v>
      </c>
      <c r="R656" s="30">
        <v>654</v>
      </c>
      <c r="S656">
        <v>7494668</v>
      </c>
      <c r="T656">
        <v>87</v>
      </c>
      <c r="U656">
        <v>2.419</v>
      </c>
      <c r="V656">
        <v>1.5129999999999999</v>
      </c>
      <c r="W656">
        <v>161</v>
      </c>
      <c r="X656">
        <v>85</v>
      </c>
      <c r="Y656">
        <v>1159621</v>
      </c>
      <c r="Z656">
        <v>8447</v>
      </c>
      <c r="AA656">
        <v>2.7</v>
      </c>
      <c r="AB656">
        <v>1</v>
      </c>
      <c r="AC656">
        <v>0.6</v>
      </c>
      <c r="AD656">
        <v>1.08</v>
      </c>
      <c r="AE656">
        <v>2.7</v>
      </c>
      <c r="AF656">
        <v>1.08</v>
      </c>
      <c r="AG656">
        <v>1.0940000000000001</v>
      </c>
      <c r="AH656" s="30">
        <v>654</v>
      </c>
      <c r="AI656">
        <v>7664745</v>
      </c>
      <c r="AJ656">
        <v>67</v>
      </c>
      <c r="AK656">
        <v>1.863</v>
      </c>
      <c r="AL656">
        <v>1.165</v>
      </c>
      <c r="AM656">
        <v>197</v>
      </c>
      <c r="AN656">
        <v>59</v>
      </c>
      <c r="AO656">
        <v>989632</v>
      </c>
      <c r="AP656">
        <v>8560</v>
      </c>
      <c r="AQ656">
        <v>2.7</v>
      </c>
      <c r="AR656">
        <v>1</v>
      </c>
      <c r="AS656">
        <v>0.6</v>
      </c>
      <c r="AT656">
        <v>1.08</v>
      </c>
      <c r="AU656">
        <v>2.7</v>
      </c>
      <c r="AV656">
        <v>1.08</v>
      </c>
      <c r="AW656">
        <v>1.083</v>
      </c>
      <c r="AX656" s="30">
        <v>654</v>
      </c>
      <c r="AY656">
        <v>7669148</v>
      </c>
      <c r="AZ656">
        <v>80</v>
      </c>
      <c r="BA656">
        <v>2.2240000000000002</v>
      </c>
      <c r="BB656">
        <v>1.391</v>
      </c>
      <c r="BC656">
        <v>236</v>
      </c>
      <c r="BD656">
        <v>78</v>
      </c>
      <c r="BE656">
        <v>985147</v>
      </c>
      <c r="BF656">
        <v>8618</v>
      </c>
      <c r="BG656">
        <v>2.7</v>
      </c>
      <c r="BH656">
        <v>1</v>
      </c>
      <c r="BI656">
        <v>0.6</v>
      </c>
      <c r="BJ656">
        <v>1.08</v>
      </c>
      <c r="BK656">
        <v>2.7</v>
      </c>
      <c r="BL656">
        <v>1.08</v>
      </c>
      <c r="BM656">
        <v>1.0660000000000001</v>
      </c>
      <c r="BN656" s="30">
        <v>654</v>
      </c>
      <c r="BO656">
        <v>7737977</v>
      </c>
      <c r="BP656">
        <v>94</v>
      </c>
      <c r="BQ656">
        <v>2.613</v>
      </c>
      <c r="BR656">
        <v>1.635</v>
      </c>
      <c r="BS656">
        <v>221</v>
      </c>
      <c r="BT656">
        <v>87</v>
      </c>
      <c r="BU656">
        <v>916267</v>
      </c>
      <c r="BV656">
        <v>8570</v>
      </c>
      <c r="BW656">
        <v>2.7</v>
      </c>
      <c r="BX656">
        <v>1</v>
      </c>
      <c r="BY656">
        <v>0.6</v>
      </c>
      <c r="BZ656">
        <v>1.08</v>
      </c>
      <c r="CA656">
        <v>2.7</v>
      </c>
      <c r="CB656">
        <v>1.08</v>
      </c>
      <c r="CC656">
        <v>1.0920000000000001</v>
      </c>
      <c r="CO656">
        <v>0.95599999999999996</v>
      </c>
      <c r="CP656">
        <v>1.5129999999999999</v>
      </c>
      <c r="CQ656">
        <v>1.165</v>
      </c>
      <c r="CR656">
        <v>1.391</v>
      </c>
      <c r="CS656">
        <v>1.635</v>
      </c>
    </row>
    <row r="657" spans="1:97" x14ac:dyDescent="0.2">
      <c r="A657" s="2">
        <v>44485</v>
      </c>
      <c r="B657" s="30">
        <v>655</v>
      </c>
      <c r="C657">
        <v>7355882</v>
      </c>
      <c r="D657">
        <v>63</v>
      </c>
      <c r="E657">
        <v>1.7509999999999999</v>
      </c>
      <c r="F657">
        <v>1.0960000000000001</v>
      </c>
      <c r="G657">
        <v>182</v>
      </c>
      <c r="H657">
        <v>63</v>
      </c>
      <c r="I657">
        <v>1298493</v>
      </c>
      <c r="J657">
        <v>8416</v>
      </c>
      <c r="K657">
        <v>2.7</v>
      </c>
      <c r="L657">
        <v>1</v>
      </c>
      <c r="M657">
        <v>0.6</v>
      </c>
      <c r="N657">
        <v>1.08</v>
      </c>
      <c r="O657">
        <v>2.7</v>
      </c>
      <c r="P657">
        <v>1.08</v>
      </c>
      <c r="Q657">
        <v>1.097</v>
      </c>
      <c r="R657" s="30">
        <v>655</v>
      </c>
      <c r="S657">
        <v>7494618</v>
      </c>
      <c r="T657">
        <v>50</v>
      </c>
      <c r="U657">
        <v>1.39</v>
      </c>
      <c r="V657">
        <v>0.86899999999999999</v>
      </c>
      <c r="W657">
        <v>198</v>
      </c>
      <c r="X657">
        <v>50</v>
      </c>
      <c r="Y657">
        <v>1159840</v>
      </c>
      <c r="Z657">
        <v>8460</v>
      </c>
      <c r="AA657">
        <v>2.7</v>
      </c>
      <c r="AB657">
        <v>1</v>
      </c>
      <c r="AC657">
        <v>0.6</v>
      </c>
      <c r="AD657">
        <v>1.08</v>
      </c>
      <c r="AE657">
        <v>2.7</v>
      </c>
      <c r="AF657">
        <v>1.08</v>
      </c>
      <c r="AG657">
        <v>1.0489999999999999</v>
      </c>
      <c r="AH657" s="30">
        <v>655</v>
      </c>
      <c r="AI657">
        <v>7664691</v>
      </c>
      <c r="AJ657">
        <v>54</v>
      </c>
      <c r="AK657">
        <v>1.5009999999999999</v>
      </c>
      <c r="AL657">
        <v>0.93899999999999995</v>
      </c>
      <c r="AM657">
        <v>210</v>
      </c>
      <c r="AN657">
        <v>54</v>
      </c>
      <c r="AO657">
        <v>989638</v>
      </c>
      <c r="AP657">
        <v>8574</v>
      </c>
      <c r="AQ657">
        <v>2.7</v>
      </c>
      <c r="AR657">
        <v>1</v>
      </c>
      <c r="AS657">
        <v>0.6</v>
      </c>
      <c r="AT657">
        <v>1.08</v>
      </c>
      <c r="AU657">
        <v>2.7</v>
      </c>
      <c r="AV657">
        <v>1.08</v>
      </c>
      <c r="AW657">
        <v>1.0649999999999999</v>
      </c>
      <c r="AX657" s="30">
        <v>655</v>
      </c>
      <c r="AY657">
        <v>7669071</v>
      </c>
      <c r="AZ657">
        <v>77</v>
      </c>
      <c r="BA657">
        <v>2.141</v>
      </c>
      <c r="BB657">
        <v>1.339</v>
      </c>
      <c r="BC657">
        <v>246</v>
      </c>
      <c r="BD657">
        <v>70</v>
      </c>
      <c r="BE657">
        <v>985275</v>
      </c>
      <c r="BF657">
        <v>8632</v>
      </c>
      <c r="BG657">
        <v>2.7</v>
      </c>
      <c r="BH657">
        <v>1</v>
      </c>
      <c r="BI657">
        <v>0.6</v>
      </c>
      <c r="BJ657">
        <v>1.08</v>
      </c>
      <c r="BK657">
        <v>2.7</v>
      </c>
      <c r="BL657">
        <v>1.08</v>
      </c>
      <c r="BM657">
        <v>1.048</v>
      </c>
      <c r="BN657" s="30">
        <v>655</v>
      </c>
      <c r="BO657">
        <v>7737894</v>
      </c>
      <c r="BP657">
        <v>83</v>
      </c>
      <c r="BQ657">
        <v>2.3069999999999999</v>
      </c>
      <c r="BR657">
        <v>1.4430000000000001</v>
      </c>
      <c r="BS657">
        <v>242</v>
      </c>
      <c r="BT657">
        <v>73</v>
      </c>
      <c r="BU657">
        <v>916443</v>
      </c>
      <c r="BV657">
        <v>8583</v>
      </c>
      <c r="BW657">
        <v>2.7</v>
      </c>
      <c r="BX657">
        <v>1</v>
      </c>
      <c r="BY657">
        <v>0.6</v>
      </c>
      <c r="BZ657">
        <v>1.08</v>
      </c>
      <c r="CA657">
        <v>2.7</v>
      </c>
      <c r="CB657">
        <v>1.08</v>
      </c>
      <c r="CC657">
        <v>1.0880000000000001</v>
      </c>
      <c r="CO657">
        <v>1.0960000000000001</v>
      </c>
      <c r="CP657">
        <v>0.86899999999999999</v>
      </c>
      <c r="CQ657">
        <v>0.93899999999999995</v>
      </c>
      <c r="CR657">
        <v>1.339</v>
      </c>
      <c r="CS657">
        <v>1.4430000000000001</v>
      </c>
    </row>
    <row r="658" spans="1:97" x14ac:dyDescent="0.2">
      <c r="A658" s="2">
        <v>44486</v>
      </c>
      <c r="B658" s="30">
        <v>656</v>
      </c>
      <c r="C658">
        <v>7355811</v>
      </c>
      <c r="D658">
        <v>71</v>
      </c>
      <c r="E658">
        <v>1.974</v>
      </c>
      <c r="F658">
        <v>1.2350000000000001</v>
      </c>
      <c r="G658">
        <v>178</v>
      </c>
      <c r="H658">
        <v>67</v>
      </c>
      <c r="I658">
        <v>1298539</v>
      </c>
      <c r="J658">
        <v>8429</v>
      </c>
      <c r="K658">
        <v>2.7</v>
      </c>
      <c r="L658">
        <v>1</v>
      </c>
      <c r="M658">
        <v>0.6</v>
      </c>
      <c r="N658">
        <v>1.08</v>
      </c>
      <c r="O658">
        <v>2.7</v>
      </c>
      <c r="P658">
        <v>1.08</v>
      </c>
      <c r="Q658">
        <v>1.0820000000000001</v>
      </c>
      <c r="R658" s="30">
        <v>656</v>
      </c>
      <c r="S658">
        <v>7494553</v>
      </c>
      <c r="T658">
        <v>65</v>
      </c>
      <c r="U658">
        <v>1.8069999999999999</v>
      </c>
      <c r="V658">
        <v>1.1299999999999999</v>
      </c>
      <c r="W658">
        <v>188</v>
      </c>
      <c r="X658">
        <v>60</v>
      </c>
      <c r="Y658">
        <v>1159806</v>
      </c>
      <c r="Z658">
        <v>8475</v>
      </c>
      <c r="AA658">
        <v>2.7</v>
      </c>
      <c r="AB658">
        <v>1</v>
      </c>
      <c r="AC658">
        <v>0.6</v>
      </c>
      <c r="AD658">
        <v>1.08</v>
      </c>
      <c r="AE658">
        <v>2.7</v>
      </c>
      <c r="AF658">
        <v>1.08</v>
      </c>
      <c r="AG658">
        <v>1.0289999999999999</v>
      </c>
      <c r="AH658" s="30">
        <v>656</v>
      </c>
      <c r="AI658">
        <v>7664603</v>
      </c>
      <c r="AJ658">
        <v>88</v>
      </c>
      <c r="AK658">
        <v>2.4460000000000002</v>
      </c>
      <c r="AL658">
        <v>1.53</v>
      </c>
      <c r="AM658">
        <v>189</v>
      </c>
      <c r="AN658">
        <v>75</v>
      </c>
      <c r="AO658">
        <v>989743</v>
      </c>
      <c r="AP658">
        <v>8589</v>
      </c>
      <c r="AQ658">
        <v>2.7</v>
      </c>
      <c r="AR658">
        <v>1</v>
      </c>
      <c r="AS658">
        <v>0.6</v>
      </c>
      <c r="AT658">
        <v>1.08</v>
      </c>
      <c r="AU658">
        <v>2.7</v>
      </c>
      <c r="AV658">
        <v>1.08</v>
      </c>
      <c r="AW658">
        <v>1.0960000000000001</v>
      </c>
      <c r="AX658" s="30">
        <v>656</v>
      </c>
      <c r="AY658">
        <v>7668982</v>
      </c>
      <c r="AZ658">
        <v>89</v>
      </c>
      <c r="BA658">
        <v>2.4740000000000002</v>
      </c>
      <c r="BB658">
        <v>1.548</v>
      </c>
      <c r="BC658">
        <v>244</v>
      </c>
      <c r="BD658">
        <v>79</v>
      </c>
      <c r="BE658">
        <v>985230</v>
      </c>
      <c r="BF658">
        <v>8649</v>
      </c>
      <c r="BG658">
        <v>2.7</v>
      </c>
      <c r="BH658">
        <v>1</v>
      </c>
      <c r="BI658">
        <v>0.6</v>
      </c>
      <c r="BJ658">
        <v>1.08</v>
      </c>
      <c r="BK658">
        <v>2.7</v>
      </c>
      <c r="BL658">
        <v>1.08</v>
      </c>
      <c r="BM658">
        <v>1.06</v>
      </c>
      <c r="BN658" s="30">
        <v>656</v>
      </c>
      <c r="BO658">
        <v>7737802</v>
      </c>
      <c r="BP658">
        <v>92</v>
      </c>
      <c r="BQ658">
        <v>2.5579999999999998</v>
      </c>
      <c r="BR658">
        <v>1.6</v>
      </c>
      <c r="BS658">
        <v>247</v>
      </c>
      <c r="BT658">
        <v>78</v>
      </c>
      <c r="BU658">
        <v>916498</v>
      </c>
      <c r="BV658">
        <v>8606</v>
      </c>
      <c r="BW658">
        <v>2.7</v>
      </c>
      <c r="BX658">
        <v>1</v>
      </c>
      <c r="BY658">
        <v>0.6</v>
      </c>
      <c r="BZ658">
        <v>1.08</v>
      </c>
      <c r="CA658">
        <v>2.7</v>
      </c>
      <c r="CB658">
        <v>1.08</v>
      </c>
      <c r="CC658">
        <v>1.0860000000000001</v>
      </c>
      <c r="CO658">
        <v>1.2350000000000001</v>
      </c>
      <c r="CP658">
        <v>1.1299999999999999</v>
      </c>
      <c r="CQ658">
        <v>1.53</v>
      </c>
      <c r="CR658">
        <v>1.548</v>
      </c>
      <c r="CS658">
        <v>1.6</v>
      </c>
    </row>
    <row r="659" spans="1:97" x14ac:dyDescent="0.2">
      <c r="A659" s="2">
        <v>44487</v>
      </c>
      <c r="B659" s="30">
        <v>657</v>
      </c>
      <c r="C659">
        <v>7355758</v>
      </c>
      <c r="D659">
        <v>53</v>
      </c>
      <c r="E659">
        <v>1.4730000000000001</v>
      </c>
      <c r="F659">
        <v>0.92200000000000004</v>
      </c>
      <c r="G659">
        <v>194</v>
      </c>
      <c r="H659">
        <v>55</v>
      </c>
      <c r="I659">
        <v>1298590</v>
      </c>
      <c r="J659">
        <v>8443</v>
      </c>
      <c r="K659">
        <v>2.7</v>
      </c>
      <c r="L659">
        <v>1</v>
      </c>
      <c r="M659">
        <v>0.6</v>
      </c>
      <c r="N659">
        <v>1.08</v>
      </c>
      <c r="O659">
        <v>2.7</v>
      </c>
      <c r="P659">
        <v>1.08</v>
      </c>
      <c r="Q659">
        <v>1.075</v>
      </c>
      <c r="R659" s="30">
        <v>657</v>
      </c>
      <c r="S659">
        <v>7494495</v>
      </c>
      <c r="T659">
        <v>58</v>
      </c>
      <c r="U659">
        <v>1.6120000000000001</v>
      </c>
      <c r="V659">
        <v>1.0089999999999999</v>
      </c>
      <c r="W659">
        <v>198</v>
      </c>
      <c r="X659">
        <v>55</v>
      </c>
      <c r="Y659">
        <v>1159833</v>
      </c>
      <c r="Z659">
        <v>8483</v>
      </c>
      <c r="AA659">
        <v>2.7</v>
      </c>
      <c r="AB659">
        <v>1</v>
      </c>
      <c r="AC659">
        <v>0.6</v>
      </c>
      <c r="AD659">
        <v>1.08</v>
      </c>
      <c r="AE659">
        <v>2.7</v>
      </c>
      <c r="AF659">
        <v>1.08</v>
      </c>
      <c r="AG659">
        <v>1.0289999999999999</v>
      </c>
      <c r="AH659" s="30">
        <v>657</v>
      </c>
      <c r="AI659">
        <v>7664534</v>
      </c>
      <c r="AJ659">
        <v>69</v>
      </c>
      <c r="AK659">
        <v>1.9179999999999999</v>
      </c>
      <c r="AL659">
        <v>1.2</v>
      </c>
      <c r="AM659">
        <v>206</v>
      </c>
      <c r="AN659">
        <v>71</v>
      </c>
      <c r="AO659">
        <v>989838</v>
      </c>
      <c r="AP659">
        <v>8602</v>
      </c>
      <c r="AQ659">
        <v>2.7</v>
      </c>
      <c r="AR659">
        <v>1</v>
      </c>
      <c r="AS659">
        <v>0.6</v>
      </c>
      <c r="AT659">
        <v>1.08</v>
      </c>
      <c r="AU659">
        <v>2.7</v>
      </c>
      <c r="AV659">
        <v>1.08</v>
      </c>
      <c r="AW659">
        <v>1.07</v>
      </c>
      <c r="AX659" s="30">
        <v>657</v>
      </c>
      <c r="AY659">
        <v>7668890</v>
      </c>
      <c r="AZ659">
        <v>92</v>
      </c>
      <c r="BA659">
        <v>2.5579999999999998</v>
      </c>
      <c r="BB659">
        <v>1.6</v>
      </c>
      <c r="BC659">
        <v>250</v>
      </c>
      <c r="BD659">
        <v>83</v>
      </c>
      <c r="BE659">
        <v>985459</v>
      </c>
      <c r="BF659">
        <v>8664</v>
      </c>
      <c r="BG659">
        <v>2.7</v>
      </c>
      <c r="BH659">
        <v>1</v>
      </c>
      <c r="BI659">
        <v>0.6</v>
      </c>
      <c r="BJ659">
        <v>1.08</v>
      </c>
      <c r="BK659">
        <v>2.7</v>
      </c>
      <c r="BL659">
        <v>1.08</v>
      </c>
      <c r="BM659">
        <v>1.073</v>
      </c>
      <c r="BN659" s="30">
        <v>657</v>
      </c>
      <c r="BO659">
        <v>7737735</v>
      </c>
      <c r="BP659">
        <v>67</v>
      </c>
      <c r="BQ659">
        <v>1.863</v>
      </c>
      <c r="BR659">
        <v>1.165</v>
      </c>
      <c r="BS659">
        <v>267</v>
      </c>
      <c r="BT659">
        <v>72</v>
      </c>
      <c r="BU659">
        <v>916552</v>
      </c>
      <c r="BV659">
        <v>8615</v>
      </c>
      <c r="BW659">
        <v>2.7</v>
      </c>
      <c r="BX659">
        <v>1</v>
      </c>
      <c r="BY659">
        <v>0.6</v>
      </c>
      <c r="BZ659">
        <v>1.08</v>
      </c>
      <c r="CA659">
        <v>2.7</v>
      </c>
      <c r="CB659">
        <v>1.08</v>
      </c>
      <c r="CC659">
        <v>1.089</v>
      </c>
      <c r="CO659">
        <v>0.92200000000000004</v>
      </c>
      <c r="CP659">
        <v>1.0089999999999999</v>
      </c>
      <c r="CQ659">
        <v>1.2</v>
      </c>
      <c r="CR659">
        <v>1.6</v>
      </c>
      <c r="CS659">
        <v>1.165</v>
      </c>
    </row>
    <row r="660" spans="1:97" x14ac:dyDescent="0.2">
      <c r="A660" s="2">
        <v>44488</v>
      </c>
      <c r="B660" s="30">
        <v>658</v>
      </c>
      <c r="C660">
        <v>7355684</v>
      </c>
      <c r="D660">
        <v>74</v>
      </c>
      <c r="E660">
        <v>2.0569999999999999</v>
      </c>
      <c r="F660">
        <v>1.2869999999999999</v>
      </c>
      <c r="G660">
        <v>182</v>
      </c>
      <c r="H660">
        <v>65</v>
      </c>
      <c r="I660">
        <v>1298665</v>
      </c>
      <c r="J660">
        <v>8457</v>
      </c>
      <c r="K660">
        <v>2.7</v>
      </c>
      <c r="L660">
        <v>1</v>
      </c>
      <c r="M660">
        <v>0.6</v>
      </c>
      <c r="N660">
        <v>1.08</v>
      </c>
      <c r="O660">
        <v>2.7</v>
      </c>
      <c r="P660">
        <v>1.08</v>
      </c>
      <c r="Q660">
        <v>1.0529999999999999</v>
      </c>
      <c r="R660" s="30">
        <v>658</v>
      </c>
      <c r="S660">
        <v>7494425</v>
      </c>
      <c r="T660">
        <v>70</v>
      </c>
      <c r="U660">
        <v>1.946</v>
      </c>
      <c r="V660">
        <v>1.2170000000000001</v>
      </c>
      <c r="W660">
        <v>186</v>
      </c>
      <c r="X660">
        <v>70</v>
      </c>
      <c r="Y660">
        <v>1159983</v>
      </c>
      <c r="Z660">
        <v>8497</v>
      </c>
      <c r="AA660">
        <v>2.7</v>
      </c>
      <c r="AB660">
        <v>1</v>
      </c>
      <c r="AC660">
        <v>0.6</v>
      </c>
      <c r="AD660">
        <v>1.08</v>
      </c>
      <c r="AE660">
        <v>2.7</v>
      </c>
      <c r="AF660">
        <v>1.08</v>
      </c>
      <c r="AG660">
        <v>1.016</v>
      </c>
      <c r="AH660" s="30">
        <v>658</v>
      </c>
      <c r="AI660">
        <v>7664470</v>
      </c>
      <c r="AJ660">
        <v>64</v>
      </c>
      <c r="AK660">
        <v>1.7789999999999999</v>
      </c>
      <c r="AL660">
        <v>1.113</v>
      </c>
      <c r="AM660">
        <v>219</v>
      </c>
      <c r="AN660">
        <v>56</v>
      </c>
      <c r="AO660">
        <v>989880</v>
      </c>
      <c r="AP660">
        <v>8613</v>
      </c>
      <c r="AQ660">
        <v>2.7</v>
      </c>
      <c r="AR660">
        <v>1</v>
      </c>
      <c r="AS660">
        <v>0.6</v>
      </c>
      <c r="AT660">
        <v>1.08</v>
      </c>
      <c r="AU660">
        <v>2.7</v>
      </c>
      <c r="AV660">
        <v>1.08</v>
      </c>
      <c r="AW660">
        <v>1.0960000000000001</v>
      </c>
      <c r="AX660" s="30">
        <v>658</v>
      </c>
      <c r="AY660">
        <v>7668810</v>
      </c>
      <c r="AZ660">
        <v>80</v>
      </c>
      <c r="BA660">
        <v>2.2240000000000002</v>
      </c>
      <c r="BB660">
        <v>1.391</v>
      </c>
      <c r="BC660">
        <v>262</v>
      </c>
      <c r="BD660">
        <v>80</v>
      </c>
      <c r="BE660">
        <v>985470</v>
      </c>
      <c r="BF660">
        <v>8678</v>
      </c>
      <c r="BG660">
        <v>2.7</v>
      </c>
      <c r="BH660">
        <v>1</v>
      </c>
      <c r="BI660">
        <v>0.6</v>
      </c>
      <c r="BJ660">
        <v>1.08</v>
      </c>
      <c r="BK660">
        <v>2.7</v>
      </c>
      <c r="BL660">
        <v>1.08</v>
      </c>
      <c r="BM660">
        <v>1.0820000000000001</v>
      </c>
      <c r="BN660" s="30">
        <v>658</v>
      </c>
      <c r="BO660">
        <v>7737632</v>
      </c>
      <c r="BP660">
        <v>103</v>
      </c>
      <c r="BQ660">
        <v>2.863</v>
      </c>
      <c r="BR660">
        <v>1.7909999999999999</v>
      </c>
      <c r="BS660">
        <v>241</v>
      </c>
      <c r="BT660">
        <v>93</v>
      </c>
      <c r="BU660">
        <v>916597</v>
      </c>
      <c r="BV660">
        <v>8630</v>
      </c>
      <c r="BW660">
        <v>2.7</v>
      </c>
      <c r="BX660">
        <v>1</v>
      </c>
      <c r="BY660">
        <v>0.6</v>
      </c>
      <c r="BZ660">
        <v>1.08</v>
      </c>
      <c r="CA660">
        <v>2.7</v>
      </c>
      <c r="CB660">
        <v>1.08</v>
      </c>
      <c r="CC660">
        <v>1.1080000000000001</v>
      </c>
      <c r="CO660">
        <v>1.2869999999999999</v>
      </c>
      <c r="CP660">
        <v>1.2170000000000001</v>
      </c>
      <c r="CQ660">
        <v>1.113</v>
      </c>
      <c r="CR660">
        <v>1.391</v>
      </c>
      <c r="CS660">
        <v>1.7909999999999999</v>
      </c>
    </row>
    <row r="661" spans="1:97" x14ac:dyDescent="0.2">
      <c r="A661" s="2">
        <v>44489</v>
      </c>
      <c r="B661" s="30">
        <v>659</v>
      </c>
      <c r="C661">
        <v>7355624</v>
      </c>
      <c r="D661">
        <v>60</v>
      </c>
      <c r="E661">
        <v>1.6679999999999999</v>
      </c>
      <c r="F661">
        <v>1.0429999999999999</v>
      </c>
      <c r="G661">
        <v>196</v>
      </c>
      <c r="H661">
        <v>60</v>
      </c>
      <c r="I661">
        <v>1298796</v>
      </c>
      <c r="J661">
        <v>8468</v>
      </c>
      <c r="K661">
        <v>2.7</v>
      </c>
      <c r="L661">
        <v>1</v>
      </c>
      <c r="M661">
        <v>0.6</v>
      </c>
      <c r="N661">
        <v>1.08</v>
      </c>
      <c r="O661">
        <v>2.7</v>
      </c>
      <c r="P661">
        <v>1.08</v>
      </c>
      <c r="Q661">
        <v>1.046</v>
      </c>
      <c r="R661" s="30">
        <v>659</v>
      </c>
      <c r="S661">
        <v>7494355</v>
      </c>
      <c r="T661">
        <v>70</v>
      </c>
      <c r="U661">
        <v>1.946</v>
      </c>
      <c r="V661">
        <v>1.2170000000000001</v>
      </c>
      <c r="W661">
        <v>188</v>
      </c>
      <c r="X661">
        <v>68</v>
      </c>
      <c r="Y661">
        <v>1159995</v>
      </c>
      <c r="Z661">
        <v>8505</v>
      </c>
      <c r="AA661">
        <v>2.7</v>
      </c>
      <c r="AB661">
        <v>1</v>
      </c>
      <c r="AC661">
        <v>0.6</v>
      </c>
      <c r="AD661">
        <v>1.08</v>
      </c>
      <c r="AE661">
        <v>2.7</v>
      </c>
      <c r="AF661">
        <v>1.08</v>
      </c>
      <c r="AG661">
        <v>0.997</v>
      </c>
      <c r="AH661" s="30">
        <v>659</v>
      </c>
      <c r="AI661">
        <v>7664396</v>
      </c>
      <c r="AJ661">
        <v>74</v>
      </c>
      <c r="AK661">
        <v>2.0569999999999999</v>
      </c>
      <c r="AL661">
        <v>1.2869999999999999</v>
      </c>
      <c r="AM661">
        <v>209</v>
      </c>
      <c r="AN661">
        <v>74</v>
      </c>
      <c r="AO661">
        <v>989900</v>
      </c>
      <c r="AP661">
        <v>8621</v>
      </c>
      <c r="AQ661">
        <v>2.7</v>
      </c>
      <c r="AR661">
        <v>1</v>
      </c>
      <c r="AS661">
        <v>0.6</v>
      </c>
      <c r="AT661">
        <v>1.08</v>
      </c>
      <c r="AU661">
        <v>2.7</v>
      </c>
      <c r="AV661">
        <v>1.08</v>
      </c>
      <c r="AW661">
        <v>1.0820000000000001</v>
      </c>
      <c r="AX661" s="30">
        <v>659</v>
      </c>
      <c r="AY661">
        <v>7668719</v>
      </c>
      <c r="AZ661">
        <v>91</v>
      </c>
      <c r="BA661">
        <v>2.5299999999999998</v>
      </c>
      <c r="BB661">
        <v>1.5820000000000001</v>
      </c>
      <c r="BC661">
        <v>261</v>
      </c>
      <c r="BD661">
        <v>81</v>
      </c>
      <c r="BE661">
        <v>985479</v>
      </c>
      <c r="BF661">
        <v>8697</v>
      </c>
      <c r="BG661">
        <v>2.7</v>
      </c>
      <c r="BH661">
        <v>1</v>
      </c>
      <c r="BI661">
        <v>0.6</v>
      </c>
      <c r="BJ661">
        <v>1.08</v>
      </c>
      <c r="BK661">
        <v>2.7</v>
      </c>
      <c r="BL661">
        <v>1.08</v>
      </c>
      <c r="BM661">
        <v>1.0780000000000001</v>
      </c>
      <c r="BN661" s="30">
        <v>659</v>
      </c>
      <c r="BO661">
        <v>7737542</v>
      </c>
      <c r="BP661">
        <v>90</v>
      </c>
      <c r="BQ661">
        <v>2.5019999999999998</v>
      </c>
      <c r="BR661">
        <v>1.5649999999999999</v>
      </c>
      <c r="BS661">
        <v>260</v>
      </c>
      <c r="BT661">
        <v>84</v>
      </c>
      <c r="BU661">
        <v>916701</v>
      </c>
      <c r="BV661">
        <v>8642</v>
      </c>
      <c r="BW661">
        <v>2.7</v>
      </c>
      <c r="BX661">
        <v>1</v>
      </c>
      <c r="BY661">
        <v>0.6</v>
      </c>
      <c r="BZ661">
        <v>1.08</v>
      </c>
      <c r="CA661">
        <v>2.7</v>
      </c>
      <c r="CB661">
        <v>1.08</v>
      </c>
      <c r="CC661">
        <v>1.0669999999999999</v>
      </c>
      <c r="CO661">
        <v>1.0429999999999999</v>
      </c>
      <c r="CP661">
        <v>1.2170000000000001</v>
      </c>
      <c r="CQ661">
        <v>1.2869999999999999</v>
      </c>
      <c r="CR661">
        <v>1.5820000000000001</v>
      </c>
      <c r="CS661">
        <v>1.5649999999999999</v>
      </c>
    </row>
    <row r="662" spans="1:97" x14ac:dyDescent="0.2">
      <c r="A662" s="2">
        <v>44490</v>
      </c>
      <c r="B662" s="30">
        <v>660</v>
      </c>
      <c r="C662">
        <v>7355553</v>
      </c>
      <c r="D662">
        <v>71</v>
      </c>
      <c r="E662">
        <v>1.974</v>
      </c>
      <c r="F662">
        <v>1.2350000000000001</v>
      </c>
      <c r="G662">
        <v>184</v>
      </c>
      <c r="H662">
        <v>72</v>
      </c>
      <c r="I662">
        <v>1298771</v>
      </c>
      <c r="J662">
        <v>8478</v>
      </c>
      <c r="K662">
        <v>2.7</v>
      </c>
      <c r="L662">
        <v>1</v>
      </c>
      <c r="M662">
        <v>0.6</v>
      </c>
      <c r="N662">
        <v>1.08</v>
      </c>
      <c r="O662">
        <v>2.7</v>
      </c>
      <c r="P662">
        <v>1.08</v>
      </c>
      <c r="Q662">
        <v>1.0620000000000001</v>
      </c>
      <c r="R662" s="30">
        <v>660</v>
      </c>
      <c r="S662">
        <v>7494288</v>
      </c>
      <c r="T662">
        <v>67</v>
      </c>
      <c r="U662">
        <v>1.863</v>
      </c>
      <c r="V662">
        <v>1.165</v>
      </c>
      <c r="W662">
        <v>198</v>
      </c>
      <c r="X662">
        <v>60</v>
      </c>
      <c r="Y662">
        <v>1160078</v>
      </c>
      <c r="Z662">
        <v>8515</v>
      </c>
      <c r="AA662">
        <v>2.7</v>
      </c>
      <c r="AB662">
        <v>1</v>
      </c>
      <c r="AC662">
        <v>0.6</v>
      </c>
      <c r="AD662">
        <v>1.08</v>
      </c>
      <c r="AE662">
        <v>2.7</v>
      </c>
      <c r="AF662">
        <v>1.08</v>
      </c>
      <c r="AG662">
        <v>1.008</v>
      </c>
      <c r="AH662" s="30">
        <v>660</v>
      </c>
      <c r="AI662">
        <v>7664318</v>
      </c>
      <c r="AJ662">
        <v>78</v>
      </c>
      <c r="AK662">
        <v>2.1680000000000001</v>
      </c>
      <c r="AL662">
        <v>1.3560000000000001</v>
      </c>
      <c r="AM662">
        <v>207</v>
      </c>
      <c r="AN662">
        <v>76</v>
      </c>
      <c r="AO662">
        <v>989987</v>
      </c>
      <c r="AP662">
        <v>8636</v>
      </c>
      <c r="AQ662">
        <v>2.7</v>
      </c>
      <c r="AR662">
        <v>1</v>
      </c>
      <c r="AS662">
        <v>0.6</v>
      </c>
      <c r="AT662">
        <v>1.08</v>
      </c>
      <c r="AU662">
        <v>2.7</v>
      </c>
      <c r="AV662">
        <v>1.08</v>
      </c>
      <c r="AW662">
        <v>1.0820000000000001</v>
      </c>
      <c r="AX662" s="30">
        <v>660</v>
      </c>
      <c r="AY662">
        <v>7668618</v>
      </c>
      <c r="AZ662">
        <v>101</v>
      </c>
      <c r="BA662">
        <v>2.8079999999999998</v>
      </c>
      <c r="BB662">
        <v>1.756</v>
      </c>
      <c r="BC662">
        <v>256</v>
      </c>
      <c r="BD662">
        <v>96</v>
      </c>
      <c r="BE662">
        <v>985632</v>
      </c>
      <c r="BF662">
        <v>8712</v>
      </c>
      <c r="BG662">
        <v>2.7</v>
      </c>
      <c r="BH662">
        <v>1</v>
      </c>
      <c r="BI662">
        <v>0.6</v>
      </c>
      <c r="BJ662">
        <v>1.08</v>
      </c>
      <c r="BK662">
        <v>2.7</v>
      </c>
      <c r="BL662">
        <v>1.08</v>
      </c>
      <c r="BM662">
        <v>1.0660000000000001</v>
      </c>
      <c r="BN662" s="30">
        <v>660</v>
      </c>
      <c r="BO662">
        <v>7737464</v>
      </c>
      <c r="BP662">
        <v>78</v>
      </c>
      <c r="BQ662">
        <v>2.1680000000000001</v>
      </c>
      <c r="BR662">
        <v>1.3560000000000001</v>
      </c>
      <c r="BS662">
        <v>272</v>
      </c>
      <c r="BT662">
        <v>78</v>
      </c>
      <c r="BU662">
        <v>916885</v>
      </c>
      <c r="BV662">
        <v>8655</v>
      </c>
      <c r="BW662">
        <v>2.7</v>
      </c>
      <c r="BX662">
        <v>1</v>
      </c>
      <c r="BY662">
        <v>0.6</v>
      </c>
      <c r="BZ662">
        <v>1.08</v>
      </c>
      <c r="CA662">
        <v>2.7</v>
      </c>
      <c r="CB662">
        <v>1.08</v>
      </c>
      <c r="CC662">
        <v>1.0740000000000001</v>
      </c>
      <c r="CO662">
        <v>1.2350000000000001</v>
      </c>
      <c r="CP662">
        <v>1.165</v>
      </c>
      <c r="CQ662">
        <v>1.3560000000000001</v>
      </c>
      <c r="CR662">
        <v>1.756</v>
      </c>
      <c r="CS662">
        <v>1.3560000000000001</v>
      </c>
    </row>
    <row r="663" spans="1:97" x14ac:dyDescent="0.2">
      <c r="A663" s="2">
        <v>44491</v>
      </c>
      <c r="B663" s="30">
        <v>661</v>
      </c>
      <c r="C663">
        <v>7355489</v>
      </c>
      <c r="D663">
        <v>64</v>
      </c>
      <c r="E663">
        <v>1.7789999999999999</v>
      </c>
      <c r="F663">
        <v>1.113</v>
      </c>
      <c r="G663">
        <v>202</v>
      </c>
      <c r="H663">
        <v>53</v>
      </c>
      <c r="I663">
        <v>1298903</v>
      </c>
      <c r="J663">
        <v>8491</v>
      </c>
      <c r="K663">
        <v>2.7</v>
      </c>
      <c r="L663">
        <v>1.22</v>
      </c>
      <c r="M663">
        <v>0.6</v>
      </c>
      <c r="N663">
        <v>1.08</v>
      </c>
      <c r="O663">
        <v>3.2949999999999999</v>
      </c>
      <c r="P663">
        <v>1.3180000000000001</v>
      </c>
      <c r="Q663">
        <v>1.044</v>
      </c>
      <c r="R663" s="30">
        <v>661</v>
      </c>
      <c r="S663">
        <v>7494223</v>
      </c>
      <c r="T663">
        <v>65</v>
      </c>
      <c r="U663">
        <v>1.8069999999999999</v>
      </c>
      <c r="V663">
        <v>1.1299999999999999</v>
      </c>
      <c r="W663">
        <v>205</v>
      </c>
      <c r="X663">
        <v>60</v>
      </c>
      <c r="Y663">
        <v>1160135</v>
      </c>
      <c r="Z663">
        <v>8524</v>
      </c>
      <c r="AA663">
        <v>2.7</v>
      </c>
      <c r="AB663">
        <v>1.22</v>
      </c>
      <c r="AC663">
        <v>0.6</v>
      </c>
      <c r="AD663">
        <v>1.08</v>
      </c>
      <c r="AE663">
        <v>3.2949999999999999</v>
      </c>
      <c r="AF663">
        <v>1.3180000000000001</v>
      </c>
      <c r="AG663">
        <v>1.0309999999999999</v>
      </c>
      <c r="AH663" s="30">
        <v>661</v>
      </c>
      <c r="AI663">
        <v>7664225</v>
      </c>
      <c r="AJ663">
        <v>93</v>
      </c>
      <c r="AK663">
        <v>2.585</v>
      </c>
      <c r="AL663">
        <v>1.617</v>
      </c>
      <c r="AM663">
        <v>208</v>
      </c>
      <c r="AN663">
        <v>77</v>
      </c>
      <c r="AO663">
        <v>990135</v>
      </c>
      <c r="AP663">
        <v>8644</v>
      </c>
      <c r="AQ663">
        <v>2.7</v>
      </c>
      <c r="AR663">
        <v>1.22</v>
      </c>
      <c r="AS663">
        <v>0.6</v>
      </c>
      <c r="AT663">
        <v>1.08</v>
      </c>
      <c r="AU663">
        <v>3.2949999999999999</v>
      </c>
      <c r="AV663">
        <v>1.3180000000000001</v>
      </c>
      <c r="AW663">
        <v>1.069</v>
      </c>
      <c r="AX663" s="30">
        <v>661</v>
      </c>
      <c r="AY663">
        <v>7668517</v>
      </c>
      <c r="AZ663">
        <v>101</v>
      </c>
      <c r="BA663">
        <v>2.8079999999999998</v>
      </c>
      <c r="BB663">
        <v>1.756</v>
      </c>
      <c r="BC663">
        <v>277</v>
      </c>
      <c r="BD663">
        <v>80</v>
      </c>
      <c r="BE663">
        <v>985779</v>
      </c>
      <c r="BF663">
        <v>8720</v>
      </c>
      <c r="BG663">
        <v>2.7</v>
      </c>
      <c r="BH663">
        <v>1.22</v>
      </c>
      <c r="BI663">
        <v>0.6</v>
      </c>
      <c r="BJ663">
        <v>1.08</v>
      </c>
      <c r="BK663">
        <v>3.2949999999999999</v>
      </c>
      <c r="BL663">
        <v>1.3180000000000001</v>
      </c>
      <c r="BM663">
        <v>1.081</v>
      </c>
      <c r="BN663" s="30">
        <v>661</v>
      </c>
      <c r="BO663">
        <v>7737349</v>
      </c>
      <c r="BP663">
        <v>115</v>
      </c>
      <c r="BQ663">
        <v>3.1970000000000001</v>
      </c>
      <c r="BR663">
        <v>2</v>
      </c>
      <c r="BS663">
        <v>258</v>
      </c>
      <c r="BT663">
        <v>92</v>
      </c>
      <c r="BU663">
        <v>916876</v>
      </c>
      <c r="BV663">
        <v>8661</v>
      </c>
      <c r="BW663">
        <v>2.7</v>
      </c>
      <c r="BX663">
        <v>1.22</v>
      </c>
      <c r="BY663">
        <v>0.6</v>
      </c>
      <c r="BZ663">
        <v>1.08</v>
      </c>
      <c r="CA663">
        <v>3.2949999999999999</v>
      </c>
      <c r="CB663">
        <v>1.3180000000000001</v>
      </c>
      <c r="CC663">
        <v>1.0860000000000001</v>
      </c>
      <c r="CO663">
        <v>1.113</v>
      </c>
      <c r="CP663">
        <v>1.1299999999999999</v>
      </c>
      <c r="CQ663">
        <v>1.617</v>
      </c>
      <c r="CR663">
        <v>1.756</v>
      </c>
      <c r="CS663">
        <v>2</v>
      </c>
    </row>
    <row r="664" spans="1:97" x14ac:dyDescent="0.2">
      <c r="A664" s="2">
        <v>44492</v>
      </c>
      <c r="B664" s="30">
        <v>662</v>
      </c>
      <c r="C664">
        <v>7355420</v>
      </c>
      <c r="D664">
        <v>69</v>
      </c>
      <c r="E664">
        <v>1.9179999999999999</v>
      </c>
      <c r="F664">
        <v>1.2</v>
      </c>
      <c r="G664">
        <v>208</v>
      </c>
      <c r="H664">
        <v>58</v>
      </c>
      <c r="I664">
        <v>1298942</v>
      </c>
      <c r="J664">
        <v>8501</v>
      </c>
      <c r="K664">
        <v>2.7</v>
      </c>
      <c r="L664">
        <v>1.22</v>
      </c>
      <c r="M664">
        <v>0.6</v>
      </c>
      <c r="N664">
        <v>1.08</v>
      </c>
      <c r="O664">
        <v>3.2949999999999999</v>
      </c>
      <c r="P664">
        <v>1.3180000000000001</v>
      </c>
      <c r="Q664">
        <v>1.026</v>
      </c>
      <c r="R664" s="30">
        <v>662</v>
      </c>
      <c r="S664">
        <v>7494138</v>
      </c>
      <c r="T664">
        <v>85</v>
      </c>
      <c r="U664">
        <v>2.363</v>
      </c>
      <c r="V664">
        <v>1.478</v>
      </c>
      <c r="W664">
        <v>205</v>
      </c>
      <c r="X664">
        <v>65</v>
      </c>
      <c r="Y664">
        <v>1160195</v>
      </c>
      <c r="Z664">
        <v>8541</v>
      </c>
      <c r="AA664">
        <v>2.7</v>
      </c>
      <c r="AB664">
        <v>1.22</v>
      </c>
      <c r="AC664">
        <v>0.6</v>
      </c>
      <c r="AD664">
        <v>1.08</v>
      </c>
      <c r="AE664">
        <v>3.2949999999999999</v>
      </c>
      <c r="AF664">
        <v>1.3180000000000001</v>
      </c>
      <c r="AG664">
        <v>1.0469999999999999</v>
      </c>
      <c r="AH664" s="30">
        <v>662</v>
      </c>
      <c r="AI664">
        <v>7664132</v>
      </c>
      <c r="AJ664">
        <v>93</v>
      </c>
      <c r="AK664">
        <v>2.585</v>
      </c>
      <c r="AL664">
        <v>1.617</v>
      </c>
      <c r="AM664">
        <v>239</v>
      </c>
      <c r="AN664">
        <v>62</v>
      </c>
      <c r="AO664">
        <v>990112</v>
      </c>
      <c r="AP664">
        <v>8664</v>
      </c>
      <c r="AQ664">
        <v>2.7</v>
      </c>
      <c r="AR664">
        <v>1.22</v>
      </c>
      <c r="AS664">
        <v>0.6</v>
      </c>
      <c r="AT664">
        <v>1.08</v>
      </c>
      <c r="AU664">
        <v>3.2949999999999999</v>
      </c>
      <c r="AV664">
        <v>1.3180000000000001</v>
      </c>
      <c r="AW664">
        <v>1.052</v>
      </c>
      <c r="AX664" s="30">
        <v>662</v>
      </c>
      <c r="AY664">
        <v>7668401</v>
      </c>
      <c r="AZ664">
        <v>116</v>
      </c>
      <c r="BA664">
        <v>3.2250000000000001</v>
      </c>
      <c r="BB664">
        <v>2.0169999999999999</v>
      </c>
      <c r="BC664">
        <v>290</v>
      </c>
      <c r="BD664">
        <v>88</v>
      </c>
      <c r="BE664">
        <v>985756</v>
      </c>
      <c r="BF664">
        <v>8739</v>
      </c>
      <c r="BG664">
        <v>2.7</v>
      </c>
      <c r="BH664">
        <v>1.22</v>
      </c>
      <c r="BI664">
        <v>0.6</v>
      </c>
      <c r="BJ664">
        <v>1.08</v>
      </c>
      <c r="BK664">
        <v>3.2949999999999999</v>
      </c>
      <c r="BL664">
        <v>1.3180000000000001</v>
      </c>
      <c r="BM664">
        <v>1.0840000000000001</v>
      </c>
      <c r="BN664" s="30">
        <v>662</v>
      </c>
      <c r="BO664">
        <v>7737235</v>
      </c>
      <c r="BP664">
        <v>114</v>
      </c>
      <c r="BQ664">
        <v>3.169</v>
      </c>
      <c r="BR664">
        <v>1.982</v>
      </c>
      <c r="BS664">
        <v>282</v>
      </c>
      <c r="BT664">
        <v>91</v>
      </c>
      <c r="BU664">
        <v>916915</v>
      </c>
      <c r="BV664">
        <v>8674</v>
      </c>
      <c r="BW664">
        <v>2.7</v>
      </c>
      <c r="BX664">
        <v>1.22</v>
      </c>
      <c r="BY664">
        <v>0.6</v>
      </c>
      <c r="BZ664">
        <v>1.08</v>
      </c>
      <c r="CA664">
        <v>3.2949999999999999</v>
      </c>
      <c r="CB664">
        <v>1.3180000000000001</v>
      </c>
      <c r="CC664">
        <v>1.073</v>
      </c>
      <c r="CO664">
        <v>1.2</v>
      </c>
      <c r="CP664">
        <v>1.478</v>
      </c>
      <c r="CQ664">
        <v>1.617</v>
      </c>
      <c r="CR664">
        <v>2.0169999999999999</v>
      </c>
      <c r="CS664">
        <v>1.982</v>
      </c>
    </row>
    <row r="665" spans="1:97" x14ac:dyDescent="0.2">
      <c r="A665" s="2">
        <v>44493</v>
      </c>
      <c r="B665" s="30">
        <v>663</v>
      </c>
      <c r="C665">
        <v>7355325</v>
      </c>
      <c r="D665">
        <v>95</v>
      </c>
      <c r="E665">
        <v>2.641</v>
      </c>
      <c r="F665">
        <v>1.6519999999999999</v>
      </c>
      <c r="G665">
        <v>203</v>
      </c>
      <c r="H665">
        <v>74</v>
      </c>
      <c r="I665">
        <v>1298980</v>
      </c>
      <c r="J665">
        <v>8516</v>
      </c>
      <c r="K665">
        <v>2.7</v>
      </c>
      <c r="L665">
        <v>1.22</v>
      </c>
      <c r="M665">
        <v>0.6</v>
      </c>
      <c r="N665">
        <v>1.08</v>
      </c>
      <c r="O665">
        <v>3.2949999999999999</v>
      </c>
      <c r="P665">
        <v>1.3180000000000001</v>
      </c>
      <c r="Q665">
        <v>1.056</v>
      </c>
      <c r="R665" s="30">
        <v>663</v>
      </c>
      <c r="S665">
        <v>7494050</v>
      </c>
      <c r="T665">
        <v>88</v>
      </c>
      <c r="U665">
        <v>2.4460000000000002</v>
      </c>
      <c r="V665">
        <v>1.53</v>
      </c>
      <c r="W665">
        <v>217</v>
      </c>
      <c r="X665">
        <v>73</v>
      </c>
      <c r="Y665">
        <v>1160244</v>
      </c>
      <c r="Z665">
        <v>8553</v>
      </c>
      <c r="AA665">
        <v>2.7</v>
      </c>
      <c r="AB665">
        <v>1.22</v>
      </c>
      <c r="AC665">
        <v>0.6</v>
      </c>
      <c r="AD665">
        <v>1.08</v>
      </c>
      <c r="AE665">
        <v>3.2949999999999999</v>
      </c>
      <c r="AF665">
        <v>1.3180000000000001</v>
      </c>
      <c r="AG665">
        <v>1.0589999999999999</v>
      </c>
      <c r="AH665" s="30">
        <v>663</v>
      </c>
      <c r="AI665">
        <v>7664043</v>
      </c>
      <c r="AJ665">
        <v>89</v>
      </c>
      <c r="AK665">
        <v>2.4740000000000002</v>
      </c>
      <c r="AL665">
        <v>1.548</v>
      </c>
      <c r="AM665">
        <v>260</v>
      </c>
      <c r="AN665">
        <v>72</v>
      </c>
      <c r="AO665">
        <v>990295</v>
      </c>
      <c r="AP665">
        <v>8680</v>
      </c>
      <c r="AQ665">
        <v>2.7</v>
      </c>
      <c r="AR665">
        <v>1.22</v>
      </c>
      <c r="AS665">
        <v>0.6</v>
      </c>
      <c r="AT665">
        <v>1.08</v>
      </c>
      <c r="AU665">
        <v>3.2949999999999999</v>
      </c>
      <c r="AV665">
        <v>1.3180000000000001</v>
      </c>
      <c r="AW665">
        <v>1.0860000000000001</v>
      </c>
      <c r="AX665" s="30">
        <v>663</v>
      </c>
      <c r="AY665">
        <v>7668285</v>
      </c>
      <c r="AZ665">
        <v>116</v>
      </c>
      <c r="BA665">
        <v>3.2250000000000001</v>
      </c>
      <c r="BB665">
        <v>2.0169999999999999</v>
      </c>
      <c r="BC665">
        <v>312</v>
      </c>
      <c r="BD665">
        <v>94</v>
      </c>
      <c r="BE665">
        <v>985960</v>
      </c>
      <c r="BF665">
        <v>8752</v>
      </c>
      <c r="BG665">
        <v>2.7</v>
      </c>
      <c r="BH665">
        <v>1.22</v>
      </c>
      <c r="BI665">
        <v>0.6</v>
      </c>
      <c r="BJ665">
        <v>1.08</v>
      </c>
      <c r="BK665">
        <v>3.2949999999999999</v>
      </c>
      <c r="BL665">
        <v>1.3180000000000001</v>
      </c>
      <c r="BM665">
        <v>1.1100000000000001</v>
      </c>
      <c r="BN665" s="30">
        <v>663</v>
      </c>
      <c r="BO665">
        <v>7737107</v>
      </c>
      <c r="BP665">
        <v>128</v>
      </c>
      <c r="BQ665">
        <v>3.5579999999999998</v>
      </c>
      <c r="BR665">
        <v>2.226</v>
      </c>
      <c r="BS665">
        <v>304</v>
      </c>
      <c r="BT665">
        <v>92</v>
      </c>
      <c r="BU665">
        <v>917092</v>
      </c>
      <c r="BV665">
        <v>8690</v>
      </c>
      <c r="BW665">
        <v>2.7</v>
      </c>
      <c r="BX665">
        <v>1.22</v>
      </c>
      <c r="BY665">
        <v>0.6</v>
      </c>
      <c r="BZ665">
        <v>1.08</v>
      </c>
      <c r="CA665">
        <v>3.2949999999999999</v>
      </c>
      <c r="CB665">
        <v>1.3180000000000001</v>
      </c>
      <c r="CC665">
        <v>1.097</v>
      </c>
      <c r="CO665">
        <v>1.6519999999999999</v>
      </c>
      <c r="CP665">
        <v>1.53</v>
      </c>
      <c r="CQ665">
        <v>1.548</v>
      </c>
      <c r="CR665">
        <v>2.0169999999999999</v>
      </c>
      <c r="CS665">
        <v>2.226</v>
      </c>
    </row>
    <row r="666" spans="1:97" x14ac:dyDescent="0.2">
      <c r="A666" s="2">
        <v>44494</v>
      </c>
      <c r="B666" s="30">
        <v>664</v>
      </c>
      <c r="C666">
        <v>7355245</v>
      </c>
      <c r="D666">
        <v>80</v>
      </c>
      <c r="E666">
        <v>2.2240000000000002</v>
      </c>
      <c r="F666">
        <v>1.391</v>
      </c>
      <c r="G666">
        <v>229</v>
      </c>
      <c r="H666">
        <v>69</v>
      </c>
      <c r="I666">
        <v>1299071</v>
      </c>
      <c r="J666">
        <v>8521</v>
      </c>
      <c r="K666">
        <v>2.7</v>
      </c>
      <c r="L666">
        <v>1.22</v>
      </c>
      <c r="M666">
        <v>0.6</v>
      </c>
      <c r="N666">
        <v>1.08</v>
      </c>
      <c r="O666">
        <v>3.2949999999999999</v>
      </c>
      <c r="P666">
        <v>1.3180000000000001</v>
      </c>
      <c r="Q666">
        <v>1.077</v>
      </c>
      <c r="R666" s="30">
        <v>664</v>
      </c>
      <c r="S666">
        <v>7493965</v>
      </c>
      <c r="T666">
        <v>85</v>
      </c>
      <c r="U666">
        <v>2.363</v>
      </c>
      <c r="V666">
        <v>1.478</v>
      </c>
      <c r="W666">
        <v>239</v>
      </c>
      <c r="X666">
        <v>66</v>
      </c>
      <c r="Y666">
        <v>1160320</v>
      </c>
      <c r="Z666">
        <v>8569</v>
      </c>
      <c r="AA666">
        <v>2.7</v>
      </c>
      <c r="AB666">
        <v>1.22</v>
      </c>
      <c r="AC666">
        <v>0.6</v>
      </c>
      <c r="AD666">
        <v>1.08</v>
      </c>
      <c r="AE666">
        <v>3.2949999999999999</v>
      </c>
      <c r="AF666">
        <v>1.3180000000000001</v>
      </c>
      <c r="AG666">
        <v>1.0980000000000001</v>
      </c>
      <c r="AH666" s="30">
        <v>664</v>
      </c>
      <c r="AI666">
        <v>7663948</v>
      </c>
      <c r="AJ666">
        <v>95</v>
      </c>
      <c r="AK666">
        <v>2.641</v>
      </c>
      <c r="AL666">
        <v>1.6519999999999999</v>
      </c>
      <c r="AM666">
        <v>278</v>
      </c>
      <c r="AN666">
        <v>71</v>
      </c>
      <c r="AO666">
        <v>990250</v>
      </c>
      <c r="AP666">
        <v>8694</v>
      </c>
      <c r="AQ666">
        <v>2.7</v>
      </c>
      <c r="AR666">
        <v>1.22</v>
      </c>
      <c r="AS666">
        <v>0.6</v>
      </c>
      <c r="AT666">
        <v>1.08</v>
      </c>
      <c r="AU666">
        <v>3.2949999999999999</v>
      </c>
      <c r="AV666">
        <v>1.3180000000000001</v>
      </c>
      <c r="AW666">
        <v>1.1319999999999999</v>
      </c>
      <c r="AX666" s="30">
        <v>664</v>
      </c>
      <c r="AY666">
        <v>7668163</v>
      </c>
      <c r="AZ666">
        <v>122</v>
      </c>
      <c r="BA666">
        <v>3.3919999999999999</v>
      </c>
      <c r="BB666">
        <v>2.1219999999999999</v>
      </c>
      <c r="BC666">
        <v>334</v>
      </c>
      <c r="BD666">
        <v>94</v>
      </c>
      <c r="BE666">
        <v>986008</v>
      </c>
      <c r="BF666">
        <v>8766</v>
      </c>
      <c r="BG666">
        <v>2.7</v>
      </c>
      <c r="BH666">
        <v>1.22</v>
      </c>
      <c r="BI666">
        <v>0.6</v>
      </c>
      <c r="BJ666">
        <v>1.08</v>
      </c>
      <c r="BK666">
        <v>3.2949999999999999</v>
      </c>
      <c r="BL666">
        <v>1.3180000000000001</v>
      </c>
      <c r="BM666">
        <v>1.1439999999999999</v>
      </c>
      <c r="BN666" s="30">
        <v>664</v>
      </c>
      <c r="BO666">
        <v>7736980</v>
      </c>
      <c r="BP666">
        <v>127</v>
      </c>
      <c r="BQ666">
        <v>3.5310000000000001</v>
      </c>
      <c r="BR666">
        <v>2.2090000000000001</v>
      </c>
      <c r="BS666">
        <v>340</v>
      </c>
      <c r="BT666">
        <v>92</v>
      </c>
      <c r="BU666">
        <v>917179</v>
      </c>
      <c r="BV666">
        <v>8712</v>
      </c>
      <c r="BW666">
        <v>2.7</v>
      </c>
      <c r="BX666">
        <v>1.22</v>
      </c>
      <c r="BY666">
        <v>0.6</v>
      </c>
      <c r="BZ666">
        <v>1.08</v>
      </c>
      <c r="CA666">
        <v>3.2949999999999999</v>
      </c>
      <c r="CB666">
        <v>1.3180000000000001</v>
      </c>
      <c r="CC666">
        <v>1.1120000000000001</v>
      </c>
      <c r="CO666">
        <v>1.391</v>
      </c>
      <c r="CP666">
        <v>1.478</v>
      </c>
      <c r="CQ666">
        <v>1.6519999999999999</v>
      </c>
      <c r="CR666">
        <v>2.1219999999999999</v>
      </c>
      <c r="CS666">
        <v>2.2090000000000001</v>
      </c>
    </row>
    <row r="667" spans="1:97" x14ac:dyDescent="0.2">
      <c r="A667" s="2">
        <v>44495</v>
      </c>
      <c r="B667" s="30">
        <v>665</v>
      </c>
      <c r="C667">
        <v>7355157</v>
      </c>
      <c r="D667">
        <v>88</v>
      </c>
      <c r="E667">
        <v>2.4460000000000002</v>
      </c>
      <c r="F667">
        <v>1.53</v>
      </c>
      <c r="G667">
        <v>237</v>
      </c>
      <c r="H667">
        <v>72</v>
      </c>
      <c r="I667">
        <v>1299068</v>
      </c>
      <c r="J667">
        <v>8532</v>
      </c>
      <c r="K667">
        <v>2.7</v>
      </c>
      <c r="L667">
        <v>1.22</v>
      </c>
      <c r="M667">
        <v>0.6</v>
      </c>
      <c r="N667">
        <v>1.08</v>
      </c>
      <c r="O667">
        <v>3.2949999999999999</v>
      </c>
      <c r="P667">
        <v>1.3180000000000001</v>
      </c>
      <c r="Q667">
        <v>1.1339999999999999</v>
      </c>
      <c r="R667" s="30">
        <v>665</v>
      </c>
      <c r="S667">
        <v>7493868</v>
      </c>
      <c r="T667">
        <v>97</v>
      </c>
      <c r="U667">
        <v>2.6970000000000001</v>
      </c>
      <c r="V667">
        <v>1.6870000000000001</v>
      </c>
      <c r="W667">
        <v>245</v>
      </c>
      <c r="X667">
        <v>79</v>
      </c>
      <c r="Y667">
        <v>1160435</v>
      </c>
      <c r="Z667">
        <v>8578</v>
      </c>
      <c r="AA667">
        <v>2.7</v>
      </c>
      <c r="AB667">
        <v>1.22</v>
      </c>
      <c r="AC667">
        <v>0.6</v>
      </c>
      <c r="AD667">
        <v>1.08</v>
      </c>
      <c r="AE667">
        <v>3.2949999999999999</v>
      </c>
      <c r="AF667">
        <v>1.3180000000000001</v>
      </c>
      <c r="AG667">
        <v>1.1240000000000001</v>
      </c>
      <c r="AH667" s="30">
        <v>665</v>
      </c>
      <c r="AI667">
        <v>7663818</v>
      </c>
      <c r="AJ667">
        <v>130</v>
      </c>
      <c r="AK667">
        <v>3.6139999999999999</v>
      </c>
      <c r="AL667">
        <v>2.2610000000000001</v>
      </c>
      <c r="AM667">
        <v>272</v>
      </c>
      <c r="AN667">
        <v>101</v>
      </c>
      <c r="AO667">
        <v>990417</v>
      </c>
      <c r="AP667">
        <v>8711</v>
      </c>
      <c r="AQ667">
        <v>2.7</v>
      </c>
      <c r="AR667">
        <v>1.22</v>
      </c>
      <c r="AS667">
        <v>0.6</v>
      </c>
      <c r="AT667">
        <v>1.08</v>
      </c>
      <c r="AU667">
        <v>3.2949999999999999</v>
      </c>
      <c r="AV667">
        <v>1.3180000000000001</v>
      </c>
      <c r="AW667">
        <v>1.177</v>
      </c>
      <c r="AX667" s="30">
        <v>665</v>
      </c>
      <c r="AY667">
        <v>7668038</v>
      </c>
      <c r="AZ667">
        <v>125</v>
      </c>
      <c r="BA667">
        <v>3.4750000000000001</v>
      </c>
      <c r="BB667">
        <v>2.1739999999999999</v>
      </c>
      <c r="BC667">
        <v>356</v>
      </c>
      <c r="BD667">
        <v>100</v>
      </c>
      <c r="BE667">
        <v>986080</v>
      </c>
      <c r="BF667">
        <v>8778</v>
      </c>
      <c r="BG667">
        <v>2.7</v>
      </c>
      <c r="BH667">
        <v>1.22</v>
      </c>
      <c r="BI667">
        <v>0.6</v>
      </c>
      <c r="BJ667">
        <v>1.08</v>
      </c>
      <c r="BK667">
        <v>3.2949999999999999</v>
      </c>
      <c r="BL667">
        <v>1.3180000000000001</v>
      </c>
      <c r="BM667">
        <v>1.1659999999999999</v>
      </c>
      <c r="BN667" s="30">
        <v>665</v>
      </c>
      <c r="BO667">
        <v>7736864</v>
      </c>
      <c r="BP667">
        <v>116</v>
      </c>
      <c r="BQ667">
        <v>3.2250000000000001</v>
      </c>
      <c r="BR667">
        <v>2.0169999999999999</v>
      </c>
      <c r="BS667">
        <v>373</v>
      </c>
      <c r="BT667">
        <v>94</v>
      </c>
      <c r="BU667">
        <v>917318</v>
      </c>
      <c r="BV667">
        <v>8721</v>
      </c>
      <c r="BW667">
        <v>2.7</v>
      </c>
      <c r="BX667">
        <v>1.22</v>
      </c>
      <c r="BY667">
        <v>0.6</v>
      </c>
      <c r="BZ667">
        <v>1.08</v>
      </c>
      <c r="CA667">
        <v>3.2949999999999999</v>
      </c>
      <c r="CB667">
        <v>1.3180000000000001</v>
      </c>
      <c r="CC667">
        <v>1.1850000000000001</v>
      </c>
      <c r="CO667">
        <v>1.53</v>
      </c>
      <c r="CP667">
        <v>1.6870000000000001</v>
      </c>
      <c r="CQ667">
        <v>2.2610000000000001</v>
      </c>
      <c r="CR667">
        <v>2.1739999999999999</v>
      </c>
      <c r="CS667">
        <v>2.0169999999999999</v>
      </c>
    </row>
    <row r="668" spans="1:97" x14ac:dyDescent="0.2">
      <c r="A668" s="2">
        <v>44496</v>
      </c>
      <c r="B668" s="30">
        <v>666</v>
      </c>
      <c r="C668">
        <v>7355066</v>
      </c>
      <c r="D668">
        <v>91</v>
      </c>
      <c r="E668">
        <v>2.5299999999999998</v>
      </c>
      <c r="F668">
        <v>1.5820000000000001</v>
      </c>
      <c r="G668">
        <v>257</v>
      </c>
      <c r="H668">
        <v>68</v>
      </c>
      <c r="I668">
        <v>1299254</v>
      </c>
      <c r="J668">
        <v>8548</v>
      </c>
      <c r="K668">
        <v>2.7</v>
      </c>
      <c r="L668">
        <v>1.22</v>
      </c>
      <c r="M668">
        <v>0.6</v>
      </c>
      <c r="N668">
        <v>1.08</v>
      </c>
      <c r="O668">
        <v>3.2949999999999999</v>
      </c>
      <c r="P668">
        <v>1.3180000000000001</v>
      </c>
      <c r="Q668">
        <v>1.137</v>
      </c>
      <c r="R668" s="30">
        <v>666</v>
      </c>
      <c r="S668">
        <v>7493778</v>
      </c>
      <c r="T668">
        <v>90</v>
      </c>
      <c r="U668">
        <v>2.5019999999999998</v>
      </c>
      <c r="V668">
        <v>1.5649999999999999</v>
      </c>
      <c r="W668">
        <v>264</v>
      </c>
      <c r="X668">
        <v>78</v>
      </c>
      <c r="Y668">
        <v>1160440</v>
      </c>
      <c r="Z668">
        <v>8586</v>
      </c>
      <c r="AA668">
        <v>2.7</v>
      </c>
      <c r="AB668">
        <v>1.22</v>
      </c>
      <c r="AC668">
        <v>0.6</v>
      </c>
      <c r="AD668">
        <v>1.08</v>
      </c>
      <c r="AE668">
        <v>3.2949999999999999</v>
      </c>
      <c r="AF668">
        <v>1.3180000000000001</v>
      </c>
      <c r="AG668">
        <v>1.173</v>
      </c>
      <c r="AH668" s="30">
        <v>666</v>
      </c>
      <c r="AI668">
        <v>7663713</v>
      </c>
      <c r="AJ668">
        <v>105</v>
      </c>
      <c r="AK668">
        <v>2.919</v>
      </c>
      <c r="AL668">
        <v>1.8260000000000001</v>
      </c>
      <c r="AM668">
        <v>316</v>
      </c>
      <c r="AN668">
        <v>86</v>
      </c>
      <c r="AO668">
        <v>990407</v>
      </c>
      <c r="AP668">
        <v>8720</v>
      </c>
      <c r="AQ668">
        <v>2.7</v>
      </c>
      <c r="AR668">
        <v>1.22</v>
      </c>
      <c r="AS668">
        <v>0.6</v>
      </c>
      <c r="AT668">
        <v>1.08</v>
      </c>
      <c r="AU668">
        <v>3.2949999999999999</v>
      </c>
      <c r="AV668">
        <v>1.3180000000000001</v>
      </c>
      <c r="AW668">
        <v>1.208</v>
      </c>
      <c r="AX668" s="30">
        <v>666</v>
      </c>
      <c r="AY668">
        <v>7667891</v>
      </c>
      <c r="AZ668">
        <v>147</v>
      </c>
      <c r="BA668">
        <v>4.0869999999999997</v>
      </c>
      <c r="BB668">
        <v>2.556</v>
      </c>
      <c r="BC668">
        <v>364</v>
      </c>
      <c r="BD668">
        <v>117</v>
      </c>
      <c r="BE668">
        <v>986142</v>
      </c>
      <c r="BF668">
        <v>8796</v>
      </c>
      <c r="BG668">
        <v>2.7</v>
      </c>
      <c r="BH668">
        <v>1.22</v>
      </c>
      <c r="BI668">
        <v>0.6</v>
      </c>
      <c r="BJ668">
        <v>1.08</v>
      </c>
      <c r="BK668">
        <v>3.2949999999999999</v>
      </c>
      <c r="BL668">
        <v>1.3180000000000001</v>
      </c>
      <c r="BM668">
        <v>1.214</v>
      </c>
      <c r="BN668" s="30">
        <v>666</v>
      </c>
      <c r="BO668">
        <v>7736699</v>
      </c>
      <c r="BP668">
        <v>165</v>
      </c>
      <c r="BQ668">
        <v>4.5869999999999997</v>
      </c>
      <c r="BR668">
        <v>2.8690000000000002</v>
      </c>
      <c r="BS668">
        <v>357</v>
      </c>
      <c r="BT668">
        <v>132</v>
      </c>
      <c r="BU668">
        <v>917320</v>
      </c>
      <c r="BV668">
        <v>8736</v>
      </c>
      <c r="BW668">
        <v>2.7</v>
      </c>
      <c r="BX668">
        <v>1.22</v>
      </c>
      <c r="BY668">
        <v>0.6</v>
      </c>
      <c r="BZ668">
        <v>1.08</v>
      </c>
      <c r="CA668">
        <v>3.2949999999999999</v>
      </c>
      <c r="CB668">
        <v>1.3180000000000001</v>
      </c>
      <c r="CC668">
        <v>1.2330000000000001</v>
      </c>
      <c r="CO668">
        <v>1.5820000000000001</v>
      </c>
      <c r="CP668">
        <v>1.5649999999999999</v>
      </c>
      <c r="CQ668">
        <v>1.8260000000000001</v>
      </c>
      <c r="CR668">
        <v>2.556</v>
      </c>
      <c r="CS668">
        <v>2.8690000000000002</v>
      </c>
    </row>
    <row r="669" spans="1:97" x14ac:dyDescent="0.2">
      <c r="A669" s="2">
        <v>44497</v>
      </c>
      <c r="B669" s="30">
        <v>667</v>
      </c>
      <c r="C669">
        <v>7354966</v>
      </c>
      <c r="D669">
        <v>100</v>
      </c>
      <c r="E669">
        <v>2.78</v>
      </c>
      <c r="F669">
        <v>1.7390000000000001</v>
      </c>
      <c r="G669">
        <v>266</v>
      </c>
      <c r="H669">
        <v>82</v>
      </c>
      <c r="I669">
        <v>1299275</v>
      </c>
      <c r="J669">
        <v>8561</v>
      </c>
      <c r="K669">
        <v>2.7</v>
      </c>
      <c r="L669">
        <v>1.22</v>
      </c>
      <c r="M669">
        <v>0.6</v>
      </c>
      <c r="N669">
        <v>1.08</v>
      </c>
      <c r="O669">
        <v>3.2949999999999999</v>
      </c>
      <c r="P669">
        <v>1.3180000000000001</v>
      </c>
      <c r="Q669">
        <v>1.173</v>
      </c>
      <c r="R669" s="30">
        <v>667</v>
      </c>
      <c r="S669">
        <v>7493676</v>
      </c>
      <c r="T669">
        <v>102</v>
      </c>
      <c r="U669">
        <v>2.8359999999999999</v>
      </c>
      <c r="V669">
        <v>1.774</v>
      </c>
      <c r="W669">
        <v>273</v>
      </c>
      <c r="X669">
        <v>81</v>
      </c>
      <c r="Y669">
        <v>1160541</v>
      </c>
      <c r="Z669">
        <v>8602</v>
      </c>
      <c r="AA669">
        <v>2.7</v>
      </c>
      <c r="AB669">
        <v>1.22</v>
      </c>
      <c r="AC669">
        <v>0.6</v>
      </c>
      <c r="AD669">
        <v>1.08</v>
      </c>
      <c r="AE669">
        <v>3.2949999999999999</v>
      </c>
      <c r="AF669">
        <v>1.3180000000000001</v>
      </c>
      <c r="AG669">
        <v>1.208</v>
      </c>
      <c r="AH669" s="30">
        <v>667</v>
      </c>
      <c r="AI669">
        <v>7663578</v>
      </c>
      <c r="AJ669">
        <v>135</v>
      </c>
      <c r="AK669">
        <v>3.7530000000000001</v>
      </c>
      <c r="AL669">
        <v>2.3479999999999999</v>
      </c>
      <c r="AM669">
        <v>319</v>
      </c>
      <c r="AN669">
        <v>102</v>
      </c>
      <c r="AO669">
        <v>990626</v>
      </c>
      <c r="AP669">
        <v>8737</v>
      </c>
      <c r="AQ669">
        <v>2.7</v>
      </c>
      <c r="AR669">
        <v>1.22</v>
      </c>
      <c r="AS669">
        <v>0.6</v>
      </c>
      <c r="AT669">
        <v>1.08</v>
      </c>
      <c r="AU669">
        <v>3.2949999999999999</v>
      </c>
      <c r="AV669">
        <v>1.3180000000000001</v>
      </c>
      <c r="AW669">
        <v>1.2589999999999999</v>
      </c>
      <c r="AX669" s="30">
        <v>667</v>
      </c>
      <c r="AY669">
        <v>7667742</v>
      </c>
      <c r="AZ669">
        <v>149</v>
      </c>
      <c r="BA669">
        <v>4.1420000000000003</v>
      </c>
      <c r="BB669">
        <v>2.5910000000000002</v>
      </c>
      <c r="BC669">
        <v>388</v>
      </c>
      <c r="BD669">
        <v>123</v>
      </c>
      <c r="BE669">
        <v>986347</v>
      </c>
      <c r="BF669">
        <v>8809</v>
      </c>
      <c r="BG669">
        <v>2.7</v>
      </c>
      <c r="BH669">
        <v>1.22</v>
      </c>
      <c r="BI669">
        <v>0.6</v>
      </c>
      <c r="BJ669">
        <v>1.08</v>
      </c>
      <c r="BK669">
        <v>3.2949999999999999</v>
      </c>
      <c r="BL669">
        <v>1.3180000000000001</v>
      </c>
      <c r="BM669">
        <v>1.234</v>
      </c>
      <c r="BN669" s="30">
        <v>667</v>
      </c>
      <c r="BO669">
        <v>7736557</v>
      </c>
      <c r="BP669">
        <v>142</v>
      </c>
      <c r="BQ669">
        <v>3.948</v>
      </c>
      <c r="BR669">
        <v>2.4689999999999999</v>
      </c>
      <c r="BS669">
        <v>411</v>
      </c>
      <c r="BT669">
        <v>111</v>
      </c>
      <c r="BU669">
        <v>917438</v>
      </c>
      <c r="BV669">
        <v>8752</v>
      </c>
      <c r="BW669">
        <v>2.7</v>
      </c>
      <c r="BX669">
        <v>1.22</v>
      </c>
      <c r="BY669">
        <v>0.6</v>
      </c>
      <c r="BZ669">
        <v>1.08</v>
      </c>
      <c r="CA669">
        <v>3.2949999999999999</v>
      </c>
      <c r="CB669">
        <v>1.3180000000000001</v>
      </c>
      <c r="CC669">
        <v>1.258</v>
      </c>
      <c r="CO669">
        <v>1.7390000000000001</v>
      </c>
      <c r="CP669">
        <v>1.774</v>
      </c>
      <c r="CQ669">
        <v>2.3479999999999999</v>
      </c>
      <c r="CR669">
        <v>2.5910000000000002</v>
      </c>
      <c r="CS669">
        <v>2.4689999999999999</v>
      </c>
    </row>
    <row r="670" spans="1:97" x14ac:dyDescent="0.2">
      <c r="A670" s="2">
        <v>44498</v>
      </c>
      <c r="B670" s="30">
        <v>668</v>
      </c>
      <c r="C670">
        <v>7354852</v>
      </c>
      <c r="D670">
        <v>114</v>
      </c>
      <c r="E670">
        <v>3.169</v>
      </c>
      <c r="F670">
        <v>1.982</v>
      </c>
      <c r="G670">
        <v>273</v>
      </c>
      <c r="H670">
        <v>93</v>
      </c>
      <c r="I670">
        <v>1299369</v>
      </c>
      <c r="J670">
        <v>8579</v>
      </c>
      <c r="K670">
        <v>2.7</v>
      </c>
      <c r="L670">
        <v>1.22</v>
      </c>
      <c r="M670">
        <v>0.6</v>
      </c>
      <c r="N670">
        <v>1.08</v>
      </c>
      <c r="O670">
        <v>3.2949999999999999</v>
      </c>
      <c r="P670">
        <v>1.3180000000000001</v>
      </c>
      <c r="Q670">
        <v>1.236</v>
      </c>
      <c r="R670" s="30">
        <v>668</v>
      </c>
      <c r="S670">
        <v>7493569</v>
      </c>
      <c r="T670">
        <v>107</v>
      </c>
      <c r="U670">
        <v>2.9750000000000001</v>
      </c>
      <c r="V670">
        <v>1.861</v>
      </c>
      <c r="W670">
        <v>287</v>
      </c>
      <c r="X670">
        <v>88</v>
      </c>
      <c r="Y670">
        <v>1160654</v>
      </c>
      <c r="Z670">
        <v>8612</v>
      </c>
      <c r="AA670">
        <v>2.7</v>
      </c>
      <c r="AB670">
        <v>1.22</v>
      </c>
      <c r="AC670">
        <v>0.6</v>
      </c>
      <c r="AD670">
        <v>1.08</v>
      </c>
      <c r="AE670">
        <v>3.2949999999999999</v>
      </c>
      <c r="AF670">
        <v>1.3180000000000001</v>
      </c>
      <c r="AG670">
        <v>1.2110000000000001</v>
      </c>
      <c r="AH670" s="30">
        <v>668</v>
      </c>
      <c r="AI670">
        <v>7663465</v>
      </c>
      <c r="AJ670">
        <v>113</v>
      </c>
      <c r="AK670">
        <v>3.141</v>
      </c>
      <c r="AL670">
        <v>1.9650000000000001</v>
      </c>
      <c r="AM670">
        <v>367</v>
      </c>
      <c r="AN670">
        <v>87</v>
      </c>
      <c r="AO670">
        <v>990714</v>
      </c>
      <c r="AP670">
        <v>8744</v>
      </c>
      <c r="AQ670">
        <v>2.7</v>
      </c>
      <c r="AR670">
        <v>1.22</v>
      </c>
      <c r="AS670">
        <v>0.6</v>
      </c>
      <c r="AT670">
        <v>1.08</v>
      </c>
      <c r="AU670">
        <v>3.2949999999999999</v>
      </c>
      <c r="AV670">
        <v>1.3180000000000001</v>
      </c>
      <c r="AW670">
        <v>1.29</v>
      </c>
      <c r="AX670" s="30">
        <v>668</v>
      </c>
      <c r="AY670">
        <v>7667595</v>
      </c>
      <c r="AZ670">
        <v>147</v>
      </c>
      <c r="BA670">
        <v>4.0869999999999997</v>
      </c>
      <c r="BB670">
        <v>2.556</v>
      </c>
      <c r="BC670">
        <v>419</v>
      </c>
      <c r="BD670">
        <v>118</v>
      </c>
      <c r="BE670">
        <v>986428</v>
      </c>
      <c r="BF670">
        <v>8823</v>
      </c>
      <c r="BG670">
        <v>2.7</v>
      </c>
      <c r="BH670">
        <v>1.22</v>
      </c>
      <c r="BI670">
        <v>0.6</v>
      </c>
      <c r="BJ670">
        <v>1.08</v>
      </c>
      <c r="BK670">
        <v>3.2949999999999999</v>
      </c>
      <c r="BL670">
        <v>1.3180000000000001</v>
      </c>
      <c r="BM670">
        <v>1.2689999999999999</v>
      </c>
      <c r="BN670" s="30">
        <v>668</v>
      </c>
      <c r="BO670">
        <v>7736394</v>
      </c>
      <c r="BP670">
        <v>163</v>
      </c>
      <c r="BQ670">
        <v>4.5309999999999997</v>
      </c>
      <c r="BR670">
        <v>2.835</v>
      </c>
      <c r="BS670">
        <v>420</v>
      </c>
      <c r="BT670">
        <v>133</v>
      </c>
      <c r="BU670">
        <v>917663</v>
      </c>
      <c r="BV670">
        <v>8770</v>
      </c>
      <c r="BW670">
        <v>2.7</v>
      </c>
      <c r="BX670">
        <v>1.22</v>
      </c>
      <c r="BY670">
        <v>0.6</v>
      </c>
      <c r="BZ670">
        <v>1.08</v>
      </c>
      <c r="CA670">
        <v>3.2949999999999999</v>
      </c>
      <c r="CB670">
        <v>1.3180000000000001</v>
      </c>
      <c r="CC670">
        <v>1.29</v>
      </c>
      <c r="CO670">
        <v>1.982</v>
      </c>
      <c r="CP670">
        <v>1.861</v>
      </c>
      <c r="CQ670">
        <v>1.9650000000000001</v>
      </c>
      <c r="CR670">
        <v>2.556</v>
      </c>
      <c r="CS670">
        <v>2.835</v>
      </c>
    </row>
    <row r="671" spans="1:97" x14ac:dyDescent="0.2">
      <c r="A671" s="2">
        <v>44499</v>
      </c>
      <c r="B671" s="30">
        <v>669</v>
      </c>
      <c r="C671">
        <v>7354744</v>
      </c>
      <c r="D671">
        <v>108</v>
      </c>
      <c r="E671">
        <v>3.0019999999999998</v>
      </c>
      <c r="F671">
        <v>1.8779999999999999</v>
      </c>
      <c r="G671">
        <v>298</v>
      </c>
      <c r="H671">
        <v>89</v>
      </c>
      <c r="I671">
        <v>1299402</v>
      </c>
      <c r="J671">
        <v>8589</v>
      </c>
      <c r="K671">
        <v>2.7</v>
      </c>
      <c r="L671">
        <v>1.22</v>
      </c>
      <c r="M671">
        <v>0.6</v>
      </c>
      <c r="N671">
        <v>1.08</v>
      </c>
      <c r="O671">
        <v>3.2949999999999999</v>
      </c>
      <c r="P671">
        <v>1.3180000000000001</v>
      </c>
      <c r="Q671">
        <v>1.236</v>
      </c>
      <c r="R671" s="30">
        <v>669</v>
      </c>
      <c r="S671">
        <v>7493441</v>
      </c>
      <c r="T671">
        <v>128</v>
      </c>
      <c r="U671">
        <v>3.5579999999999998</v>
      </c>
      <c r="V671">
        <v>2.226</v>
      </c>
      <c r="W671">
        <v>293</v>
      </c>
      <c r="X671">
        <v>101</v>
      </c>
      <c r="Y671">
        <v>1160714</v>
      </c>
      <c r="Z671">
        <v>8629</v>
      </c>
      <c r="AA671">
        <v>2.7</v>
      </c>
      <c r="AB671">
        <v>1.22</v>
      </c>
      <c r="AC671">
        <v>0.6</v>
      </c>
      <c r="AD671">
        <v>1.08</v>
      </c>
      <c r="AE671">
        <v>3.2949999999999999</v>
      </c>
      <c r="AF671">
        <v>1.3180000000000001</v>
      </c>
      <c r="AG671">
        <v>1.238</v>
      </c>
      <c r="AH671" s="30">
        <v>669</v>
      </c>
      <c r="AI671">
        <v>7663318</v>
      </c>
      <c r="AJ671">
        <v>147</v>
      </c>
      <c r="AK671">
        <v>4.0869999999999997</v>
      </c>
      <c r="AL671">
        <v>2.556</v>
      </c>
      <c r="AM671">
        <v>353</v>
      </c>
      <c r="AN671">
        <v>127</v>
      </c>
      <c r="AO671">
        <v>990751</v>
      </c>
      <c r="AP671">
        <v>8751</v>
      </c>
      <c r="AQ671">
        <v>2.7</v>
      </c>
      <c r="AR671">
        <v>1.22</v>
      </c>
      <c r="AS671">
        <v>0.6</v>
      </c>
      <c r="AT671">
        <v>1.08</v>
      </c>
      <c r="AU671">
        <v>3.2949999999999999</v>
      </c>
      <c r="AV671">
        <v>1.3180000000000001</v>
      </c>
      <c r="AW671">
        <v>1.31</v>
      </c>
      <c r="AX671" s="30">
        <v>669</v>
      </c>
      <c r="AY671">
        <v>7667438</v>
      </c>
      <c r="AZ671">
        <v>157</v>
      </c>
      <c r="BA671">
        <v>4.3650000000000002</v>
      </c>
      <c r="BB671">
        <v>2.73</v>
      </c>
      <c r="BC671">
        <v>438</v>
      </c>
      <c r="BD671">
        <v>128</v>
      </c>
      <c r="BE671">
        <v>986606</v>
      </c>
      <c r="BF671">
        <v>8838</v>
      </c>
      <c r="BG671">
        <v>2.7</v>
      </c>
      <c r="BH671">
        <v>1.22</v>
      </c>
      <c r="BI671">
        <v>0.6</v>
      </c>
      <c r="BJ671">
        <v>1.08</v>
      </c>
      <c r="BK671">
        <v>3.2949999999999999</v>
      </c>
      <c r="BL671">
        <v>1.3180000000000001</v>
      </c>
      <c r="BM671">
        <v>1.258</v>
      </c>
      <c r="BN671" s="30">
        <v>669</v>
      </c>
      <c r="BO671">
        <v>7736230</v>
      </c>
      <c r="BP671">
        <v>164</v>
      </c>
      <c r="BQ671">
        <v>4.5590000000000002</v>
      </c>
      <c r="BR671">
        <v>2.8519999999999999</v>
      </c>
      <c r="BS671">
        <v>452</v>
      </c>
      <c r="BT671">
        <v>131</v>
      </c>
      <c r="BU671">
        <v>917789</v>
      </c>
      <c r="BV671">
        <v>8783</v>
      </c>
      <c r="BW671">
        <v>2.7</v>
      </c>
      <c r="BX671">
        <v>1.22</v>
      </c>
      <c r="BY671">
        <v>0.6</v>
      </c>
      <c r="BZ671">
        <v>1.08</v>
      </c>
      <c r="CA671">
        <v>3.2949999999999999</v>
      </c>
      <c r="CB671">
        <v>1.3180000000000001</v>
      </c>
      <c r="CC671">
        <v>1.294</v>
      </c>
      <c r="CO671">
        <v>1.8779999999999999</v>
      </c>
      <c r="CP671">
        <v>2.226</v>
      </c>
      <c r="CQ671">
        <v>2.556</v>
      </c>
      <c r="CR671">
        <v>2.73</v>
      </c>
      <c r="CS671">
        <v>2.8519999999999999</v>
      </c>
    </row>
    <row r="672" spans="1:97" x14ac:dyDescent="0.2">
      <c r="A672" s="2">
        <v>44500</v>
      </c>
      <c r="B672" s="30">
        <v>670</v>
      </c>
      <c r="C672">
        <v>7354639</v>
      </c>
      <c r="D672">
        <v>105</v>
      </c>
      <c r="E672">
        <v>2.919</v>
      </c>
      <c r="F672">
        <v>1.8260000000000001</v>
      </c>
      <c r="G672">
        <v>316</v>
      </c>
      <c r="H672">
        <v>90</v>
      </c>
      <c r="I672">
        <v>1299568</v>
      </c>
      <c r="J672">
        <v>8594</v>
      </c>
      <c r="K672">
        <v>2.7</v>
      </c>
      <c r="L672">
        <v>1.22</v>
      </c>
      <c r="M672">
        <v>0.6</v>
      </c>
      <c r="N672">
        <v>1.08</v>
      </c>
      <c r="O672">
        <v>3.2949999999999999</v>
      </c>
      <c r="P672">
        <v>1.3180000000000001</v>
      </c>
      <c r="Q672">
        <v>1.24</v>
      </c>
      <c r="R672" s="30">
        <v>670</v>
      </c>
      <c r="S672">
        <v>7493324</v>
      </c>
      <c r="T672">
        <v>117</v>
      </c>
      <c r="U672">
        <v>3.2530000000000001</v>
      </c>
      <c r="V672">
        <v>2.0350000000000001</v>
      </c>
      <c r="W672">
        <v>322</v>
      </c>
      <c r="X672">
        <v>99</v>
      </c>
      <c r="Y672">
        <v>1160928</v>
      </c>
      <c r="Z672">
        <v>8643</v>
      </c>
      <c r="AA672">
        <v>2.7</v>
      </c>
      <c r="AB672">
        <v>1.22</v>
      </c>
      <c r="AC672">
        <v>0.6</v>
      </c>
      <c r="AD672">
        <v>1.08</v>
      </c>
      <c r="AE672">
        <v>3.2949999999999999</v>
      </c>
      <c r="AF672">
        <v>1.3180000000000001</v>
      </c>
      <c r="AG672">
        <v>1.224</v>
      </c>
      <c r="AH672" s="30">
        <v>670</v>
      </c>
      <c r="AI672">
        <v>7663195</v>
      </c>
      <c r="AJ672">
        <v>123</v>
      </c>
      <c r="AK672">
        <v>3.419</v>
      </c>
      <c r="AL672">
        <v>2.1389999999999998</v>
      </c>
      <c r="AM672">
        <v>399</v>
      </c>
      <c r="AN672">
        <v>101</v>
      </c>
      <c r="AO672">
        <v>990909</v>
      </c>
      <c r="AP672">
        <v>8759</v>
      </c>
      <c r="AQ672">
        <v>2.7</v>
      </c>
      <c r="AR672">
        <v>1.22</v>
      </c>
      <c r="AS672">
        <v>0.6</v>
      </c>
      <c r="AT672">
        <v>1.08</v>
      </c>
      <c r="AU672">
        <v>3.2949999999999999</v>
      </c>
      <c r="AV672">
        <v>1.3180000000000001</v>
      </c>
      <c r="AW672">
        <v>1.2849999999999999</v>
      </c>
      <c r="AX672" s="30">
        <v>670</v>
      </c>
      <c r="AY672">
        <v>7667266</v>
      </c>
      <c r="AZ672">
        <v>172</v>
      </c>
      <c r="BA672">
        <v>4.782</v>
      </c>
      <c r="BB672">
        <v>2.9910000000000001</v>
      </c>
      <c r="BC672">
        <v>461</v>
      </c>
      <c r="BD672">
        <v>134</v>
      </c>
      <c r="BE672">
        <v>986767</v>
      </c>
      <c r="BF672">
        <v>8854</v>
      </c>
      <c r="BG672">
        <v>2.7</v>
      </c>
      <c r="BH672">
        <v>1.22</v>
      </c>
      <c r="BI672">
        <v>0.6</v>
      </c>
      <c r="BJ672">
        <v>1.08</v>
      </c>
      <c r="BK672">
        <v>3.2949999999999999</v>
      </c>
      <c r="BL672">
        <v>1.3180000000000001</v>
      </c>
      <c r="BM672">
        <v>1.248</v>
      </c>
      <c r="BN672" s="30">
        <v>670</v>
      </c>
      <c r="BO672">
        <v>7736048</v>
      </c>
      <c r="BP672">
        <v>182</v>
      </c>
      <c r="BQ672">
        <v>5.0599999999999996</v>
      </c>
      <c r="BR672">
        <v>3.165</v>
      </c>
      <c r="BS672">
        <v>470</v>
      </c>
      <c r="BT672">
        <v>146</v>
      </c>
      <c r="BU672">
        <v>917873</v>
      </c>
      <c r="BV672">
        <v>8797</v>
      </c>
      <c r="BW672">
        <v>2.7</v>
      </c>
      <c r="BX672">
        <v>1.22</v>
      </c>
      <c r="BY672">
        <v>0.6</v>
      </c>
      <c r="BZ672">
        <v>1.08</v>
      </c>
      <c r="CA672">
        <v>3.2949999999999999</v>
      </c>
      <c r="CB672">
        <v>1.3180000000000001</v>
      </c>
      <c r="CC672">
        <v>1.286</v>
      </c>
      <c r="CO672">
        <v>1.8260000000000001</v>
      </c>
      <c r="CP672">
        <v>2.0350000000000001</v>
      </c>
      <c r="CQ672">
        <v>2.1389999999999998</v>
      </c>
      <c r="CR672">
        <v>2.9910000000000001</v>
      </c>
      <c r="CS672">
        <v>3.165</v>
      </c>
    </row>
    <row r="673" spans="1:97" x14ac:dyDescent="0.2">
      <c r="A673" s="2">
        <v>44501</v>
      </c>
      <c r="B673" s="30">
        <v>671</v>
      </c>
      <c r="C673">
        <v>7354517</v>
      </c>
      <c r="D673">
        <v>122</v>
      </c>
      <c r="E673">
        <v>3.3919999999999999</v>
      </c>
      <c r="F673">
        <v>2.1219999999999999</v>
      </c>
      <c r="G673">
        <v>325</v>
      </c>
      <c r="H673">
        <v>96</v>
      </c>
      <c r="I673">
        <v>1299710</v>
      </c>
      <c r="J673">
        <v>8614</v>
      </c>
      <c r="K673">
        <v>2.7</v>
      </c>
      <c r="L673">
        <v>1.22</v>
      </c>
      <c r="M673">
        <v>0.6</v>
      </c>
      <c r="N673">
        <v>1.08</v>
      </c>
      <c r="O673">
        <v>3.2949999999999999</v>
      </c>
      <c r="P673">
        <v>1.3180000000000001</v>
      </c>
      <c r="Q673">
        <v>1.228</v>
      </c>
      <c r="R673" s="30">
        <v>671</v>
      </c>
      <c r="S673">
        <v>7493214</v>
      </c>
      <c r="T673">
        <v>110</v>
      </c>
      <c r="U673">
        <v>3.0579999999999998</v>
      </c>
      <c r="V673">
        <v>1.913</v>
      </c>
      <c r="W673">
        <v>350</v>
      </c>
      <c r="X673">
        <v>89</v>
      </c>
      <c r="Y673">
        <v>1160864</v>
      </c>
      <c r="Z673">
        <v>8661</v>
      </c>
      <c r="AA673">
        <v>2.7</v>
      </c>
      <c r="AB673">
        <v>1.22</v>
      </c>
      <c r="AC673">
        <v>0.6</v>
      </c>
      <c r="AD673">
        <v>1.08</v>
      </c>
      <c r="AE673">
        <v>3.2949999999999999</v>
      </c>
      <c r="AF673">
        <v>1.3180000000000001</v>
      </c>
      <c r="AG673">
        <v>1.2350000000000001</v>
      </c>
      <c r="AH673" s="30">
        <v>671</v>
      </c>
      <c r="AI673">
        <v>7663016</v>
      </c>
      <c r="AJ673">
        <v>179</v>
      </c>
      <c r="AK673">
        <v>4.976</v>
      </c>
      <c r="AL673">
        <v>3.113</v>
      </c>
      <c r="AM673">
        <v>375</v>
      </c>
      <c r="AN673">
        <v>147</v>
      </c>
      <c r="AO673">
        <v>990971</v>
      </c>
      <c r="AP673">
        <v>8775</v>
      </c>
      <c r="AQ673">
        <v>2.7</v>
      </c>
      <c r="AR673">
        <v>1.22</v>
      </c>
      <c r="AS673">
        <v>0.6</v>
      </c>
      <c r="AT673">
        <v>1.08</v>
      </c>
      <c r="AU673">
        <v>3.2949999999999999</v>
      </c>
      <c r="AV673">
        <v>1.3180000000000001</v>
      </c>
      <c r="AW673">
        <v>1.2629999999999999</v>
      </c>
      <c r="AX673" s="30">
        <v>671</v>
      </c>
      <c r="AY673">
        <v>7667079</v>
      </c>
      <c r="AZ673">
        <v>187</v>
      </c>
      <c r="BA673">
        <v>5.1989999999999998</v>
      </c>
      <c r="BB673">
        <v>3.2519999999999998</v>
      </c>
      <c r="BC673">
        <v>478</v>
      </c>
      <c r="BD673">
        <v>155</v>
      </c>
      <c r="BE673">
        <v>986751</v>
      </c>
      <c r="BF673">
        <v>8864</v>
      </c>
      <c r="BG673">
        <v>2.7</v>
      </c>
      <c r="BH673">
        <v>1.22</v>
      </c>
      <c r="BI673">
        <v>0.6</v>
      </c>
      <c r="BJ673">
        <v>1.08</v>
      </c>
      <c r="BK673">
        <v>3.2949999999999999</v>
      </c>
      <c r="BL673">
        <v>1.3180000000000001</v>
      </c>
      <c r="BM673">
        <v>1.246</v>
      </c>
      <c r="BN673" s="30">
        <v>671</v>
      </c>
      <c r="BO673">
        <v>7735858</v>
      </c>
      <c r="BP673">
        <v>190</v>
      </c>
      <c r="BQ673">
        <v>5.282</v>
      </c>
      <c r="BR673">
        <v>3.3039999999999998</v>
      </c>
      <c r="BS673">
        <v>497</v>
      </c>
      <c r="BT673">
        <v>155</v>
      </c>
      <c r="BU673">
        <v>918031</v>
      </c>
      <c r="BV673">
        <v>8810</v>
      </c>
      <c r="BW673">
        <v>2.7</v>
      </c>
      <c r="BX673">
        <v>1.22</v>
      </c>
      <c r="BY673">
        <v>0.6</v>
      </c>
      <c r="BZ673">
        <v>1.08</v>
      </c>
      <c r="CA673">
        <v>3.2949999999999999</v>
      </c>
      <c r="CB673">
        <v>1.3180000000000001</v>
      </c>
      <c r="CC673">
        <v>1.266</v>
      </c>
      <c r="CO673">
        <v>2.1219999999999999</v>
      </c>
      <c r="CP673">
        <v>1.913</v>
      </c>
      <c r="CQ673">
        <v>3.113</v>
      </c>
      <c r="CR673">
        <v>3.2519999999999998</v>
      </c>
      <c r="CS673">
        <v>3.3039999999999998</v>
      </c>
    </row>
    <row r="674" spans="1:97" x14ac:dyDescent="0.2">
      <c r="A674" s="2">
        <v>44502</v>
      </c>
      <c r="B674" s="30">
        <v>672</v>
      </c>
      <c r="C674">
        <v>7354378</v>
      </c>
      <c r="D674">
        <v>139</v>
      </c>
      <c r="E674">
        <v>3.8639999999999999</v>
      </c>
      <c r="F674">
        <v>2.4169999999999998</v>
      </c>
      <c r="G674">
        <v>330</v>
      </c>
      <c r="H674">
        <v>117</v>
      </c>
      <c r="I674">
        <v>1299749</v>
      </c>
      <c r="J674">
        <v>8626</v>
      </c>
      <c r="K674">
        <v>2.7</v>
      </c>
      <c r="L674">
        <v>1.22</v>
      </c>
      <c r="M674">
        <v>0.6</v>
      </c>
      <c r="N674">
        <v>1.08</v>
      </c>
      <c r="O674">
        <v>3.2949999999999999</v>
      </c>
      <c r="P674">
        <v>1.3180000000000001</v>
      </c>
      <c r="Q674">
        <v>1.2270000000000001</v>
      </c>
      <c r="R674" s="30">
        <v>672</v>
      </c>
      <c r="S674">
        <v>7493086</v>
      </c>
      <c r="T674">
        <v>128</v>
      </c>
      <c r="U674">
        <v>3.5579999999999998</v>
      </c>
      <c r="V674">
        <v>2.226</v>
      </c>
      <c r="W674">
        <v>345</v>
      </c>
      <c r="X674">
        <v>115</v>
      </c>
      <c r="Y674">
        <v>1161088</v>
      </c>
      <c r="Z674">
        <v>8669</v>
      </c>
      <c r="AA674">
        <v>2.7</v>
      </c>
      <c r="AB674">
        <v>1.22</v>
      </c>
      <c r="AC674">
        <v>0.6</v>
      </c>
      <c r="AD674">
        <v>1.08</v>
      </c>
      <c r="AE674">
        <v>3.2949999999999999</v>
      </c>
      <c r="AF674">
        <v>1.3180000000000001</v>
      </c>
      <c r="AG674">
        <v>1.2190000000000001</v>
      </c>
      <c r="AH674" s="30">
        <v>672</v>
      </c>
      <c r="AI674">
        <v>7662881</v>
      </c>
      <c r="AJ674">
        <v>135</v>
      </c>
      <c r="AK674">
        <v>3.7530000000000001</v>
      </c>
      <c r="AL674">
        <v>2.3479999999999999</v>
      </c>
      <c r="AM674">
        <v>443</v>
      </c>
      <c r="AN674">
        <v>111</v>
      </c>
      <c r="AO674">
        <v>991149</v>
      </c>
      <c r="AP674">
        <v>8790</v>
      </c>
      <c r="AQ674">
        <v>2.7</v>
      </c>
      <c r="AR674">
        <v>1.22</v>
      </c>
      <c r="AS674">
        <v>0.6</v>
      </c>
      <c r="AT674">
        <v>1.08</v>
      </c>
      <c r="AU674">
        <v>3.2949999999999999</v>
      </c>
      <c r="AV674">
        <v>1.3180000000000001</v>
      </c>
      <c r="AW674">
        <v>1.2470000000000001</v>
      </c>
      <c r="AX674" s="30">
        <v>672</v>
      </c>
      <c r="AY674">
        <v>7666905</v>
      </c>
      <c r="AZ674">
        <v>174</v>
      </c>
      <c r="BA674">
        <v>4.8369999999999997</v>
      </c>
      <c r="BB674">
        <v>3.0259999999999998</v>
      </c>
      <c r="BC674">
        <v>515</v>
      </c>
      <c r="BD674">
        <v>150</v>
      </c>
      <c r="BE674">
        <v>986979</v>
      </c>
      <c r="BF674">
        <v>8872</v>
      </c>
      <c r="BG674">
        <v>2.7</v>
      </c>
      <c r="BH674">
        <v>1.22</v>
      </c>
      <c r="BI674">
        <v>0.6</v>
      </c>
      <c r="BJ674">
        <v>1.08</v>
      </c>
      <c r="BK674">
        <v>3.2949999999999999</v>
      </c>
      <c r="BL674">
        <v>1.3180000000000001</v>
      </c>
      <c r="BM674">
        <v>1.246</v>
      </c>
      <c r="BN674" s="30">
        <v>672</v>
      </c>
      <c r="BO674">
        <v>7735687</v>
      </c>
      <c r="BP674">
        <v>171</v>
      </c>
      <c r="BQ674">
        <v>4.7539999999999996</v>
      </c>
      <c r="BR674">
        <v>2.9740000000000002</v>
      </c>
      <c r="BS674">
        <v>552</v>
      </c>
      <c r="BT674">
        <v>135</v>
      </c>
      <c r="BU674">
        <v>918165</v>
      </c>
      <c r="BV674">
        <v>8828</v>
      </c>
      <c r="BW674">
        <v>2.7</v>
      </c>
      <c r="BX674">
        <v>1.22</v>
      </c>
      <c r="BY674">
        <v>0.6</v>
      </c>
      <c r="BZ674">
        <v>1.08</v>
      </c>
      <c r="CA674">
        <v>3.2949999999999999</v>
      </c>
      <c r="CB674">
        <v>1.3180000000000001</v>
      </c>
      <c r="CC674">
        <v>1.248</v>
      </c>
      <c r="CO674">
        <v>2.4169999999999998</v>
      </c>
      <c r="CP674">
        <v>2.226</v>
      </c>
      <c r="CQ674">
        <v>2.3479999999999999</v>
      </c>
      <c r="CR674">
        <v>3.0259999999999998</v>
      </c>
      <c r="CS674">
        <v>2.9740000000000002</v>
      </c>
    </row>
    <row r="675" spans="1:97" x14ac:dyDescent="0.2">
      <c r="A675" s="2">
        <v>44503</v>
      </c>
      <c r="B675" s="30">
        <v>673</v>
      </c>
      <c r="C675">
        <v>7354255</v>
      </c>
      <c r="D675">
        <v>123</v>
      </c>
      <c r="E675">
        <v>3.419</v>
      </c>
      <c r="F675">
        <v>2.1389999999999998</v>
      </c>
      <c r="G675">
        <v>366</v>
      </c>
      <c r="H675">
        <v>103</v>
      </c>
      <c r="I675">
        <v>1299778</v>
      </c>
      <c r="J675">
        <v>8639</v>
      </c>
      <c r="K675">
        <v>2.7</v>
      </c>
      <c r="L675">
        <v>1.22</v>
      </c>
      <c r="M675">
        <v>0.6</v>
      </c>
      <c r="N675">
        <v>1.08</v>
      </c>
      <c r="O675">
        <v>3.2949999999999999</v>
      </c>
      <c r="P675">
        <v>1.3180000000000001</v>
      </c>
      <c r="Q675">
        <v>1.236</v>
      </c>
      <c r="R675" s="30">
        <v>673</v>
      </c>
      <c r="S675">
        <v>7492948</v>
      </c>
      <c r="T675">
        <v>138</v>
      </c>
      <c r="U675">
        <v>3.8359999999999999</v>
      </c>
      <c r="V675">
        <v>2.4</v>
      </c>
      <c r="W675">
        <v>361</v>
      </c>
      <c r="X675">
        <v>112</v>
      </c>
      <c r="Y675">
        <v>1161150</v>
      </c>
      <c r="Z675">
        <v>8680</v>
      </c>
      <c r="AA675">
        <v>2.7</v>
      </c>
      <c r="AB675">
        <v>1.22</v>
      </c>
      <c r="AC675">
        <v>0.6</v>
      </c>
      <c r="AD675">
        <v>1.08</v>
      </c>
      <c r="AE675">
        <v>3.2949999999999999</v>
      </c>
      <c r="AF675">
        <v>1.3180000000000001</v>
      </c>
      <c r="AG675">
        <v>1.22</v>
      </c>
      <c r="AH675" s="30">
        <v>673</v>
      </c>
      <c r="AI675">
        <v>7662713</v>
      </c>
      <c r="AJ675">
        <v>168</v>
      </c>
      <c r="AK675">
        <v>4.67</v>
      </c>
      <c r="AL675">
        <v>2.9220000000000002</v>
      </c>
      <c r="AM675">
        <v>439</v>
      </c>
      <c r="AN675">
        <v>139</v>
      </c>
      <c r="AO675">
        <v>991315</v>
      </c>
      <c r="AP675">
        <v>8804</v>
      </c>
      <c r="AQ675">
        <v>2.7</v>
      </c>
      <c r="AR675">
        <v>1.22</v>
      </c>
      <c r="AS675">
        <v>0.6</v>
      </c>
      <c r="AT675">
        <v>1.08</v>
      </c>
      <c r="AU675">
        <v>3.2949999999999999</v>
      </c>
      <c r="AV675">
        <v>1.3180000000000001</v>
      </c>
      <c r="AW675">
        <v>1.234</v>
      </c>
      <c r="AX675" s="30">
        <v>673</v>
      </c>
      <c r="AY675">
        <v>7666713</v>
      </c>
      <c r="AZ675">
        <v>192</v>
      </c>
      <c r="BA675">
        <v>5.3380000000000001</v>
      </c>
      <c r="BB675">
        <v>3.339</v>
      </c>
      <c r="BC675">
        <v>530</v>
      </c>
      <c r="BD675">
        <v>159</v>
      </c>
      <c r="BE675">
        <v>987322</v>
      </c>
      <c r="BF675">
        <v>8887</v>
      </c>
      <c r="BG675">
        <v>2.7</v>
      </c>
      <c r="BH675">
        <v>1.22</v>
      </c>
      <c r="BI675">
        <v>0.6</v>
      </c>
      <c r="BJ675">
        <v>1.08</v>
      </c>
      <c r="BK675">
        <v>3.2949999999999999</v>
      </c>
      <c r="BL675">
        <v>1.3180000000000001</v>
      </c>
      <c r="BM675">
        <v>1.2370000000000001</v>
      </c>
      <c r="BN675" s="30">
        <v>673</v>
      </c>
      <c r="BO675">
        <v>7735470</v>
      </c>
      <c r="BP675">
        <v>217</v>
      </c>
      <c r="BQ675">
        <v>6.0330000000000004</v>
      </c>
      <c r="BR675">
        <v>3.774</v>
      </c>
      <c r="BS675">
        <v>547</v>
      </c>
      <c r="BT675">
        <v>176</v>
      </c>
      <c r="BU675">
        <v>918414</v>
      </c>
      <c r="BV675">
        <v>8843</v>
      </c>
      <c r="BW675">
        <v>2.7</v>
      </c>
      <c r="BX675">
        <v>1.22</v>
      </c>
      <c r="BY675">
        <v>0.6</v>
      </c>
      <c r="BZ675">
        <v>1.08</v>
      </c>
      <c r="CA675">
        <v>3.2949999999999999</v>
      </c>
      <c r="CB675">
        <v>1.3180000000000001</v>
      </c>
      <c r="CC675">
        <v>1.2450000000000001</v>
      </c>
      <c r="CO675">
        <v>2.1389999999999998</v>
      </c>
      <c r="CP675">
        <v>2.4</v>
      </c>
      <c r="CQ675">
        <v>2.9220000000000002</v>
      </c>
      <c r="CR675">
        <v>3.339</v>
      </c>
      <c r="CS675">
        <v>3.774</v>
      </c>
    </row>
    <row r="676" spans="1:97" x14ac:dyDescent="0.2">
      <c r="A676" s="2">
        <v>44504</v>
      </c>
      <c r="B676" s="30">
        <v>674</v>
      </c>
      <c r="C676">
        <v>7354105</v>
      </c>
      <c r="D676">
        <v>150</v>
      </c>
      <c r="E676">
        <v>4.17</v>
      </c>
      <c r="F676">
        <v>2.6080000000000001</v>
      </c>
      <c r="G676">
        <v>361</v>
      </c>
      <c r="H676">
        <v>128</v>
      </c>
      <c r="I676">
        <v>1299998</v>
      </c>
      <c r="J676">
        <v>8655</v>
      </c>
      <c r="K676">
        <v>2.7</v>
      </c>
      <c r="L676">
        <v>1.22</v>
      </c>
      <c r="M676">
        <v>0.6</v>
      </c>
      <c r="N676">
        <v>1.08</v>
      </c>
      <c r="O676">
        <v>3.2949999999999999</v>
      </c>
      <c r="P676">
        <v>1.3180000000000001</v>
      </c>
      <c r="Q676">
        <v>1.2130000000000001</v>
      </c>
      <c r="R676" s="30">
        <v>674</v>
      </c>
      <c r="S676">
        <v>7492788</v>
      </c>
      <c r="T676">
        <v>160</v>
      </c>
      <c r="U676">
        <v>4.4480000000000004</v>
      </c>
      <c r="V676">
        <v>2.782</v>
      </c>
      <c r="W676">
        <v>377</v>
      </c>
      <c r="X676">
        <v>122</v>
      </c>
      <c r="Y676">
        <v>1161340</v>
      </c>
      <c r="Z676">
        <v>8702</v>
      </c>
      <c r="AA676">
        <v>2.7</v>
      </c>
      <c r="AB676">
        <v>1.22</v>
      </c>
      <c r="AC676">
        <v>0.6</v>
      </c>
      <c r="AD676">
        <v>1.08</v>
      </c>
      <c r="AE676">
        <v>3.2949999999999999</v>
      </c>
      <c r="AF676">
        <v>1.3180000000000001</v>
      </c>
      <c r="AG676">
        <v>1.208</v>
      </c>
      <c r="AH676" s="30">
        <v>674</v>
      </c>
      <c r="AI676">
        <v>7662546</v>
      </c>
      <c r="AJ676">
        <v>167</v>
      </c>
      <c r="AK676">
        <v>4.6429999999999998</v>
      </c>
      <c r="AL676">
        <v>2.9039999999999999</v>
      </c>
      <c r="AM676">
        <v>469</v>
      </c>
      <c r="AN676">
        <v>138</v>
      </c>
      <c r="AO676">
        <v>991478</v>
      </c>
      <c r="AP676">
        <v>8816</v>
      </c>
      <c r="AQ676">
        <v>2.7</v>
      </c>
      <c r="AR676">
        <v>1.22</v>
      </c>
      <c r="AS676">
        <v>0.6</v>
      </c>
      <c r="AT676">
        <v>1.08</v>
      </c>
      <c r="AU676">
        <v>3.2949999999999999</v>
      </c>
      <c r="AV676">
        <v>1.3180000000000001</v>
      </c>
      <c r="AW676">
        <v>1.2330000000000001</v>
      </c>
      <c r="AX676" s="30">
        <v>674</v>
      </c>
      <c r="AY676">
        <v>7666487</v>
      </c>
      <c r="AZ676">
        <v>226</v>
      </c>
      <c r="BA676">
        <v>6.2830000000000004</v>
      </c>
      <c r="BB676">
        <v>3.93</v>
      </c>
      <c r="BC676">
        <v>543</v>
      </c>
      <c r="BD676">
        <v>179</v>
      </c>
      <c r="BE676">
        <v>987238</v>
      </c>
      <c r="BF676">
        <v>8902</v>
      </c>
      <c r="BG676">
        <v>2.7</v>
      </c>
      <c r="BH676">
        <v>1.22</v>
      </c>
      <c r="BI676">
        <v>0.6</v>
      </c>
      <c r="BJ676">
        <v>1.08</v>
      </c>
      <c r="BK676">
        <v>3.2949999999999999</v>
      </c>
      <c r="BL676">
        <v>1.3180000000000001</v>
      </c>
      <c r="BM676">
        <v>1.22</v>
      </c>
      <c r="BN676" s="30">
        <v>674</v>
      </c>
      <c r="BO676">
        <v>7735244</v>
      </c>
      <c r="BP676">
        <v>226</v>
      </c>
      <c r="BQ676">
        <v>6.2830000000000004</v>
      </c>
      <c r="BR676">
        <v>3.93</v>
      </c>
      <c r="BS676">
        <v>583</v>
      </c>
      <c r="BT676">
        <v>181</v>
      </c>
      <c r="BU676">
        <v>918519</v>
      </c>
      <c r="BV676">
        <v>8856</v>
      </c>
      <c r="BW676">
        <v>2.7</v>
      </c>
      <c r="BX676">
        <v>1.22</v>
      </c>
      <c r="BY676">
        <v>0.6</v>
      </c>
      <c r="BZ676">
        <v>1.08</v>
      </c>
      <c r="CA676">
        <v>3.2949999999999999</v>
      </c>
      <c r="CB676">
        <v>1.3180000000000001</v>
      </c>
      <c r="CC676">
        <v>1.248</v>
      </c>
      <c r="CO676">
        <v>2.6080000000000001</v>
      </c>
      <c r="CP676">
        <v>2.782</v>
      </c>
      <c r="CQ676">
        <v>2.9039999999999999</v>
      </c>
      <c r="CR676">
        <v>3.93</v>
      </c>
      <c r="CS676">
        <v>3.93</v>
      </c>
    </row>
    <row r="677" spans="1:97" x14ac:dyDescent="0.2">
      <c r="A677" s="2">
        <v>44505</v>
      </c>
      <c r="B677" s="30">
        <v>675</v>
      </c>
      <c r="C677">
        <v>7353967</v>
      </c>
      <c r="D677">
        <v>138</v>
      </c>
      <c r="E677">
        <v>3.8359999999999999</v>
      </c>
      <c r="F677">
        <v>2.4</v>
      </c>
      <c r="G677">
        <v>397</v>
      </c>
      <c r="H677">
        <v>114</v>
      </c>
      <c r="I677">
        <v>1300129</v>
      </c>
      <c r="J677">
        <v>8666</v>
      </c>
      <c r="K677">
        <v>2.7</v>
      </c>
      <c r="L677">
        <v>1.22</v>
      </c>
      <c r="M677">
        <v>0.6</v>
      </c>
      <c r="N677">
        <v>1.08</v>
      </c>
      <c r="O677">
        <v>3.2949999999999999</v>
      </c>
      <c r="P677">
        <v>1.3180000000000001</v>
      </c>
      <c r="Q677">
        <v>1.2090000000000001</v>
      </c>
      <c r="R677" s="30">
        <v>675</v>
      </c>
      <c r="S677">
        <v>7492637</v>
      </c>
      <c r="T677">
        <v>151</v>
      </c>
      <c r="U677">
        <v>4.1980000000000004</v>
      </c>
      <c r="V677">
        <v>2.6259999999999999</v>
      </c>
      <c r="W677">
        <v>411</v>
      </c>
      <c r="X677">
        <v>126</v>
      </c>
      <c r="Y677">
        <v>1161311</v>
      </c>
      <c r="Z677">
        <v>8713</v>
      </c>
      <c r="AA677">
        <v>2.7</v>
      </c>
      <c r="AB677">
        <v>1.22</v>
      </c>
      <c r="AC677">
        <v>0.6</v>
      </c>
      <c r="AD677">
        <v>1.08</v>
      </c>
      <c r="AE677">
        <v>3.2949999999999999</v>
      </c>
      <c r="AF677">
        <v>1.3180000000000001</v>
      </c>
      <c r="AG677">
        <v>1.2050000000000001</v>
      </c>
      <c r="AH677" s="30">
        <v>675</v>
      </c>
      <c r="AI677">
        <v>7662352</v>
      </c>
      <c r="AJ677">
        <v>194</v>
      </c>
      <c r="AK677">
        <v>5.3929999999999998</v>
      </c>
      <c r="AL677">
        <v>3.3740000000000001</v>
      </c>
      <c r="AM677">
        <v>488</v>
      </c>
      <c r="AN677">
        <v>148</v>
      </c>
      <c r="AO677">
        <v>991443</v>
      </c>
      <c r="AP677">
        <v>8839</v>
      </c>
      <c r="AQ677">
        <v>2.7</v>
      </c>
      <c r="AR677">
        <v>1.22</v>
      </c>
      <c r="AS677">
        <v>0.6</v>
      </c>
      <c r="AT677">
        <v>1.08</v>
      </c>
      <c r="AU677">
        <v>3.2949999999999999</v>
      </c>
      <c r="AV677">
        <v>1.3180000000000001</v>
      </c>
      <c r="AW677">
        <v>1.2150000000000001</v>
      </c>
      <c r="AX677" s="30">
        <v>675</v>
      </c>
      <c r="AY677">
        <v>7666267</v>
      </c>
      <c r="AZ677">
        <v>220</v>
      </c>
      <c r="BA677">
        <v>6.1159999999999997</v>
      </c>
      <c r="BB677">
        <v>3.8260000000000001</v>
      </c>
      <c r="BC677">
        <v>594</v>
      </c>
      <c r="BD677">
        <v>175</v>
      </c>
      <c r="BE677">
        <v>987511</v>
      </c>
      <c r="BF677">
        <v>8919</v>
      </c>
      <c r="BG677">
        <v>2.7</v>
      </c>
      <c r="BH677">
        <v>1.22</v>
      </c>
      <c r="BI677">
        <v>0.6</v>
      </c>
      <c r="BJ677">
        <v>1.08</v>
      </c>
      <c r="BK677">
        <v>3.2949999999999999</v>
      </c>
      <c r="BL677">
        <v>1.3180000000000001</v>
      </c>
      <c r="BM677">
        <v>1.2190000000000001</v>
      </c>
      <c r="BN677" s="30">
        <v>675</v>
      </c>
      <c r="BO677">
        <v>7735024</v>
      </c>
      <c r="BP677">
        <v>220</v>
      </c>
      <c r="BQ677">
        <v>6.1159999999999997</v>
      </c>
      <c r="BR677">
        <v>3.8260000000000001</v>
      </c>
      <c r="BS677">
        <v>625</v>
      </c>
      <c r="BT677">
        <v>184</v>
      </c>
      <c r="BU677">
        <v>918800</v>
      </c>
      <c r="BV677">
        <v>8863</v>
      </c>
      <c r="BW677">
        <v>2.7</v>
      </c>
      <c r="BX677">
        <v>1.22</v>
      </c>
      <c r="BY677">
        <v>0.6</v>
      </c>
      <c r="BZ677">
        <v>1.08</v>
      </c>
      <c r="CA677">
        <v>3.2949999999999999</v>
      </c>
      <c r="CB677">
        <v>1.3180000000000001</v>
      </c>
      <c r="CC677">
        <v>1.2410000000000001</v>
      </c>
      <c r="CO677">
        <v>2.4</v>
      </c>
      <c r="CP677">
        <v>2.6259999999999999</v>
      </c>
      <c r="CQ677">
        <v>3.3740000000000001</v>
      </c>
      <c r="CR677">
        <v>3.8260000000000001</v>
      </c>
      <c r="CS677">
        <v>3.8260000000000001</v>
      </c>
    </row>
    <row r="678" spans="1:97" x14ac:dyDescent="0.2">
      <c r="A678" s="2">
        <v>44506</v>
      </c>
      <c r="B678" s="30">
        <v>676</v>
      </c>
      <c r="C678">
        <v>7353819</v>
      </c>
      <c r="D678">
        <v>148</v>
      </c>
      <c r="E678">
        <v>4.1139999999999999</v>
      </c>
      <c r="F678">
        <v>2.5739999999999998</v>
      </c>
      <c r="G678">
        <v>413</v>
      </c>
      <c r="H678">
        <v>122</v>
      </c>
      <c r="I678">
        <v>1300259</v>
      </c>
      <c r="J678">
        <v>8678</v>
      </c>
      <c r="K678">
        <v>2.7</v>
      </c>
      <c r="L678">
        <v>1.22</v>
      </c>
      <c r="M678">
        <v>0.6</v>
      </c>
      <c r="N678">
        <v>1.08</v>
      </c>
      <c r="O678">
        <v>3.2949999999999999</v>
      </c>
      <c r="P678">
        <v>1.3180000000000001</v>
      </c>
      <c r="Q678">
        <v>1.1990000000000001</v>
      </c>
      <c r="R678" s="30">
        <v>676</v>
      </c>
      <c r="S678">
        <v>7492508</v>
      </c>
      <c r="T678">
        <v>129</v>
      </c>
      <c r="U678">
        <v>3.5859999999999999</v>
      </c>
      <c r="V678">
        <v>2.2429999999999999</v>
      </c>
      <c r="W678">
        <v>451</v>
      </c>
      <c r="X678">
        <v>111</v>
      </c>
      <c r="Y678">
        <v>1161534</v>
      </c>
      <c r="Z678">
        <v>8721</v>
      </c>
      <c r="AA678">
        <v>2.7</v>
      </c>
      <c r="AB678">
        <v>1.22</v>
      </c>
      <c r="AC678">
        <v>0.6</v>
      </c>
      <c r="AD678">
        <v>1.08</v>
      </c>
      <c r="AE678">
        <v>3.2949999999999999</v>
      </c>
      <c r="AF678">
        <v>1.3180000000000001</v>
      </c>
      <c r="AG678">
        <v>1.224</v>
      </c>
      <c r="AH678" s="30">
        <v>676</v>
      </c>
      <c r="AI678">
        <v>7662166</v>
      </c>
      <c r="AJ678">
        <v>186</v>
      </c>
      <c r="AK678">
        <v>5.1710000000000003</v>
      </c>
      <c r="AL678">
        <v>3.2349999999999999</v>
      </c>
      <c r="AM678">
        <v>529</v>
      </c>
      <c r="AN678">
        <v>153</v>
      </c>
      <c r="AO678">
        <v>991726</v>
      </c>
      <c r="AP678">
        <v>8856</v>
      </c>
      <c r="AQ678">
        <v>2.7</v>
      </c>
      <c r="AR678">
        <v>1.22</v>
      </c>
      <c r="AS678">
        <v>0.6</v>
      </c>
      <c r="AT678">
        <v>1.08</v>
      </c>
      <c r="AU678">
        <v>3.2949999999999999</v>
      </c>
      <c r="AV678">
        <v>1.3180000000000001</v>
      </c>
      <c r="AW678">
        <v>1.204</v>
      </c>
      <c r="AX678" s="30">
        <v>676</v>
      </c>
      <c r="AY678">
        <v>7666040</v>
      </c>
      <c r="AZ678">
        <v>227</v>
      </c>
      <c r="BA678">
        <v>6.3109999999999999</v>
      </c>
      <c r="BB678">
        <v>3.948</v>
      </c>
      <c r="BC678">
        <v>636</v>
      </c>
      <c r="BD678">
        <v>178</v>
      </c>
      <c r="BE678">
        <v>987662</v>
      </c>
      <c r="BF678">
        <v>8938</v>
      </c>
      <c r="BG678">
        <v>2.7</v>
      </c>
      <c r="BH678">
        <v>1.22</v>
      </c>
      <c r="BI678">
        <v>0.6</v>
      </c>
      <c r="BJ678">
        <v>1.08</v>
      </c>
      <c r="BK678">
        <v>3.2949999999999999</v>
      </c>
      <c r="BL678">
        <v>1.3180000000000001</v>
      </c>
      <c r="BM678">
        <v>1.224</v>
      </c>
      <c r="BN678" s="30">
        <v>676</v>
      </c>
      <c r="BO678">
        <v>7734774</v>
      </c>
      <c r="BP678">
        <v>250</v>
      </c>
      <c r="BQ678">
        <v>6.95</v>
      </c>
      <c r="BR678">
        <v>4.3479999999999999</v>
      </c>
      <c r="BS678">
        <v>647</v>
      </c>
      <c r="BT678">
        <v>198</v>
      </c>
      <c r="BU678">
        <v>918825</v>
      </c>
      <c r="BV678">
        <v>8885</v>
      </c>
      <c r="BW678">
        <v>2.7</v>
      </c>
      <c r="BX678">
        <v>1.22</v>
      </c>
      <c r="BY678">
        <v>0.6</v>
      </c>
      <c r="BZ678">
        <v>1.08</v>
      </c>
      <c r="CA678">
        <v>3.2949999999999999</v>
      </c>
      <c r="CB678">
        <v>1.3180000000000001</v>
      </c>
      <c r="CC678">
        <v>1.2450000000000001</v>
      </c>
      <c r="CO678">
        <v>2.5739999999999998</v>
      </c>
      <c r="CP678">
        <v>2.2429999999999999</v>
      </c>
      <c r="CQ678">
        <v>3.2349999999999999</v>
      </c>
      <c r="CR678">
        <v>3.948</v>
      </c>
      <c r="CS678">
        <v>4.3479999999999999</v>
      </c>
    </row>
    <row r="679" spans="1:97" x14ac:dyDescent="0.2">
      <c r="A679" s="2">
        <v>44507</v>
      </c>
      <c r="B679" s="30">
        <v>677</v>
      </c>
      <c r="C679">
        <v>7353669</v>
      </c>
      <c r="D679">
        <v>150</v>
      </c>
      <c r="E679">
        <v>4.17</v>
      </c>
      <c r="F679">
        <v>2.6080000000000001</v>
      </c>
      <c r="G679">
        <v>428</v>
      </c>
      <c r="H679">
        <v>133</v>
      </c>
      <c r="I679">
        <v>1300345</v>
      </c>
      <c r="J679">
        <v>8690</v>
      </c>
      <c r="K679">
        <v>2.7</v>
      </c>
      <c r="L679">
        <v>1.22</v>
      </c>
      <c r="M679">
        <v>0.6</v>
      </c>
      <c r="N679">
        <v>1.08</v>
      </c>
      <c r="O679">
        <v>3.2949999999999999</v>
      </c>
      <c r="P679">
        <v>1.3180000000000001</v>
      </c>
      <c r="Q679">
        <v>1.1990000000000001</v>
      </c>
      <c r="R679" s="30">
        <v>677</v>
      </c>
      <c r="S679">
        <v>7492347</v>
      </c>
      <c r="T679">
        <v>161</v>
      </c>
      <c r="U679">
        <v>4.476</v>
      </c>
      <c r="V679">
        <v>2.8</v>
      </c>
      <c r="W679">
        <v>447</v>
      </c>
      <c r="X679">
        <v>133</v>
      </c>
      <c r="Y679">
        <v>1161760</v>
      </c>
      <c r="Z679">
        <v>8742</v>
      </c>
      <c r="AA679">
        <v>2.7</v>
      </c>
      <c r="AB679">
        <v>1.22</v>
      </c>
      <c r="AC679">
        <v>0.6</v>
      </c>
      <c r="AD679">
        <v>1.08</v>
      </c>
      <c r="AE679">
        <v>3.2949999999999999</v>
      </c>
      <c r="AF679">
        <v>1.3180000000000001</v>
      </c>
      <c r="AG679">
        <v>1.2130000000000001</v>
      </c>
      <c r="AH679" s="30">
        <v>677</v>
      </c>
      <c r="AI679">
        <v>7661953</v>
      </c>
      <c r="AJ679">
        <v>213</v>
      </c>
      <c r="AK679">
        <v>5.9210000000000003</v>
      </c>
      <c r="AL679">
        <v>3.7040000000000002</v>
      </c>
      <c r="AM679">
        <v>543</v>
      </c>
      <c r="AN679">
        <v>172</v>
      </c>
      <c r="AO679">
        <v>991873</v>
      </c>
      <c r="AP679">
        <v>8873</v>
      </c>
      <c r="AQ679">
        <v>2.7</v>
      </c>
      <c r="AR679">
        <v>1.22</v>
      </c>
      <c r="AS679">
        <v>0.6</v>
      </c>
      <c r="AT679">
        <v>1.08</v>
      </c>
      <c r="AU679">
        <v>3.2949999999999999</v>
      </c>
      <c r="AV679">
        <v>1.3180000000000001</v>
      </c>
      <c r="AW679">
        <v>1.232</v>
      </c>
      <c r="AX679" s="30">
        <v>677</v>
      </c>
      <c r="AY679">
        <v>7665818</v>
      </c>
      <c r="AZ679">
        <v>222</v>
      </c>
      <c r="BA679">
        <v>6.1719999999999997</v>
      </c>
      <c r="BB679">
        <v>3.8610000000000002</v>
      </c>
      <c r="BC679">
        <v>675</v>
      </c>
      <c r="BD679">
        <v>188</v>
      </c>
      <c r="BE679">
        <v>987975</v>
      </c>
      <c r="BF679">
        <v>8956</v>
      </c>
      <c r="BG679">
        <v>2.7</v>
      </c>
      <c r="BH679">
        <v>1.22</v>
      </c>
      <c r="BI679">
        <v>0.6</v>
      </c>
      <c r="BJ679">
        <v>1.08</v>
      </c>
      <c r="BK679">
        <v>3.2949999999999999</v>
      </c>
      <c r="BL679">
        <v>1.3180000000000001</v>
      </c>
      <c r="BM679">
        <v>1.23</v>
      </c>
      <c r="BN679" s="30">
        <v>677</v>
      </c>
      <c r="BO679">
        <v>7734514</v>
      </c>
      <c r="BP679">
        <v>260</v>
      </c>
      <c r="BQ679">
        <v>7.2279999999999998</v>
      </c>
      <c r="BR679">
        <v>4.5209999999999999</v>
      </c>
      <c r="BS679">
        <v>682</v>
      </c>
      <c r="BT679">
        <v>215</v>
      </c>
      <c r="BU679">
        <v>919229</v>
      </c>
      <c r="BV679">
        <v>8896</v>
      </c>
      <c r="BW679">
        <v>2.7</v>
      </c>
      <c r="BX679">
        <v>1.22</v>
      </c>
      <c r="BY679">
        <v>0.6</v>
      </c>
      <c r="BZ679">
        <v>1.08</v>
      </c>
      <c r="CA679">
        <v>3.2949999999999999</v>
      </c>
      <c r="CB679">
        <v>1.3180000000000001</v>
      </c>
      <c r="CC679">
        <v>1.234</v>
      </c>
      <c r="CO679">
        <v>2.6080000000000001</v>
      </c>
      <c r="CP679">
        <v>2.8</v>
      </c>
      <c r="CQ679">
        <v>3.7040000000000002</v>
      </c>
      <c r="CR679">
        <v>3.8610000000000002</v>
      </c>
      <c r="CS679">
        <v>4.5209999999999999</v>
      </c>
    </row>
    <row r="680" spans="1:97" x14ac:dyDescent="0.2">
      <c r="A680" s="2">
        <v>44508</v>
      </c>
      <c r="B680" s="30">
        <v>678</v>
      </c>
      <c r="C680">
        <v>7353497</v>
      </c>
      <c r="D680">
        <v>172</v>
      </c>
      <c r="E680">
        <v>4.782</v>
      </c>
      <c r="F680">
        <v>2.9910000000000001</v>
      </c>
      <c r="G680">
        <v>433</v>
      </c>
      <c r="H680">
        <v>145</v>
      </c>
      <c r="I680">
        <v>1300490</v>
      </c>
      <c r="J680">
        <v>8704</v>
      </c>
      <c r="K680">
        <v>2.7</v>
      </c>
      <c r="L680">
        <v>1.22</v>
      </c>
      <c r="M680">
        <v>0.6</v>
      </c>
      <c r="N680">
        <v>1.08</v>
      </c>
      <c r="O680">
        <v>3.2949999999999999</v>
      </c>
      <c r="P680">
        <v>1.3180000000000001</v>
      </c>
      <c r="Q680">
        <v>1.206</v>
      </c>
      <c r="R680" s="30">
        <v>678</v>
      </c>
      <c r="S680">
        <v>7492160</v>
      </c>
      <c r="T680">
        <v>187</v>
      </c>
      <c r="U680">
        <v>5.1989999999999998</v>
      </c>
      <c r="V680">
        <v>3.2519999999999998</v>
      </c>
      <c r="W680">
        <v>450</v>
      </c>
      <c r="X680">
        <v>158</v>
      </c>
      <c r="Y680">
        <v>1161799</v>
      </c>
      <c r="Z680">
        <v>8751</v>
      </c>
      <c r="AA680">
        <v>2.7</v>
      </c>
      <c r="AB680">
        <v>1.22</v>
      </c>
      <c r="AC680">
        <v>0.6</v>
      </c>
      <c r="AD680">
        <v>1.08</v>
      </c>
      <c r="AE680">
        <v>3.2949999999999999</v>
      </c>
      <c r="AF680">
        <v>1.3180000000000001</v>
      </c>
      <c r="AG680">
        <v>1.2090000000000001</v>
      </c>
      <c r="AH680" s="30">
        <v>678</v>
      </c>
      <c r="AI680">
        <v>7661769</v>
      </c>
      <c r="AJ680">
        <v>184</v>
      </c>
      <c r="AK680">
        <v>5.1150000000000002</v>
      </c>
      <c r="AL680">
        <v>3.2</v>
      </c>
      <c r="AM680">
        <v>602</v>
      </c>
      <c r="AN680">
        <v>154</v>
      </c>
      <c r="AO680">
        <v>992113</v>
      </c>
      <c r="AP680">
        <v>8892</v>
      </c>
      <c r="AQ680">
        <v>2.7</v>
      </c>
      <c r="AR680">
        <v>1.22</v>
      </c>
      <c r="AS680">
        <v>0.6</v>
      </c>
      <c r="AT680">
        <v>1.08</v>
      </c>
      <c r="AU680">
        <v>3.2949999999999999</v>
      </c>
      <c r="AV680">
        <v>1.3180000000000001</v>
      </c>
      <c r="AW680">
        <v>1.2310000000000001</v>
      </c>
      <c r="AX680" s="30">
        <v>678</v>
      </c>
      <c r="AY680">
        <v>7665536</v>
      </c>
      <c r="AZ680">
        <v>282</v>
      </c>
      <c r="BA680">
        <v>7.84</v>
      </c>
      <c r="BB680">
        <v>4.9039999999999999</v>
      </c>
      <c r="BC680">
        <v>662</v>
      </c>
      <c r="BD680">
        <v>235</v>
      </c>
      <c r="BE680">
        <v>988052</v>
      </c>
      <c r="BF680">
        <v>8970</v>
      </c>
      <c r="BG680">
        <v>2.7</v>
      </c>
      <c r="BH680">
        <v>1.22</v>
      </c>
      <c r="BI680">
        <v>0.6</v>
      </c>
      <c r="BJ680">
        <v>1.08</v>
      </c>
      <c r="BK680">
        <v>3.2949999999999999</v>
      </c>
      <c r="BL680">
        <v>1.3180000000000001</v>
      </c>
      <c r="BM680">
        <v>1.2310000000000001</v>
      </c>
      <c r="BN680" s="30">
        <v>678</v>
      </c>
      <c r="BO680">
        <v>7734239</v>
      </c>
      <c r="BP680">
        <v>275</v>
      </c>
      <c r="BQ680">
        <v>7.6449999999999996</v>
      </c>
      <c r="BR680">
        <v>4.782</v>
      </c>
      <c r="BS680">
        <v>723</v>
      </c>
      <c r="BT680">
        <v>219</v>
      </c>
      <c r="BU680">
        <v>919334</v>
      </c>
      <c r="BV680">
        <v>8911</v>
      </c>
      <c r="BW680">
        <v>2.7</v>
      </c>
      <c r="BX680">
        <v>1.22</v>
      </c>
      <c r="BY680">
        <v>0.6</v>
      </c>
      <c r="BZ680">
        <v>1.08</v>
      </c>
      <c r="CA680">
        <v>3.2949999999999999</v>
      </c>
      <c r="CB680">
        <v>1.3180000000000001</v>
      </c>
      <c r="CC680">
        <v>1.238</v>
      </c>
      <c r="CO680">
        <v>2.9910000000000001</v>
      </c>
      <c r="CP680">
        <v>3.2519999999999998</v>
      </c>
      <c r="CQ680">
        <v>3.2</v>
      </c>
      <c r="CR680">
        <v>4.9039999999999999</v>
      </c>
      <c r="CS680">
        <v>4.782</v>
      </c>
    </row>
    <row r="681" spans="1:97" x14ac:dyDescent="0.2">
      <c r="A681" s="2">
        <v>44509</v>
      </c>
      <c r="B681" s="30">
        <v>679</v>
      </c>
      <c r="C681">
        <v>7353333</v>
      </c>
      <c r="D681">
        <v>164</v>
      </c>
      <c r="E681">
        <v>4.5590000000000002</v>
      </c>
      <c r="F681">
        <v>2.8519999999999999</v>
      </c>
      <c r="G681">
        <v>466</v>
      </c>
      <c r="H681">
        <v>139</v>
      </c>
      <c r="I681">
        <v>1300721</v>
      </c>
      <c r="J681">
        <v>8713</v>
      </c>
      <c r="K681">
        <v>2.7</v>
      </c>
      <c r="L681">
        <v>1.22</v>
      </c>
      <c r="M681">
        <v>0.6</v>
      </c>
      <c r="N681">
        <v>1.08</v>
      </c>
      <c r="O681">
        <v>3.2949999999999999</v>
      </c>
      <c r="P681">
        <v>1.3180000000000001</v>
      </c>
      <c r="Q681">
        <v>1.1830000000000001</v>
      </c>
      <c r="R681" s="30">
        <v>679</v>
      </c>
      <c r="S681">
        <v>7491970</v>
      </c>
      <c r="T681">
        <v>190</v>
      </c>
      <c r="U681">
        <v>5.282</v>
      </c>
      <c r="V681">
        <v>3.3039999999999998</v>
      </c>
      <c r="W681">
        <v>476</v>
      </c>
      <c r="X681">
        <v>161</v>
      </c>
      <c r="Y681">
        <v>1161888</v>
      </c>
      <c r="Z681">
        <v>8767</v>
      </c>
      <c r="AA681">
        <v>2.7</v>
      </c>
      <c r="AB681">
        <v>1.22</v>
      </c>
      <c r="AC681">
        <v>0.6</v>
      </c>
      <c r="AD681">
        <v>1.08</v>
      </c>
      <c r="AE681">
        <v>3.2949999999999999</v>
      </c>
      <c r="AF681">
        <v>1.3180000000000001</v>
      </c>
      <c r="AG681">
        <v>1.206</v>
      </c>
      <c r="AH681" s="30">
        <v>679</v>
      </c>
      <c r="AI681">
        <v>7661540</v>
      </c>
      <c r="AJ681">
        <v>229</v>
      </c>
      <c r="AK681">
        <v>6.3659999999999997</v>
      </c>
      <c r="AL681">
        <v>3.9820000000000002</v>
      </c>
      <c r="AM681">
        <v>587</v>
      </c>
      <c r="AN681">
        <v>199</v>
      </c>
      <c r="AO681">
        <v>992193</v>
      </c>
      <c r="AP681">
        <v>8903</v>
      </c>
      <c r="AQ681">
        <v>2.7</v>
      </c>
      <c r="AR681">
        <v>1.22</v>
      </c>
      <c r="AS681">
        <v>0.6</v>
      </c>
      <c r="AT681">
        <v>1.08</v>
      </c>
      <c r="AU681">
        <v>3.2949999999999999</v>
      </c>
      <c r="AV681">
        <v>1.3180000000000001</v>
      </c>
      <c r="AW681">
        <v>1.2350000000000001</v>
      </c>
      <c r="AX681" s="30">
        <v>679</v>
      </c>
      <c r="AY681">
        <v>7665292</v>
      </c>
      <c r="AZ681">
        <v>244</v>
      </c>
      <c r="BA681">
        <v>6.7830000000000004</v>
      </c>
      <c r="BB681">
        <v>4.2430000000000003</v>
      </c>
      <c r="BC681">
        <v>738</v>
      </c>
      <c r="BD681">
        <v>206</v>
      </c>
      <c r="BE681">
        <v>988401</v>
      </c>
      <c r="BF681">
        <v>8982</v>
      </c>
      <c r="BG681">
        <v>2.7</v>
      </c>
      <c r="BH681">
        <v>1.22</v>
      </c>
      <c r="BI681">
        <v>0.6</v>
      </c>
      <c r="BJ681">
        <v>1.08</v>
      </c>
      <c r="BK681">
        <v>3.2949999999999999</v>
      </c>
      <c r="BL681">
        <v>1.3180000000000001</v>
      </c>
      <c r="BM681">
        <v>1.2250000000000001</v>
      </c>
      <c r="BN681" s="30">
        <v>679</v>
      </c>
      <c r="BO681">
        <v>7733965</v>
      </c>
      <c r="BP681">
        <v>274</v>
      </c>
      <c r="BQ681">
        <v>7.617</v>
      </c>
      <c r="BR681">
        <v>4.7649999999999997</v>
      </c>
      <c r="BS681">
        <v>773</v>
      </c>
      <c r="BT681">
        <v>225</v>
      </c>
      <c r="BU681">
        <v>919478</v>
      </c>
      <c r="BV681">
        <v>8919</v>
      </c>
      <c r="BW681">
        <v>2.7</v>
      </c>
      <c r="BX681">
        <v>1.22</v>
      </c>
      <c r="BY681">
        <v>0.6</v>
      </c>
      <c r="BZ681">
        <v>1.08</v>
      </c>
      <c r="CA681">
        <v>3.2949999999999999</v>
      </c>
      <c r="CB681">
        <v>1.3180000000000001</v>
      </c>
      <c r="CC681">
        <v>1.234</v>
      </c>
      <c r="CO681">
        <v>2.8519999999999999</v>
      </c>
      <c r="CP681">
        <v>3.3039999999999998</v>
      </c>
      <c r="CQ681">
        <v>3.9820000000000002</v>
      </c>
      <c r="CR681">
        <v>4.2430000000000003</v>
      </c>
      <c r="CS681">
        <v>4.7649999999999997</v>
      </c>
    </row>
    <row r="682" spans="1:97" x14ac:dyDescent="0.2">
      <c r="A682" s="2">
        <v>44510</v>
      </c>
      <c r="B682" s="30">
        <v>680</v>
      </c>
      <c r="C682">
        <v>7353143</v>
      </c>
      <c r="D682">
        <v>190</v>
      </c>
      <c r="E682">
        <v>5.282</v>
      </c>
      <c r="F682">
        <v>3.3039999999999998</v>
      </c>
      <c r="G682">
        <v>469</v>
      </c>
      <c r="H682">
        <v>161</v>
      </c>
      <c r="I682">
        <v>1300821</v>
      </c>
      <c r="J682">
        <v>8726</v>
      </c>
      <c r="K682">
        <v>2.7</v>
      </c>
      <c r="L682">
        <v>1.22</v>
      </c>
      <c r="M682">
        <v>0.6</v>
      </c>
      <c r="N682">
        <v>1.08</v>
      </c>
      <c r="O682">
        <v>3.2949999999999999</v>
      </c>
      <c r="P682">
        <v>1.3180000000000001</v>
      </c>
      <c r="Q682">
        <v>1.1830000000000001</v>
      </c>
      <c r="R682" s="30">
        <v>680</v>
      </c>
      <c r="S682">
        <v>7491802</v>
      </c>
      <c r="T682">
        <v>168</v>
      </c>
      <c r="U682">
        <v>4.67</v>
      </c>
      <c r="V682">
        <v>2.9220000000000002</v>
      </c>
      <c r="W682">
        <v>529</v>
      </c>
      <c r="X682">
        <v>137</v>
      </c>
      <c r="Y682">
        <v>1162070</v>
      </c>
      <c r="Z682">
        <v>8783</v>
      </c>
      <c r="AA682">
        <v>2.7</v>
      </c>
      <c r="AB682">
        <v>1.22</v>
      </c>
      <c r="AC682">
        <v>0.6</v>
      </c>
      <c r="AD682">
        <v>1.08</v>
      </c>
      <c r="AE682">
        <v>3.2949999999999999</v>
      </c>
      <c r="AF682">
        <v>1.3180000000000001</v>
      </c>
      <c r="AG682">
        <v>1.2150000000000001</v>
      </c>
      <c r="AH682" s="30">
        <v>680</v>
      </c>
      <c r="AI682">
        <v>7661299</v>
      </c>
      <c r="AJ682">
        <v>241</v>
      </c>
      <c r="AK682">
        <v>6.7</v>
      </c>
      <c r="AL682">
        <v>4.1909999999999998</v>
      </c>
      <c r="AM682">
        <v>616</v>
      </c>
      <c r="AN682">
        <v>200</v>
      </c>
      <c r="AO682">
        <v>992511</v>
      </c>
      <c r="AP682">
        <v>8917</v>
      </c>
      <c r="AQ682">
        <v>2.7</v>
      </c>
      <c r="AR682">
        <v>1.22</v>
      </c>
      <c r="AS682">
        <v>0.6</v>
      </c>
      <c r="AT682">
        <v>1.08</v>
      </c>
      <c r="AU682">
        <v>3.2949999999999999</v>
      </c>
      <c r="AV682">
        <v>1.3180000000000001</v>
      </c>
      <c r="AW682">
        <v>1.23</v>
      </c>
      <c r="AX682" s="30">
        <v>680</v>
      </c>
      <c r="AY682">
        <v>7665031</v>
      </c>
      <c r="AZ682">
        <v>261</v>
      </c>
      <c r="BA682">
        <v>7.2560000000000002</v>
      </c>
      <c r="BB682">
        <v>4.5389999999999997</v>
      </c>
      <c r="BC682">
        <v>765</v>
      </c>
      <c r="BD682">
        <v>217</v>
      </c>
      <c r="BE682">
        <v>988417</v>
      </c>
      <c r="BF682">
        <v>8993</v>
      </c>
      <c r="BG682">
        <v>2.7</v>
      </c>
      <c r="BH682">
        <v>1.22</v>
      </c>
      <c r="BI682">
        <v>0.6</v>
      </c>
      <c r="BJ682">
        <v>1.08</v>
      </c>
      <c r="BK682">
        <v>3.2949999999999999</v>
      </c>
      <c r="BL682">
        <v>1.3180000000000001</v>
      </c>
      <c r="BM682">
        <v>1.2290000000000001</v>
      </c>
      <c r="BN682" s="30">
        <v>680</v>
      </c>
      <c r="BO682">
        <v>7733686</v>
      </c>
      <c r="BP682">
        <v>279</v>
      </c>
      <c r="BQ682">
        <v>7.7560000000000002</v>
      </c>
      <c r="BR682">
        <v>4.8520000000000003</v>
      </c>
      <c r="BS682">
        <v>811</v>
      </c>
      <c r="BT682">
        <v>236</v>
      </c>
      <c r="BU682">
        <v>919832</v>
      </c>
      <c r="BV682">
        <v>8932</v>
      </c>
      <c r="BW682">
        <v>2.7</v>
      </c>
      <c r="BX682">
        <v>1.22</v>
      </c>
      <c r="BY682">
        <v>0.6</v>
      </c>
      <c r="BZ682">
        <v>1.08</v>
      </c>
      <c r="CA682">
        <v>3.2949999999999999</v>
      </c>
      <c r="CB682">
        <v>1.3180000000000001</v>
      </c>
      <c r="CC682">
        <v>1.234</v>
      </c>
      <c r="CO682">
        <v>3.3039999999999998</v>
      </c>
      <c r="CP682">
        <v>2.9220000000000002</v>
      </c>
      <c r="CQ682">
        <v>4.1909999999999998</v>
      </c>
      <c r="CR682">
        <v>4.5389999999999997</v>
      </c>
      <c r="CS682">
        <v>4.8520000000000003</v>
      </c>
    </row>
    <row r="683" spans="1:97" x14ac:dyDescent="0.2">
      <c r="A683" s="2">
        <v>44511</v>
      </c>
      <c r="B683" s="30">
        <v>681</v>
      </c>
      <c r="C683">
        <v>7352984</v>
      </c>
      <c r="D683">
        <v>159</v>
      </c>
      <c r="E683">
        <v>4.42</v>
      </c>
      <c r="F683">
        <v>2.7650000000000001</v>
      </c>
      <c r="G683">
        <v>521</v>
      </c>
      <c r="H683">
        <v>138</v>
      </c>
      <c r="I683">
        <v>1300943</v>
      </c>
      <c r="J683">
        <v>8735</v>
      </c>
      <c r="K683">
        <v>2.7</v>
      </c>
      <c r="L683">
        <v>1.22</v>
      </c>
      <c r="M683">
        <v>0.6</v>
      </c>
      <c r="N683">
        <v>1.08</v>
      </c>
      <c r="O683">
        <v>3.2949999999999999</v>
      </c>
      <c r="P683">
        <v>1.3180000000000001</v>
      </c>
      <c r="Q683">
        <v>1.181</v>
      </c>
      <c r="R683" s="30">
        <v>681</v>
      </c>
      <c r="S683">
        <v>7491620</v>
      </c>
      <c r="T683">
        <v>182</v>
      </c>
      <c r="U683">
        <v>5.0599999999999996</v>
      </c>
      <c r="V683">
        <v>3.165</v>
      </c>
      <c r="W683">
        <v>537</v>
      </c>
      <c r="X683">
        <v>160</v>
      </c>
      <c r="Y683">
        <v>1162270</v>
      </c>
      <c r="Z683">
        <v>8789</v>
      </c>
      <c r="AA683">
        <v>2.7</v>
      </c>
      <c r="AB683">
        <v>1.22</v>
      </c>
      <c r="AC683">
        <v>0.6</v>
      </c>
      <c r="AD683">
        <v>1.08</v>
      </c>
      <c r="AE683">
        <v>3.2949999999999999</v>
      </c>
      <c r="AF683">
        <v>1.3180000000000001</v>
      </c>
      <c r="AG683">
        <v>1.206</v>
      </c>
      <c r="AH683" s="30">
        <v>681</v>
      </c>
      <c r="AI683">
        <v>7661050</v>
      </c>
      <c r="AJ683">
        <v>249</v>
      </c>
      <c r="AK683">
        <v>6.9219999999999997</v>
      </c>
      <c r="AL683">
        <v>4.33</v>
      </c>
      <c r="AM683">
        <v>659</v>
      </c>
      <c r="AN683">
        <v>198</v>
      </c>
      <c r="AO683">
        <v>992566</v>
      </c>
      <c r="AP683">
        <v>8931</v>
      </c>
      <c r="AQ683">
        <v>2.7</v>
      </c>
      <c r="AR683">
        <v>1.22</v>
      </c>
      <c r="AS683">
        <v>0.6</v>
      </c>
      <c r="AT683">
        <v>1.08</v>
      </c>
      <c r="AU683">
        <v>3.2949999999999999</v>
      </c>
      <c r="AV683">
        <v>1.3180000000000001</v>
      </c>
      <c r="AW683">
        <v>1.2170000000000001</v>
      </c>
      <c r="AX683" s="30">
        <v>681</v>
      </c>
      <c r="AY683">
        <v>7664737</v>
      </c>
      <c r="AZ683">
        <v>294</v>
      </c>
      <c r="BA683">
        <v>8.173</v>
      </c>
      <c r="BB683">
        <v>5.1130000000000004</v>
      </c>
      <c r="BC683">
        <v>773</v>
      </c>
      <c r="BD683">
        <v>253</v>
      </c>
      <c r="BE683">
        <v>988861</v>
      </c>
      <c r="BF683">
        <v>9001</v>
      </c>
      <c r="BG683">
        <v>2.7</v>
      </c>
      <c r="BH683">
        <v>1.22</v>
      </c>
      <c r="BI683">
        <v>0.6</v>
      </c>
      <c r="BJ683">
        <v>1.08</v>
      </c>
      <c r="BK683">
        <v>3.2949999999999999</v>
      </c>
      <c r="BL683">
        <v>1.3180000000000001</v>
      </c>
      <c r="BM683">
        <v>1.224</v>
      </c>
      <c r="BN683" s="30">
        <v>681</v>
      </c>
      <c r="BO683">
        <v>7733368</v>
      </c>
      <c r="BP683">
        <v>318</v>
      </c>
      <c r="BQ683">
        <v>8.84</v>
      </c>
      <c r="BR683">
        <v>5.53</v>
      </c>
      <c r="BS683">
        <v>826</v>
      </c>
      <c r="BT683">
        <v>264</v>
      </c>
      <c r="BU683">
        <v>920143</v>
      </c>
      <c r="BV683">
        <v>8945</v>
      </c>
      <c r="BW683">
        <v>2.7</v>
      </c>
      <c r="BX683">
        <v>1.22</v>
      </c>
      <c r="BY683">
        <v>0.6</v>
      </c>
      <c r="BZ683">
        <v>1.08</v>
      </c>
      <c r="CA683">
        <v>3.2949999999999999</v>
      </c>
      <c r="CB683">
        <v>1.3180000000000001</v>
      </c>
      <c r="CC683">
        <v>1.232</v>
      </c>
      <c r="CO683">
        <v>2.7650000000000001</v>
      </c>
      <c r="CP683">
        <v>3.165</v>
      </c>
      <c r="CQ683">
        <v>4.33</v>
      </c>
      <c r="CR683">
        <v>5.1130000000000004</v>
      </c>
      <c r="CS683">
        <v>5.53</v>
      </c>
    </row>
    <row r="684" spans="1:97" x14ac:dyDescent="0.2">
      <c r="A684" s="2">
        <v>44512</v>
      </c>
      <c r="B684" s="30">
        <v>682</v>
      </c>
      <c r="C684">
        <v>7352791</v>
      </c>
      <c r="D684">
        <v>193</v>
      </c>
      <c r="E684">
        <v>5.3650000000000002</v>
      </c>
      <c r="F684">
        <v>3.3559999999999999</v>
      </c>
      <c r="G684">
        <v>515</v>
      </c>
      <c r="H684">
        <v>165</v>
      </c>
      <c r="I684">
        <v>1301016</v>
      </c>
      <c r="J684">
        <v>8745</v>
      </c>
      <c r="K684">
        <v>2.7</v>
      </c>
      <c r="L684">
        <v>1.22</v>
      </c>
      <c r="M684">
        <v>0.6</v>
      </c>
      <c r="N684">
        <v>1.08</v>
      </c>
      <c r="O684">
        <v>3.2949999999999999</v>
      </c>
      <c r="P684">
        <v>1.3180000000000001</v>
      </c>
      <c r="Q684">
        <v>1.1819999999999999</v>
      </c>
      <c r="R684" s="30">
        <v>682</v>
      </c>
      <c r="S684">
        <v>7491432</v>
      </c>
      <c r="T684">
        <v>188</v>
      </c>
      <c r="U684">
        <v>5.226</v>
      </c>
      <c r="V684">
        <v>3.2690000000000001</v>
      </c>
      <c r="W684">
        <v>552</v>
      </c>
      <c r="X684">
        <v>167</v>
      </c>
      <c r="Y684">
        <v>1162510</v>
      </c>
      <c r="Z684">
        <v>8799</v>
      </c>
      <c r="AA684">
        <v>2.7</v>
      </c>
      <c r="AB684">
        <v>1.22</v>
      </c>
      <c r="AC684">
        <v>0.6</v>
      </c>
      <c r="AD684">
        <v>1.08</v>
      </c>
      <c r="AE684">
        <v>3.2949999999999999</v>
      </c>
      <c r="AF684">
        <v>1.3180000000000001</v>
      </c>
      <c r="AG684">
        <v>1.194</v>
      </c>
      <c r="AH684" s="30">
        <v>682</v>
      </c>
      <c r="AI684">
        <v>7660818</v>
      </c>
      <c r="AJ684">
        <v>232</v>
      </c>
      <c r="AK684">
        <v>6.45</v>
      </c>
      <c r="AL684">
        <v>4.0339999999999998</v>
      </c>
      <c r="AM684">
        <v>711</v>
      </c>
      <c r="AN684">
        <v>197</v>
      </c>
      <c r="AO684">
        <v>992924</v>
      </c>
      <c r="AP684">
        <v>8943</v>
      </c>
      <c r="AQ684">
        <v>2.7</v>
      </c>
      <c r="AR684">
        <v>1.22</v>
      </c>
      <c r="AS684">
        <v>0.6</v>
      </c>
      <c r="AT684">
        <v>1.08</v>
      </c>
      <c r="AU684">
        <v>3.2949999999999999</v>
      </c>
      <c r="AV684">
        <v>1.3180000000000001</v>
      </c>
      <c r="AW684">
        <v>1.2150000000000001</v>
      </c>
      <c r="AX684" s="30">
        <v>682</v>
      </c>
      <c r="AY684">
        <v>7664418</v>
      </c>
      <c r="AZ684">
        <v>319</v>
      </c>
      <c r="BA684">
        <v>8.8680000000000003</v>
      </c>
      <c r="BB684">
        <v>5.5469999999999997</v>
      </c>
      <c r="BC684">
        <v>802</v>
      </c>
      <c r="BD684">
        <v>265</v>
      </c>
      <c r="BE684">
        <v>988973</v>
      </c>
      <c r="BF684">
        <v>9011</v>
      </c>
      <c r="BG684">
        <v>2.7</v>
      </c>
      <c r="BH684">
        <v>1.22</v>
      </c>
      <c r="BI684">
        <v>0.6</v>
      </c>
      <c r="BJ684">
        <v>1.08</v>
      </c>
      <c r="BK684">
        <v>3.2949999999999999</v>
      </c>
      <c r="BL684">
        <v>1.3180000000000001</v>
      </c>
      <c r="BM684">
        <v>1.214</v>
      </c>
      <c r="BN684" s="30">
        <v>682</v>
      </c>
      <c r="BO684">
        <v>7733043</v>
      </c>
      <c r="BP684">
        <v>325</v>
      </c>
      <c r="BQ684">
        <v>9.0350000000000001</v>
      </c>
      <c r="BR684">
        <v>5.6520000000000001</v>
      </c>
      <c r="BS684">
        <v>871</v>
      </c>
      <c r="BT684">
        <v>273</v>
      </c>
      <c r="BU684">
        <v>920335</v>
      </c>
      <c r="BV684">
        <v>8953</v>
      </c>
      <c r="BW684">
        <v>2.7</v>
      </c>
      <c r="BX684">
        <v>1.22</v>
      </c>
      <c r="BY684">
        <v>0.6</v>
      </c>
      <c r="BZ684">
        <v>1.08</v>
      </c>
      <c r="CA684">
        <v>3.2949999999999999</v>
      </c>
      <c r="CB684">
        <v>1.3180000000000001</v>
      </c>
      <c r="CC684">
        <v>1.22</v>
      </c>
      <c r="CO684">
        <v>3.3559999999999999</v>
      </c>
      <c r="CP684">
        <v>3.2690000000000001</v>
      </c>
      <c r="CQ684">
        <v>4.0339999999999998</v>
      </c>
      <c r="CR684">
        <v>5.5469999999999997</v>
      </c>
      <c r="CS684">
        <v>5.6520000000000001</v>
      </c>
    </row>
    <row r="685" spans="1:97" x14ac:dyDescent="0.2">
      <c r="A685" s="2">
        <v>44513</v>
      </c>
      <c r="B685" s="30">
        <v>683</v>
      </c>
      <c r="C685">
        <v>7352587</v>
      </c>
      <c r="D685">
        <v>204</v>
      </c>
      <c r="E685">
        <v>5.6710000000000003</v>
      </c>
      <c r="F685">
        <v>3.548</v>
      </c>
      <c r="G685">
        <v>540</v>
      </c>
      <c r="H685">
        <v>168</v>
      </c>
      <c r="I685">
        <v>1301290</v>
      </c>
      <c r="J685">
        <v>8767</v>
      </c>
      <c r="K685">
        <v>2.7</v>
      </c>
      <c r="L685">
        <v>1.22</v>
      </c>
      <c r="M685">
        <v>0.6</v>
      </c>
      <c r="N685">
        <v>1.08</v>
      </c>
      <c r="O685">
        <v>3.2949999999999999</v>
      </c>
      <c r="P685">
        <v>1.3180000000000001</v>
      </c>
      <c r="Q685">
        <v>1.173</v>
      </c>
      <c r="R685" s="30">
        <v>683</v>
      </c>
      <c r="S685">
        <v>7491196</v>
      </c>
      <c r="T685">
        <v>236</v>
      </c>
      <c r="U685">
        <v>6.5609999999999999</v>
      </c>
      <c r="V685">
        <v>4.1040000000000001</v>
      </c>
      <c r="W685">
        <v>538</v>
      </c>
      <c r="X685">
        <v>202</v>
      </c>
      <c r="Y685">
        <v>1162505</v>
      </c>
      <c r="Z685">
        <v>8813</v>
      </c>
      <c r="AA685">
        <v>2.7</v>
      </c>
      <c r="AB685">
        <v>1.22</v>
      </c>
      <c r="AC685">
        <v>0.6</v>
      </c>
      <c r="AD685">
        <v>1.08</v>
      </c>
      <c r="AE685">
        <v>3.2949999999999999</v>
      </c>
      <c r="AF685">
        <v>1.3180000000000001</v>
      </c>
      <c r="AG685">
        <v>1.1830000000000001</v>
      </c>
      <c r="AH685" s="30">
        <v>683</v>
      </c>
      <c r="AI685">
        <v>7660523</v>
      </c>
      <c r="AJ685">
        <v>295</v>
      </c>
      <c r="AK685">
        <v>8.2010000000000005</v>
      </c>
      <c r="AL685">
        <v>5.13</v>
      </c>
      <c r="AM685">
        <v>716</v>
      </c>
      <c r="AN685">
        <v>227</v>
      </c>
      <c r="AO685">
        <v>993004</v>
      </c>
      <c r="AP685">
        <v>8968</v>
      </c>
      <c r="AQ685">
        <v>2.7</v>
      </c>
      <c r="AR685">
        <v>1.22</v>
      </c>
      <c r="AS685">
        <v>0.6</v>
      </c>
      <c r="AT685">
        <v>1.08</v>
      </c>
      <c r="AU685">
        <v>3.2949999999999999</v>
      </c>
      <c r="AV685">
        <v>1.3180000000000001</v>
      </c>
      <c r="AW685">
        <v>1.21</v>
      </c>
      <c r="AX685" s="30">
        <v>683</v>
      </c>
      <c r="AY685">
        <v>7664141</v>
      </c>
      <c r="AZ685">
        <v>277</v>
      </c>
      <c r="BA685">
        <v>7.7009999999999996</v>
      </c>
      <c r="BB685">
        <v>4.8170000000000002</v>
      </c>
      <c r="BC685">
        <v>882</v>
      </c>
      <c r="BD685">
        <v>239</v>
      </c>
      <c r="BE685">
        <v>989348</v>
      </c>
      <c r="BF685">
        <v>9027</v>
      </c>
      <c r="BG685">
        <v>2.7</v>
      </c>
      <c r="BH685">
        <v>1.22</v>
      </c>
      <c r="BI685">
        <v>0.6</v>
      </c>
      <c r="BJ685">
        <v>1.08</v>
      </c>
      <c r="BK685">
        <v>3.2949999999999999</v>
      </c>
      <c r="BL685">
        <v>1.3180000000000001</v>
      </c>
      <c r="BM685">
        <v>1.198</v>
      </c>
      <c r="BN685" s="30">
        <v>683</v>
      </c>
      <c r="BO685">
        <v>7732719</v>
      </c>
      <c r="BP685">
        <v>324</v>
      </c>
      <c r="BQ685">
        <v>9.0069999999999997</v>
      </c>
      <c r="BR685">
        <v>5.6340000000000003</v>
      </c>
      <c r="BS685">
        <v>916</v>
      </c>
      <c r="BT685">
        <v>280</v>
      </c>
      <c r="BU685">
        <v>920556</v>
      </c>
      <c r="BV685">
        <v>8965</v>
      </c>
      <c r="BW685">
        <v>2.7</v>
      </c>
      <c r="BX685">
        <v>1.22</v>
      </c>
      <c r="BY685">
        <v>0.6</v>
      </c>
      <c r="BZ685">
        <v>1.08</v>
      </c>
      <c r="CA685">
        <v>3.2949999999999999</v>
      </c>
      <c r="CB685">
        <v>1.3180000000000001</v>
      </c>
      <c r="CC685">
        <v>1.22</v>
      </c>
      <c r="CO685">
        <v>3.548</v>
      </c>
      <c r="CP685">
        <v>4.1040000000000001</v>
      </c>
      <c r="CQ685">
        <v>5.13</v>
      </c>
      <c r="CR685">
        <v>4.8170000000000002</v>
      </c>
      <c r="CS685">
        <v>5.6340000000000003</v>
      </c>
    </row>
    <row r="686" spans="1:97" x14ac:dyDescent="0.2">
      <c r="A686" s="2">
        <v>44514</v>
      </c>
      <c r="B686" s="30">
        <v>684</v>
      </c>
      <c r="C686">
        <v>7352404</v>
      </c>
      <c r="D686">
        <v>183</v>
      </c>
      <c r="E686">
        <v>5.0869999999999997</v>
      </c>
      <c r="F686">
        <v>3.1819999999999999</v>
      </c>
      <c r="G686">
        <v>573</v>
      </c>
      <c r="H686">
        <v>171</v>
      </c>
      <c r="I686">
        <v>1301416</v>
      </c>
      <c r="J686">
        <v>8776</v>
      </c>
      <c r="K686">
        <v>2.7</v>
      </c>
      <c r="L686">
        <v>1.22</v>
      </c>
      <c r="M686">
        <v>0.6</v>
      </c>
      <c r="N686">
        <v>1.08</v>
      </c>
      <c r="O686">
        <v>3.2949999999999999</v>
      </c>
      <c r="P686">
        <v>1.3180000000000001</v>
      </c>
      <c r="Q686">
        <v>1.167</v>
      </c>
      <c r="R686" s="30">
        <v>684</v>
      </c>
      <c r="S686">
        <v>7491000</v>
      </c>
      <c r="T686">
        <v>196</v>
      </c>
      <c r="U686">
        <v>5.4489999999999998</v>
      </c>
      <c r="V686">
        <v>3.4079999999999999</v>
      </c>
      <c r="W686">
        <v>604</v>
      </c>
      <c r="X686">
        <v>170</v>
      </c>
      <c r="Y686">
        <v>1162934</v>
      </c>
      <c r="Z686">
        <v>8824</v>
      </c>
      <c r="AA686">
        <v>2.7</v>
      </c>
      <c r="AB686">
        <v>1.22</v>
      </c>
      <c r="AC686">
        <v>0.6</v>
      </c>
      <c r="AD686">
        <v>1.08</v>
      </c>
      <c r="AE686">
        <v>3.2949999999999999</v>
      </c>
      <c r="AF686">
        <v>1.3180000000000001</v>
      </c>
      <c r="AG686">
        <v>1.175</v>
      </c>
      <c r="AH686" s="30">
        <v>684</v>
      </c>
      <c r="AI686">
        <v>7660231</v>
      </c>
      <c r="AJ686">
        <v>292</v>
      </c>
      <c r="AK686">
        <v>8.1180000000000003</v>
      </c>
      <c r="AL686">
        <v>5.0780000000000003</v>
      </c>
      <c r="AM686">
        <v>766</v>
      </c>
      <c r="AN686">
        <v>245</v>
      </c>
      <c r="AO686">
        <v>993266</v>
      </c>
      <c r="AP686">
        <v>8983</v>
      </c>
      <c r="AQ686">
        <v>2.7</v>
      </c>
      <c r="AR686">
        <v>1.22</v>
      </c>
      <c r="AS686">
        <v>0.6</v>
      </c>
      <c r="AT686">
        <v>1.08</v>
      </c>
      <c r="AU686">
        <v>3.2949999999999999</v>
      </c>
      <c r="AV686">
        <v>1.3180000000000001</v>
      </c>
      <c r="AW686">
        <v>1.204</v>
      </c>
      <c r="AX686" s="30">
        <v>684</v>
      </c>
      <c r="AY686">
        <v>7663813</v>
      </c>
      <c r="AZ686">
        <v>328</v>
      </c>
      <c r="BA686">
        <v>9.1180000000000003</v>
      </c>
      <c r="BB686">
        <v>5.7039999999999997</v>
      </c>
      <c r="BC686">
        <v>884</v>
      </c>
      <c r="BD686">
        <v>275</v>
      </c>
      <c r="BE686">
        <v>989688</v>
      </c>
      <c r="BF686">
        <v>9049</v>
      </c>
      <c r="BG686">
        <v>2.7</v>
      </c>
      <c r="BH686">
        <v>1.22</v>
      </c>
      <c r="BI686">
        <v>0.6</v>
      </c>
      <c r="BJ686">
        <v>1.08</v>
      </c>
      <c r="BK686">
        <v>3.2949999999999999</v>
      </c>
      <c r="BL686">
        <v>1.3180000000000001</v>
      </c>
      <c r="BM686">
        <v>1.1890000000000001</v>
      </c>
      <c r="BN686" s="30">
        <v>684</v>
      </c>
      <c r="BO686">
        <v>7732374</v>
      </c>
      <c r="BP686">
        <v>345</v>
      </c>
      <c r="BQ686">
        <v>9.5909999999999993</v>
      </c>
      <c r="BR686">
        <v>6</v>
      </c>
      <c r="BS686">
        <v>960</v>
      </c>
      <c r="BT686">
        <v>280</v>
      </c>
      <c r="BU686">
        <v>920934</v>
      </c>
      <c r="BV686">
        <v>8979</v>
      </c>
      <c r="BW686">
        <v>2.7</v>
      </c>
      <c r="BX686">
        <v>1.22</v>
      </c>
      <c r="BY686">
        <v>0.6</v>
      </c>
      <c r="BZ686">
        <v>1.08</v>
      </c>
      <c r="CA686">
        <v>3.2949999999999999</v>
      </c>
      <c r="CB686">
        <v>1.3180000000000001</v>
      </c>
      <c r="CC686">
        <v>1.2090000000000001</v>
      </c>
      <c r="CO686">
        <v>3.1819999999999999</v>
      </c>
      <c r="CP686">
        <v>3.4079999999999999</v>
      </c>
      <c r="CQ686">
        <v>5.0780000000000003</v>
      </c>
      <c r="CR686">
        <v>5.7039999999999997</v>
      </c>
      <c r="CS686">
        <v>6</v>
      </c>
    </row>
    <row r="687" spans="1:97" x14ac:dyDescent="0.2">
      <c r="A687" s="2">
        <v>44515</v>
      </c>
      <c r="B687" s="30">
        <v>685</v>
      </c>
      <c r="C687">
        <v>7352200</v>
      </c>
      <c r="D687">
        <v>204</v>
      </c>
      <c r="E687">
        <v>5.6710000000000003</v>
      </c>
      <c r="F687">
        <v>3.548</v>
      </c>
      <c r="G687">
        <v>578</v>
      </c>
      <c r="H687">
        <v>178</v>
      </c>
      <c r="I687">
        <v>1301639</v>
      </c>
      <c r="J687">
        <v>8788</v>
      </c>
      <c r="K687">
        <v>2.7</v>
      </c>
      <c r="L687">
        <v>1.22</v>
      </c>
      <c r="M687">
        <v>0.6</v>
      </c>
      <c r="N687">
        <v>1.08</v>
      </c>
      <c r="O687">
        <v>3.2949999999999999</v>
      </c>
      <c r="P687">
        <v>1.3180000000000001</v>
      </c>
      <c r="Q687">
        <v>1.181</v>
      </c>
      <c r="R687" s="30">
        <v>685</v>
      </c>
      <c r="S687">
        <v>7490785</v>
      </c>
      <c r="T687">
        <v>215</v>
      </c>
      <c r="U687">
        <v>5.9770000000000003</v>
      </c>
      <c r="V687">
        <v>3.7389999999999999</v>
      </c>
      <c r="W687">
        <v>611</v>
      </c>
      <c r="X687">
        <v>189</v>
      </c>
      <c r="Y687">
        <v>1163078</v>
      </c>
      <c r="Z687">
        <v>8830</v>
      </c>
      <c r="AA687">
        <v>2.7</v>
      </c>
      <c r="AB687">
        <v>1.22</v>
      </c>
      <c r="AC687">
        <v>0.6</v>
      </c>
      <c r="AD687">
        <v>1.08</v>
      </c>
      <c r="AE687">
        <v>3.2949999999999999</v>
      </c>
      <c r="AF687">
        <v>1.3180000000000001</v>
      </c>
      <c r="AG687">
        <v>1.169</v>
      </c>
      <c r="AH687" s="30">
        <v>685</v>
      </c>
      <c r="AI687">
        <v>7659955</v>
      </c>
      <c r="AJ687">
        <v>276</v>
      </c>
      <c r="AK687">
        <v>7.673</v>
      </c>
      <c r="AL687">
        <v>4.8</v>
      </c>
      <c r="AM687">
        <v>825</v>
      </c>
      <c r="AN687">
        <v>233</v>
      </c>
      <c r="AO687">
        <v>993576</v>
      </c>
      <c r="AP687">
        <v>8992</v>
      </c>
      <c r="AQ687">
        <v>2.7</v>
      </c>
      <c r="AR687">
        <v>1.22</v>
      </c>
      <c r="AS687">
        <v>0.6</v>
      </c>
      <c r="AT687">
        <v>1.08</v>
      </c>
      <c r="AU687">
        <v>3.2949999999999999</v>
      </c>
      <c r="AV687">
        <v>1.3180000000000001</v>
      </c>
      <c r="AW687">
        <v>1.2170000000000001</v>
      </c>
      <c r="AX687" s="30">
        <v>685</v>
      </c>
      <c r="AY687">
        <v>7663466</v>
      </c>
      <c r="AZ687">
        <v>347</v>
      </c>
      <c r="BA687">
        <v>9.6470000000000002</v>
      </c>
      <c r="BB687">
        <v>6.0339999999999998</v>
      </c>
      <c r="BC687">
        <v>916</v>
      </c>
      <c r="BD687">
        <v>296</v>
      </c>
      <c r="BE687">
        <v>989699</v>
      </c>
      <c r="BF687">
        <v>9058</v>
      </c>
      <c r="BG687">
        <v>2.7</v>
      </c>
      <c r="BH687">
        <v>1.22</v>
      </c>
      <c r="BI687">
        <v>0.6</v>
      </c>
      <c r="BJ687">
        <v>1.08</v>
      </c>
      <c r="BK687">
        <v>3.2949999999999999</v>
      </c>
      <c r="BL687">
        <v>1.3180000000000001</v>
      </c>
      <c r="BM687">
        <v>1.1850000000000001</v>
      </c>
      <c r="BN687" s="30">
        <v>685</v>
      </c>
      <c r="BO687">
        <v>7731987</v>
      </c>
      <c r="BP687">
        <v>387</v>
      </c>
      <c r="BQ687">
        <v>10.759</v>
      </c>
      <c r="BR687">
        <v>6.73</v>
      </c>
      <c r="BS687">
        <v>981</v>
      </c>
      <c r="BT687">
        <v>324</v>
      </c>
      <c r="BU687">
        <v>921224</v>
      </c>
      <c r="BV687">
        <v>8995</v>
      </c>
      <c r="BW687">
        <v>2.7</v>
      </c>
      <c r="BX687">
        <v>1.22</v>
      </c>
      <c r="BY687">
        <v>0.6</v>
      </c>
      <c r="BZ687">
        <v>1.08</v>
      </c>
      <c r="CA687">
        <v>3.2949999999999999</v>
      </c>
      <c r="CB687">
        <v>1.3180000000000001</v>
      </c>
      <c r="CC687">
        <v>1.1990000000000001</v>
      </c>
      <c r="CO687">
        <v>3.548</v>
      </c>
      <c r="CP687">
        <v>3.7389999999999999</v>
      </c>
      <c r="CQ687">
        <v>4.8</v>
      </c>
      <c r="CR687">
        <v>6.0339999999999998</v>
      </c>
      <c r="CS687">
        <v>6.73</v>
      </c>
    </row>
    <row r="688" spans="1:97" x14ac:dyDescent="0.2">
      <c r="A688" s="2">
        <v>44516</v>
      </c>
      <c r="B688" s="30">
        <v>686</v>
      </c>
      <c r="C688">
        <v>7351973</v>
      </c>
      <c r="D688">
        <v>227</v>
      </c>
      <c r="E688">
        <v>6.3109999999999999</v>
      </c>
      <c r="F688">
        <v>3.948</v>
      </c>
      <c r="G688">
        <v>589</v>
      </c>
      <c r="H688">
        <v>193</v>
      </c>
      <c r="I688">
        <v>1301766</v>
      </c>
      <c r="J688">
        <v>8803</v>
      </c>
      <c r="K688">
        <v>2.7</v>
      </c>
      <c r="L688">
        <v>1.22</v>
      </c>
      <c r="M688">
        <v>0.6</v>
      </c>
      <c r="N688">
        <v>1.08</v>
      </c>
      <c r="O688">
        <v>3.2949999999999999</v>
      </c>
      <c r="P688">
        <v>1.3180000000000001</v>
      </c>
      <c r="Q688">
        <v>1.1599999999999999</v>
      </c>
      <c r="R688" s="30">
        <v>686</v>
      </c>
      <c r="S688">
        <v>7490562</v>
      </c>
      <c r="T688">
        <v>223</v>
      </c>
      <c r="U688">
        <v>6.1989999999999998</v>
      </c>
      <c r="V688">
        <v>3.8780000000000001</v>
      </c>
      <c r="W688">
        <v>645</v>
      </c>
      <c r="X688">
        <v>181</v>
      </c>
      <c r="Y688">
        <v>1163053</v>
      </c>
      <c r="Z688">
        <v>8848</v>
      </c>
      <c r="AA688">
        <v>2.7</v>
      </c>
      <c r="AB688">
        <v>1.22</v>
      </c>
      <c r="AC688">
        <v>0.6</v>
      </c>
      <c r="AD688">
        <v>1.08</v>
      </c>
      <c r="AE688">
        <v>3.2949999999999999</v>
      </c>
      <c r="AF688">
        <v>1.3180000000000001</v>
      </c>
      <c r="AG688">
        <v>1.163</v>
      </c>
      <c r="AH688" s="30">
        <v>686</v>
      </c>
      <c r="AI688">
        <v>7659659</v>
      </c>
      <c r="AJ688">
        <v>296</v>
      </c>
      <c r="AK688">
        <v>8.2289999999999992</v>
      </c>
      <c r="AL688">
        <v>5.1470000000000002</v>
      </c>
      <c r="AM688">
        <v>852</v>
      </c>
      <c r="AN688">
        <v>249</v>
      </c>
      <c r="AO688">
        <v>993799</v>
      </c>
      <c r="AP688">
        <v>9004</v>
      </c>
      <c r="AQ688">
        <v>2.7</v>
      </c>
      <c r="AR688">
        <v>1.22</v>
      </c>
      <c r="AS688">
        <v>0.6</v>
      </c>
      <c r="AT688">
        <v>1.08</v>
      </c>
      <c r="AU688">
        <v>3.2949999999999999</v>
      </c>
      <c r="AV688">
        <v>1.3180000000000001</v>
      </c>
      <c r="AW688">
        <v>1.2150000000000001</v>
      </c>
      <c r="AX688" s="30">
        <v>686</v>
      </c>
      <c r="AY688">
        <v>7663111</v>
      </c>
      <c r="AZ688">
        <v>355</v>
      </c>
      <c r="BA688">
        <v>9.8689999999999998</v>
      </c>
      <c r="BB688">
        <v>6.173</v>
      </c>
      <c r="BC688">
        <v>958</v>
      </c>
      <c r="BD688">
        <v>305</v>
      </c>
      <c r="BE688">
        <v>990325</v>
      </c>
      <c r="BF688">
        <v>9069</v>
      </c>
      <c r="BG688">
        <v>2.7</v>
      </c>
      <c r="BH688">
        <v>1.22</v>
      </c>
      <c r="BI688">
        <v>0.6</v>
      </c>
      <c r="BJ688">
        <v>1.08</v>
      </c>
      <c r="BK688">
        <v>3.2949999999999999</v>
      </c>
      <c r="BL688">
        <v>1.3180000000000001</v>
      </c>
      <c r="BM688">
        <v>1.1839999999999999</v>
      </c>
      <c r="BN688" s="30">
        <v>686</v>
      </c>
      <c r="BO688">
        <v>7731618</v>
      </c>
      <c r="BP688">
        <v>369</v>
      </c>
      <c r="BQ688">
        <v>10.257999999999999</v>
      </c>
      <c r="BR688">
        <v>6.4169999999999998</v>
      </c>
      <c r="BS688">
        <v>1061</v>
      </c>
      <c r="BT688">
        <v>307</v>
      </c>
      <c r="BU688">
        <v>921564</v>
      </c>
      <c r="BV688">
        <v>9010</v>
      </c>
      <c r="BW688">
        <v>2.7</v>
      </c>
      <c r="BX688">
        <v>1.22</v>
      </c>
      <c r="BY688">
        <v>0.6</v>
      </c>
      <c r="BZ688">
        <v>1.08</v>
      </c>
      <c r="CA688">
        <v>3.2949999999999999</v>
      </c>
      <c r="CB688">
        <v>1.3180000000000001</v>
      </c>
      <c r="CC688">
        <v>1.1970000000000001</v>
      </c>
      <c r="CO688">
        <v>3.948</v>
      </c>
      <c r="CP688">
        <v>3.8780000000000001</v>
      </c>
      <c r="CQ688">
        <v>5.1470000000000002</v>
      </c>
      <c r="CR688">
        <v>6.173</v>
      </c>
      <c r="CS688">
        <v>6.4169999999999998</v>
      </c>
    </row>
    <row r="689" spans="1:97" x14ac:dyDescent="0.2">
      <c r="A689" s="2">
        <v>44517</v>
      </c>
      <c r="B689" s="30">
        <v>687</v>
      </c>
      <c r="C689">
        <v>7351755</v>
      </c>
      <c r="D689">
        <v>218</v>
      </c>
      <c r="E689">
        <v>6.06</v>
      </c>
      <c r="F689">
        <v>3.7909999999999999</v>
      </c>
      <c r="G689">
        <v>627</v>
      </c>
      <c r="H689">
        <v>189</v>
      </c>
      <c r="I689">
        <v>1302070</v>
      </c>
      <c r="J689">
        <v>8815</v>
      </c>
      <c r="K689">
        <v>2.7</v>
      </c>
      <c r="L689">
        <v>1.22</v>
      </c>
      <c r="M689">
        <v>0.6</v>
      </c>
      <c r="N689">
        <v>1.08</v>
      </c>
      <c r="O689">
        <v>3.2949999999999999</v>
      </c>
      <c r="P689">
        <v>1.3180000000000001</v>
      </c>
      <c r="Q689">
        <v>1.155</v>
      </c>
      <c r="R689" s="30">
        <v>687</v>
      </c>
      <c r="S689">
        <v>7490271</v>
      </c>
      <c r="T689">
        <v>291</v>
      </c>
      <c r="U689">
        <v>8.09</v>
      </c>
      <c r="V689">
        <v>5.0599999999999996</v>
      </c>
      <c r="W689">
        <v>623</v>
      </c>
      <c r="X689">
        <v>245</v>
      </c>
      <c r="Y689">
        <v>1163401</v>
      </c>
      <c r="Z689">
        <v>8862</v>
      </c>
      <c r="AA689">
        <v>2.7</v>
      </c>
      <c r="AB689">
        <v>1.22</v>
      </c>
      <c r="AC689">
        <v>0.6</v>
      </c>
      <c r="AD689">
        <v>1.08</v>
      </c>
      <c r="AE689">
        <v>3.2949999999999999</v>
      </c>
      <c r="AF689">
        <v>1.3180000000000001</v>
      </c>
      <c r="AG689">
        <v>1.1559999999999999</v>
      </c>
      <c r="AH689" s="30">
        <v>687</v>
      </c>
      <c r="AI689">
        <v>7659329</v>
      </c>
      <c r="AJ689">
        <v>330</v>
      </c>
      <c r="AK689">
        <v>9.1739999999999995</v>
      </c>
      <c r="AL689">
        <v>5.7389999999999999</v>
      </c>
      <c r="AM689">
        <v>873</v>
      </c>
      <c r="AN689">
        <v>275</v>
      </c>
      <c r="AO689">
        <v>994037</v>
      </c>
      <c r="AP689">
        <v>9019</v>
      </c>
      <c r="AQ689">
        <v>2.7</v>
      </c>
      <c r="AR689">
        <v>1.22</v>
      </c>
      <c r="AS689">
        <v>0.6</v>
      </c>
      <c r="AT689">
        <v>1.08</v>
      </c>
      <c r="AU689">
        <v>3.2949999999999999</v>
      </c>
      <c r="AV689">
        <v>1.3180000000000001</v>
      </c>
      <c r="AW689">
        <v>1.2190000000000001</v>
      </c>
      <c r="AX689" s="30">
        <v>687</v>
      </c>
      <c r="AY689">
        <v>7662764</v>
      </c>
      <c r="AZ689">
        <v>347</v>
      </c>
      <c r="BA689">
        <v>9.6470000000000002</v>
      </c>
      <c r="BB689">
        <v>6.0339999999999998</v>
      </c>
      <c r="BC689">
        <v>1015</v>
      </c>
      <c r="BD689">
        <v>298</v>
      </c>
      <c r="BE689">
        <v>990293</v>
      </c>
      <c r="BF689">
        <v>9081</v>
      </c>
      <c r="BG689">
        <v>2.7</v>
      </c>
      <c r="BH689">
        <v>1.22</v>
      </c>
      <c r="BI689">
        <v>0.6</v>
      </c>
      <c r="BJ689">
        <v>1.08</v>
      </c>
      <c r="BK689">
        <v>3.2949999999999999</v>
      </c>
      <c r="BL689">
        <v>1.3180000000000001</v>
      </c>
      <c r="BM689">
        <v>1.1819999999999999</v>
      </c>
      <c r="BN689" s="30">
        <v>687</v>
      </c>
      <c r="BO689">
        <v>7731206</v>
      </c>
      <c r="BP689">
        <v>412</v>
      </c>
      <c r="BQ689">
        <v>11.454000000000001</v>
      </c>
      <c r="BR689">
        <v>7.165</v>
      </c>
      <c r="BS689">
        <v>1094</v>
      </c>
      <c r="BT689">
        <v>336</v>
      </c>
      <c r="BU689">
        <v>922016</v>
      </c>
      <c r="BV689">
        <v>9025</v>
      </c>
      <c r="BW689">
        <v>2.7</v>
      </c>
      <c r="BX689">
        <v>1.22</v>
      </c>
      <c r="BY689">
        <v>0.6</v>
      </c>
      <c r="BZ689">
        <v>1.08</v>
      </c>
      <c r="CA689">
        <v>3.2949999999999999</v>
      </c>
      <c r="CB689">
        <v>1.3180000000000001</v>
      </c>
      <c r="CC689">
        <v>1.194</v>
      </c>
      <c r="CO689">
        <v>3.7909999999999999</v>
      </c>
      <c r="CP689">
        <v>5.0599999999999996</v>
      </c>
      <c r="CQ689">
        <v>5.7389999999999999</v>
      </c>
      <c r="CR689">
        <v>6.0339999999999998</v>
      </c>
      <c r="CS689">
        <v>7.165</v>
      </c>
    </row>
    <row r="690" spans="1:97" x14ac:dyDescent="0.2">
      <c r="A690" s="2">
        <v>44518</v>
      </c>
      <c r="B690" s="30">
        <v>688</v>
      </c>
      <c r="C690">
        <v>7351529</v>
      </c>
      <c r="D690">
        <v>226</v>
      </c>
      <c r="E690">
        <v>6.2830000000000004</v>
      </c>
      <c r="F690">
        <v>3.93</v>
      </c>
      <c r="G690">
        <v>648</v>
      </c>
      <c r="H690">
        <v>197</v>
      </c>
      <c r="I690">
        <v>1302233</v>
      </c>
      <c r="J690">
        <v>8824</v>
      </c>
      <c r="K690">
        <v>2.7</v>
      </c>
      <c r="L690">
        <v>1.22</v>
      </c>
      <c r="M690">
        <v>0.6</v>
      </c>
      <c r="N690">
        <v>1.08</v>
      </c>
      <c r="O690">
        <v>3.2949999999999999</v>
      </c>
      <c r="P690">
        <v>1.3180000000000001</v>
      </c>
      <c r="Q690">
        <v>1.155</v>
      </c>
      <c r="R690" s="30">
        <v>688</v>
      </c>
      <c r="S690">
        <v>7490042</v>
      </c>
      <c r="T690">
        <v>229</v>
      </c>
      <c r="U690">
        <v>6.3659999999999997</v>
      </c>
      <c r="V690">
        <v>3.9820000000000002</v>
      </c>
      <c r="W690">
        <v>720</v>
      </c>
      <c r="X690">
        <v>194</v>
      </c>
      <c r="Y690">
        <v>1163659</v>
      </c>
      <c r="Z690">
        <v>8874</v>
      </c>
      <c r="AA690">
        <v>2.7</v>
      </c>
      <c r="AB690">
        <v>1.22</v>
      </c>
      <c r="AC690">
        <v>0.6</v>
      </c>
      <c r="AD690">
        <v>1.08</v>
      </c>
      <c r="AE690">
        <v>3.2949999999999999</v>
      </c>
      <c r="AF690">
        <v>1.3180000000000001</v>
      </c>
      <c r="AG690">
        <v>1.1599999999999999</v>
      </c>
      <c r="AH690" s="30">
        <v>688</v>
      </c>
      <c r="AI690">
        <v>7658988</v>
      </c>
      <c r="AJ690">
        <v>341</v>
      </c>
      <c r="AK690">
        <v>9.48</v>
      </c>
      <c r="AL690">
        <v>5.93</v>
      </c>
      <c r="AM690">
        <v>921</v>
      </c>
      <c r="AN690">
        <v>282</v>
      </c>
      <c r="AO690">
        <v>994286</v>
      </c>
      <c r="AP690">
        <v>9035</v>
      </c>
      <c r="AQ690">
        <v>2.7</v>
      </c>
      <c r="AR690">
        <v>1.22</v>
      </c>
      <c r="AS690">
        <v>0.6</v>
      </c>
      <c r="AT690">
        <v>1.08</v>
      </c>
      <c r="AU690">
        <v>3.2949999999999999</v>
      </c>
      <c r="AV690">
        <v>1.3180000000000001</v>
      </c>
      <c r="AW690">
        <v>1.216</v>
      </c>
      <c r="AX690" s="30">
        <v>688</v>
      </c>
      <c r="AY690">
        <v>7662380</v>
      </c>
      <c r="AZ690">
        <v>384</v>
      </c>
      <c r="BA690">
        <v>10.675000000000001</v>
      </c>
      <c r="BB690">
        <v>6.6779999999999999</v>
      </c>
      <c r="BC690">
        <v>1033</v>
      </c>
      <c r="BD690">
        <v>329</v>
      </c>
      <c r="BE690">
        <v>990822</v>
      </c>
      <c r="BF690">
        <v>9097</v>
      </c>
      <c r="BG690">
        <v>2.7</v>
      </c>
      <c r="BH690">
        <v>1.22</v>
      </c>
      <c r="BI690">
        <v>0.6</v>
      </c>
      <c r="BJ690">
        <v>1.08</v>
      </c>
      <c r="BK690">
        <v>3.2949999999999999</v>
      </c>
      <c r="BL690">
        <v>1.3180000000000001</v>
      </c>
      <c r="BM690">
        <v>1.1759999999999999</v>
      </c>
      <c r="BN690" s="30">
        <v>688</v>
      </c>
      <c r="BO690">
        <v>7730788</v>
      </c>
      <c r="BP690">
        <v>418</v>
      </c>
      <c r="BQ690">
        <v>11.62</v>
      </c>
      <c r="BR690">
        <v>7.2690000000000001</v>
      </c>
      <c r="BS690">
        <v>1161</v>
      </c>
      <c r="BT690">
        <v>345</v>
      </c>
      <c r="BU690">
        <v>922141</v>
      </c>
      <c r="BV690">
        <v>9034</v>
      </c>
      <c r="BW690">
        <v>2.7</v>
      </c>
      <c r="BX690">
        <v>1.22</v>
      </c>
      <c r="BY690">
        <v>0.6</v>
      </c>
      <c r="BZ690">
        <v>1.08</v>
      </c>
      <c r="CA690">
        <v>3.2949999999999999</v>
      </c>
      <c r="CB690">
        <v>1.3180000000000001</v>
      </c>
      <c r="CC690">
        <v>1.1970000000000001</v>
      </c>
      <c r="CO690">
        <v>3.93</v>
      </c>
      <c r="CP690">
        <v>3.9820000000000002</v>
      </c>
      <c r="CQ690">
        <v>5.93</v>
      </c>
      <c r="CR690">
        <v>6.6779999999999999</v>
      </c>
      <c r="CS690">
        <v>7.2690000000000001</v>
      </c>
    </row>
    <row r="691" spans="1:97" x14ac:dyDescent="0.2">
      <c r="A691" s="2">
        <v>44519</v>
      </c>
      <c r="B691" s="30">
        <v>689</v>
      </c>
      <c r="C691">
        <v>7351301</v>
      </c>
      <c r="D691">
        <v>228</v>
      </c>
      <c r="E691">
        <v>6.3380000000000001</v>
      </c>
      <c r="F691">
        <v>3.9649999999999999</v>
      </c>
      <c r="G691">
        <v>668</v>
      </c>
      <c r="H691">
        <v>206</v>
      </c>
      <c r="I691">
        <v>1302342</v>
      </c>
      <c r="J691">
        <v>8834</v>
      </c>
      <c r="K691">
        <v>2.7</v>
      </c>
      <c r="L691">
        <v>1.22</v>
      </c>
      <c r="M691">
        <v>0.6</v>
      </c>
      <c r="N691">
        <v>1.08</v>
      </c>
      <c r="O691">
        <v>3.2949999999999999</v>
      </c>
      <c r="P691">
        <v>1.3180000000000001</v>
      </c>
      <c r="Q691">
        <v>1.155</v>
      </c>
      <c r="R691" s="30">
        <v>689</v>
      </c>
      <c r="S691">
        <v>7489801</v>
      </c>
      <c r="T691">
        <v>241</v>
      </c>
      <c r="U691">
        <v>6.7</v>
      </c>
      <c r="V691">
        <v>4.1909999999999998</v>
      </c>
      <c r="W691">
        <v>742</v>
      </c>
      <c r="X691">
        <v>207</v>
      </c>
      <c r="Y691">
        <v>1163735</v>
      </c>
      <c r="Z691">
        <v>8894</v>
      </c>
      <c r="AA691">
        <v>2.7</v>
      </c>
      <c r="AB691">
        <v>1.22</v>
      </c>
      <c r="AC691">
        <v>0.6</v>
      </c>
      <c r="AD691">
        <v>1.08</v>
      </c>
      <c r="AE691">
        <v>3.2949999999999999</v>
      </c>
      <c r="AF691">
        <v>1.3180000000000001</v>
      </c>
      <c r="AG691">
        <v>1.169</v>
      </c>
      <c r="AH691" s="30">
        <v>689</v>
      </c>
      <c r="AI691">
        <v>7658640</v>
      </c>
      <c r="AJ691">
        <v>348</v>
      </c>
      <c r="AK691">
        <v>9.6739999999999995</v>
      </c>
      <c r="AL691">
        <v>6.0519999999999996</v>
      </c>
      <c r="AM691">
        <v>962</v>
      </c>
      <c r="AN691">
        <v>300</v>
      </c>
      <c r="AO691">
        <v>994642</v>
      </c>
      <c r="AP691">
        <v>9050</v>
      </c>
      <c r="AQ691">
        <v>2.7</v>
      </c>
      <c r="AR691">
        <v>1.22</v>
      </c>
      <c r="AS691">
        <v>0.6</v>
      </c>
      <c r="AT691">
        <v>1.08</v>
      </c>
      <c r="AU691">
        <v>3.2949999999999999</v>
      </c>
      <c r="AV691">
        <v>1.3180000000000001</v>
      </c>
      <c r="AW691">
        <v>1.2070000000000001</v>
      </c>
      <c r="AX691" s="30">
        <v>689</v>
      </c>
      <c r="AY691">
        <v>7661966</v>
      </c>
      <c r="AZ691">
        <v>414</v>
      </c>
      <c r="BA691">
        <v>11.509</v>
      </c>
      <c r="BB691">
        <v>7.1989999999999998</v>
      </c>
      <c r="BC691">
        <v>1065</v>
      </c>
      <c r="BD691">
        <v>352</v>
      </c>
      <c r="BE691">
        <v>991200</v>
      </c>
      <c r="BF691">
        <v>9103</v>
      </c>
      <c r="BG691">
        <v>2.7</v>
      </c>
      <c r="BH691">
        <v>1.22</v>
      </c>
      <c r="BI691">
        <v>0.6</v>
      </c>
      <c r="BJ691">
        <v>1.08</v>
      </c>
      <c r="BK691">
        <v>3.2949999999999999</v>
      </c>
      <c r="BL691">
        <v>1.3180000000000001</v>
      </c>
      <c r="BM691">
        <v>1.1759999999999999</v>
      </c>
      <c r="BN691" s="30">
        <v>689</v>
      </c>
      <c r="BO691">
        <v>7730356</v>
      </c>
      <c r="BP691">
        <v>432</v>
      </c>
      <c r="BQ691">
        <v>12.01</v>
      </c>
      <c r="BR691">
        <v>7.5119999999999996</v>
      </c>
      <c r="BS691">
        <v>1222</v>
      </c>
      <c r="BT691">
        <v>357</v>
      </c>
      <c r="BU691">
        <v>922467</v>
      </c>
      <c r="BV691">
        <v>9050</v>
      </c>
      <c r="BW691">
        <v>2.7</v>
      </c>
      <c r="BX691">
        <v>1.22</v>
      </c>
      <c r="BY691">
        <v>0.6</v>
      </c>
      <c r="BZ691">
        <v>1.08</v>
      </c>
      <c r="CA691">
        <v>3.2949999999999999</v>
      </c>
      <c r="CB691">
        <v>1.3180000000000001</v>
      </c>
      <c r="CC691">
        <v>1.2010000000000001</v>
      </c>
      <c r="CO691">
        <v>3.9649999999999999</v>
      </c>
      <c r="CP691">
        <v>4.1909999999999998</v>
      </c>
      <c r="CQ691">
        <v>6.0519999999999996</v>
      </c>
      <c r="CR691">
        <v>7.1989999999999998</v>
      </c>
      <c r="CS691">
        <v>7.5119999999999996</v>
      </c>
    </row>
    <row r="692" spans="1:97" x14ac:dyDescent="0.2">
      <c r="A692" s="2">
        <v>44520</v>
      </c>
      <c r="B692" s="30">
        <v>690</v>
      </c>
      <c r="C692">
        <v>7351060</v>
      </c>
      <c r="D692">
        <v>241</v>
      </c>
      <c r="E692">
        <v>6.7</v>
      </c>
      <c r="F692">
        <v>4.1909999999999998</v>
      </c>
      <c r="G692">
        <v>679</v>
      </c>
      <c r="H692">
        <v>217</v>
      </c>
      <c r="I692">
        <v>1302638</v>
      </c>
      <c r="J692">
        <v>8843</v>
      </c>
      <c r="K692">
        <v>2.7</v>
      </c>
      <c r="L692">
        <v>1.22</v>
      </c>
      <c r="M692">
        <v>0.6</v>
      </c>
      <c r="N692">
        <v>1.08</v>
      </c>
      <c r="O692">
        <v>3.2949999999999999</v>
      </c>
      <c r="P692">
        <v>1.3180000000000001</v>
      </c>
      <c r="Q692">
        <v>1.151</v>
      </c>
      <c r="R692" s="30">
        <v>690</v>
      </c>
      <c r="S692">
        <v>7489525</v>
      </c>
      <c r="T692">
        <v>276</v>
      </c>
      <c r="U692">
        <v>7.673</v>
      </c>
      <c r="V692">
        <v>4.8</v>
      </c>
      <c r="W692">
        <v>749</v>
      </c>
      <c r="X692">
        <v>234</v>
      </c>
      <c r="Y692">
        <v>1164065</v>
      </c>
      <c r="Z692">
        <v>8910</v>
      </c>
      <c r="AA692">
        <v>2.7</v>
      </c>
      <c r="AB692">
        <v>1.22</v>
      </c>
      <c r="AC692">
        <v>0.6</v>
      </c>
      <c r="AD692">
        <v>1.08</v>
      </c>
      <c r="AE692">
        <v>3.2949999999999999</v>
      </c>
      <c r="AF692">
        <v>1.3180000000000001</v>
      </c>
      <c r="AG692">
        <v>1.177</v>
      </c>
      <c r="AH692" s="30">
        <v>690</v>
      </c>
      <c r="AI692">
        <v>7658289</v>
      </c>
      <c r="AJ692">
        <v>351</v>
      </c>
      <c r="AK692">
        <v>9.7579999999999991</v>
      </c>
      <c r="AL692">
        <v>6.1040000000000001</v>
      </c>
      <c r="AM692">
        <v>1015</v>
      </c>
      <c r="AN692">
        <v>295</v>
      </c>
      <c r="AO692">
        <v>994998</v>
      </c>
      <c r="AP692">
        <v>9063</v>
      </c>
      <c r="AQ692">
        <v>2.7</v>
      </c>
      <c r="AR692">
        <v>1.22</v>
      </c>
      <c r="AS692">
        <v>0.6</v>
      </c>
      <c r="AT692">
        <v>1.08</v>
      </c>
      <c r="AU692">
        <v>3.2949999999999999</v>
      </c>
      <c r="AV692">
        <v>1.3180000000000001</v>
      </c>
      <c r="AW692">
        <v>1.2110000000000001</v>
      </c>
      <c r="AX692" s="30">
        <v>690</v>
      </c>
      <c r="AY692">
        <v>7661580</v>
      </c>
      <c r="AZ692">
        <v>386</v>
      </c>
      <c r="BA692">
        <v>10.731</v>
      </c>
      <c r="BB692">
        <v>6.7130000000000001</v>
      </c>
      <c r="BC692">
        <v>1150</v>
      </c>
      <c r="BD692">
        <v>329</v>
      </c>
      <c r="BE692">
        <v>991334</v>
      </c>
      <c r="BF692">
        <v>9114</v>
      </c>
      <c r="BG692">
        <v>2.7</v>
      </c>
      <c r="BH692">
        <v>1.22</v>
      </c>
      <c r="BI692">
        <v>0.6</v>
      </c>
      <c r="BJ692">
        <v>1.08</v>
      </c>
      <c r="BK692">
        <v>3.2949999999999999</v>
      </c>
      <c r="BL692">
        <v>1.3180000000000001</v>
      </c>
      <c r="BM692">
        <v>1.17</v>
      </c>
      <c r="BN692" s="30">
        <v>690</v>
      </c>
      <c r="BO692">
        <v>7729873</v>
      </c>
      <c r="BP692">
        <v>483</v>
      </c>
      <c r="BQ692">
        <v>13.427</v>
      </c>
      <c r="BR692">
        <v>8.3989999999999991</v>
      </c>
      <c r="BS692">
        <v>1259</v>
      </c>
      <c r="BT692">
        <v>395</v>
      </c>
      <c r="BU692">
        <v>923029</v>
      </c>
      <c r="BV692">
        <v>9064</v>
      </c>
      <c r="BW692">
        <v>2.7</v>
      </c>
      <c r="BX692">
        <v>1.22</v>
      </c>
      <c r="BY692">
        <v>0.6</v>
      </c>
      <c r="BZ692">
        <v>1.08</v>
      </c>
      <c r="CA692">
        <v>3.2949999999999999</v>
      </c>
      <c r="CB692">
        <v>1.3180000000000001</v>
      </c>
      <c r="CC692">
        <v>1.2050000000000001</v>
      </c>
      <c r="CO692">
        <v>4.1909999999999998</v>
      </c>
      <c r="CP692">
        <v>4.8</v>
      </c>
      <c r="CQ692">
        <v>6.1040000000000001</v>
      </c>
      <c r="CR692">
        <v>6.7130000000000001</v>
      </c>
      <c r="CS692">
        <v>8.3989999999999991</v>
      </c>
    </row>
    <row r="693" spans="1:97" x14ac:dyDescent="0.2">
      <c r="A693" s="2">
        <v>44521</v>
      </c>
      <c r="B693" s="30">
        <v>691</v>
      </c>
      <c r="C693">
        <v>7350787</v>
      </c>
      <c r="D693">
        <v>273</v>
      </c>
      <c r="E693">
        <v>7.5890000000000004</v>
      </c>
      <c r="F693">
        <v>4.7469999999999999</v>
      </c>
      <c r="G693">
        <v>704</v>
      </c>
      <c r="H693">
        <v>216</v>
      </c>
      <c r="I693">
        <v>1302970</v>
      </c>
      <c r="J693">
        <v>8852</v>
      </c>
      <c r="K693">
        <v>2.7</v>
      </c>
      <c r="L693">
        <v>1.367</v>
      </c>
      <c r="M693">
        <v>0.6</v>
      </c>
      <c r="N693">
        <v>1.08</v>
      </c>
      <c r="O693">
        <v>3.6909999999999998</v>
      </c>
      <c r="P693">
        <v>1.476</v>
      </c>
      <c r="Q693">
        <v>1.1339999999999999</v>
      </c>
      <c r="R693" s="30">
        <v>691</v>
      </c>
      <c r="S693">
        <v>7489159</v>
      </c>
      <c r="T693">
        <v>366</v>
      </c>
      <c r="U693">
        <v>10.175000000000001</v>
      </c>
      <c r="V693">
        <v>6.3650000000000002</v>
      </c>
      <c r="W693">
        <v>751</v>
      </c>
      <c r="X693">
        <v>274</v>
      </c>
      <c r="Y693">
        <v>1164257</v>
      </c>
      <c r="Z693">
        <v>8923</v>
      </c>
      <c r="AA693">
        <v>2.7</v>
      </c>
      <c r="AB693">
        <v>1.367</v>
      </c>
      <c r="AC693">
        <v>0.6</v>
      </c>
      <c r="AD693">
        <v>1.08</v>
      </c>
      <c r="AE693">
        <v>3.6909999999999998</v>
      </c>
      <c r="AF693">
        <v>1.476</v>
      </c>
      <c r="AG693">
        <v>1.1759999999999999</v>
      </c>
      <c r="AH693" s="30">
        <v>691</v>
      </c>
      <c r="AI693">
        <v>7657854</v>
      </c>
      <c r="AJ693">
        <v>435</v>
      </c>
      <c r="AK693">
        <v>12.093</v>
      </c>
      <c r="AL693">
        <v>7.5650000000000004</v>
      </c>
      <c r="AM693">
        <v>1044</v>
      </c>
      <c r="AN693">
        <v>322</v>
      </c>
      <c r="AO693">
        <v>995225</v>
      </c>
      <c r="AP693">
        <v>9074</v>
      </c>
      <c r="AQ693">
        <v>2.7</v>
      </c>
      <c r="AR693">
        <v>1.367</v>
      </c>
      <c r="AS693">
        <v>0.6</v>
      </c>
      <c r="AT693">
        <v>1.08</v>
      </c>
      <c r="AU693">
        <v>3.6909999999999998</v>
      </c>
      <c r="AV693">
        <v>1.476</v>
      </c>
      <c r="AW693">
        <v>1.1890000000000001</v>
      </c>
      <c r="AX693" s="30">
        <v>691</v>
      </c>
      <c r="AY693">
        <v>7661078</v>
      </c>
      <c r="AZ693">
        <v>502</v>
      </c>
      <c r="BA693">
        <v>13.956</v>
      </c>
      <c r="BB693">
        <v>8.73</v>
      </c>
      <c r="BC693">
        <v>1161</v>
      </c>
      <c r="BD693">
        <v>375</v>
      </c>
      <c r="BE693">
        <v>992045</v>
      </c>
      <c r="BF693">
        <v>9129</v>
      </c>
      <c r="BG693">
        <v>2.7</v>
      </c>
      <c r="BH693">
        <v>1.367</v>
      </c>
      <c r="BI693">
        <v>0.6</v>
      </c>
      <c r="BJ693">
        <v>1.08</v>
      </c>
      <c r="BK693">
        <v>3.6909999999999998</v>
      </c>
      <c r="BL693">
        <v>1.476</v>
      </c>
      <c r="BM693">
        <v>1.173</v>
      </c>
      <c r="BN693" s="30">
        <v>691</v>
      </c>
      <c r="BO693">
        <v>7729300</v>
      </c>
      <c r="BP693">
        <v>573</v>
      </c>
      <c r="BQ693">
        <v>15.929</v>
      </c>
      <c r="BR693">
        <v>9.9640000000000004</v>
      </c>
      <c r="BS693">
        <v>1319</v>
      </c>
      <c r="BT693">
        <v>423</v>
      </c>
      <c r="BU693">
        <v>923302</v>
      </c>
      <c r="BV693">
        <v>9075</v>
      </c>
      <c r="BW693">
        <v>2.7</v>
      </c>
      <c r="BX693">
        <v>1.367</v>
      </c>
      <c r="BY693">
        <v>0.6</v>
      </c>
      <c r="BZ693">
        <v>1.08</v>
      </c>
      <c r="CA693">
        <v>3.6909999999999998</v>
      </c>
      <c r="CB693">
        <v>1.476</v>
      </c>
      <c r="CC693">
        <v>1.212</v>
      </c>
      <c r="CO693">
        <v>4.7469999999999999</v>
      </c>
      <c r="CP693">
        <v>6.3650000000000002</v>
      </c>
      <c r="CQ693">
        <v>7.5650000000000004</v>
      </c>
      <c r="CR693">
        <v>8.73</v>
      </c>
      <c r="CS693">
        <v>9.9640000000000004</v>
      </c>
    </row>
    <row r="694" spans="1:97" x14ac:dyDescent="0.2">
      <c r="A694" s="2">
        <v>44522</v>
      </c>
      <c r="B694" s="30">
        <v>692</v>
      </c>
      <c r="C694">
        <v>7350451</v>
      </c>
      <c r="D694">
        <v>336</v>
      </c>
      <c r="E694">
        <v>9.3409999999999993</v>
      </c>
      <c r="F694">
        <v>5.843</v>
      </c>
      <c r="G694">
        <v>720</v>
      </c>
      <c r="H694">
        <v>257</v>
      </c>
      <c r="I694">
        <v>1302928</v>
      </c>
      <c r="J694">
        <v>8862</v>
      </c>
      <c r="K694">
        <v>2.7</v>
      </c>
      <c r="L694">
        <v>1.367</v>
      </c>
      <c r="M694">
        <v>0.6</v>
      </c>
      <c r="N694">
        <v>1.08</v>
      </c>
      <c r="O694">
        <v>3.6909999999999998</v>
      </c>
      <c r="P694">
        <v>1.476</v>
      </c>
      <c r="Q694">
        <v>1.139</v>
      </c>
      <c r="R694" s="30">
        <v>692</v>
      </c>
      <c r="S694">
        <v>7488832</v>
      </c>
      <c r="T694">
        <v>327</v>
      </c>
      <c r="U694">
        <v>9.0909999999999993</v>
      </c>
      <c r="V694">
        <v>5.6870000000000003</v>
      </c>
      <c r="W694">
        <v>873</v>
      </c>
      <c r="X694">
        <v>244</v>
      </c>
      <c r="Y694">
        <v>1164589</v>
      </c>
      <c r="Z694">
        <v>8934</v>
      </c>
      <c r="AA694">
        <v>2.7</v>
      </c>
      <c r="AB694">
        <v>1.367</v>
      </c>
      <c r="AC694">
        <v>0.6</v>
      </c>
      <c r="AD694">
        <v>1.08</v>
      </c>
      <c r="AE694">
        <v>3.6909999999999998</v>
      </c>
      <c r="AF694">
        <v>1.476</v>
      </c>
      <c r="AG694">
        <v>1.18</v>
      </c>
      <c r="AH694" s="30">
        <v>692</v>
      </c>
      <c r="AI694">
        <v>7657373</v>
      </c>
      <c r="AJ694">
        <v>481</v>
      </c>
      <c r="AK694">
        <v>13.372</v>
      </c>
      <c r="AL694">
        <v>8.3650000000000002</v>
      </c>
      <c r="AM694">
        <v>1125</v>
      </c>
      <c r="AN694">
        <v>354</v>
      </c>
      <c r="AO694">
        <v>995595</v>
      </c>
      <c r="AP694">
        <v>9093</v>
      </c>
      <c r="AQ694">
        <v>2.7</v>
      </c>
      <c r="AR694">
        <v>1.367</v>
      </c>
      <c r="AS694">
        <v>0.6</v>
      </c>
      <c r="AT694">
        <v>1.08</v>
      </c>
      <c r="AU694">
        <v>3.6909999999999998</v>
      </c>
      <c r="AV694">
        <v>1.476</v>
      </c>
      <c r="AW694">
        <v>1.1879999999999999</v>
      </c>
      <c r="AX694" s="30">
        <v>692</v>
      </c>
      <c r="AY694">
        <v>7660568</v>
      </c>
      <c r="AZ694">
        <v>510</v>
      </c>
      <c r="BA694">
        <v>14.178000000000001</v>
      </c>
      <c r="BB694">
        <v>8.8689999999999998</v>
      </c>
      <c r="BC694">
        <v>1279</v>
      </c>
      <c r="BD694">
        <v>384</v>
      </c>
      <c r="BE694">
        <v>992011</v>
      </c>
      <c r="BF694">
        <v>9143</v>
      </c>
      <c r="BG694">
        <v>2.7</v>
      </c>
      <c r="BH694">
        <v>1.367</v>
      </c>
      <c r="BI694">
        <v>0.6</v>
      </c>
      <c r="BJ694">
        <v>1.08</v>
      </c>
      <c r="BK694">
        <v>3.6909999999999998</v>
      </c>
      <c r="BL694">
        <v>1.476</v>
      </c>
      <c r="BM694">
        <v>1.17</v>
      </c>
      <c r="BN694" s="30">
        <v>692</v>
      </c>
      <c r="BO694">
        <v>7728752</v>
      </c>
      <c r="BP694">
        <v>548</v>
      </c>
      <c r="BQ694">
        <v>15.234</v>
      </c>
      <c r="BR694">
        <v>9.5299999999999994</v>
      </c>
      <c r="BS694">
        <v>1479</v>
      </c>
      <c r="BT694">
        <v>413</v>
      </c>
      <c r="BU694">
        <v>923920</v>
      </c>
      <c r="BV694">
        <v>9090</v>
      </c>
      <c r="BW694">
        <v>2.7</v>
      </c>
      <c r="BX694">
        <v>1.367</v>
      </c>
      <c r="BY694">
        <v>0.6</v>
      </c>
      <c r="BZ694">
        <v>1.08</v>
      </c>
      <c r="CA694">
        <v>3.6909999999999998</v>
      </c>
      <c r="CB694">
        <v>1.476</v>
      </c>
      <c r="CC694">
        <v>1.212</v>
      </c>
      <c r="CO694">
        <v>5.843</v>
      </c>
      <c r="CP694">
        <v>5.6870000000000003</v>
      </c>
      <c r="CQ694">
        <v>8.3650000000000002</v>
      </c>
      <c r="CR694">
        <v>8.8689999999999998</v>
      </c>
      <c r="CS694">
        <v>9.5299999999999994</v>
      </c>
    </row>
    <row r="695" spans="1:97" x14ac:dyDescent="0.2">
      <c r="A695" s="2">
        <v>44523</v>
      </c>
      <c r="B695" s="30">
        <v>693</v>
      </c>
      <c r="C695">
        <v>7350181</v>
      </c>
      <c r="D695">
        <v>270</v>
      </c>
      <c r="E695">
        <v>7.5060000000000002</v>
      </c>
      <c r="F695">
        <v>4.6950000000000003</v>
      </c>
      <c r="G695">
        <v>847</v>
      </c>
      <c r="H695">
        <v>209</v>
      </c>
      <c r="I695">
        <v>1303476</v>
      </c>
      <c r="J695">
        <v>8877</v>
      </c>
      <c r="K695">
        <v>2.7</v>
      </c>
      <c r="L695">
        <v>1.367</v>
      </c>
      <c r="M695">
        <v>0.6</v>
      </c>
      <c r="N695">
        <v>1.08</v>
      </c>
      <c r="O695">
        <v>3.6909999999999998</v>
      </c>
      <c r="P695">
        <v>1.476</v>
      </c>
      <c r="Q695">
        <v>1.1599999999999999</v>
      </c>
      <c r="R695" s="30">
        <v>693</v>
      </c>
      <c r="S695">
        <v>7488504</v>
      </c>
      <c r="T695">
        <v>328</v>
      </c>
      <c r="U695">
        <v>9.1180000000000003</v>
      </c>
      <c r="V695">
        <v>5.7039999999999997</v>
      </c>
      <c r="W695">
        <v>955</v>
      </c>
      <c r="X695">
        <v>245</v>
      </c>
      <c r="Y695">
        <v>1164800</v>
      </c>
      <c r="Z695">
        <v>8949</v>
      </c>
      <c r="AA695">
        <v>2.7</v>
      </c>
      <c r="AB695">
        <v>1.367</v>
      </c>
      <c r="AC695">
        <v>0.6</v>
      </c>
      <c r="AD695">
        <v>1.08</v>
      </c>
      <c r="AE695">
        <v>3.6909999999999998</v>
      </c>
      <c r="AF695">
        <v>1.476</v>
      </c>
      <c r="AG695">
        <v>1.218</v>
      </c>
      <c r="AH695" s="30">
        <v>693</v>
      </c>
      <c r="AI695">
        <v>7656899</v>
      </c>
      <c r="AJ695">
        <v>474</v>
      </c>
      <c r="AK695">
        <v>13.177</v>
      </c>
      <c r="AL695">
        <v>8.2430000000000003</v>
      </c>
      <c r="AM695">
        <v>1259</v>
      </c>
      <c r="AN695">
        <v>347</v>
      </c>
      <c r="AO695">
        <v>995888</v>
      </c>
      <c r="AP695">
        <v>9110</v>
      </c>
      <c r="AQ695">
        <v>2.7</v>
      </c>
      <c r="AR695">
        <v>1.367</v>
      </c>
      <c r="AS695">
        <v>0.6</v>
      </c>
      <c r="AT695">
        <v>1.08</v>
      </c>
      <c r="AU695">
        <v>3.6909999999999998</v>
      </c>
      <c r="AV695">
        <v>1.476</v>
      </c>
      <c r="AW695">
        <v>1.2190000000000001</v>
      </c>
      <c r="AX695" s="30">
        <v>693</v>
      </c>
      <c r="AY695">
        <v>7660061</v>
      </c>
      <c r="AZ695">
        <v>507</v>
      </c>
      <c r="BA695">
        <v>14.095000000000001</v>
      </c>
      <c r="BB695">
        <v>8.8170000000000002</v>
      </c>
      <c r="BC695">
        <v>1403</v>
      </c>
      <c r="BD695">
        <v>386</v>
      </c>
      <c r="BE695">
        <v>992747</v>
      </c>
      <c r="BF695">
        <v>9156</v>
      </c>
      <c r="BG695">
        <v>2.7</v>
      </c>
      <c r="BH695">
        <v>1.367</v>
      </c>
      <c r="BI695">
        <v>0.6</v>
      </c>
      <c r="BJ695">
        <v>1.08</v>
      </c>
      <c r="BK695">
        <v>3.6909999999999998</v>
      </c>
      <c r="BL695">
        <v>1.476</v>
      </c>
      <c r="BM695">
        <v>1.2010000000000001</v>
      </c>
      <c r="BN695" s="30">
        <v>693</v>
      </c>
      <c r="BO695">
        <v>7728156</v>
      </c>
      <c r="BP695">
        <v>596</v>
      </c>
      <c r="BQ695">
        <v>16.568999999999999</v>
      </c>
      <c r="BR695">
        <v>10.364000000000001</v>
      </c>
      <c r="BS695">
        <v>1581</v>
      </c>
      <c r="BT695">
        <v>446</v>
      </c>
      <c r="BU695">
        <v>924080</v>
      </c>
      <c r="BV695">
        <v>9103</v>
      </c>
      <c r="BW695">
        <v>2.7</v>
      </c>
      <c r="BX695">
        <v>1.367</v>
      </c>
      <c r="BY695">
        <v>0.6</v>
      </c>
      <c r="BZ695">
        <v>1.08</v>
      </c>
      <c r="CA695">
        <v>3.6909999999999998</v>
      </c>
      <c r="CB695">
        <v>1.476</v>
      </c>
      <c r="CC695">
        <v>1.242</v>
      </c>
      <c r="CO695">
        <v>4.6950000000000003</v>
      </c>
      <c r="CP695">
        <v>5.7039999999999997</v>
      </c>
      <c r="CQ695">
        <v>8.2430000000000003</v>
      </c>
      <c r="CR695">
        <v>8.8170000000000002</v>
      </c>
      <c r="CS695">
        <v>10.364000000000001</v>
      </c>
    </row>
    <row r="696" spans="1:97" x14ac:dyDescent="0.2">
      <c r="A696" s="2">
        <v>44524</v>
      </c>
      <c r="B696" s="30">
        <v>694</v>
      </c>
      <c r="C696">
        <v>7349853</v>
      </c>
      <c r="D696">
        <v>328</v>
      </c>
      <c r="E696">
        <v>9.1180000000000003</v>
      </c>
      <c r="F696">
        <v>5.7039999999999997</v>
      </c>
      <c r="G696">
        <v>867</v>
      </c>
      <c r="H696">
        <v>250</v>
      </c>
      <c r="I696">
        <v>1303353</v>
      </c>
      <c r="J696">
        <v>8891</v>
      </c>
      <c r="K696">
        <v>2.7</v>
      </c>
      <c r="L696">
        <v>1.367</v>
      </c>
      <c r="M696">
        <v>0.6</v>
      </c>
      <c r="N696">
        <v>1.08</v>
      </c>
      <c r="O696">
        <v>3.6909999999999998</v>
      </c>
      <c r="P696">
        <v>1.476</v>
      </c>
      <c r="Q696">
        <v>1.1870000000000001</v>
      </c>
      <c r="R696" s="30">
        <v>694</v>
      </c>
      <c r="S696">
        <v>7488115</v>
      </c>
      <c r="T696">
        <v>389</v>
      </c>
      <c r="U696">
        <v>10.814</v>
      </c>
      <c r="V696">
        <v>6.7649999999999997</v>
      </c>
      <c r="W696">
        <v>991</v>
      </c>
      <c r="X696">
        <v>292</v>
      </c>
      <c r="Y696">
        <v>1165257</v>
      </c>
      <c r="Z696">
        <v>8959</v>
      </c>
      <c r="AA696">
        <v>2.7</v>
      </c>
      <c r="AB696">
        <v>1.367</v>
      </c>
      <c r="AC696">
        <v>0.6</v>
      </c>
      <c r="AD696">
        <v>1.08</v>
      </c>
      <c r="AE696">
        <v>3.6909999999999998</v>
      </c>
      <c r="AF696">
        <v>1.476</v>
      </c>
      <c r="AG696">
        <v>1.2370000000000001</v>
      </c>
      <c r="AH696" s="30">
        <v>694</v>
      </c>
      <c r="AI696">
        <v>7656427</v>
      </c>
      <c r="AJ696">
        <v>472</v>
      </c>
      <c r="AK696">
        <v>13.122</v>
      </c>
      <c r="AL696">
        <v>8.2080000000000002</v>
      </c>
      <c r="AM696">
        <v>1371</v>
      </c>
      <c r="AN696">
        <v>362</v>
      </c>
      <c r="AO696">
        <v>996302</v>
      </c>
      <c r="AP696">
        <v>9122</v>
      </c>
      <c r="AQ696">
        <v>2.7</v>
      </c>
      <c r="AR696">
        <v>1.367</v>
      </c>
      <c r="AS696">
        <v>0.6</v>
      </c>
      <c r="AT696">
        <v>1.08</v>
      </c>
      <c r="AU696">
        <v>3.6909999999999998</v>
      </c>
      <c r="AV696">
        <v>1.476</v>
      </c>
      <c r="AW696">
        <v>1.2509999999999999</v>
      </c>
      <c r="AX696" s="30">
        <v>694</v>
      </c>
      <c r="AY696">
        <v>7659524</v>
      </c>
      <c r="AZ696">
        <v>537</v>
      </c>
      <c r="BA696">
        <v>14.929</v>
      </c>
      <c r="BB696">
        <v>9.3379999999999992</v>
      </c>
      <c r="BC696">
        <v>1494</v>
      </c>
      <c r="BD696">
        <v>416</v>
      </c>
      <c r="BE696">
        <v>992875</v>
      </c>
      <c r="BF696">
        <v>9171</v>
      </c>
      <c r="BG696">
        <v>2.7</v>
      </c>
      <c r="BH696">
        <v>1.367</v>
      </c>
      <c r="BI696">
        <v>0.6</v>
      </c>
      <c r="BJ696">
        <v>1.08</v>
      </c>
      <c r="BK696">
        <v>3.6909999999999998</v>
      </c>
      <c r="BL696">
        <v>1.476</v>
      </c>
      <c r="BM696">
        <v>1.23</v>
      </c>
      <c r="BN696" s="30">
        <v>694</v>
      </c>
      <c r="BO696">
        <v>7727504</v>
      </c>
      <c r="BP696">
        <v>652</v>
      </c>
      <c r="BQ696">
        <v>18.126000000000001</v>
      </c>
      <c r="BR696">
        <v>11.337999999999999</v>
      </c>
      <c r="BS696">
        <v>1688</v>
      </c>
      <c r="BT696">
        <v>489</v>
      </c>
      <c r="BU696">
        <v>924975</v>
      </c>
      <c r="BV696">
        <v>9116</v>
      </c>
      <c r="BW696">
        <v>2.7</v>
      </c>
      <c r="BX696">
        <v>1.367</v>
      </c>
      <c r="BY696">
        <v>0.6</v>
      </c>
      <c r="BZ696">
        <v>1.08</v>
      </c>
      <c r="CA696">
        <v>3.6909999999999998</v>
      </c>
      <c r="CB696">
        <v>1.476</v>
      </c>
      <c r="CC696">
        <v>1.2629999999999999</v>
      </c>
      <c r="CO696">
        <v>5.7039999999999997</v>
      </c>
      <c r="CP696">
        <v>6.7649999999999997</v>
      </c>
      <c r="CQ696">
        <v>8.2080000000000002</v>
      </c>
      <c r="CR696">
        <v>9.3379999999999992</v>
      </c>
      <c r="CS696">
        <v>11.337999999999999</v>
      </c>
    </row>
    <row r="697" spans="1:97" x14ac:dyDescent="0.2">
      <c r="A697" s="2">
        <v>44525</v>
      </c>
      <c r="B697" s="30">
        <v>695</v>
      </c>
      <c r="C697">
        <v>7349503</v>
      </c>
      <c r="D697">
        <v>350</v>
      </c>
      <c r="E697">
        <v>9.73</v>
      </c>
      <c r="F697">
        <v>6.0869999999999997</v>
      </c>
      <c r="G697">
        <v>920</v>
      </c>
      <c r="H697">
        <v>275</v>
      </c>
      <c r="I697">
        <v>1304028</v>
      </c>
      <c r="J697">
        <v>8903</v>
      </c>
      <c r="K697">
        <v>2.7</v>
      </c>
      <c r="L697">
        <v>1.367</v>
      </c>
      <c r="M697">
        <v>0.6</v>
      </c>
      <c r="N697">
        <v>1.08</v>
      </c>
      <c r="O697">
        <v>3.6909999999999998</v>
      </c>
      <c r="P697">
        <v>1.476</v>
      </c>
      <c r="Q697">
        <v>1.2090000000000001</v>
      </c>
      <c r="R697" s="30">
        <v>695</v>
      </c>
      <c r="S697">
        <v>7487675</v>
      </c>
      <c r="T697">
        <v>440</v>
      </c>
      <c r="U697">
        <v>12.231999999999999</v>
      </c>
      <c r="V697">
        <v>7.6520000000000001</v>
      </c>
      <c r="W697">
        <v>1046</v>
      </c>
      <c r="X697">
        <v>334</v>
      </c>
      <c r="Y697">
        <v>1165194</v>
      </c>
      <c r="Z697">
        <v>8974</v>
      </c>
      <c r="AA697">
        <v>2.7</v>
      </c>
      <c r="AB697">
        <v>1.367</v>
      </c>
      <c r="AC697">
        <v>0.6</v>
      </c>
      <c r="AD697">
        <v>1.08</v>
      </c>
      <c r="AE697">
        <v>3.6909999999999998</v>
      </c>
      <c r="AF697">
        <v>1.476</v>
      </c>
      <c r="AG697">
        <v>1.264</v>
      </c>
      <c r="AH697" s="30">
        <v>695</v>
      </c>
      <c r="AI697">
        <v>7655845</v>
      </c>
      <c r="AJ697">
        <v>582</v>
      </c>
      <c r="AK697">
        <v>16.18</v>
      </c>
      <c r="AL697">
        <v>10.121</v>
      </c>
      <c r="AM697">
        <v>1409</v>
      </c>
      <c r="AN697">
        <v>434</v>
      </c>
      <c r="AO697">
        <v>996692</v>
      </c>
      <c r="AP697">
        <v>9132</v>
      </c>
      <c r="AQ697">
        <v>2.7</v>
      </c>
      <c r="AR697">
        <v>1.367</v>
      </c>
      <c r="AS697">
        <v>0.6</v>
      </c>
      <c r="AT697">
        <v>1.08</v>
      </c>
      <c r="AU697">
        <v>3.6909999999999998</v>
      </c>
      <c r="AV697">
        <v>1.476</v>
      </c>
      <c r="AW697">
        <v>1.2789999999999999</v>
      </c>
      <c r="AX697" s="30">
        <v>695</v>
      </c>
      <c r="AY697">
        <v>7658858</v>
      </c>
      <c r="AZ697">
        <v>666</v>
      </c>
      <c r="BA697">
        <v>18.515000000000001</v>
      </c>
      <c r="BB697">
        <v>11.582000000000001</v>
      </c>
      <c r="BC697">
        <v>1544</v>
      </c>
      <c r="BD697">
        <v>487</v>
      </c>
      <c r="BE697">
        <v>993469</v>
      </c>
      <c r="BF697">
        <v>9185</v>
      </c>
      <c r="BG697">
        <v>2.7</v>
      </c>
      <c r="BH697">
        <v>1.367</v>
      </c>
      <c r="BI697">
        <v>0.6</v>
      </c>
      <c r="BJ697">
        <v>1.08</v>
      </c>
      <c r="BK697">
        <v>3.6909999999999998</v>
      </c>
      <c r="BL697">
        <v>1.476</v>
      </c>
      <c r="BM697">
        <v>1.254</v>
      </c>
      <c r="BN697" s="30">
        <v>695</v>
      </c>
      <c r="BO697">
        <v>7726791</v>
      </c>
      <c r="BP697">
        <v>713</v>
      </c>
      <c r="BQ697">
        <v>19.821000000000002</v>
      </c>
      <c r="BR697">
        <v>12.398999999999999</v>
      </c>
      <c r="BS697">
        <v>1801</v>
      </c>
      <c r="BT697">
        <v>539</v>
      </c>
      <c r="BU697">
        <v>924906</v>
      </c>
      <c r="BV697">
        <v>9124</v>
      </c>
      <c r="BW697">
        <v>2.7</v>
      </c>
      <c r="BX697">
        <v>1.367</v>
      </c>
      <c r="BY697">
        <v>0.6</v>
      </c>
      <c r="BZ697">
        <v>1.08</v>
      </c>
      <c r="CA697">
        <v>3.6909999999999998</v>
      </c>
      <c r="CB697">
        <v>1.476</v>
      </c>
      <c r="CC697">
        <v>1.282</v>
      </c>
      <c r="CO697">
        <v>6.0869999999999997</v>
      </c>
      <c r="CP697">
        <v>7.6520000000000001</v>
      </c>
      <c r="CQ697">
        <v>10.121</v>
      </c>
      <c r="CR697">
        <v>11.582000000000001</v>
      </c>
      <c r="CS697">
        <v>12.398999999999999</v>
      </c>
    </row>
    <row r="698" spans="1:97" x14ac:dyDescent="0.2">
      <c r="A698" s="2">
        <v>44526</v>
      </c>
      <c r="B698" s="30">
        <v>696</v>
      </c>
      <c r="C698">
        <v>7349105</v>
      </c>
      <c r="D698">
        <v>398</v>
      </c>
      <c r="E698">
        <v>11.064</v>
      </c>
      <c r="F698">
        <v>6.9210000000000003</v>
      </c>
      <c r="G698">
        <v>958</v>
      </c>
      <c r="H698">
        <v>312</v>
      </c>
      <c r="I698">
        <v>1304087</v>
      </c>
      <c r="J698">
        <v>8914</v>
      </c>
      <c r="K698">
        <v>2.7</v>
      </c>
      <c r="L698">
        <v>1.367</v>
      </c>
      <c r="M698">
        <v>0.6</v>
      </c>
      <c r="N698">
        <v>1.08</v>
      </c>
      <c r="O698">
        <v>3.6909999999999998</v>
      </c>
      <c r="P698">
        <v>1.476</v>
      </c>
      <c r="Q698">
        <v>1.2370000000000001</v>
      </c>
      <c r="R698" s="30">
        <v>696</v>
      </c>
      <c r="S698">
        <v>7487226</v>
      </c>
      <c r="T698">
        <v>449</v>
      </c>
      <c r="U698">
        <v>12.481999999999999</v>
      </c>
      <c r="V698">
        <v>7.8079999999999998</v>
      </c>
      <c r="W698">
        <v>1142</v>
      </c>
      <c r="X698">
        <v>344</v>
      </c>
      <c r="Y698">
        <v>1165872</v>
      </c>
      <c r="Z698">
        <v>8985</v>
      </c>
      <c r="AA698">
        <v>2.7</v>
      </c>
      <c r="AB698">
        <v>1.367</v>
      </c>
      <c r="AC698">
        <v>0.6</v>
      </c>
      <c r="AD698">
        <v>1.08</v>
      </c>
      <c r="AE698">
        <v>3.6909999999999998</v>
      </c>
      <c r="AF698">
        <v>1.476</v>
      </c>
      <c r="AG698">
        <v>1.288</v>
      </c>
      <c r="AH698" s="30">
        <v>696</v>
      </c>
      <c r="AI698">
        <v>7655238</v>
      </c>
      <c r="AJ698">
        <v>607</v>
      </c>
      <c r="AK698">
        <v>16.875</v>
      </c>
      <c r="AL698">
        <v>10.555999999999999</v>
      </c>
      <c r="AM698">
        <v>1534</v>
      </c>
      <c r="AN698">
        <v>457</v>
      </c>
      <c r="AO698">
        <v>997204</v>
      </c>
      <c r="AP698">
        <v>9145</v>
      </c>
      <c r="AQ698">
        <v>2.7</v>
      </c>
      <c r="AR698">
        <v>1.367</v>
      </c>
      <c r="AS698">
        <v>0.6</v>
      </c>
      <c r="AT698">
        <v>1.08</v>
      </c>
      <c r="AU698">
        <v>3.6909999999999998</v>
      </c>
      <c r="AV698">
        <v>1.476</v>
      </c>
      <c r="AW698">
        <v>1.2929999999999999</v>
      </c>
      <c r="AX698" s="30">
        <v>696</v>
      </c>
      <c r="AY698">
        <v>7658200</v>
      </c>
      <c r="AZ698">
        <v>658</v>
      </c>
      <c r="BA698">
        <v>18.292000000000002</v>
      </c>
      <c r="BB698">
        <v>11.443</v>
      </c>
      <c r="BC698">
        <v>1707</v>
      </c>
      <c r="BD698">
        <v>503</v>
      </c>
      <c r="BE698">
        <v>993961</v>
      </c>
      <c r="BF698">
        <v>9196</v>
      </c>
      <c r="BG698">
        <v>2.7</v>
      </c>
      <c r="BH698">
        <v>1.367</v>
      </c>
      <c r="BI698">
        <v>0.6</v>
      </c>
      <c r="BJ698">
        <v>1.08</v>
      </c>
      <c r="BK698">
        <v>3.6909999999999998</v>
      </c>
      <c r="BL698">
        <v>1.476</v>
      </c>
      <c r="BM698">
        <v>1.274</v>
      </c>
      <c r="BN698" s="30">
        <v>696</v>
      </c>
      <c r="BO698">
        <v>7726044</v>
      </c>
      <c r="BP698">
        <v>747</v>
      </c>
      <c r="BQ698">
        <v>20.766999999999999</v>
      </c>
      <c r="BR698">
        <v>12.99</v>
      </c>
      <c r="BS698">
        <v>1949</v>
      </c>
      <c r="BT698">
        <v>565</v>
      </c>
      <c r="BU698">
        <v>925918</v>
      </c>
      <c r="BV698">
        <v>9141</v>
      </c>
      <c r="BW698">
        <v>2.7</v>
      </c>
      <c r="BX698">
        <v>1.367</v>
      </c>
      <c r="BY698">
        <v>0.6</v>
      </c>
      <c r="BZ698">
        <v>1.08</v>
      </c>
      <c r="CA698">
        <v>3.6909999999999998</v>
      </c>
      <c r="CB698">
        <v>1.476</v>
      </c>
      <c r="CC698">
        <v>1.302</v>
      </c>
      <c r="CO698">
        <v>6.9210000000000003</v>
      </c>
      <c r="CP698">
        <v>7.8079999999999998</v>
      </c>
      <c r="CQ698">
        <v>10.555999999999999</v>
      </c>
      <c r="CR698">
        <v>11.443</v>
      </c>
      <c r="CS698">
        <v>12.99</v>
      </c>
    </row>
    <row r="699" spans="1:97" x14ac:dyDescent="0.2">
      <c r="A699" s="2">
        <v>44527</v>
      </c>
      <c r="B699" s="30">
        <v>697</v>
      </c>
      <c r="C699">
        <v>7348731</v>
      </c>
      <c r="D699">
        <v>374</v>
      </c>
      <c r="E699">
        <v>10.397</v>
      </c>
      <c r="F699">
        <v>6.5039999999999996</v>
      </c>
      <c r="G699">
        <v>1056</v>
      </c>
      <c r="H699">
        <v>300</v>
      </c>
      <c r="I699">
        <v>1304187</v>
      </c>
      <c r="J699">
        <v>8928</v>
      </c>
      <c r="K699">
        <v>2.7</v>
      </c>
      <c r="L699">
        <v>1.367</v>
      </c>
      <c r="M699">
        <v>0.6</v>
      </c>
      <c r="N699">
        <v>1.08</v>
      </c>
      <c r="O699">
        <v>3.6909999999999998</v>
      </c>
      <c r="P699">
        <v>1.476</v>
      </c>
      <c r="Q699">
        <v>1.2629999999999999</v>
      </c>
      <c r="R699" s="30">
        <v>697</v>
      </c>
      <c r="S699">
        <v>7486793</v>
      </c>
      <c r="T699">
        <v>433</v>
      </c>
      <c r="U699">
        <v>12.037000000000001</v>
      </c>
      <c r="V699">
        <v>7.53</v>
      </c>
      <c r="W699">
        <v>1264</v>
      </c>
      <c r="X699">
        <v>327</v>
      </c>
      <c r="Y699">
        <v>1166032</v>
      </c>
      <c r="Z699">
        <v>8999</v>
      </c>
      <c r="AA699">
        <v>2.7</v>
      </c>
      <c r="AB699">
        <v>1.367</v>
      </c>
      <c r="AC699">
        <v>0.6</v>
      </c>
      <c r="AD699">
        <v>1.08</v>
      </c>
      <c r="AE699">
        <v>3.6909999999999998</v>
      </c>
      <c r="AF699">
        <v>1.476</v>
      </c>
      <c r="AG699">
        <v>1.31</v>
      </c>
      <c r="AH699" s="30">
        <v>697</v>
      </c>
      <c r="AI699">
        <v>7654621</v>
      </c>
      <c r="AJ699">
        <v>617</v>
      </c>
      <c r="AK699">
        <v>17.152999999999999</v>
      </c>
      <c r="AL699">
        <v>10.73</v>
      </c>
      <c r="AM699">
        <v>1665</v>
      </c>
      <c r="AN699">
        <v>476</v>
      </c>
      <c r="AO699">
        <v>997585</v>
      </c>
      <c r="AP699">
        <v>9160</v>
      </c>
      <c r="AQ699">
        <v>2.7</v>
      </c>
      <c r="AR699">
        <v>1.367</v>
      </c>
      <c r="AS699">
        <v>0.6</v>
      </c>
      <c r="AT699">
        <v>1.08</v>
      </c>
      <c r="AU699">
        <v>3.6909999999999998</v>
      </c>
      <c r="AV699">
        <v>1.476</v>
      </c>
      <c r="AW699">
        <v>1.3220000000000001</v>
      </c>
      <c r="AX699" s="30">
        <v>697</v>
      </c>
      <c r="AY699">
        <v>7657531</v>
      </c>
      <c r="AZ699">
        <v>669</v>
      </c>
      <c r="BA699">
        <v>18.597999999999999</v>
      </c>
      <c r="BB699">
        <v>11.634</v>
      </c>
      <c r="BC699">
        <v>1864</v>
      </c>
      <c r="BD699">
        <v>501</v>
      </c>
      <c r="BE699">
        <v>994451</v>
      </c>
      <c r="BF699">
        <v>9214</v>
      </c>
      <c r="BG699">
        <v>2.7</v>
      </c>
      <c r="BH699">
        <v>1.367</v>
      </c>
      <c r="BI699">
        <v>0.6</v>
      </c>
      <c r="BJ699">
        <v>1.08</v>
      </c>
      <c r="BK699">
        <v>3.6909999999999998</v>
      </c>
      <c r="BL699">
        <v>1.476</v>
      </c>
      <c r="BM699">
        <v>1.3080000000000001</v>
      </c>
      <c r="BN699" s="30">
        <v>697</v>
      </c>
      <c r="BO699">
        <v>7725234</v>
      </c>
      <c r="BP699">
        <v>810</v>
      </c>
      <c r="BQ699">
        <v>22.518000000000001</v>
      </c>
      <c r="BR699">
        <v>14.086</v>
      </c>
      <c r="BS699">
        <v>2089</v>
      </c>
      <c r="BT699">
        <v>607</v>
      </c>
      <c r="BU699">
        <v>926267</v>
      </c>
      <c r="BV699">
        <v>9157</v>
      </c>
      <c r="BW699">
        <v>2.7</v>
      </c>
      <c r="BX699">
        <v>1.367</v>
      </c>
      <c r="BY699">
        <v>0.6</v>
      </c>
      <c r="BZ699">
        <v>1.08</v>
      </c>
      <c r="CA699">
        <v>3.6909999999999998</v>
      </c>
      <c r="CB699">
        <v>1.476</v>
      </c>
      <c r="CC699">
        <v>1.3180000000000001</v>
      </c>
      <c r="CO699">
        <v>6.5039999999999996</v>
      </c>
      <c r="CP699">
        <v>7.53</v>
      </c>
      <c r="CQ699">
        <v>10.73</v>
      </c>
      <c r="CR699">
        <v>11.634</v>
      </c>
      <c r="CS699">
        <v>14.086</v>
      </c>
    </row>
    <row r="700" spans="1:97" x14ac:dyDescent="0.2">
      <c r="A700" s="2">
        <v>44528</v>
      </c>
      <c r="B700" s="30">
        <v>698</v>
      </c>
      <c r="C700">
        <v>7348315</v>
      </c>
      <c r="D700">
        <v>416</v>
      </c>
      <c r="E700">
        <v>11.565</v>
      </c>
      <c r="F700">
        <v>7.234</v>
      </c>
      <c r="G700">
        <v>1099</v>
      </c>
      <c r="H700">
        <v>331</v>
      </c>
      <c r="I700">
        <v>1304799</v>
      </c>
      <c r="J700">
        <v>8940</v>
      </c>
      <c r="K700">
        <v>2.7</v>
      </c>
      <c r="L700">
        <v>1.367</v>
      </c>
      <c r="M700">
        <v>0.6</v>
      </c>
      <c r="N700">
        <v>1.08</v>
      </c>
      <c r="O700">
        <v>3.6909999999999998</v>
      </c>
      <c r="P700">
        <v>1.476</v>
      </c>
      <c r="Q700">
        <v>1.2869999999999999</v>
      </c>
      <c r="R700" s="30">
        <v>698</v>
      </c>
      <c r="S700">
        <v>7486272</v>
      </c>
      <c r="T700">
        <v>521</v>
      </c>
      <c r="U700">
        <v>14.484</v>
      </c>
      <c r="V700">
        <v>9.06</v>
      </c>
      <c r="W700">
        <v>1293</v>
      </c>
      <c r="X700">
        <v>404</v>
      </c>
      <c r="Y700">
        <v>1166557</v>
      </c>
      <c r="Z700">
        <v>9015</v>
      </c>
      <c r="AA700">
        <v>2.7</v>
      </c>
      <c r="AB700">
        <v>1.367</v>
      </c>
      <c r="AC700">
        <v>0.6</v>
      </c>
      <c r="AD700">
        <v>1.08</v>
      </c>
      <c r="AE700">
        <v>3.6909999999999998</v>
      </c>
      <c r="AF700">
        <v>1.476</v>
      </c>
      <c r="AG700">
        <v>1.327</v>
      </c>
      <c r="AH700" s="30">
        <v>698</v>
      </c>
      <c r="AI700">
        <v>7653962</v>
      </c>
      <c r="AJ700">
        <v>659</v>
      </c>
      <c r="AK700">
        <v>18.32</v>
      </c>
      <c r="AL700">
        <v>11.46</v>
      </c>
      <c r="AM700">
        <v>1780</v>
      </c>
      <c r="AN700">
        <v>502</v>
      </c>
      <c r="AO700">
        <v>998178</v>
      </c>
      <c r="AP700">
        <v>9167</v>
      </c>
      <c r="AQ700">
        <v>2.7</v>
      </c>
      <c r="AR700">
        <v>1.367</v>
      </c>
      <c r="AS700">
        <v>0.6</v>
      </c>
      <c r="AT700">
        <v>1.08</v>
      </c>
      <c r="AU700">
        <v>3.6909999999999998</v>
      </c>
      <c r="AV700">
        <v>1.476</v>
      </c>
      <c r="AW700">
        <v>1.341</v>
      </c>
      <c r="AX700" s="30">
        <v>698</v>
      </c>
      <c r="AY700">
        <v>7656820</v>
      </c>
      <c r="AZ700">
        <v>711</v>
      </c>
      <c r="BA700">
        <v>19.765999999999998</v>
      </c>
      <c r="BB700">
        <v>12.364000000000001</v>
      </c>
      <c r="BC700">
        <v>1995</v>
      </c>
      <c r="BD700">
        <v>538</v>
      </c>
      <c r="BE700">
        <v>995185</v>
      </c>
      <c r="BF700">
        <v>9234</v>
      </c>
      <c r="BG700">
        <v>2.7</v>
      </c>
      <c r="BH700">
        <v>1.367</v>
      </c>
      <c r="BI700">
        <v>0.6</v>
      </c>
      <c r="BJ700">
        <v>1.08</v>
      </c>
      <c r="BK700">
        <v>3.6909999999999998</v>
      </c>
      <c r="BL700">
        <v>1.476</v>
      </c>
      <c r="BM700">
        <v>1.325</v>
      </c>
      <c r="BN700" s="30">
        <v>698</v>
      </c>
      <c r="BO700">
        <v>7724300</v>
      </c>
      <c r="BP700">
        <v>934</v>
      </c>
      <c r="BQ700">
        <v>25.965</v>
      </c>
      <c r="BR700">
        <v>16.242000000000001</v>
      </c>
      <c r="BS700">
        <v>2220</v>
      </c>
      <c r="BT700">
        <v>679</v>
      </c>
      <c r="BU700">
        <v>927006</v>
      </c>
      <c r="BV700">
        <v>9177</v>
      </c>
      <c r="BW700">
        <v>2.7</v>
      </c>
      <c r="BX700">
        <v>1.367</v>
      </c>
      <c r="BY700">
        <v>0.6</v>
      </c>
      <c r="BZ700">
        <v>1.08</v>
      </c>
      <c r="CA700">
        <v>3.6909999999999998</v>
      </c>
      <c r="CB700">
        <v>1.476</v>
      </c>
      <c r="CC700">
        <v>1.3320000000000001</v>
      </c>
      <c r="CO700">
        <v>7.234</v>
      </c>
      <c r="CP700">
        <v>9.06</v>
      </c>
      <c r="CQ700">
        <v>11.46</v>
      </c>
      <c r="CR700">
        <v>12.364000000000001</v>
      </c>
      <c r="CS700">
        <v>16.242000000000001</v>
      </c>
    </row>
    <row r="701" spans="1:97" x14ac:dyDescent="0.2">
      <c r="A701" s="2">
        <v>44529</v>
      </c>
      <c r="B701" s="30">
        <v>699</v>
      </c>
      <c r="C701">
        <v>7347898</v>
      </c>
      <c r="D701">
        <v>417</v>
      </c>
      <c r="E701">
        <v>11.593</v>
      </c>
      <c r="F701">
        <v>7.2519999999999998</v>
      </c>
      <c r="G701">
        <v>1181</v>
      </c>
      <c r="H701">
        <v>334</v>
      </c>
      <c r="I701">
        <v>1305051</v>
      </c>
      <c r="J701">
        <v>8951</v>
      </c>
      <c r="K701">
        <v>2.7</v>
      </c>
      <c r="L701">
        <v>1.367</v>
      </c>
      <c r="M701">
        <v>0.6</v>
      </c>
      <c r="N701">
        <v>1.08</v>
      </c>
      <c r="O701">
        <v>3.6909999999999998</v>
      </c>
      <c r="P701">
        <v>1.476</v>
      </c>
      <c r="Q701">
        <v>1.2829999999999999</v>
      </c>
      <c r="R701" s="30">
        <v>699</v>
      </c>
      <c r="S701">
        <v>7485738</v>
      </c>
      <c r="T701">
        <v>534</v>
      </c>
      <c r="U701">
        <v>14.845000000000001</v>
      </c>
      <c r="V701">
        <v>9.2859999999999996</v>
      </c>
      <c r="W701">
        <v>1402</v>
      </c>
      <c r="X701">
        <v>412</v>
      </c>
      <c r="Y701">
        <v>1166931</v>
      </c>
      <c r="Z701">
        <v>9027</v>
      </c>
      <c r="AA701">
        <v>2.7</v>
      </c>
      <c r="AB701">
        <v>1.367</v>
      </c>
      <c r="AC701">
        <v>0.6</v>
      </c>
      <c r="AD701">
        <v>1.08</v>
      </c>
      <c r="AE701">
        <v>3.6909999999999998</v>
      </c>
      <c r="AF701">
        <v>1.476</v>
      </c>
      <c r="AG701">
        <v>1.325</v>
      </c>
      <c r="AH701" s="30">
        <v>699</v>
      </c>
      <c r="AI701">
        <v>7653218</v>
      </c>
      <c r="AJ701">
        <v>744</v>
      </c>
      <c r="AK701">
        <v>20.683</v>
      </c>
      <c r="AL701">
        <v>12.938000000000001</v>
      </c>
      <c r="AM701">
        <v>1871</v>
      </c>
      <c r="AN701">
        <v>568</v>
      </c>
      <c r="AO701">
        <v>998697</v>
      </c>
      <c r="AP701">
        <v>9182</v>
      </c>
      <c r="AQ701">
        <v>2.7</v>
      </c>
      <c r="AR701">
        <v>1.367</v>
      </c>
      <c r="AS701">
        <v>0.6</v>
      </c>
      <c r="AT701">
        <v>1.08</v>
      </c>
      <c r="AU701">
        <v>3.6909999999999998</v>
      </c>
      <c r="AV701">
        <v>1.476</v>
      </c>
      <c r="AW701">
        <v>1.33</v>
      </c>
      <c r="AX701" s="30">
        <v>699</v>
      </c>
      <c r="AY701">
        <v>7655954</v>
      </c>
      <c r="AZ701">
        <v>866</v>
      </c>
      <c r="BA701">
        <v>24.074999999999999</v>
      </c>
      <c r="BB701">
        <v>15.06</v>
      </c>
      <c r="BC701">
        <v>2049</v>
      </c>
      <c r="BD701">
        <v>657</v>
      </c>
      <c r="BE701">
        <v>995455</v>
      </c>
      <c r="BF701">
        <v>9249</v>
      </c>
      <c r="BG701">
        <v>2.7</v>
      </c>
      <c r="BH701">
        <v>1.367</v>
      </c>
      <c r="BI701">
        <v>0.6</v>
      </c>
      <c r="BJ701">
        <v>1.08</v>
      </c>
      <c r="BK701">
        <v>3.6909999999999998</v>
      </c>
      <c r="BL701">
        <v>1.476</v>
      </c>
      <c r="BM701">
        <v>1.325</v>
      </c>
      <c r="BN701" s="30">
        <v>699</v>
      </c>
      <c r="BO701">
        <v>7723390</v>
      </c>
      <c r="BP701">
        <v>910</v>
      </c>
      <c r="BQ701">
        <v>25.297999999999998</v>
      </c>
      <c r="BR701">
        <v>15.824999999999999</v>
      </c>
      <c r="BS701">
        <v>2477</v>
      </c>
      <c r="BT701">
        <v>677</v>
      </c>
      <c r="BU701">
        <v>927718</v>
      </c>
      <c r="BV701">
        <v>9187</v>
      </c>
      <c r="BW701">
        <v>2.7</v>
      </c>
      <c r="BX701">
        <v>1.367</v>
      </c>
      <c r="BY701">
        <v>0.6</v>
      </c>
      <c r="BZ701">
        <v>1.08</v>
      </c>
      <c r="CA701">
        <v>3.6909999999999998</v>
      </c>
      <c r="CB701">
        <v>1.476</v>
      </c>
      <c r="CC701">
        <v>1.329</v>
      </c>
      <c r="CO701">
        <v>7.2519999999999998</v>
      </c>
      <c r="CP701">
        <v>9.2859999999999996</v>
      </c>
      <c r="CQ701">
        <v>12.938000000000001</v>
      </c>
      <c r="CR701">
        <v>15.06</v>
      </c>
      <c r="CS701">
        <v>15.824999999999999</v>
      </c>
    </row>
    <row r="702" spans="1:97" x14ac:dyDescent="0.2">
      <c r="A702" s="2">
        <v>44530</v>
      </c>
      <c r="B702" s="30">
        <v>700</v>
      </c>
      <c r="C702">
        <v>7347416</v>
      </c>
      <c r="D702">
        <v>482</v>
      </c>
      <c r="E702">
        <v>13.4</v>
      </c>
      <c r="F702">
        <v>8.3819999999999997</v>
      </c>
      <c r="G702">
        <v>1219</v>
      </c>
      <c r="H702">
        <v>379</v>
      </c>
      <c r="I702">
        <v>1305382</v>
      </c>
      <c r="J702">
        <v>8962</v>
      </c>
      <c r="K702">
        <v>2.7</v>
      </c>
      <c r="L702">
        <v>1.367</v>
      </c>
      <c r="M702">
        <v>0.6</v>
      </c>
      <c r="N702">
        <v>1.08</v>
      </c>
      <c r="O702">
        <v>3.6909999999999998</v>
      </c>
      <c r="P702">
        <v>1.476</v>
      </c>
      <c r="Q702">
        <v>1.274</v>
      </c>
      <c r="R702" s="30">
        <v>700</v>
      </c>
      <c r="S702">
        <v>7485140</v>
      </c>
      <c r="T702">
        <v>598</v>
      </c>
      <c r="U702">
        <v>16.623999999999999</v>
      </c>
      <c r="V702">
        <v>10.398999999999999</v>
      </c>
      <c r="W702">
        <v>1475</v>
      </c>
      <c r="X702">
        <v>461</v>
      </c>
      <c r="Y702">
        <v>1167113</v>
      </c>
      <c r="Z702">
        <v>9037</v>
      </c>
      <c r="AA702">
        <v>2.7</v>
      </c>
      <c r="AB702">
        <v>1.367</v>
      </c>
      <c r="AC702">
        <v>0.6</v>
      </c>
      <c r="AD702">
        <v>1.08</v>
      </c>
      <c r="AE702">
        <v>3.6909999999999998</v>
      </c>
      <c r="AF702">
        <v>1.476</v>
      </c>
      <c r="AG702">
        <v>1.3160000000000001</v>
      </c>
      <c r="AH702" s="30">
        <v>700</v>
      </c>
      <c r="AI702">
        <v>7652406</v>
      </c>
      <c r="AJ702">
        <v>812</v>
      </c>
      <c r="AK702">
        <v>22.574000000000002</v>
      </c>
      <c r="AL702">
        <v>14.121</v>
      </c>
      <c r="AM702">
        <v>1990</v>
      </c>
      <c r="AN702">
        <v>625</v>
      </c>
      <c r="AO702">
        <v>999387</v>
      </c>
      <c r="AP702">
        <v>9194</v>
      </c>
      <c r="AQ702">
        <v>2.7</v>
      </c>
      <c r="AR702">
        <v>1.367</v>
      </c>
      <c r="AS702">
        <v>0.6</v>
      </c>
      <c r="AT702">
        <v>1.08</v>
      </c>
      <c r="AU702">
        <v>3.6909999999999998</v>
      </c>
      <c r="AV702">
        <v>1.476</v>
      </c>
      <c r="AW702">
        <v>1.323</v>
      </c>
      <c r="AX702" s="30">
        <v>700</v>
      </c>
      <c r="AY702">
        <v>7655116</v>
      </c>
      <c r="AZ702">
        <v>838</v>
      </c>
      <c r="BA702">
        <v>23.295999999999999</v>
      </c>
      <c r="BB702">
        <v>14.573</v>
      </c>
      <c r="BC702">
        <v>2276</v>
      </c>
      <c r="BD702">
        <v>639</v>
      </c>
      <c r="BE702">
        <v>996278</v>
      </c>
      <c r="BF702">
        <v>9261</v>
      </c>
      <c r="BG702">
        <v>2.7</v>
      </c>
      <c r="BH702">
        <v>1.367</v>
      </c>
      <c r="BI702">
        <v>0.6</v>
      </c>
      <c r="BJ702">
        <v>1.08</v>
      </c>
      <c r="BK702">
        <v>3.6909999999999998</v>
      </c>
      <c r="BL702">
        <v>1.476</v>
      </c>
      <c r="BM702">
        <v>1.3240000000000001</v>
      </c>
      <c r="BN702" s="30">
        <v>700</v>
      </c>
      <c r="BO702">
        <v>7722394</v>
      </c>
      <c r="BP702">
        <v>996</v>
      </c>
      <c r="BQ702">
        <v>27.689</v>
      </c>
      <c r="BR702">
        <v>17.32</v>
      </c>
      <c r="BS702">
        <v>2640</v>
      </c>
      <c r="BT702">
        <v>747</v>
      </c>
      <c r="BU702">
        <v>928427</v>
      </c>
      <c r="BV702">
        <v>9201</v>
      </c>
      <c r="BW702">
        <v>2.7</v>
      </c>
      <c r="BX702">
        <v>1.367</v>
      </c>
      <c r="BY702">
        <v>0.6</v>
      </c>
      <c r="BZ702">
        <v>1.08</v>
      </c>
      <c r="CA702">
        <v>3.6909999999999998</v>
      </c>
      <c r="CB702">
        <v>1.476</v>
      </c>
      <c r="CC702">
        <v>1.339</v>
      </c>
      <c r="CO702">
        <v>8.3819999999999997</v>
      </c>
      <c r="CP702">
        <v>10.398999999999999</v>
      </c>
      <c r="CQ702">
        <v>14.121</v>
      </c>
      <c r="CR702">
        <v>14.573</v>
      </c>
      <c r="CS702">
        <v>17.32</v>
      </c>
    </row>
    <row r="703" spans="1:97" x14ac:dyDescent="0.2">
      <c r="A703" s="2">
        <v>44531</v>
      </c>
      <c r="B703" s="30">
        <v>701</v>
      </c>
      <c r="C703">
        <v>7346902</v>
      </c>
      <c r="D703">
        <v>514</v>
      </c>
      <c r="E703">
        <v>14.289</v>
      </c>
      <c r="F703">
        <v>8.9380000000000006</v>
      </c>
      <c r="G703">
        <v>1303</v>
      </c>
      <c r="H703">
        <v>398</v>
      </c>
      <c r="I703">
        <v>1305928</v>
      </c>
      <c r="J703">
        <v>8974</v>
      </c>
      <c r="K703">
        <v>2.7</v>
      </c>
      <c r="L703">
        <v>1.367</v>
      </c>
      <c r="M703">
        <v>0.6</v>
      </c>
      <c r="N703">
        <v>1.08</v>
      </c>
      <c r="O703">
        <v>3.6909999999999998</v>
      </c>
      <c r="P703">
        <v>1.476</v>
      </c>
      <c r="Q703">
        <v>1.2669999999999999</v>
      </c>
      <c r="R703" s="30">
        <v>701</v>
      </c>
      <c r="S703">
        <v>7484521</v>
      </c>
      <c r="T703">
        <v>619</v>
      </c>
      <c r="U703">
        <v>17.207999999999998</v>
      </c>
      <c r="V703">
        <v>10.763999999999999</v>
      </c>
      <c r="W703">
        <v>1594</v>
      </c>
      <c r="X703">
        <v>479</v>
      </c>
      <c r="Y703">
        <v>1167898</v>
      </c>
      <c r="Z703">
        <v>9048</v>
      </c>
      <c r="AA703">
        <v>2.7</v>
      </c>
      <c r="AB703">
        <v>1.367</v>
      </c>
      <c r="AC703">
        <v>0.6</v>
      </c>
      <c r="AD703">
        <v>1.08</v>
      </c>
      <c r="AE703">
        <v>3.6909999999999998</v>
      </c>
      <c r="AF703">
        <v>1.476</v>
      </c>
      <c r="AG703">
        <v>1.3089999999999999</v>
      </c>
      <c r="AH703" s="30">
        <v>701</v>
      </c>
      <c r="AI703">
        <v>7651636</v>
      </c>
      <c r="AJ703">
        <v>770</v>
      </c>
      <c r="AK703">
        <v>21.405999999999999</v>
      </c>
      <c r="AL703">
        <v>13.39</v>
      </c>
      <c r="AM703">
        <v>2219</v>
      </c>
      <c r="AN703">
        <v>583</v>
      </c>
      <c r="AO703">
        <v>999921</v>
      </c>
      <c r="AP703">
        <v>9205</v>
      </c>
      <c r="AQ703">
        <v>2.7</v>
      </c>
      <c r="AR703">
        <v>1.367</v>
      </c>
      <c r="AS703">
        <v>0.6</v>
      </c>
      <c r="AT703">
        <v>1.08</v>
      </c>
      <c r="AU703">
        <v>3.6909999999999998</v>
      </c>
      <c r="AV703">
        <v>1.476</v>
      </c>
      <c r="AW703">
        <v>1.3149999999999999</v>
      </c>
      <c r="AX703" s="30">
        <v>701</v>
      </c>
      <c r="AY703">
        <v>7654163</v>
      </c>
      <c r="AZ703">
        <v>953</v>
      </c>
      <c r="BA703">
        <v>26.492999999999999</v>
      </c>
      <c r="BB703">
        <v>16.573</v>
      </c>
      <c r="BC703">
        <v>2397</v>
      </c>
      <c r="BD703">
        <v>717</v>
      </c>
      <c r="BE703">
        <v>997030</v>
      </c>
      <c r="BF703">
        <v>9278</v>
      </c>
      <c r="BG703">
        <v>2.7</v>
      </c>
      <c r="BH703">
        <v>1.367</v>
      </c>
      <c r="BI703">
        <v>0.6</v>
      </c>
      <c r="BJ703">
        <v>1.08</v>
      </c>
      <c r="BK703">
        <v>3.6909999999999998</v>
      </c>
      <c r="BL703">
        <v>1.476</v>
      </c>
      <c r="BM703">
        <v>1.3240000000000001</v>
      </c>
      <c r="BN703" s="30">
        <v>701</v>
      </c>
      <c r="BO703">
        <v>7721300</v>
      </c>
      <c r="BP703">
        <v>1094</v>
      </c>
      <c r="BQ703">
        <v>30.413</v>
      </c>
      <c r="BR703">
        <v>19.024999999999999</v>
      </c>
      <c r="BS703">
        <v>2798</v>
      </c>
      <c r="BT703">
        <v>838</v>
      </c>
      <c r="BU703">
        <v>929337</v>
      </c>
      <c r="BV703">
        <v>9216</v>
      </c>
      <c r="BW703">
        <v>2.7</v>
      </c>
      <c r="BX703">
        <v>1.367</v>
      </c>
      <c r="BY703">
        <v>0.6</v>
      </c>
      <c r="BZ703">
        <v>1.08</v>
      </c>
      <c r="CA703">
        <v>3.6909999999999998</v>
      </c>
      <c r="CB703">
        <v>1.476</v>
      </c>
      <c r="CC703">
        <v>1.34</v>
      </c>
      <c r="CO703">
        <v>8.9380000000000006</v>
      </c>
      <c r="CP703">
        <v>10.763999999999999</v>
      </c>
      <c r="CQ703">
        <v>13.39</v>
      </c>
      <c r="CR703">
        <v>16.573</v>
      </c>
      <c r="CS703">
        <v>19.024999999999999</v>
      </c>
    </row>
    <row r="704" spans="1:97" x14ac:dyDescent="0.2">
      <c r="A704" s="2">
        <v>44532</v>
      </c>
      <c r="B704" s="30">
        <v>702</v>
      </c>
      <c r="C704">
        <v>7346371</v>
      </c>
      <c r="D704">
        <v>531</v>
      </c>
      <c r="E704">
        <v>14.762</v>
      </c>
      <c r="F704">
        <v>9.234</v>
      </c>
      <c r="G704">
        <v>1412</v>
      </c>
      <c r="H704">
        <v>405</v>
      </c>
      <c r="I704">
        <v>1306265</v>
      </c>
      <c r="J704">
        <v>8985</v>
      </c>
      <c r="K704">
        <v>2.7</v>
      </c>
      <c r="L704">
        <v>1.367</v>
      </c>
      <c r="M704">
        <v>0.6</v>
      </c>
      <c r="N704">
        <v>1.08</v>
      </c>
      <c r="O704">
        <v>3.6909999999999998</v>
      </c>
      <c r="P704">
        <v>1.476</v>
      </c>
      <c r="Q704">
        <v>1.262</v>
      </c>
      <c r="R704" s="30">
        <v>702</v>
      </c>
      <c r="S704">
        <v>7483907</v>
      </c>
      <c r="T704">
        <v>614</v>
      </c>
      <c r="U704">
        <v>17.068999999999999</v>
      </c>
      <c r="V704">
        <v>10.677</v>
      </c>
      <c r="W704">
        <v>1732</v>
      </c>
      <c r="X704">
        <v>481</v>
      </c>
      <c r="Y704">
        <v>1168183</v>
      </c>
      <c r="Z704">
        <v>9057</v>
      </c>
      <c r="AA704">
        <v>2.7</v>
      </c>
      <c r="AB704">
        <v>1.367</v>
      </c>
      <c r="AC704">
        <v>0.6</v>
      </c>
      <c r="AD704">
        <v>1.08</v>
      </c>
      <c r="AE704">
        <v>3.6909999999999998</v>
      </c>
      <c r="AF704">
        <v>1.476</v>
      </c>
      <c r="AG704">
        <v>1.304</v>
      </c>
      <c r="AH704" s="30">
        <v>702</v>
      </c>
      <c r="AI704">
        <v>7650765</v>
      </c>
      <c r="AJ704">
        <v>871</v>
      </c>
      <c r="AK704">
        <v>24.213999999999999</v>
      </c>
      <c r="AL704">
        <v>15.147</v>
      </c>
      <c r="AM704">
        <v>2326</v>
      </c>
      <c r="AN704">
        <v>663</v>
      </c>
      <c r="AO704">
        <v>1000402</v>
      </c>
      <c r="AP704">
        <v>9213</v>
      </c>
      <c r="AQ704">
        <v>2.7</v>
      </c>
      <c r="AR704">
        <v>1.367</v>
      </c>
      <c r="AS704">
        <v>0.6</v>
      </c>
      <c r="AT704">
        <v>1.08</v>
      </c>
      <c r="AU704">
        <v>3.6909999999999998</v>
      </c>
      <c r="AV704">
        <v>1.476</v>
      </c>
      <c r="AW704">
        <v>1.3129999999999999</v>
      </c>
      <c r="AX704" s="30">
        <v>702</v>
      </c>
      <c r="AY704">
        <v>7653192</v>
      </c>
      <c r="AZ704">
        <v>971</v>
      </c>
      <c r="BA704">
        <v>26.994</v>
      </c>
      <c r="BB704">
        <v>16.885999999999999</v>
      </c>
      <c r="BC704">
        <v>2624</v>
      </c>
      <c r="BD704">
        <v>726</v>
      </c>
      <c r="BE704">
        <v>997653</v>
      </c>
      <c r="BF704">
        <v>9291</v>
      </c>
      <c r="BG704">
        <v>2.7</v>
      </c>
      <c r="BH704">
        <v>1.367</v>
      </c>
      <c r="BI704">
        <v>0.6</v>
      </c>
      <c r="BJ704">
        <v>1.08</v>
      </c>
      <c r="BK704">
        <v>3.6909999999999998</v>
      </c>
      <c r="BL704">
        <v>1.476</v>
      </c>
      <c r="BM704">
        <v>1.3260000000000001</v>
      </c>
      <c r="BN704" s="30">
        <v>702</v>
      </c>
      <c r="BO704">
        <v>7720072</v>
      </c>
      <c r="BP704">
        <v>1228</v>
      </c>
      <c r="BQ704">
        <v>34.137999999999998</v>
      </c>
      <c r="BR704">
        <v>21.355</v>
      </c>
      <c r="BS704">
        <v>2971</v>
      </c>
      <c r="BT704">
        <v>921</v>
      </c>
      <c r="BU704">
        <v>930075</v>
      </c>
      <c r="BV704">
        <v>9227</v>
      </c>
      <c r="BW704">
        <v>2.7</v>
      </c>
      <c r="BX704">
        <v>1.367</v>
      </c>
      <c r="BY704">
        <v>0.6</v>
      </c>
      <c r="BZ704">
        <v>1.08</v>
      </c>
      <c r="CA704">
        <v>3.6909999999999998</v>
      </c>
      <c r="CB704">
        <v>1.476</v>
      </c>
      <c r="CC704">
        <v>1.34</v>
      </c>
      <c r="CO704">
        <v>9.234</v>
      </c>
      <c r="CP704">
        <v>10.677</v>
      </c>
      <c r="CQ704">
        <v>15.147</v>
      </c>
      <c r="CR704">
        <v>16.885999999999999</v>
      </c>
      <c r="CS704">
        <v>21.355</v>
      </c>
    </row>
    <row r="705" spans="1:97" x14ac:dyDescent="0.2">
      <c r="A705" s="2">
        <v>44533</v>
      </c>
      <c r="B705" s="30">
        <v>703</v>
      </c>
      <c r="C705">
        <v>7345824</v>
      </c>
      <c r="D705">
        <v>547</v>
      </c>
      <c r="E705">
        <v>15.207000000000001</v>
      </c>
      <c r="F705">
        <v>9.5120000000000005</v>
      </c>
      <c r="G705">
        <v>1518</v>
      </c>
      <c r="H705">
        <v>425</v>
      </c>
      <c r="I705">
        <v>1306787</v>
      </c>
      <c r="J705">
        <v>8999</v>
      </c>
      <c r="K705">
        <v>2.7</v>
      </c>
      <c r="L705">
        <v>1.367</v>
      </c>
      <c r="M705">
        <v>0.6</v>
      </c>
      <c r="N705">
        <v>1.08</v>
      </c>
      <c r="O705">
        <v>3.6909999999999998</v>
      </c>
      <c r="P705">
        <v>1.476</v>
      </c>
      <c r="Q705">
        <v>1.266</v>
      </c>
      <c r="R705" s="30">
        <v>703</v>
      </c>
      <c r="S705">
        <v>7483224</v>
      </c>
      <c r="T705">
        <v>683</v>
      </c>
      <c r="U705">
        <v>18.986999999999998</v>
      </c>
      <c r="V705">
        <v>11.877000000000001</v>
      </c>
      <c r="W705">
        <v>1815</v>
      </c>
      <c r="X705">
        <v>531</v>
      </c>
      <c r="Y705">
        <v>1168869</v>
      </c>
      <c r="Z705">
        <v>9072</v>
      </c>
      <c r="AA705">
        <v>2.7</v>
      </c>
      <c r="AB705">
        <v>1.367</v>
      </c>
      <c r="AC705">
        <v>0.6</v>
      </c>
      <c r="AD705">
        <v>1.08</v>
      </c>
      <c r="AE705">
        <v>3.6909999999999998</v>
      </c>
      <c r="AF705">
        <v>1.476</v>
      </c>
      <c r="AG705">
        <v>1.3</v>
      </c>
      <c r="AH705" s="30">
        <v>703</v>
      </c>
      <c r="AI705">
        <v>7649778</v>
      </c>
      <c r="AJ705">
        <v>987</v>
      </c>
      <c r="AK705">
        <v>27.439</v>
      </c>
      <c r="AL705">
        <v>17.164000000000001</v>
      </c>
      <c r="AM705">
        <v>2444</v>
      </c>
      <c r="AN705">
        <v>753</v>
      </c>
      <c r="AO705">
        <v>1001200</v>
      </c>
      <c r="AP705">
        <v>9227</v>
      </c>
      <c r="AQ705">
        <v>2.7</v>
      </c>
      <c r="AR705">
        <v>1.367</v>
      </c>
      <c r="AS705">
        <v>0.6</v>
      </c>
      <c r="AT705">
        <v>1.08</v>
      </c>
      <c r="AU705">
        <v>3.6909999999999998</v>
      </c>
      <c r="AV705">
        <v>1.476</v>
      </c>
      <c r="AW705">
        <v>1.3109999999999999</v>
      </c>
      <c r="AX705" s="30">
        <v>703</v>
      </c>
      <c r="AY705">
        <v>7652106</v>
      </c>
      <c r="AZ705">
        <v>1086</v>
      </c>
      <c r="BA705">
        <v>30.190999999999999</v>
      </c>
      <c r="BB705">
        <v>18.885999999999999</v>
      </c>
      <c r="BC705">
        <v>2766</v>
      </c>
      <c r="BD705">
        <v>829</v>
      </c>
      <c r="BE705">
        <v>998535</v>
      </c>
      <c r="BF705">
        <v>9303</v>
      </c>
      <c r="BG705">
        <v>2.7</v>
      </c>
      <c r="BH705">
        <v>1.367</v>
      </c>
      <c r="BI705">
        <v>0.6</v>
      </c>
      <c r="BJ705">
        <v>1.08</v>
      </c>
      <c r="BK705">
        <v>3.6909999999999998</v>
      </c>
      <c r="BL705">
        <v>1.476</v>
      </c>
      <c r="BM705">
        <v>1.321</v>
      </c>
      <c r="BN705" s="30">
        <v>703</v>
      </c>
      <c r="BO705">
        <v>7718866</v>
      </c>
      <c r="BP705">
        <v>1206</v>
      </c>
      <c r="BQ705">
        <v>33.527000000000001</v>
      </c>
      <c r="BR705">
        <v>20.972000000000001</v>
      </c>
      <c r="BS705">
        <v>3272</v>
      </c>
      <c r="BT705">
        <v>927</v>
      </c>
      <c r="BU705">
        <v>931109</v>
      </c>
      <c r="BV705">
        <v>9238</v>
      </c>
      <c r="BW705">
        <v>2.7</v>
      </c>
      <c r="BX705">
        <v>1.367</v>
      </c>
      <c r="BY705">
        <v>0.6</v>
      </c>
      <c r="BZ705">
        <v>1.08</v>
      </c>
      <c r="CA705">
        <v>3.6909999999999998</v>
      </c>
      <c r="CB705">
        <v>1.476</v>
      </c>
      <c r="CC705">
        <v>1.335</v>
      </c>
      <c r="CO705">
        <v>9.5120000000000005</v>
      </c>
      <c r="CP705">
        <v>11.877000000000001</v>
      </c>
      <c r="CQ705">
        <v>17.164000000000001</v>
      </c>
      <c r="CR705">
        <v>18.885999999999999</v>
      </c>
      <c r="CS705">
        <v>20.972000000000001</v>
      </c>
    </row>
    <row r="706" spans="1:97" x14ac:dyDescent="0.2">
      <c r="A706" s="2">
        <v>44534</v>
      </c>
      <c r="B706" s="30">
        <v>704</v>
      </c>
      <c r="C706">
        <v>7345215</v>
      </c>
      <c r="D706">
        <v>609</v>
      </c>
      <c r="E706">
        <v>16.93</v>
      </c>
      <c r="F706">
        <v>10.590999999999999</v>
      </c>
      <c r="G706">
        <v>1565</v>
      </c>
      <c r="H706">
        <v>500</v>
      </c>
      <c r="I706">
        <v>1306996</v>
      </c>
      <c r="J706">
        <v>9012</v>
      </c>
      <c r="K706">
        <v>2.7</v>
      </c>
      <c r="L706">
        <v>1.367</v>
      </c>
      <c r="M706">
        <v>0.6</v>
      </c>
      <c r="N706">
        <v>1.08</v>
      </c>
      <c r="O706">
        <v>3.6909999999999998</v>
      </c>
      <c r="P706">
        <v>1.476</v>
      </c>
      <c r="Q706">
        <v>1.2729999999999999</v>
      </c>
      <c r="R706" s="30">
        <v>704</v>
      </c>
      <c r="S706">
        <v>7482500</v>
      </c>
      <c r="T706">
        <v>724</v>
      </c>
      <c r="U706">
        <v>20.126999999999999</v>
      </c>
      <c r="V706">
        <v>12.59</v>
      </c>
      <c r="W706">
        <v>1929</v>
      </c>
      <c r="X706">
        <v>569</v>
      </c>
      <c r="Y706">
        <v>1169310</v>
      </c>
      <c r="Z706">
        <v>9081</v>
      </c>
      <c r="AA706">
        <v>2.7</v>
      </c>
      <c r="AB706">
        <v>1.367</v>
      </c>
      <c r="AC706">
        <v>0.6</v>
      </c>
      <c r="AD706">
        <v>1.08</v>
      </c>
      <c r="AE706">
        <v>3.6909999999999998</v>
      </c>
      <c r="AF706">
        <v>1.476</v>
      </c>
      <c r="AG706">
        <v>1.294</v>
      </c>
      <c r="AH706" s="30">
        <v>704</v>
      </c>
      <c r="AI706">
        <v>7648735</v>
      </c>
      <c r="AJ706">
        <v>1043</v>
      </c>
      <c r="AK706">
        <v>28.995000000000001</v>
      </c>
      <c r="AL706">
        <v>18.138000000000002</v>
      </c>
      <c r="AM706">
        <v>2638</v>
      </c>
      <c r="AN706">
        <v>793</v>
      </c>
      <c r="AO706">
        <v>1002071</v>
      </c>
      <c r="AP706">
        <v>9241</v>
      </c>
      <c r="AQ706">
        <v>2.7</v>
      </c>
      <c r="AR706">
        <v>1.367</v>
      </c>
      <c r="AS706">
        <v>0.6</v>
      </c>
      <c r="AT706">
        <v>1.08</v>
      </c>
      <c r="AU706">
        <v>3.6909999999999998</v>
      </c>
      <c r="AV706">
        <v>1.476</v>
      </c>
      <c r="AW706">
        <v>1.3089999999999999</v>
      </c>
      <c r="AX706" s="30">
        <v>704</v>
      </c>
      <c r="AY706">
        <v>7650961</v>
      </c>
      <c r="AZ706">
        <v>1145</v>
      </c>
      <c r="BA706">
        <v>31.831</v>
      </c>
      <c r="BB706">
        <v>19.911999999999999</v>
      </c>
      <c r="BC706">
        <v>2965</v>
      </c>
      <c r="BD706">
        <v>887</v>
      </c>
      <c r="BE706">
        <v>999458</v>
      </c>
      <c r="BF706">
        <v>9317</v>
      </c>
      <c r="BG706">
        <v>2.7</v>
      </c>
      <c r="BH706">
        <v>1.367</v>
      </c>
      <c r="BI706">
        <v>0.6</v>
      </c>
      <c r="BJ706">
        <v>1.08</v>
      </c>
      <c r="BK706">
        <v>3.6909999999999998</v>
      </c>
      <c r="BL706">
        <v>1.476</v>
      </c>
      <c r="BM706">
        <v>1.3260000000000001</v>
      </c>
      <c r="BN706" s="30">
        <v>704</v>
      </c>
      <c r="BO706">
        <v>7717582</v>
      </c>
      <c r="BP706">
        <v>1284</v>
      </c>
      <c r="BQ706">
        <v>35.695</v>
      </c>
      <c r="BR706">
        <v>22.329000000000001</v>
      </c>
      <c r="BS706">
        <v>3522</v>
      </c>
      <c r="BT706">
        <v>956</v>
      </c>
      <c r="BU706">
        <v>932044</v>
      </c>
      <c r="BV706">
        <v>9251</v>
      </c>
      <c r="BW706">
        <v>2.7</v>
      </c>
      <c r="BX706">
        <v>1.367</v>
      </c>
      <c r="BY706">
        <v>0.6</v>
      </c>
      <c r="BZ706">
        <v>1.08</v>
      </c>
      <c r="CA706">
        <v>3.6909999999999998</v>
      </c>
      <c r="CB706">
        <v>1.476</v>
      </c>
      <c r="CC706">
        <v>1.3360000000000001</v>
      </c>
      <c r="CO706">
        <v>10.590999999999999</v>
      </c>
      <c r="CP706">
        <v>12.59</v>
      </c>
      <c r="CQ706">
        <v>18.138000000000002</v>
      </c>
      <c r="CR706">
        <v>19.911999999999999</v>
      </c>
      <c r="CS706">
        <v>22.329000000000001</v>
      </c>
    </row>
    <row r="707" spans="1:97" x14ac:dyDescent="0.2">
      <c r="A707" s="2">
        <v>44535</v>
      </c>
      <c r="B707" s="30">
        <v>705</v>
      </c>
      <c r="C707">
        <v>7344590</v>
      </c>
      <c r="D707">
        <v>625</v>
      </c>
      <c r="E707">
        <v>17.375</v>
      </c>
      <c r="F707">
        <v>10.869</v>
      </c>
      <c r="G707">
        <v>1676</v>
      </c>
      <c r="H707">
        <v>498</v>
      </c>
      <c r="I707">
        <v>1307696</v>
      </c>
      <c r="J707">
        <v>9023</v>
      </c>
      <c r="K707">
        <v>2.7</v>
      </c>
      <c r="L707">
        <v>1.367</v>
      </c>
      <c r="M707">
        <v>0.6</v>
      </c>
      <c r="N707">
        <v>1.08</v>
      </c>
      <c r="O707">
        <v>3.6909999999999998</v>
      </c>
      <c r="P707">
        <v>1.476</v>
      </c>
      <c r="Q707">
        <v>1.2789999999999999</v>
      </c>
      <c r="R707" s="30">
        <v>705</v>
      </c>
      <c r="S707">
        <v>7481704</v>
      </c>
      <c r="T707">
        <v>796</v>
      </c>
      <c r="U707">
        <v>22.129000000000001</v>
      </c>
      <c r="V707">
        <v>13.842000000000001</v>
      </c>
      <c r="W707">
        <v>2038</v>
      </c>
      <c r="X707">
        <v>615</v>
      </c>
      <c r="Y707">
        <v>1170068</v>
      </c>
      <c r="Z707">
        <v>9092</v>
      </c>
      <c r="AA707">
        <v>2.7</v>
      </c>
      <c r="AB707">
        <v>1.367</v>
      </c>
      <c r="AC707">
        <v>0.6</v>
      </c>
      <c r="AD707">
        <v>1.08</v>
      </c>
      <c r="AE707">
        <v>3.6909999999999998</v>
      </c>
      <c r="AF707">
        <v>1.476</v>
      </c>
      <c r="AG707">
        <v>1.2889999999999999</v>
      </c>
      <c r="AH707" s="30">
        <v>705</v>
      </c>
      <c r="AI707">
        <v>7647695</v>
      </c>
      <c r="AJ707">
        <v>1040</v>
      </c>
      <c r="AK707">
        <v>28.911999999999999</v>
      </c>
      <c r="AL707">
        <v>18.085999999999999</v>
      </c>
      <c r="AM707">
        <v>2883</v>
      </c>
      <c r="AN707">
        <v>798</v>
      </c>
      <c r="AO707">
        <v>1002874</v>
      </c>
      <c r="AP707">
        <v>9252</v>
      </c>
      <c r="AQ707">
        <v>2.7</v>
      </c>
      <c r="AR707">
        <v>1.367</v>
      </c>
      <c r="AS707">
        <v>0.6</v>
      </c>
      <c r="AT707">
        <v>1.08</v>
      </c>
      <c r="AU707">
        <v>3.6909999999999998</v>
      </c>
      <c r="AV707">
        <v>1.476</v>
      </c>
      <c r="AW707">
        <v>1.3109999999999999</v>
      </c>
      <c r="AX707" s="30">
        <v>705</v>
      </c>
      <c r="AY707">
        <v>7649748</v>
      </c>
      <c r="AZ707">
        <v>1213</v>
      </c>
      <c r="BA707">
        <v>33.720999999999997</v>
      </c>
      <c r="BB707">
        <v>21.094000000000001</v>
      </c>
      <c r="BC707">
        <v>3197</v>
      </c>
      <c r="BD707">
        <v>913</v>
      </c>
      <c r="BE707">
        <v>1000307</v>
      </c>
      <c r="BF707">
        <v>9337</v>
      </c>
      <c r="BG707">
        <v>2.7</v>
      </c>
      <c r="BH707">
        <v>1.367</v>
      </c>
      <c r="BI707">
        <v>0.6</v>
      </c>
      <c r="BJ707">
        <v>1.08</v>
      </c>
      <c r="BK707">
        <v>3.6909999999999998</v>
      </c>
      <c r="BL707">
        <v>1.476</v>
      </c>
      <c r="BM707">
        <v>1.321</v>
      </c>
      <c r="BN707" s="30">
        <v>705</v>
      </c>
      <c r="BO707">
        <v>7716104</v>
      </c>
      <c r="BP707">
        <v>1478</v>
      </c>
      <c r="BQ707">
        <v>41.088000000000001</v>
      </c>
      <c r="BR707">
        <v>25.702000000000002</v>
      </c>
      <c r="BS707">
        <v>3672</v>
      </c>
      <c r="BT707">
        <v>1134</v>
      </c>
      <c r="BU707">
        <v>933188</v>
      </c>
      <c r="BV707">
        <v>9260</v>
      </c>
      <c r="BW707">
        <v>2.7</v>
      </c>
      <c r="BX707">
        <v>1.367</v>
      </c>
      <c r="BY707">
        <v>0.6</v>
      </c>
      <c r="BZ707">
        <v>1.08</v>
      </c>
      <c r="CA707">
        <v>3.6909999999999998</v>
      </c>
      <c r="CB707">
        <v>1.476</v>
      </c>
      <c r="CC707">
        <v>1.33</v>
      </c>
      <c r="CO707">
        <v>10.869</v>
      </c>
      <c r="CP707">
        <v>13.842000000000001</v>
      </c>
      <c r="CQ707">
        <v>18.085999999999999</v>
      </c>
      <c r="CR707">
        <v>21.094000000000001</v>
      </c>
      <c r="CS707">
        <v>25.702000000000002</v>
      </c>
    </row>
    <row r="708" spans="1:97" x14ac:dyDescent="0.2">
      <c r="A708" s="2">
        <v>44536</v>
      </c>
      <c r="B708" s="30">
        <v>706</v>
      </c>
      <c r="C708">
        <v>7343889</v>
      </c>
      <c r="D708">
        <v>701</v>
      </c>
      <c r="E708">
        <v>19.488</v>
      </c>
      <c r="F708">
        <v>12.19</v>
      </c>
      <c r="G708">
        <v>1756</v>
      </c>
      <c r="H708">
        <v>545</v>
      </c>
      <c r="I708">
        <v>1308388</v>
      </c>
      <c r="J708">
        <v>9035</v>
      </c>
      <c r="K708">
        <v>2.7</v>
      </c>
      <c r="L708">
        <v>1.367</v>
      </c>
      <c r="M708">
        <v>0.6</v>
      </c>
      <c r="N708">
        <v>1.08</v>
      </c>
      <c r="O708">
        <v>3.6909999999999998</v>
      </c>
      <c r="P708">
        <v>1.476</v>
      </c>
      <c r="Q708">
        <v>1.27</v>
      </c>
      <c r="R708" s="30">
        <v>706</v>
      </c>
      <c r="S708">
        <v>7480897</v>
      </c>
      <c r="T708">
        <v>807</v>
      </c>
      <c r="U708">
        <v>22.434999999999999</v>
      </c>
      <c r="V708">
        <v>14.034000000000001</v>
      </c>
      <c r="W708">
        <v>2197</v>
      </c>
      <c r="X708">
        <v>637</v>
      </c>
      <c r="Y708">
        <v>1170549</v>
      </c>
      <c r="Z708">
        <v>9110</v>
      </c>
      <c r="AA708">
        <v>2.7</v>
      </c>
      <c r="AB708">
        <v>1.367</v>
      </c>
      <c r="AC708">
        <v>0.6</v>
      </c>
      <c r="AD708">
        <v>1.08</v>
      </c>
      <c r="AE708">
        <v>3.6909999999999998</v>
      </c>
      <c r="AF708">
        <v>1.476</v>
      </c>
      <c r="AG708">
        <v>1.286</v>
      </c>
      <c r="AH708" s="30">
        <v>706</v>
      </c>
      <c r="AI708">
        <v>7646583</v>
      </c>
      <c r="AJ708">
        <v>1112</v>
      </c>
      <c r="AK708">
        <v>30.914000000000001</v>
      </c>
      <c r="AL708">
        <v>19.338000000000001</v>
      </c>
      <c r="AM708">
        <v>3059</v>
      </c>
      <c r="AN708">
        <v>864</v>
      </c>
      <c r="AO708">
        <v>1003700</v>
      </c>
      <c r="AP708">
        <v>9264</v>
      </c>
      <c r="AQ708">
        <v>2.7</v>
      </c>
      <c r="AR708">
        <v>1.367</v>
      </c>
      <c r="AS708">
        <v>0.6</v>
      </c>
      <c r="AT708">
        <v>1.08</v>
      </c>
      <c r="AU708">
        <v>3.6909999999999998</v>
      </c>
      <c r="AV708">
        <v>1.476</v>
      </c>
      <c r="AW708">
        <v>1.3120000000000001</v>
      </c>
      <c r="AX708" s="30">
        <v>706</v>
      </c>
      <c r="AY708">
        <v>7648481</v>
      </c>
      <c r="AZ708">
        <v>1267</v>
      </c>
      <c r="BA708">
        <v>35.222999999999999</v>
      </c>
      <c r="BB708">
        <v>22.033000000000001</v>
      </c>
      <c r="BC708">
        <v>3431</v>
      </c>
      <c r="BD708">
        <v>979</v>
      </c>
      <c r="BE708">
        <v>1001163</v>
      </c>
      <c r="BF708">
        <v>9350</v>
      </c>
      <c r="BG708">
        <v>2.7</v>
      </c>
      <c r="BH708">
        <v>1.367</v>
      </c>
      <c r="BI708">
        <v>0.6</v>
      </c>
      <c r="BJ708">
        <v>1.08</v>
      </c>
      <c r="BK708">
        <v>3.6909999999999998</v>
      </c>
      <c r="BL708">
        <v>1.476</v>
      </c>
      <c r="BM708">
        <v>1.3149999999999999</v>
      </c>
      <c r="BN708" s="30">
        <v>706</v>
      </c>
      <c r="BO708">
        <v>7714540</v>
      </c>
      <c r="BP708">
        <v>1564</v>
      </c>
      <c r="BQ708">
        <v>43.478999999999999</v>
      </c>
      <c r="BR708">
        <v>27.198</v>
      </c>
      <c r="BS708">
        <v>3970</v>
      </c>
      <c r="BT708">
        <v>1180</v>
      </c>
      <c r="BU708">
        <v>934287</v>
      </c>
      <c r="BV708">
        <v>9274</v>
      </c>
      <c r="BW708">
        <v>2.7</v>
      </c>
      <c r="BX708">
        <v>1.367</v>
      </c>
      <c r="BY708">
        <v>0.6</v>
      </c>
      <c r="BZ708">
        <v>1.08</v>
      </c>
      <c r="CA708">
        <v>3.6909999999999998</v>
      </c>
      <c r="CB708">
        <v>1.476</v>
      </c>
      <c r="CC708">
        <v>1.3260000000000001</v>
      </c>
      <c r="CO708">
        <v>12.19</v>
      </c>
      <c r="CP708">
        <v>14.034000000000001</v>
      </c>
      <c r="CQ708">
        <v>19.338000000000001</v>
      </c>
      <c r="CR708">
        <v>22.033000000000001</v>
      </c>
      <c r="CS708">
        <v>27.198</v>
      </c>
    </row>
    <row r="709" spans="1:97" x14ac:dyDescent="0.2">
      <c r="A709" s="2">
        <v>44537</v>
      </c>
      <c r="B709" s="30">
        <v>707</v>
      </c>
      <c r="C709">
        <v>7343190</v>
      </c>
      <c r="D709">
        <v>699</v>
      </c>
      <c r="E709">
        <v>19.431999999999999</v>
      </c>
      <c r="F709">
        <v>12.156000000000001</v>
      </c>
      <c r="G709">
        <v>1913</v>
      </c>
      <c r="H709">
        <v>544</v>
      </c>
      <c r="I709">
        <v>1308450</v>
      </c>
      <c r="J709">
        <v>9048</v>
      </c>
      <c r="K709">
        <v>2.7</v>
      </c>
      <c r="L709">
        <v>1.367</v>
      </c>
      <c r="M709">
        <v>0.6</v>
      </c>
      <c r="N709">
        <v>1.08</v>
      </c>
      <c r="O709">
        <v>3.6909999999999998</v>
      </c>
      <c r="P709">
        <v>1.476</v>
      </c>
      <c r="Q709">
        <v>1.27</v>
      </c>
      <c r="R709" s="30">
        <v>707</v>
      </c>
      <c r="S709">
        <v>7479978</v>
      </c>
      <c r="T709">
        <v>919</v>
      </c>
      <c r="U709">
        <v>25.547999999999998</v>
      </c>
      <c r="V709">
        <v>15.981</v>
      </c>
      <c r="W709">
        <v>2301</v>
      </c>
      <c r="X709">
        <v>703</v>
      </c>
      <c r="Y709">
        <v>1171377</v>
      </c>
      <c r="Z709">
        <v>9128</v>
      </c>
      <c r="AA709">
        <v>2.7</v>
      </c>
      <c r="AB709">
        <v>1.367</v>
      </c>
      <c r="AC709">
        <v>0.6</v>
      </c>
      <c r="AD709">
        <v>1.08</v>
      </c>
      <c r="AE709">
        <v>3.6909999999999998</v>
      </c>
      <c r="AF709">
        <v>1.476</v>
      </c>
      <c r="AG709">
        <v>1.286</v>
      </c>
      <c r="AH709" s="30">
        <v>707</v>
      </c>
      <c r="AI709">
        <v>7645305</v>
      </c>
      <c r="AJ709">
        <v>1278</v>
      </c>
      <c r="AK709">
        <v>35.527999999999999</v>
      </c>
      <c r="AL709">
        <v>22.224</v>
      </c>
      <c r="AM709">
        <v>3190</v>
      </c>
      <c r="AN709">
        <v>981</v>
      </c>
      <c r="AO709">
        <v>1004720</v>
      </c>
      <c r="AP709">
        <v>9273</v>
      </c>
      <c r="AQ709">
        <v>2.7</v>
      </c>
      <c r="AR709">
        <v>1.367</v>
      </c>
      <c r="AS709">
        <v>0.6</v>
      </c>
      <c r="AT709">
        <v>1.08</v>
      </c>
      <c r="AU709">
        <v>3.6909999999999998</v>
      </c>
      <c r="AV709">
        <v>1.476</v>
      </c>
      <c r="AW709">
        <v>1.31</v>
      </c>
      <c r="AX709" s="30">
        <v>707</v>
      </c>
      <c r="AY709">
        <v>7647064</v>
      </c>
      <c r="AZ709">
        <v>1417</v>
      </c>
      <c r="BA709">
        <v>39.393000000000001</v>
      </c>
      <c r="BB709">
        <v>24.641999999999999</v>
      </c>
      <c r="BC709">
        <v>3604</v>
      </c>
      <c r="BD709">
        <v>1094</v>
      </c>
      <c r="BE709">
        <v>1002277</v>
      </c>
      <c r="BF709">
        <v>9360</v>
      </c>
      <c r="BG709">
        <v>2.7</v>
      </c>
      <c r="BH709">
        <v>1.367</v>
      </c>
      <c r="BI709">
        <v>0.6</v>
      </c>
      <c r="BJ709">
        <v>1.08</v>
      </c>
      <c r="BK709">
        <v>3.6909999999999998</v>
      </c>
      <c r="BL709">
        <v>1.476</v>
      </c>
      <c r="BM709">
        <v>1.3169999999999999</v>
      </c>
      <c r="BN709" s="30">
        <v>707</v>
      </c>
      <c r="BO709">
        <v>7712899</v>
      </c>
      <c r="BP709">
        <v>1641</v>
      </c>
      <c r="BQ709">
        <v>45.62</v>
      </c>
      <c r="BR709">
        <v>28.536999999999999</v>
      </c>
      <c r="BS709">
        <v>4297</v>
      </c>
      <c r="BT709">
        <v>1237</v>
      </c>
      <c r="BU709">
        <v>935553</v>
      </c>
      <c r="BV709">
        <v>9291</v>
      </c>
      <c r="BW709">
        <v>2.7</v>
      </c>
      <c r="BX709">
        <v>1.367</v>
      </c>
      <c r="BY709">
        <v>0.6</v>
      </c>
      <c r="BZ709">
        <v>1.08</v>
      </c>
      <c r="CA709">
        <v>3.6909999999999998</v>
      </c>
      <c r="CB709">
        <v>1.476</v>
      </c>
      <c r="CC709">
        <v>1.319</v>
      </c>
      <c r="CO709">
        <v>12.156000000000001</v>
      </c>
      <c r="CP709">
        <v>15.981</v>
      </c>
      <c r="CQ709">
        <v>22.224</v>
      </c>
      <c r="CR709">
        <v>24.641999999999999</v>
      </c>
      <c r="CS709">
        <v>28.536999999999999</v>
      </c>
    </row>
    <row r="710" spans="1:97" x14ac:dyDescent="0.2">
      <c r="A710" s="2">
        <v>44538</v>
      </c>
      <c r="B710" s="30">
        <v>708</v>
      </c>
      <c r="C710">
        <v>7342457</v>
      </c>
      <c r="D710">
        <v>733</v>
      </c>
      <c r="E710">
        <v>20.376999999999999</v>
      </c>
      <c r="F710">
        <v>12.747</v>
      </c>
      <c r="G710">
        <v>2019</v>
      </c>
      <c r="H710">
        <v>593</v>
      </c>
      <c r="I710">
        <v>1309375</v>
      </c>
      <c r="J710">
        <v>9061</v>
      </c>
      <c r="K710">
        <v>2.7</v>
      </c>
      <c r="L710">
        <v>1.367</v>
      </c>
      <c r="M710">
        <v>0.6</v>
      </c>
      <c r="N710">
        <v>1.08</v>
      </c>
      <c r="O710">
        <v>3.6909999999999998</v>
      </c>
      <c r="P710">
        <v>1.476</v>
      </c>
      <c r="Q710">
        <v>1.2729999999999999</v>
      </c>
      <c r="R710" s="30">
        <v>708</v>
      </c>
      <c r="S710">
        <v>7479065</v>
      </c>
      <c r="T710">
        <v>913</v>
      </c>
      <c r="U710">
        <v>25.381</v>
      </c>
      <c r="V710">
        <v>15.877000000000001</v>
      </c>
      <c r="W710">
        <v>2511</v>
      </c>
      <c r="X710">
        <v>709</v>
      </c>
      <c r="Y710">
        <v>1171907</v>
      </c>
      <c r="Z710">
        <v>9140</v>
      </c>
      <c r="AA710">
        <v>2.7</v>
      </c>
      <c r="AB710">
        <v>1.367</v>
      </c>
      <c r="AC710">
        <v>0.6</v>
      </c>
      <c r="AD710">
        <v>1.08</v>
      </c>
      <c r="AE710">
        <v>3.6909999999999998</v>
      </c>
      <c r="AF710">
        <v>1.476</v>
      </c>
      <c r="AG710">
        <v>1.2809999999999999</v>
      </c>
      <c r="AH710" s="30">
        <v>708</v>
      </c>
      <c r="AI710">
        <v>7643938</v>
      </c>
      <c r="AJ710">
        <v>1367</v>
      </c>
      <c r="AK710">
        <v>38.003</v>
      </c>
      <c r="AL710">
        <v>23.771999999999998</v>
      </c>
      <c r="AM710">
        <v>3417</v>
      </c>
      <c r="AN710">
        <v>1051</v>
      </c>
      <c r="AO710">
        <v>1005748</v>
      </c>
      <c r="AP710">
        <v>9282</v>
      </c>
      <c r="AQ710">
        <v>2.7</v>
      </c>
      <c r="AR710">
        <v>1.367</v>
      </c>
      <c r="AS710">
        <v>0.6</v>
      </c>
      <c r="AT710">
        <v>1.08</v>
      </c>
      <c r="AU710">
        <v>3.6909999999999998</v>
      </c>
      <c r="AV710">
        <v>1.476</v>
      </c>
      <c r="AW710">
        <v>1.3069999999999999</v>
      </c>
      <c r="AX710" s="30">
        <v>708</v>
      </c>
      <c r="AY710">
        <v>7645537</v>
      </c>
      <c r="AZ710">
        <v>1527</v>
      </c>
      <c r="BA710">
        <v>42.451000000000001</v>
      </c>
      <c r="BB710">
        <v>26.555</v>
      </c>
      <c r="BC710">
        <v>3860</v>
      </c>
      <c r="BD710">
        <v>1161</v>
      </c>
      <c r="BE710">
        <v>1003752</v>
      </c>
      <c r="BF710">
        <v>9377</v>
      </c>
      <c r="BG710">
        <v>2.7</v>
      </c>
      <c r="BH710">
        <v>1.367</v>
      </c>
      <c r="BI710">
        <v>0.6</v>
      </c>
      <c r="BJ710">
        <v>1.08</v>
      </c>
      <c r="BK710">
        <v>3.6909999999999998</v>
      </c>
      <c r="BL710">
        <v>1.476</v>
      </c>
      <c r="BM710">
        <v>1.3140000000000001</v>
      </c>
      <c r="BN710" s="30">
        <v>708</v>
      </c>
      <c r="BO710">
        <v>7711147</v>
      </c>
      <c r="BP710">
        <v>1752</v>
      </c>
      <c r="BQ710">
        <v>48.706000000000003</v>
      </c>
      <c r="BR710">
        <v>30.466999999999999</v>
      </c>
      <c r="BS710">
        <v>4614</v>
      </c>
      <c r="BT710">
        <v>1324</v>
      </c>
      <c r="BU710">
        <v>936938</v>
      </c>
      <c r="BV710">
        <v>9304</v>
      </c>
      <c r="BW710">
        <v>2.7</v>
      </c>
      <c r="BX710">
        <v>1.367</v>
      </c>
      <c r="BY710">
        <v>0.6</v>
      </c>
      <c r="BZ710">
        <v>1.08</v>
      </c>
      <c r="CA710">
        <v>3.6909999999999998</v>
      </c>
      <c r="CB710">
        <v>1.476</v>
      </c>
      <c r="CC710">
        <v>1.319</v>
      </c>
      <c r="CO710">
        <v>12.747</v>
      </c>
      <c r="CP710">
        <v>15.877000000000001</v>
      </c>
      <c r="CQ710">
        <v>23.771999999999998</v>
      </c>
      <c r="CR710">
        <v>26.555</v>
      </c>
      <c r="CS710">
        <v>30.466999999999999</v>
      </c>
    </row>
    <row r="711" spans="1:97" x14ac:dyDescent="0.2">
      <c r="A711" s="2">
        <v>44539</v>
      </c>
      <c r="B711" s="30">
        <v>709</v>
      </c>
      <c r="C711">
        <v>7341640</v>
      </c>
      <c r="D711">
        <v>817</v>
      </c>
      <c r="E711">
        <v>22.713000000000001</v>
      </c>
      <c r="F711">
        <v>14.208</v>
      </c>
      <c r="G711">
        <v>2109</v>
      </c>
      <c r="H711">
        <v>643</v>
      </c>
      <c r="I711">
        <v>1309858</v>
      </c>
      <c r="J711">
        <v>9074</v>
      </c>
      <c r="K711">
        <v>2.7</v>
      </c>
      <c r="L711">
        <v>1.367</v>
      </c>
      <c r="M711">
        <v>0.6</v>
      </c>
      <c r="N711">
        <v>1.08</v>
      </c>
      <c r="O711">
        <v>3.6909999999999998</v>
      </c>
      <c r="P711">
        <v>1.476</v>
      </c>
      <c r="Q711">
        <v>1.2729999999999999</v>
      </c>
      <c r="R711" s="30">
        <v>709</v>
      </c>
      <c r="S711">
        <v>7478050</v>
      </c>
      <c r="T711">
        <v>1015</v>
      </c>
      <c r="U711">
        <v>28.216999999999999</v>
      </c>
      <c r="V711">
        <v>17.651</v>
      </c>
      <c r="W711">
        <v>2636</v>
      </c>
      <c r="X711">
        <v>788</v>
      </c>
      <c r="Y711">
        <v>1172747</v>
      </c>
      <c r="Z711">
        <v>9157</v>
      </c>
      <c r="AA711">
        <v>2.7</v>
      </c>
      <c r="AB711">
        <v>1.367</v>
      </c>
      <c r="AC711">
        <v>0.6</v>
      </c>
      <c r="AD711">
        <v>1.08</v>
      </c>
      <c r="AE711">
        <v>3.6909999999999998</v>
      </c>
      <c r="AF711">
        <v>1.476</v>
      </c>
      <c r="AG711">
        <v>1.2849999999999999</v>
      </c>
      <c r="AH711" s="30">
        <v>709</v>
      </c>
      <c r="AI711">
        <v>7642592</v>
      </c>
      <c r="AJ711">
        <v>1346</v>
      </c>
      <c r="AK711">
        <v>37.418999999999997</v>
      </c>
      <c r="AL711">
        <v>23.407</v>
      </c>
      <c r="AM711">
        <v>3758</v>
      </c>
      <c r="AN711">
        <v>1026</v>
      </c>
      <c r="AO711">
        <v>1006720</v>
      </c>
      <c r="AP711">
        <v>9290</v>
      </c>
      <c r="AQ711">
        <v>2.7</v>
      </c>
      <c r="AR711">
        <v>1.367</v>
      </c>
      <c r="AS711">
        <v>0.6</v>
      </c>
      <c r="AT711">
        <v>1.08</v>
      </c>
      <c r="AU711">
        <v>3.6909999999999998</v>
      </c>
      <c r="AV711">
        <v>1.476</v>
      </c>
      <c r="AW711">
        <v>1.3049999999999999</v>
      </c>
      <c r="AX711" s="30">
        <v>709</v>
      </c>
      <c r="AY711">
        <v>7643982</v>
      </c>
      <c r="AZ711">
        <v>1555</v>
      </c>
      <c r="BA711">
        <v>43.228999999999999</v>
      </c>
      <c r="BB711">
        <v>27.041</v>
      </c>
      <c r="BC711">
        <v>4176</v>
      </c>
      <c r="BD711">
        <v>1211</v>
      </c>
      <c r="BE711">
        <v>1004513</v>
      </c>
      <c r="BF711">
        <v>9389</v>
      </c>
      <c r="BG711">
        <v>2.7</v>
      </c>
      <c r="BH711">
        <v>1.367</v>
      </c>
      <c r="BI711">
        <v>0.6</v>
      </c>
      <c r="BJ711">
        <v>1.08</v>
      </c>
      <c r="BK711">
        <v>3.6909999999999998</v>
      </c>
      <c r="BL711">
        <v>1.476</v>
      </c>
      <c r="BM711">
        <v>1.3080000000000001</v>
      </c>
      <c r="BN711" s="30">
        <v>709</v>
      </c>
      <c r="BO711">
        <v>7709320</v>
      </c>
      <c r="BP711">
        <v>1827</v>
      </c>
      <c r="BQ711">
        <v>50.790999999999997</v>
      </c>
      <c r="BR711">
        <v>31.771999999999998</v>
      </c>
      <c r="BS711">
        <v>4996</v>
      </c>
      <c r="BT711">
        <v>1370</v>
      </c>
      <c r="BU711">
        <v>938294</v>
      </c>
      <c r="BV711">
        <v>9320</v>
      </c>
      <c r="BW711">
        <v>2.7</v>
      </c>
      <c r="BX711">
        <v>1.367</v>
      </c>
      <c r="BY711">
        <v>0.6</v>
      </c>
      <c r="BZ711">
        <v>1.08</v>
      </c>
      <c r="CA711">
        <v>3.6909999999999998</v>
      </c>
      <c r="CB711">
        <v>1.476</v>
      </c>
      <c r="CC711">
        <v>1.3220000000000001</v>
      </c>
      <c r="CO711">
        <v>14.208</v>
      </c>
      <c r="CP711">
        <v>17.651</v>
      </c>
      <c r="CQ711">
        <v>23.407</v>
      </c>
      <c r="CR711">
        <v>27.041</v>
      </c>
      <c r="CS711">
        <v>31.771999999999998</v>
      </c>
    </row>
    <row r="712" spans="1:97" x14ac:dyDescent="0.2">
      <c r="A712" s="2">
        <v>44540</v>
      </c>
      <c r="B712" s="30">
        <v>710</v>
      </c>
      <c r="C712">
        <v>7340801</v>
      </c>
      <c r="D712">
        <v>839</v>
      </c>
      <c r="E712">
        <v>23.324000000000002</v>
      </c>
      <c r="F712">
        <v>14.59</v>
      </c>
      <c r="G712">
        <v>2268</v>
      </c>
      <c r="H712">
        <v>658</v>
      </c>
      <c r="I712">
        <v>1310609</v>
      </c>
      <c r="J712">
        <v>9090</v>
      </c>
      <c r="K712">
        <v>2.7</v>
      </c>
      <c r="L712">
        <v>1.367</v>
      </c>
      <c r="M712">
        <v>0.6</v>
      </c>
      <c r="N712">
        <v>1.08</v>
      </c>
      <c r="O712">
        <v>3.6909999999999998</v>
      </c>
      <c r="P712">
        <v>1.476</v>
      </c>
      <c r="Q712">
        <v>1.2609999999999999</v>
      </c>
      <c r="R712" s="30">
        <v>710</v>
      </c>
      <c r="S712">
        <v>7477012</v>
      </c>
      <c r="T712">
        <v>1038</v>
      </c>
      <c r="U712">
        <v>28.856000000000002</v>
      </c>
      <c r="V712">
        <v>18.050999999999998</v>
      </c>
      <c r="W712">
        <v>2850</v>
      </c>
      <c r="X712">
        <v>801</v>
      </c>
      <c r="Y712">
        <v>1173600</v>
      </c>
      <c r="Z712">
        <v>9168</v>
      </c>
      <c r="AA712">
        <v>2.7</v>
      </c>
      <c r="AB712">
        <v>1.367</v>
      </c>
      <c r="AC712">
        <v>0.6</v>
      </c>
      <c r="AD712">
        <v>1.08</v>
      </c>
      <c r="AE712">
        <v>3.6909999999999998</v>
      </c>
      <c r="AF712">
        <v>1.476</v>
      </c>
      <c r="AG712">
        <v>1.286</v>
      </c>
      <c r="AH712" s="30">
        <v>710</v>
      </c>
      <c r="AI712">
        <v>7641108</v>
      </c>
      <c r="AJ712">
        <v>1484</v>
      </c>
      <c r="AK712">
        <v>41.255000000000003</v>
      </c>
      <c r="AL712">
        <v>25.806999999999999</v>
      </c>
      <c r="AM712">
        <v>3966</v>
      </c>
      <c r="AN712">
        <v>1138</v>
      </c>
      <c r="AO712">
        <v>1007813</v>
      </c>
      <c r="AP712">
        <v>9306</v>
      </c>
      <c r="AQ712">
        <v>2.7</v>
      </c>
      <c r="AR712">
        <v>1.367</v>
      </c>
      <c r="AS712">
        <v>0.6</v>
      </c>
      <c r="AT712">
        <v>1.08</v>
      </c>
      <c r="AU712">
        <v>3.6909999999999998</v>
      </c>
      <c r="AV712">
        <v>1.476</v>
      </c>
      <c r="AW712">
        <v>1.3029999999999999</v>
      </c>
      <c r="AX712" s="30">
        <v>710</v>
      </c>
      <c r="AY712">
        <v>7642351</v>
      </c>
      <c r="AZ712">
        <v>1631</v>
      </c>
      <c r="BA712">
        <v>45.341999999999999</v>
      </c>
      <c r="BB712">
        <v>28.363</v>
      </c>
      <c r="BC712">
        <v>4486</v>
      </c>
      <c r="BD712">
        <v>1245</v>
      </c>
      <c r="BE712">
        <v>1005895</v>
      </c>
      <c r="BF712">
        <v>9406</v>
      </c>
      <c r="BG712">
        <v>2.7</v>
      </c>
      <c r="BH712">
        <v>1.367</v>
      </c>
      <c r="BI712">
        <v>0.6</v>
      </c>
      <c r="BJ712">
        <v>1.08</v>
      </c>
      <c r="BK712">
        <v>3.6909999999999998</v>
      </c>
      <c r="BL712">
        <v>1.476</v>
      </c>
      <c r="BM712">
        <v>1.306</v>
      </c>
      <c r="BN712" s="30">
        <v>710</v>
      </c>
      <c r="BO712">
        <v>7707158</v>
      </c>
      <c r="BP712">
        <v>2162</v>
      </c>
      <c r="BQ712">
        <v>60.103999999999999</v>
      </c>
      <c r="BR712">
        <v>37.597000000000001</v>
      </c>
      <c r="BS712">
        <v>5168</v>
      </c>
      <c r="BT712">
        <v>1655</v>
      </c>
      <c r="BU712">
        <v>939644</v>
      </c>
      <c r="BV712">
        <v>9332</v>
      </c>
      <c r="BW712">
        <v>2.7</v>
      </c>
      <c r="BX712">
        <v>1.367</v>
      </c>
      <c r="BY712">
        <v>0.6</v>
      </c>
      <c r="BZ712">
        <v>1.08</v>
      </c>
      <c r="CA712">
        <v>3.6909999999999998</v>
      </c>
      <c r="CB712">
        <v>1.476</v>
      </c>
      <c r="CC712">
        <v>1.321</v>
      </c>
      <c r="CO712">
        <v>14.59</v>
      </c>
      <c r="CP712">
        <v>18.050999999999998</v>
      </c>
      <c r="CQ712">
        <v>25.806999999999999</v>
      </c>
      <c r="CR712">
        <v>28.363</v>
      </c>
      <c r="CS712">
        <v>37.597000000000001</v>
      </c>
    </row>
    <row r="713" spans="1:97" x14ac:dyDescent="0.2">
      <c r="A713" s="2">
        <v>44541</v>
      </c>
      <c r="B713" s="30">
        <v>711</v>
      </c>
      <c r="C713">
        <v>7339885</v>
      </c>
      <c r="D713">
        <v>916</v>
      </c>
      <c r="E713">
        <v>25.465</v>
      </c>
      <c r="F713">
        <v>15.929</v>
      </c>
      <c r="G713">
        <v>2383</v>
      </c>
      <c r="H713">
        <v>724</v>
      </c>
      <c r="I713">
        <v>1311350</v>
      </c>
      <c r="J713">
        <v>9109</v>
      </c>
      <c r="K713">
        <v>2.7</v>
      </c>
      <c r="L713">
        <v>1.367</v>
      </c>
      <c r="M713">
        <v>0.6</v>
      </c>
      <c r="N713">
        <v>1.08</v>
      </c>
      <c r="O713">
        <v>3.6909999999999998</v>
      </c>
      <c r="P713">
        <v>1.476</v>
      </c>
      <c r="Q713">
        <v>1.2589999999999999</v>
      </c>
      <c r="R713" s="30">
        <v>711</v>
      </c>
      <c r="S713">
        <v>7475816</v>
      </c>
      <c r="T713">
        <v>1196</v>
      </c>
      <c r="U713">
        <v>33.249000000000002</v>
      </c>
      <c r="V713">
        <v>20.797999999999998</v>
      </c>
      <c r="W713">
        <v>2956</v>
      </c>
      <c r="X713">
        <v>932</v>
      </c>
      <c r="Y713">
        <v>1174509</v>
      </c>
      <c r="Z713">
        <v>9179</v>
      </c>
      <c r="AA713">
        <v>2.7</v>
      </c>
      <c r="AB713">
        <v>1.367</v>
      </c>
      <c r="AC713">
        <v>0.6</v>
      </c>
      <c r="AD713">
        <v>1.08</v>
      </c>
      <c r="AE713">
        <v>3.6909999999999998</v>
      </c>
      <c r="AF713">
        <v>1.476</v>
      </c>
      <c r="AG713">
        <v>1.2869999999999999</v>
      </c>
      <c r="AH713" s="30">
        <v>711</v>
      </c>
      <c r="AI713">
        <v>7639439</v>
      </c>
      <c r="AJ713">
        <v>1669</v>
      </c>
      <c r="AK713">
        <v>46.398000000000003</v>
      </c>
      <c r="AL713">
        <v>29.024000000000001</v>
      </c>
      <c r="AM713">
        <v>4170</v>
      </c>
      <c r="AN713">
        <v>1280</v>
      </c>
      <c r="AO713">
        <v>1009098</v>
      </c>
      <c r="AP713">
        <v>9314</v>
      </c>
      <c r="AQ713">
        <v>2.7</v>
      </c>
      <c r="AR713">
        <v>1.367</v>
      </c>
      <c r="AS713">
        <v>0.6</v>
      </c>
      <c r="AT713">
        <v>1.08</v>
      </c>
      <c r="AU713">
        <v>3.6909999999999998</v>
      </c>
      <c r="AV713">
        <v>1.476</v>
      </c>
      <c r="AW713">
        <v>1.3029999999999999</v>
      </c>
      <c r="AX713" s="30">
        <v>711</v>
      </c>
      <c r="AY713">
        <v>7640454</v>
      </c>
      <c r="AZ713">
        <v>1897</v>
      </c>
      <c r="BA713">
        <v>52.737000000000002</v>
      </c>
      <c r="BB713">
        <v>32.988999999999997</v>
      </c>
      <c r="BC713">
        <v>4673</v>
      </c>
      <c r="BD713">
        <v>1444</v>
      </c>
      <c r="BE713">
        <v>1007319</v>
      </c>
      <c r="BF713">
        <v>9426</v>
      </c>
      <c r="BG713">
        <v>2.7</v>
      </c>
      <c r="BH713">
        <v>1.367</v>
      </c>
      <c r="BI713">
        <v>0.6</v>
      </c>
      <c r="BJ713">
        <v>1.08</v>
      </c>
      <c r="BK713">
        <v>3.6909999999999998</v>
      </c>
      <c r="BL713">
        <v>1.476</v>
      </c>
      <c r="BM713">
        <v>1.3009999999999999</v>
      </c>
      <c r="BN713" s="30">
        <v>711</v>
      </c>
      <c r="BO713">
        <v>7705048</v>
      </c>
      <c r="BP713">
        <v>2110</v>
      </c>
      <c r="BQ713">
        <v>58.658000000000001</v>
      </c>
      <c r="BR713">
        <v>36.692999999999998</v>
      </c>
      <c r="BS713">
        <v>5718</v>
      </c>
      <c r="BT713">
        <v>1612</v>
      </c>
      <c r="BU713">
        <v>941468</v>
      </c>
      <c r="BV713">
        <v>9343</v>
      </c>
      <c r="BW713">
        <v>2.7</v>
      </c>
      <c r="BX713">
        <v>1.367</v>
      </c>
      <c r="BY713">
        <v>0.6</v>
      </c>
      <c r="BZ713">
        <v>1.08</v>
      </c>
      <c r="CA713">
        <v>3.6909999999999998</v>
      </c>
      <c r="CB713">
        <v>1.476</v>
      </c>
      <c r="CC713">
        <v>1.3260000000000001</v>
      </c>
      <c r="CO713">
        <v>15.929</v>
      </c>
      <c r="CP713">
        <v>20.797999999999998</v>
      </c>
      <c r="CQ713">
        <v>29.024000000000001</v>
      </c>
      <c r="CR713">
        <v>32.988999999999997</v>
      </c>
      <c r="CS713">
        <v>36.692999999999998</v>
      </c>
    </row>
    <row r="714" spans="1:97" x14ac:dyDescent="0.2">
      <c r="A714" s="2">
        <v>44542</v>
      </c>
      <c r="B714" s="30">
        <v>712</v>
      </c>
      <c r="C714">
        <v>7338923</v>
      </c>
      <c r="D714">
        <v>962</v>
      </c>
      <c r="E714">
        <v>26.744</v>
      </c>
      <c r="F714">
        <v>16.728999999999999</v>
      </c>
      <c r="G714">
        <v>2536</v>
      </c>
      <c r="H714">
        <v>763</v>
      </c>
      <c r="I714">
        <v>1312064</v>
      </c>
      <c r="J714">
        <v>9118</v>
      </c>
      <c r="K714">
        <v>2.7</v>
      </c>
      <c r="L714">
        <v>1.367</v>
      </c>
      <c r="M714">
        <v>0.6</v>
      </c>
      <c r="N714">
        <v>1.08</v>
      </c>
      <c r="O714">
        <v>3.6909999999999998</v>
      </c>
      <c r="P714">
        <v>1.476</v>
      </c>
      <c r="Q714">
        <v>1.268</v>
      </c>
      <c r="R714" s="30">
        <v>712</v>
      </c>
      <c r="S714">
        <v>7474569</v>
      </c>
      <c r="T714">
        <v>1247</v>
      </c>
      <c r="U714">
        <v>34.667000000000002</v>
      </c>
      <c r="V714">
        <v>21.684999999999999</v>
      </c>
      <c r="W714">
        <v>3209</v>
      </c>
      <c r="X714">
        <v>943</v>
      </c>
      <c r="Y714">
        <v>1175597</v>
      </c>
      <c r="Z714">
        <v>9192</v>
      </c>
      <c r="AA714">
        <v>2.7</v>
      </c>
      <c r="AB714">
        <v>1.367</v>
      </c>
      <c r="AC714">
        <v>0.6</v>
      </c>
      <c r="AD714">
        <v>1.08</v>
      </c>
      <c r="AE714">
        <v>3.6909999999999998</v>
      </c>
      <c r="AF714">
        <v>1.476</v>
      </c>
      <c r="AG714">
        <v>1.29</v>
      </c>
      <c r="AH714" s="30">
        <v>712</v>
      </c>
      <c r="AI714">
        <v>7637707</v>
      </c>
      <c r="AJ714">
        <v>1732</v>
      </c>
      <c r="AK714">
        <v>48.15</v>
      </c>
      <c r="AL714">
        <v>30.119</v>
      </c>
      <c r="AM714">
        <v>4502</v>
      </c>
      <c r="AN714">
        <v>1337</v>
      </c>
      <c r="AO714">
        <v>1010404</v>
      </c>
      <c r="AP714">
        <v>9332</v>
      </c>
      <c r="AQ714">
        <v>2.7</v>
      </c>
      <c r="AR714">
        <v>1.367</v>
      </c>
      <c r="AS714">
        <v>0.6</v>
      </c>
      <c r="AT714">
        <v>1.08</v>
      </c>
      <c r="AU714">
        <v>3.6909999999999998</v>
      </c>
      <c r="AV714">
        <v>1.476</v>
      </c>
      <c r="AW714">
        <v>1.302</v>
      </c>
      <c r="AX714" s="30">
        <v>712</v>
      </c>
      <c r="AY714">
        <v>7638519</v>
      </c>
      <c r="AZ714">
        <v>1935</v>
      </c>
      <c r="BA714">
        <v>53.792999999999999</v>
      </c>
      <c r="BB714">
        <v>33.65</v>
      </c>
      <c r="BC714">
        <v>5078</v>
      </c>
      <c r="BD714">
        <v>1492</v>
      </c>
      <c r="BE714">
        <v>1008855</v>
      </c>
      <c r="BF714">
        <v>9436</v>
      </c>
      <c r="BG714">
        <v>2.7</v>
      </c>
      <c r="BH714">
        <v>1.367</v>
      </c>
      <c r="BI714">
        <v>0.6</v>
      </c>
      <c r="BJ714">
        <v>1.08</v>
      </c>
      <c r="BK714">
        <v>3.6909999999999998</v>
      </c>
      <c r="BL714">
        <v>1.476</v>
      </c>
      <c r="BM714">
        <v>1.304</v>
      </c>
      <c r="BN714" s="30">
        <v>712</v>
      </c>
      <c r="BO714">
        <v>7702679</v>
      </c>
      <c r="BP714">
        <v>2369</v>
      </c>
      <c r="BQ714">
        <v>65.858000000000004</v>
      </c>
      <c r="BR714">
        <v>41.197000000000003</v>
      </c>
      <c r="BS714">
        <v>6028</v>
      </c>
      <c r="BT714">
        <v>1800</v>
      </c>
      <c r="BU714">
        <v>943180</v>
      </c>
      <c r="BV714">
        <v>9359</v>
      </c>
      <c r="BW714">
        <v>2.7</v>
      </c>
      <c r="BX714">
        <v>1.367</v>
      </c>
      <c r="BY714">
        <v>0.6</v>
      </c>
      <c r="BZ714">
        <v>1.08</v>
      </c>
      <c r="CA714">
        <v>3.6909999999999998</v>
      </c>
      <c r="CB714">
        <v>1.476</v>
      </c>
      <c r="CC714">
        <v>1.319</v>
      </c>
      <c r="CO714">
        <v>16.728999999999999</v>
      </c>
      <c r="CP714">
        <v>21.684999999999999</v>
      </c>
      <c r="CQ714">
        <v>30.119</v>
      </c>
      <c r="CR714">
        <v>33.65</v>
      </c>
      <c r="CS714">
        <v>41.197000000000003</v>
      </c>
    </row>
    <row r="715" spans="1:97" x14ac:dyDescent="0.2">
      <c r="A715" s="2">
        <v>44543</v>
      </c>
      <c r="B715" s="30">
        <v>713</v>
      </c>
      <c r="C715">
        <v>7337896</v>
      </c>
      <c r="D715">
        <v>1027</v>
      </c>
      <c r="E715">
        <v>28.550999999999998</v>
      </c>
      <c r="F715">
        <v>17.86</v>
      </c>
      <c r="G715">
        <v>2679</v>
      </c>
      <c r="H715">
        <v>819</v>
      </c>
      <c r="I715">
        <v>1312882</v>
      </c>
      <c r="J715">
        <v>9134</v>
      </c>
      <c r="K715">
        <v>2.7</v>
      </c>
      <c r="L715">
        <v>1.367</v>
      </c>
      <c r="M715">
        <v>0.6</v>
      </c>
      <c r="N715">
        <v>1.08</v>
      </c>
      <c r="O715">
        <v>3.6909999999999998</v>
      </c>
      <c r="P715">
        <v>1.476</v>
      </c>
      <c r="Q715">
        <v>1.2689999999999999</v>
      </c>
      <c r="R715" s="30">
        <v>713</v>
      </c>
      <c r="S715">
        <v>7473282</v>
      </c>
      <c r="T715">
        <v>1287</v>
      </c>
      <c r="U715">
        <v>35.779000000000003</v>
      </c>
      <c r="V715">
        <v>22.381</v>
      </c>
      <c r="W715">
        <v>3446</v>
      </c>
      <c r="X715">
        <v>1010</v>
      </c>
      <c r="Y715">
        <v>1176308</v>
      </c>
      <c r="Z715">
        <v>9206</v>
      </c>
      <c r="AA715">
        <v>2.7</v>
      </c>
      <c r="AB715">
        <v>1.367</v>
      </c>
      <c r="AC715">
        <v>0.6</v>
      </c>
      <c r="AD715">
        <v>1.08</v>
      </c>
      <c r="AE715">
        <v>3.6909999999999998</v>
      </c>
      <c r="AF715">
        <v>1.476</v>
      </c>
      <c r="AG715">
        <v>1.288</v>
      </c>
      <c r="AH715" s="30">
        <v>713</v>
      </c>
      <c r="AI715">
        <v>7635887</v>
      </c>
      <c r="AJ715">
        <v>1820</v>
      </c>
      <c r="AK715">
        <v>50.595999999999997</v>
      </c>
      <c r="AL715">
        <v>31.65</v>
      </c>
      <c r="AM715">
        <v>4849</v>
      </c>
      <c r="AN715">
        <v>1385</v>
      </c>
      <c r="AO715">
        <v>1011772</v>
      </c>
      <c r="AP715">
        <v>9348</v>
      </c>
      <c r="AQ715">
        <v>2.7</v>
      </c>
      <c r="AR715">
        <v>1.367</v>
      </c>
      <c r="AS715">
        <v>0.6</v>
      </c>
      <c r="AT715">
        <v>1.08</v>
      </c>
      <c r="AU715">
        <v>3.6909999999999998</v>
      </c>
      <c r="AV715">
        <v>1.476</v>
      </c>
      <c r="AW715">
        <v>1.302</v>
      </c>
      <c r="AX715" s="30">
        <v>713</v>
      </c>
      <c r="AY715">
        <v>7636483</v>
      </c>
      <c r="AZ715">
        <v>2036</v>
      </c>
      <c r="BA715">
        <v>56.600999999999999</v>
      </c>
      <c r="BB715">
        <v>35.405999999999999</v>
      </c>
      <c r="BC715">
        <v>5461</v>
      </c>
      <c r="BD715">
        <v>1552</v>
      </c>
      <c r="BE715">
        <v>1010302</v>
      </c>
      <c r="BF715">
        <v>9448</v>
      </c>
      <c r="BG715">
        <v>2.7</v>
      </c>
      <c r="BH715">
        <v>1.367</v>
      </c>
      <c r="BI715">
        <v>0.6</v>
      </c>
      <c r="BJ715">
        <v>1.08</v>
      </c>
      <c r="BK715">
        <v>3.6909999999999998</v>
      </c>
      <c r="BL715">
        <v>1.476</v>
      </c>
      <c r="BM715">
        <v>1.3029999999999999</v>
      </c>
      <c r="BN715" s="30">
        <v>713</v>
      </c>
      <c r="BO715">
        <v>7700201</v>
      </c>
      <c r="BP715">
        <v>2478</v>
      </c>
      <c r="BQ715">
        <v>68.888000000000005</v>
      </c>
      <c r="BR715">
        <v>43.091999999999999</v>
      </c>
      <c r="BS715">
        <v>6515</v>
      </c>
      <c r="BT715">
        <v>1882</v>
      </c>
      <c r="BU715">
        <v>945219</v>
      </c>
      <c r="BV715">
        <v>9368</v>
      </c>
      <c r="BW715">
        <v>2.7</v>
      </c>
      <c r="BX715">
        <v>1.367</v>
      </c>
      <c r="BY715">
        <v>0.6</v>
      </c>
      <c r="BZ715">
        <v>1.08</v>
      </c>
      <c r="CA715">
        <v>3.6909999999999998</v>
      </c>
      <c r="CB715">
        <v>1.476</v>
      </c>
      <c r="CC715">
        <v>1.32</v>
      </c>
      <c r="CO715">
        <v>17.86</v>
      </c>
      <c r="CP715">
        <v>22.381</v>
      </c>
      <c r="CQ715">
        <v>31.65</v>
      </c>
      <c r="CR715">
        <v>35.405999999999999</v>
      </c>
      <c r="CS715">
        <v>43.091999999999999</v>
      </c>
    </row>
    <row r="716" spans="1:97" x14ac:dyDescent="0.2">
      <c r="A716" s="2">
        <v>44544</v>
      </c>
      <c r="B716" s="30">
        <v>714</v>
      </c>
      <c r="C716">
        <v>7336822</v>
      </c>
      <c r="D716">
        <v>1074</v>
      </c>
      <c r="E716">
        <v>29.856999999999999</v>
      </c>
      <c r="F716">
        <v>18.677</v>
      </c>
      <c r="G716">
        <v>2872</v>
      </c>
      <c r="H716">
        <v>834</v>
      </c>
      <c r="I716">
        <v>1313713</v>
      </c>
      <c r="J716">
        <v>9155</v>
      </c>
      <c r="K716">
        <v>2.7</v>
      </c>
      <c r="L716">
        <v>1.367</v>
      </c>
      <c r="M716">
        <v>0.6</v>
      </c>
      <c r="N716">
        <v>1.08</v>
      </c>
      <c r="O716">
        <v>3.6909999999999998</v>
      </c>
      <c r="P716">
        <v>1.476</v>
      </c>
      <c r="Q716">
        <v>1.2649999999999999</v>
      </c>
      <c r="R716" s="30">
        <v>714</v>
      </c>
      <c r="S716">
        <v>7471979</v>
      </c>
      <c r="T716">
        <v>1303</v>
      </c>
      <c r="U716">
        <v>36.222999999999999</v>
      </c>
      <c r="V716">
        <v>22.658999999999999</v>
      </c>
      <c r="W716">
        <v>3716</v>
      </c>
      <c r="X716">
        <v>1017</v>
      </c>
      <c r="Y716">
        <v>1177539</v>
      </c>
      <c r="Z716">
        <v>9215</v>
      </c>
      <c r="AA716">
        <v>2.7</v>
      </c>
      <c r="AB716">
        <v>1.367</v>
      </c>
      <c r="AC716">
        <v>0.6</v>
      </c>
      <c r="AD716">
        <v>1.08</v>
      </c>
      <c r="AE716">
        <v>3.6909999999999998</v>
      </c>
      <c r="AF716">
        <v>1.476</v>
      </c>
      <c r="AG716">
        <v>1.298</v>
      </c>
      <c r="AH716" s="30">
        <v>714</v>
      </c>
      <c r="AI716">
        <v>7633943</v>
      </c>
      <c r="AJ716">
        <v>1944</v>
      </c>
      <c r="AK716">
        <v>54.042999999999999</v>
      </c>
      <c r="AL716">
        <v>33.805999999999997</v>
      </c>
      <c r="AM716">
        <v>5184</v>
      </c>
      <c r="AN716">
        <v>1485</v>
      </c>
      <c r="AO716">
        <v>1013338</v>
      </c>
      <c r="AP716">
        <v>9358</v>
      </c>
      <c r="AQ716">
        <v>2.7</v>
      </c>
      <c r="AR716">
        <v>1.367</v>
      </c>
      <c r="AS716">
        <v>0.6</v>
      </c>
      <c r="AT716">
        <v>1.08</v>
      </c>
      <c r="AU716">
        <v>3.6909999999999998</v>
      </c>
      <c r="AV716">
        <v>1.476</v>
      </c>
      <c r="AW716">
        <v>1.3029999999999999</v>
      </c>
      <c r="AX716" s="30">
        <v>714</v>
      </c>
      <c r="AY716">
        <v>7634198</v>
      </c>
      <c r="AZ716">
        <v>2285</v>
      </c>
      <c r="BA716">
        <v>63.523000000000003</v>
      </c>
      <c r="BB716">
        <v>39.735999999999997</v>
      </c>
      <c r="BC716">
        <v>5753</v>
      </c>
      <c r="BD716">
        <v>1744</v>
      </c>
      <c r="BE716">
        <v>1012000</v>
      </c>
      <c r="BF716">
        <v>9459</v>
      </c>
      <c r="BG716">
        <v>2.7</v>
      </c>
      <c r="BH716">
        <v>1.367</v>
      </c>
      <c r="BI716">
        <v>0.6</v>
      </c>
      <c r="BJ716">
        <v>1.08</v>
      </c>
      <c r="BK716">
        <v>3.6909999999999998</v>
      </c>
      <c r="BL716">
        <v>1.476</v>
      </c>
      <c r="BM716">
        <v>1.3029999999999999</v>
      </c>
      <c r="BN716" s="30">
        <v>714</v>
      </c>
      <c r="BO716">
        <v>7697491</v>
      </c>
      <c r="BP716">
        <v>2710</v>
      </c>
      <c r="BQ716">
        <v>75.337999999999994</v>
      </c>
      <c r="BR716">
        <v>47.127000000000002</v>
      </c>
      <c r="BS716">
        <v>6915</v>
      </c>
      <c r="BT716">
        <v>2078</v>
      </c>
      <c r="BU716">
        <v>946958</v>
      </c>
      <c r="BV716">
        <v>9388</v>
      </c>
      <c r="BW716">
        <v>2.7</v>
      </c>
      <c r="BX716">
        <v>1.367</v>
      </c>
      <c r="BY716">
        <v>0.6</v>
      </c>
      <c r="BZ716">
        <v>1.08</v>
      </c>
      <c r="CA716">
        <v>3.6909999999999998</v>
      </c>
      <c r="CB716">
        <v>1.476</v>
      </c>
      <c r="CC716">
        <v>1.3180000000000001</v>
      </c>
      <c r="CO716">
        <v>18.677</v>
      </c>
      <c r="CP716">
        <v>22.658999999999999</v>
      </c>
      <c r="CQ716">
        <v>33.805999999999997</v>
      </c>
      <c r="CR716">
        <v>39.735999999999997</v>
      </c>
      <c r="CS716">
        <v>47.127000000000002</v>
      </c>
    </row>
    <row r="717" spans="1:97" x14ac:dyDescent="0.2">
      <c r="A717" s="2">
        <v>44545</v>
      </c>
      <c r="B717" s="30">
        <v>715</v>
      </c>
      <c r="C717">
        <v>7335651</v>
      </c>
      <c r="D717">
        <v>1171</v>
      </c>
      <c r="E717">
        <v>32.554000000000002</v>
      </c>
      <c r="F717">
        <v>20.364000000000001</v>
      </c>
      <c r="G717">
        <v>3044</v>
      </c>
      <c r="H717">
        <v>902</v>
      </c>
      <c r="I717">
        <v>1314660</v>
      </c>
      <c r="J717">
        <v>9167</v>
      </c>
      <c r="K717">
        <v>2.7</v>
      </c>
      <c r="L717">
        <v>1.367</v>
      </c>
      <c r="M717">
        <v>0.6</v>
      </c>
      <c r="N717">
        <v>1.08</v>
      </c>
      <c r="O717">
        <v>3.6909999999999998</v>
      </c>
      <c r="P717">
        <v>1.476</v>
      </c>
      <c r="Q717">
        <v>1.26</v>
      </c>
      <c r="R717" s="30">
        <v>715</v>
      </c>
      <c r="S717">
        <v>7470467</v>
      </c>
      <c r="T717">
        <v>1512</v>
      </c>
      <c r="U717">
        <v>42.033999999999999</v>
      </c>
      <c r="V717">
        <v>26.294</v>
      </c>
      <c r="W717">
        <v>3820</v>
      </c>
      <c r="X717">
        <v>1199</v>
      </c>
      <c r="Y717">
        <v>1178523</v>
      </c>
      <c r="Z717">
        <v>9226</v>
      </c>
      <c r="AA717">
        <v>2.7</v>
      </c>
      <c r="AB717">
        <v>1.367</v>
      </c>
      <c r="AC717">
        <v>0.6</v>
      </c>
      <c r="AD717">
        <v>1.08</v>
      </c>
      <c r="AE717">
        <v>3.6909999999999998</v>
      </c>
      <c r="AF717">
        <v>1.476</v>
      </c>
      <c r="AG717">
        <v>1.292</v>
      </c>
      <c r="AH717" s="30">
        <v>715</v>
      </c>
      <c r="AI717">
        <v>7631799</v>
      </c>
      <c r="AJ717">
        <v>2144</v>
      </c>
      <c r="AK717">
        <v>59.603000000000002</v>
      </c>
      <c r="AL717">
        <v>37.283999999999999</v>
      </c>
      <c r="AM717">
        <v>5483</v>
      </c>
      <c r="AN717">
        <v>1645</v>
      </c>
      <c r="AO717">
        <v>1014945</v>
      </c>
      <c r="AP717">
        <v>9367</v>
      </c>
      <c r="AQ717">
        <v>2.7</v>
      </c>
      <c r="AR717">
        <v>1.367</v>
      </c>
      <c r="AS717">
        <v>0.6</v>
      </c>
      <c r="AT717">
        <v>1.08</v>
      </c>
      <c r="AU717">
        <v>3.6909999999999998</v>
      </c>
      <c r="AV717">
        <v>1.476</v>
      </c>
      <c r="AW717">
        <v>1.3049999999999999</v>
      </c>
      <c r="AX717" s="30">
        <v>715</v>
      </c>
      <c r="AY717">
        <v>7631802</v>
      </c>
      <c r="AZ717">
        <v>2396</v>
      </c>
      <c r="BA717">
        <v>66.608999999999995</v>
      </c>
      <c r="BB717">
        <v>41.665999999999997</v>
      </c>
      <c r="BC717">
        <v>6217</v>
      </c>
      <c r="BD717">
        <v>1821</v>
      </c>
      <c r="BE717">
        <v>1014341</v>
      </c>
      <c r="BF717">
        <v>9475</v>
      </c>
      <c r="BG717">
        <v>2.7</v>
      </c>
      <c r="BH717">
        <v>1.367</v>
      </c>
      <c r="BI717">
        <v>0.6</v>
      </c>
      <c r="BJ717">
        <v>1.08</v>
      </c>
      <c r="BK717">
        <v>3.6909999999999998</v>
      </c>
      <c r="BL717">
        <v>1.476</v>
      </c>
      <c r="BM717">
        <v>1.3049999999999999</v>
      </c>
      <c r="BN717" s="30">
        <v>715</v>
      </c>
      <c r="BO717">
        <v>7694707</v>
      </c>
      <c r="BP717">
        <v>2784</v>
      </c>
      <c r="BQ717">
        <v>77.394999999999996</v>
      </c>
      <c r="BR717">
        <v>48.414000000000001</v>
      </c>
      <c r="BS717">
        <v>7501</v>
      </c>
      <c r="BT717">
        <v>2124</v>
      </c>
      <c r="BU717">
        <v>949263</v>
      </c>
      <c r="BV717">
        <v>9401</v>
      </c>
      <c r="BW717">
        <v>2.7</v>
      </c>
      <c r="BX717">
        <v>1.367</v>
      </c>
      <c r="BY717">
        <v>0.6</v>
      </c>
      <c r="BZ717">
        <v>1.08</v>
      </c>
      <c r="CA717">
        <v>3.6909999999999998</v>
      </c>
      <c r="CB717">
        <v>1.476</v>
      </c>
      <c r="CC717">
        <v>1.3169999999999999</v>
      </c>
      <c r="CO717">
        <v>20.364000000000001</v>
      </c>
      <c r="CP717">
        <v>26.294</v>
      </c>
      <c r="CQ717">
        <v>37.283999999999999</v>
      </c>
      <c r="CR717">
        <v>41.665999999999997</v>
      </c>
      <c r="CS717">
        <v>48.414000000000001</v>
      </c>
    </row>
    <row r="718" spans="1:97" x14ac:dyDescent="0.2">
      <c r="A718" s="2">
        <v>44546</v>
      </c>
      <c r="B718" s="30">
        <v>716</v>
      </c>
      <c r="C718">
        <v>7334453</v>
      </c>
      <c r="D718">
        <v>1198</v>
      </c>
      <c r="E718">
        <v>33.304000000000002</v>
      </c>
      <c r="F718">
        <v>20.832999999999998</v>
      </c>
      <c r="G718">
        <v>3250</v>
      </c>
      <c r="H718">
        <v>965</v>
      </c>
      <c r="I718">
        <v>1315578</v>
      </c>
      <c r="J718">
        <v>9176</v>
      </c>
      <c r="K718">
        <v>2.7</v>
      </c>
      <c r="L718">
        <v>1.367</v>
      </c>
      <c r="M718">
        <v>0.6</v>
      </c>
      <c r="N718">
        <v>1.08</v>
      </c>
      <c r="O718">
        <v>3.6909999999999998</v>
      </c>
      <c r="P718">
        <v>1.476</v>
      </c>
      <c r="Q718">
        <v>1.2689999999999999</v>
      </c>
      <c r="R718" s="30">
        <v>716</v>
      </c>
      <c r="S718">
        <v>7468872</v>
      </c>
      <c r="T718">
        <v>1595</v>
      </c>
      <c r="U718">
        <v>44.341000000000001</v>
      </c>
      <c r="V718">
        <v>27.736999999999998</v>
      </c>
      <c r="W718">
        <v>4078</v>
      </c>
      <c r="X718">
        <v>1254</v>
      </c>
      <c r="Y718">
        <v>1179753</v>
      </c>
      <c r="Z718">
        <v>9242</v>
      </c>
      <c r="AA718">
        <v>2.7</v>
      </c>
      <c r="AB718">
        <v>1.367</v>
      </c>
      <c r="AC718">
        <v>0.6</v>
      </c>
      <c r="AD718">
        <v>1.08</v>
      </c>
      <c r="AE718">
        <v>3.6909999999999998</v>
      </c>
      <c r="AF718">
        <v>1.476</v>
      </c>
      <c r="AG718">
        <v>1.29</v>
      </c>
      <c r="AH718" s="30">
        <v>716</v>
      </c>
      <c r="AI718">
        <v>7629557</v>
      </c>
      <c r="AJ718">
        <v>2242</v>
      </c>
      <c r="AK718">
        <v>62.328000000000003</v>
      </c>
      <c r="AL718">
        <v>38.988</v>
      </c>
      <c r="AM718">
        <v>5904</v>
      </c>
      <c r="AN718">
        <v>1723</v>
      </c>
      <c r="AO718">
        <v>1016572</v>
      </c>
      <c r="AP718">
        <v>9386</v>
      </c>
      <c r="AQ718">
        <v>2.7</v>
      </c>
      <c r="AR718">
        <v>1.367</v>
      </c>
      <c r="AS718">
        <v>0.6</v>
      </c>
      <c r="AT718">
        <v>1.08</v>
      </c>
      <c r="AU718">
        <v>3.6909999999999998</v>
      </c>
      <c r="AV718">
        <v>1.476</v>
      </c>
      <c r="AW718">
        <v>1.306</v>
      </c>
      <c r="AX718" s="30">
        <v>716</v>
      </c>
      <c r="AY718">
        <v>7629344</v>
      </c>
      <c r="AZ718">
        <v>2458</v>
      </c>
      <c r="BA718">
        <v>68.331999999999994</v>
      </c>
      <c r="BB718">
        <v>42.744999999999997</v>
      </c>
      <c r="BC718">
        <v>6719</v>
      </c>
      <c r="BD718">
        <v>1894</v>
      </c>
      <c r="BE718">
        <v>1015371</v>
      </c>
      <c r="BF718">
        <v>9485</v>
      </c>
      <c r="BG718">
        <v>2.7</v>
      </c>
      <c r="BH718">
        <v>1.367</v>
      </c>
      <c r="BI718">
        <v>0.6</v>
      </c>
      <c r="BJ718">
        <v>1.08</v>
      </c>
      <c r="BK718">
        <v>3.6909999999999998</v>
      </c>
      <c r="BL718">
        <v>1.476</v>
      </c>
      <c r="BM718">
        <v>1.3049999999999999</v>
      </c>
      <c r="BN718" s="30">
        <v>716</v>
      </c>
      <c r="BO718">
        <v>7691614</v>
      </c>
      <c r="BP718">
        <v>3093</v>
      </c>
      <c r="BQ718">
        <v>85.984999999999999</v>
      </c>
      <c r="BR718">
        <v>53.786999999999999</v>
      </c>
      <c r="BS718">
        <v>7960</v>
      </c>
      <c r="BT718">
        <v>2325</v>
      </c>
      <c r="BU718">
        <v>951458</v>
      </c>
      <c r="BV718">
        <v>9418</v>
      </c>
      <c r="BW718">
        <v>2.7</v>
      </c>
      <c r="BX718">
        <v>1.367</v>
      </c>
      <c r="BY718">
        <v>0.6</v>
      </c>
      <c r="BZ718">
        <v>1.08</v>
      </c>
      <c r="CA718">
        <v>3.6909999999999998</v>
      </c>
      <c r="CB718">
        <v>1.476</v>
      </c>
      <c r="CC718">
        <v>1.3129999999999999</v>
      </c>
      <c r="CO718">
        <v>20.832999999999998</v>
      </c>
      <c r="CP718">
        <v>27.736999999999998</v>
      </c>
      <c r="CQ718">
        <v>38.988</v>
      </c>
      <c r="CR718">
        <v>42.744999999999997</v>
      </c>
      <c r="CS718">
        <v>53.786999999999999</v>
      </c>
    </row>
    <row r="719" spans="1:97" x14ac:dyDescent="0.2">
      <c r="A719" s="2">
        <v>44547</v>
      </c>
      <c r="B719" s="30">
        <v>717</v>
      </c>
      <c r="C719">
        <v>7333162</v>
      </c>
      <c r="D719">
        <v>1291</v>
      </c>
      <c r="E719">
        <v>35.89</v>
      </c>
      <c r="F719">
        <v>22.45</v>
      </c>
      <c r="G719">
        <v>3445</v>
      </c>
      <c r="H719">
        <v>1003</v>
      </c>
      <c r="I719">
        <v>1316528</v>
      </c>
      <c r="J719">
        <v>9194</v>
      </c>
      <c r="K719">
        <v>2.7</v>
      </c>
      <c r="L719">
        <v>1.367</v>
      </c>
      <c r="M719">
        <v>0.6</v>
      </c>
      <c r="N719">
        <v>1.08</v>
      </c>
      <c r="O719">
        <v>3.6909999999999998</v>
      </c>
      <c r="P719">
        <v>1.476</v>
      </c>
      <c r="Q719">
        <v>1.274</v>
      </c>
      <c r="R719" s="30">
        <v>717</v>
      </c>
      <c r="S719">
        <v>7467274</v>
      </c>
      <c r="T719">
        <v>1598</v>
      </c>
      <c r="U719">
        <v>44.423999999999999</v>
      </c>
      <c r="V719">
        <v>27.789000000000001</v>
      </c>
      <c r="W719">
        <v>4407</v>
      </c>
      <c r="X719">
        <v>1266</v>
      </c>
      <c r="Y719">
        <v>1181332</v>
      </c>
      <c r="Z719">
        <v>9255</v>
      </c>
      <c r="AA719">
        <v>2.7</v>
      </c>
      <c r="AB719">
        <v>1.367</v>
      </c>
      <c r="AC719">
        <v>0.6</v>
      </c>
      <c r="AD719">
        <v>1.08</v>
      </c>
      <c r="AE719">
        <v>3.6909999999999998</v>
      </c>
      <c r="AF719">
        <v>1.476</v>
      </c>
      <c r="AG719">
        <v>1.2849999999999999</v>
      </c>
      <c r="AH719" s="30">
        <v>717</v>
      </c>
      <c r="AI719">
        <v>7627107</v>
      </c>
      <c r="AJ719">
        <v>2450</v>
      </c>
      <c r="AK719">
        <v>68.11</v>
      </c>
      <c r="AL719">
        <v>42.604999999999997</v>
      </c>
      <c r="AM719">
        <v>6278</v>
      </c>
      <c r="AN719">
        <v>1868</v>
      </c>
      <c r="AO719">
        <v>1018371</v>
      </c>
      <c r="AP719">
        <v>9404</v>
      </c>
      <c r="AQ719">
        <v>2.7</v>
      </c>
      <c r="AR719">
        <v>1.367</v>
      </c>
      <c r="AS719">
        <v>0.6</v>
      </c>
      <c r="AT719">
        <v>1.08</v>
      </c>
      <c r="AU719">
        <v>3.6909999999999998</v>
      </c>
      <c r="AV719">
        <v>1.476</v>
      </c>
      <c r="AW719">
        <v>1.3049999999999999</v>
      </c>
      <c r="AX719" s="30">
        <v>717</v>
      </c>
      <c r="AY719">
        <v>7626656</v>
      </c>
      <c r="AZ719">
        <v>2688</v>
      </c>
      <c r="BA719">
        <v>74.725999999999999</v>
      </c>
      <c r="BB719">
        <v>46.744</v>
      </c>
      <c r="BC719">
        <v>7116</v>
      </c>
      <c r="BD719">
        <v>2061</v>
      </c>
      <c r="BE719">
        <v>1017724</v>
      </c>
      <c r="BF719">
        <v>9494</v>
      </c>
      <c r="BG719">
        <v>2.7</v>
      </c>
      <c r="BH719">
        <v>1.367</v>
      </c>
      <c r="BI719">
        <v>0.6</v>
      </c>
      <c r="BJ719">
        <v>1.08</v>
      </c>
      <c r="BK719">
        <v>3.6909999999999998</v>
      </c>
      <c r="BL719">
        <v>1.476</v>
      </c>
      <c r="BM719">
        <v>1.31</v>
      </c>
      <c r="BN719" s="30">
        <v>717</v>
      </c>
      <c r="BO719">
        <v>7688339</v>
      </c>
      <c r="BP719">
        <v>3275</v>
      </c>
      <c r="BQ719">
        <v>91.045000000000002</v>
      </c>
      <c r="BR719">
        <v>56.951999999999998</v>
      </c>
      <c r="BS719">
        <v>8539</v>
      </c>
      <c r="BT719">
        <v>2514</v>
      </c>
      <c r="BU719">
        <v>954121</v>
      </c>
      <c r="BV719">
        <v>9428</v>
      </c>
      <c r="BW719">
        <v>2.7</v>
      </c>
      <c r="BX719">
        <v>1.367</v>
      </c>
      <c r="BY719">
        <v>0.6</v>
      </c>
      <c r="BZ719">
        <v>1.08</v>
      </c>
      <c r="CA719">
        <v>3.6909999999999998</v>
      </c>
      <c r="CB719">
        <v>1.476</v>
      </c>
      <c r="CC719">
        <v>1.31</v>
      </c>
      <c r="CO719">
        <v>22.45</v>
      </c>
      <c r="CP719">
        <v>27.789000000000001</v>
      </c>
      <c r="CQ719">
        <v>42.604999999999997</v>
      </c>
      <c r="CR719">
        <v>46.744</v>
      </c>
      <c r="CS719">
        <v>56.951999999999998</v>
      </c>
    </row>
    <row r="720" spans="1:97" x14ac:dyDescent="0.2">
      <c r="A720" s="2">
        <v>44548</v>
      </c>
      <c r="B720" s="30">
        <v>718</v>
      </c>
      <c r="C720">
        <v>7331749</v>
      </c>
      <c r="D720">
        <v>1413</v>
      </c>
      <c r="E720">
        <v>39.280999999999999</v>
      </c>
      <c r="F720">
        <v>24.571999999999999</v>
      </c>
      <c r="G720">
        <v>3622</v>
      </c>
      <c r="H720">
        <v>1114</v>
      </c>
      <c r="I720">
        <v>1317683</v>
      </c>
      <c r="J720">
        <v>9206</v>
      </c>
      <c r="K720">
        <v>2.7</v>
      </c>
      <c r="L720">
        <v>1.367</v>
      </c>
      <c r="M720">
        <v>0.6</v>
      </c>
      <c r="N720">
        <v>1.08</v>
      </c>
      <c r="O720">
        <v>3.6909999999999998</v>
      </c>
      <c r="P720">
        <v>1.476</v>
      </c>
      <c r="Q720">
        <v>1.268</v>
      </c>
      <c r="R720" s="30">
        <v>718</v>
      </c>
      <c r="S720">
        <v>7465566</v>
      </c>
      <c r="T720">
        <v>1708</v>
      </c>
      <c r="U720">
        <v>47.481999999999999</v>
      </c>
      <c r="V720">
        <v>29.702000000000002</v>
      </c>
      <c r="W720">
        <v>4660</v>
      </c>
      <c r="X720">
        <v>1345</v>
      </c>
      <c r="Y720">
        <v>1182369</v>
      </c>
      <c r="Z720">
        <v>9268</v>
      </c>
      <c r="AA720">
        <v>2.7</v>
      </c>
      <c r="AB720">
        <v>1.367</v>
      </c>
      <c r="AC720">
        <v>0.6</v>
      </c>
      <c r="AD720">
        <v>1.08</v>
      </c>
      <c r="AE720">
        <v>3.6909999999999998</v>
      </c>
      <c r="AF720">
        <v>1.476</v>
      </c>
      <c r="AG720">
        <v>1.2809999999999999</v>
      </c>
      <c r="AH720" s="30">
        <v>718</v>
      </c>
      <c r="AI720">
        <v>7624627</v>
      </c>
      <c r="AJ720">
        <v>2480</v>
      </c>
      <c r="AK720">
        <v>68.944000000000003</v>
      </c>
      <c r="AL720">
        <v>43.127000000000002</v>
      </c>
      <c r="AM720">
        <v>6812</v>
      </c>
      <c r="AN720">
        <v>1916</v>
      </c>
      <c r="AO720">
        <v>1020464</v>
      </c>
      <c r="AP720">
        <v>9423</v>
      </c>
      <c r="AQ720">
        <v>2.7</v>
      </c>
      <c r="AR720">
        <v>1.367</v>
      </c>
      <c r="AS720">
        <v>0.6</v>
      </c>
      <c r="AT720">
        <v>1.08</v>
      </c>
      <c r="AU720">
        <v>3.6909999999999998</v>
      </c>
      <c r="AV720">
        <v>1.476</v>
      </c>
      <c r="AW720">
        <v>1.304</v>
      </c>
      <c r="AX720" s="30">
        <v>718</v>
      </c>
      <c r="AY720">
        <v>7623702</v>
      </c>
      <c r="AZ720">
        <v>2954</v>
      </c>
      <c r="BA720">
        <v>82.120999999999995</v>
      </c>
      <c r="BB720">
        <v>51.37</v>
      </c>
      <c r="BC720">
        <v>7542</v>
      </c>
      <c r="BD720">
        <v>2262</v>
      </c>
      <c r="BE720">
        <v>1020041</v>
      </c>
      <c r="BF720">
        <v>9506</v>
      </c>
      <c r="BG720">
        <v>2.7</v>
      </c>
      <c r="BH720">
        <v>1.367</v>
      </c>
      <c r="BI720">
        <v>0.6</v>
      </c>
      <c r="BJ720">
        <v>1.08</v>
      </c>
      <c r="BK720">
        <v>3.6909999999999998</v>
      </c>
      <c r="BL720">
        <v>1.476</v>
      </c>
      <c r="BM720">
        <v>1.3080000000000001</v>
      </c>
      <c r="BN720" s="30">
        <v>718</v>
      </c>
      <c r="BO720">
        <v>7684837</v>
      </c>
      <c r="BP720">
        <v>3502</v>
      </c>
      <c r="BQ720">
        <v>97.355999999999995</v>
      </c>
      <c r="BR720">
        <v>60.9</v>
      </c>
      <c r="BS720">
        <v>9145</v>
      </c>
      <c r="BT720">
        <v>2669</v>
      </c>
      <c r="BU720">
        <v>956552</v>
      </c>
      <c r="BV720">
        <v>9439</v>
      </c>
      <c r="BW720">
        <v>2.7</v>
      </c>
      <c r="BX720">
        <v>1.367</v>
      </c>
      <c r="BY720">
        <v>0.6</v>
      </c>
      <c r="BZ720">
        <v>1.08</v>
      </c>
      <c r="CA720">
        <v>3.6909999999999998</v>
      </c>
      <c r="CB720">
        <v>1.476</v>
      </c>
      <c r="CC720">
        <v>1.3149999999999999</v>
      </c>
      <c r="CO720">
        <v>24.571999999999999</v>
      </c>
      <c r="CP720">
        <v>29.702000000000002</v>
      </c>
      <c r="CQ720">
        <v>43.127000000000002</v>
      </c>
      <c r="CR720">
        <v>51.37</v>
      </c>
      <c r="CS720">
        <v>60.9</v>
      </c>
    </row>
    <row r="721" spans="1:97" x14ac:dyDescent="0.2">
      <c r="A721" s="2">
        <v>44549</v>
      </c>
      <c r="B721" s="30">
        <v>719</v>
      </c>
      <c r="C721">
        <v>7330285</v>
      </c>
      <c r="D721">
        <v>1464</v>
      </c>
      <c r="E721">
        <v>40.698999999999998</v>
      </c>
      <c r="F721">
        <v>25.459</v>
      </c>
      <c r="G721">
        <v>3887</v>
      </c>
      <c r="H721">
        <v>1148</v>
      </c>
      <c r="I721">
        <v>1318709</v>
      </c>
      <c r="J721">
        <v>9218</v>
      </c>
      <c r="K721">
        <v>2.7</v>
      </c>
      <c r="L721">
        <v>1.367</v>
      </c>
      <c r="M721">
        <v>0.6</v>
      </c>
      <c r="N721">
        <v>1.08</v>
      </c>
      <c r="O721">
        <v>3.6909999999999998</v>
      </c>
      <c r="P721">
        <v>1.476</v>
      </c>
      <c r="Q721">
        <v>1.272</v>
      </c>
      <c r="R721" s="30">
        <v>719</v>
      </c>
      <c r="S721">
        <v>7463638</v>
      </c>
      <c r="T721">
        <v>1928</v>
      </c>
      <c r="U721">
        <v>53.597999999999999</v>
      </c>
      <c r="V721">
        <v>33.527999999999999</v>
      </c>
      <c r="W721">
        <v>4857</v>
      </c>
      <c r="X721">
        <v>1511</v>
      </c>
      <c r="Y721">
        <v>1183896</v>
      </c>
      <c r="Z721">
        <v>9273</v>
      </c>
      <c r="AA721">
        <v>2.7</v>
      </c>
      <c r="AB721">
        <v>1.367</v>
      </c>
      <c r="AC721">
        <v>0.6</v>
      </c>
      <c r="AD721">
        <v>1.08</v>
      </c>
      <c r="AE721">
        <v>3.6909999999999998</v>
      </c>
      <c r="AF721">
        <v>1.476</v>
      </c>
      <c r="AG721">
        <v>1.2769999999999999</v>
      </c>
      <c r="AH721" s="30">
        <v>719</v>
      </c>
      <c r="AI721">
        <v>7621826</v>
      </c>
      <c r="AJ721">
        <v>2801</v>
      </c>
      <c r="AK721">
        <v>77.867999999999995</v>
      </c>
      <c r="AL721">
        <v>48.709000000000003</v>
      </c>
      <c r="AM721">
        <v>7149</v>
      </c>
      <c r="AN721">
        <v>2143</v>
      </c>
      <c r="AO721">
        <v>1022464</v>
      </c>
      <c r="AP721">
        <v>9430</v>
      </c>
      <c r="AQ721">
        <v>2.7</v>
      </c>
      <c r="AR721">
        <v>1.367</v>
      </c>
      <c r="AS721">
        <v>0.6</v>
      </c>
      <c r="AT721">
        <v>1.08</v>
      </c>
      <c r="AU721">
        <v>3.6909999999999998</v>
      </c>
      <c r="AV721">
        <v>1.476</v>
      </c>
      <c r="AW721">
        <v>1.306</v>
      </c>
      <c r="AX721" s="30">
        <v>719</v>
      </c>
      <c r="AY721">
        <v>7620621</v>
      </c>
      <c r="AZ721">
        <v>3081</v>
      </c>
      <c r="BA721">
        <v>85.652000000000001</v>
      </c>
      <c r="BB721">
        <v>53.579000000000001</v>
      </c>
      <c r="BC721">
        <v>8151</v>
      </c>
      <c r="BD721">
        <v>2345</v>
      </c>
      <c r="BE721">
        <v>1022407</v>
      </c>
      <c r="BF721">
        <v>9519</v>
      </c>
      <c r="BG721">
        <v>2.7</v>
      </c>
      <c r="BH721">
        <v>1.367</v>
      </c>
      <c r="BI721">
        <v>0.6</v>
      </c>
      <c r="BJ721">
        <v>1.08</v>
      </c>
      <c r="BK721">
        <v>3.6909999999999998</v>
      </c>
      <c r="BL721">
        <v>1.476</v>
      </c>
      <c r="BM721">
        <v>1.306</v>
      </c>
      <c r="BN721" s="30">
        <v>719</v>
      </c>
      <c r="BO721">
        <v>7681147</v>
      </c>
      <c r="BP721">
        <v>3690</v>
      </c>
      <c r="BQ721">
        <v>102.58199999999999</v>
      </c>
      <c r="BR721">
        <v>64.168999999999997</v>
      </c>
      <c r="BS721">
        <v>9833</v>
      </c>
      <c r="BT721">
        <v>2814</v>
      </c>
      <c r="BU721">
        <v>959658</v>
      </c>
      <c r="BV721">
        <v>9457</v>
      </c>
      <c r="BW721">
        <v>2.7</v>
      </c>
      <c r="BX721">
        <v>1.367</v>
      </c>
      <c r="BY721">
        <v>0.6</v>
      </c>
      <c r="BZ721">
        <v>1.08</v>
      </c>
      <c r="CA721">
        <v>3.6909999999999998</v>
      </c>
      <c r="CB721">
        <v>1.476</v>
      </c>
      <c r="CC721">
        <v>1.3129999999999999</v>
      </c>
      <c r="CO721">
        <v>25.459</v>
      </c>
      <c r="CP721">
        <v>33.527999999999999</v>
      </c>
      <c r="CQ721">
        <v>48.709000000000003</v>
      </c>
      <c r="CR721">
        <v>53.579000000000001</v>
      </c>
      <c r="CS721">
        <v>64.168999999999997</v>
      </c>
    </row>
    <row r="722" spans="1:97" x14ac:dyDescent="0.2">
      <c r="A722" s="2">
        <v>44550</v>
      </c>
      <c r="B722" s="30">
        <v>720</v>
      </c>
      <c r="C722">
        <v>7328801</v>
      </c>
      <c r="D722">
        <v>1484</v>
      </c>
      <c r="E722">
        <v>41.255000000000003</v>
      </c>
      <c r="F722">
        <v>25.806999999999999</v>
      </c>
      <c r="G722">
        <v>4164</v>
      </c>
      <c r="H722">
        <v>1187</v>
      </c>
      <c r="I722">
        <v>1320020</v>
      </c>
      <c r="J722">
        <v>9229</v>
      </c>
      <c r="K722">
        <v>2.7</v>
      </c>
      <c r="L722">
        <v>1.367</v>
      </c>
      <c r="M722">
        <v>0.6</v>
      </c>
      <c r="N722">
        <v>1.08</v>
      </c>
      <c r="O722">
        <v>3.6909999999999998</v>
      </c>
      <c r="P722">
        <v>1.476</v>
      </c>
      <c r="Q722">
        <v>1.2729999999999999</v>
      </c>
      <c r="R722" s="30">
        <v>720</v>
      </c>
      <c r="S722">
        <v>7461649</v>
      </c>
      <c r="T722">
        <v>1989</v>
      </c>
      <c r="U722">
        <v>55.293999999999997</v>
      </c>
      <c r="V722">
        <v>34.588999999999999</v>
      </c>
      <c r="W722">
        <v>5245</v>
      </c>
      <c r="X722">
        <v>1540</v>
      </c>
      <c r="Y722">
        <v>1185466</v>
      </c>
      <c r="Z722">
        <v>9288</v>
      </c>
      <c r="AA722">
        <v>2.7</v>
      </c>
      <c r="AB722">
        <v>1.367</v>
      </c>
      <c r="AC722">
        <v>0.6</v>
      </c>
      <c r="AD722">
        <v>1.08</v>
      </c>
      <c r="AE722">
        <v>3.6909999999999998</v>
      </c>
      <c r="AF722">
        <v>1.476</v>
      </c>
      <c r="AG722">
        <v>1.27</v>
      </c>
      <c r="AH722" s="30">
        <v>720</v>
      </c>
      <c r="AI722">
        <v>7618892</v>
      </c>
      <c r="AJ722">
        <v>2934</v>
      </c>
      <c r="AK722">
        <v>81.564999999999998</v>
      </c>
      <c r="AL722">
        <v>51.021999999999998</v>
      </c>
      <c r="AM722">
        <v>7701</v>
      </c>
      <c r="AN722">
        <v>2249</v>
      </c>
      <c r="AO722">
        <v>1024634</v>
      </c>
      <c r="AP722">
        <v>9445</v>
      </c>
      <c r="AQ722">
        <v>2.7</v>
      </c>
      <c r="AR722">
        <v>1.367</v>
      </c>
      <c r="AS722">
        <v>0.6</v>
      </c>
      <c r="AT722">
        <v>1.08</v>
      </c>
      <c r="AU722">
        <v>3.6909999999999998</v>
      </c>
      <c r="AV722">
        <v>1.476</v>
      </c>
      <c r="AW722">
        <v>1.3049999999999999</v>
      </c>
      <c r="AX722" s="30">
        <v>720</v>
      </c>
      <c r="AY722">
        <v>7617258</v>
      </c>
      <c r="AZ722">
        <v>3363</v>
      </c>
      <c r="BA722">
        <v>93.491</v>
      </c>
      <c r="BB722">
        <v>58.482999999999997</v>
      </c>
      <c r="BC722">
        <v>8657</v>
      </c>
      <c r="BD722">
        <v>2575</v>
      </c>
      <c r="BE722">
        <v>1024779</v>
      </c>
      <c r="BF722">
        <v>9533</v>
      </c>
      <c r="BG722">
        <v>2.7</v>
      </c>
      <c r="BH722">
        <v>1.367</v>
      </c>
      <c r="BI722">
        <v>0.6</v>
      </c>
      <c r="BJ722">
        <v>1.08</v>
      </c>
      <c r="BK722">
        <v>3.6909999999999998</v>
      </c>
      <c r="BL722">
        <v>1.476</v>
      </c>
      <c r="BM722">
        <v>1.3069999999999999</v>
      </c>
      <c r="BN722" s="30">
        <v>720</v>
      </c>
      <c r="BO722">
        <v>7677133</v>
      </c>
      <c r="BP722">
        <v>4014</v>
      </c>
      <c r="BQ722">
        <v>111.589</v>
      </c>
      <c r="BR722">
        <v>69.802999999999997</v>
      </c>
      <c r="BS722">
        <v>10425</v>
      </c>
      <c r="BT722">
        <v>3098</v>
      </c>
      <c r="BU722">
        <v>962513</v>
      </c>
      <c r="BV722">
        <v>9462</v>
      </c>
      <c r="BW722">
        <v>2.7</v>
      </c>
      <c r="BX722">
        <v>1.367</v>
      </c>
      <c r="BY722">
        <v>0.6</v>
      </c>
      <c r="BZ722">
        <v>1.08</v>
      </c>
      <c r="CA722">
        <v>3.6909999999999998</v>
      </c>
      <c r="CB722">
        <v>1.476</v>
      </c>
      <c r="CC722">
        <v>1.3129999999999999</v>
      </c>
      <c r="CO722">
        <v>25.806999999999999</v>
      </c>
      <c r="CP722">
        <v>34.588999999999999</v>
      </c>
      <c r="CQ722">
        <v>51.021999999999998</v>
      </c>
      <c r="CR722">
        <v>58.482999999999997</v>
      </c>
      <c r="CS722">
        <v>69.802999999999997</v>
      </c>
    </row>
    <row r="723" spans="1:97" x14ac:dyDescent="0.2">
      <c r="A723" s="2">
        <v>44551</v>
      </c>
      <c r="B723" s="30">
        <v>721</v>
      </c>
      <c r="C723">
        <v>7327059</v>
      </c>
      <c r="D723">
        <v>1742</v>
      </c>
      <c r="E723">
        <v>48.427999999999997</v>
      </c>
      <c r="F723">
        <v>30.292999999999999</v>
      </c>
      <c r="G723">
        <v>4299</v>
      </c>
      <c r="H723">
        <v>1349</v>
      </c>
      <c r="I723">
        <v>1321371</v>
      </c>
      <c r="J723">
        <v>9246</v>
      </c>
      <c r="K723">
        <v>2.7</v>
      </c>
      <c r="L723">
        <v>1.4039999999999999</v>
      </c>
      <c r="M723">
        <v>0.6</v>
      </c>
      <c r="N723">
        <v>1.08</v>
      </c>
      <c r="O723">
        <v>3.79</v>
      </c>
      <c r="P723">
        <v>1.516</v>
      </c>
      <c r="Q723">
        <v>1.276</v>
      </c>
      <c r="R723" s="30">
        <v>721</v>
      </c>
      <c r="S723">
        <v>7459549</v>
      </c>
      <c r="T723">
        <v>2100</v>
      </c>
      <c r="U723">
        <v>58.38</v>
      </c>
      <c r="V723">
        <v>36.518999999999998</v>
      </c>
      <c r="W723">
        <v>5609</v>
      </c>
      <c r="X723">
        <v>1625</v>
      </c>
      <c r="Y723">
        <v>1187050</v>
      </c>
      <c r="Z723">
        <v>9299</v>
      </c>
      <c r="AA723">
        <v>2.7</v>
      </c>
      <c r="AB723">
        <v>1.4039999999999999</v>
      </c>
      <c r="AC723">
        <v>0.6</v>
      </c>
      <c r="AD723">
        <v>1.08</v>
      </c>
      <c r="AE723">
        <v>3.79</v>
      </c>
      <c r="AF723">
        <v>1.516</v>
      </c>
      <c r="AG723">
        <v>1.27</v>
      </c>
      <c r="AH723" s="30">
        <v>721</v>
      </c>
      <c r="AI723">
        <v>7615689</v>
      </c>
      <c r="AJ723">
        <v>3203</v>
      </c>
      <c r="AK723">
        <v>89.043000000000006</v>
      </c>
      <c r="AL723">
        <v>55.7</v>
      </c>
      <c r="AM723">
        <v>8219</v>
      </c>
      <c r="AN723">
        <v>2416</v>
      </c>
      <c r="AO723">
        <v>1027007</v>
      </c>
      <c r="AP723">
        <v>9452</v>
      </c>
      <c r="AQ723">
        <v>2.7</v>
      </c>
      <c r="AR723">
        <v>1.4039999999999999</v>
      </c>
      <c r="AS723">
        <v>0.6</v>
      </c>
      <c r="AT723">
        <v>1.08</v>
      </c>
      <c r="AU723">
        <v>3.79</v>
      </c>
      <c r="AV723">
        <v>1.516</v>
      </c>
      <c r="AW723">
        <v>1.304</v>
      </c>
      <c r="AX723" s="30">
        <v>721</v>
      </c>
      <c r="AY723">
        <v>7613705</v>
      </c>
      <c r="AZ723">
        <v>3553</v>
      </c>
      <c r="BA723">
        <v>98.772999999999996</v>
      </c>
      <c r="BB723">
        <v>61.786999999999999</v>
      </c>
      <c r="BC723">
        <v>9347</v>
      </c>
      <c r="BD723">
        <v>2673</v>
      </c>
      <c r="BE723">
        <v>1027694</v>
      </c>
      <c r="BF723">
        <v>9543</v>
      </c>
      <c r="BG723">
        <v>2.7</v>
      </c>
      <c r="BH723">
        <v>1.4039999999999999</v>
      </c>
      <c r="BI723">
        <v>0.6</v>
      </c>
      <c r="BJ723">
        <v>1.08</v>
      </c>
      <c r="BK723">
        <v>3.79</v>
      </c>
      <c r="BL723">
        <v>1.516</v>
      </c>
      <c r="BM723">
        <v>1.3080000000000001</v>
      </c>
      <c r="BN723" s="30">
        <v>721</v>
      </c>
      <c r="BO723">
        <v>7672721</v>
      </c>
      <c r="BP723">
        <v>4412</v>
      </c>
      <c r="BQ723">
        <v>122.654</v>
      </c>
      <c r="BR723">
        <v>76.724999999999994</v>
      </c>
      <c r="BS723">
        <v>11173</v>
      </c>
      <c r="BT723">
        <v>3266</v>
      </c>
      <c r="BU723">
        <v>965537</v>
      </c>
      <c r="BV723">
        <v>9473</v>
      </c>
      <c r="BW723">
        <v>2.7</v>
      </c>
      <c r="BX723">
        <v>1.4039999999999999</v>
      </c>
      <c r="BY723">
        <v>0.6</v>
      </c>
      <c r="BZ723">
        <v>1.08</v>
      </c>
      <c r="CA723">
        <v>3.79</v>
      </c>
      <c r="CB723">
        <v>1.516</v>
      </c>
      <c r="CC723">
        <v>1.3120000000000001</v>
      </c>
      <c r="CO723">
        <v>30.292999999999999</v>
      </c>
      <c r="CP723">
        <v>36.518999999999998</v>
      </c>
      <c r="CQ723">
        <v>55.7</v>
      </c>
      <c r="CR723">
        <v>61.786999999999999</v>
      </c>
      <c r="CS723">
        <v>76.724999999999994</v>
      </c>
    </row>
    <row r="724" spans="1:97" x14ac:dyDescent="0.2">
      <c r="A724" s="2">
        <v>44552</v>
      </c>
      <c r="B724" s="30">
        <v>722</v>
      </c>
      <c r="C724">
        <v>7325260</v>
      </c>
      <c r="D724">
        <v>1799</v>
      </c>
      <c r="E724">
        <v>50.012</v>
      </c>
      <c r="F724">
        <v>31.285</v>
      </c>
      <c r="G724">
        <v>4656</v>
      </c>
      <c r="H724">
        <v>1385</v>
      </c>
      <c r="I724">
        <v>1322687</v>
      </c>
      <c r="J724">
        <v>9263</v>
      </c>
      <c r="K724">
        <v>2.7</v>
      </c>
      <c r="L724">
        <v>1.4039999999999999</v>
      </c>
      <c r="M724">
        <v>0.6</v>
      </c>
      <c r="N724">
        <v>1.08</v>
      </c>
      <c r="O724">
        <v>3.79</v>
      </c>
      <c r="P724">
        <v>1.516</v>
      </c>
      <c r="Q724">
        <v>1.2689999999999999</v>
      </c>
      <c r="R724" s="30">
        <v>722</v>
      </c>
      <c r="S724">
        <v>7457218</v>
      </c>
      <c r="T724">
        <v>2331</v>
      </c>
      <c r="U724">
        <v>64.802000000000007</v>
      </c>
      <c r="V724">
        <v>40.536000000000001</v>
      </c>
      <c r="W724">
        <v>5948</v>
      </c>
      <c r="X724">
        <v>1761</v>
      </c>
      <c r="Y724">
        <v>1188901</v>
      </c>
      <c r="Z724">
        <v>9309</v>
      </c>
      <c r="AA724">
        <v>2.7</v>
      </c>
      <c r="AB724">
        <v>1.4039999999999999</v>
      </c>
      <c r="AC724">
        <v>0.6</v>
      </c>
      <c r="AD724">
        <v>1.08</v>
      </c>
      <c r="AE724">
        <v>3.79</v>
      </c>
      <c r="AF724">
        <v>1.516</v>
      </c>
      <c r="AG724">
        <v>1.2729999999999999</v>
      </c>
      <c r="AH724" s="30">
        <v>722</v>
      </c>
      <c r="AI724">
        <v>7612301</v>
      </c>
      <c r="AJ724">
        <v>3388</v>
      </c>
      <c r="AK724">
        <v>94.186000000000007</v>
      </c>
      <c r="AL724">
        <v>58.917000000000002</v>
      </c>
      <c r="AM724">
        <v>8871</v>
      </c>
      <c r="AN724">
        <v>2551</v>
      </c>
      <c r="AO724">
        <v>1029669</v>
      </c>
      <c r="AP724">
        <v>9467</v>
      </c>
      <c r="AQ724">
        <v>2.7</v>
      </c>
      <c r="AR724">
        <v>1.4039999999999999</v>
      </c>
      <c r="AS724">
        <v>0.6</v>
      </c>
      <c r="AT724">
        <v>1.08</v>
      </c>
      <c r="AU724">
        <v>3.79</v>
      </c>
      <c r="AV724">
        <v>1.516</v>
      </c>
      <c r="AW724">
        <v>1.304</v>
      </c>
      <c r="AX724" s="30">
        <v>722</v>
      </c>
      <c r="AY724">
        <v>7609793</v>
      </c>
      <c r="AZ724">
        <v>3912</v>
      </c>
      <c r="BA724">
        <v>108.754</v>
      </c>
      <c r="BB724">
        <v>68.03</v>
      </c>
      <c r="BC724">
        <v>9957</v>
      </c>
      <c r="BD724">
        <v>2943</v>
      </c>
      <c r="BE724">
        <v>1030387</v>
      </c>
      <c r="BF724">
        <v>9559</v>
      </c>
      <c r="BG724">
        <v>2.7</v>
      </c>
      <c r="BH724">
        <v>1.4039999999999999</v>
      </c>
      <c r="BI724">
        <v>0.6</v>
      </c>
      <c r="BJ724">
        <v>1.08</v>
      </c>
      <c r="BK724">
        <v>3.79</v>
      </c>
      <c r="BL724">
        <v>1.516</v>
      </c>
      <c r="BM724">
        <v>1.3069999999999999</v>
      </c>
      <c r="BN724" s="30">
        <v>722</v>
      </c>
      <c r="BO724">
        <v>7667971</v>
      </c>
      <c r="BP724">
        <v>4750</v>
      </c>
      <c r="BQ724">
        <v>132.05000000000001</v>
      </c>
      <c r="BR724">
        <v>82.602000000000004</v>
      </c>
      <c r="BS724">
        <v>12047</v>
      </c>
      <c r="BT724">
        <v>3538</v>
      </c>
      <c r="BU724">
        <v>969247</v>
      </c>
      <c r="BV724">
        <v>9487</v>
      </c>
      <c r="BW724">
        <v>2.7</v>
      </c>
      <c r="BX724">
        <v>1.4039999999999999</v>
      </c>
      <c r="BY724">
        <v>0.6</v>
      </c>
      <c r="BZ724">
        <v>1.08</v>
      </c>
      <c r="CA724">
        <v>3.79</v>
      </c>
      <c r="CB724">
        <v>1.516</v>
      </c>
      <c r="CC724">
        <v>1.31</v>
      </c>
      <c r="CO724">
        <v>31.285</v>
      </c>
      <c r="CP724">
        <v>40.536000000000001</v>
      </c>
      <c r="CQ724">
        <v>58.917000000000002</v>
      </c>
      <c r="CR724">
        <v>68.03</v>
      </c>
      <c r="CS724">
        <v>82.602000000000004</v>
      </c>
    </row>
    <row r="725" spans="1:97" x14ac:dyDescent="0.2">
      <c r="A725" s="2">
        <v>44553</v>
      </c>
      <c r="B725" s="30">
        <v>723</v>
      </c>
      <c r="C725">
        <v>7323416</v>
      </c>
      <c r="D725">
        <v>1844</v>
      </c>
      <c r="E725">
        <v>51.262999999999998</v>
      </c>
      <c r="F725">
        <v>32.067</v>
      </c>
      <c r="G725">
        <v>5024</v>
      </c>
      <c r="H725">
        <v>1431</v>
      </c>
      <c r="I725">
        <v>1324034</v>
      </c>
      <c r="J725">
        <v>9276</v>
      </c>
      <c r="K725">
        <v>2.7</v>
      </c>
      <c r="L725">
        <v>1.4039999999999999</v>
      </c>
      <c r="M725">
        <v>0.6</v>
      </c>
      <c r="N725">
        <v>1.08</v>
      </c>
      <c r="O725">
        <v>3.79</v>
      </c>
      <c r="P725">
        <v>1.516</v>
      </c>
      <c r="Q725">
        <v>1.27</v>
      </c>
      <c r="R725" s="30">
        <v>723</v>
      </c>
      <c r="S725">
        <v>7454658</v>
      </c>
      <c r="T725">
        <v>2560</v>
      </c>
      <c r="U725">
        <v>71.168000000000006</v>
      </c>
      <c r="V725">
        <v>44.518000000000001</v>
      </c>
      <c r="W725">
        <v>6332</v>
      </c>
      <c r="X725">
        <v>1947</v>
      </c>
      <c r="Y725">
        <v>1190809</v>
      </c>
      <c r="Z725">
        <v>9324</v>
      </c>
      <c r="AA725">
        <v>2.7</v>
      </c>
      <c r="AB725">
        <v>1.4039999999999999</v>
      </c>
      <c r="AC725">
        <v>0.6</v>
      </c>
      <c r="AD725">
        <v>1.08</v>
      </c>
      <c r="AE725">
        <v>3.79</v>
      </c>
      <c r="AF725">
        <v>1.516</v>
      </c>
      <c r="AG725">
        <v>1.278</v>
      </c>
      <c r="AH725" s="30">
        <v>723</v>
      </c>
      <c r="AI725">
        <v>7608544</v>
      </c>
      <c r="AJ725">
        <v>3757</v>
      </c>
      <c r="AK725">
        <v>104.44499999999999</v>
      </c>
      <c r="AL725">
        <v>65.334000000000003</v>
      </c>
      <c r="AM725">
        <v>9471</v>
      </c>
      <c r="AN725">
        <v>2788</v>
      </c>
      <c r="AO725">
        <v>1032484</v>
      </c>
      <c r="AP725">
        <v>9475</v>
      </c>
      <c r="AQ725">
        <v>2.7</v>
      </c>
      <c r="AR725">
        <v>1.4039999999999999</v>
      </c>
      <c r="AS725">
        <v>0.6</v>
      </c>
      <c r="AT725">
        <v>1.08</v>
      </c>
      <c r="AU725">
        <v>3.79</v>
      </c>
      <c r="AV725">
        <v>1.516</v>
      </c>
      <c r="AW725">
        <v>1.3080000000000001</v>
      </c>
      <c r="AX725" s="30">
        <v>723</v>
      </c>
      <c r="AY725">
        <v>7605589</v>
      </c>
      <c r="AZ725">
        <v>4204</v>
      </c>
      <c r="BA725">
        <v>116.871</v>
      </c>
      <c r="BB725">
        <v>73.108000000000004</v>
      </c>
      <c r="BC725">
        <v>10719</v>
      </c>
      <c r="BD725">
        <v>3150</v>
      </c>
      <c r="BE725">
        <v>1033432</v>
      </c>
      <c r="BF725">
        <v>9574</v>
      </c>
      <c r="BG725">
        <v>2.7</v>
      </c>
      <c r="BH725">
        <v>1.4039999999999999</v>
      </c>
      <c r="BI725">
        <v>0.6</v>
      </c>
      <c r="BJ725">
        <v>1.08</v>
      </c>
      <c r="BK725">
        <v>3.79</v>
      </c>
      <c r="BL725">
        <v>1.516</v>
      </c>
      <c r="BM725">
        <v>1.31</v>
      </c>
      <c r="BN725" s="30">
        <v>723</v>
      </c>
      <c r="BO725">
        <v>7663005</v>
      </c>
      <c r="BP725">
        <v>4966</v>
      </c>
      <c r="BQ725">
        <v>138.05500000000001</v>
      </c>
      <c r="BR725">
        <v>86.358999999999995</v>
      </c>
      <c r="BS725">
        <v>13094</v>
      </c>
      <c r="BT725">
        <v>3703</v>
      </c>
      <c r="BU725">
        <v>972856</v>
      </c>
      <c r="BV725">
        <v>9502</v>
      </c>
      <c r="BW725">
        <v>2.7</v>
      </c>
      <c r="BX725">
        <v>1.4039999999999999</v>
      </c>
      <c r="BY725">
        <v>0.6</v>
      </c>
      <c r="BZ725">
        <v>1.08</v>
      </c>
      <c r="CA725">
        <v>3.79</v>
      </c>
      <c r="CB725">
        <v>1.516</v>
      </c>
      <c r="CC725">
        <v>1.3180000000000001</v>
      </c>
      <c r="CO725">
        <v>32.067</v>
      </c>
      <c r="CP725">
        <v>44.518000000000001</v>
      </c>
      <c r="CQ725">
        <v>65.334000000000003</v>
      </c>
      <c r="CR725">
        <v>73.108000000000004</v>
      </c>
      <c r="CS725">
        <v>86.358999999999995</v>
      </c>
    </row>
    <row r="726" spans="1:97" x14ac:dyDescent="0.2">
      <c r="A726" s="2">
        <v>44554</v>
      </c>
      <c r="B726" s="30">
        <v>724</v>
      </c>
      <c r="C726">
        <v>7321406</v>
      </c>
      <c r="D726">
        <v>2010</v>
      </c>
      <c r="E726">
        <v>55.878</v>
      </c>
      <c r="F726">
        <v>34.954000000000001</v>
      </c>
      <c r="G726">
        <v>5306</v>
      </c>
      <c r="H726">
        <v>1562</v>
      </c>
      <c r="I726">
        <v>1325590</v>
      </c>
      <c r="J726">
        <v>9291</v>
      </c>
      <c r="K726">
        <v>2.7</v>
      </c>
      <c r="L726">
        <v>1.4039999999999999</v>
      </c>
      <c r="M726">
        <v>0.6</v>
      </c>
      <c r="N726">
        <v>1.08</v>
      </c>
      <c r="O726">
        <v>3.79</v>
      </c>
      <c r="P726">
        <v>1.516</v>
      </c>
      <c r="Q726">
        <v>1.2789999999999999</v>
      </c>
      <c r="R726" s="30">
        <v>724</v>
      </c>
      <c r="S726">
        <v>7452073</v>
      </c>
      <c r="T726">
        <v>2585</v>
      </c>
      <c r="U726">
        <v>71.863</v>
      </c>
      <c r="V726">
        <v>44.953000000000003</v>
      </c>
      <c r="W726">
        <v>6900</v>
      </c>
      <c r="X726">
        <v>1992</v>
      </c>
      <c r="Y726">
        <v>1192547</v>
      </c>
      <c r="Z726">
        <v>9335</v>
      </c>
      <c r="AA726">
        <v>2.7</v>
      </c>
      <c r="AB726">
        <v>1.4039999999999999</v>
      </c>
      <c r="AC726">
        <v>0.6</v>
      </c>
      <c r="AD726">
        <v>1.08</v>
      </c>
      <c r="AE726">
        <v>3.79</v>
      </c>
      <c r="AF726">
        <v>1.516</v>
      </c>
      <c r="AG726">
        <v>1.288</v>
      </c>
      <c r="AH726" s="30">
        <v>724</v>
      </c>
      <c r="AI726">
        <v>7604622</v>
      </c>
      <c r="AJ726">
        <v>3922</v>
      </c>
      <c r="AK726">
        <v>109.032</v>
      </c>
      <c r="AL726">
        <v>68.203999999999994</v>
      </c>
      <c r="AM726">
        <v>10272</v>
      </c>
      <c r="AN726">
        <v>2956</v>
      </c>
      <c r="AO726">
        <v>1035109</v>
      </c>
      <c r="AP726">
        <v>9486</v>
      </c>
      <c r="AQ726">
        <v>2.7</v>
      </c>
      <c r="AR726">
        <v>1.4039999999999999</v>
      </c>
      <c r="AS726">
        <v>0.6</v>
      </c>
      <c r="AT726">
        <v>1.08</v>
      </c>
      <c r="AU726">
        <v>3.79</v>
      </c>
      <c r="AV726">
        <v>1.516</v>
      </c>
      <c r="AW726">
        <v>1.3129999999999999</v>
      </c>
      <c r="AX726" s="30">
        <v>724</v>
      </c>
      <c r="AY726">
        <v>7601178</v>
      </c>
      <c r="AZ726">
        <v>4411</v>
      </c>
      <c r="BA726">
        <v>122.626</v>
      </c>
      <c r="BB726">
        <v>76.706999999999994</v>
      </c>
      <c r="BC726">
        <v>11561</v>
      </c>
      <c r="BD726">
        <v>3362</v>
      </c>
      <c r="BE726">
        <v>1036743</v>
      </c>
      <c r="BF726">
        <v>9584</v>
      </c>
      <c r="BG726">
        <v>2.7</v>
      </c>
      <c r="BH726">
        <v>1.4039999999999999</v>
      </c>
      <c r="BI726">
        <v>0.6</v>
      </c>
      <c r="BJ726">
        <v>1.08</v>
      </c>
      <c r="BK726">
        <v>3.79</v>
      </c>
      <c r="BL726">
        <v>1.516</v>
      </c>
      <c r="BM726">
        <v>1.3160000000000001</v>
      </c>
      <c r="BN726" s="30">
        <v>724</v>
      </c>
      <c r="BO726">
        <v>7657622</v>
      </c>
      <c r="BP726">
        <v>5383</v>
      </c>
      <c r="BQ726">
        <v>149.64699999999999</v>
      </c>
      <c r="BR726">
        <v>93.61</v>
      </c>
      <c r="BS726">
        <v>14055</v>
      </c>
      <c r="BT726">
        <v>4005</v>
      </c>
      <c r="BU726">
        <v>976869</v>
      </c>
      <c r="BV726">
        <v>9515</v>
      </c>
      <c r="BW726">
        <v>2.7</v>
      </c>
      <c r="BX726">
        <v>1.4039999999999999</v>
      </c>
      <c r="BY726">
        <v>0.6</v>
      </c>
      <c r="BZ726">
        <v>1.08</v>
      </c>
      <c r="CA726">
        <v>3.79</v>
      </c>
      <c r="CB726">
        <v>1.516</v>
      </c>
      <c r="CC726">
        <v>1.321</v>
      </c>
      <c r="CO726">
        <v>34.954000000000001</v>
      </c>
      <c r="CP726">
        <v>44.953000000000003</v>
      </c>
      <c r="CQ726">
        <v>68.203999999999994</v>
      </c>
      <c r="CR726">
        <v>76.706999999999994</v>
      </c>
      <c r="CS726">
        <v>93.61</v>
      </c>
    </row>
    <row r="727" spans="1:97" x14ac:dyDescent="0.2">
      <c r="A727" s="2">
        <v>44555</v>
      </c>
      <c r="B727" s="30">
        <v>725</v>
      </c>
      <c r="C727">
        <v>7319306</v>
      </c>
      <c r="D727">
        <v>2100</v>
      </c>
      <c r="E727">
        <v>58.38</v>
      </c>
      <c r="F727">
        <v>36.518999999999998</v>
      </c>
      <c r="G727">
        <v>5676</v>
      </c>
      <c r="H727">
        <v>1640</v>
      </c>
      <c r="I727">
        <v>1327298</v>
      </c>
      <c r="J727">
        <v>9303</v>
      </c>
      <c r="K727">
        <v>2.7</v>
      </c>
      <c r="L727">
        <v>1.4039999999999999</v>
      </c>
      <c r="M727">
        <v>0.6</v>
      </c>
      <c r="N727">
        <v>1.08</v>
      </c>
      <c r="O727">
        <v>3.79</v>
      </c>
      <c r="P727">
        <v>1.516</v>
      </c>
      <c r="Q727">
        <v>1.28</v>
      </c>
      <c r="R727" s="30">
        <v>725</v>
      </c>
      <c r="S727">
        <v>7449284</v>
      </c>
      <c r="T727">
        <v>2789</v>
      </c>
      <c r="U727">
        <v>77.534000000000006</v>
      </c>
      <c r="V727">
        <v>48.500999999999998</v>
      </c>
      <c r="W727">
        <v>7384</v>
      </c>
      <c r="X727">
        <v>2101</v>
      </c>
      <c r="Y727">
        <v>1194799</v>
      </c>
      <c r="Z727">
        <v>9349</v>
      </c>
      <c r="AA727">
        <v>2.7</v>
      </c>
      <c r="AB727">
        <v>1.4039999999999999</v>
      </c>
      <c r="AC727">
        <v>0.6</v>
      </c>
      <c r="AD727">
        <v>1.08</v>
      </c>
      <c r="AE727">
        <v>3.79</v>
      </c>
      <c r="AF727">
        <v>1.516</v>
      </c>
      <c r="AG727">
        <v>1.2969999999999999</v>
      </c>
      <c r="AH727" s="30">
        <v>725</v>
      </c>
      <c r="AI727">
        <v>7600436</v>
      </c>
      <c r="AJ727">
        <v>4186</v>
      </c>
      <c r="AK727">
        <v>116.371</v>
      </c>
      <c r="AL727">
        <v>72.795000000000002</v>
      </c>
      <c r="AM727">
        <v>11076</v>
      </c>
      <c r="AN727">
        <v>3118</v>
      </c>
      <c r="AO727">
        <v>1038314</v>
      </c>
      <c r="AP727">
        <v>9504</v>
      </c>
      <c r="AQ727">
        <v>2.7</v>
      </c>
      <c r="AR727">
        <v>1.4039999999999999</v>
      </c>
      <c r="AS727">
        <v>0.6</v>
      </c>
      <c r="AT727">
        <v>1.08</v>
      </c>
      <c r="AU727">
        <v>3.79</v>
      </c>
      <c r="AV727">
        <v>1.516</v>
      </c>
      <c r="AW727">
        <v>1.32</v>
      </c>
      <c r="AX727" s="30">
        <v>725</v>
      </c>
      <c r="AY727">
        <v>7596431</v>
      </c>
      <c r="AZ727">
        <v>4747</v>
      </c>
      <c r="BA727">
        <v>131.96700000000001</v>
      </c>
      <c r="BB727">
        <v>82.55</v>
      </c>
      <c r="BC727">
        <v>12423</v>
      </c>
      <c r="BD727">
        <v>3549</v>
      </c>
      <c r="BE727">
        <v>1040445</v>
      </c>
      <c r="BF727">
        <v>9597</v>
      </c>
      <c r="BG727">
        <v>2.7</v>
      </c>
      <c r="BH727">
        <v>1.4039999999999999</v>
      </c>
      <c r="BI727">
        <v>0.6</v>
      </c>
      <c r="BJ727">
        <v>1.08</v>
      </c>
      <c r="BK727">
        <v>3.79</v>
      </c>
      <c r="BL727">
        <v>1.516</v>
      </c>
      <c r="BM727">
        <v>1.321</v>
      </c>
      <c r="BN727" s="30">
        <v>725</v>
      </c>
      <c r="BO727">
        <v>7651767</v>
      </c>
      <c r="BP727">
        <v>5855</v>
      </c>
      <c r="BQ727">
        <v>162.76900000000001</v>
      </c>
      <c r="BR727">
        <v>101.818</v>
      </c>
      <c r="BS727">
        <v>15064</v>
      </c>
      <c r="BT727">
        <v>4374</v>
      </c>
      <c r="BU727">
        <v>980990</v>
      </c>
      <c r="BV727">
        <v>9525</v>
      </c>
      <c r="BW727">
        <v>2.7</v>
      </c>
      <c r="BX727">
        <v>1.4039999999999999</v>
      </c>
      <c r="BY727">
        <v>0.6</v>
      </c>
      <c r="BZ727">
        <v>1.08</v>
      </c>
      <c r="CA727">
        <v>3.79</v>
      </c>
      <c r="CB727">
        <v>1.516</v>
      </c>
      <c r="CC727">
        <v>1.327</v>
      </c>
      <c r="CO727">
        <v>36.518999999999998</v>
      </c>
      <c r="CP727">
        <v>48.500999999999998</v>
      </c>
      <c r="CQ727">
        <v>72.795000000000002</v>
      </c>
      <c r="CR727">
        <v>82.55</v>
      </c>
      <c r="CS727">
        <v>101.818</v>
      </c>
    </row>
    <row r="728" spans="1:97" x14ac:dyDescent="0.2">
      <c r="A728" s="2">
        <v>44556</v>
      </c>
      <c r="B728" s="30">
        <v>726</v>
      </c>
      <c r="C728">
        <v>7316996</v>
      </c>
      <c r="D728">
        <v>2310</v>
      </c>
      <c r="E728">
        <v>64.218000000000004</v>
      </c>
      <c r="F728">
        <v>40.170999999999999</v>
      </c>
      <c r="G728">
        <v>5958</v>
      </c>
      <c r="H728">
        <v>1818</v>
      </c>
      <c r="I728">
        <v>1329021</v>
      </c>
      <c r="J728">
        <v>9309</v>
      </c>
      <c r="K728">
        <v>2.7</v>
      </c>
      <c r="L728">
        <v>1.4039999999999999</v>
      </c>
      <c r="M728">
        <v>0.6</v>
      </c>
      <c r="N728">
        <v>1.08</v>
      </c>
      <c r="O728">
        <v>3.79</v>
      </c>
      <c r="P728">
        <v>1.516</v>
      </c>
      <c r="Q728">
        <v>1.2829999999999999</v>
      </c>
      <c r="R728" s="30">
        <v>726</v>
      </c>
      <c r="S728">
        <v>7446232</v>
      </c>
      <c r="T728">
        <v>3052</v>
      </c>
      <c r="U728">
        <v>84.846000000000004</v>
      </c>
      <c r="V728">
        <v>53.073999999999998</v>
      </c>
      <c r="W728">
        <v>7849</v>
      </c>
      <c r="X728">
        <v>2324</v>
      </c>
      <c r="Y728">
        <v>1197231</v>
      </c>
      <c r="Z728">
        <v>9367</v>
      </c>
      <c r="AA728">
        <v>2.7</v>
      </c>
      <c r="AB728">
        <v>1.4039999999999999</v>
      </c>
      <c r="AC728">
        <v>0.6</v>
      </c>
      <c r="AD728">
        <v>1.08</v>
      </c>
      <c r="AE728">
        <v>3.79</v>
      </c>
      <c r="AF728">
        <v>1.516</v>
      </c>
      <c r="AG728">
        <v>1.3</v>
      </c>
      <c r="AH728" s="30">
        <v>726</v>
      </c>
      <c r="AI728">
        <v>7595871</v>
      </c>
      <c r="AJ728">
        <v>4565</v>
      </c>
      <c r="AK728">
        <v>126.907</v>
      </c>
      <c r="AL728">
        <v>79.385000000000005</v>
      </c>
      <c r="AM728">
        <v>11823</v>
      </c>
      <c r="AN728">
        <v>3439</v>
      </c>
      <c r="AO728">
        <v>1042082</v>
      </c>
      <c r="AP728">
        <v>9518</v>
      </c>
      <c r="AQ728">
        <v>2.7</v>
      </c>
      <c r="AR728">
        <v>1.4039999999999999</v>
      </c>
      <c r="AS728">
        <v>0.6</v>
      </c>
      <c r="AT728">
        <v>1.08</v>
      </c>
      <c r="AU728">
        <v>3.79</v>
      </c>
      <c r="AV728">
        <v>1.516</v>
      </c>
      <c r="AW728">
        <v>1.325</v>
      </c>
      <c r="AX728" s="30">
        <v>726</v>
      </c>
      <c r="AY728">
        <v>7591283</v>
      </c>
      <c r="AZ728">
        <v>5148</v>
      </c>
      <c r="BA728">
        <v>143.114</v>
      </c>
      <c r="BB728">
        <v>89.524000000000001</v>
      </c>
      <c r="BC728">
        <v>13305</v>
      </c>
      <c r="BD728">
        <v>3865</v>
      </c>
      <c r="BE728">
        <v>1044206</v>
      </c>
      <c r="BF728">
        <v>9607</v>
      </c>
      <c r="BG728">
        <v>2.7</v>
      </c>
      <c r="BH728">
        <v>1.4039999999999999</v>
      </c>
      <c r="BI728">
        <v>0.6</v>
      </c>
      <c r="BJ728">
        <v>1.08</v>
      </c>
      <c r="BK728">
        <v>3.79</v>
      </c>
      <c r="BL728">
        <v>1.516</v>
      </c>
      <c r="BM728">
        <v>1.321</v>
      </c>
      <c r="BN728" s="30">
        <v>726</v>
      </c>
      <c r="BO728">
        <v>7645464</v>
      </c>
      <c r="BP728">
        <v>6303</v>
      </c>
      <c r="BQ728">
        <v>175.22300000000001</v>
      </c>
      <c r="BR728">
        <v>109.60899999999999</v>
      </c>
      <c r="BS728">
        <v>16270</v>
      </c>
      <c r="BT728">
        <v>4649</v>
      </c>
      <c r="BU728">
        <v>985600</v>
      </c>
      <c r="BV728">
        <v>9541</v>
      </c>
      <c r="BW728">
        <v>2.7</v>
      </c>
      <c r="BX728">
        <v>1.4039999999999999</v>
      </c>
      <c r="BY728">
        <v>0.6</v>
      </c>
      <c r="BZ728">
        <v>1.08</v>
      </c>
      <c r="CA728">
        <v>3.79</v>
      </c>
      <c r="CB728">
        <v>1.516</v>
      </c>
      <c r="CC728">
        <v>1.333</v>
      </c>
      <c r="CO728">
        <v>40.170999999999999</v>
      </c>
      <c r="CP728">
        <v>53.073999999999998</v>
      </c>
      <c r="CQ728">
        <v>79.385000000000005</v>
      </c>
      <c r="CR728">
        <v>89.524000000000001</v>
      </c>
      <c r="CS728">
        <v>109.60899999999999</v>
      </c>
    </row>
    <row r="729" spans="1:97" x14ac:dyDescent="0.2">
      <c r="A729" s="2">
        <v>44557</v>
      </c>
      <c r="B729" s="30">
        <v>727</v>
      </c>
      <c r="C729">
        <v>7314554</v>
      </c>
      <c r="D729">
        <v>2442</v>
      </c>
      <c r="E729">
        <v>67.888000000000005</v>
      </c>
      <c r="F729">
        <v>42.466000000000001</v>
      </c>
      <c r="G729">
        <v>6374</v>
      </c>
      <c r="H729">
        <v>1894</v>
      </c>
      <c r="I729">
        <v>1330808</v>
      </c>
      <c r="J729">
        <v>9321</v>
      </c>
      <c r="K729">
        <v>2.7</v>
      </c>
      <c r="L729">
        <v>1.4039999999999999</v>
      </c>
      <c r="M729">
        <v>0.6</v>
      </c>
      <c r="N729">
        <v>1.08</v>
      </c>
      <c r="O729">
        <v>3.79</v>
      </c>
      <c r="P729">
        <v>1.516</v>
      </c>
      <c r="Q729">
        <v>1.2829999999999999</v>
      </c>
      <c r="R729" s="30">
        <v>727</v>
      </c>
      <c r="S729">
        <v>7442969</v>
      </c>
      <c r="T729">
        <v>3263</v>
      </c>
      <c r="U729">
        <v>90.710999999999999</v>
      </c>
      <c r="V729">
        <v>56.744</v>
      </c>
      <c r="W729">
        <v>8401</v>
      </c>
      <c r="X729">
        <v>2500</v>
      </c>
      <c r="Y729">
        <v>1199360</v>
      </c>
      <c r="Z729">
        <v>9379</v>
      </c>
      <c r="AA729">
        <v>2.7</v>
      </c>
      <c r="AB729">
        <v>1.4039999999999999</v>
      </c>
      <c r="AC729">
        <v>0.6</v>
      </c>
      <c r="AD729">
        <v>1.08</v>
      </c>
      <c r="AE729">
        <v>3.79</v>
      </c>
      <c r="AF729">
        <v>1.516</v>
      </c>
      <c r="AG729">
        <v>1.3089999999999999</v>
      </c>
      <c r="AH729" s="30">
        <v>727</v>
      </c>
      <c r="AI729">
        <v>7590884</v>
      </c>
      <c r="AJ729">
        <v>4987</v>
      </c>
      <c r="AK729">
        <v>138.63900000000001</v>
      </c>
      <c r="AL729">
        <v>86.724000000000004</v>
      </c>
      <c r="AM729">
        <v>12630</v>
      </c>
      <c r="AN729">
        <v>3758</v>
      </c>
      <c r="AO729">
        <v>1044937</v>
      </c>
      <c r="AP729">
        <v>9525</v>
      </c>
      <c r="AQ729">
        <v>2.7</v>
      </c>
      <c r="AR729">
        <v>1.4039999999999999</v>
      </c>
      <c r="AS729">
        <v>0.6</v>
      </c>
      <c r="AT729">
        <v>1.08</v>
      </c>
      <c r="AU729">
        <v>3.79</v>
      </c>
      <c r="AV729">
        <v>1.516</v>
      </c>
      <c r="AW729">
        <v>1.33</v>
      </c>
      <c r="AX729" s="30">
        <v>727</v>
      </c>
      <c r="AY729">
        <v>7585624</v>
      </c>
      <c r="AZ729">
        <v>5659</v>
      </c>
      <c r="BA729">
        <v>157.32</v>
      </c>
      <c r="BB729">
        <v>98.41</v>
      </c>
      <c r="BC729">
        <v>14227</v>
      </c>
      <c r="BD729">
        <v>4226</v>
      </c>
      <c r="BE729">
        <v>1048342</v>
      </c>
      <c r="BF729">
        <v>9622</v>
      </c>
      <c r="BG729">
        <v>2.7</v>
      </c>
      <c r="BH729">
        <v>1.4039999999999999</v>
      </c>
      <c r="BI729">
        <v>0.6</v>
      </c>
      <c r="BJ729">
        <v>1.08</v>
      </c>
      <c r="BK729">
        <v>3.79</v>
      </c>
      <c r="BL729">
        <v>1.516</v>
      </c>
      <c r="BM729">
        <v>1.325</v>
      </c>
      <c r="BN729" s="30">
        <v>727</v>
      </c>
      <c r="BO729">
        <v>7638574</v>
      </c>
      <c r="BP729">
        <v>6890</v>
      </c>
      <c r="BQ729">
        <v>191.542</v>
      </c>
      <c r="BR729">
        <v>119.81699999999999</v>
      </c>
      <c r="BS729">
        <v>17412</v>
      </c>
      <c r="BT729">
        <v>5161</v>
      </c>
      <c r="BU729">
        <v>990632</v>
      </c>
      <c r="BV729">
        <v>9554</v>
      </c>
      <c r="BW729">
        <v>2.7</v>
      </c>
      <c r="BX729">
        <v>1.4039999999999999</v>
      </c>
      <c r="BY729">
        <v>0.6</v>
      </c>
      <c r="BZ729">
        <v>1.08</v>
      </c>
      <c r="CA729">
        <v>3.79</v>
      </c>
      <c r="CB729">
        <v>1.516</v>
      </c>
      <c r="CC729">
        <v>1.3360000000000001</v>
      </c>
      <c r="CO729">
        <v>42.466000000000001</v>
      </c>
      <c r="CP729">
        <v>56.744</v>
      </c>
      <c r="CQ729">
        <v>86.724000000000004</v>
      </c>
      <c r="CR729">
        <v>98.41</v>
      </c>
      <c r="CS729">
        <v>119.81699999999999</v>
      </c>
    </row>
    <row r="730" spans="1:97" x14ac:dyDescent="0.2">
      <c r="A730" s="2">
        <v>44558</v>
      </c>
      <c r="B730" s="30">
        <v>728</v>
      </c>
      <c r="C730">
        <v>7312027</v>
      </c>
      <c r="D730">
        <v>2527</v>
      </c>
      <c r="E730">
        <v>70.251000000000005</v>
      </c>
      <c r="F730">
        <v>43.945</v>
      </c>
      <c r="G730">
        <v>6850</v>
      </c>
      <c r="H730">
        <v>1966</v>
      </c>
      <c r="I730">
        <v>1333040</v>
      </c>
      <c r="J730">
        <v>9329</v>
      </c>
      <c r="K730">
        <v>2.7</v>
      </c>
      <c r="L730">
        <v>1.4039999999999999</v>
      </c>
      <c r="M730">
        <v>0.6</v>
      </c>
      <c r="N730">
        <v>1.08</v>
      </c>
      <c r="O730">
        <v>3.79</v>
      </c>
      <c r="P730">
        <v>1.516</v>
      </c>
      <c r="Q730">
        <v>1.2849999999999999</v>
      </c>
      <c r="R730" s="30">
        <v>728</v>
      </c>
      <c r="S730">
        <v>7439600</v>
      </c>
      <c r="T730">
        <v>3369</v>
      </c>
      <c r="U730">
        <v>93.658000000000001</v>
      </c>
      <c r="V730">
        <v>58.587000000000003</v>
      </c>
      <c r="W730">
        <v>9067</v>
      </c>
      <c r="X730">
        <v>2597</v>
      </c>
      <c r="Y730">
        <v>1202140</v>
      </c>
      <c r="Z730">
        <v>9394</v>
      </c>
      <c r="AA730">
        <v>2.7</v>
      </c>
      <c r="AB730">
        <v>1.4039999999999999</v>
      </c>
      <c r="AC730">
        <v>0.6</v>
      </c>
      <c r="AD730">
        <v>1.08</v>
      </c>
      <c r="AE730">
        <v>3.79</v>
      </c>
      <c r="AF730">
        <v>1.516</v>
      </c>
      <c r="AG730">
        <v>1.3120000000000001</v>
      </c>
      <c r="AH730" s="30">
        <v>728</v>
      </c>
      <c r="AI730">
        <v>7585666</v>
      </c>
      <c r="AJ730">
        <v>5218</v>
      </c>
      <c r="AK730">
        <v>145.06</v>
      </c>
      <c r="AL730">
        <v>90.741</v>
      </c>
      <c r="AM730">
        <v>13681</v>
      </c>
      <c r="AN730">
        <v>3936</v>
      </c>
      <c r="AO730">
        <v>1049309</v>
      </c>
      <c r="AP730">
        <v>9539</v>
      </c>
      <c r="AQ730">
        <v>2.7</v>
      </c>
      <c r="AR730">
        <v>1.4039999999999999</v>
      </c>
      <c r="AS730">
        <v>0.6</v>
      </c>
      <c r="AT730">
        <v>1.08</v>
      </c>
      <c r="AU730">
        <v>3.79</v>
      </c>
      <c r="AV730">
        <v>1.516</v>
      </c>
      <c r="AW730">
        <v>1.333</v>
      </c>
      <c r="AX730" s="30">
        <v>728</v>
      </c>
      <c r="AY730">
        <v>7579821</v>
      </c>
      <c r="AZ730">
        <v>5803</v>
      </c>
      <c r="BA730">
        <v>161.32300000000001</v>
      </c>
      <c r="BB730">
        <v>100.914</v>
      </c>
      <c r="BC730">
        <v>15507</v>
      </c>
      <c r="BD730">
        <v>4379</v>
      </c>
      <c r="BE730">
        <v>1052446</v>
      </c>
      <c r="BF730">
        <v>9636</v>
      </c>
      <c r="BG730">
        <v>2.7</v>
      </c>
      <c r="BH730">
        <v>1.4039999999999999</v>
      </c>
      <c r="BI730">
        <v>0.6</v>
      </c>
      <c r="BJ730">
        <v>1.08</v>
      </c>
      <c r="BK730">
        <v>3.79</v>
      </c>
      <c r="BL730">
        <v>1.516</v>
      </c>
      <c r="BM730">
        <v>1.329</v>
      </c>
      <c r="BN730" s="30">
        <v>728</v>
      </c>
      <c r="BO730">
        <v>7631318</v>
      </c>
      <c r="BP730">
        <v>7256</v>
      </c>
      <c r="BQ730">
        <v>201.71700000000001</v>
      </c>
      <c r="BR730">
        <v>126.182</v>
      </c>
      <c r="BS730">
        <v>18875</v>
      </c>
      <c r="BT730">
        <v>5427</v>
      </c>
      <c r="BU730">
        <v>996174</v>
      </c>
      <c r="BV730">
        <v>9573</v>
      </c>
      <c r="BW730">
        <v>2.7</v>
      </c>
      <c r="BX730">
        <v>1.4039999999999999</v>
      </c>
      <c r="BY730">
        <v>0.6</v>
      </c>
      <c r="BZ730">
        <v>1.08</v>
      </c>
      <c r="CA730">
        <v>3.79</v>
      </c>
      <c r="CB730">
        <v>1.516</v>
      </c>
      <c r="CC730">
        <v>1.3460000000000001</v>
      </c>
      <c r="CO730">
        <v>43.945</v>
      </c>
      <c r="CP730">
        <v>58.587000000000003</v>
      </c>
      <c r="CQ730">
        <v>90.741</v>
      </c>
      <c r="CR730">
        <v>100.914</v>
      </c>
      <c r="CS730">
        <v>126.182</v>
      </c>
    </row>
    <row r="731" spans="1:97" x14ac:dyDescent="0.2">
      <c r="A731" s="2">
        <v>44559</v>
      </c>
      <c r="B731" s="30">
        <v>729</v>
      </c>
      <c r="C731">
        <v>7309357</v>
      </c>
      <c r="D731">
        <v>2670</v>
      </c>
      <c r="E731">
        <v>74.225999999999999</v>
      </c>
      <c r="F731">
        <v>46.430999999999997</v>
      </c>
      <c r="G731">
        <v>7294</v>
      </c>
      <c r="H731">
        <v>2083</v>
      </c>
      <c r="I731">
        <v>1334987</v>
      </c>
      <c r="J731">
        <v>9339</v>
      </c>
      <c r="K731">
        <v>2.7</v>
      </c>
      <c r="L731">
        <v>1.4039999999999999</v>
      </c>
      <c r="M731">
        <v>0.6</v>
      </c>
      <c r="N731">
        <v>1.08</v>
      </c>
      <c r="O731">
        <v>3.79</v>
      </c>
      <c r="P731">
        <v>1.516</v>
      </c>
      <c r="Q731">
        <v>1.2849999999999999</v>
      </c>
      <c r="R731" s="30">
        <v>729</v>
      </c>
      <c r="S731">
        <v>7435942</v>
      </c>
      <c r="T731">
        <v>3658</v>
      </c>
      <c r="U731">
        <v>101.69199999999999</v>
      </c>
      <c r="V731">
        <v>63.613</v>
      </c>
      <c r="W731">
        <v>9612</v>
      </c>
      <c r="X731">
        <v>2824</v>
      </c>
      <c r="Y731">
        <v>1204969</v>
      </c>
      <c r="Z731">
        <v>9407</v>
      </c>
      <c r="AA731">
        <v>2.7</v>
      </c>
      <c r="AB731">
        <v>1.4039999999999999</v>
      </c>
      <c r="AC731">
        <v>0.6</v>
      </c>
      <c r="AD731">
        <v>1.08</v>
      </c>
      <c r="AE731">
        <v>3.79</v>
      </c>
      <c r="AF731">
        <v>1.516</v>
      </c>
      <c r="AG731">
        <v>1.3129999999999999</v>
      </c>
      <c r="AH731" s="30">
        <v>729</v>
      </c>
      <c r="AI731">
        <v>7580092</v>
      </c>
      <c r="AJ731">
        <v>5574</v>
      </c>
      <c r="AK731">
        <v>154.95699999999999</v>
      </c>
      <c r="AL731">
        <v>96.932000000000002</v>
      </c>
      <c r="AM731">
        <v>14725</v>
      </c>
      <c r="AN731">
        <v>4174</v>
      </c>
      <c r="AO731">
        <v>1053612</v>
      </c>
      <c r="AP731">
        <v>9551</v>
      </c>
      <c r="AQ731">
        <v>2.7</v>
      </c>
      <c r="AR731">
        <v>1.4039999999999999</v>
      </c>
      <c r="AS731">
        <v>0.6</v>
      </c>
      <c r="AT731">
        <v>1.08</v>
      </c>
      <c r="AU731">
        <v>3.79</v>
      </c>
      <c r="AV731">
        <v>1.516</v>
      </c>
      <c r="AW731">
        <v>1.333</v>
      </c>
      <c r="AX731" s="30">
        <v>729</v>
      </c>
      <c r="AY731">
        <v>7573318</v>
      </c>
      <c r="AZ731">
        <v>6503</v>
      </c>
      <c r="BA731">
        <v>180.78299999999999</v>
      </c>
      <c r="BB731">
        <v>113.087</v>
      </c>
      <c r="BC731">
        <v>16443</v>
      </c>
      <c r="BD731">
        <v>4867</v>
      </c>
      <c r="BE731">
        <v>1057405</v>
      </c>
      <c r="BF731">
        <v>9653</v>
      </c>
      <c r="BG731">
        <v>2.7</v>
      </c>
      <c r="BH731">
        <v>1.4039999999999999</v>
      </c>
      <c r="BI731">
        <v>0.6</v>
      </c>
      <c r="BJ731">
        <v>1.08</v>
      </c>
      <c r="BK731">
        <v>3.79</v>
      </c>
      <c r="BL731">
        <v>1.516</v>
      </c>
      <c r="BM731">
        <v>1.331</v>
      </c>
      <c r="BN731" s="30">
        <v>729</v>
      </c>
      <c r="BO731">
        <v>7623539</v>
      </c>
      <c r="BP731">
        <v>7779</v>
      </c>
      <c r="BQ731">
        <v>216.256</v>
      </c>
      <c r="BR731">
        <v>135.27699999999999</v>
      </c>
      <c r="BS731">
        <v>20293</v>
      </c>
      <c r="BT731">
        <v>5838</v>
      </c>
      <c r="BU731">
        <v>1002025</v>
      </c>
      <c r="BV731">
        <v>9586</v>
      </c>
      <c r="BW731">
        <v>2.7</v>
      </c>
      <c r="BX731">
        <v>1.4039999999999999</v>
      </c>
      <c r="BY731">
        <v>0.6</v>
      </c>
      <c r="BZ731">
        <v>1.08</v>
      </c>
      <c r="CA731">
        <v>3.79</v>
      </c>
      <c r="CB731">
        <v>1.516</v>
      </c>
      <c r="CC731">
        <v>1.343</v>
      </c>
      <c r="CO731">
        <v>46.430999999999997</v>
      </c>
      <c r="CP731">
        <v>63.613</v>
      </c>
      <c r="CQ731">
        <v>96.932000000000002</v>
      </c>
      <c r="CR731">
        <v>113.087</v>
      </c>
      <c r="CS731">
        <v>135.27699999999999</v>
      </c>
    </row>
    <row r="732" spans="1:97" x14ac:dyDescent="0.2">
      <c r="A732" s="2">
        <v>44560</v>
      </c>
      <c r="B732" s="30">
        <v>730</v>
      </c>
      <c r="C732">
        <v>7306360</v>
      </c>
      <c r="D732">
        <v>2997</v>
      </c>
      <c r="E732">
        <v>83.316999999999993</v>
      </c>
      <c r="F732">
        <v>52.118000000000002</v>
      </c>
      <c r="G732">
        <v>7646</v>
      </c>
      <c r="H732">
        <v>2318</v>
      </c>
      <c r="I732">
        <v>1337156</v>
      </c>
      <c r="J732">
        <v>9349</v>
      </c>
      <c r="K732">
        <v>2.7</v>
      </c>
      <c r="L732">
        <v>1.4039999999999999</v>
      </c>
      <c r="M732">
        <v>0.6</v>
      </c>
      <c r="N732">
        <v>1.08</v>
      </c>
      <c r="O732">
        <v>3.79</v>
      </c>
      <c r="P732">
        <v>1.516</v>
      </c>
      <c r="Q732">
        <v>1.2829999999999999</v>
      </c>
      <c r="R732" s="30">
        <v>730</v>
      </c>
      <c r="S732">
        <v>7431946</v>
      </c>
      <c r="T732">
        <v>3996</v>
      </c>
      <c r="U732">
        <v>111.089</v>
      </c>
      <c r="V732">
        <v>69.489999999999995</v>
      </c>
      <c r="W732">
        <v>10210</v>
      </c>
      <c r="X732">
        <v>3060</v>
      </c>
      <c r="Y732">
        <v>1207830</v>
      </c>
      <c r="Z732">
        <v>9416</v>
      </c>
      <c r="AA732">
        <v>2.7</v>
      </c>
      <c r="AB732">
        <v>1.4039999999999999</v>
      </c>
      <c r="AC732">
        <v>0.6</v>
      </c>
      <c r="AD732">
        <v>1.08</v>
      </c>
      <c r="AE732">
        <v>3.79</v>
      </c>
      <c r="AF732">
        <v>1.516</v>
      </c>
      <c r="AG732">
        <v>1.3089999999999999</v>
      </c>
      <c r="AH732" s="30">
        <v>730</v>
      </c>
      <c r="AI732">
        <v>7573909</v>
      </c>
      <c r="AJ732">
        <v>6183</v>
      </c>
      <c r="AK732">
        <v>171.887</v>
      </c>
      <c r="AL732">
        <v>107.52200000000001</v>
      </c>
      <c r="AM732">
        <v>15644</v>
      </c>
      <c r="AN732">
        <v>4655</v>
      </c>
      <c r="AO732">
        <v>1057906</v>
      </c>
      <c r="AP732">
        <v>9566</v>
      </c>
      <c r="AQ732">
        <v>2.7</v>
      </c>
      <c r="AR732">
        <v>1.4039999999999999</v>
      </c>
      <c r="AS732">
        <v>0.6</v>
      </c>
      <c r="AT732">
        <v>1.08</v>
      </c>
      <c r="AU732">
        <v>3.79</v>
      </c>
      <c r="AV732">
        <v>1.516</v>
      </c>
      <c r="AW732">
        <v>1.3320000000000001</v>
      </c>
      <c r="AX732" s="30">
        <v>730</v>
      </c>
      <c r="AY732">
        <v>7566580</v>
      </c>
      <c r="AZ732">
        <v>6738</v>
      </c>
      <c r="BA732">
        <v>187.316</v>
      </c>
      <c r="BB732">
        <v>117.17400000000001</v>
      </c>
      <c r="BC732">
        <v>17862</v>
      </c>
      <c r="BD732">
        <v>5084</v>
      </c>
      <c r="BE732">
        <v>1062539</v>
      </c>
      <c r="BF732">
        <v>9667</v>
      </c>
      <c r="BG732">
        <v>2.7</v>
      </c>
      <c r="BH732">
        <v>1.4039999999999999</v>
      </c>
      <c r="BI732">
        <v>0.6</v>
      </c>
      <c r="BJ732">
        <v>1.08</v>
      </c>
      <c r="BK732">
        <v>3.79</v>
      </c>
      <c r="BL732">
        <v>1.516</v>
      </c>
      <c r="BM732">
        <v>1.33</v>
      </c>
      <c r="BN732" s="30">
        <v>730</v>
      </c>
      <c r="BO732">
        <v>7615141</v>
      </c>
      <c r="BP732">
        <v>8398</v>
      </c>
      <c r="BQ732">
        <v>233.464</v>
      </c>
      <c r="BR732">
        <v>146.041</v>
      </c>
      <c r="BS732">
        <v>21792</v>
      </c>
      <c r="BT732">
        <v>6280</v>
      </c>
      <c r="BU732">
        <v>1007826</v>
      </c>
      <c r="BV732">
        <v>9601</v>
      </c>
      <c r="BW732">
        <v>2.7</v>
      </c>
      <c r="BX732">
        <v>1.4039999999999999</v>
      </c>
      <c r="BY732">
        <v>0.6</v>
      </c>
      <c r="BZ732">
        <v>1.08</v>
      </c>
      <c r="CA732">
        <v>3.79</v>
      </c>
      <c r="CB732">
        <v>1.516</v>
      </c>
      <c r="CC732">
        <v>1.3420000000000001</v>
      </c>
      <c r="CO732">
        <v>52.118000000000002</v>
      </c>
      <c r="CP732">
        <v>69.489999999999995</v>
      </c>
      <c r="CQ732">
        <v>107.52200000000001</v>
      </c>
      <c r="CR732">
        <v>117.17400000000001</v>
      </c>
      <c r="CS732">
        <v>146.041</v>
      </c>
    </row>
    <row r="733" spans="1:97" x14ac:dyDescent="0.2">
      <c r="A733" s="11"/>
      <c r="B733" s="30" t="s">
        <v>91</v>
      </c>
      <c r="R733" s="30" t="s">
        <v>91</v>
      </c>
      <c r="AH733" s="30" t="s">
        <v>91</v>
      </c>
      <c r="AX733" s="30" t="s">
        <v>91</v>
      </c>
      <c r="BN733" s="30" t="s">
        <v>91</v>
      </c>
    </row>
    <row r="734" spans="1:97" x14ac:dyDescent="0.2">
      <c r="A734" s="11"/>
      <c r="B734" s="30" t="s">
        <v>92</v>
      </c>
      <c r="R734" s="30" t="s">
        <v>101</v>
      </c>
      <c r="AH734" s="30" t="s">
        <v>99</v>
      </c>
      <c r="AX734" s="30" t="s">
        <v>97</v>
      </c>
      <c r="BN734" s="30" t="s">
        <v>95</v>
      </c>
    </row>
    <row r="735" spans="1:97" x14ac:dyDescent="0.2">
      <c r="B735" s="30" t="s">
        <v>93</v>
      </c>
      <c r="R735" s="30" t="s">
        <v>93</v>
      </c>
      <c r="AH735" s="30" t="s">
        <v>93</v>
      </c>
      <c r="AX735" s="30" t="s">
        <v>93</v>
      </c>
      <c r="BN735" s="30" t="s">
        <v>93</v>
      </c>
    </row>
    <row r="737" spans="4:97" x14ac:dyDescent="0.2">
      <c r="D737">
        <f>MAX(D477:D507)</f>
        <v>18267</v>
      </c>
      <c r="E737">
        <f>MAX(E477:E507)</f>
        <v>507.82299999999998</v>
      </c>
      <c r="F737">
        <f>MAX(F477:F507)</f>
        <v>317.66300000000001</v>
      </c>
      <c r="T737">
        <f>MAX(T477:T507)</f>
        <v>9471</v>
      </c>
      <c r="U737">
        <f>MAX(U477:U507)</f>
        <v>263.29399999999998</v>
      </c>
      <c r="V737">
        <f>MAX(V477:V507)</f>
        <v>164.70099999999999</v>
      </c>
      <c r="AJ737">
        <f>MAX(AJ477:AJ507)</f>
        <v>2248</v>
      </c>
      <c r="AK737">
        <f>MAX(AK477:AK507)</f>
        <v>62.494</v>
      </c>
      <c r="AL737">
        <f>MAX(AL477:AL507)</f>
        <v>39.093000000000004</v>
      </c>
      <c r="AZ737">
        <f>MAX(AZ477:AZ507)</f>
        <v>1335</v>
      </c>
      <c r="BA737">
        <f>MAX(BA477:BA507)</f>
        <v>37.113</v>
      </c>
      <c r="BB737">
        <f>MAX(BB477:BB507)</f>
        <v>23.216000000000001</v>
      </c>
      <c r="BP737">
        <f>MAX(BP477:BP507)</f>
        <v>1479</v>
      </c>
      <c r="BQ737">
        <f>MAX(BQ477:BQ507)</f>
        <v>41.116</v>
      </c>
      <c r="BR737">
        <f>MAX(BR477:BR507)</f>
        <v>25.72</v>
      </c>
      <c r="CO737">
        <v>317.66300000000001</v>
      </c>
      <c r="CP737">
        <v>164.70099999999999</v>
      </c>
      <c r="CQ737">
        <v>39.093000000000004</v>
      </c>
      <c r="CR737">
        <v>23.216000000000001</v>
      </c>
      <c r="CS737">
        <v>25.72</v>
      </c>
    </row>
    <row r="738" spans="4:97" x14ac:dyDescent="0.2">
      <c r="D738">
        <f>AVERAGE(D477:D507)</f>
        <v>7743.8387096774195</v>
      </c>
      <c r="E738">
        <f>AVERAGE(E477:E507)</f>
        <v>215.27867741935484</v>
      </c>
      <c r="F738">
        <f>AVERAGE(F477:F507)</f>
        <v>134.66529032258063</v>
      </c>
      <c r="T738">
        <f>AVERAGE(T477:T507)</f>
        <v>4888.0645161290322</v>
      </c>
      <c r="U738">
        <f>AVERAGE(U477:U507)</f>
        <v>135.8882258064516</v>
      </c>
      <c r="V738">
        <f>AVERAGE(V477:V507)</f>
        <v>85.003516129032249</v>
      </c>
      <c r="AJ738">
        <f>AVERAGE(AJ477:AJ507)</f>
        <v>1962.8387096774193</v>
      </c>
      <c r="AK738">
        <f>AVERAGE(AK477:AK507)</f>
        <v>54.566903225806456</v>
      </c>
      <c r="AL738">
        <f>AVERAGE(AL477:AL507)</f>
        <v>34.133870967741935</v>
      </c>
      <c r="AZ738">
        <f>AVERAGE(AZ477:AZ507)</f>
        <v>803.0322580645161</v>
      </c>
      <c r="BA738">
        <f>AVERAGE(BA477:BA507)</f>
        <v>22.324290322580641</v>
      </c>
      <c r="BB738">
        <f>AVERAGE(BB477:BB507)</f>
        <v>13.964709677419355</v>
      </c>
      <c r="BP738">
        <f>AVERAGE(BP477:BP507)</f>
        <v>354.19354838709677</v>
      </c>
      <c r="BQ738">
        <f>AVERAGE(BQ477:BQ507)</f>
        <v>9.8465161290322545</v>
      </c>
      <c r="BR738">
        <f>AVERAGE(BR477:BR507)</f>
        <v>6.1594838709677422</v>
      </c>
      <c r="CO738">
        <v>134.66529032258063</v>
      </c>
      <c r="CP738">
        <v>85.003516129032249</v>
      </c>
      <c r="CQ738">
        <v>34.133870967741935</v>
      </c>
      <c r="CR738">
        <v>13.964709677419355</v>
      </c>
      <c r="CS738">
        <v>6.1594838709677422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F67DF0A-75AA-464C-B0FF-212CEA090102}">
  <dimension ref="A1:CQ738"/>
  <sheetViews>
    <sheetView workbookViewId="0">
      <pane xSplit="2" ySplit="2" topLeftCell="CI710" activePane="bottomRight" state="frozen"/>
      <selection pane="topRight" activeCell="C1" sqref="C1"/>
      <selection pane="bottomLeft" activeCell="A3" sqref="A3"/>
      <selection pane="bottomRight" activeCell="CM40" sqref="CM40:CQ732"/>
    </sheetView>
  </sheetViews>
  <sheetFormatPr baseColWidth="10" defaultColWidth="4.1640625" defaultRowHeight="16" x14ac:dyDescent="0.2"/>
  <cols>
    <col min="1" max="1" width="9" customWidth="1"/>
    <col min="2" max="2" width="4.1640625" style="30"/>
    <col min="18" max="18" width="4.1640625" style="30"/>
    <col min="34" max="34" width="4.1640625" style="30"/>
    <col min="50" max="50" width="4.1640625" style="30"/>
    <col min="66" max="66" width="4.1640625" style="30"/>
  </cols>
  <sheetData>
    <row r="1" spans="1:95" x14ac:dyDescent="0.2">
      <c r="B1" s="30" t="s">
        <v>103</v>
      </c>
      <c r="R1" s="30" t="s">
        <v>104</v>
      </c>
      <c r="AH1" s="30" t="s">
        <v>105</v>
      </c>
      <c r="AX1" s="30" t="s">
        <v>106</v>
      </c>
      <c r="BN1" s="30" t="s">
        <v>107</v>
      </c>
    </row>
    <row r="2" spans="1:95" s="4" customFormat="1" ht="136" x14ac:dyDescent="0.2">
      <c r="A2" s="10" t="s">
        <v>23</v>
      </c>
      <c r="B2" s="31" t="s">
        <v>47</v>
      </c>
      <c r="C2" s="4" t="s">
        <v>77</v>
      </c>
      <c r="D2" s="4" t="s">
        <v>78</v>
      </c>
      <c r="E2" s="4" t="s">
        <v>79</v>
      </c>
      <c r="F2" s="4" t="s">
        <v>80</v>
      </c>
      <c r="G2" s="4" t="s">
        <v>81</v>
      </c>
      <c r="H2" s="4" t="s">
        <v>82</v>
      </c>
      <c r="I2" s="4" t="s">
        <v>83</v>
      </c>
      <c r="J2" s="4" t="s">
        <v>84</v>
      </c>
      <c r="K2" s="4" t="s">
        <v>85</v>
      </c>
      <c r="L2" s="4" t="s">
        <v>86</v>
      </c>
      <c r="M2" s="4" t="s">
        <v>87</v>
      </c>
      <c r="N2" s="4" t="s">
        <v>88</v>
      </c>
      <c r="O2" s="4" t="s">
        <v>89</v>
      </c>
      <c r="P2" s="4" t="s">
        <v>26</v>
      </c>
      <c r="Q2" s="4" t="s">
        <v>90</v>
      </c>
      <c r="R2" s="31" t="s">
        <v>47</v>
      </c>
      <c r="S2" s="4" t="s">
        <v>77</v>
      </c>
      <c r="T2" s="4" t="s">
        <v>78</v>
      </c>
      <c r="U2" s="4" t="s">
        <v>79</v>
      </c>
      <c r="V2" s="4" t="s">
        <v>80</v>
      </c>
      <c r="W2" s="4" t="s">
        <v>81</v>
      </c>
      <c r="X2" s="4" t="s">
        <v>82</v>
      </c>
      <c r="Y2" s="4" t="s">
        <v>83</v>
      </c>
      <c r="Z2" s="4" t="s">
        <v>84</v>
      </c>
      <c r="AA2" s="4" t="s">
        <v>85</v>
      </c>
      <c r="AB2" s="4" t="s">
        <v>86</v>
      </c>
      <c r="AC2" s="4" t="s">
        <v>87</v>
      </c>
      <c r="AD2" s="4" t="s">
        <v>88</v>
      </c>
      <c r="AE2" s="4" t="s">
        <v>89</v>
      </c>
      <c r="AF2" s="4" t="s">
        <v>26</v>
      </c>
      <c r="AG2" s="4" t="s">
        <v>90</v>
      </c>
      <c r="AH2" s="31" t="s">
        <v>47</v>
      </c>
      <c r="AI2" s="4" t="s">
        <v>77</v>
      </c>
      <c r="AJ2" s="4" t="s">
        <v>78</v>
      </c>
      <c r="AK2" s="4" t="s">
        <v>79</v>
      </c>
      <c r="AL2" s="4" t="s">
        <v>80</v>
      </c>
      <c r="AM2" s="4" t="s">
        <v>81</v>
      </c>
      <c r="AN2" s="4" t="s">
        <v>82</v>
      </c>
      <c r="AO2" s="4" t="s">
        <v>83</v>
      </c>
      <c r="AP2" s="4" t="s">
        <v>84</v>
      </c>
      <c r="AQ2" s="4" t="s">
        <v>85</v>
      </c>
      <c r="AR2" s="4" t="s">
        <v>86</v>
      </c>
      <c r="AS2" s="4" t="s">
        <v>87</v>
      </c>
      <c r="AT2" s="4" t="s">
        <v>88</v>
      </c>
      <c r="AU2" s="4" t="s">
        <v>89</v>
      </c>
      <c r="AV2" s="4" t="s">
        <v>26</v>
      </c>
      <c r="AW2" s="4" t="s">
        <v>90</v>
      </c>
      <c r="AX2" s="31" t="s">
        <v>47</v>
      </c>
      <c r="AY2" s="4" t="s">
        <v>77</v>
      </c>
      <c r="AZ2" s="4" t="s">
        <v>78</v>
      </c>
      <c r="BA2" s="4" t="s">
        <v>79</v>
      </c>
      <c r="BB2" s="4" t="s">
        <v>80</v>
      </c>
      <c r="BC2" s="4" t="s">
        <v>81</v>
      </c>
      <c r="BD2" s="4" t="s">
        <v>82</v>
      </c>
      <c r="BE2" s="4" t="s">
        <v>83</v>
      </c>
      <c r="BF2" s="4" t="s">
        <v>84</v>
      </c>
      <c r="BG2" s="4" t="s">
        <v>85</v>
      </c>
      <c r="BH2" s="4" t="s">
        <v>86</v>
      </c>
      <c r="BI2" s="4" t="s">
        <v>87</v>
      </c>
      <c r="BJ2" s="4" t="s">
        <v>88</v>
      </c>
      <c r="BK2" s="4" t="s">
        <v>89</v>
      </c>
      <c r="BL2" s="4" t="s">
        <v>26</v>
      </c>
      <c r="BM2" s="4" t="s">
        <v>90</v>
      </c>
      <c r="BN2" s="31" t="s">
        <v>47</v>
      </c>
      <c r="BO2" s="4" t="s">
        <v>77</v>
      </c>
      <c r="BP2" s="4" t="s">
        <v>78</v>
      </c>
      <c r="BQ2" s="4" t="s">
        <v>79</v>
      </c>
      <c r="BR2" s="4" t="s">
        <v>80</v>
      </c>
      <c r="BS2" s="4" t="s">
        <v>81</v>
      </c>
      <c r="BT2" s="4" t="s">
        <v>82</v>
      </c>
      <c r="BU2" s="4" t="s">
        <v>83</v>
      </c>
      <c r="BV2" s="4" t="s">
        <v>84</v>
      </c>
      <c r="BW2" s="4" t="s">
        <v>85</v>
      </c>
      <c r="BX2" s="4" t="s">
        <v>86</v>
      </c>
      <c r="BY2" s="4" t="s">
        <v>87</v>
      </c>
      <c r="BZ2" s="4" t="s">
        <v>88</v>
      </c>
      <c r="CA2" s="4" t="s">
        <v>89</v>
      </c>
      <c r="CB2" s="4" t="s">
        <v>26</v>
      </c>
      <c r="CC2" s="4" t="s">
        <v>90</v>
      </c>
      <c r="CM2" s="4" t="s">
        <v>80</v>
      </c>
      <c r="CN2" s="4" t="s">
        <v>80</v>
      </c>
      <c r="CO2" s="4" t="s">
        <v>80</v>
      </c>
      <c r="CP2" s="4" t="s">
        <v>80</v>
      </c>
      <c r="CQ2" s="4" t="s">
        <v>80</v>
      </c>
    </row>
    <row r="3" spans="1:95" x14ac:dyDescent="0.2">
      <c r="A3" s="2">
        <v>43831</v>
      </c>
      <c r="B3" s="30">
        <v>1</v>
      </c>
      <c r="C3">
        <v>8654621</v>
      </c>
      <c r="D3">
        <v>0</v>
      </c>
      <c r="E3">
        <v>0</v>
      </c>
      <c r="F3">
        <v>0</v>
      </c>
      <c r="G3">
        <v>1</v>
      </c>
      <c r="H3">
        <v>0</v>
      </c>
      <c r="I3">
        <v>0</v>
      </c>
      <c r="J3">
        <v>0</v>
      </c>
      <c r="K3">
        <v>2.7</v>
      </c>
      <c r="L3">
        <v>1.4039999999999999</v>
      </c>
      <c r="M3">
        <v>0</v>
      </c>
      <c r="N3">
        <v>2.7</v>
      </c>
      <c r="O3">
        <v>3.79</v>
      </c>
      <c r="P3">
        <v>0</v>
      </c>
      <c r="Q3">
        <v>0</v>
      </c>
      <c r="R3" s="30">
        <v>1</v>
      </c>
      <c r="S3">
        <v>8654621</v>
      </c>
      <c r="T3">
        <v>0</v>
      </c>
      <c r="U3">
        <v>0</v>
      </c>
      <c r="V3">
        <v>0</v>
      </c>
      <c r="W3">
        <v>1</v>
      </c>
      <c r="X3">
        <v>0</v>
      </c>
      <c r="Y3">
        <v>0</v>
      </c>
      <c r="Z3">
        <v>0</v>
      </c>
      <c r="AA3">
        <v>2.7</v>
      </c>
      <c r="AB3">
        <v>1.4039999999999999</v>
      </c>
      <c r="AC3">
        <v>0</v>
      </c>
      <c r="AD3">
        <v>2.7</v>
      </c>
      <c r="AE3">
        <v>3.79</v>
      </c>
      <c r="AF3">
        <v>0</v>
      </c>
      <c r="AG3">
        <v>0</v>
      </c>
      <c r="AH3" s="30">
        <v>1</v>
      </c>
      <c r="AI3">
        <v>8654621</v>
      </c>
      <c r="AJ3">
        <v>0</v>
      </c>
      <c r="AK3">
        <v>0</v>
      </c>
      <c r="AL3">
        <v>0</v>
      </c>
      <c r="AM3">
        <v>1</v>
      </c>
      <c r="AN3">
        <v>0</v>
      </c>
      <c r="AO3">
        <v>0</v>
      </c>
      <c r="AP3">
        <v>0</v>
      </c>
      <c r="AQ3">
        <v>2.7</v>
      </c>
      <c r="AR3">
        <v>1.4039999999999999</v>
      </c>
      <c r="AS3">
        <v>0</v>
      </c>
      <c r="AT3">
        <v>2.7</v>
      </c>
      <c r="AU3">
        <v>3.79</v>
      </c>
      <c r="AV3">
        <v>0</v>
      </c>
      <c r="AW3">
        <v>0</v>
      </c>
      <c r="AX3" s="30">
        <v>1</v>
      </c>
      <c r="AY3">
        <v>8654621</v>
      </c>
      <c r="AZ3">
        <v>0</v>
      </c>
      <c r="BA3">
        <v>0</v>
      </c>
      <c r="BB3">
        <v>0</v>
      </c>
      <c r="BC3">
        <v>1</v>
      </c>
      <c r="BD3">
        <v>0</v>
      </c>
      <c r="BE3">
        <v>0</v>
      </c>
      <c r="BF3">
        <v>0</v>
      </c>
      <c r="BG3">
        <v>2.7</v>
      </c>
      <c r="BH3">
        <v>1.4039999999999999</v>
      </c>
      <c r="BI3">
        <v>0</v>
      </c>
      <c r="BJ3">
        <v>2.7</v>
      </c>
      <c r="BK3">
        <v>3.79</v>
      </c>
      <c r="BL3">
        <v>0</v>
      </c>
      <c r="BM3">
        <v>0</v>
      </c>
      <c r="BN3" s="30">
        <v>1</v>
      </c>
      <c r="BO3">
        <v>8654621</v>
      </c>
      <c r="BP3">
        <v>0</v>
      </c>
      <c r="BQ3">
        <v>0</v>
      </c>
      <c r="BR3">
        <v>0</v>
      </c>
      <c r="BS3">
        <v>1</v>
      </c>
      <c r="BT3">
        <v>0</v>
      </c>
      <c r="BU3">
        <v>0</v>
      </c>
      <c r="BV3">
        <v>0</v>
      </c>
      <c r="BW3">
        <v>2.7</v>
      </c>
      <c r="BX3">
        <v>1.4039999999999999</v>
      </c>
      <c r="BY3">
        <v>0</v>
      </c>
      <c r="BZ3">
        <v>2.7</v>
      </c>
      <c r="CA3">
        <v>3.79</v>
      </c>
      <c r="CB3">
        <v>0</v>
      </c>
      <c r="CC3">
        <v>0</v>
      </c>
      <c r="CM3">
        <v>0</v>
      </c>
      <c r="CN3">
        <v>0</v>
      </c>
      <c r="CO3">
        <v>0</v>
      </c>
      <c r="CP3">
        <v>0</v>
      </c>
      <c r="CQ3">
        <v>0</v>
      </c>
    </row>
    <row r="4" spans="1:95" x14ac:dyDescent="0.2">
      <c r="A4" s="2">
        <v>43832</v>
      </c>
      <c r="B4" s="30">
        <v>2</v>
      </c>
      <c r="C4">
        <v>8654621</v>
      </c>
      <c r="D4">
        <v>0</v>
      </c>
      <c r="E4">
        <v>0</v>
      </c>
      <c r="F4">
        <v>0</v>
      </c>
      <c r="G4">
        <v>1</v>
      </c>
      <c r="H4">
        <v>0</v>
      </c>
      <c r="I4">
        <v>0</v>
      </c>
      <c r="J4">
        <v>0</v>
      </c>
      <c r="K4">
        <v>2.7</v>
      </c>
      <c r="L4">
        <v>1.4039999999999999</v>
      </c>
      <c r="M4">
        <v>0</v>
      </c>
      <c r="N4">
        <v>2.7</v>
      </c>
      <c r="O4">
        <v>3.79</v>
      </c>
      <c r="P4">
        <v>0</v>
      </c>
      <c r="Q4">
        <v>0</v>
      </c>
      <c r="R4" s="30">
        <v>2</v>
      </c>
      <c r="S4">
        <v>8654621</v>
      </c>
      <c r="T4">
        <v>0</v>
      </c>
      <c r="U4">
        <v>0</v>
      </c>
      <c r="V4">
        <v>0</v>
      </c>
      <c r="W4">
        <v>1</v>
      </c>
      <c r="X4">
        <v>0</v>
      </c>
      <c r="Y4">
        <v>0</v>
      </c>
      <c r="Z4">
        <v>0</v>
      </c>
      <c r="AA4">
        <v>2.7</v>
      </c>
      <c r="AB4">
        <v>1.4039999999999999</v>
      </c>
      <c r="AC4">
        <v>0</v>
      </c>
      <c r="AD4">
        <v>2.7</v>
      </c>
      <c r="AE4">
        <v>3.79</v>
      </c>
      <c r="AF4">
        <v>0</v>
      </c>
      <c r="AG4">
        <v>0</v>
      </c>
      <c r="AH4" s="30">
        <v>2</v>
      </c>
      <c r="AI4">
        <v>8654621</v>
      </c>
      <c r="AJ4">
        <v>0</v>
      </c>
      <c r="AK4">
        <v>0</v>
      </c>
      <c r="AL4">
        <v>0</v>
      </c>
      <c r="AM4">
        <v>1</v>
      </c>
      <c r="AN4">
        <v>0</v>
      </c>
      <c r="AO4">
        <v>0</v>
      </c>
      <c r="AP4">
        <v>0</v>
      </c>
      <c r="AQ4">
        <v>2.7</v>
      </c>
      <c r="AR4">
        <v>1.4039999999999999</v>
      </c>
      <c r="AS4">
        <v>0</v>
      </c>
      <c r="AT4">
        <v>2.7</v>
      </c>
      <c r="AU4">
        <v>3.79</v>
      </c>
      <c r="AV4">
        <v>0</v>
      </c>
      <c r="AW4">
        <v>0</v>
      </c>
      <c r="AX4" s="30">
        <v>2</v>
      </c>
      <c r="AY4">
        <v>8654621</v>
      </c>
      <c r="AZ4">
        <v>0</v>
      </c>
      <c r="BA4">
        <v>0</v>
      </c>
      <c r="BB4">
        <v>0</v>
      </c>
      <c r="BC4">
        <v>1</v>
      </c>
      <c r="BD4">
        <v>0</v>
      </c>
      <c r="BE4">
        <v>0</v>
      </c>
      <c r="BF4">
        <v>0</v>
      </c>
      <c r="BG4">
        <v>2.7</v>
      </c>
      <c r="BH4">
        <v>1.4039999999999999</v>
      </c>
      <c r="BI4">
        <v>0</v>
      </c>
      <c r="BJ4">
        <v>2.7</v>
      </c>
      <c r="BK4">
        <v>3.79</v>
      </c>
      <c r="BL4">
        <v>0</v>
      </c>
      <c r="BM4">
        <v>0</v>
      </c>
      <c r="BN4" s="30">
        <v>2</v>
      </c>
      <c r="BO4">
        <v>8654621</v>
      </c>
      <c r="BP4">
        <v>0</v>
      </c>
      <c r="BQ4">
        <v>0</v>
      </c>
      <c r="BR4">
        <v>0</v>
      </c>
      <c r="BS4">
        <v>1</v>
      </c>
      <c r="BT4">
        <v>0</v>
      </c>
      <c r="BU4">
        <v>0</v>
      </c>
      <c r="BV4">
        <v>0</v>
      </c>
      <c r="BW4">
        <v>2.7</v>
      </c>
      <c r="BX4">
        <v>1.4039999999999999</v>
      </c>
      <c r="BY4">
        <v>0</v>
      </c>
      <c r="BZ4">
        <v>2.7</v>
      </c>
      <c r="CA4">
        <v>3.79</v>
      </c>
      <c r="CB4">
        <v>0</v>
      </c>
      <c r="CC4">
        <v>0</v>
      </c>
      <c r="CM4">
        <v>0</v>
      </c>
      <c r="CN4">
        <v>0</v>
      </c>
      <c r="CO4">
        <v>0</v>
      </c>
      <c r="CP4">
        <v>0</v>
      </c>
      <c r="CQ4">
        <v>0</v>
      </c>
    </row>
    <row r="5" spans="1:95" x14ac:dyDescent="0.2">
      <c r="A5" s="2">
        <v>43833</v>
      </c>
      <c r="B5" s="30">
        <v>3</v>
      </c>
      <c r="C5">
        <v>8654621</v>
      </c>
      <c r="D5">
        <v>0</v>
      </c>
      <c r="E5">
        <v>0</v>
      </c>
      <c r="F5">
        <v>0</v>
      </c>
      <c r="G5">
        <v>1</v>
      </c>
      <c r="H5">
        <v>0</v>
      </c>
      <c r="I5">
        <v>0</v>
      </c>
      <c r="J5">
        <v>0</v>
      </c>
      <c r="K5">
        <v>2.7</v>
      </c>
      <c r="L5">
        <v>1.4039999999999999</v>
      </c>
      <c r="M5">
        <v>0</v>
      </c>
      <c r="N5">
        <v>2.7</v>
      </c>
      <c r="O5">
        <v>3.79</v>
      </c>
      <c r="P5">
        <v>0</v>
      </c>
      <c r="Q5">
        <v>0</v>
      </c>
      <c r="R5" s="30">
        <v>3</v>
      </c>
      <c r="S5">
        <v>8654621</v>
      </c>
      <c r="T5">
        <v>0</v>
      </c>
      <c r="U5">
        <v>0</v>
      </c>
      <c r="V5">
        <v>0</v>
      </c>
      <c r="W5">
        <v>1</v>
      </c>
      <c r="X5">
        <v>0</v>
      </c>
      <c r="Y5">
        <v>0</v>
      </c>
      <c r="Z5">
        <v>0</v>
      </c>
      <c r="AA5">
        <v>2.7</v>
      </c>
      <c r="AB5">
        <v>1.4039999999999999</v>
      </c>
      <c r="AC5">
        <v>0</v>
      </c>
      <c r="AD5">
        <v>2.7</v>
      </c>
      <c r="AE5">
        <v>3.79</v>
      </c>
      <c r="AF5">
        <v>0</v>
      </c>
      <c r="AG5">
        <v>0</v>
      </c>
      <c r="AH5" s="30">
        <v>3</v>
      </c>
      <c r="AI5">
        <v>8654621</v>
      </c>
      <c r="AJ5">
        <v>0</v>
      </c>
      <c r="AK5">
        <v>0</v>
      </c>
      <c r="AL5">
        <v>0</v>
      </c>
      <c r="AM5">
        <v>1</v>
      </c>
      <c r="AN5">
        <v>0</v>
      </c>
      <c r="AO5">
        <v>0</v>
      </c>
      <c r="AP5">
        <v>0</v>
      </c>
      <c r="AQ5">
        <v>2.7</v>
      </c>
      <c r="AR5">
        <v>1.4039999999999999</v>
      </c>
      <c r="AS5">
        <v>0</v>
      </c>
      <c r="AT5">
        <v>2.7</v>
      </c>
      <c r="AU5">
        <v>3.79</v>
      </c>
      <c r="AV5">
        <v>0</v>
      </c>
      <c r="AW5">
        <v>0</v>
      </c>
      <c r="AX5" s="30">
        <v>3</v>
      </c>
      <c r="AY5">
        <v>8654621</v>
      </c>
      <c r="AZ5">
        <v>0</v>
      </c>
      <c r="BA5">
        <v>0</v>
      </c>
      <c r="BB5">
        <v>0</v>
      </c>
      <c r="BC5">
        <v>1</v>
      </c>
      <c r="BD5">
        <v>0</v>
      </c>
      <c r="BE5">
        <v>0</v>
      </c>
      <c r="BF5">
        <v>0</v>
      </c>
      <c r="BG5">
        <v>2.7</v>
      </c>
      <c r="BH5">
        <v>1.4039999999999999</v>
      </c>
      <c r="BI5">
        <v>0</v>
      </c>
      <c r="BJ5">
        <v>2.7</v>
      </c>
      <c r="BK5">
        <v>3.79</v>
      </c>
      <c r="BL5">
        <v>0</v>
      </c>
      <c r="BM5">
        <v>0</v>
      </c>
      <c r="BN5" s="30">
        <v>3</v>
      </c>
      <c r="BO5">
        <v>8654621</v>
      </c>
      <c r="BP5">
        <v>0</v>
      </c>
      <c r="BQ5">
        <v>0</v>
      </c>
      <c r="BR5">
        <v>0</v>
      </c>
      <c r="BS5">
        <v>1</v>
      </c>
      <c r="BT5">
        <v>0</v>
      </c>
      <c r="BU5">
        <v>0</v>
      </c>
      <c r="BV5">
        <v>0</v>
      </c>
      <c r="BW5">
        <v>2.7</v>
      </c>
      <c r="BX5">
        <v>1.4039999999999999</v>
      </c>
      <c r="BY5">
        <v>0</v>
      </c>
      <c r="BZ5">
        <v>2.7</v>
      </c>
      <c r="CA5">
        <v>3.79</v>
      </c>
      <c r="CB5">
        <v>0</v>
      </c>
      <c r="CC5">
        <v>0</v>
      </c>
      <c r="CM5">
        <v>0</v>
      </c>
      <c r="CN5">
        <v>0</v>
      </c>
      <c r="CO5">
        <v>0</v>
      </c>
      <c r="CP5">
        <v>0</v>
      </c>
      <c r="CQ5">
        <v>0</v>
      </c>
    </row>
    <row r="6" spans="1:95" x14ac:dyDescent="0.2">
      <c r="A6" s="2">
        <v>43834</v>
      </c>
      <c r="B6" s="30">
        <v>4</v>
      </c>
      <c r="C6">
        <v>8654621</v>
      </c>
      <c r="D6">
        <v>0</v>
      </c>
      <c r="E6">
        <v>0</v>
      </c>
      <c r="F6">
        <v>0</v>
      </c>
      <c r="G6">
        <v>1</v>
      </c>
      <c r="H6">
        <v>0</v>
      </c>
      <c r="I6">
        <v>0</v>
      </c>
      <c r="J6">
        <v>0</v>
      </c>
      <c r="K6">
        <v>2.7</v>
      </c>
      <c r="L6">
        <v>1.4039999999999999</v>
      </c>
      <c r="M6">
        <v>0</v>
      </c>
      <c r="N6">
        <v>2.7</v>
      </c>
      <c r="O6">
        <v>3.79</v>
      </c>
      <c r="P6">
        <v>0</v>
      </c>
      <c r="Q6">
        <v>0</v>
      </c>
      <c r="R6" s="30">
        <v>4</v>
      </c>
      <c r="S6">
        <v>8654621</v>
      </c>
      <c r="T6">
        <v>0</v>
      </c>
      <c r="U6">
        <v>0</v>
      </c>
      <c r="V6">
        <v>0</v>
      </c>
      <c r="W6">
        <v>1</v>
      </c>
      <c r="X6">
        <v>0</v>
      </c>
      <c r="Y6">
        <v>0</v>
      </c>
      <c r="Z6">
        <v>0</v>
      </c>
      <c r="AA6">
        <v>2.7</v>
      </c>
      <c r="AB6">
        <v>1.4039999999999999</v>
      </c>
      <c r="AC6">
        <v>0</v>
      </c>
      <c r="AD6">
        <v>2.7</v>
      </c>
      <c r="AE6">
        <v>3.79</v>
      </c>
      <c r="AF6">
        <v>0</v>
      </c>
      <c r="AG6">
        <v>0</v>
      </c>
      <c r="AH6" s="30">
        <v>4</v>
      </c>
      <c r="AI6">
        <v>8654621</v>
      </c>
      <c r="AJ6">
        <v>0</v>
      </c>
      <c r="AK6">
        <v>0</v>
      </c>
      <c r="AL6">
        <v>0</v>
      </c>
      <c r="AM6">
        <v>1</v>
      </c>
      <c r="AN6">
        <v>0</v>
      </c>
      <c r="AO6">
        <v>0</v>
      </c>
      <c r="AP6">
        <v>0</v>
      </c>
      <c r="AQ6">
        <v>2.7</v>
      </c>
      <c r="AR6">
        <v>1.4039999999999999</v>
      </c>
      <c r="AS6">
        <v>0</v>
      </c>
      <c r="AT6">
        <v>2.7</v>
      </c>
      <c r="AU6">
        <v>3.79</v>
      </c>
      <c r="AV6">
        <v>0</v>
      </c>
      <c r="AW6">
        <v>0</v>
      </c>
      <c r="AX6" s="30">
        <v>4</v>
      </c>
      <c r="AY6">
        <v>8654621</v>
      </c>
      <c r="AZ6">
        <v>0</v>
      </c>
      <c r="BA6">
        <v>0</v>
      </c>
      <c r="BB6">
        <v>0</v>
      </c>
      <c r="BC6">
        <v>1</v>
      </c>
      <c r="BD6">
        <v>0</v>
      </c>
      <c r="BE6">
        <v>0</v>
      </c>
      <c r="BF6">
        <v>0</v>
      </c>
      <c r="BG6">
        <v>2.7</v>
      </c>
      <c r="BH6">
        <v>1.4039999999999999</v>
      </c>
      <c r="BI6">
        <v>0</v>
      </c>
      <c r="BJ6">
        <v>2.7</v>
      </c>
      <c r="BK6">
        <v>3.79</v>
      </c>
      <c r="BL6">
        <v>0</v>
      </c>
      <c r="BM6">
        <v>0</v>
      </c>
      <c r="BN6" s="30">
        <v>4</v>
      </c>
      <c r="BO6">
        <v>8654621</v>
      </c>
      <c r="BP6">
        <v>0</v>
      </c>
      <c r="BQ6">
        <v>0</v>
      </c>
      <c r="BR6">
        <v>0</v>
      </c>
      <c r="BS6">
        <v>1</v>
      </c>
      <c r="BT6">
        <v>0</v>
      </c>
      <c r="BU6">
        <v>0</v>
      </c>
      <c r="BV6">
        <v>0</v>
      </c>
      <c r="BW6">
        <v>2.7</v>
      </c>
      <c r="BX6">
        <v>1.4039999999999999</v>
      </c>
      <c r="BY6">
        <v>0</v>
      </c>
      <c r="BZ6">
        <v>2.7</v>
      </c>
      <c r="CA6">
        <v>3.79</v>
      </c>
      <c r="CB6">
        <v>0</v>
      </c>
      <c r="CC6">
        <v>0</v>
      </c>
      <c r="CM6">
        <v>0</v>
      </c>
      <c r="CN6">
        <v>0</v>
      </c>
      <c r="CO6">
        <v>0</v>
      </c>
      <c r="CP6">
        <v>0</v>
      </c>
      <c r="CQ6">
        <v>0</v>
      </c>
    </row>
    <row r="7" spans="1:95" x14ac:dyDescent="0.2">
      <c r="A7" s="2">
        <v>43835</v>
      </c>
      <c r="B7" s="30">
        <v>5</v>
      </c>
      <c r="C7">
        <v>8654621</v>
      </c>
      <c r="D7">
        <v>0</v>
      </c>
      <c r="E7">
        <v>0</v>
      </c>
      <c r="F7">
        <v>0</v>
      </c>
      <c r="G7">
        <v>1</v>
      </c>
      <c r="H7">
        <v>0</v>
      </c>
      <c r="I7">
        <v>0</v>
      </c>
      <c r="J7">
        <v>0</v>
      </c>
      <c r="K7">
        <v>2.7</v>
      </c>
      <c r="L7">
        <v>1.4039999999999999</v>
      </c>
      <c r="M7">
        <v>0</v>
      </c>
      <c r="N7">
        <v>2.7</v>
      </c>
      <c r="O7">
        <v>3.79</v>
      </c>
      <c r="P7">
        <v>0</v>
      </c>
      <c r="Q7">
        <v>0</v>
      </c>
      <c r="R7" s="30">
        <v>5</v>
      </c>
      <c r="S7">
        <v>8654621</v>
      </c>
      <c r="T7">
        <v>0</v>
      </c>
      <c r="U7">
        <v>0</v>
      </c>
      <c r="V7">
        <v>0</v>
      </c>
      <c r="W7">
        <v>1</v>
      </c>
      <c r="X7">
        <v>0</v>
      </c>
      <c r="Y7">
        <v>0</v>
      </c>
      <c r="Z7">
        <v>0</v>
      </c>
      <c r="AA7">
        <v>2.7</v>
      </c>
      <c r="AB7">
        <v>1.4039999999999999</v>
      </c>
      <c r="AC7">
        <v>0</v>
      </c>
      <c r="AD7">
        <v>2.7</v>
      </c>
      <c r="AE7">
        <v>3.79</v>
      </c>
      <c r="AF7">
        <v>0</v>
      </c>
      <c r="AG7">
        <v>0</v>
      </c>
      <c r="AH7" s="30">
        <v>5</v>
      </c>
      <c r="AI7">
        <v>8654621</v>
      </c>
      <c r="AJ7">
        <v>0</v>
      </c>
      <c r="AK7">
        <v>0</v>
      </c>
      <c r="AL7">
        <v>0</v>
      </c>
      <c r="AM7">
        <v>1</v>
      </c>
      <c r="AN7">
        <v>0</v>
      </c>
      <c r="AO7">
        <v>0</v>
      </c>
      <c r="AP7">
        <v>0</v>
      </c>
      <c r="AQ7">
        <v>2.7</v>
      </c>
      <c r="AR7">
        <v>1.4039999999999999</v>
      </c>
      <c r="AS7">
        <v>0</v>
      </c>
      <c r="AT7">
        <v>2.7</v>
      </c>
      <c r="AU7">
        <v>3.79</v>
      </c>
      <c r="AV7">
        <v>0</v>
      </c>
      <c r="AW7">
        <v>0</v>
      </c>
      <c r="AX7" s="30">
        <v>5</v>
      </c>
      <c r="AY7">
        <v>8654621</v>
      </c>
      <c r="AZ7">
        <v>0</v>
      </c>
      <c r="BA7">
        <v>0</v>
      </c>
      <c r="BB7">
        <v>0</v>
      </c>
      <c r="BC7">
        <v>1</v>
      </c>
      <c r="BD7">
        <v>0</v>
      </c>
      <c r="BE7">
        <v>0</v>
      </c>
      <c r="BF7">
        <v>0</v>
      </c>
      <c r="BG7">
        <v>2.7</v>
      </c>
      <c r="BH7">
        <v>1.4039999999999999</v>
      </c>
      <c r="BI7">
        <v>0</v>
      </c>
      <c r="BJ7">
        <v>2.7</v>
      </c>
      <c r="BK7">
        <v>3.79</v>
      </c>
      <c r="BL7">
        <v>0</v>
      </c>
      <c r="BM7">
        <v>0</v>
      </c>
      <c r="BN7" s="30">
        <v>5</v>
      </c>
      <c r="BO7">
        <v>8654621</v>
      </c>
      <c r="BP7">
        <v>0</v>
      </c>
      <c r="BQ7">
        <v>0</v>
      </c>
      <c r="BR7">
        <v>0</v>
      </c>
      <c r="BS7">
        <v>1</v>
      </c>
      <c r="BT7">
        <v>0</v>
      </c>
      <c r="BU7">
        <v>0</v>
      </c>
      <c r="BV7">
        <v>0</v>
      </c>
      <c r="BW7">
        <v>2.7</v>
      </c>
      <c r="BX7">
        <v>1.4039999999999999</v>
      </c>
      <c r="BY7">
        <v>0</v>
      </c>
      <c r="BZ7">
        <v>2.7</v>
      </c>
      <c r="CA7">
        <v>3.79</v>
      </c>
      <c r="CB7">
        <v>0</v>
      </c>
      <c r="CC7">
        <v>0</v>
      </c>
      <c r="CM7">
        <v>0</v>
      </c>
      <c r="CN7">
        <v>0</v>
      </c>
      <c r="CO7">
        <v>0</v>
      </c>
      <c r="CP7">
        <v>0</v>
      </c>
      <c r="CQ7">
        <v>0</v>
      </c>
    </row>
    <row r="8" spans="1:95" x14ac:dyDescent="0.2">
      <c r="A8" s="2">
        <v>43836</v>
      </c>
      <c r="B8" s="30">
        <v>6</v>
      </c>
      <c r="C8">
        <v>8654621</v>
      </c>
      <c r="D8">
        <v>0</v>
      </c>
      <c r="E8">
        <v>0</v>
      </c>
      <c r="F8">
        <v>0</v>
      </c>
      <c r="G8">
        <v>1</v>
      </c>
      <c r="H8">
        <v>0</v>
      </c>
      <c r="I8">
        <v>0</v>
      </c>
      <c r="J8">
        <v>0</v>
      </c>
      <c r="K8">
        <v>2.7</v>
      </c>
      <c r="L8">
        <v>1.4039999999999999</v>
      </c>
      <c r="M8">
        <v>0</v>
      </c>
      <c r="N8">
        <v>2.7</v>
      </c>
      <c r="O8">
        <v>3.79</v>
      </c>
      <c r="P8">
        <v>0</v>
      </c>
      <c r="Q8">
        <v>0</v>
      </c>
      <c r="R8" s="30">
        <v>6</v>
      </c>
      <c r="S8">
        <v>8654621</v>
      </c>
      <c r="T8">
        <v>0</v>
      </c>
      <c r="U8">
        <v>0</v>
      </c>
      <c r="V8">
        <v>0</v>
      </c>
      <c r="W8">
        <v>1</v>
      </c>
      <c r="X8">
        <v>0</v>
      </c>
      <c r="Y8">
        <v>0</v>
      </c>
      <c r="Z8">
        <v>0</v>
      </c>
      <c r="AA8">
        <v>2.7</v>
      </c>
      <c r="AB8">
        <v>1.4039999999999999</v>
      </c>
      <c r="AC8">
        <v>0</v>
      </c>
      <c r="AD8">
        <v>2.7</v>
      </c>
      <c r="AE8">
        <v>3.79</v>
      </c>
      <c r="AF8">
        <v>0</v>
      </c>
      <c r="AG8">
        <v>0</v>
      </c>
      <c r="AH8" s="30">
        <v>6</v>
      </c>
      <c r="AI8">
        <v>8654621</v>
      </c>
      <c r="AJ8">
        <v>0</v>
      </c>
      <c r="AK8">
        <v>0</v>
      </c>
      <c r="AL8">
        <v>0</v>
      </c>
      <c r="AM8">
        <v>1</v>
      </c>
      <c r="AN8">
        <v>0</v>
      </c>
      <c r="AO8">
        <v>0</v>
      </c>
      <c r="AP8">
        <v>0</v>
      </c>
      <c r="AQ8">
        <v>2.7</v>
      </c>
      <c r="AR8">
        <v>1.4039999999999999</v>
      </c>
      <c r="AS8">
        <v>0</v>
      </c>
      <c r="AT8">
        <v>2.7</v>
      </c>
      <c r="AU8">
        <v>3.79</v>
      </c>
      <c r="AV8">
        <v>0</v>
      </c>
      <c r="AW8">
        <v>0</v>
      </c>
      <c r="AX8" s="30">
        <v>6</v>
      </c>
      <c r="AY8">
        <v>8654621</v>
      </c>
      <c r="AZ8">
        <v>0</v>
      </c>
      <c r="BA8">
        <v>0</v>
      </c>
      <c r="BB8">
        <v>0</v>
      </c>
      <c r="BC8">
        <v>1</v>
      </c>
      <c r="BD8">
        <v>0</v>
      </c>
      <c r="BE8">
        <v>0</v>
      </c>
      <c r="BF8">
        <v>0</v>
      </c>
      <c r="BG8">
        <v>2.7</v>
      </c>
      <c r="BH8">
        <v>1.4039999999999999</v>
      </c>
      <c r="BI8">
        <v>0</v>
      </c>
      <c r="BJ8">
        <v>2.7</v>
      </c>
      <c r="BK8">
        <v>3.79</v>
      </c>
      <c r="BL8">
        <v>0</v>
      </c>
      <c r="BM8">
        <v>0</v>
      </c>
      <c r="BN8" s="30">
        <v>6</v>
      </c>
      <c r="BO8">
        <v>8654621</v>
      </c>
      <c r="BP8">
        <v>0</v>
      </c>
      <c r="BQ8">
        <v>0</v>
      </c>
      <c r="BR8">
        <v>0</v>
      </c>
      <c r="BS8">
        <v>1</v>
      </c>
      <c r="BT8">
        <v>0</v>
      </c>
      <c r="BU8">
        <v>0</v>
      </c>
      <c r="BV8">
        <v>0</v>
      </c>
      <c r="BW8">
        <v>2.7</v>
      </c>
      <c r="BX8">
        <v>1.4039999999999999</v>
      </c>
      <c r="BY8">
        <v>0</v>
      </c>
      <c r="BZ8">
        <v>2.7</v>
      </c>
      <c r="CA8">
        <v>3.79</v>
      </c>
      <c r="CB8">
        <v>0</v>
      </c>
      <c r="CC8">
        <v>0</v>
      </c>
      <c r="CM8">
        <v>0</v>
      </c>
      <c r="CN8">
        <v>0</v>
      </c>
      <c r="CO8">
        <v>0</v>
      </c>
      <c r="CP8">
        <v>0</v>
      </c>
      <c r="CQ8">
        <v>0</v>
      </c>
    </row>
    <row r="9" spans="1:95" x14ac:dyDescent="0.2">
      <c r="A9" s="2">
        <v>43837</v>
      </c>
      <c r="B9" s="30">
        <v>7</v>
      </c>
      <c r="C9">
        <v>8654621</v>
      </c>
      <c r="D9">
        <v>0</v>
      </c>
      <c r="E9">
        <v>0</v>
      </c>
      <c r="F9">
        <v>0</v>
      </c>
      <c r="G9">
        <v>1</v>
      </c>
      <c r="H9">
        <v>0</v>
      </c>
      <c r="I9">
        <v>0</v>
      </c>
      <c r="J9">
        <v>0</v>
      </c>
      <c r="K9">
        <v>2.7</v>
      </c>
      <c r="L9">
        <v>1.4039999999999999</v>
      </c>
      <c r="M9">
        <v>0</v>
      </c>
      <c r="N9">
        <v>2.7</v>
      </c>
      <c r="O9">
        <v>3.79</v>
      </c>
      <c r="P9">
        <v>0</v>
      </c>
      <c r="Q9">
        <v>0</v>
      </c>
      <c r="R9" s="30">
        <v>7</v>
      </c>
      <c r="S9">
        <v>8654621</v>
      </c>
      <c r="T9">
        <v>0</v>
      </c>
      <c r="U9">
        <v>0</v>
      </c>
      <c r="V9">
        <v>0</v>
      </c>
      <c r="W9">
        <v>1</v>
      </c>
      <c r="X9">
        <v>0</v>
      </c>
      <c r="Y9">
        <v>0</v>
      </c>
      <c r="Z9">
        <v>0</v>
      </c>
      <c r="AA9">
        <v>2.7</v>
      </c>
      <c r="AB9">
        <v>1.4039999999999999</v>
      </c>
      <c r="AC9">
        <v>0</v>
      </c>
      <c r="AD9">
        <v>2.7</v>
      </c>
      <c r="AE9">
        <v>3.79</v>
      </c>
      <c r="AF9">
        <v>0</v>
      </c>
      <c r="AG9">
        <v>0</v>
      </c>
      <c r="AH9" s="30">
        <v>7</v>
      </c>
      <c r="AI9">
        <v>8654621</v>
      </c>
      <c r="AJ9">
        <v>0</v>
      </c>
      <c r="AK9">
        <v>0</v>
      </c>
      <c r="AL9">
        <v>0</v>
      </c>
      <c r="AM9">
        <v>1</v>
      </c>
      <c r="AN9">
        <v>0</v>
      </c>
      <c r="AO9">
        <v>0</v>
      </c>
      <c r="AP9">
        <v>0</v>
      </c>
      <c r="AQ9">
        <v>2.7</v>
      </c>
      <c r="AR9">
        <v>1.4039999999999999</v>
      </c>
      <c r="AS9">
        <v>0</v>
      </c>
      <c r="AT9">
        <v>2.7</v>
      </c>
      <c r="AU9">
        <v>3.79</v>
      </c>
      <c r="AV9">
        <v>0</v>
      </c>
      <c r="AW9">
        <v>0</v>
      </c>
      <c r="AX9" s="30">
        <v>7</v>
      </c>
      <c r="AY9">
        <v>8654621</v>
      </c>
      <c r="AZ9">
        <v>0</v>
      </c>
      <c r="BA9">
        <v>0</v>
      </c>
      <c r="BB9">
        <v>0</v>
      </c>
      <c r="BC9">
        <v>1</v>
      </c>
      <c r="BD9">
        <v>0</v>
      </c>
      <c r="BE9">
        <v>0</v>
      </c>
      <c r="BF9">
        <v>0</v>
      </c>
      <c r="BG9">
        <v>2.7</v>
      </c>
      <c r="BH9">
        <v>1.4039999999999999</v>
      </c>
      <c r="BI9">
        <v>0</v>
      </c>
      <c r="BJ9">
        <v>2.7</v>
      </c>
      <c r="BK9">
        <v>3.79</v>
      </c>
      <c r="BL9">
        <v>0</v>
      </c>
      <c r="BM9">
        <v>0</v>
      </c>
      <c r="BN9" s="30">
        <v>7</v>
      </c>
      <c r="BO9">
        <v>8654621</v>
      </c>
      <c r="BP9">
        <v>0</v>
      </c>
      <c r="BQ9">
        <v>0</v>
      </c>
      <c r="BR9">
        <v>0</v>
      </c>
      <c r="BS9">
        <v>1</v>
      </c>
      <c r="BT9">
        <v>0</v>
      </c>
      <c r="BU9">
        <v>0</v>
      </c>
      <c r="BV9">
        <v>0</v>
      </c>
      <c r="BW9">
        <v>2.7</v>
      </c>
      <c r="BX9">
        <v>1.4039999999999999</v>
      </c>
      <c r="BY9">
        <v>0</v>
      </c>
      <c r="BZ9">
        <v>2.7</v>
      </c>
      <c r="CA9">
        <v>3.79</v>
      </c>
      <c r="CB9">
        <v>0</v>
      </c>
      <c r="CC9">
        <v>0</v>
      </c>
      <c r="CM9">
        <v>0</v>
      </c>
      <c r="CN9">
        <v>0</v>
      </c>
      <c r="CO9">
        <v>0</v>
      </c>
      <c r="CP9">
        <v>0</v>
      </c>
      <c r="CQ9">
        <v>0</v>
      </c>
    </row>
    <row r="10" spans="1:95" x14ac:dyDescent="0.2">
      <c r="A10" s="2">
        <v>43838</v>
      </c>
      <c r="B10" s="30">
        <v>8</v>
      </c>
      <c r="C10">
        <v>8654621</v>
      </c>
      <c r="D10">
        <v>0</v>
      </c>
      <c r="E10">
        <v>0</v>
      </c>
      <c r="F10">
        <v>0</v>
      </c>
      <c r="G10">
        <v>1</v>
      </c>
      <c r="H10">
        <v>0</v>
      </c>
      <c r="I10">
        <v>0</v>
      </c>
      <c r="J10">
        <v>0</v>
      </c>
      <c r="K10">
        <v>2.7</v>
      </c>
      <c r="L10">
        <v>1.4039999999999999</v>
      </c>
      <c r="M10">
        <v>0</v>
      </c>
      <c r="N10">
        <v>2.7</v>
      </c>
      <c r="O10">
        <v>3.79</v>
      </c>
      <c r="P10">
        <v>0</v>
      </c>
      <c r="Q10">
        <v>0</v>
      </c>
      <c r="R10" s="30">
        <v>8</v>
      </c>
      <c r="S10">
        <v>8654621</v>
      </c>
      <c r="T10">
        <v>0</v>
      </c>
      <c r="U10">
        <v>0</v>
      </c>
      <c r="V10">
        <v>0</v>
      </c>
      <c r="W10">
        <v>1</v>
      </c>
      <c r="X10">
        <v>0</v>
      </c>
      <c r="Y10">
        <v>0</v>
      </c>
      <c r="Z10">
        <v>0</v>
      </c>
      <c r="AA10">
        <v>2.7</v>
      </c>
      <c r="AB10">
        <v>1.4039999999999999</v>
      </c>
      <c r="AC10">
        <v>0</v>
      </c>
      <c r="AD10">
        <v>2.7</v>
      </c>
      <c r="AE10">
        <v>3.79</v>
      </c>
      <c r="AF10">
        <v>0</v>
      </c>
      <c r="AG10">
        <v>0</v>
      </c>
      <c r="AH10" s="30">
        <v>8</v>
      </c>
      <c r="AI10">
        <v>8654621</v>
      </c>
      <c r="AJ10">
        <v>0</v>
      </c>
      <c r="AK10">
        <v>0</v>
      </c>
      <c r="AL10">
        <v>0</v>
      </c>
      <c r="AM10">
        <v>1</v>
      </c>
      <c r="AN10">
        <v>0</v>
      </c>
      <c r="AO10">
        <v>0</v>
      </c>
      <c r="AP10">
        <v>0</v>
      </c>
      <c r="AQ10">
        <v>2.7</v>
      </c>
      <c r="AR10">
        <v>1.4039999999999999</v>
      </c>
      <c r="AS10">
        <v>0</v>
      </c>
      <c r="AT10">
        <v>2.7</v>
      </c>
      <c r="AU10">
        <v>3.79</v>
      </c>
      <c r="AV10">
        <v>0</v>
      </c>
      <c r="AW10">
        <v>0</v>
      </c>
      <c r="AX10" s="30">
        <v>8</v>
      </c>
      <c r="AY10">
        <v>8654621</v>
      </c>
      <c r="AZ10">
        <v>0</v>
      </c>
      <c r="BA10">
        <v>0</v>
      </c>
      <c r="BB10">
        <v>0</v>
      </c>
      <c r="BC10">
        <v>1</v>
      </c>
      <c r="BD10">
        <v>0</v>
      </c>
      <c r="BE10">
        <v>0</v>
      </c>
      <c r="BF10">
        <v>0</v>
      </c>
      <c r="BG10">
        <v>2.7</v>
      </c>
      <c r="BH10">
        <v>1.4039999999999999</v>
      </c>
      <c r="BI10">
        <v>0</v>
      </c>
      <c r="BJ10">
        <v>2.7</v>
      </c>
      <c r="BK10">
        <v>3.79</v>
      </c>
      <c r="BL10">
        <v>0</v>
      </c>
      <c r="BM10">
        <v>0</v>
      </c>
      <c r="BN10" s="30">
        <v>8</v>
      </c>
      <c r="BO10">
        <v>8654621</v>
      </c>
      <c r="BP10">
        <v>0</v>
      </c>
      <c r="BQ10">
        <v>0</v>
      </c>
      <c r="BR10">
        <v>0</v>
      </c>
      <c r="BS10">
        <v>1</v>
      </c>
      <c r="BT10">
        <v>0</v>
      </c>
      <c r="BU10">
        <v>0</v>
      </c>
      <c r="BV10">
        <v>0</v>
      </c>
      <c r="BW10">
        <v>2.7</v>
      </c>
      <c r="BX10">
        <v>1.4039999999999999</v>
      </c>
      <c r="BY10">
        <v>0</v>
      </c>
      <c r="BZ10">
        <v>2.7</v>
      </c>
      <c r="CA10">
        <v>3.79</v>
      </c>
      <c r="CB10">
        <v>0</v>
      </c>
      <c r="CC10">
        <v>0</v>
      </c>
      <c r="CM10">
        <v>0</v>
      </c>
      <c r="CN10">
        <v>0</v>
      </c>
      <c r="CO10">
        <v>0</v>
      </c>
      <c r="CP10">
        <v>0</v>
      </c>
      <c r="CQ10">
        <v>0</v>
      </c>
    </row>
    <row r="11" spans="1:95" x14ac:dyDescent="0.2">
      <c r="A11" s="2">
        <v>43839</v>
      </c>
      <c r="B11" s="30">
        <v>9</v>
      </c>
      <c r="C11">
        <v>8654621</v>
      </c>
      <c r="D11">
        <v>0</v>
      </c>
      <c r="E11">
        <v>0</v>
      </c>
      <c r="F11">
        <v>0</v>
      </c>
      <c r="G11">
        <v>1</v>
      </c>
      <c r="H11">
        <v>0</v>
      </c>
      <c r="I11">
        <v>0</v>
      </c>
      <c r="J11">
        <v>0</v>
      </c>
      <c r="K11">
        <v>2.7</v>
      </c>
      <c r="L11">
        <v>1.4039999999999999</v>
      </c>
      <c r="M11">
        <v>0</v>
      </c>
      <c r="N11">
        <v>2.7</v>
      </c>
      <c r="O11">
        <v>3.79</v>
      </c>
      <c r="P11">
        <v>0</v>
      </c>
      <c r="Q11">
        <v>0</v>
      </c>
      <c r="R11" s="30">
        <v>9</v>
      </c>
      <c r="S11">
        <v>8654621</v>
      </c>
      <c r="T11">
        <v>0</v>
      </c>
      <c r="U11">
        <v>0</v>
      </c>
      <c r="V11">
        <v>0</v>
      </c>
      <c r="W11">
        <v>1</v>
      </c>
      <c r="X11">
        <v>0</v>
      </c>
      <c r="Y11">
        <v>0</v>
      </c>
      <c r="Z11">
        <v>0</v>
      </c>
      <c r="AA11">
        <v>2.7</v>
      </c>
      <c r="AB11">
        <v>1.4039999999999999</v>
      </c>
      <c r="AC11">
        <v>0</v>
      </c>
      <c r="AD11">
        <v>2.7</v>
      </c>
      <c r="AE11">
        <v>3.79</v>
      </c>
      <c r="AF11">
        <v>0</v>
      </c>
      <c r="AG11">
        <v>0</v>
      </c>
      <c r="AH11" s="30">
        <v>9</v>
      </c>
      <c r="AI11">
        <v>8654621</v>
      </c>
      <c r="AJ11">
        <v>0</v>
      </c>
      <c r="AK11">
        <v>0</v>
      </c>
      <c r="AL11">
        <v>0</v>
      </c>
      <c r="AM11">
        <v>1</v>
      </c>
      <c r="AN11">
        <v>0</v>
      </c>
      <c r="AO11">
        <v>0</v>
      </c>
      <c r="AP11">
        <v>0</v>
      </c>
      <c r="AQ11">
        <v>2.7</v>
      </c>
      <c r="AR11">
        <v>1.4039999999999999</v>
      </c>
      <c r="AS11">
        <v>0</v>
      </c>
      <c r="AT11">
        <v>2.7</v>
      </c>
      <c r="AU11">
        <v>3.79</v>
      </c>
      <c r="AV11">
        <v>0</v>
      </c>
      <c r="AW11">
        <v>0</v>
      </c>
      <c r="AX11" s="30">
        <v>9</v>
      </c>
      <c r="AY11">
        <v>8654621</v>
      </c>
      <c r="AZ11">
        <v>0</v>
      </c>
      <c r="BA11">
        <v>0</v>
      </c>
      <c r="BB11">
        <v>0</v>
      </c>
      <c r="BC11">
        <v>1</v>
      </c>
      <c r="BD11">
        <v>0</v>
      </c>
      <c r="BE11">
        <v>0</v>
      </c>
      <c r="BF11">
        <v>0</v>
      </c>
      <c r="BG11">
        <v>2.7</v>
      </c>
      <c r="BH11">
        <v>1.4039999999999999</v>
      </c>
      <c r="BI11">
        <v>0</v>
      </c>
      <c r="BJ11">
        <v>2.7</v>
      </c>
      <c r="BK11">
        <v>3.79</v>
      </c>
      <c r="BL11">
        <v>0</v>
      </c>
      <c r="BM11">
        <v>0</v>
      </c>
      <c r="BN11" s="30">
        <v>9</v>
      </c>
      <c r="BO11">
        <v>8654621</v>
      </c>
      <c r="BP11">
        <v>0</v>
      </c>
      <c r="BQ11">
        <v>0</v>
      </c>
      <c r="BR11">
        <v>0</v>
      </c>
      <c r="BS11">
        <v>1</v>
      </c>
      <c r="BT11">
        <v>0</v>
      </c>
      <c r="BU11">
        <v>0</v>
      </c>
      <c r="BV11">
        <v>0</v>
      </c>
      <c r="BW11">
        <v>2.7</v>
      </c>
      <c r="BX11">
        <v>1.4039999999999999</v>
      </c>
      <c r="BY11">
        <v>0</v>
      </c>
      <c r="BZ11">
        <v>2.7</v>
      </c>
      <c r="CA11">
        <v>3.79</v>
      </c>
      <c r="CB11">
        <v>0</v>
      </c>
      <c r="CC11">
        <v>0</v>
      </c>
      <c r="CM11">
        <v>0</v>
      </c>
      <c r="CN11">
        <v>0</v>
      </c>
      <c r="CO11">
        <v>0</v>
      </c>
      <c r="CP11">
        <v>0</v>
      </c>
      <c r="CQ11">
        <v>0</v>
      </c>
    </row>
    <row r="12" spans="1:95" x14ac:dyDescent="0.2">
      <c r="A12" s="2">
        <v>43840</v>
      </c>
      <c r="B12" s="30">
        <v>10</v>
      </c>
      <c r="C12">
        <v>8654621</v>
      </c>
      <c r="D12">
        <v>0</v>
      </c>
      <c r="E12">
        <v>0</v>
      </c>
      <c r="F12">
        <v>0</v>
      </c>
      <c r="G12">
        <v>1</v>
      </c>
      <c r="H12">
        <v>0</v>
      </c>
      <c r="I12">
        <v>0</v>
      </c>
      <c r="J12">
        <v>0</v>
      </c>
      <c r="K12">
        <v>2.7</v>
      </c>
      <c r="L12">
        <v>1.4039999999999999</v>
      </c>
      <c r="M12">
        <v>0</v>
      </c>
      <c r="N12">
        <v>2.7</v>
      </c>
      <c r="O12">
        <v>3.79</v>
      </c>
      <c r="P12">
        <v>0</v>
      </c>
      <c r="Q12">
        <v>0</v>
      </c>
      <c r="R12" s="30">
        <v>10</v>
      </c>
      <c r="S12">
        <v>8654621</v>
      </c>
      <c r="T12">
        <v>0</v>
      </c>
      <c r="U12">
        <v>0</v>
      </c>
      <c r="V12">
        <v>0</v>
      </c>
      <c r="W12">
        <v>1</v>
      </c>
      <c r="X12">
        <v>0</v>
      </c>
      <c r="Y12">
        <v>0</v>
      </c>
      <c r="Z12">
        <v>0</v>
      </c>
      <c r="AA12">
        <v>2.7</v>
      </c>
      <c r="AB12">
        <v>1.4039999999999999</v>
      </c>
      <c r="AC12">
        <v>0</v>
      </c>
      <c r="AD12">
        <v>2.7</v>
      </c>
      <c r="AE12">
        <v>3.79</v>
      </c>
      <c r="AF12">
        <v>0</v>
      </c>
      <c r="AG12">
        <v>0</v>
      </c>
      <c r="AH12" s="30">
        <v>10</v>
      </c>
      <c r="AI12">
        <v>8654621</v>
      </c>
      <c r="AJ12">
        <v>0</v>
      </c>
      <c r="AK12">
        <v>0</v>
      </c>
      <c r="AL12">
        <v>0</v>
      </c>
      <c r="AM12">
        <v>1</v>
      </c>
      <c r="AN12">
        <v>0</v>
      </c>
      <c r="AO12">
        <v>0</v>
      </c>
      <c r="AP12">
        <v>0</v>
      </c>
      <c r="AQ12">
        <v>2.7</v>
      </c>
      <c r="AR12">
        <v>1.4039999999999999</v>
      </c>
      <c r="AS12">
        <v>0</v>
      </c>
      <c r="AT12">
        <v>2.7</v>
      </c>
      <c r="AU12">
        <v>3.79</v>
      </c>
      <c r="AV12">
        <v>0</v>
      </c>
      <c r="AW12">
        <v>0</v>
      </c>
      <c r="AX12" s="30">
        <v>10</v>
      </c>
      <c r="AY12">
        <v>8654621</v>
      </c>
      <c r="AZ12">
        <v>0</v>
      </c>
      <c r="BA12">
        <v>0</v>
      </c>
      <c r="BB12">
        <v>0</v>
      </c>
      <c r="BC12">
        <v>1</v>
      </c>
      <c r="BD12">
        <v>0</v>
      </c>
      <c r="BE12">
        <v>0</v>
      </c>
      <c r="BF12">
        <v>0</v>
      </c>
      <c r="BG12">
        <v>2.7</v>
      </c>
      <c r="BH12">
        <v>1.4039999999999999</v>
      </c>
      <c r="BI12">
        <v>0</v>
      </c>
      <c r="BJ12">
        <v>2.7</v>
      </c>
      <c r="BK12">
        <v>3.79</v>
      </c>
      <c r="BL12">
        <v>0</v>
      </c>
      <c r="BM12">
        <v>0</v>
      </c>
      <c r="BN12" s="30">
        <v>10</v>
      </c>
      <c r="BO12">
        <v>8654621</v>
      </c>
      <c r="BP12">
        <v>0</v>
      </c>
      <c r="BQ12">
        <v>0</v>
      </c>
      <c r="BR12">
        <v>0</v>
      </c>
      <c r="BS12">
        <v>1</v>
      </c>
      <c r="BT12">
        <v>0</v>
      </c>
      <c r="BU12">
        <v>0</v>
      </c>
      <c r="BV12">
        <v>0</v>
      </c>
      <c r="BW12">
        <v>2.7</v>
      </c>
      <c r="BX12">
        <v>1.4039999999999999</v>
      </c>
      <c r="BY12">
        <v>0</v>
      </c>
      <c r="BZ12">
        <v>2.7</v>
      </c>
      <c r="CA12">
        <v>3.79</v>
      </c>
      <c r="CB12">
        <v>0</v>
      </c>
      <c r="CC12">
        <v>0</v>
      </c>
      <c r="CM12">
        <v>0</v>
      </c>
      <c r="CN12">
        <v>0</v>
      </c>
      <c r="CO12">
        <v>0</v>
      </c>
      <c r="CP12">
        <v>0</v>
      </c>
      <c r="CQ12">
        <v>0</v>
      </c>
    </row>
    <row r="13" spans="1:95" x14ac:dyDescent="0.2">
      <c r="A13" s="2">
        <v>43841</v>
      </c>
      <c r="B13" s="30">
        <v>11</v>
      </c>
      <c r="C13">
        <v>8654621</v>
      </c>
      <c r="D13">
        <v>0</v>
      </c>
      <c r="E13">
        <v>0</v>
      </c>
      <c r="F13">
        <v>0</v>
      </c>
      <c r="G13">
        <v>1</v>
      </c>
      <c r="H13">
        <v>0</v>
      </c>
      <c r="I13">
        <v>0</v>
      </c>
      <c r="J13">
        <v>0</v>
      </c>
      <c r="K13">
        <v>2.7</v>
      </c>
      <c r="L13">
        <v>1.4039999999999999</v>
      </c>
      <c r="M13">
        <v>0</v>
      </c>
      <c r="N13">
        <v>2.7</v>
      </c>
      <c r="O13">
        <v>3.79</v>
      </c>
      <c r="P13">
        <v>0</v>
      </c>
      <c r="Q13">
        <v>0</v>
      </c>
      <c r="R13" s="30">
        <v>11</v>
      </c>
      <c r="S13">
        <v>8654621</v>
      </c>
      <c r="T13">
        <v>0</v>
      </c>
      <c r="U13">
        <v>0</v>
      </c>
      <c r="V13">
        <v>0</v>
      </c>
      <c r="W13">
        <v>1</v>
      </c>
      <c r="X13">
        <v>0</v>
      </c>
      <c r="Y13">
        <v>0</v>
      </c>
      <c r="Z13">
        <v>0</v>
      </c>
      <c r="AA13">
        <v>2.7</v>
      </c>
      <c r="AB13">
        <v>1.4039999999999999</v>
      </c>
      <c r="AC13">
        <v>0</v>
      </c>
      <c r="AD13">
        <v>2.7</v>
      </c>
      <c r="AE13">
        <v>3.79</v>
      </c>
      <c r="AF13">
        <v>0</v>
      </c>
      <c r="AG13">
        <v>0</v>
      </c>
      <c r="AH13" s="30">
        <v>11</v>
      </c>
      <c r="AI13">
        <v>8654621</v>
      </c>
      <c r="AJ13">
        <v>0</v>
      </c>
      <c r="AK13">
        <v>0</v>
      </c>
      <c r="AL13">
        <v>0</v>
      </c>
      <c r="AM13">
        <v>1</v>
      </c>
      <c r="AN13">
        <v>0</v>
      </c>
      <c r="AO13">
        <v>0</v>
      </c>
      <c r="AP13">
        <v>0</v>
      </c>
      <c r="AQ13">
        <v>2.7</v>
      </c>
      <c r="AR13">
        <v>1.4039999999999999</v>
      </c>
      <c r="AS13">
        <v>0</v>
      </c>
      <c r="AT13">
        <v>2.7</v>
      </c>
      <c r="AU13">
        <v>3.79</v>
      </c>
      <c r="AV13">
        <v>0</v>
      </c>
      <c r="AW13">
        <v>0</v>
      </c>
      <c r="AX13" s="30">
        <v>11</v>
      </c>
      <c r="AY13">
        <v>8654621</v>
      </c>
      <c r="AZ13">
        <v>0</v>
      </c>
      <c r="BA13">
        <v>0</v>
      </c>
      <c r="BB13">
        <v>0</v>
      </c>
      <c r="BC13">
        <v>1</v>
      </c>
      <c r="BD13">
        <v>0</v>
      </c>
      <c r="BE13">
        <v>0</v>
      </c>
      <c r="BF13">
        <v>0</v>
      </c>
      <c r="BG13">
        <v>2.7</v>
      </c>
      <c r="BH13">
        <v>1.4039999999999999</v>
      </c>
      <c r="BI13">
        <v>0</v>
      </c>
      <c r="BJ13">
        <v>2.7</v>
      </c>
      <c r="BK13">
        <v>3.79</v>
      </c>
      <c r="BL13">
        <v>0</v>
      </c>
      <c r="BM13">
        <v>0</v>
      </c>
      <c r="BN13" s="30">
        <v>11</v>
      </c>
      <c r="BO13">
        <v>8654621</v>
      </c>
      <c r="BP13">
        <v>0</v>
      </c>
      <c r="BQ13">
        <v>0</v>
      </c>
      <c r="BR13">
        <v>0</v>
      </c>
      <c r="BS13">
        <v>1</v>
      </c>
      <c r="BT13">
        <v>0</v>
      </c>
      <c r="BU13">
        <v>0</v>
      </c>
      <c r="BV13">
        <v>0</v>
      </c>
      <c r="BW13">
        <v>2.7</v>
      </c>
      <c r="BX13">
        <v>1.4039999999999999</v>
      </c>
      <c r="BY13">
        <v>0</v>
      </c>
      <c r="BZ13">
        <v>2.7</v>
      </c>
      <c r="CA13">
        <v>3.79</v>
      </c>
      <c r="CB13">
        <v>0</v>
      </c>
      <c r="CC13">
        <v>0</v>
      </c>
      <c r="CM13">
        <v>0</v>
      </c>
      <c r="CN13">
        <v>0</v>
      </c>
      <c r="CO13">
        <v>0</v>
      </c>
      <c r="CP13">
        <v>0</v>
      </c>
      <c r="CQ13">
        <v>0</v>
      </c>
    </row>
    <row r="14" spans="1:95" x14ac:dyDescent="0.2">
      <c r="A14" s="2">
        <v>43842</v>
      </c>
      <c r="B14" s="30">
        <v>12</v>
      </c>
      <c r="C14">
        <v>8654621</v>
      </c>
      <c r="D14">
        <v>0</v>
      </c>
      <c r="E14">
        <v>0</v>
      </c>
      <c r="F14">
        <v>0</v>
      </c>
      <c r="G14">
        <v>1</v>
      </c>
      <c r="H14">
        <v>0</v>
      </c>
      <c r="I14">
        <v>0</v>
      </c>
      <c r="J14">
        <v>0</v>
      </c>
      <c r="K14">
        <v>2.7</v>
      </c>
      <c r="L14">
        <v>1.4039999999999999</v>
      </c>
      <c r="M14">
        <v>0</v>
      </c>
      <c r="N14">
        <v>2.7</v>
      </c>
      <c r="O14">
        <v>3.79</v>
      </c>
      <c r="P14">
        <v>0</v>
      </c>
      <c r="Q14">
        <v>0</v>
      </c>
      <c r="R14" s="30">
        <v>12</v>
      </c>
      <c r="S14">
        <v>8654621</v>
      </c>
      <c r="T14">
        <v>0</v>
      </c>
      <c r="U14">
        <v>0</v>
      </c>
      <c r="V14">
        <v>0</v>
      </c>
      <c r="W14">
        <v>1</v>
      </c>
      <c r="X14">
        <v>0</v>
      </c>
      <c r="Y14">
        <v>0</v>
      </c>
      <c r="Z14">
        <v>0</v>
      </c>
      <c r="AA14">
        <v>2.7</v>
      </c>
      <c r="AB14">
        <v>1.4039999999999999</v>
      </c>
      <c r="AC14">
        <v>0</v>
      </c>
      <c r="AD14">
        <v>2.7</v>
      </c>
      <c r="AE14">
        <v>3.79</v>
      </c>
      <c r="AF14">
        <v>0</v>
      </c>
      <c r="AG14">
        <v>0</v>
      </c>
      <c r="AH14" s="30">
        <v>12</v>
      </c>
      <c r="AI14">
        <v>8654621</v>
      </c>
      <c r="AJ14">
        <v>0</v>
      </c>
      <c r="AK14">
        <v>0</v>
      </c>
      <c r="AL14">
        <v>0</v>
      </c>
      <c r="AM14">
        <v>1</v>
      </c>
      <c r="AN14">
        <v>0</v>
      </c>
      <c r="AO14">
        <v>0</v>
      </c>
      <c r="AP14">
        <v>0</v>
      </c>
      <c r="AQ14">
        <v>2.7</v>
      </c>
      <c r="AR14">
        <v>1.4039999999999999</v>
      </c>
      <c r="AS14">
        <v>0</v>
      </c>
      <c r="AT14">
        <v>2.7</v>
      </c>
      <c r="AU14">
        <v>3.79</v>
      </c>
      <c r="AV14">
        <v>0</v>
      </c>
      <c r="AW14">
        <v>0</v>
      </c>
      <c r="AX14" s="30">
        <v>12</v>
      </c>
      <c r="AY14">
        <v>8654621</v>
      </c>
      <c r="AZ14">
        <v>0</v>
      </c>
      <c r="BA14">
        <v>0</v>
      </c>
      <c r="BB14">
        <v>0</v>
      </c>
      <c r="BC14">
        <v>1</v>
      </c>
      <c r="BD14">
        <v>0</v>
      </c>
      <c r="BE14">
        <v>0</v>
      </c>
      <c r="BF14">
        <v>0</v>
      </c>
      <c r="BG14">
        <v>2.7</v>
      </c>
      <c r="BH14">
        <v>1.4039999999999999</v>
      </c>
      <c r="BI14">
        <v>0</v>
      </c>
      <c r="BJ14">
        <v>2.7</v>
      </c>
      <c r="BK14">
        <v>3.79</v>
      </c>
      <c r="BL14">
        <v>0</v>
      </c>
      <c r="BM14">
        <v>0</v>
      </c>
      <c r="BN14" s="30">
        <v>12</v>
      </c>
      <c r="BO14">
        <v>8654621</v>
      </c>
      <c r="BP14">
        <v>0</v>
      </c>
      <c r="BQ14">
        <v>0</v>
      </c>
      <c r="BR14">
        <v>0</v>
      </c>
      <c r="BS14">
        <v>1</v>
      </c>
      <c r="BT14">
        <v>0</v>
      </c>
      <c r="BU14">
        <v>0</v>
      </c>
      <c r="BV14">
        <v>0</v>
      </c>
      <c r="BW14">
        <v>2.7</v>
      </c>
      <c r="BX14">
        <v>1.4039999999999999</v>
      </c>
      <c r="BY14">
        <v>0</v>
      </c>
      <c r="BZ14">
        <v>2.7</v>
      </c>
      <c r="CA14">
        <v>3.79</v>
      </c>
      <c r="CB14">
        <v>0</v>
      </c>
      <c r="CC14">
        <v>0</v>
      </c>
      <c r="CM14">
        <v>0</v>
      </c>
      <c r="CN14">
        <v>0</v>
      </c>
      <c r="CO14">
        <v>0</v>
      </c>
      <c r="CP14">
        <v>0</v>
      </c>
      <c r="CQ14">
        <v>0</v>
      </c>
    </row>
    <row r="15" spans="1:95" x14ac:dyDescent="0.2">
      <c r="A15" s="2">
        <v>43843</v>
      </c>
      <c r="B15" s="30">
        <v>13</v>
      </c>
      <c r="C15">
        <v>8654621</v>
      </c>
      <c r="D15">
        <v>0</v>
      </c>
      <c r="E15">
        <v>0</v>
      </c>
      <c r="F15">
        <v>0</v>
      </c>
      <c r="G15">
        <v>1</v>
      </c>
      <c r="H15">
        <v>0</v>
      </c>
      <c r="I15">
        <v>0</v>
      </c>
      <c r="J15">
        <v>0</v>
      </c>
      <c r="K15">
        <v>2.7</v>
      </c>
      <c r="L15">
        <v>1.4039999999999999</v>
      </c>
      <c r="M15">
        <v>0</v>
      </c>
      <c r="N15">
        <v>2.7</v>
      </c>
      <c r="O15">
        <v>3.79</v>
      </c>
      <c r="P15">
        <v>0</v>
      </c>
      <c r="Q15">
        <v>0</v>
      </c>
      <c r="R15" s="30">
        <v>13</v>
      </c>
      <c r="S15">
        <v>8654621</v>
      </c>
      <c r="T15">
        <v>0</v>
      </c>
      <c r="U15">
        <v>0</v>
      </c>
      <c r="V15">
        <v>0</v>
      </c>
      <c r="W15">
        <v>1</v>
      </c>
      <c r="X15">
        <v>0</v>
      </c>
      <c r="Y15">
        <v>0</v>
      </c>
      <c r="Z15">
        <v>0</v>
      </c>
      <c r="AA15">
        <v>2.7</v>
      </c>
      <c r="AB15">
        <v>1.4039999999999999</v>
      </c>
      <c r="AC15">
        <v>0</v>
      </c>
      <c r="AD15">
        <v>2.7</v>
      </c>
      <c r="AE15">
        <v>3.79</v>
      </c>
      <c r="AF15">
        <v>0</v>
      </c>
      <c r="AG15">
        <v>0</v>
      </c>
      <c r="AH15" s="30">
        <v>13</v>
      </c>
      <c r="AI15">
        <v>8654621</v>
      </c>
      <c r="AJ15">
        <v>0</v>
      </c>
      <c r="AK15">
        <v>0</v>
      </c>
      <c r="AL15">
        <v>0</v>
      </c>
      <c r="AM15">
        <v>1</v>
      </c>
      <c r="AN15">
        <v>0</v>
      </c>
      <c r="AO15">
        <v>0</v>
      </c>
      <c r="AP15">
        <v>0</v>
      </c>
      <c r="AQ15">
        <v>2.7</v>
      </c>
      <c r="AR15">
        <v>1.4039999999999999</v>
      </c>
      <c r="AS15">
        <v>0</v>
      </c>
      <c r="AT15">
        <v>2.7</v>
      </c>
      <c r="AU15">
        <v>3.79</v>
      </c>
      <c r="AV15">
        <v>0</v>
      </c>
      <c r="AW15">
        <v>0</v>
      </c>
      <c r="AX15" s="30">
        <v>13</v>
      </c>
      <c r="AY15">
        <v>8654621</v>
      </c>
      <c r="AZ15">
        <v>0</v>
      </c>
      <c r="BA15">
        <v>0</v>
      </c>
      <c r="BB15">
        <v>0</v>
      </c>
      <c r="BC15">
        <v>1</v>
      </c>
      <c r="BD15">
        <v>0</v>
      </c>
      <c r="BE15">
        <v>0</v>
      </c>
      <c r="BF15">
        <v>0</v>
      </c>
      <c r="BG15">
        <v>2.7</v>
      </c>
      <c r="BH15">
        <v>1.4039999999999999</v>
      </c>
      <c r="BI15">
        <v>0</v>
      </c>
      <c r="BJ15">
        <v>2.7</v>
      </c>
      <c r="BK15">
        <v>3.79</v>
      </c>
      <c r="BL15">
        <v>0</v>
      </c>
      <c r="BM15">
        <v>0</v>
      </c>
      <c r="BN15" s="30">
        <v>13</v>
      </c>
      <c r="BO15">
        <v>8654621</v>
      </c>
      <c r="BP15">
        <v>0</v>
      </c>
      <c r="BQ15">
        <v>0</v>
      </c>
      <c r="BR15">
        <v>0</v>
      </c>
      <c r="BS15">
        <v>1</v>
      </c>
      <c r="BT15">
        <v>0</v>
      </c>
      <c r="BU15">
        <v>0</v>
      </c>
      <c r="BV15">
        <v>0</v>
      </c>
      <c r="BW15">
        <v>2.7</v>
      </c>
      <c r="BX15">
        <v>1.4039999999999999</v>
      </c>
      <c r="BY15">
        <v>0</v>
      </c>
      <c r="BZ15">
        <v>2.7</v>
      </c>
      <c r="CA15">
        <v>3.79</v>
      </c>
      <c r="CB15">
        <v>0</v>
      </c>
      <c r="CC15">
        <v>0</v>
      </c>
      <c r="CM15">
        <v>0</v>
      </c>
      <c r="CN15">
        <v>0</v>
      </c>
      <c r="CO15">
        <v>0</v>
      </c>
      <c r="CP15">
        <v>0</v>
      </c>
      <c r="CQ15">
        <v>0</v>
      </c>
    </row>
    <row r="16" spans="1:95" x14ac:dyDescent="0.2">
      <c r="A16" s="2">
        <v>43844</v>
      </c>
      <c r="B16" s="30">
        <v>14</v>
      </c>
      <c r="C16">
        <v>8654621</v>
      </c>
      <c r="D16">
        <v>0</v>
      </c>
      <c r="E16">
        <v>0</v>
      </c>
      <c r="F16">
        <v>0</v>
      </c>
      <c r="G16">
        <v>1</v>
      </c>
      <c r="H16">
        <v>0</v>
      </c>
      <c r="I16">
        <v>0</v>
      </c>
      <c r="J16">
        <v>0</v>
      </c>
      <c r="K16">
        <v>2.7</v>
      </c>
      <c r="L16">
        <v>1.4039999999999999</v>
      </c>
      <c r="M16">
        <v>0</v>
      </c>
      <c r="N16">
        <v>2.7</v>
      </c>
      <c r="O16">
        <v>3.79</v>
      </c>
      <c r="P16">
        <v>0</v>
      </c>
      <c r="Q16">
        <v>0</v>
      </c>
      <c r="R16" s="30">
        <v>14</v>
      </c>
      <c r="S16">
        <v>8654621</v>
      </c>
      <c r="T16">
        <v>0</v>
      </c>
      <c r="U16">
        <v>0</v>
      </c>
      <c r="V16">
        <v>0</v>
      </c>
      <c r="W16">
        <v>1</v>
      </c>
      <c r="X16">
        <v>0</v>
      </c>
      <c r="Y16">
        <v>0</v>
      </c>
      <c r="Z16">
        <v>0</v>
      </c>
      <c r="AA16">
        <v>2.7</v>
      </c>
      <c r="AB16">
        <v>1.4039999999999999</v>
      </c>
      <c r="AC16">
        <v>0</v>
      </c>
      <c r="AD16">
        <v>2.7</v>
      </c>
      <c r="AE16">
        <v>3.79</v>
      </c>
      <c r="AF16">
        <v>0</v>
      </c>
      <c r="AG16">
        <v>0</v>
      </c>
      <c r="AH16" s="30">
        <v>14</v>
      </c>
      <c r="AI16">
        <v>8654621</v>
      </c>
      <c r="AJ16">
        <v>0</v>
      </c>
      <c r="AK16">
        <v>0</v>
      </c>
      <c r="AL16">
        <v>0</v>
      </c>
      <c r="AM16">
        <v>1</v>
      </c>
      <c r="AN16">
        <v>0</v>
      </c>
      <c r="AO16">
        <v>0</v>
      </c>
      <c r="AP16">
        <v>0</v>
      </c>
      <c r="AQ16">
        <v>2.7</v>
      </c>
      <c r="AR16">
        <v>1.4039999999999999</v>
      </c>
      <c r="AS16">
        <v>0</v>
      </c>
      <c r="AT16">
        <v>2.7</v>
      </c>
      <c r="AU16">
        <v>3.79</v>
      </c>
      <c r="AV16">
        <v>0</v>
      </c>
      <c r="AW16">
        <v>0</v>
      </c>
      <c r="AX16" s="30">
        <v>14</v>
      </c>
      <c r="AY16">
        <v>8654621</v>
      </c>
      <c r="AZ16">
        <v>0</v>
      </c>
      <c r="BA16">
        <v>0</v>
      </c>
      <c r="BB16">
        <v>0</v>
      </c>
      <c r="BC16">
        <v>1</v>
      </c>
      <c r="BD16">
        <v>0</v>
      </c>
      <c r="BE16">
        <v>0</v>
      </c>
      <c r="BF16">
        <v>0</v>
      </c>
      <c r="BG16">
        <v>2.7</v>
      </c>
      <c r="BH16">
        <v>1.4039999999999999</v>
      </c>
      <c r="BI16">
        <v>0</v>
      </c>
      <c r="BJ16">
        <v>2.7</v>
      </c>
      <c r="BK16">
        <v>3.79</v>
      </c>
      <c r="BL16">
        <v>0</v>
      </c>
      <c r="BM16">
        <v>0</v>
      </c>
      <c r="BN16" s="30">
        <v>14</v>
      </c>
      <c r="BO16">
        <v>8654621</v>
      </c>
      <c r="BP16">
        <v>0</v>
      </c>
      <c r="BQ16">
        <v>0</v>
      </c>
      <c r="BR16">
        <v>0</v>
      </c>
      <c r="BS16">
        <v>1</v>
      </c>
      <c r="BT16">
        <v>0</v>
      </c>
      <c r="BU16">
        <v>0</v>
      </c>
      <c r="BV16">
        <v>0</v>
      </c>
      <c r="BW16">
        <v>2.7</v>
      </c>
      <c r="BX16">
        <v>1.4039999999999999</v>
      </c>
      <c r="BY16">
        <v>0</v>
      </c>
      <c r="BZ16">
        <v>2.7</v>
      </c>
      <c r="CA16">
        <v>3.79</v>
      </c>
      <c r="CB16">
        <v>0</v>
      </c>
      <c r="CC16">
        <v>0</v>
      </c>
      <c r="CM16">
        <v>0</v>
      </c>
      <c r="CN16">
        <v>0</v>
      </c>
      <c r="CO16">
        <v>0</v>
      </c>
      <c r="CP16">
        <v>0</v>
      </c>
      <c r="CQ16">
        <v>0</v>
      </c>
    </row>
    <row r="17" spans="1:95" x14ac:dyDescent="0.2">
      <c r="A17" s="2">
        <v>43845</v>
      </c>
      <c r="B17" s="30">
        <v>15</v>
      </c>
      <c r="C17">
        <v>8654621</v>
      </c>
      <c r="D17">
        <v>0</v>
      </c>
      <c r="E17">
        <v>0</v>
      </c>
      <c r="F17">
        <v>0</v>
      </c>
      <c r="G17">
        <v>1</v>
      </c>
      <c r="H17">
        <v>0</v>
      </c>
      <c r="I17">
        <v>0</v>
      </c>
      <c r="J17">
        <v>0</v>
      </c>
      <c r="K17">
        <v>2.7</v>
      </c>
      <c r="L17">
        <v>1.4039999999999999</v>
      </c>
      <c r="M17">
        <v>0</v>
      </c>
      <c r="N17">
        <v>2.7</v>
      </c>
      <c r="O17">
        <v>3.79</v>
      </c>
      <c r="P17">
        <v>0</v>
      </c>
      <c r="Q17">
        <v>0</v>
      </c>
      <c r="R17" s="30">
        <v>15</v>
      </c>
      <c r="S17">
        <v>8654621</v>
      </c>
      <c r="T17">
        <v>0</v>
      </c>
      <c r="U17">
        <v>0</v>
      </c>
      <c r="V17">
        <v>0</v>
      </c>
      <c r="W17">
        <v>1</v>
      </c>
      <c r="X17">
        <v>0</v>
      </c>
      <c r="Y17">
        <v>0</v>
      </c>
      <c r="Z17">
        <v>0</v>
      </c>
      <c r="AA17">
        <v>2.7</v>
      </c>
      <c r="AB17">
        <v>1.4039999999999999</v>
      </c>
      <c r="AC17">
        <v>0</v>
      </c>
      <c r="AD17">
        <v>2.7</v>
      </c>
      <c r="AE17">
        <v>3.79</v>
      </c>
      <c r="AF17">
        <v>0</v>
      </c>
      <c r="AG17">
        <v>0</v>
      </c>
      <c r="AH17" s="30">
        <v>15</v>
      </c>
      <c r="AI17">
        <v>8654621</v>
      </c>
      <c r="AJ17">
        <v>0</v>
      </c>
      <c r="AK17">
        <v>0</v>
      </c>
      <c r="AL17">
        <v>0</v>
      </c>
      <c r="AM17">
        <v>1</v>
      </c>
      <c r="AN17">
        <v>0</v>
      </c>
      <c r="AO17">
        <v>0</v>
      </c>
      <c r="AP17">
        <v>0</v>
      </c>
      <c r="AQ17">
        <v>2.7</v>
      </c>
      <c r="AR17">
        <v>1.4039999999999999</v>
      </c>
      <c r="AS17">
        <v>0</v>
      </c>
      <c r="AT17">
        <v>2.7</v>
      </c>
      <c r="AU17">
        <v>3.79</v>
      </c>
      <c r="AV17">
        <v>0</v>
      </c>
      <c r="AW17">
        <v>0</v>
      </c>
      <c r="AX17" s="30">
        <v>15</v>
      </c>
      <c r="AY17">
        <v>8654621</v>
      </c>
      <c r="AZ17">
        <v>0</v>
      </c>
      <c r="BA17">
        <v>0</v>
      </c>
      <c r="BB17">
        <v>0</v>
      </c>
      <c r="BC17">
        <v>1</v>
      </c>
      <c r="BD17">
        <v>0</v>
      </c>
      <c r="BE17">
        <v>0</v>
      </c>
      <c r="BF17">
        <v>0</v>
      </c>
      <c r="BG17">
        <v>2.7</v>
      </c>
      <c r="BH17">
        <v>1.4039999999999999</v>
      </c>
      <c r="BI17">
        <v>0</v>
      </c>
      <c r="BJ17">
        <v>2.7</v>
      </c>
      <c r="BK17">
        <v>3.79</v>
      </c>
      <c r="BL17">
        <v>0</v>
      </c>
      <c r="BM17">
        <v>0</v>
      </c>
      <c r="BN17" s="30">
        <v>15</v>
      </c>
      <c r="BO17">
        <v>8654621</v>
      </c>
      <c r="BP17">
        <v>0</v>
      </c>
      <c r="BQ17">
        <v>0</v>
      </c>
      <c r="BR17">
        <v>0</v>
      </c>
      <c r="BS17">
        <v>1</v>
      </c>
      <c r="BT17">
        <v>0</v>
      </c>
      <c r="BU17">
        <v>0</v>
      </c>
      <c r="BV17">
        <v>0</v>
      </c>
      <c r="BW17">
        <v>2.7</v>
      </c>
      <c r="BX17">
        <v>1.4039999999999999</v>
      </c>
      <c r="BY17">
        <v>0</v>
      </c>
      <c r="BZ17">
        <v>2.7</v>
      </c>
      <c r="CA17">
        <v>3.79</v>
      </c>
      <c r="CB17">
        <v>0</v>
      </c>
      <c r="CC17">
        <v>0</v>
      </c>
      <c r="CM17">
        <v>0</v>
      </c>
      <c r="CN17">
        <v>0</v>
      </c>
      <c r="CO17">
        <v>0</v>
      </c>
      <c r="CP17">
        <v>0</v>
      </c>
      <c r="CQ17">
        <v>0</v>
      </c>
    </row>
    <row r="18" spans="1:95" x14ac:dyDescent="0.2">
      <c r="A18" s="2">
        <v>43846</v>
      </c>
      <c r="B18" s="30">
        <v>16</v>
      </c>
      <c r="C18">
        <v>8654621</v>
      </c>
      <c r="D18">
        <v>0</v>
      </c>
      <c r="E18">
        <v>0</v>
      </c>
      <c r="F18">
        <v>0</v>
      </c>
      <c r="G18">
        <v>1</v>
      </c>
      <c r="H18">
        <v>0</v>
      </c>
      <c r="I18">
        <v>0</v>
      </c>
      <c r="J18">
        <v>0</v>
      </c>
      <c r="K18">
        <v>2.7</v>
      </c>
      <c r="L18">
        <v>1.4039999999999999</v>
      </c>
      <c r="M18">
        <v>0</v>
      </c>
      <c r="N18">
        <v>2.7</v>
      </c>
      <c r="O18">
        <v>3.79</v>
      </c>
      <c r="P18">
        <v>0</v>
      </c>
      <c r="Q18">
        <v>0</v>
      </c>
      <c r="R18" s="30">
        <v>16</v>
      </c>
      <c r="S18">
        <v>8654621</v>
      </c>
      <c r="T18">
        <v>0</v>
      </c>
      <c r="U18">
        <v>0</v>
      </c>
      <c r="V18">
        <v>0</v>
      </c>
      <c r="W18">
        <v>1</v>
      </c>
      <c r="X18">
        <v>0</v>
      </c>
      <c r="Y18">
        <v>0</v>
      </c>
      <c r="Z18">
        <v>0</v>
      </c>
      <c r="AA18">
        <v>2.7</v>
      </c>
      <c r="AB18">
        <v>1.4039999999999999</v>
      </c>
      <c r="AC18">
        <v>0</v>
      </c>
      <c r="AD18">
        <v>2.7</v>
      </c>
      <c r="AE18">
        <v>3.79</v>
      </c>
      <c r="AF18">
        <v>0</v>
      </c>
      <c r="AG18">
        <v>0</v>
      </c>
      <c r="AH18" s="30">
        <v>16</v>
      </c>
      <c r="AI18">
        <v>8654621</v>
      </c>
      <c r="AJ18">
        <v>0</v>
      </c>
      <c r="AK18">
        <v>0</v>
      </c>
      <c r="AL18">
        <v>0</v>
      </c>
      <c r="AM18">
        <v>1</v>
      </c>
      <c r="AN18">
        <v>0</v>
      </c>
      <c r="AO18">
        <v>0</v>
      </c>
      <c r="AP18">
        <v>0</v>
      </c>
      <c r="AQ18">
        <v>2.7</v>
      </c>
      <c r="AR18">
        <v>1.4039999999999999</v>
      </c>
      <c r="AS18">
        <v>0</v>
      </c>
      <c r="AT18">
        <v>2.7</v>
      </c>
      <c r="AU18">
        <v>3.79</v>
      </c>
      <c r="AV18">
        <v>0</v>
      </c>
      <c r="AW18">
        <v>0</v>
      </c>
      <c r="AX18" s="30">
        <v>16</v>
      </c>
      <c r="AY18">
        <v>8654621</v>
      </c>
      <c r="AZ18">
        <v>0</v>
      </c>
      <c r="BA18">
        <v>0</v>
      </c>
      <c r="BB18">
        <v>0</v>
      </c>
      <c r="BC18">
        <v>1</v>
      </c>
      <c r="BD18">
        <v>0</v>
      </c>
      <c r="BE18">
        <v>0</v>
      </c>
      <c r="BF18">
        <v>0</v>
      </c>
      <c r="BG18">
        <v>2.7</v>
      </c>
      <c r="BH18">
        <v>1.4039999999999999</v>
      </c>
      <c r="BI18">
        <v>0</v>
      </c>
      <c r="BJ18">
        <v>2.7</v>
      </c>
      <c r="BK18">
        <v>3.79</v>
      </c>
      <c r="BL18">
        <v>0</v>
      </c>
      <c r="BM18">
        <v>0</v>
      </c>
      <c r="BN18" s="30">
        <v>16</v>
      </c>
      <c r="BO18">
        <v>8654621</v>
      </c>
      <c r="BP18">
        <v>0</v>
      </c>
      <c r="BQ18">
        <v>0</v>
      </c>
      <c r="BR18">
        <v>0</v>
      </c>
      <c r="BS18">
        <v>1</v>
      </c>
      <c r="BT18">
        <v>0</v>
      </c>
      <c r="BU18">
        <v>0</v>
      </c>
      <c r="BV18">
        <v>0</v>
      </c>
      <c r="BW18">
        <v>2.7</v>
      </c>
      <c r="BX18">
        <v>1.4039999999999999</v>
      </c>
      <c r="BY18">
        <v>0</v>
      </c>
      <c r="BZ18">
        <v>2.7</v>
      </c>
      <c r="CA18">
        <v>3.79</v>
      </c>
      <c r="CB18">
        <v>0</v>
      </c>
      <c r="CC18">
        <v>0</v>
      </c>
      <c r="CM18">
        <v>0</v>
      </c>
      <c r="CN18">
        <v>0</v>
      </c>
      <c r="CO18">
        <v>0</v>
      </c>
      <c r="CP18">
        <v>0</v>
      </c>
      <c r="CQ18">
        <v>0</v>
      </c>
    </row>
    <row r="19" spans="1:95" x14ac:dyDescent="0.2">
      <c r="A19" s="2">
        <v>43847</v>
      </c>
      <c r="B19" s="30">
        <v>17</v>
      </c>
      <c r="C19">
        <v>8654621</v>
      </c>
      <c r="D19">
        <v>0</v>
      </c>
      <c r="E19">
        <v>0</v>
      </c>
      <c r="F19">
        <v>0</v>
      </c>
      <c r="G19">
        <v>1</v>
      </c>
      <c r="H19">
        <v>0</v>
      </c>
      <c r="I19">
        <v>0</v>
      </c>
      <c r="J19">
        <v>0</v>
      </c>
      <c r="K19">
        <v>2.7</v>
      </c>
      <c r="L19">
        <v>1.4039999999999999</v>
      </c>
      <c r="M19">
        <v>0</v>
      </c>
      <c r="N19">
        <v>2.7</v>
      </c>
      <c r="O19">
        <v>3.79</v>
      </c>
      <c r="P19">
        <v>0</v>
      </c>
      <c r="Q19">
        <v>0</v>
      </c>
      <c r="R19" s="30">
        <v>17</v>
      </c>
      <c r="S19">
        <v>8654621</v>
      </c>
      <c r="T19">
        <v>0</v>
      </c>
      <c r="U19">
        <v>0</v>
      </c>
      <c r="V19">
        <v>0</v>
      </c>
      <c r="W19">
        <v>1</v>
      </c>
      <c r="X19">
        <v>0</v>
      </c>
      <c r="Y19">
        <v>0</v>
      </c>
      <c r="Z19">
        <v>0</v>
      </c>
      <c r="AA19">
        <v>2.7</v>
      </c>
      <c r="AB19">
        <v>1.4039999999999999</v>
      </c>
      <c r="AC19">
        <v>0</v>
      </c>
      <c r="AD19">
        <v>2.7</v>
      </c>
      <c r="AE19">
        <v>3.79</v>
      </c>
      <c r="AF19">
        <v>0</v>
      </c>
      <c r="AG19">
        <v>0</v>
      </c>
      <c r="AH19" s="30">
        <v>17</v>
      </c>
      <c r="AI19">
        <v>8654621</v>
      </c>
      <c r="AJ19">
        <v>0</v>
      </c>
      <c r="AK19">
        <v>0</v>
      </c>
      <c r="AL19">
        <v>0</v>
      </c>
      <c r="AM19">
        <v>1</v>
      </c>
      <c r="AN19">
        <v>0</v>
      </c>
      <c r="AO19">
        <v>0</v>
      </c>
      <c r="AP19">
        <v>0</v>
      </c>
      <c r="AQ19">
        <v>2.7</v>
      </c>
      <c r="AR19">
        <v>1.4039999999999999</v>
      </c>
      <c r="AS19">
        <v>0</v>
      </c>
      <c r="AT19">
        <v>2.7</v>
      </c>
      <c r="AU19">
        <v>3.79</v>
      </c>
      <c r="AV19">
        <v>0</v>
      </c>
      <c r="AW19">
        <v>0</v>
      </c>
      <c r="AX19" s="30">
        <v>17</v>
      </c>
      <c r="AY19">
        <v>8654621</v>
      </c>
      <c r="AZ19">
        <v>0</v>
      </c>
      <c r="BA19">
        <v>0</v>
      </c>
      <c r="BB19">
        <v>0</v>
      </c>
      <c r="BC19">
        <v>1</v>
      </c>
      <c r="BD19">
        <v>0</v>
      </c>
      <c r="BE19">
        <v>0</v>
      </c>
      <c r="BF19">
        <v>0</v>
      </c>
      <c r="BG19">
        <v>2.7</v>
      </c>
      <c r="BH19">
        <v>1.4039999999999999</v>
      </c>
      <c r="BI19">
        <v>0</v>
      </c>
      <c r="BJ19">
        <v>2.7</v>
      </c>
      <c r="BK19">
        <v>3.79</v>
      </c>
      <c r="BL19">
        <v>0</v>
      </c>
      <c r="BM19">
        <v>0</v>
      </c>
      <c r="BN19" s="30">
        <v>17</v>
      </c>
      <c r="BO19">
        <v>8654621</v>
      </c>
      <c r="BP19">
        <v>0</v>
      </c>
      <c r="BQ19">
        <v>0</v>
      </c>
      <c r="BR19">
        <v>0</v>
      </c>
      <c r="BS19">
        <v>1</v>
      </c>
      <c r="BT19">
        <v>0</v>
      </c>
      <c r="BU19">
        <v>0</v>
      </c>
      <c r="BV19">
        <v>0</v>
      </c>
      <c r="BW19">
        <v>2.7</v>
      </c>
      <c r="BX19">
        <v>1.4039999999999999</v>
      </c>
      <c r="BY19">
        <v>0</v>
      </c>
      <c r="BZ19">
        <v>2.7</v>
      </c>
      <c r="CA19">
        <v>3.79</v>
      </c>
      <c r="CB19">
        <v>0</v>
      </c>
      <c r="CC19">
        <v>0</v>
      </c>
      <c r="CM19">
        <v>0</v>
      </c>
      <c r="CN19">
        <v>0</v>
      </c>
      <c r="CO19">
        <v>0</v>
      </c>
      <c r="CP19">
        <v>0</v>
      </c>
      <c r="CQ19">
        <v>0</v>
      </c>
    </row>
    <row r="20" spans="1:95" x14ac:dyDescent="0.2">
      <c r="A20" s="2">
        <v>43848</v>
      </c>
      <c r="B20" s="30">
        <v>18</v>
      </c>
      <c r="C20">
        <v>8654621</v>
      </c>
      <c r="D20">
        <v>0</v>
      </c>
      <c r="E20">
        <v>0</v>
      </c>
      <c r="F20">
        <v>0</v>
      </c>
      <c r="G20">
        <v>1</v>
      </c>
      <c r="H20">
        <v>0</v>
      </c>
      <c r="I20">
        <v>0</v>
      </c>
      <c r="J20">
        <v>0</v>
      </c>
      <c r="K20">
        <v>2.7</v>
      </c>
      <c r="L20">
        <v>1.4039999999999999</v>
      </c>
      <c r="M20">
        <v>0</v>
      </c>
      <c r="N20">
        <v>2.7</v>
      </c>
      <c r="O20">
        <v>3.79</v>
      </c>
      <c r="P20">
        <v>0</v>
      </c>
      <c r="Q20">
        <v>0</v>
      </c>
      <c r="R20" s="30">
        <v>18</v>
      </c>
      <c r="S20">
        <v>8654621</v>
      </c>
      <c r="T20">
        <v>0</v>
      </c>
      <c r="U20">
        <v>0</v>
      </c>
      <c r="V20">
        <v>0</v>
      </c>
      <c r="W20">
        <v>1</v>
      </c>
      <c r="X20">
        <v>0</v>
      </c>
      <c r="Y20">
        <v>0</v>
      </c>
      <c r="Z20">
        <v>0</v>
      </c>
      <c r="AA20">
        <v>2.7</v>
      </c>
      <c r="AB20">
        <v>1.4039999999999999</v>
      </c>
      <c r="AC20">
        <v>0</v>
      </c>
      <c r="AD20">
        <v>2.7</v>
      </c>
      <c r="AE20">
        <v>3.79</v>
      </c>
      <c r="AF20">
        <v>0</v>
      </c>
      <c r="AG20">
        <v>0</v>
      </c>
      <c r="AH20" s="30">
        <v>18</v>
      </c>
      <c r="AI20">
        <v>8654621</v>
      </c>
      <c r="AJ20">
        <v>0</v>
      </c>
      <c r="AK20">
        <v>0</v>
      </c>
      <c r="AL20">
        <v>0</v>
      </c>
      <c r="AM20">
        <v>1</v>
      </c>
      <c r="AN20">
        <v>0</v>
      </c>
      <c r="AO20">
        <v>0</v>
      </c>
      <c r="AP20">
        <v>0</v>
      </c>
      <c r="AQ20">
        <v>2.7</v>
      </c>
      <c r="AR20">
        <v>1.4039999999999999</v>
      </c>
      <c r="AS20">
        <v>0</v>
      </c>
      <c r="AT20">
        <v>2.7</v>
      </c>
      <c r="AU20">
        <v>3.79</v>
      </c>
      <c r="AV20">
        <v>0</v>
      </c>
      <c r="AW20">
        <v>0</v>
      </c>
      <c r="AX20" s="30">
        <v>18</v>
      </c>
      <c r="AY20">
        <v>8654621</v>
      </c>
      <c r="AZ20">
        <v>0</v>
      </c>
      <c r="BA20">
        <v>0</v>
      </c>
      <c r="BB20">
        <v>0</v>
      </c>
      <c r="BC20">
        <v>1</v>
      </c>
      <c r="BD20">
        <v>0</v>
      </c>
      <c r="BE20">
        <v>0</v>
      </c>
      <c r="BF20">
        <v>0</v>
      </c>
      <c r="BG20">
        <v>2.7</v>
      </c>
      <c r="BH20">
        <v>1.4039999999999999</v>
      </c>
      <c r="BI20">
        <v>0</v>
      </c>
      <c r="BJ20">
        <v>2.7</v>
      </c>
      <c r="BK20">
        <v>3.79</v>
      </c>
      <c r="BL20">
        <v>0</v>
      </c>
      <c r="BM20">
        <v>0</v>
      </c>
      <c r="BN20" s="30">
        <v>18</v>
      </c>
      <c r="BO20">
        <v>8654621</v>
      </c>
      <c r="BP20">
        <v>0</v>
      </c>
      <c r="BQ20">
        <v>0</v>
      </c>
      <c r="BR20">
        <v>0</v>
      </c>
      <c r="BS20">
        <v>1</v>
      </c>
      <c r="BT20">
        <v>0</v>
      </c>
      <c r="BU20">
        <v>0</v>
      </c>
      <c r="BV20">
        <v>0</v>
      </c>
      <c r="BW20">
        <v>2.7</v>
      </c>
      <c r="BX20">
        <v>1.4039999999999999</v>
      </c>
      <c r="BY20">
        <v>0</v>
      </c>
      <c r="BZ20">
        <v>2.7</v>
      </c>
      <c r="CA20">
        <v>3.79</v>
      </c>
      <c r="CB20">
        <v>0</v>
      </c>
      <c r="CC20">
        <v>0</v>
      </c>
      <c r="CM20">
        <v>0</v>
      </c>
      <c r="CN20">
        <v>0</v>
      </c>
      <c r="CO20">
        <v>0</v>
      </c>
      <c r="CP20">
        <v>0</v>
      </c>
      <c r="CQ20">
        <v>0</v>
      </c>
    </row>
    <row r="21" spans="1:95" x14ac:dyDescent="0.2">
      <c r="A21" s="2">
        <v>43849</v>
      </c>
      <c r="B21" s="30">
        <v>19</v>
      </c>
      <c r="C21">
        <v>8654621</v>
      </c>
      <c r="D21">
        <v>0</v>
      </c>
      <c r="E21">
        <v>0</v>
      </c>
      <c r="F21">
        <v>0</v>
      </c>
      <c r="G21">
        <v>1</v>
      </c>
      <c r="H21">
        <v>0</v>
      </c>
      <c r="I21">
        <v>0</v>
      </c>
      <c r="J21">
        <v>0</v>
      </c>
      <c r="K21">
        <v>2.7</v>
      </c>
      <c r="L21">
        <v>1.4039999999999999</v>
      </c>
      <c r="M21">
        <v>0</v>
      </c>
      <c r="N21">
        <v>2.7</v>
      </c>
      <c r="O21">
        <v>3.79</v>
      </c>
      <c r="P21">
        <v>0</v>
      </c>
      <c r="Q21">
        <v>0</v>
      </c>
      <c r="R21" s="30">
        <v>19</v>
      </c>
      <c r="S21">
        <v>8654621</v>
      </c>
      <c r="T21">
        <v>0</v>
      </c>
      <c r="U21">
        <v>0</v>
      </c>
      <c r="V21">
        <v>0</v>
      </c>
      <c r="W21">
        <v>1</v>
      </c>
      <c r="X21">
        <v>0</v>
      </c>
      <c r="Y21">
        <v>0</v>
      </c>
      <c r="Z21">
        <v>0</v>
      </c>
      <c r="AA21">
        <v>2.7</v>
      </c>
      <c r="AB21">
        <v>1.4039999999999999</v>
      </c>
      <c r="AC21">
        <v>0</v>
      </c>
      <c r="AD21">
        <v>2.7</v>
      </c>
      <c r="AE21">
        <v>3.79</v>
      </c>
      <c r="AF21">
        <v>0</v>
      </c>
      <c r="AG21">
        <v>0</v>
      </c>
      <c r="AH21" s="30">
        <v>19</v>
      </c>
      <c r="AI21">
        <v>8654621</v>
      </c>
      <c r="AJ21">
        <v>0</v>
      </c>
      <c r="AK21">
        <v>0</v>
      </c>
      <c r="AL21">
        <v>0</v>
      </c>
      <c r="AM21">
        <v>1</v>
      </c>
      <c r="AN21">
        <v>0</v>
      </c>
      <c r="AO21">
        <v>0</v>
      </c>
      <c r="AP21">
        <v>0</v>
      </c>
      <c r="AQ21">
        <v>2.7</v>
      </c>
      <c r="AR21">
        <v>1.4039999999999999</v>
      </c>
      <c r="AS21">
        <v>0</v>
      </c>
      <c r="AT21">
        <v>2.7</v>
      </c>
      <c r="AU21">
        <v>3.79</v>
      </c>
      <c r="AV21">
        <v>0</v>
      </c>
      <c r="AW21">
        <v>0</v>
      </c>
      <c r="AX21" s="30">
        <v>19</v>
      </c>
      <c r="AY21">
        <v>8654621</v>
      </c>
      <c r="AZ21">
        <v>0</v>
      </c>
      <c r="BA21">
        <v>0</v>
      </c>
      <c r="BB21">
        <v>0</v>
      </c>
      <c r="BC21">
        <v>1</v>
      </c>
      <c r="BD21">
        <v>0</v>
      </c>
      <c r="BE21">
        <v>0</v>
      </c>
      <c r="BF21">
        <v>0</v>
      </c>
      <c r="BG21">
        <v>2.7</v>
      </c>
      <c r="BH21">
        <v>1.4039999999999999</v>
      </c>
      <c r="BI21">
        <v>0</v>
      </c>
      <c r="BJ21">
        <v>2.7</v>
      </c>
      <c r="BK21">
        <v>3.79</v>
      </c>
      <c r="BL21">
        <v>0</v>
      </c>
      <c r="BM21">
        <v>0</v>
      </c>
      <c r="BN21" s="30">
        <v>19</v>
      </c>
      <c r="BO21">
        <v>8654621</v>
      </c>
      <c r="BP21">
        <v>0</v>
      </c>
      <c r="BQ21">
        <v>0</v>
      </c>
      <c r="BR21">
        <v>0</v>
      </c>
      <c r="BS21">
        <v>1</v>
      </c>
      <c r="BT21">
        <v>0</v>
      </c>
      <c r="BU21">
        <v>0</v>
      </c>
      <c r="BV21">
        <v>0</v>
      </c>
      <c r="BW21">
        <v>2.7</v>
      </c>
      <c r="BX21">
        <v>1.4039999999999999</v>
      </c>
      <c r="BY21">
        <v>0</v>
      </c>
      <c r="BZ21">
        <v>2.7</v>
      </c>
      <c r="CA21">
        <v>3.79</v>
      </c>
      <c r="CB21">
        <v>0</v>
      </c>
      <c r="CC21">
        <v>0</v>
      </c>
      <c r="CM21">
        <v>0</v>
      </c>
      <c r="CN21">
        <v>0</v>
      </c>
      <c r="CO21">
        <v>0</v>
      </c>
      <c r="CP21">
        <v>0</v>
      </c>
      <c r="CQ21">
        <v>0</v>
      </c>
    </row>
    <row r="22" spans="1:95" x14ac:dyDescent="0.2">
      <c r="A22" s="2">
        <v>43850</v>
      </c>
      <c r="B22" s="30">
        <v>20</v>
      </c>
      <c r="C22">
        <v>8654621</v>
      </c>
      <c r="D22">
        <v>0</v>
      </c>
      <c r="E22">
        <v>0</v>
      </c>
      <c r="F22">
        <v>0</v>
      </c>
      <c r="G22">
        <v>1</v>
      </c>
      <c r="H22">
        <v>0</v>
      </c>
      <c r="I22">
        <v>0</v>
      </c>
      <c r="J22">
        <v>0</v>
      </c>
      <c r="K22">
        <v>2.7</v>
      </c>
      <c r="L22">
        <v>1.4039999999999999</v>
      </c>
      <c r="M22">
        <v>0</v>
      </c>
      <c r="N22">
        <v>2.7</v>
      </c>
      <c r="O22">
        <v>3.79</v>
      </c>
      <c r="P22">
        <v>0</v>
      </c>
      <c r="Q22">
        <v>0</v>
      </c>
      <c r="R22" s="30">
        <v>20</v>
      </c>
      <c r="S22">
        <v>8654621</v>
      </c>
      <c r="T22">
        <v>0</v>
      </c>
      <c r="U22">
        <v>0</v>
      </c>
      <c r="V22">
        <v>0</v>
      </c>
      <c r="W22">
        <v>1</v>
      </c>
      <c r="X22">
        <v>0</v>
      </c>
      <c r="Y22">
        <v>0</v>
      </c>
      <c r="Z22">
        <v>0</v>
      </c>
      <c r="AA22">
        <v>2.7</v>
      </c>
      <c r="AB22">
        <v>1.4039999999999999</v>
      </c>
      <c r="AC22">
        <v>0</v>
      </c>
      <c r="AD22">
        <v>2.7</v>
      </c>
      <c r="AE22">
        <v>3.79</v>
      </c>
      <c r="AF22">
        <v>0</v>
      </c>
      <c r="AG22">
        <v>0</v>
      </c>
      <c r="AH22" s="30">
        <v>20</v>
      </c>
      <c r="AI22">
        <v>8654621</v>
      </c>
      <c r="AJ22">
        <v>0</v>
      </c>
      <c r="AK22">
        <v>0</v>
      </c>
      <c r="AL22">
        <v>0</v>
      </c>
      <c r="AM22">
        <v>1</v>
      </c>
      <c r="AN22">
        <v>0</v>
      </c>
      <c r="AO22">
        <v>0</v>
      </c>
      <c r="AP22">
        <v>0</v>
      </c>
      <c r="AQ22">
        <v>2.7</v>
      </c>
      <c r="AR22">
        <v>1.4039999999999999</v>
      </c>
      <c r="AS22">
        <v>0</v>
      </c>
      <c r="AT22">
        <v>2.7</v>
      </c>
      <c r="AU22">
        <v>3.79</v>
      </c>
      <c r="AV22">
        <v>0</v>
      </c>
      <c r="AW22">
        <v>0</v>
      </c>
      <c r="AX22" s="30">
        <v>20</v>
      </c>
      <c r="AY22">
        <v>8654621</v>
      </c>
      <c r="AZ22">
        <v>0</v>
      </c>
      <c r="BA22">
        <v>0</v>
      </c>
      <c r="BB22">
        <v>0</v>
      </c>
      <c r="BC22">
        <v>1</v>
      </c>
      <c r="BD22">
        <v>0</v>
      </c>
      <c r="BE22">
        <v>0</v>
      </c>
      <c r="BF22">
        <v>0</v>
      </c>
      <c r="BG22">
        <v>2.7</v>
      </c>
      <c r="BH22">
        <v>1.4039999999999999</v>
      </c>
      <c r="BI22">
        <v>0</v>
      </c>
      <c r="BJ22">
        <v>2.7</v>
      </c>
      <c r="BK22">
        <v>3.79</v>
      </c>
      <c r="BL22">
        <v>0</v>
      </c>
      <c r="BM22">
        <v>0</v>
      </c>
      <c r="BN22" s="30">
        <v>20</v>
      </c>
      <c r="BO22">
        <v>8654621</v>
      </c>
      <c r="BP22">
        <v>0</v>
      </c>
      <c r="BQ22">
        <v>0</v>
      </c>
      <c r="BR22">
        <v>0</v>
      </c>
      <c r="BS22">
        <v>1</v>
      </c>
      <c r="BT22">
        <v>0</v>
      </c>
      <c r="BU22">
        <v>0</v>
      </c>
      <c r="BV22">
        <v>0</v>
      </c>
      <c r="BW22">
        <v>2.7</v>
      </c>
      <c r="BX22">
        <v>1.4039999999999999</v>
      </c>
      <c r="BY22">
        <v>0</v>
      </c>
      <c r="BZ22">
        <v>2.7</v>
      </c>
      <c r="CA22">
        <v>3.79</v>
      </c>
      <c r="CB22">
        <v>0</v>
      </c>
      <c r="CC22">
        <v>0</v>
      </c>
      <c r="CM22">
        <v>0</v>
      </c>
      <c r="CN22">
        <v>0</v>
      </c>
      <c r="CO22">
        <v>0</v>
      </c>
      <c r="CP22">
        <v>0</v>
      </c>
      <c r="CQ22">
        <v>0</v>
      </c>
    </row>
    <row r="23" spans="1:95" x14ac:dyDescent="0.2">
      <c r="A23" s="2">
        <v>43851</v>
      </c>
      <c r="B23" s="30">
        <v>21</v>
      </c>
      <c r="C23">
        <v>8654621</v>
      </c>
      <c r="D23">
        <v>0</v>
      </c>
      <c r="E23">
        <v>0</v>
      </c>
      <c r="F23">
        <v>0</v>
      </c>
      <c r="G23">
        <v>1</v>
      </c>
      <c r="H23">
        <v>0</v>
      </c>
      <c r="I23">
        <v>0</v>
      </c>
      <c r="J23">
        <v>0</v>
      </c>
      <c r="K23">
        <v>2.7</v>
      </c>
      <c r="L23">
        <v>1.4039999999999999</v>
      </c>
      <c r="M23">
        <v>0</v>
      </c>
      <c r="N23">
        <v>2.7</v>
      </c>
      <c r="O23">
        <v>3.79</v>
      </c>
      <c r="P23">
        <v>0</v>
      </c>
      <c r="Q23">
        <v>0</v>
      </c>
      <c r="R23" s="30">
        <v>21</v>
      </c>
      <c r="S23">
        <v>8654621</v>
      </c>
      <c r="T23">
        <v>0</v>
      </c>
      <c r="U23">
        <v>0</v>
      </c>
      <c r="V23">
        <v>0</v>
      </c>
      <c r="W23">
        <v>1</v>
      </c>
      <c r="X23">
        <v>0</v>
      </c>
      <c r="Y23">
        <v>0</v>
      </c>
      <c r="Z23">
        <v>0</v>
      </c>
      <c r="AA23">
        <v>2.7</v>
      </c>
      <c r="AB23">
        <v>1.4039999999999999</v>
      </c>
      <c r="AC23">
        <v>0</v>
      </c>
      <c r="AD23">
        <v>2.7</v>
      </c>
      <c r="AE23">
        <v>3.79</v>
      </c>
      <c r="AF23">
        <v>0</v>
      </c>
      <c r="AG23">
        <v>0</v>
      </c>
      <c r="AH23" s="30">
        <v>21</v>
      </c>
      <c r="AI23">
        <v>8654621</v>
      </c>
      <c r="AJ23">
        <v>0</v>
      </c>
      <c r="AK23">
        <v>0</v>
      </c>
      <c r="AL23">
        <v>0</v>
      </c>
      <c r="AM23">
        <v>1</v>
      </c>
      <c r="AN23">
        <v>0</v>
      </c>
      <c r="AO23">
        <v>0</v>
      </c>
      <c r="AP23">
        <v>0</v>
      </c>
      <c r="AQ23">
        <v>2.7</v>
      </c>
      <c r="AR23">
        <v>1.4039999999999999</v>
      </c>
      <c r="AS23">
        <v>0</v>
      </c>
      <c r="AT23">
        <v>2.7</v>
      </c>
      <c r="AU23">
        <v>3.79</v>
      </c>
      <c r="AV23">
        <v>0</v>
      </c>
      <c r="AW23">
        <v>0</v>
      </c>
      <c r="AX23" s="30">
        <v>21</v>
      </c>
      <c r="AY23">
        <v>8654621</v>
      </c>
      <c r="AZ23">
        <v>0</v>
      </c>
      <c r="BA23">
        <v>0</v>
      </c>
      <c r="BB23">
        <v>0</v>
      </c>
      <c r="BC23">
        <v>1</v>
      </c>
      <c r="BD23">
        <v>0</v>
      </c>
      <c r="BE23">
        <v>0</v>
      </c>
      <c r="BF23">
        <v>0</v>
      </c>
      <c r="BG23">
        <v>2.7</v>
      </c>
      <c r="BH23">
        <v>1.4039999999999999</v>
      </c>
      <c r="BI23">
        <v>0</v>
      </c>
      <c r="BJ23">
        <v>2.7</v>
      </c>
      <c r="BK23">
        <v>3.79</v>
      </c>
      <c r="BL23">
        <v>0</v>
      </c>
      <c r="BM23">
        <v>0</v>
      </c>
      <c r="BN23" s="30">
        <v>21</v>
      </c>
      <c r="BO23">
        <v>8654621</v>
      </c>
      <c r="BP23">
        <v>0</v>
      </c>
      <c r="BQ23">
        <v>0</v>
      </c>
      <c r="BR23">
        <v>0</v>
      </c>
      <c r="BS23">
        <v>1</v>
      </c>
      <c r="BT23">
        <v>0</v>
      </c>
      <c r="BU23">
        <v>0</v>
      </c>
      <c r="BV23">
        <v>0</v>
      </c>
      <c r="BW23">
        <v>2.7</v>
      </c>
      <c r="BX23">
        <v>1.4039999999999999</v>
      </c>
      <c r="BY23">
        <v>0</v>
      </c>
      <c r="BZ23">
        <v>2.7</v>
      </c>
      <c r="CA23">
        <v>3.79</v>
      </c>
      <c r="CB23">
        <v>0</v>
      </c>
      <c r="CC23">
        <v>0</v>
      </c>
      <c r="CM23">
        <v>0</v>
      </c>
      <c r="CN23">
        <v>0</v>
      </c>
      <c r="CO23">
        <v>0</v>
      </c>
      <c r="CP23">
        <v>0</v>
      </c>
      <c r="CQ23">
        <v>0</v>
      </c>
    </row>
    <row r="24" spans="1:95" x14ac:dyDescent="0.2">
      <c r="A24" s="2">
        <v>43852</v>
      </c>
      <c r="B24" s="30">
        <v>22</v>
      </c>
      <c r="C24">
        <v>8654621</v>
      </c>
      <c r="D24">
        <v>0</v>
      </c>
      <c r="E24">
        <v>0</v>
      </c>
      <c r="F24">
        <v>0</v>
      </c>
      <c r="G24">
        <v>1</v>
      </c>
      <c r="H24">
        <v>0</v>
      </c>
      <c r="I24">
        <v>0</v>
      </c>
      <c r="J24">
        <v>0</v>
      </c>
      <c r="K24">
        <v>2.7</v>
      </c>
      <c r="L24">
        <v>1.4039999999999999</v>
      </c>
      <c r="M24">
        <v>0</v>
      </c>
      <c r="N24">
        <v>2.7</v>
      </c>
      <c r="O24">
        <v>3.79</v>
      </c>
      <c r="P24">
        <v>0</v>
      </c>
      <c r="Q24">
        <v>0</v>
      </c>
      <c r="R24" s="30">
        <v>22</v>
      </c>
      <c r="S24">
        <v>8654621</v>
      </c>
      <c r="T24">
        <v>0</v>
      </c>
      <c r="U24">
        <v>0</v>
      </c>
      <c r="V24">
        <v>0</v>
      </c>
      <c r="W24">
        <v>1</v>
      </c>
      <c r="X24">
        <v>0</v>
      </c>
      <c r="Y24">
        <v>0</v>
      </c>
      <c r="Z24">
        <v>0</v>
      </c>
      <c r="AA24">
        <v>2.7</v>
      </c>
      <c r="AB24">
        <v>1.4039999999999999</v>
      </c>
      <c r="AC24">
        <v>0</v>
      </c>
      <c r="AD24">
        <v>2.7</v>
      </c>
      <c r="AE24">
        <v>3.79</v>
      </c>
      <c r="AF24">
        <v>0</v>
      </c>
      <c r="AG24">
        <v>0</v>
      </c>
      <c r="AH24" s="30">
        <v>22</v>
      </c>
      <c r="AI24">
        <v>8654621</v>
      </c>
      <c r="AJ24">
        <v>0</v>
      </c>
      <c r="AK24">
        <v>0</v>
      </c>
      <c r="AL24">
        <v>0</v>
      </c>
      <c r="AM24">
        <v>1</v>
      </c>
      <c r="AN24">
        <v>0</v>
      </c>
      <c r="AO24">
        <v>0</v>
      </c>
      <c r="AP24">
        <v>0</v>
      </c>
      <c r="AQ24">
        <v>2.7</v>
      </c>
      <c r="AR24">
        <v>1.4039999999999999</v>
      </c>
      <c r="AS24">
        <v>0</v>
      </c>
      <c r="AT24">
        <v>2.7</v>
      </c>
      <c r="AU24">
        <v>3.79</v>
      </c>
      <c r="AV24">
        <v>0</v>
      </c>
      <c r="AW24">
        <v>0</v>
      </c>
      <c r="AX24" s="30">
        <v>22</v>
      </c>
      <c r="AY24">
        <v>8654621</v>
      </c>
      <c r="AZ24">
        <v>0</v>
      </c>
      <c r="BA24">
        <v>0</v>
      </c>
      <c r="BB24">
        <v>0</v>
      </c>
      <c r="BC24">
        <v>1</v>
      </c>
      <c r="BD24">
        <v>0</v>
      </c>
      <c r="BE24">
        <v>0</v>
      </c>
      <c r="BF24">
        <v>0</v>
      </c>
      <c r="BG24">
        <v>2.7</v>
      </c>
      <c r="BH24">
        <v>1.4039999999999999</v>
      </c>
      <c r="BI24">
        <v>0</v>
      </c>
      <c r="BJ24">
        <v>2.7</v>
      </c>
      <c r="BK24">
        <v>3.79</v>
      </c>
      <c r="BL24">
        <v>0</v>
      </c>
      <c r="BM24">
        <v>0</v>
      </c>
      <c r="BN24" s="30">
        <v>22</v>
      </c>
      <c r="BO24">
        <v>8654621</v>
      </c>
      <c r="BP24">
        <v>0</v>
      </c>
      <c r="BQ24">
        <v>0</v>
      </c>
      <c r="BR24">
        <v>0</v>
      </c>
      <c r="BS24">
        <v>1</v>
      </c>
      <c r="BT24">
        <v>0</v>
      </c>
      <c r="BU24">
        <v>0</v>
      </c>
      <c r="BV24">
        <v>0</v>
      </c>
      <c r="BW24">
        <v>2.7</v>
      </c>
      <c r="BX24">
        <v>1.4039999999999999</v>
      </c>
      <c r="BY24">
        <v>0</v>
      </c>
      <c r="BZ24">
        <v>2.7</v>
      </c>
      <c r="CA24">
        <v>3.79</v>
      </c>
      <c r="CB24">
        <v>0</v>
      </c>
      <c r="CC24">
        <v>0</v>
      </c>
      <c r="CM24">
        <v>0</v>
      </c>
      <c r="CN24">
        <v>0</v>
      </c>
      <c r="CO24">
        <v>0</v>
      </c>
      <c r="CP24">
        <v>0</v>
      </c>
      <c r="CQ24">
        <v>0</v>
      </c>
    </row>
    <row r="25" spans="1:95" x14ac:dyDescent="0.2">
      <c r="A25" s="2">
        <v>43853</v>
      </c>
      <c r="B25" s="30">
        <v>23</v>
      </c>
      <c r="C25">
        <v>8654621</v>
      </c>
      <c r="D25">
        <v>0</v>
      </c>
      <c r="E25">
        <v>0</v>
      </c>
      <c r="F25">
        <v>0</v>
      </c>
      <c r="G25">
        <v>1</v>
      </c>
      <c r="H25">
        <v>0</v>
      </c>
      <c r="I25">
        <v>0</v>
      </c>
      <c r="J25">
        <v>0</v>
      </c>
      <c r="K25">
        <v>2.7</v>
      </c>
      <c r="L25">
        <v>1.4039999999999999</v>
      </c>
      <c r="M25">
        <v>0</v>
      </c>
      <c r="N25">
        <v>2.7</v>
      </c>
      <c r="O25">
        <v>3.79</v>
      </c>
      <c r="P25">
        <v>0</v>
      </c>
      <c r="Q25">
        <v>0</v>
      </c>
      <c r="R25" s="30">
        <v>23</v>
      </c>
      <c r="S25">
        <v>8654621</v>
      </c>
      <c r="T25">
        <v>0</v>
      </c>
      <c r="U25">
        <v>0</v>
      </c>
      <c r="V25">
        <v>0</v>
      </c>
      <c r="W25">
        <v>1</v>
      </c>
      <c r="X25">
        <v>0</v>
      </c>
      <c r="Y25">
        <v>0</v>
      </c>
      <c r="Z25">
        <v>0</v>
      </c>
      <c r="AA25">
        <v>2.7</v>
      </c>
      <c r="AB25">
        <v>1.4039999999999999</v>
      </c>
      <c r="AC25">
        <v>0</v>
      </c>
      <c r="AD25">
        <v>2.7</v>
      </c>
      <c r="AE25">
        <v>3.79</v>
      </c>
      <c r="AF25">
        <v>0</v>
      </c>
      <c r="AG25">
        <v>0</v>
      </c>
      <c r="AH25" s="30">
        <v>23</v>
      </c>
      <c r="AI25">
        <v>8654621</v>
      </c>
      <c r="AJ25">
        <v>0</v>
      </c>
      <c r="AK25">
        <v>0</v>
      </c>
      <c r="AL25">
        <v>0</v>
      </c>
      <c r="AM25">
        <v>1</v>
      </c>
      <c r="AN25">
        <v>0</v>
      </c>
      <c r="AO25">
        <v>0</v>
      </c>
      <c r="AP25">
        <v>0</v>
      </c>
      <c r="AQ25">
        <v>2.7</v>
      </c>
      <c r="AR25">
        <v>1.4039999999999999</v>
      </c>
      <c r="AS25">
        <v>0</v>
      </c>
      <c r="AT25">
        <v>2.7</v>
      </c>
      <c r="AU25">
        <v>3.79</v>
      </c>
      <c r="AV25">
        <v>0</v>
      </c>
      <c r="AW25">
        <v>0</v>
      </c>
      <c r="AX25" s="30">
        <v>23</v>
      </c>
      <c r="AY25">
        <v>8654621</v>
      </c>
      <c r="AZ25">
        <v>0</v>
      </c>
      <c r="BA25">
        <v>0</v>
      </c>
      <c r="BB25">
        <v>0</v>
      </c>
      <c r="BC25">
        <v>1</v>
      </c>
      <c r="BD25">
        <v>0</v>
      </c>
      <c r="BE25">
        <v>0</v>
      </c>
      <c r="BF25">
        <v>0</v>
      </c>
      <c r="BG25">
        <v>2.7</v>
      </c>
      <c r="BH25">
        <v>1.4039999999999999</v>
      </c>
      <c r="BI25">
        <v>0</v>
      </c>
      <c r="BJ25">
        <v>2.7</v>
      </c>
      <c r="BK25">
        <v>3.79</v>
      </c>
      <c r="BL25">
        <v>0</v>
      </c>
      <c r="BM25">
        <v>0</v>
      </c>
      <c r="BN25" s="30">
        <v>23</v>
      </c>
      <c r="BO25">
        <v>8654621</v>
      </c>
      <c r="BP25">
        <v>0</v>
      </c>
      <c r="BQ25">
        <v>0</v>
      </c>
      <c r="BR25">
        <v>0</v>
      </c>
      <c r="BS25">
        <v>1</v>
      </c>
      <c r="BT25">
        <v>0</v>
      </c>
      <c r="BU25">
        <v>0</v>
      </c>
      <c r="BV25">
        <v>0</v>
      </c>
      <c r="BW25">
        <v>2.7</v>
      </c>
      <c r="BX25">
        <v>1.4039999999999999</v>
      </c>
      <c r="BY25">
        <v>0</v>
      </c>
      <c r="BZ25">
        <v>2.7</v>
      </c>
      <c r="CA25">
        <v>3.79</v>
      </c>
      <c r="CB25">
        <v>0</v>
      </c>
      <c r="CC25">
        <v>0</v>
      </c>
      <c r="CM25">
        <v>0</v>
      </c>
      <c r="CN25">
        <v>0</v>
      </c>
      <c r="CO25">
        <v>0</v>
      </c>
      <c r="CP25">
        <v>0</v>
      </c>
      <c r="CQ25">
        <v>0</v>
      </c>
    </row>
    <row r="26" spans="1:95" x14ac:dyDescent="0.2">
      <c r="A26" s="2">
        <v>43854</v>
      </c>
      <c r="B26" s="30">
        <v>24</v>
      </c>
      <c r="C26">
        <v>8654621</v>
      </c>
      <c r="D26">
        <v>0</v>
      </c>
      <c r="E26">
        <v>0</v>
      </c>
      <c r="F26">
        <v>0</v>
      </c>
      <c r="G26">
        <v>1</v>
      </c>
      <c r="H26">
        <v>0</v>
      </c>
      <c r="I26">
        <v>0</v>
      </c>
      <c r="J26">
        <v>0</v>
      </c>
      <c r="K26">
        <v>2.7</v>
      </c>
      <c r="L26">
        <v>1.4039999999999999</v>
      </c>
      <c r="M26">
        <v>0</v>
      </c>
      <c r="N26">
        <v>2.7</v>
      </c>
      <c r="O26">
        <v>3.79</v>
      </c>
      <c r="P26">
        <v>0</v>
      </c>
      <c r="Q26">
        <v>0</v>
      </c>
      <c r="R26" s="30">
        <v>24</v>
      </c>
      <c r="S26">
        <v>8654621</v>
      </c>
      <c r="T26">
        <v>0</v>
      </c>
      <c r="U26">
        <v>0</v>
      </c>
      <c r="V26">
        <v>0</v>
      </c>
      <c r="W26">
        <v>1</v>
      </c>
      <c r="X26">
        <v>0</v>
      </c>
      <c r="Y26">
        <v>0</v>
      </c>
      <c r="Z26">
        <v>0</v>
      </c>
      <c r="AA26">
        <v>2.7</v>
      </c>
      <c r="AB26">
        <v>1.4039999999999999</v>
      </c>
      <c r="AC26">
        <v>0</v>
      </c>
      <c r="AD26">
        <v>2.7</v>
      </c>
      <c r="AE26">
        <v>3.79</v>
      </c>
      <c r="AF26">
        <v>0</v>
      </c>
      <c r="AG26">
        <v>0</v>
      </c>
      <c r="AH26" s="30">
        <v>24</v>
      </c>
      <c r="AI26">
        <v>8654621</v>
      </c>
      <c r="AJ26">
        <v>0</v>
      </c>
      <c r="AK26">
        <v>0</v>
      </c>
      <c r="AL26">
        <v>0</v>
      </c>
      <c r="AM26">
        <v>1</v>
      </c>
      <c r="AN26">
        <v>0</v>
      </c>
      <c r="AO26">
        <v>0</v>
      </c>
      <c r="AP26">
        <v>0</v>
      </c>
      <c r="AQ26">
        <v>2.7</v>
      </c>
      <c r="AR26">
        <v>1.4039999999999999</v>
      </c>
      <c r="AS26">
        <v>0</v>
      </c>
      <c r="AT26">
        <v>2.7</v>
      </c>
      <c r="AU26">
        <v>3.79</v>
      </c>
      <c r="AV26">
        <v>0</v>
      </c>
      <c r="AW26">
        <v>0</v>
      </c>
      <c r="AX26" s="30">
        <v>24</v>
      </c>
      <c r="AY26">
        <v>8654621</v>
      </c>
      <c r="AZ26">
        <v>0</v>
      </c>
      <c r="BA26">
        <v>0</v>
      </c>
      <c r="BB26">
        <v>0</v>
      </c>
      <c r="BC26">
        <v>1</v>
      </c>
      <c r="BD26">
        <v>0</v>
      </c>
      <c r="BE26">
        <v>0</v>
      </c>
      <c r="BF26">
        <v>0</v>
      </c>
      <c r="BG26">
        <v>2.7</v>
      </c>
      <c r="BH26">
        <v>1.4039999999999999</v>
      </c>
      <c r="BI26">
        <v>0</v>
      </c>
      <c r="BJ26">
        <v>2.7</v>
      </c>
      <c r="BK26">
        <v>3.79</v>
      </c>
      <c r="BL26">
        <v>0</v>
      </c>
      <c r="BM26">
        <v>0</v>
      </c>
      <c r="BN26" s="30">
        <v>24</v>
      </c>
      <c r="BO26">
        <v>8654621</v>
      </c>
      <c r="BP26">
        <v>0</v>
      </c>
      <c r="BQ26">
        <v>0</v>
      </c>
      <c r="BR26">
        <v>0</v>
      </c>
      <c r="BS26">
        <v>1</v>
      </c>
      <c r="BT26">
        <v>0</v>
      </c>
      <c r="BU26">
        <v>0</v>
      </c>
      <c r="BV26">
        <v>0</v>
      </c>
      <c r="BW26">
        <v>2.7</v>
      </c>
      <c r="BX26">
        <v>1.4039999999999999</v>
      </c>
      <c r="BY26">
        <v>0</v>
      </c>
      <c r="BZ26">
        <v>2.7</v>
      </c>
      <c r="CA26">
        <v>3.79</v>
      </c>
      <c r="CB26">
        <v>0</v>
      </c>
      <c r="CC26">
        <v>0</v>
      </c>
      <c r="CM26">
        <v>0</v>
      </c>
      <c r="CN26">
        <v>0</v>
      </c>
      <c r="CO26">
        <v>0</v>
      </c>
      <c r="CP26">
        <v>0</v>
      </c>
      <c r="CQ26">
        <v>0</v>
      </c>
    </row>
    <row r="27" spans="1:95" x14ac:dyDescent="0.2">
      <c r="A27" s="2">
        <v>43855</v>
      </c>
      <c r="B27" s="30">
        <v>25</v>
      </c>
      <c r="C27">
        <v>8654621</v>
      </c>
      <c r="D27">
        <v>0</v>
      </c>
      <c r="E27">
        <v>0</v>
      </c>
      <c r="F27">
        <v>0</v>
      </c>
      <c r="G27">
        <v>1</v>
      </c>
      <c r="H27">
        <v>0</v>
      </c>
      <c r="I27">
        <v>0</v>
      </c>
      <c r="J27">
        <v>0</v>
      </c>
      <c r="K27">
        <v>2.7</v>
      </c>
      <c r="L27">
        <v>1.4039999999999999</v>
      </c>
      <c r="M27">
        <v>0</v>
      </c>
      <c r="N27">
        <v>2.7</v>
      </c>
      <c r="O27">
        <v>3.79</v>
      </c>
      <c r="P27">
        <v>0</v>
      </c>
      <c r="Q27">
        <v>0</v>
      </c>
      <c r="R27" s="30">
        <v>25</v>
      </c>
      <c r="S27">
        <v>8654621</v>
      </c>
      <c r="T27">
        <v>0</v>
      </c>
      <c r="U27">
        <v>0</v>
      </c>
      <c r="V27">
        <v>0</v>
      </c>
      <c r="W27">
        <v>1</v>
      </c>
      <c r="X27">
        <v>0</v>
      </c>
      <c r="Y27">
        <v>0</v>
      </c>
      <c r="Z27">
        <v>0</v>
      </c>
      <c r="AA27">
        <v>2.7</v>
      </c>
      <c r="AB27">
        <v>1.4039999999999999</v>
      </c>
      <c r="AC27">
        <v>0</v>
      </c>
      <c r="AD27">
        <v>2.7</v>
      </c>
      <c r="AE27">
        <v>3.79</v>
      </c>
      <c r="AF27">
        <v>0</v>
      </c>
      <c r="AG27">
        <v>0</v>
      </c>
      <c r="AH27" s="30">
        <v>25</v>
      </c>
      <c r="AI27">
        <v>8654621</v>
      </c>
      <c r="AJ27">
        <v>0</v>
      </c>
      <c r="AK27">
        <v>0</v>
      </c>
      <c r="AL27">
        <v>0</v>
      </c>
      <c r="AM27">
        <v>1</v>
      </c>
      <c r="AN27">
        <v>0</v>
      </c>
      <c r="AO27">
        <v>0</v>
      </c>
      <c r="AP27">
        <v>0</v>
      </c>
      <c r="AQ27">
        <v>2.7</v>
      </c>
      <c r="AR27">
        <v>1.4039999999999999</v>
      </c>
      <c r="AS27">
        <v>0</v>
      </c>
      <c r="AT27">
        <v>2.7</v>
      </c>
      <c r="AU27">
        <v>3.79</v>
      </c>
      <c r="AV27">
        <v>0</v>
      </c>
      <c r="AW27">
        <v>0</v>
      </c>
      <c r="AX27" s="30">
        <v>25</v>
      </c>
      <c r="AY27">
        <v>8654621</v>
      </c>
      <c r="AZ27">
        <v>0</v>
      </c>
      <c r="BA27">
        <v>0</v>
      </c>
      <c r="BB27">
        <v>0</v>
      </c>
      <c r="BC27">
        <v>1</v>
      </c>
      <c r="BD27">
        <v>0</v>
      </c>
      <c r="BE27">
        <v>0</v>
      </c>
      <c r="BF27">
        <v>0</v>
      </c>
      <c r="BG27">
        <v>2.7</v>
      </c>
      <c r="BH27">
        <v>1.4039999999999999</v>
      </c>
      <c r="BI27">
        <v>0</v>
      </c>
      <c r="BJ27">
        <v>2.7</v>
      </c>
      <c r="BK27">
        <v>3.79</v>
      </c>
      <c r="BL27">
        <v>0</v>
      </c>
      <c r="BM27">
        <v>0</v>
      </c>
      <c r="BN27" s="30">
        <v>25</v>
      </c>
      <c r="BO27">
        <v>8654621</v>
      </c>
      <c r="BP27">
        <v>0</v>
      </c>
      <c r="BQ27">
        <v>0</v>
      </c>
      <c r="BR27">
        <v>0</v>
      </c>
      <c r="BS27">
        <v>1</v>
      </c>
      <c r="BT27">
        <v>0</v>
      </c>
      <c r="BU27">
        <v>0</v>
      </c>
      <c r="BV27">
        <v>0</v>
      </c>
      <c r="BW27">
        <v>2.7</v>
      </c>
      <c r="BX27">
        <v>1.4039999999999999</v>
      </c>
      <c r="BY27">
        <v>0</v>
      </c>
      <c r="BZ27">
        <v>2.7</v>
      </c>
      <c r="CA27">
        <v>3.79</v>
      </c>
      <c r="CB27">
        <v>0</v>
      </c>
      <c r="CC27">
        <v>0</v>
      </c>
      <c r="CM27">
        <v>0</v>
      </c>
      <c r="CN27">
        <v>0</v>
      </c>
      <c r="CO27">
        <v>0</v>
      </c>
      <c r="CP27">
        <v>0</v>
      </c>
      <c r="CQ27">
        <v>0</v>
      </c>
    </row>
    <row r="28" spans="1:95" x14ac:dyDescent="0.2">
      <c r="A28" s="2">
        <v>43856</v>
      </c>
      <c r="B28" s="30">
        <v>26</v>
      </c>
      <c r="C28">
        <v>8654621</v>
      </c>
      <c r="D28">
        <v>0</v>
      </c>
      <c r="E28">
        <v>0</v>
      </c>
      <c r="F28">
        <v>0</v>
      </c>
      <c r="G28">
        <v>1</v>
      </c>
      <c r="H28">
        <v>0</v>
      </c>
      <c r="I28">
        <v>0</v>
      </c>
      <c r="J28">
        <v>0</v>
      </c>
      <c r="K28">
        <v>2.7</v>
      </c>
      <c r="L28">
        <v>1.4039999999999999</v>
      </c>
      <c r="M28">
        <v>0</v>
      </c>
      <c r="N28">
        <v>2.7</v>
      </c>
      <c r="O28">
        <v>3.79</v>
      </c>
      <c r="P28">
        <v>0</v>
      </c>
      <c r="Q28">
        <v>0</v>
      </c>
      <c r="R28" s="30">
        <v>26</v>
      </c>
      <c r="S28">
        <v>8654621</v>
      </c>
      <c r="T28">
        <v>0</v>
      </c>
      <c r="U28">
        <v>0</v>
      </c>
      <c r="V28">
        <v>0</v>
      </c>
      <c r="W28">
        <v>1</v>
      </c>
      <c r="X28">
        <v>0</v>
      </c>
      <c r="Y28">
        <v>0</v>
      </c>
      <c r="Z28">
        <v>0</v>
      </c>
      <c r="AA28">
        <v>2.7</v>
      </c>
      <c r="AB28">
        <v>1.4039999999999999</v>
      </c>
      <c r="AC28">
        <v>0</v>
      </c>
      <c r="AD28">
        <v>2.7</v>
      </c>
      <c r="AE28">
        <v>3.79</v>
      </c>
      <c r="AF28">
        <v>0</v>
      </c>
      <c r="AG28">
        <v>0</v>
      </c>
      <c r="AH28" s="30">
        <v>26</v>
      </c>
      <c r="AI28">
        <v>8654621</v>
      </c>
      <c r="AJ28">
        <v>0</v>
      </c>
      <c r="AK28">
        <v>0</v>
      </c>
      <c r="AL28">
        <v>0</v>
      </c>
      <c r="AM28">
        <v>1</v>
      </c>
      <c r="AN28">
        <v>0</v>
      </c>
      <c r="AO28">
        <v>0</v>
      </c>
      <c r="AP28">
        <v>0</v>
      </c>
      <c r="AQ28">
        <v>2.7</v>
      </c>
      <c r="AR28">
        <v>1.4039999999999999</v>
      </c>
      <c r="AS28">
        <v>0</v>
      </c>
      <c r="AT28">
        <v>2.7</v>
      </c>
      <c r="AU28">
        <v>3.79</v>
      </c>
      <c r="AV28">
        <v>0</v>
      </c>
      <c r="AW28">
        <v>0</v>
      </c>
      <c r="AX28" s="30">
        <v>26</v>
      </c>
      <c r="AY28">
        <v>8654621</v>
      </c>
      <c r="AZ28">
        <v>0</v>
      </c>
      <c r="BA28">
        <v>0</v>
      </c>
      <c r="BB28">
        <v>0</v>
      </c>
      <c r="BC28">
        <v>1</v>
      </c>
      <c r="BD28">
        <v>0</v>
      </c>
      <c r="BE28">
        <v>0</v>
      </c>
      <c r="BF28">
        <v>0</v>
      </c>
      <c r="BG28">
        <v>2.7</v>
      </c>
      <c r="BH28">
        <v>1.4039999999999999</v>
      </c>
      <c r="BI28">
        <v>0</v>
      </c>
      <c r="BJ28">
        <v>2.7</v>
      </c>
      <c r="BK28">
        <v>3.79</v>
      </c>
      <c r="BL28">
        <v>0</v>
      </c>
      <c r="BM28">
        <v>0</v>
      </c>
      <c r="BN28" s="30">
        <v>26</v>
      </c>
      <c r="BO28">
        <v>8654621</v>
      </c>
      <c r="BP28">
        <v>0</v>
      </c>
      <c r="BQ28">
        <v>0</v>
      </c>
      <c r="BR28">
        <v>0</v>
      </c>
      <c r="BS28">
        <v>1</v>
      </c>
      <c r="BT28">
        <v>0</v>
      </c>
      <c r="BU28">
        <v>0</v>
      </c>
      <c r="BV28">
        <v>0</v>
      </c>
      <c r="BW28">
        <v>2.7</v>
      </c>
      <c r="BX28">
        <v>1.4039999999999999</v>
      </c>
      <c r="BY28">
        <v>0</v>
      </c>
      <c r="BZ28">
        <v>2.7</v>
      </c>
      <c r="CA28">
        <v>3.79</v>
      </c>
      <c r="CB28">
        <v>0</v>
      </c>
      <c r="CC28">
        <v>0</v>
      </c>
      <c r="CM28">
        <v>0</v>
      </c>
      <c r="CN28">
        <v>0</v>
      </c>
      <c r="CO28">
        <v>0</v>
      </c>
      <c r="CP28">
        <v>0</v>
      </c>
      <c r="CQ28">
        <v>0</v>
      </c>
    </row>
    <row r="29" spans="1:95" x14ac:dyDescent="0.2">
      <c r="A29" s="2">
        <v>43857</v>
      </c>
      <c r="B29" s="30">
        <v>27</v>
      </c>
      <c r="C29">
        <v>8654621</v>
      </c>
      <c r="D29">
        <v>0</v>
      </c>
      <c r="E29">
        <v>0</v>
      </c>
      <c r="F29">
        <v>0</v>
      </c>
      <c r="G29">
        <v>1</v>
      </c>
      <c r="H29">
        <v>0</v>
      </c>
      <c r="I29">
        <v>0</v>
      </c>
      <c r="J29">
        <v>0</v>
      </c>
      <c r="K29">
        <v>2.7</v>
      </c>
      <c r="L29">
        <v>1.4039999999999999</v>
      </c>
      <c r="M29">
        <v>0</v>
      </c>
      <c r="N29">
        <v>2.7</v>
      </c>
      <c r="O29">
        <v>3.79</v>
      </c>
      <c r="P29">
        <v>0</v>
      </c>
      <c r="Q29">
        <v>0</v>
      </c>
      <c r="R29" s="30">
        <v>27</v>
      </c>
      <c r="S29">
        <v>8654621</v>
      </c>
      <c r="T29">
        <v>0</v>
      </c>
      <c r="U29">
        <v>0</v>
      </c>
      <c r="V29">
        <v>0</v>
      </c>
      <c r="W29">
        <v>1</v>
      </c>
      <c r="X29">
        <v>0</v>
      </c>
      <c r="Y29">
        <v>0</v>
      </c>
      <c r="Z29">
        <v>0</v>
      </c>
      <c r="AA29">
        <v>2.7</v>
      </c>
      <c r="AB29">
        <v>1.4039999999999999</v>
      </c>
      <c r="AC29">
        <v>0</v>
      </c>
      <c r="AD29">
        <v>2.7</v>
      </c>
      <c r="AE29">
        <v>3.79</v>
      </c>
      <c r="AF29">
        <v>0</v>
      </c>
      <c r="AG29">
        <v>0</v>
      </c>
      <c r="AH29" s="30">
        <v>27</v>
      </c>
      <c r="AI29">
        <v>8654621</v>
      </c>
      <c r="AJ29">
        <v>0</v>
      </c>
      <c r="AK29">
        <v>0</v>
      </c>
      <c r="AL29">
        <v>0</v>
      </c>
      <c r="AM29">
        <v>1</v>
      </c>
      <c r="AN29">
        <v>0</v>
      </c>
      <c r="AO29">
        <v>0</v>
      </c>
      <c r="AP29">
        <v>0</v>
      </c>
      <c r="AQ29">
        <v>2.7</v>
      </c>
      <c r="AR29">
        <v>1.4039999999999999</v>
      </c>
      <c r="AS29">
        <v>0</v>
      </c>
      <c r="AT29">
        <v>2.7</v>
      </c>
      <c r="AU29">
        <v>3.79</v>
      </c>
      <c r="AV29">
        <v>0</v>
      </c>
      <c r="AW29">
        <v>0</v>
      </c>
      <c r="AX29" s="30">
        <v>27</v>
      </c>
      <c r="AY29">
        <v>8654621</v>
      </c>
      <c r="AZ29">
        <v>0</v>
      </c>
      <c r="BA29">
        <v>0</v>
      </c>
      <c r="BB29">
        <v>0</v>
      </c>
      <c r="BC29">
        <v>1</v>
      </c>
      <c r="BD29">
        <v>0</v>
      </c>
      <c r="BE29">
        <v>0</v>
      </c>
      <c r="BF29">
        <v>0</v>
      </c>
      <c r="BG29">
        <v>2.7</v>
      </c>
      <c r="BH29">
        <v>1.4039999999999999</v>
      </c>
      <c r="BI29">
        <v>0</v>
      </c>
      <c r="BJ29">
        <v>2.7</v>
      </c>
      <c r="BK29">
        <v>3.79</v>
      </c>
      <c r="BL29">
        <v>0</v>
      </c>
      <c r="BM29">
        <v>0</v>
      </c>
      <c r="BN29" s="30">
        <v>27</v>
      </c>
      <c r="BO29">
        <v>8654621</v>
      </c>
      <c r="BP29">
        <v>0</v>
      </c>
      <c r="BQ29">
        <v>0</v>
      </c>
      <c r="BR29">
        <v>0</v>
      </c>
      <c r="BS29">
        <v>1</v>
      </c>
      <c r="BT29">
        <v>0</v>
      </c>
      <c r="BU29">
        <v>0</v>
      </c>
      <c r="BV29">
        <v>0</v>
      </c>
      <c r="BW29">
        <v>2.7</v>
      </c>
      <c r="BX29">
        <v>1.4039999999999999</v>
      </c>
      <c r="BY29">
        <v>0</v>
      </c>
      <c r="BZ29">
        <v>2.7</v>
      </c>
      <c r="CA29">
        <v>3.79</v>
      </c>
      <c r="CB29">
        <v>0</v>
      </c>
      <c r="CC29">
        <v>0</v>
      </c>
      <c r="CM29">
        <v>0</v>
      </c>
      <c r="CN29">
        <v>0</v>
      </c>
      <c r="CO29">
        <v>0</v>
      </c>
      <c r="CP29">
        <v>0</v>
      </c>
      <c r="CQ29">
        <v>0</v>
      </c>
    </row>
    <row r="30" spans="1:95" x14ac:dyDescent="0.2">
      <c r="A30" s="2">
        <v>43858</v>
      </c>
      <c r="B30" s="30">
        <v>28</v>
      </c>
      <c r="C30">
        <v>8654621</v>
      </c>
      <c r="D30">
        <v>0</v>
      </c>
      <c r="E30">
        <v>0</v>
      </c>
      <c r="F30">
        <v>0</v>
      </c>
      <c r="G30">
        <v>1</v>
      </c>
      <c r="H30">
        <v>0</v>
      </c>
      <c r="I30">
        <v>0</v>
      </c>
      <c r="J30">
        <v>0</v>
      </c>
      <c r="K30">
        <v>2.7</v>
      </c>
      <c r="L30">
        <v>1.4039999999999999</v>
      </c>
      <c r="M30">
        <v>0</v>
      </c>
      <c r="N30">
        <v>2.7</v>
      </c>
      <c r="O30">
        <v>3.79</v>
      </c>
      <c r="P30">
        <v>0</v>
      </c>
      <c r="Q30">
        <v>0</v>
      </c>
      <c r="R30" s="30">
        <v>28</v>
      </c>
      <c r="S30">
        <v>8654621</v>
      </c>
      <c r="T30">
        <v>0</v>
      </c>
      <c r="U30">
        <v>0</v>
      </c>
      <c r="V30">
        <v>0</v>
      </c>
      <c r="W30">
        <v>1</v>
      </c>
      <c r="X30">
        <v>0</v>
      </c>
      <c r="Y30">
        <v>0</v>
      </c>
      <c r="Z30">
        <v>0</v>
      </c>
      <c r="AA30">
        <v>2.7</v>
      </c>
      <c r="AB30">
        <v>1.4039999999999999</v>
      </c>
      <c r="AC30">
        <v>0</v>
      </c>
      <c r="AD30">
        <v>2.7</v>
      </c>
      <c r="AE30">
        <v>3.79</v>
      </c>
      <c r="AF30">
        <v>0</v>
      </c>
      <c r="AG30">
        <v>0</v>
      </c>
      <c r="AH30" s="30">
        <v>28</v>
      </c>
      <c r="AI30">
        <v>8654621</v>
      </c>
      <c r="AJ30">
        <v>0</v>
      </c>
      <c r="AK30">
        <v>0</v>
      </c>
      <c r="AL30">
        <v>0</v>
      </c>
      <c r="AM30">
        <v>1</v>
      </c>
      <c r="AN30">
        <v>0</v>
      </c>
      <c r="AO30">
        <v>0</v>
      </c>
      <c r="AP30">
        <v>0</v>
      </c>
      <c r="AQ30">
        <v>2.7</v>
      </c>
      <c r="AR30">
        <v>1.4039999999999999</v>
      </c>
      <c r="AS30">
        <v>0</v>
      </c>
      <c r="AT30">
        <v>2.7</v>
      </c>
      <c r="AU30">
        <v>3.79</v>
      </c>
      <c r="AV30">
        <v>0</v>
      </c>
      <c r="AW30">
        <v>0</v>
      </c>
      <c r="AX30" s="30">
        <v>28</v>
      </c>
      <c r="AY30">
        <v>8654621</v>
      </c>
      <c r="AZ30">
        <v>0</v>
      </c>
      <c r="BA30">
        <v>0</v>
      </c>
      <c r="BB30">
        <v>0</v>
      </c>
      <c r="BC30">
        <v>1</v>
      </c>
      <c r="BD30">
        <v>0</v>
      </c>
      <c r="BE30">
        <v>0</v>
      </c>
      <c r="BF30">
        <v>0</v>
      </c>
      <c r="BG30">
        <v>2.7</v>
      </c>
      <c r="BH30">
        <v>1.4039999999999999</v>
      </c>
      <c r="BI30">
        <v>0</v>
      </c>
      <c r="BJ30">
        <v>2.7</v>
      </c>
      <c r="BK30">
        <v>3.79</v>
      </c>
      <c r="BL30">
        <v>0</v>
      </c>
      <c r="BM30">
        <v>0</v>
      </c>
      <c r="BN30" s="30">
        <v>28</v>
      </c>
      <c r="BO30">
        <v>8654621</v>
      </c>
      <c r="BP30">
        <v>0</v>
      </c>
      <c r="BQ30">
        <v>0</v>
      </c>
      <c r="BR30">
        <v>0</v>
      </c>
      <c r="BS30">
        <v>1</v>
      </c>
      <c r="BT30">
        <v>0</v>
      </c>
      <c r="BU30">
        <v>0</v>
      </c>
      <c r="BV30">
        <v>0</v>
      </c>
      <c r="BW30">
        <v>2.7</v>
      </c>
      <c r="BX30">
        <v>1.4039999999999999</v>
      </c>
      <c r="BY30">
        <v>0</v>
      </c>
      <c r="BZ30">
        <v>2.7</v>
      </c>
      <c r="CA30">
        <v>3.79</v>
      </c>
      <c r="CB30">
        <v>0</v>
      </c>
      <c r="CC30">
        <v>0</v>
      </c>
      <c r="CM30">
        <v>0</v>
      </c>
      <c r="CN30">
        <v>0</v>
      </c>
      <c r="CO30">
        <v>0</v>
      </c>
      <c r="CP30">
        <v>0</v>
      </c>
      <c r="CQ30">
        <v>0</v>
      </c>
    </row>
    <row r="31" spans="1:95" x14ac:dyDescent="0.2">
      <c r="A31" s="2">
        <v>43859</v>
      </c>
      <c r="B31" s="30">
        <v>29</v>
      </c>
      <c r="C31">
        <v>8654621</v>
      </c>
      <c r="D31">
        <v>0</v>
      </c>
      <c r="E31">
        <v>0</v>
      </c>
      <c r="F31">
        <v>0</v>
      </c>
      <c r="G31">
        <v>1</v>
      </c>
      <c r="H31">
        <v>0</v>
      </c>
      <c r="I31">
        <v>0</v>
      </c>
      <c r="J31">
        <v>0</v>
      </c>
      <c r="K31">
        <v>2.7</v>
      </c>
      <c r="L31">
        <v>1.4039999999999999</v>
      </c>
      <c r="M31">
        <v>0</v>
      </c>
      <c r="N31">
        <v>2.7</v>
      </c>
      <c r="O31">
        <v>3.79</v>
      </c>
      <c r="P31">
        <v>0</v>
      </c>
      <c r="Q31">
        <v>0</v>
      </c>
      <c r="R31" s="30">
        <v>29</v>
      </c>
      <c r="S31">
        <v>8654621</v>
      </c>
      <c r="T31">
        <v>0</v>
      </c>
      <c r="U31">
        <v>0</v>
      </c>
      <c r="V31">
        <v>0</v>
      </c>
      <c r="W31">
        <v>1</v>
      </c>
      <c r="X31">
        <v>0</v>
      </c>
      <c r="Y31">
        <v>0</v>
      </c>
      <c r="Z31">
        <v>0</v>
      </c>
      <c r="AA31">
        <v>2.7</v>
      </c>
      <c r="AB31">
        <v>1.4039999999999999</v>
      </c>
      <c r="AC31">
        <v>0</v>
      </c>
      <c r="AD31">
        <v>2.7</v>
      </c>
      <c r="AE31">
        <v>3.79</v>
      </c>
      <c r="AF31">
        <v>0</v>
      </c>
      <c r="AG31">
        <v>0</v>
      </c>
      <c r="AH31" s="30">
        <v>29</v>
      </c>
      <c r="AI31">
        <v>8654621</v>
      </c>
      <c r="AJ31">
        <v>0</v>
      </c>
      <c r="AK31">
        <v>0</v>
      </c>
      <c r="AL31">
        <v>0</v>
      </c>
      <c r="AM31">
        <v>1</v>
      </c>
      <c r="AN31">
        <v>0</v>
      </c>
      <c r="AO31">
        <v>0</v>
      </c>
      <c r="AP31">
        <v>0</v>
      </c>
      <c r="AQ31">
        <v>2.7</v>
      </c>
      <c r="AR31">
        <v>1.4039999999999999</v>
      </c>
      <c r="AS31">
        <v>0</v>
      </c>
      <c r="AT31">
        <v>2.7</v>
      </c>
      <c r="AU31">
        <v>3.79</v>
      </c>
      <c r="AV31">
        <v>0</v>
      </c>
      <c r="AW31">
        <v>0</v>
      </c>
      <c r="AX31" s="30">
        <v>29</v>
      </c>
      <c r="AY31">
        <v>8654621</v>
      </c>
      <c r="AZ31">
        <v>0</v>
      </c>
      <c r="BA31">
        <v>0</v>
      </c>
      <c r="BB31">
        <v>0</v>
      </c>
      <c r="BC31">
        <v>1</v>
      </c>
      <c r="BD31">
        <v>0</v>
      </c>
      <c r="BE31">
        <v>0</v>
      </c>
      <c r="BF31">
        <v>0</v>
      </c>
      <c r="BG31">
        <v>2.7</v>
      </c>
      <c r="BH31">
        <v>1.4039999999999999</v>
      </c>
      <c r="BI31">
        <v>0</v>
      </c>
      <c r="BJ31">
        <v>2.7</v>
      </c>
      <c r="BK31">
        <v>3.79</v>
      </c>
      <c r="BL31">
        <v>0</v>
      </c>
      <c r="BM31">
        <v>0</v>
      </c>
      <c r="BN31" s="30">
        <v>29</v>
      </c>
      <c r="BO31">
        <v>8654621</v>
      </c>
      <c r="BP31">
        <v>0</v>
      </c>
      <c r="BQ31">
        <v>0</v>
      </c>
      <c r="BR31">
        <v>0</v>
      </c>
      <c r="BS31">
        <v>1</v>
      </c>
      <c r="BT31">
        <v>0</v>
      </c>
      <c r="BU31">
        <v>0</v>
      </c>
      <c r="BV31">
        <v>0</v>
      </c>
      <c r="BW31">
        <v>2.7</v>
      </c>
      <c r="BX31">
        <v>1.4039999999999999</v>
      </c>
      <c r="BY31">
        <v>0</v>
      </c>
      <c r="BZ31">
        <v>2.7</v>
      </c>
      <c r="CA31">
        <v>3.79</v>
      </c>
      <c r="CB31">
        <v>0</v>
      </c>
      <c r="CC31">
        <v>0</v>
      </c>
      <c r="CM31">
        <v>0</v>
      </c>
      <c r="CN31">
        <v>0</v>
      </c>
      <c r="CO31">
        <v>0</v>
      </c>
      <c r="CP31">
        <v>0</v>
      </c>
      <c r="CQ31">
        <v>0</v>
      </c>
    </row>
    <row r="32" spans="1:95" x14ac:dyDescent="0.2">
      <c r="A32" s="2">
        <v>43860</v>
      </c>
      <c r="B32" s="30">
        <v>30</v>
      </c>
      <c r="C32">
        <v>8654621</v>
      </c>
      <c r="D32">
        <v>0</v>
      </c>
      <c r="E32">
        <v>0</v>
      </c>
      <c r="F32">
        <v>0</v>
      </c>
      <c r="G32">
        <v>1</v>
      </c>
      <c r="H32">
        <v>0</v>
      </c>
      <c r="I32">
        <v>0</v>
      </c>
      <c r="J32">
        <v>0</v>
      </c>
      <c r="K32">
        <v>2.7</v>
      </c>
      <c r="L32">
        <v>1.4039999999999999</v>
      </c>
      <c r="M32">
        <v>0</v>
      </c>
      <c r="N32">
        <v>2.7</v>
      </c>
      <c r="O32">
        <v>3.79</v>
      </c>
      <c r="P32">
        <v>0</v>
      </c>
      <c r="Q32">
        <v>0</v>
      </c>
      <c r="R32" s="30">
        <v>30</v>
      </c>
      <c r="S32">
        <v>8654621</v>
      </c>
      <c r="T32">
        <v>0</v>
      </c>
      <c r="U32">
        <v>0</v>
      </c>
      <c r="V32">
        <v>0</v>
      </c>
      <c r="W32">
        <v>1</v>
      </c>
      <c r="X32">
        <v>0</v>
      </c>
      <c r="Y32">
        <v>0</v>
      </c>
      <c r="Z32">
        <v>0</v>
      </c>
      <c r="AA32">
        <v>2.7</v>
      </c>
      <c r="AB32">
        <v>1.4039999999999999</v>
      </c>
      <c r="AC32">
        <v>0</v>
      </c>
      <c r="AD32">
        <v>2.7</v>
      </c>
      <c r="AE32">
        <v>3.79</v>
      </c>
      <c r="AF32">
        <v>0</v>
      </c>
      <c r="AG32">
        <v>0</v>
      </c>
      <c r="AH32" s="30">
        <v>30</v>
      </c>
      <c r="AI32">
        <v>8654621</v>
      </c>
      <c r="AJ32">
        <v>0</v>
      </c>
      <c r="AK32">
        <v>0</v>
      </c>
      <c r="AL32">
        <v>0</v>
      </c>
      <c r="AM32">
        <v>1</v>
      </c>
      <c r="AN32">
        <v>0</v>
      </c>
      <c r="AO32">
        <v>0</v>
      </c>
      <c r="AP32">
        <v>0</v>
      </c>
      <c r="AQ32">
        <v>2.7</v>
      </c>
      <c r="AR32">
        <v>1.4039999999999999</v>
      </c>
      <c r="AS32">
        <v>0</v>
      </c>
      <c r="AT32">
        <v>2.7</v>
      </c>
      <c r="AU32">
        <v>3.79</v>
      </c>
      <c r="AV32">
        <v>0</v>
      </c>
      <c r="AW32">
        <v>0</v>
      </c>
      <c r="AX32" s="30">
        <v>30</v>
      </c>
      <c r="AY32">
        <v>8654621</v>
      </c>
      <c r="AZ32">
        <v>0</v>
      </c>
      <c r="BA32">
        <v>0</v>
      </c>
      <c r="BB32">
        <v>0</v>
      </c>
      <c r="BC32">
        <v>1</v>
      </c>
      <c r="BD32">
        <v>0</v>
      </c>
      <c r="BE32">
        <v>0</v>
      </c>
      <c r="BF32">
        <v>0</v>
      </c>
      <c r="BG32">
        <v>2.7</v>
      </c>
      <c r="BH32">
        <v>1.4039999999999999</v>
      </c>
      <c r="BI32">
        <v>0</v>
      </c>
      <c r="BJ32">
        <v>2.7</v>
      </c>
      <c r="BK32">
        <v>3.79</v>
      </c>
      <c r="BL32">
        <v>0</v>
      </c>
      <c r="BM32">
        <v>0</v>
      </c>
      <c r="BN32" s="30">
        <v>30</v>
      </c>
      <c r="BO32">
        <v>8654621</v>
      </c>
      <c r="BP32">
        <v>0</v>
      </c>
      <c r="BQ32">
        <v>0</v>
      </c>
      <c r="BR32">
        <v>0</v>
      </c>
      <c r="BS32">
        <v>1</v>
      </c>
      <c r="BT32">
        <v>0</v>
      </c>
      <c r="BU32">
        <v>0</v>
      </c>
      <c r="BV32">
        <v>0</v>
      </c>
      <c r="BW32">
        <v>2.7</v>
      </c>
      <c r="BX32">
        <v>1.4039999999999999</v>
      </c>
      <c r="BY32">
        <v>0</v>
      </c>
      <c r="BZ32">
        <v>2.7</v>
      </c>
      <c r="CA32">
        <v>3.79</v>
      </c>
      <c r="CB32">
        <v>0</v>
      </c>
      <c r="CC32">
        <v>0</v>
      </c>
      <c r="CM32">
        <v>0</v>
      </c>
      <c r="CN32">
        <v>0</v>
      </c>
      <c r="CO32">
        <v>0</v>
      </c>
      <c r="CP32">
        <v>0</v>
      </c>
      <c r="CQ32">
        <v>0</v>
      </c>
    </row>
    <row r="33" spans="1:95" x14ac:dyDescent="0.2">
      <c r="A33" s="2">
        <v>43861</v>
      </c>
      <c r="B33" s="30">
        <v>31</v>
      </c>
      <c r="C33">
        <v>8654621</v>
      </c>
      <c r="D33">
        <v>0</v>
      </c>
      <c r="E33">
        <v>0</v>
      </c>
      <c r="F33">
        <v>0</v>
      </c>
      <c r="G33">
        <v>1</v>
      </c>
      <c r="H33">
        <v>0</v>
      </c>
      <c r="I33">
        <v>0</v>
      </c>
      <c r="J33">
        <v>0</v>
      </c>
      <c r="K33">
        <v>2.7</v>
      </c>
      <c r="L33">
        <v>1.33</v>
      </c>
      <c r="M33">
        <v>0</v>
      </c>
      <c r="N33">
        <v>2.7</v>
      </c>
      <c r="O33">
        <v>3.5920000000000001</v>
      </c>
      <c r="P33">
        <v>0</v>
      </c>
      <c r="Q33">
        <v>0</v>
      </c>
      <c r="R33" s="30">
        <v>31</v>
      </c>
      <c r="S33">
        <v>8654621</v>
      </c>
      <c r="T33">
        <v>0</v>
      </c>
      <c r="U33">
        <v>0</v>
      </c>
      <c r="V33">
        <v>0</v>
      </c>
      <c r="W33">
        <v>1</v>
      </c>
      <c r="X33">
        <v>0</v>
      </c>
      <c r="Y33">
        <v>0</v>
      </c>
      <c r="Z33">
        <v>0</v>
      </c>
      <c r="AA33">
        <v>2.7</v>
      </c>
      <c r="AB33">
        <v>1.33</v>
      </c>
      <c r="AC33">
        <v>0</v>
      </c>
      <c r="AD33">
        <v>2.7</v>
      </c>
      <c r="AE33">
        <v>3.5920000000000001</v>
      </c>
      <c r="AF33">
        <v>0</v>
      </c>
      <c r="AG33">
        <v>0</v>
      </c>
      <c r="AH33" s="30">
        <v>31</v>
      </c>
      <c r="AI33">
        <v>8654621</v>
      </c>
      <c r="AJ33">
        <v>0</v>
      </c>
      <c r="AK33">
        <v>0</v>
      </c>
      <c r="AL33">
        <v>0</v>
      </c>
      <c r="AM33">
        <v>1</v>
      </c>
      <c r="AN33">
        <v>0</v>
      </c>
      <c r="AO33">
        <v>0</v>
      </c>
      <c r="AP33">
        <v>0</v>
      </c>
      <c r="AQ33">
        <v>2.7</v>
      </c>
      <c r="AR33">
        <v>1.33</v>
      </c>
      <c r="AS33">
        <v>0</v>
      </c>
      <c r="AT33">
        <v>2.7</v>
      </c>
      <c r="AU33">
        <v>3.5920000000000001</v>
      </c>
      <c r="AV33">
        <v>0</v>
      </c>
      <c r="AW33">
        <v>0</v>
      </c>
      <c r="AX33" s="30">
        <v>31</v>
      </c>
      <c r="AY33">
        <v>8654621</v>
      </c>
      <c r="AZ33">
        <v>0</v>
      </c>
      <c r="BA33">
        <v>0</v>
      </c>
      <c r="BB33">
        <v>0</v>
      </c>
      <c r="BC33">
        <v>1</v>
      </c>
      <c r="BD33">
        <v>0</v>
      </c>
      <c r="BE33">
        <v>0</v>
      </c>
      <c r="BF33">
        <v>0</v>
      </c>
      <c r="BG33">
        <v>2.7</v>
      </c>
      <c r="BH33">
        <v>1.33</v>
      </c>
      <c r="BI33">
        <v>0</v>
      </c>
      <c r="BJ33">
        <v>2.7</v>
      </c>
      <c r="BK33">
        <v>3.5920000000000001</v>
      </c>
      <c r="BL33">
        <v>0</v>
      </c>
      <c r="BM33">
        <v>0</v>
      </c>
      <c r="BN33" s="30">
        <v>31</v>
      </c>
      <c r="BO33">
        <v>8654621</v>
      </c>
      <c r="BP33">
        <v>0</v>
      </c>
      <c r="BQ33">
        <v>0</v>
      </c>
      <c r="BR33">
        <v>0</v>
      </c>
      <c r="BS33">
        <v>1</v>
      </c>
      <c r="BT33">
        <v>0</v>
      </c>
      <c r="BU33">
        <v>0</v>
      </c>
      <c r="BV33">
        <v>0</v>
      </c>
      <c r="BW33">
        <v>2.7</v>
      </c>
      <c r="BX33">
        <v>1.33</v>
      </c>
      <c r="BY33">
        <v>0</v>
      </c>
      <c r="BZ33">
        <v>2.7</v>
      </c>
      <c r="CA33">
        <v>3.5920000000000001</v>
      </c>
      <c r="CB33">
        <v>0</v>
      </c>
      <c r="CC33">
        <v>0</v>
      </c>
      <c r="CM33">
        <v>0</v>
      </c>
      <c r="CN33">
        <v>0</v>
      </c>
      <c r="CO33">
        <v>0</v>
      </c>
      <c r="CP33">
        <v>0</v>
      </c>
      <c r="CQ33">
        <v>0</v>
      </c>
    </row>
    <row r="34" spans="1:95" x14ac:dyDescent="0.2">
      <c r="A34" s="2">
        <v>43862</v>
      </c>
      <c r="B34" s="30">
        <v>32</v>
      </c>
      <c r="C34">
        <v>8654621</v>
      </c>
      <c r="D34">
        <v>0</v>
      </c>
      <c r="E34">
        <v>0</v>
      </c>
      <c r="F34">
        <v>0</v>
      </c>
      <c r="G34">
        <v>1</v>
      </c>
      <c r="H34">
        <v>0</v>
      </c>
      <c r="I34">
        <v>0</v>
      </c>
      <c r="J34">
        <v>0</v>
      </c>
      <c r="K34">
        <v>2.7</v>
      </c>
      <c r="L34">
        <v>1.33</v>
      </c>
      <c r="M34">
        <v>0</v>
      </c>
      <c r="N34">
        <v>2.7</v>
      </c>
      <c r="O34">
        <v>3.5920000000000001</v>
      </c>
      <c r="P34">
        <v>0</v>
      </c>
      <c r="Q34">
        <v>0</v>
      </c>
      <c r="R34" s="30">
        <v>32</v>
      </c>
      <c r="S34">
        <v>8654621</v>
      </c>
      <c r="T34">
        <v>0</v>
      </c>
      <c r="U34">
        <v>0</v>
      </c>
      <c r="V34">
        <v>0</v>
      </c>
      <c r="W34">
        <v>1</v>
      </c>
      <c r="X34">
        <v>0</v>
      </c>
      <c r="Y34">
        <v>0</v>
      </c>
      <c r="Z34">
        <v>0</v>
      </c>
      <c r="AA34">
        <v>2.7</v>
      </c>
      <c r="AB34">
        <v>1.33</v>
      </c>
      <c r="AC34">
        <v>0</v>
      </c>
      <c r="AD34">
        <v>2.7</v>
      </c>
      <c r="AE34">
        <v>3.5920000000000001</v>
      </c>
      <c r="AF34">
        <v>0</v>
      </c>
      <c r="AG34">
        <v>0</v>
      </c>
      <c r="AH34" s="30">
        <v>32</v>
      </c>
      <c r="AI34">
        <v>8654621</v>
      </c>
      <c r="AJ34">
        <v>0</v>
      </c>
      <c r="AK34">
        <v>0</v>
      </c>
      <c r="AL34">
        <v>0</v>
      </c>
      <c r="AM34">
        <v>1</v>
      </c>
      <c r="AN34">
        <v>0</v>
      </c>
      <c r="AO34">
        <v>0</v>
      </c>
      <c r="AP34">
        <v>0</v>
      </c>
      <c r="AQ34">
        <v>2.7</v>
      </c>
      <c r="AR34">
        <v>1.33</v>
      </c>
      <c r="AS34">
        <v>0</v>
      </c>
      <c r="AT34">
        <v>2.7</v>
      </c>
      <c r="AU34">
        <v>3.5920000000000001</v>
      </c>
      <c r="AV34">
        <v>0</v>
      </c>
      <c r="AW34">
        <v>0</v>
      </c>
      <c r="AX34" s="30">
        <v>32</v>
      </c>
      <c r="AY34">
        <v>8654621</v>
      </c>
      <c r="AZ34">
        <v>0</v>
      </c>
      <c r="BA34">
        <v>0</v>
      </c>
      <c r="BB34">
        <v>0</v>
      </c>
      <c r="BC34">
        <v>1</v>
      </c>
      <c r="BD34">
        <v>0</v>
      </c>
      <c r="BE34">
        <v>0</v>
      </c>
      <c r="BF34">
        <v>0</v>
      </c>
      <c r="BG34">
        <v>2.7</v>
      </c>
      <c r="BH34">
        <v>1.33</v>
      </c>
      <c r="BI34">
        <v>0</v>
      </c>
      <c r="BJ34">
        <v>2.7</v>
      </c>
      <c r="BK34">
        <v>3.5920000000000001</v>
      </c>
      <c r="BL34">
        <v>0</v>
      </c>
      <c r="BM34">
        <v>0</v>
      </c>
      <c r="BN34" s="30">
        <v>32</v>
      </c>
      <c r="BO34">
        <v>8654621</v>
      </c>
      <c r="BP34">
        <v>0</v>
      </c>
      <c r="BQ34">
        <v>0</v>
      </c>
      <c r="BR34">
        <v>0</v>
      </c>
      <c r="BS34">
        <v>1</v>
      </c>
      <c r="BT34">
        <v>0</v>
      </c>
      <c r="BU34">
        <v>0</v>
      </c>
      <c r="BV34">
        <v>0</v>
      </c>
      <c r="BW34">
        <v>2.7</v>
      </c>
      <c r="BX34">
        <v>1.33</v>
      </c>
      <c r="BY34">
        <v>0</v>
      </c>
      <c r="BZ34">
        <v>2.7</v>
      </c>
      <c r="CA34">
        <v>3.5920000000000001</v>
      </c>
      <c r="CB34">
        <v>0</v>
      </c>
      <c r="CC34">
        <v>0</v>
      </c>
      <c r="CM34">
        <v>0</v>
      </c>
      <c r="CN34">
        <v>0</v>
      </c>
      <c r="CO34">
        <v>0</v>
      </c>
      <c r="CP34">
        <v>0</v>
      </c>
      <c r="CQ34">
        <v>0</v>
      </c>
    </row>
    <row r="35" spans="1:95" x14ac:dyDescent="0.2">
      <c r="A35" s="2">
        <v>43863</v>
      </c>
      <c r="B35" s="30">
        <v>33</v>
      </c>
      <c r="C35">
        <v>8654621</v>
      </c>
      <c r="D35">
        <v>0</v>
      </c>
      <c r="E35">
        <v>0</v>
      </c>
      <c r="F35">
        <v>0</v>
      </c>
      <c r="G35">
        <v>1</v>
      </c>
      <c r="H35">
        <v>0</v>
      </c>
      <c r="I35">
        <v>0</v>
      </c>
      <c r="J35">
        <v>0</v>
      </c>
      <c r="K35">
        <v>2.7</v>
      </c>
      <c r="L35">
        <v>1.33</v>
      </c>
      <c r="M35">
        <v>0</v>
      </c>
      <c r="N35">
        <v>2.7</v>
      </c>
      <c r="O35">
        <v>3.5920000000000001</v>
      </c>
      <c r="P35">
        <v>0</v>
      </c>
      <c r="Q35">
        <v>0</v>
      </c>
      <c r="R35" s="30">
        <v>33</v>
      </c>
      <c r="S35">
        <v>8654621</v>
      </c>
      <c r="T35">
        <v>0</v>
      </c>
      <c r="U35">
        <v>0</v>
      </c>
      <c r="V35">
        <v>0</v>
      </c>
      <c r="W35">
        <v>1</v>
      </c>
      <c r="X35">
        <v>0</v>
      </c>
      <c r="Y35">
        <v>0</v>
      </c>
      <c r="Z35">
        <v>0</v>
      </c>
      <c r="AA35">
        <v>2.7</v>
      </c>
      <c r="AB35">
        <v>1.33</v>
      </c>
      <c r="AC35">
        <v>0</v>
      </c>
      <c r="AD35">
        <v>2.7</v>
      </c>
      <c r="AE35">
        <v>3.5920000000000001</v>
      </c>
      <c r="AF35">
        <v>0</v>
      </c>
      <c r="AG35">
        <v>0</v>
      </c>
      <c r="AH35" s="30">
        <v>33</v>
      </c>
      <c r="AI35">
        <v>8654621</v>
      </c>
      <c r="AJ35">
        <v>0</v>
      </c>
      <c r="AK35">
        <v>0</v>
      </c>
      <c r="AL35">
        <v>0</v>
      </c>
      <c r="AM35">
        <v>1</v>
      </c>
      <c r="AN35">
        <v>0</v>
      </c>
      <c r="AO35">
        <v>0</v>
      </c>
      <c r="AP35">
        <v>0</v>
      </c>
      <c r="AQ35">
        <v>2.7</v>
      </c>
      <c r="AR35">
        <v>1.33</v>
      </c>
      <c r="AS35">
        <v>0</v>
      </c>
      <c r="AT35">
        <v>2.7</v>
      </c>
      <c r="AU35">
        <v>3.5920000000000001</v>
      </c>
      <c r="AV35">
        <v>0</v>
      </c>
      <c r="AW35">
        <v>0</v>
      </c>
      <c r="AX35" s="30">
        <v>33</v>
      </c>
      <c r="AY35">
        <v>8654621</v>
      </c>
      <c r="AZ35">
        <v>0</v>
      </c>
      <c r="BA35">
        <v>0</v>
      </c>
      <c r="BB35">
        <v>0</v>
      </c>
      <c r="BC35">
        <v>1</v>
      </c>
      <c r="BD35">
        <v>0</v>
      </c>
      <c r="BE35">
        <v>0</v>
      </c>
      <c r="BF35">
        <v>0</v>
      </c>
      <c r="BG35">
        <v>2.7</v>
      </c>
      <c r="BH35">
        <v>1.33</v>
      </c>
      <c r="BI35">
        <v>0</v>
      </c>
      <c r="BJ35">
        <v>2.7</v>
      </c>
      <c r="BK35">
        <v>3.5920000000000001</v>
      </c>
      <c r="BL35">
        <v>0</v>
      </c>
      <c r="BM35">
        <v>0</v>
      </c>
      <c r="BN35" s="30">
        <v>33</v>
      </c>
      <c r="BO35">
        <v>8654621</v>
      </c>
      <c r="BP35">
        <v>0</v>
      </c>
      <c r="BQ35">
        <v>0</v>
      </c>
      <c r="BR35">
        <v>0</v>
      </c>
      <c r="BS35">
        <v>1</v>
      </c>
      <c r="BT35">
        <v>0</v>
      </c>
      <c r="BU35">
        <v>0</v>
      </c>
      <c r="BV35">
        <v>0</v>
      </c>
      <c r="BW35">
        <v>2.7</v>
      </c>
      <c r="BX35">
        <v>1.33</v>
      </c>
      <c r="BY35">
        <v>0</v>
      </c>
      <c r="BZ35">
        <v>2.7</v>
      </c>
      <c r="CA35">
        <v>3.5920000000000001</v>
      </c>
      <c r="CB35">
        <v>0</v>
      </c>
      <c r="CC35">
        <v>0</v>
      </c>
      <c r="CM35">
        <v>0</v>
      </c>
      <c r="CN35">
        <v>0</v>
      </c>
      <c r="CO35">
        <v>0</v>
      </c>
      <c r="CP35">
        <v>0</v>
      </c>
      <c r="CQ35">
        <v>0</v>
      </c>
    </row>
    <row r="36" spans="1:95" x14ac:dyDescent="0.2">
      <c r="A36" s="2">
        <v>43864</v>
      </c>
      <c r="B36" s="30">
        <v>34</v>
      </c>
      <c r="C36">
        <v>8654621</v>
      </c>
      <c r="D36">
        <v>0</v>
      </c>
      <c r="E36">
        <v>0</v>
      </c>
      <c r="F36">
        <v>0</v>
      </c>
      <c r="G36">
        <v>1</v>
      </c>
      <c r="H36">
        <v>0</v>
      </c>
      <c r="I36">
        <v>0</v>
      </c>
      <c r="J36">
        <v>0</v>
      </c>
      <c r="K36">
        <v>2.7</v>
      </c>
      <c r="L36">
        <v>1.33</v>
      </c>
      <c r="M36">
        <v>0</v>
      </c>
      <c r="N36">
        <v>2.7</v>
      </c>
      <c r="O36">
        <v>3.5920000000000001</v>
      </c>
      <c r="P36">
        <v>0</v>
      </c>
      <c r="Q36">
        <v>0</v>
      </c>
      <c r="R36" s="30">
        <v>34</v>
      </c>
      <c r="S36">
        <v>8654621</v>
      </c>
      <c r="T36">
        <v>0</v>
      </c>
      <c r="U36">
        <v>0</v>
      </c>
      <c r="V36">
        <v>0</v>
      </c>
      <c r="W36">
        <v>1</v>
      </c>
      <c r="X36">
        <v>0</v>
      </c>
      <c r="Y36">
        <v>0</v>
      </c>
      <c r="Z36">
        <v>0</v>
      </c>
      <c r="AA36">
        <v>2.7</v>
      </c>
      <c r="AB36">
        <v>1.33</v>
      </c>
      <c r="AC36">
        <v>0</v>
      </c>
      <c r="AD36">
        <v>2.7</v>
      </c>
      <c r="AE36">
        <v>3.5920000000000001</v>
      </c>
      <c r="AF36">
        <v>0</v>
      </c>
      <c r="AG36">
        <v>0</v>
      </c>
      <c r="AH36" s="30">
        <v>34</v>
      </c>
      <c r="AI36">
        <v>8654621</v>
      </c>
      <c r="AJ36">
        <v>0</v>
      </c>
      <c r="AK36">
        <v>0</v>
      </c>
      <c r="AL36">
        <v>0</v>
      </c>
      <c r="AM36">
        <v>1</v>
      </c>
      <c r="AN36">
        <v>0</v>
      </c>
      <c r="AO36">
        <v>0</v>
      </c>
      <c r="AP36">
        <v>0</v>
      </c>
      <c r="AQ36">
        <v>2.7</v>
      </c>
      <c r="AR36">
        <v>1.33</v>
      </c>
      <c r="AS36">
        <v>0</v>
      </c>
      <c r="AT36">
        <v>2.7</v>
      </c>
      <c r="AU36">
        <v>3.5920000000000001</v>
      </c>
      <c r="AV36">
        <v>0</v>
      </c>
      <c r="AW36">
        <v>0</v>
      </c>
      <c r="AX36" s="30">
        <v>34</v>
      </c>
      <c r="AY36">
        <v>8654621</v>
      </c>
      <c r="AZ36">
        <v>0</v>
      </c>
      <c r="BA36">
        <v>0</v>
      </c>
      <c r="BB36">
        <v>0</v>
      </c>
      <c r="BC36">
        <v>1</v>
      </c>
      <c r="BD36">
        <v>0</v>
      </c>
      <c r="BE36">
        <v>0</v>
      </c>
      <c r="BF36">
        <v>0</v>
      </c>
      <c r="BG36">
        <v>2.7</v>
      </c>
      <c r="BH36">
        <v>1.33</v>
      </c>
      <c r="BI36">
        <v>0</v>
      </c>
      <c r="BJ36">
        <v>2.7</v>
      </c>
      <c r="BK36">
        <v>3.5920000000000001</v>
      </c>
      <c r="BL36">
        <v>0</v>
      </c>
      <c r="BM36">
        <v>0</v>
      </c>
      <c r="BN36" s="30">
        <v>34</v>
      </c>
      <c r="BO36">
        <v>8654621</v>
      </c>
      <c r="BP36">
        <v>0</v>
      </c>
      <c r="BQ36">
        <v>0</v>
      </c>
      <c r="BR36">
        <v>0</v>
      </c>
      <c r="BS36">
        <v>1</v>
      </c>
      <c r="BT36">
        <v>0</v>
      </c>
      <c r="BU36">
        <v>0</v>
      </c>
      <c r="BV36">
        <v>0</v>
      </c>
      <c r="BW36">
        <v>2.7</v>
      </c>
      <c r="BX36">
        <v>1.33</v>
      </c>
      <c r="BY36">
        <v>0</v>
      </c>
      <c r="BZ36">
        <v>2.7</v>
      </c>
      <c r="CA36">
        <v>3.5920000000000001</v>
      </c>
      <c r="CB36">
        <v>0</v>
      </c>
      <c r="CC36">
        <v>0</v>
      </c>
      <c r="CM36">
        <v>0</v>
      </c>
      <c r="CN36">
        <v>0</v>
      </c>
      <c r="CO36">
        <v>0</v>
      </c>
      <c r="CP36">
        <v>0</v>
      </c>
      <c r="CQ36">
        <v>0</v>
      </c>
    </row>
    <row r="37" spans="1:95" x14ac:dyDescent="0.2">
      <c r="A37" s="2">
        <v>43865</v>
      </c>
      <c r="B37" s="30">
        <v>35</v>
      </c>
      <c r="C37">
        <v>8654621</v>
      </c>
      <c r="D37">
        <v>0</v>
      </c>
      <c r="E37">
        <v>0</v>
      </c>
      <c r="F37">
        <v>0</v>
      </c>
      <c r="G37">
        <v>1</v>
      </c>
      <c r="H37">
        <v>0</v>
      </c>
      <c r="I37">
        <v>0</v>
      </c>
      <c r="J37">
        <v>0</v>
      </c>
      <c r="K37">
        <v>2.7</v>
      </c>
      <c r="L37">
        <v>1.33</v>
      </c>
      <c r="M37">
        <v>0</v>
      </c>
      <c r="N37">
        <v>2.7</v>
      </c>
      <c r="O37">
        <v>3.5920000000000001</v>
      </c>
      <c r="P37">
        <v>0</v>
      </c>
      <c r="Q37">
        <v>0</v>
      </c>
      <c r="R37" s="30">
        <v>35</v>
      </c>
      <c r="S37">
        <v>8654621</v>
      </c>
      <c r="T37">
        <v>0</v>
      </c>
      <c r="U37">
        <v>0</v>
      </c>
      <c r="V37">
        <v>0</v>
      </c>
      <c r="W37">
        <v>1</v>
      </c>
      <c r="X37">
        <v>0</v>
      </c>
      <c r="Y37">
        <v>0</v>
      </c>
      <c r="Z37">
        <v>0</v>
      </c>
      <c r="AA37">
        <v>2.7</v>
      </c>
      <c r="AB37">
        <v>1.33</v>
      </c>
      <c r="AC37">
        <v>0</v>
      </c>
      <c r="AD37">
        <v>2.7</v>
      </c>
      <c r="AE37">
        <v>3.5920000000000001</v>
      </c>
      <c r="AF37">
        <v>0</v>
      </c>
      <c r="AG37">
        <v>0</v>
      </c>
      <c r="AH37" s="30">
        <v>35</v>
      </c>
      <c r="AI37">
        <v>8654621</v>
      </c>
      <c r="AJ37">
        <v>0</v>
      </c>
      <c r="AK37">
        <v>0</v>
      </c>
      <c r="AL37">
        <v>0</v>
      </c>
      <c r="AM37">
        <v>1</v>
      </c>
      <c r="AN37">
        <v>0</v>
      </c>
      <c r="AO37">
        <v>0</v>
      </c>
      <c r="AP37">
        <v>0</v>
      </c>
      <c r="AQ37">
        <v>2.7</v>
      </c>
      <c r="AR37">
        <v>1.33</v>
      </c>
      <c r="AS37">
        <v>0</v>
      </c>
      <c r="AT37">
        <v>2.7</v>
      </c>
      <c r="AU37">
        <v>3.5920000000000001</v>
      </c>
      <c r="AV37">
        <v>0</v>
      </c>
      <c r="AW37">
        <v>0</v>
      </c>
      <c r="AX37" s="30">
        <v>35</v>
      </c>
      <c r="AY37">
        <v>8654621</v>
      </c>
      <c r="AZ37">
        <v>0</v>
      </c>
      <c r="BA37">
        <v>0</v>
      </c>
      <c r="BB37">
        <v>0</v>
      </c>
      <c r="BC37">
        <v>1</v>
      </c>
      <c r="BD37">
        <v>0</v>
      </c>
      <c r="BE37">
        <v>0</v>
      </c>
      <c r="BF37">
        <v>0</v>
      </c>
      <c r="BG37">
        <v>2.7</v>
      </c>
      <c r="BH37">
        <v>1.33</v>
      </c>
      <c r="BI37">
        <v>0</v>
      </c>
      <c r="BJ37">
        <v>2.7</v>
      </c>
      <c r="BK37">
        <v>3.5920000000000001</v>
      </c>
      <c r="BL37">
        <v>0</v>
      </c>
      <c r="BM37">
        <v>0</v>
      </c>
      <c r="BN37" s="30">
        <v>35</v>
      </c>
      <c r="BO37">
        <v>8654621</v>
      </c>
      <c r="BP37">
        <v>0</v>
      </c>
      <c r="BQ37">
        <v>0</v>
      </c>
      <c r="BR37">
        <v>0</v>
      </c>
      <c r="BS37">
        <v>1</v>
      </c>
      <c r="BT37">
        <v>0</v>
      </c>
      <c r="BU37">
        <v>0</v>
      </c>
      <c r="BV37">
        <v>0</v>
      </c>
      <c r="BW37">
        <v>2.7</v>
      </c>
      <c r="BX37">
        <v>1.33</v>
      </c>
      <c r="BY37">
        <v>0</v>
      </c>
      <c r="BZ37">
        <v>2.7</v>
      </c>
      <c r="CA37">
        <v>3.5920000000000001</v>
      </c>
      <c r="CB37">
        <v>0</v>
      </c>
      <c r="CC37">
        <v>0</v>
      </c>
      <c r="CM37">
        <v>0</v>
      </c>
      <c r="CN37">
        <v>0</v>
      </c>
      <c r="CO37">
        <v>0</v>
      </c>
      <c r="CP37">
        <v>0</v>
      </c>
      <c r="CQ37">
        <v>0</v>
      </c>
    </row>
    <row r="38" spans="1:95" x14ac:dyDescent="0.2">
      <c r="A38" s="2">
        <v>43866</v>
      </c>
      <c r="B38" s="30">
        <v>36</v>
      </c>
      <c r="C38">
        <v>8654621</v>
      </c>
      <c r="D38">
        <v>0</v>
      </c>
      <c r="E38">
        <v>0</v>
      </c>
      <c r="F38">
        <v>0</v>
      </c>
      <c r="G38">
        <v>1</v>
      </c>
      <c r="H38">
        <v>0</v>
      </c>
      <c r="I38">
        <v>0</v>
      </c>
      <c r="J38">
        <v>0</v>
      </c>
      <c r="K38">
        <v>2.7</v>
      </c>
      <c r="L38">
        <v>1.33</v>
      </c>
      <c r="M38">
        <v>0</v>
      </c>
      <c r="N38">
        <v>2.7</v>
      </c>
      <c r="O38">
        <v>3.5920000000000001</v>
      </c>
      <c r="P38">
        <v>0</v>
      </c>
      <c r="Q38">
        <v>0</v>
      </c>
      <c r="R38" s="30">
        <v>36</v>
      </c>
      <c r="S38">
        <v>8654621</v>
      </c>
      <c r="T38">
        <v>0</v>
      </c>
      <c r="U38">
        <v>0</v>
      </c>
      <c r="V38">
        <v>0</v>
      </c>
      <c r="W38">
        <v>1</v>
      </c>
      <c r="X38">
        <v>0</v>
      </c>
      <c r="Y38">
        <v>0</v>
      </c>
      <c r="Z38">
        <v>0</v>
      </c>
      <c r="AA38">
        <v>2.7</v>
      </c>
      <c r="AB38">
        <v>1.33</v>
      </c>
      <c r="AC38">
        <v>0</v>
      </c>
      <c r="AD38">
        <v>2.7</v>
      </c>
      <c r="AE38">
        <v>3.5920000000000001</v>
      </c>
      <c r="AF38">
        <v>0</v>
      </c>
      <c r="AG38">
        <v>0</v>
      </c>
      <c r="AH38" s="30">
        <v>36</v>
      </c>
      <c r="AI38">
        <v>8654621</v>
      </c>
      <c r="AJ38">
        <v>0</v>
      </c>
      <c r="AK38">
        <v>0</v>
      </c>
      <c r="AL38">
        <v>0</v>
      </c>
      <c r="AM38">
        <v>1</v>
      </c>
      <c r="AN38">
        <v>0</v>
      </c>
      <c r="AO38">
        <v>0</v>
      </c>
      <c r="AP38">
        <v>0</v>
      </c>
      <c r="AQ38">
        <v>2.7</v>
      </c>
      <c r="AR38">
        <v>1.33</v>
      </c>
      <c r="AS38">
        <v>0</v>
      </c>
      <c r="AT38">
        <v>2.7</v>
      </c>
      <c r="AU38">
        <v>3.5920000000000001</v>
      </c>
      <c r="AV38">
        <v>0</v>
      </c>
      <c r="AW38">
        <v>0</v>
      </c>
      <c r="AX38" s="30">
        <v>36</v>
      </c>
      <c r="AY38">
        <v>8654621</v>
      </c>
      <c r="AZ38">
        <v>0</v>
      </c>
      <c r="BA38">
        <v>0</v>
      </c>
      <c r="BB38">
        <v>0</v>
      </c>
      <c r="BC38">
        <v>1</v>
      </c>
      <c r="BD38">
        <v>0</v>
      </c>
      <c r="BE38">
        <v>0</v>
      </c>
      <c r="BF38">
        <v>0</v>
      </c>
      <c r="BG38">
        <v>2.7</v>
      </c>
      <c r="BH38">
        <v>1.33</v>
      </c>
      <c r="BI38">
        <v>0</v>
      </c>
      <c r="BJ38">
        <v>2.7</v>
      </c>
      <c r="BK38">
        <v>3.5920000000000001</v>
      </c>
      <c r="BL38">
        <v>0</v>
      </c>
      <c r="BM38">
        <v>0</v>
      </c>
      <c r="BN38" s="30">
        <v>36</v>
      </c>
      <c r="BO38">
        <v>8654621</v>
      </c>
      <c r="BP38">
        <v>0</v>
      </c>
      <c r="BQ38">
        <v>0</v>
      </c>
      <c r="BR38">
        <v>0</v>
      </c>
      <c r="BS38">
        <v>1</v>
      </c>
      <c r="BT38">
        <v>0</v>
      </c>
      <c r="BU38">
        <v>0</v>
      </c>
      <c r="BV38">
        <v>0</v>
      </c>
      <c r="BW38">
        <v>2.7</v>
      </c>
      <c r="BX38">
        <v>1.33</v>
      </c>
      <c r="BY38">
        <v>0</v>
      </c>
      <c r="BZ38">
        <v>2.7</v>
      </c>
      <c r="CA38">
        <v>3.5920000000000001</v>
      </c>
      <c r="CB38">
        <v>0</v>
      </c>
      <c r="CC38">
        <v>0</v>
      </c>
      <c r="CM38">
        <v>0</v>
      </c>
      <c r="CN38">
        <v>0</v>
      </c>
      <c r="CO38">
        <v>0</v>
      </c>
      <c r="CP38">
        <v>0</v>
      </c>
      <c r="CQ38">
        <v>0</v>
      </c>
    </row>
    <row r="39" spans="1:95" x14ac:dyDescent="0.2">
      <c r="A39" s="2">
        <v>43867</v>
      </c>
      <c r="B39" s="30">
        <v>37</v>
      </c>
      <c r="C39">
        <v>8654621</v>
      </c>
      <c r="D39">
        <v>0</v>
      </c>
      <c r="E39">
        <v>0</v>
      </c>
      <c r="F39">
        <v>0</v>
      </c>
      <c r="G39">
        <v>1</v>
      </c>
      <c r="H39">
        <v>0</v>
      </c>
      <c r="I39">
        <v>0</v>
      </c>
      <c r="J39">
        <v>0</v>
      </c>
      <c r="K39">
        <v>2.7</v>
      </c>
      <c r="L39">
        <v>1.33</v>
      </c>
      <c r="M39">
        <v>0</v>
      </c>
      <c r="N39">
        <v>2.7</v>
      </c>
      <c r="O39">
        <v>3.5920000000000001</v>
      </c>
      <c r="P39">
        <v>0</v>
      </c>
      <c r="Q39">
        <v>0</v>
      </c>
      <c r="R39" s="30">
        <v>37</v>
      </c>
      <c r="S39">
        <v>8654621</v>
      </c>
      <c r="T39">
        <v>0</v>
      </c>
      <c r="U39">
        <v>0</v>
      </c>
      <c r="V39">
        <v>0</v>
      </c>
      <c r="W39">
        <v>1</v>
      </c>
      <c r="X39">
        <v>0</v>
      </c>
      <c r="Y39">
        <v>0</v>
      </c>
      <c r="Z39">
        <v>0</v>
      </c>
      <c r="AA39">
        <v>2.7</v>
      </c>
      <c r="AB39">
        <v>1.33</v>
      </c>
      <c r="AC39">
        <v>0</v>
      </c>
      <c r="AD39">
        <v>2.7</v>
      </c>
      <c r="AE39">
        <v>3.5920000000000001</v>
      </c>
      <c r="AF39">
        <v>0</v>
      </c>
      <c r="AG39">
        <v>0</v>
      </c>
      <c r="AH39" s="30">
        <v>37</v>
      </c>
      <c r="AI39">
        <v>8654621</v>
      </c>
      <c r="AJ39">
        <v>0</v>
      </c>
      <c r="AK39">
        <v>0</v>
      </c>
      <c r="AL39">
        <v>0</v>
      </c>
      <c r="AM39">
        <v>1</v>
      </c>
      <c r="AN39">
        <v>0</v>
      </c>
      <c r="AO39">
        <v>0</v>
      </c>
      <c r="AP39">
        <v>0</v>
      </c>
      <c r="AQ39">
        <v>2.7</v>
      </c>
      <c r="AR39">
        <v>1.33</v>
      </c>
      <c r="AS39">
        <v>0</v>
      </c>
      <c r="AT39">
        <v>2.7</v>
      </c>
      <c r="AU39">
        <v>3.5920000000000001</v>
      </c>
      <c r="AV39">
        <v>0</v>
      </c>
      <c r="AW39">
        <v>0</v>
      </c>
      <c r="AX39" s="30">
        <v>37</v>
      </c>
      <c r="AY39">
        <v>8654621</v>
      </c>
      <c r="AZ39">
        <v>0</v>
      </c>
      <c r="BA39">
        <v>0</v>
      </c>
      <c r="BB39">
        <v>0</v>
      </c>
      <c r="BC39">
        <v>1</v>
      </c>
      <c r="BD39">
        <v>0</v>
      </c>
      <c r="BE39">
        <v>0</v>
      </c>
      <c r="BF39">
        <v>0</v>
      </c>
      <c r="BG39">
        <v>2.7</v>
      </c>
      <c r="BH39">
        <v>1.33</v>
      </c>
      <c r="BI39">
        <v>0</v>
      </c>
      <c r="BJ39">
        <v>2.7</v>
      </c>
      <c r="BK39">
        <v>3.5920000000000001</v>
      </c>
      <c r="BL39">
        <v>0</v>
      </c>
      <c r="BM39">
        <v>0</v>
      </c>
      <c r="BN39" s="30">
        <v>37</v>
      </c>
      <c r="BO39">
        <v>8654621</v>
      </c>
      <c r="BP39">
        <v>0</v>
      </c>
      <c r="BQ39">
        <v>0</v>
      </c>
      <c r="BR39">
        <v>0</v>
      </c>
      <c r="BS39">
        <v>1</v>
      </c>
      <c r="BT39">
        <v>0</v>
      </c>
      <c r="BU39">
        <v>0</v>
      </c>
      <c r="BV39">
        <v>0</v>
      </c>
      <c r="BW39">
        <v>2.7</v>
      </c>
      <c r="BX39">
        <v>1.33</v>
      </c>
      <c r="BY39">
        <v>0</v>
      </c>
      <c r="BZ39">
        <v>2.7</v>
      </c>
      <c r="CA39">
        <v>3.5920000000000001</v>
      </c>
      <c r="CB39">
        <v>0</v>
      </c>
      <c r="CC39">
        <v>0</v>
      </c>
      <c r="CM39">
        <v>0</v>
      </c>
      <c r="CN39">
        <v>0</v>
      </c>
      <c r="CO39">
        <v>0</v>
      </c>
      <c r="CP39">
        <v>0</v>
      </c>
      <c r="CQ39">
        <v>0</v>
      </c>
    </row>
    <row r="40" spans="1:95" s="30" customFormat="1" x14ac:dyDescent="0.2">
      <c r="A40" s="32">
        <v>43868</v>
      </c>
      <c r="B40" s="30">
        <v>38</v>
      </c>
      <c r="C40" s="30">
        <v>8654621</v>
      </c>
      <c r="D40" s="30">
        <v>0</v>
      </c>
      <c r="E40" s="30">
        <v>0</v>
      </c>
      <c r="F40" s="30">
        <v>0</v>
      </c>
      <c r="G40" s="30">
        <v>1</v>
      </c>
      <c r="H40" s="30">
        <v>0</v>
      </c>
      <c r="I40" s="30">
        <v>0</v>
      </c>
      <c r="J40" s="30">
        <v>0</v>
      </c>
      <c r="K40" s="30">
        <v>2.7</v>
      </c>
      <c r="L40" s="30">
        <v>1.33</v>
      </c>
      <c r="M40" s="30">
        <v>0</v>
      </c>
      <c r="N40" s="30">
        <v>2.7</v>
      </c>
      <c r="O40" s="30">
        <v>3.5920000000000001</v>
      </c>
      <c r="P40" s="30">
        <v>0</v>
      </c>
      <c r="Q40" s="30">
        <v>0</v>
      </c>
      <c r="R40" s="30">
        <v>38</v>
      </c>
      <c r="S40" s="30">
        <v>8654621</v>
      </c>
      <c r="T40" s="30">
        <v>0</v>
      </c>
      <c r="U40" s="30">
        <v>0</v>
      </c>
      <c r="V40" s="30">
        <v>0</v>
      </c>
      <c r="W40" s="30">
        <v>1</v>
      </c>
      <c r="X40" s="30">
        <v>0</v>
      </c>
      <c r="Y40" s="30">
        <v>0</v>
      </c>
      <c r="Z40" s="30">
        <v>0</v>
      </c>
      <c r="AA40" s="30">
        <v>2.7</v>
      </c>
      <c r="AB40" s="30">
        <v>1.33</v>
      </c>
      <c r="AC40" s="30">
        <v>0</v>
      </c>
      <c r="AD40" s="30">
        <v>2.7</v>
      </c>
      <c r="AE40" s="30">
        <v>3.5920000000000001</v>
      </c>
      <c r="AF40" s="30">
        <v>0</v>
      </c>
      <c r="AG40" s="30">
        <v>0</v>
      </c>
      <c r="AH40" s="30">
        <v>38</v>
      </c>
      <c r="AI40" s="30">
        <v>8654621</v>
      </c>
      <c r="AJ40" s="30">
        <v>0</v>
      </c>
      <c r="AK40" s="30">
        <v>0</v>
      </c>
      <c r="AL40" s="30">
        <v>0</v>
      </c>
      <c r="AM40" s="30">
        <v>1</v>
      </c>
      <c r="AN40" s="30">
        <v>0</v>
      </c>
      <c r="AO40" s="30">
        <v>0</v>
      </c>
      <c r="AP40" s="30">
        <v>0</v>
      </c>
      <c r="AQ40" s="30">
        <v>2.7</v>
      </c>
      <c r="AR40" s="30">
        <v>1.33</v>
      </c>
      <c r="AS40" s="30">
        <v>0</v>
      </c>
      <c r="AT40" s="30">
        <v>2.7</v>
      </c>
      <c r="AU40" s="30">
        <v>3.5920000000000001</v>
      </c>
      <c r="AV40" s="30">
        <v>0</v>
      </c>
      <c r="AW40" s="30">
        <v>0</v>
      </c>
      <c r="AX40" s="30">
        <v>38</v>
      </c>
      <c r="AY40" s="30">
        <v>8654621</v>
      </c>
      <c r="AZ40" s="30">
        <v>0</v>
      </c>
      <c r="BA40" s="30">
        <v>0</v>
      </c>
      <c r="BB40" s="30">
        <v>0</v>
      </c>
      <c r="BC40" s="30">
        <v>1</v>
      </c>
      <c r="BD40" s="30">
        <v>0</v>
      </c>
      <c r="BE40" s="30">
        <v>0</v>
      </c>
      <c r="BF40" s="30">
        <v>0</v>
      </c>
      <c r="BG40" s="30">
        <v>2.7</v>
      </c>
      <c r="BH40" s="30">
        <v>1.33</v>
      </c>
      <c r="BI40" s="30">
        <v>0</v>
      </c>
      <c r="BJ40" s="30">
        <v>2.7</v>
      </c>
      <c r="BK40" s="30">
        <v>3.5920000000000001</v>
      </c>
      <c r="BL40" s="30">
        <v>0</v>
      </c>
      <c r="BM40" s="30">
        <v>0</v>
      </c>
      <c r="BN40" s="30">
        <v>38</v>
      </c>
      <c r="BO40" s="30">
        <v>8654621</v>
      </c>
      <c r="BP40" s="30">
        <v>0</v>
      </c>
      <c r="BQ40" s="30">
        <v>0</v>
      </c>
      <c r="BR40" s="30">
        <v>0</v>
      </c>
      <c r="BS40" s="30">
        <v>1</v>
      </c>
      <c r="BT40" s="30">
        <v>0</v>
      </c>
      <c r="BU40" s="30">
        <v>0</v>
      </c>
      <c r="BV40" s="30">
        <v>0</v>
      </c>
      <c r="BW40" s="30">
        <v>2.7</v>
      </c>
      <c r="BX40" s="30">
        <v>1.33</v>
      </c>
      <c r="BY40" s="30">
        <v>0</v>
      </c>
      <c r="BZ40" s="30">
        <v>2.7</v>
      </c>
      <c r="CA40" s="30">
        <v>3.5920000000000001</v>
      </c>
      <c r="CB40" s="30">
        <v>0</v>
      </c>
      <c r="CC40" s="30">
        <v>0</v>
      </c>
      <c r="CM40" s="30">
        <v>0</v>
      </c>
      <c r="CN40" s="30">
        <v>0</v>
      </c>
      <c r="CO40" s="30">
        <v>0</v>
      </c>
      <c r="CP40" s="30">
        <v>0</v>
      </c>
      <c r="CQ40" s="30">
        <v>0</v>
      </c>
    </row>
    <row r="41" spans="1:95" x14ac:dyDescent="0.2">
      <c r="A41" s="2">
        <v>43869</v>
      </c>
      <c r="B41" s="30">
        <v>39</v>
      </c>
      <c r="C41">
        <v>8654621</v>
      </c>
      <c r="D41">
        <v>0</v>
      </c>
      <c r="E41">
        <v>0</v>
      </c>
      <c r="F41">
        <v>0</v>
      </c>
      <c r="G41">
        <v>1</v>
      </c>
      <c r="H41">
        <v>0</v>
      </c>
      <c r="I41">
        <v>0</v>
      </c>
      <c r="J41">
        <v>0</v>
      </c>
      <c r="K41">
        <v>2.7</v>
      </c>
      <c r="L41">
        <v>1.33</v>
      </c>
      <c r="M41">
        <v>0</v>
      </c>
      <c r="N41">
        <v>2.7</v>
      </c>
      <c r="O41">
        <v>3.5920000000000001</v>
      </c>
      <c r="P41">
        <v>0</v>
      </c>
      <c r="Q41">
        <v>0</v>
      </c>
      <c r="R41" s="30">
        <v>39</v>
      </c>
      <c r="S41">
        <v>8654621</v>
      </c>
      <c r="T41">
        <v>0</v>
      </c>
      <c r="U41">
        <v>0</v>
      </c>
      <c r="V41">
        <v>0</v>
      </c>
      <c r="W41">
        <v>1</v>
      </c>
      <c r="X41">
        <v>0</v>
      </c>
      <c r="Y41">
        <v>0</v>
      </c>
      <c r="Z41">
        <v>0</v>
      </c>
      <c r="AA41">
        <v>2.7</v>
      </c>
      <c r="AB41">
        <v>1.33</v>
      </c>
      <c r="AC41">
        <v>0</v>
      </c>
      <c r="AD41">
        <v>2.7</v>
      </c>
      <c r="AE41">
        <v>3.5920000000000001</v>
      </c>
      <c r="AF41">
        <v>0</v>
      </c>
      <c r="AG41">
        <v>0</v>
      </c>
      <c r="AH41" s="30">
        <v>39</v>
      </c>
      <c r="AI41">
        <v>8654621</v>
      </c>
      <c r="AJ41">
        <v>0</v>
      </c>
      <c r="AK41">
        <v>0</v>
      </c>
      <c r="AL41">
        <v>0</v>
      </c>
      <c r="AM41">
        <v>1</v>
      </c>
      <c r="AN41">
        <v>0</v>
      </c>
      <c r="AO41">
        <v>0</v>
      </c>
      <c r="AP41">
        <v>0</v>
      </c>
      <c r="AQ41">
        <v>2.7</v>
      </c>
      <c r="AR41">
        <v>1.33</v>
      </c>
      <c r="AS41">
        <v>0</v>
      </c>
      <c r="AT41">
        <v>2.7</v>
      </c>
      <c r="AU41">
        <v>3.5920000000000001</v>
      </c>
      <c r="AV41">
        <v>0</v>
      </c>
      <c r="AW41">
        <v>0</v>
      </c>
      <c r="AX41" s="30">
        <v>39</v>
      </c>
      <c r="AY41">
        <v>8654621</v>
      </c>
      <c r="AZ41">
        <v>0</v>
      </c>
      <c r="BA41">
        <v>0</v>
      </c>
      <c r="BB41">
        <v>0</v>
      </c>
      <c r="BC41">
        <v>1</v>
      </c>
      <c r="BD41">
        <v>0</v>
      </c>
      <c r="BE41">
        <v>0</v>
      </c>
      <c r="BF41">
        <v>0</v>
      </c>
      <c r="BG41">
        <v>2.7</v>
      </c>
      <c r="BH41">
        <v>1.33</v>
      </c>
      <c r="BI41">
        <v>0</v>
      </c>
      <c r="BJ41">
        <v>2.7</v>
      </c>
      <c r="BK41">
        <v>3.5920000000000001</v>
      </c>
      <c r="BL41">
        <v>0</v>
      </c>
      <c r="BM41">
        <v>0</v>
      </c>
      <c r="BN41" s="30">
        <v>39</v>
      </c>
      <c r="BO41">
        <v>8654621</v>
      </c>
      <c r="BP41">
        <v>0</v>
      </c>
      <c r="BQ41">
        <v>0</v>
      </c>
      <c r="BR41">
        <v>0</v>
      </c>
      <c r="BS41">
        <v>1</v>
      </c>
      <c r="BT41">
        <v>0</v>
      </c>
      <c r="BU41">
        <v>0</v>
      </c>
      <c r="BV41">
        <v>0</v>
      </c>
      <c r="BW41">
        <v>2.7</v>
      </c>
      <c r="BX41">
        <v>1.33</v>
      </c>
      <c r="BY41">
        <v>0</v>
      </c>
      <c r="BZ41">
        <v>2.7</v>
      </c>
      <c r="CA41">
        <v>3.5920000000000001</v>
      </c>
      <c r="CB41">
        <v>0</v>
      </c>
      <c r="CC41">
        <v>0</v>
      </c>
      <c r="CM41">
        <v>0</v>
      </c>
      <c r="CN41">
        <v>0</v>
      </c>
      <c r="CO41">
        <v>0</v>
      </c>
      <c r="CP41">
        <v>0</v>
      </c>
      <c r="CQ41">
        <v>0</v>
      </c>
    </row>
    <row r="42" spans="1:95" x14ac:dyDescent="0.2">
      <c r="A42" s="2">
        <v>43870</v>
      </c>
      <c r="B42" s="30">
        <v>40</v>
      </c>
      <c r="C42">
        <v>8654621</v>
      </c>
      <c r="D42">
        <v>0</v>
      </c>
      <c r="E42">
        <v>0</v>
      </c>
      <c r="F42">
        <v>0</v>
      </c>
      <c r="G42">
        <v>1</v>
      </c>
      <c r="H42">
        <v>0</v>
      </c>
      <c r="I42">
        <v>0</v>
      </c>
      <c r="J42">
        <v>0</v>
      </c>
      <c r="K42">
        <v>2.7</v>
      </c>
      <c r="L42">
        <v>1.33</v>
      </c>
      <c r="M42">
        <v>0</v>
      </c>
      <c r="N42">
        <v>2.7</v>
      </c>
      <c r="O42">
        <v>3.5920000000000001</v>
      </c>
      <c r="P42">
        <v>0</v>
      </c>
      <c r="Q42">
        <v>0</v>
      </c>
      <c r="R42" s="30">
        <v>40</v>
      </c>
      <c r="S42">
        <v>8654621</v>
      </c>
      <c r="T42">
        <v>0</v>
      </c>
      <c r="U42">
        <v>0</v>
      </c>
      <c r="V42">
        <v>0</v>
      </c>
      <c r="W42">
        <v>1</v>
      </c>
      <c r="X42">
        <v>0</v>
      </c>
      <c r="Y42">
        <v>0</v>
      </c>
      <c r="Z42">
        <v>0</v>
      </c>
      <c r="AA42">
        <v>2.7</v>
      </c>
      <c r="AB42">
        <v>1.33</v>
      </c>
      <c r="AC42">
        <v>0</v>
      </c>
      <c r="AD42">
        <v>2.7</v>
      </c>
      <c r="AE42">
        <v>3.5920000000000001</v>
      </c>
      <c r="AF42">
        <v>0</v>
      </c>
      <c r="AG42">
        <v>0</v>
      </c>
      <c r="AH42" s="30">
        <v>40</v>
      </c>
      <c r="AI42">
        <v>8654621</v>
      </c>
      <c r="AJ42">
        <v>0</v>
      </c>
      <c r="AK42">
        <v>0</v>
      </c>
      <c r="AL42">
        <v>0</v>
      </c>
      <c r="AM42">
        <v>1</v>
      </c>
      <c r="AN42">
        <v>0</v>
      </c>
      <c r="AO42">
        <v>0</v>
      </c>
      <c r="AP42">
        <v>0</v>
      </c>
      <c r="AQ42">
        <v>2.7</v>
      </c>
      <c r="AR42">
        <v>1.33</v>
      </c>
      <c r="AS42">
        <v>0</v>
      </c>
      <c r="AT42">
        <v>2.7</v>
      </c>
      <c r="AU42">
        <v>3.5920000000000001</v>
      </c>
      <c r="AV42">
        <v>0</v>
      </c>
      <c r="AW42">
        <v>0</v>
      </c>
      <c r="AX42" s="30">
        <v>40</v>
      </c>
      <c r="AY42">
        <v>8654621</v>
      </c>
      <c r="AZ42">
        <v>0</v>
      </c>
      <c r="BA42">
        <v>0</v>
      </c>
      <c r="BB42">
        <v>0</v>
      </c>
      <c r="BC42">
        <v>1</v>
      </c>
      <c r="BD42">
        <v>0</v>
      </c>
      <c r="BE42">
        <v>0</v>
      </c>
      <c r="BF42">
        <v>0</v>
      </c>
      <c r="BG42">
        <v>2.7</v>
      </c>
      <c r="BH42">
        <v>1.33</v>
      </c>
      <c r="BI42">
        <v>0</v>
      </c>
      <c r="BJ42">
        <v>2.7</v>
      </c>
      <c r="BK42">
        <v>3.5920000000000001</v>
      </c>
      <c r="BL42">
        <v>0</v>
      </c>
      <c r="BM42">
        <v>0</v>
      </c>
      <c r="BN42" s="30">
        <v>40</v>
      </c>
      <c r="BO42">
        <v>8654621</v>
      </c>
      <c r="BP42">
        <v>0</v>
      </c>
      <c r="BQ42">
        <v>0</v>
      </c>
      <c r="BR42">
        <v>0</v>
      </c>
      <c r="BS42">
        <v>1</v>
      </c>
      <c r="BT42">
        <v>0</v>
      </c>
      <c r="BU42">
        <v>0</v>
      </c>
      <c r="BV42">
        <v>0</v>
      </c>
      <c r="BW42">
        <v>2.7</v>
      </c>
      <c r="BX42">
        <v>1.33</v>
      </c>
      <c r="BY42">
        <v>0</v>
      </c>
      <c r="BZ42">
        <v>2.7</v>
      </c>
      <c r="CA42">
        <v>3.5920000000000001</v>
      </c>
      <c r="CB42">
        <v>0</v>
      </c>
      <c r="CC42">
        <v>0</v>
      </c>
      <c r="CM42">
        <v>0</v>
      </c>
      <c r="CN42">
        <v>0</v>
      </c>
      <c r="CO42">
        <v>0</v>
      </c>
      <c r="CP42">
        <v>0</v>
      </c>
      <c r="CQ42">
        <v>0</v>
      </c>
    </row>
    <row r="43" spans="1:95" x14ac:dyDescent="0.2">
      <c r="A43" s="2">
        <v>43871</v>
      </c>
      <c r="B43" s="30">
        <v>41</v>
      </c>
      <c r="C43">
        <v>8654621</v>
      </c>
      <c r="D43">
        <v>0</v>
      </c>
      <c r="E43">
        <v>0</v>
      </c>
      <c r="F43">
        <v>0</v>
      </c>
      <c r="G43">
        <v>1</v>
      </c>
      <c r="H43">
        <v>0</v>
      </c>
      <c r="I43">
        <v>0</v>
      </c>
      <c r="J43">
        <v>0</v>
      </c>
      <c r="K43">
        <v>2.7</v>
      </c>
      <c r="L43">
        <v>1.33</v>
      </c>
      <c r="M43">
        <v>0</v>
      </c>
      <c r="N43">
        <v>2.7</v>
      </c>
      <c r="O43">
        <v>3.5920000000000001</v>
      </c>
      <c r="P43">
        <v>0</v>
      </c>
      <c r="Q43">
        <v>0</v>
      </c>
      <c r="R43" s="30">
        <v>41</v>
      </c>
      <c r="S43">
        <v>8654621</v>
      </c>
      <c r="T43">
        <v>0</v>
      </c>
      <c r="U43">
        <v>0</v>
      </c>
      <c r="V43">
        <v>0</v>
      </c>
      <c r="W43">
        <v>1</v>
      </c>
      <c r="X43">
        <v>0</v>
      </c>
      <c r="Y43">
        <v>0</v>
      </c>
      <c r="Z43">
        <v>0</v>
      </c>
      <c r="AA43">
        <v>2.7</v>
      </c>
      <c r="AB43">
        <v>1.33</v>
      </c>
      <c r="AC43">
        <v>0</v>
      </c>
      <c r="AD43">
        <v>2.7</v>
      </c>
      <c r="AE43">
        <v>3.5920000000000001</v>
      </c>
      <c r="AF43">
        <v>0</v>
      </c>
      <c r="AG43">
        <v>0</v>
      </c>
      <c r="AH43" s="30">
        <v>41</v>
      </c>
      <c r="AI43">
        <v>8654621</v>
      </c>
      <c r="AJ43">
        <v>0</v>
      </c>
      <c r="AK43">
        <v>0</v>
      </c>
      <c r="AL43">
        <v>0</v>
      </c>
      <c r="AM43">
        <v>1</v>
      </c>
      <c r="AN43">
        <v>0</v>
      </c>
      <c r="AO43">
        <v>0</v>
      </c>
      <c r="AP43">
        <v>0</v>
      </c>
      <c r="AQ43">
        <v>2.7</v>
      </c>
      <c r="AR43">
        <v>1.33</v>
      </c>
      <c r="AS43">
        <v>0</v>
      </c>
      <c r="AT43">
        <v>2.7</v>
      </c>
      <c r="AU43">
        <v>3.5920000000000001</v>
      </c>
      <c r="AV43">
        <v>0</v>
      </c>
      <c r="AW43">
        <v>0</v>
      </c>
      <c r="AX43" s="30">
        <v>41</v>
      </c>
      <c r="AY43">
        <v>8654621</v>
      </c>
      <c r="AZ43">
        <v>0</v>
      </c>
      <c r="BA43">
        <v>0</v>
      </c>
      <c r="BB43">
        <v>0</v>
      </c>
      <c r="BC43">
        <v>1</v>
      </c>
      <c r="BD43">
        <v>0</v>
      </c>
      <c r="BE43">
        <v>0</v>
      </c>
      <c r="BF43">
        <v>0</v>
      </c>
      <c r="BG43">
        <v>2.7</v>
      </c>
      <c r="BH43">
        <v>1.33</v>
      </c>
      <c r="BI43">
        <v>0</v>
      </c>
      <c r="BJ43">
        <v>2.7</v>
      </c>
      <c r="BK43">
        <v>3.5920000000000001</v>
      </c>
      <c r="BL43">
        <v>0</v>
      </c>
      <c r="BM43">
        <v>0</v>
      </c>
      <c r="BN43" s="30">
        <v>41</v>
      </c>
      <c r="BO43">
        <v>8654621</v>
      </c>
      <c r="BP43">
        <v>0</v>
      </c>
      <c r="BQ43">
        <v>0</v>
      </c>
      <c r="BR43">
        <v>0</v>
      </c>
      <c r="BS43">
        <v>1</v>
      </c>
      <c r="BT43">
        <v>0</v>
      </c>
      <c r="BU43">
        <v>0</v>
      </c>
      <c r="BV43">
        <v>0</v>
      </c>
      <c r="BW43">
        <v>2.7</v>
      </c>
      <c r="BX43">
        <v>1.33</v>
      </c>
      <c r="BY43">
        <v>0</v>
      </c>
      <c r="BZ43">
        <v>2.7</v>
      </c>
      <c r="CA43">
        <v>3.5920000000000001</v>
      </c>
      <c r="CB43">
        <v>0</v>
      </c>
      <c r="CC43">
        <v>0</v>
      </c>
      <c r="CM43">
        <v>0</v>
      </c>
      <c r="CN43">
        <v>0</v>
      </c>
      <c r="CO43">
        <v>0</v>
      </c>
      <c r="CP43">
        <v>0</v>
      </c>
      <c r="CQ43">
        <v>0</v>
      </c>
    </row>
    <row r="44" spans="1:95" x14ac:dyDescent="0.2">
      <c r="A44" s="2">
        <v>43872</v>
      </c>
      <c r="B44" s="30">
        <v>42</v>
      </c>
      <c r="C44">
        <v>8654621</v>
      </c>
      <c r="D44">
        <v>0</v>
      </c>
      <c r="E44">
        <v>0</v>
      </c>
      <c r="F44">
        <v>0</v>
      </c>
      <c r="G44">
        <v>1</v>
      </c>
      <c r="H44">
        <v>0</v>
      </c>
      <c r="I44">
        <v>0</v>
      </c>
      <c r="J44">
        <v>0</v>
      </c>
      <c r="K44">
        <v>2.7</v>
      </c>
      <c r="L44">
        <v>1.33</v>
      </c>
      <c r="M44">
        <v>0</v>
      </c>
      <c r="N44">
        <v>2.7</v>
      </c>
      <c r="O44">
        <v>3.5920000000000001</v>
      </c>
      <c r="P44">
        <v>0</v>
      </c>
      <c r="Q44">
        <v>0</v>
      </c>
      <c r="R44" s="30">
        <v>42</v>
      </c>
      <c r="S44">
        <v>8654621</v>
      </c>
      <c r="T44">
        <v>0</v>
      </c>
      <c r="U44">
        <v>0</v>
      </c>
      <c r="V44">
        <v>0</v>
      </c>
      <c r="W44">
        <v>1</v>
      </c>
      <c r="X44">
        <v>0</v>
      </c>
      <c r="Y44">
        <v>0</v>
      </c>
      <c r="Z44">
        <v>0</v>
      </c>
      <c r="AA44">
        <v>2.7</v>
      </c>
      <c r="AB44">
        <v>1.33</v>
      </c>
      <c r="AC44">
        <v>0</v>
      </c>
      <c r="AD44">
        <v>2.7</v>
      </c>
      <c r="AE44">
        <v>3.5920000000000001</v>
      </c>
      <c r="AF44">
        <v>0</v>
      </c>
      <c r="AG44">
        <v>0</v>
      </c>
      <c r="AH44" s="30">
        <v>42</v>
      </c>
      <c r="AI44">
        <v>8654621</v>
      </c>
      <c r="AJ44">
        <v>0</v>
      </c>
      <c r="AK44">
        <v>0</v>
      </c>
      <c r="AL44">
        <v>0</v>
      </c>
      <c r="AM44">
        <v>1</v>
      </c>
      <c r="AN44">
        <v>0</v>
      </c>
      <c r="AO44">
        <v>0</v>
      </c>
      <c r="AP44">
        <v>0</v>
      </c>
      <c r="AQ44">
        <v>2.7</v>
      </c>
      <c r="AR44">
        <v>1.33</v>
      </c>
      <c r="AS44">
        <v>0</v>
      </c>
      <c r="AT44">
        <v>2.7</v>
      </c>
      <c r="AU44">
        <v>3.5920000000000001</v>
      </c>
      <c r="AV44">
        <v>0</v>
      </c>
      <c r="AW44">
        <v>0</v>
      </c>
      <c r="AX44" s="30">
        <v>42</v>
      </c>
      <c r="AY44">
        <v>8654621</v>
      </c>
      <c r="AZ44">
        <v>0</v>
      </c>
      <c r="BA44">
        <v>0</v>
      </c>
      <c r="BB44">
        <v>0</v>
      </c>
      <c r="BC44">
        <v>1</v>
      </c>
      <c r="BD44">
        <v>0</v>
      </c>
      <c r="BE44">
        <v>0</v>
      </c>
      <c r="BF44">
        <v>0</v>
      </c>
      <c r="BG44">
        <v>2.7</v>
      </c>
      <c r="BH44">
        <v>1.33</v>
      </c>
      <c r="BI44">
        <v>0</v>
      </c>
      <c r="BJ44">
        <v>2.7</v>
      </c>
      <c r="BK44">
        <v>3.5920000000000001</v>
      </c>
      <c r="BL44">
        <v>0</v>
      </c>
      <c r="BM44">
        <v>0</v>
      </c>
      <c r="BN44" s="30">
        <v>42</v>
      </c>
      <c r="BO44">
        <v>8654621</v>
      </c>
      <c r="BP44">
        <v>0</v>
      </c>
      <c r="BQ44">
        <v>0</v>
      </c>
      <c r="BR44">
        <v>0</v>
      </c>
      <c r="BS44">
        <v>1</v>
      </c>
      <c r="BT44">
        <v>0</v>
      </c>
      <c r="BU44">
        <v>0</v>
      </c>
      <c r="BV44">
        <v>0</v>
      </c>
      <c r="BW44">
        <v>2.7</v>
      </c>
      <c r="BX44">
        <v>1.33</v>
      </c>
      <c r="BY44">
        <v>0</v>
      </c>
      <c r="BZ44">
        <v>2.7</v>
      </c>
      <c r="CA44">
        <v>3.5920000000000001</v>
      </c>
      <c r="CB44">
        <v>0</v>
      </c>
      <c r="CC44">
        <v>0</v>
      </c>
      <c r="CM44">
        <v>0</v>
      </c>
      <c r="CN44">
        <v>0</v>
      </c>
      <c r="CO44">
        <v>0</v>
      </c>
      <c r="CP44">
        <v>0</v>
      </c>
      <c r="CQ44">
        <v>0</v>
      </c>
    </row>
    <row r="45" spans="1:95" x14ac:dyDescent="0.2">
      <c r="A45" s="2">
        <v>43873</v>
      </c>
      <c r="B45" s="30">
        <v>43</v>
      </c>
      <c r="C45">
        <v>8654621</v>
      </c>
      <c r="D45">
        <v>0</v>
      </c>
      <c r="E45">
        <v>0</v>
      </c>
      <c r="F45">
        <v>0</v>
      </c>
      <c r="G45">
        <v>1</v>
      </c>
      <c r="H45">
        <v>0</v>
      </c>
      <c r="I45">
        <v>0</v>
      </c>
      <c r="J45">
        <v>0</v>
      </c>
      <c r="K45">
        <v>2.7</v>
      </c>
      <c r="L45">
        <v>1.33</v>
      </c>
      <c r="M45">
        <v>0</v>
      </c>
      <c r="N45">
        <v>2.7</v>
      </c>
      <c r="O45">
        <v>3.5920000000000001</v>
      </c>
      <c r="P45">
        <v>0</v>
      </c>
      <c r="Q45">
        <v>0</v>
      </c>
      <c r="R45" s="30">
        <v>43</v>
      </c>
      <c r="S45">
        <v>8654621</v>
      </c>
      <c r="T45">
        <v>0</v>
      </c>
      <c r="U45">
        <v>0</v>
      </c>
      <c r="V45">
        <v>0</v>
      </c>
      <c r="W45">
        <v>1</v>
      </c>
      <c r="X45">
        <v>0</v>
      </c>
      <c r="Y45">
        <v>0</v>
      </c>
      <c r="Z45">
        <v>0</v>
      </c>
      <c r="AA45">
        <v>2.7</v>
      </c>
      <c r="AB45">
        <v>1.33</v>
      </c>
      <c r="AC45">
        <v>0</v>
      </c>
      <c r="AD45">
        <v>2.7</v>
      </c>
      <c r="AE45">
        <v>3.5920000000000001</v>
      </c>
      <c r="AF45">
        <v>0</v>
      </c>
      <c r="AG45">
        <v>0</v>
      </c>
      <c r="AH45" s="30">
        <v>43</v>
      </c>
      <c r="AI45">
        <v>8654621</v>
      </c>
      <c r="AJ45">
        <v>0</v>
      </c>
      <c r="AK45">
        <v>0</v>
      </c>
      <c r="AL45">
        <v>0</v>
      </c>
      <c r="AM45">
        <v>1</v>
      </c>
      <c r="AN45">
        <v>0</v>
      </c>
      <c r="AO45">
        <v>0</v>
      </c>
      <c r="AP45">
        <v>0</v>
      </c>
      <c r="AQ45">
        <v>2.7</v>
      </c>
      <c r="AR45">
        <v>1.33</v>
      </c>
      <c r="AS45">
        <v>0</v>
      </c>
      <c r="AT45">
        <v>2.7</v>
      </c>
      <c r="AU45">
        <v>3.5920000000000001</v>
      </c>
      <c r="AV45">
        <v>0</v>
      </c>
      <c r="AW45">
        <v>0</v>
      </c>
      <c r="AX45" s="30">
        <v>43</v>
      </c>
      <c r="AY45">
        <v>8654621</v>
      </c>
      <c r="AZ45">
        <v>0</v>
      </c>
      <c r="BA45">
        <v>0</v>
      </c>
      <c r="BB45">
        <v>0</v>
      </c>
      <c r="BC45">
        <v>1</v>
      </c>
      <c r="BD45">
        <v>0</v>
      </c>
      <c r="BE45">
        <v>0</v>
      </c>
      <c r="BF45">
        <v>0</v>
      </c>
      <c r="BG45">
        <v>2.7</v>
      </c>
      <c r="BH45">
        <v>1.33</v>
      </c>
      <c r="BI45">
        <v>0</v>
      </c>
      <c r="BJ45">
        <v>2.7</v>
      </c>
      <c r="BK45">
        <v>3.5920000000000001</v>
      </c>
      <c r="BL45">
        <v>0</v>
      </c>
      <c r="BM45">
        <v>0</v>
      </c>
      <c r="BN45" s="30">
        <v>43</v>
      </c>
      <c r="BO45">
        <v>8654621</v>
      </c>
      <c r="BP45">
        <v>0</v>
      </c>
      <c r="BQ45">
        <v>0</v>
      </c>
      <c r="BR45">
        <v>0</v>
      </c>
      <c r="BS45">
        <v>1</v>
      </c>
      <c r="BT45">
        <v>0</v>
      </c>
      <c r="BU45">
        <v>0</v>
      </c>
      <c r="BV45">
        <v>0</v>
      </c>
      <c r="BW45">
        <v>2.7</v>
      </c>
      <c r="BX45">
        <v>1.33</v>
      </c>
      <c r="BY45">
        <v>0</v>
      </c>
      <c r="BZ45">
        <v>2.7</v>
      </c>
      <c r="CA45">
        <v>3.5920000000000001</v>
      </c>
      <c r="CB45">
        <v>0</v>
      </c>
      <c r="CC45">
        <v>0</v>
      </c>
      <c r="CM45">
        <v>0</v>
      </c>
      <c r="CN45">
        <v>0</v>
      </c>
      <c r="CO45">
        <v>0</v>
      </c>
      <c r="CP45">
        <v>0</v>
      </c>
      <c r="CQ45">
        <v>0</v>
      </c>
    </row>
    <row r="46" spans="1:95" x14ac:dyDescent="0.2">
      <c r="A46" s="2">
        <v>43874</v>
      </c>
      <c r="B46" s="30">
        <v>44</v>
      </c>
      <c r="C46">
        <v>8654621</v>
      </c>
      <c r="D46">
        <v>0</v>
      </c>
      <c r="E46">
        <v>0</v>
      </c>
      <c r="F46">
        <v>0</v>
      </c>
      <c r="G46">
        <v>1</v>
      </c>
      <c r="H46">
        <v>0</v>
      </c>
      <c r="I46">
        <v>0</v>
      </c>
      <c r="J46">
        <v>0</v>
      </c>
      <c r="K46">
        <v>2.7</v>
      </c>
      <c r="L46">
        <v>1.33</v>
      </c>
      <c r="M46">
        <v>0</v>
      </c>
      <c r="N46">
        <v>2.7</v>
      </c>
      <c r="O46">
        <v>3.5920000000000001</v>
      </c>
      <c r="P46">
        <v>0</v>
      </c>
      <c r="Q46">
        <v>0</v>
      </c>
      <c r="R46" s="30">
        <v>44</v>
      </c>
      <c r="S46">
        <v>8654621</v>
      </c>
      <c r="T46">
        <v>0</v>
      </c>
      <c r="U46">
        <v>0</v>
      </c>
      <c r="V46">
        <v>0</v>
      </c>
      <c r="W46">
        <v>1</v>
      </c>
      <c r="X46">
        <v>0</v>
      </c>
      <c r="Y46">
        <v>0</v>
      </c>
      <c r="Z46">
        <v>0</v>
      </c>
      <c r="AA46">
        <v>2.7</v>
      </c>
      <c r="AB46">
        <v>1.33</v>
      </c>
      <c r="AC46">
        <v>0</v>
      </c>
      <c r="AD46">
        <v>2.7</v>
      </c>
      <c r="AE46">
        <v>3.5920000000000001</v>
      </c>
      <c r="AF46">
        <v>0</v>
      </c>
      <c r="AG46">
        <v>0</v>
      </c>
      <c r="AH46" s="30">
        <v>44</v>
      </c>
      <c r="AI46">
        <v>8654621</v>
      </c>
      <c r="AJ46">
        <v>0</v>
      </c>
      <c r="AK46">
        <v>0</v>
      </c>
      <c r="AL46">
        <v>0</v>
      </c>
      <c r="AM46">
        <v>1</v>
      </c>
      <c r="AN46">
        <v>0</v>
      </c>
      <c r="AO46">
        <v>0</v>
      </c>
      <c r="AP46">
        <v>0</v>
      </c>
      <c r="AQ46">
        <v>2.7</v>
      </c>
      <c r="AR46">
        <v>1.33</v>
      </c>
      <c r="AS46">
        <v>0</v>
      </c>
      <c r="AT46">
        <v>2.7</v>
      </c>
      <c r="AU46">
        <v>3.5920000000000001</v>
      </c>
      <c r="AV46">
        <v>0</v>
      </c>
      <c r="AW46">
        <v>0</v>
      </c>
      <c r="AX46" s="30">
        <v>44</v>
      </c>
      <c r="AY46">
        <v>8654621</v>
      </c>
      <c r="AZ46">
        <v>0</v>
      </c>
      <c r="BA46">
        <v>0</v>
      </c>
      <c r="BB46">
        <v>0</v>
      </c>
      <c r="BC46">
        <v>1</v>
      </c>
      <c r="BD46">
        <v>0</v>
      </c>
      <c r="BE46">
        <v>0</v>
      </c>
      <c r="BF46">
        <v>0</v>
      </c>
      <c r="BG46">
        <v>2.7</v>
      </c>
      <c r="BH46">
        <v>1.33</v>
      </c>
      <c r="BI46">
        <v>0</v>
      </c>
      <c r="BJ46">
        <v>2.7</v>
      </c>
      <c r="BK46">
        <v>3.5920000000000001</v>
      </c>
      <c r="BL46">
        <v>0</v>
      </c>
      <c r="BM46">
        <v>0</v>
      </c>
      <c r="BN46" s="30">
        <v>44</v>
      </c>
      <c r="BO46">
        <v>8654621</v>
      </c>
      <c r="BP46">
        <v>0</v>
      </c>
      <c r="BQ46">
        <v>0</v>
      </c>
      <c r="BR46">
        <v>0</v>
      </c>
      <c r="BS46">
        <v>1</v>
      </c>
      <c r="BT46">
        <v>0</v>
      </c>
      <c r="BU46">
        <v>0</v>
      </c>
      <c r="BV46">
        <v>0</v>
      </c>
      <c r="BW46">
        <v>2.7</v>
      </c>
      <c r="BX46">
        <v>1.33</v>
      </c>
      <c r="BY46">
        <v>0</v>
      </c>
      <c r="BZ46">
        <v>2.7</v>
      </c>
      <c r="CA46">
        <v>3.5920000000000001</v>
      </c>
      <c r="CB46">
        <v>0</v>
      </c>
      <c r="CC46">
        <v>0</v>
      </c>
      <c r="CM46">
        <v>0</v>
      </c>
      <c r="CN46">
        <v>0</v>
      </c>
      <c r="CO46">
        <v>0</v>
      </c>
      <c r="CP46">
        <v>0</v>
      </c>
      <c r="CQ46">
        <v>0</v>
      </c>
    </row>
    <row r="47" spans="1:95" x14ac:dyDescent="0.2">
      <c r="A47" s="2">
        <v>43875</v>
      </c>
      <c r="B47" s="30">
        <v>45</v>
      </c>
      <c r="C47">
        <v>8654621</v>
      </c>
      <c r="D47">
        <v>0</v>
      </c>
      <c r="E47">
        <v>0</v>
      </c>
      <c r="F47">
        <v>0</v>
      </c>
      <c r="G47">
        <v>1</v>
      </c>
      <c r="H47">
        <v>0</v>
      </c>
      <c r="I47">
        <v>0</v>
      </c>
      <c r="J47">
        <v>0</v>
      </c>
      <c r="K47">
        <v>2.7</v>
      </c>
      <c r="L47">
        <v>1.33</v>
      </c>
      <c r="M47">
        <v>0</v>
      </c>
      <c r="N47">
        <v>2.7</v>
      </c>
      <c r="O47">
        <v>3.5920000000000001</v>
      </c>
      <c r="P47">
        <v>0</v>
      </c>
      <c r="Q47">
        <v>0</v>
      </c>
      <c r="R47" s="30">
        <v>45</v>
      </c>
      <c r="S47">
        <v>8654621</v>
      </c>
      <c r="T47">
        <v>0</v>
      </c>
      <c r="U47">
        <v>0</v>
      </c>
      <c r="V47">
        <v>0</v>
      </c>
      <c r="W47">
        <v>1</v>
      </c>
      <c r="X47">
        <v>0</v>
      </c>
      <c r="Y47">
        <v>0</v>
      </c>
      <c r="Z47">
        <v>0</v>
      </c>
      <c r="AA47">
        <v>2.7</v>
      </c>
      <c r="AB47">
        <v>1.33</v>
      </c>
      <c r="AC47">
        <v>0</v>
      </c>
      <c r="AD47">
        <v>2.7</v>
      </c>
      <c r="AE47">
        <v>3.5920000000000001</v>
      </c>
      <c r="AF47">
        <v>0</v>
      </c>
      <c r="AG47">
        <v>0</v>
      </c>
      <c r="AH47" s="30">
        <v>45</v>
      </c>
      <c r="AI47">
        <v>8654621</v>
      </c>
      <c r="AJ47">
        <v>0</v>
      </c>
      <c r="AK47">
        <v>0</v>
      </c>
      <c r="AL47">
        <v>0</v>
      </c>
      <c r="AM47">
        <v>1</v>
      </c>
      <c r="AN47">
        <v>0</v>
      </c>
      <c r="AO47">
        <v>0</v>
      </c>
      <c r="AP47">
        <v>0</v>
      </c>
      <c r="AQ47">
        <v>2.7</v>
      </c>
      <c r="AR47">
        <v>1.33</v>
      </c>
      <c r="AS47">
        <v>0</v>
      </c>
      <c r="AT47">
        <v>2.7</v>
      </c>
      <c r="AU47">
        <v>3.5920000000000001</v>
      </c>
      <c r="AV47">
        <v>0</v>
      </c>
      <c r="AW47">
        <v>0</v>
      </c>
      <c r="AX47" s="30">
        <v>45</v>
      </c>
      <c r="AY47">
        <v>8654621</v>
      </c>
      <c r="AZ47">
        <v>0</v>
      </c>
      <c r="BA47">
        <v>0</v>
      </c>
      <c r="BB47">
        <v>0</v>
      </c>
      <c r="BC47">
        <v>1</v>
      </c>
      <c r="BD47">
        <v>0</v>
      </c>
      <c r="BE47">
        <v>0</v>
      </c>
      <c r="BF47">
        <v>0</v>
      </c>
      <c r="BG47">
        <v>2.7</v>
      </c>
      <c r="BH47">
        <v>1.33</v>
      </c>
      <c r="BI47">
        <v>0</v>
      </c>
      <c r="BJ47">
        <v>2.7</v>
      </c>
      <c r="BK47">
        <v>3.5920000000000001</v>
      </c>
      <c r="BL47">
        <v>0</v>
      </c>
      <c r="BM47">
        <v>0</v>
      </c>
      <c r="BN47" s="30">
        <v>45</v>
      </c>
      <c r="BO47">
        <v>8654621</v>
      </c>
      <c r="BP47">
        <v>0</v>
      </c>
      <c r="BQ47">
        <v>0</v>
      </c>
      <c r="BR47">
        <v>0</v>
      </c>
      <c r="BS47">
        <v>1</v>
      </c>
      <c r="BT47">
        <v>0</v>
      </c>
      <c r="BU47">
        <v>0</v>
      </c>
      <c r="BV47">
        <v>0</v>
      </c>
      <c r="BW47">
        <v>2.7</v>
      </c>
      <c r="BX47">
        <v>1.33</v>
      </c>
      <c r="BY47">
        <v>0</v>
      </c>
      <c r="BZ47">
        <v>2.7</v>
      </c>
      <c r="CA47">
        <v>3.5920000000000001</v>
      </c>
      <c r="CB47">
        <v>0</v>
      </c>
      <c r="CC47">
        <v>0</v>
      </c>
      <c r="CM47">
        <v>0</v>
      </c>
      <c r="CN47">
        <v>0</v>
      </c>
      <c r="CO47">
        <v>0</v>
      </c>
      <c r="CP47">
        <v>0</v>
      </c>
      <c r="CQ47">
        <v>0</v>
      </c>
    </row>
    <row r="48" spans="1:95" x14ac:dyDescent="0.2">
      <c r="A48" s="2">
        <v>43876</v>
      </c>
      <c r="B48" s="30">
        <v>46</v>
      </c>
      <c r="C48">
        <v>8654603</v>
      </c>
      <c r="D48">
        <v>18</v>
      </c>
      <c r="E48">
        <v>0.5</v>
      </c>
      <c r="F48">
        <v>0.313</v>
      </c>
      <c r="G48">
        <v>1</v>
      </c>
      <c r="H48">
        <v>0</v>
      </c>
      <c r="I48">
        <v>0</v>
      </c>
      <c r="J48">
        <v>18</v>
      </c>
      <c r="K48">
        <v>2.7</v>
      </c>
      <c r="L48">
        <v>1.33</v>
      </c>
      <c r="M48">
        <v>0</v>
      </c>
      <c r="N48">
        <v>2.7</v>
      </c>
      <c r="O48">
        <v>3.5920000000000001</v>
      </c>
      <c r="P48">
        <v>3.5920000000000001</v>
      </c>
      <c r="Q48">
        <v>0</v>
      </c>
      <c r="R48" s="30">
        <v>46</v>
      </c>
      <c r="S48">
        <v>8654605</v>
      </c>
      <c r="T48">
        <v>16</v>
      </c>
      <c r="U48">
        <v>0.44500000000000001</v>
      </c>
      <c r="V48">
        <v>0.27800000000000002</v>
      </c>
      <c r="W48">
        <v>1</v>
      </c>
      <c r="X48">
        <v>0</v>
      </c>
      <c r="Y48">
        <v>0</v>
      </c>
      <c r="Z48">
        <v>16</v>
      </c>
      <c r="AA48">
        <v>2.7</v>
      </c>
      <c r="AB48">
        <v>1.33</v>
      </c>
      <c r="AC48">
        <v>0</v>
      </c>
      <c r="AD48">
        <v>2.7</v>
      </c>
      <c r="AE48">
        <v>3.5920000000000001</v>
      </c>
      <c r="AF48">
        <v>3.5920000000000001</v>
      </c>
      <c r="AG48">
        <v>0</v>
      </c>
      <c r="AH48" s="30">
        <v>46</v>
      </c>
      <c r="AI48">
        <v>8654606</v>
      </c>
      <c r="AJ48">
        <v>15</v>
      </c>
      <c r="AK48">
        <v>0.41699999999999998</v>
      </c>
      <c r="AL48">
        <v>0.26100000000000001</v>
      </c>
      <c r="AM48">
        <v>1</v>
      </c>
      <c r="AN48">
        <v>0</v>
      </c>
      <c r="AO48">
        <v>0</v>
      </c>
      <c r="AP48">
        <v>15</v>
      </c>
      <c r="AQ48">
        <v>2.7</v>
      </c>
      <c r="AR48">
        <v>1.33</v>
      </c>
      <c r="AS48">
        <v>0</v>
      </c>
      <c r="AT48">
        <v>2.7</v>
      </c>
      <c r="AU48">
        <v>3.5920000000000001</v>
      </c>
      <c r="AV48">
        <v>3.5920000000000001</v>
      </c>
      <c r="AW48">
        <v>0</v>
      </c>
      <c r="AX48" s="30">
        <v>46</v>
      </c>
      <c r="AY48">
        <v>8654609</v>
      </c>
      <c r="AZ48">
        <v>12</v>
      </c>
      <c r="BA48">
        <v>0.33400000000000002</v>
      </c>
      <c r="BB48">
        <v>0.20899999999999999</v>
      </c>
      <c r="BC48">
        <v>1</v>
      </c>
      <c r="BD48">
        <v>0</v>
      </c>
      <c r="BE48">
        <v>0</v>
      </c>
      <c r="BF48">
        <v>12</v>
      </c>
      <c r="BG48">
        <v>2.7</v>
      </c>
      <c r="BH48">
        <v>1.33</v>
      </c>
      <c r="BI48">
        <v>0</v>
      </c>
      <c r="BJ48">
        <v>2.7</v>
      </c>
      <c r="BK48">
        <v>3.5920000000000001</v>
      </c>
      <c r="BL48">
        <v>3.5920000000000001</v>
      </c>
      <c r="BM48">
        <v>0</v>
      </c>
      <c r="BN48" s="30">
        <v>46</v>
      </c>
      <c r="BO48">
        <v>8654607</v>
      </c>
      <c r="BP48">
        <v>14</v>
      </c>
      <c r="BQ48">
        <v>0.38900000000000001</v>
      </c>
      <c r="BR48">
        <v>0.24299999999999999</v>
      </c>
      <c r="BS48">
        <v>1</v>
      </c>
      <c r="BT48">
        <v>0</v>
      </c>
      <c r="BU48">
        <v>0</v>
      </c>
      <c r="BV48">
        <v>14</v>
      </c>
      <c r="BW48">
        <v>2.7</v>
      </c>
      <c r="BX48">
        <v>1.33</v>
      </c>
      <c r="BY48">
        <v>0</v>
      </c>
      <c r="BZ48">
        <v>2.7</v>
      </c>
      <c r="CA48">
        <v>3.5920000000000001</v>
      </c>
      <c r="CB48">
        <v>3.5920000000000001</v>
      </c>
      <c r="CC48">
        <v>0</v>
      </c>
      <c r="CM48">
        <v>0.313</v>
      </c>
      <c r="CN48">
        <v>0.27800000000000002</v>
      </c>
      <c r="CO48">
        <v>0.26100000000000001</v>
      </c>
      <c r="CP48">
        <v>0.20899999999999999</v>
      </c>
      <c r="CQ48">
        <v>0.24299999999999999</v>
      </c>
    </row>
    <row r="49" spans="1:95" x14ac:dyDescent="0.2">
      <c r="A49" s="2">
        <v>43877</v>
      </c>
      <c r="B49" s="30">
        <v>47</v>
      </c>
      <c r="C49">
        <v>8654589</v>
      </c>
      <c r="D49">
        <v>14</v>
      </c>
      <c r="E49">
        <v>0.38900000000000001</v>
      </c>
      <c r="F49">
        <v>0.24299999999999999</v>
      </c>
      <c r="G49">
        <v>19</v>
      </c>
      <c r="H49">
        <v>0</v>
      </c>
      <c r="I49">
        <v>0</v>
      </c>
      <c r="J49">
        <v>32</v>
      </c>
      <c r="K49">
        <v>2.7</v>
      </c>
      <c r="L49">
        <v>1.33</v>
      </c>
      <c r="M49">
        <v>0</v>
      </c>
      <c r="N49">
        <v>2.7</v>
      </c>
      <c r="O49">
        <v>3.5920000000000001</v>
      </c>
      <c r="P49">
        <v>3.5920000000000001</v>
      </c>
      <c r="Q49">
        <v>0</v>
      </c>
      <c r="R49" s="30">
        <v>47</v>
      </c>
      <c r="S49">
        <v>8654591</v>
      </c>
      <c r="T49">
        <v>14</v>
      </c>
      <c r="U49">
        <v>0.38900000000000001</v>
      </c>
      <c r="V49">
        <v>0.24299999999999999</v>
      </c>
      <c r="W49">
        <v>17</v>
      </c>
      <c r="X49">
        <v>0</v>
      </c>
      <c r="Y49">
        <v>0</v>
      </c>
      <c r="Z49">
        <v>30</v>
      </c>
      <c r="AA49">
        <v>2.7</v>
      </c>
      <c r="AB49">
        <v>1.33</v>
      </c>
      <c r="AC49">
        <v>0</v>
      </c>
      <c r="AD49">
        <v>2.7</v>
      </c>
      <c r="AE49">
        <v>3.5920000000000001</v>
      </c>
      <c r="AF49">
        <v>3.5920000000000001</v>
      </c>
      <c r="AG49">
        <v>0</v>
      </c>
      <c r="AH49" s="30">
        <v>47</v>
      </c>
      <c r="AI49">
        <v>8654593</v>
      </c>
      <c r="AJ49">
        <v>13</v>
      </c>
      <c r="AK49">
        <v>0.36099999999999999</v>
      </c>
      <c r="AL49">
        <v>0.22600000000000001</v>
      </c>
      <c r="AM49">
        <v>16</v>
      </c>
      <c r="AN49">
        <v>0</v>
      </c>
      <c r="AO49">
        <v>0</v>
      </c>
      <c r="AP49">
        <v>28</v>
      </c>
      <c r="AQ49">
        <v>2.7</v>
      </c>
      <c r="AR49">
        <v>1.33</v>
      </c>
      <c r="AS49">
        <v>0</v>
      </c>
      <c r="AT49">
        <v>2.7</v>
      </c>
      <c r="AU49">
        <v>3.5920000000000001</v>
      </c>
      <c r="AV49">
        <v>3.5920000000000001</v>
      </c>
      <c r="AW49">
        <v>0</v>
      </c>
      <c r="AX49" s="30">
        <v>47</v>
      </c>
      <c r="AY49">
        <v>8654596</v>
      </c>
      <c r="AZ49">
        <v>13</v>
      </c>
      <c r="BA49">
        <v>0.36099999999999999</v>
      </c>
      <c r="BB49">
        <v>0.22600000000000001</v>
      </c>
      <c r="BC49">
        <v>13</v>
      </c>
      <c r="BD49">
        <v>0</v>
      </c>
      <c r="BE49">
        <v>0</v>
      </c>
      <c r="BF49">
        <v>25</v>
      </c>
      <c r="BG49">
        <v>2.7</v>
      </c>
      <c r="BH49">
        <v>1.33</v>
      </c>
      <c r="BI49">
        <v>0</v>
      </c>
      <c r="BJ49">
        <v>2.7</v>
      </c>
      <c r="BK49">
        <v>3.5920000000000001</v>
      </c>
      <c r="BL49">
        <v>3.5920000000000001</v>
      </c>
      <c r="BM49">
        <v>0</v>
      </c>
      <c r="BN49" s="30">
        <v>47</v>
      </c>
      <c r="BO49">
        <v>8654593</v>
      </c>
      <c r="BP49">
        <v>14</v>
      </c>
      <c r="BQ49">
        <v>0.38900000000000001</v>
      </c>
      <c r="BR49">
        <v>0.24299999999999999</v>
      </c>
      <c r="BS49">
        <v>15</v>
      </c>
      <c r="BT49">
        <v>0</v>
      </c>
      <c r="BU49">
        <v>0</v>
      </c>
      <c r="BV49">
        <v>28</v>
      </c>
      <c r="BW49">
        <v>2.7</v>
      </c>
      <c r="BX49">
        <v>1.33</v>
      </c>
      <c r="BY49">
        <v>0</v>
      </c>
      <c r="BZ49">
        <v>2.7</v>
      </c>
      <c r="CA49">
        <v>3.5920000000000001</v>
      </c>
      <c r="CB49">
        <v>3.5920000000000001</v>
      </c>
      <c r="CC49">
        <v>0</v>
      </c>
      <c r="CM49">
        <v>0.24299999999999999</v>
      </c>
      <c r="CN49">
        <v>0.24299999999999999</v>
      </c>
      <c r="CO49">
        <v>0.22600000000000001</v>
      </c>
      <c r="CP49">
        <v>0.22600000000000001</v>
      </c>
      <c r="CQ49">
        <v>0.24299999999999999</v>
      </c>
    </row>
    <row r="50" spans="1:95" x14ac:dyDescent="0.2">
      <c r="A50" s="2">
        <v>43878</v>
      </c>
      <c r="B50" s="30">
        <v>48</v>
      </c>
      <c r="C50">
        <v>8654573</v>
      </c>
      <c r="D50">
        <v>16</v>
      </c>
      <c r="E50">
        <v>0.44500000000000001</v>
      </c>
      <c r="F50">
        <v>0.27800000000000002</v>
      </c>
      <c r="G50">
        <v>33</v>
      </c>
      <c r="H50">
        <v>0</v>
      </c>
      <c r="I50">
        <v>0</v>
      </c>
      <c r="J50">
        <v>48</v>
      </c>
      <c r="K50">
        <v>2.7</v>
      </c>
      <c r="L50">
        <v>1.33</v>
      </c>
      <c r="M50">
        <v>0</v>
      </c>
      <c r="N50">
        <v>2.7</v>
      </c>
      <c r="O50">
        <v>3.5920000000000001</v>
      </c>
      <c r="P50">
        <v>3.5920000000000001</v>
      </c>
      <c r="Q50">
        <v>0</v>
      </c>
      <c r="R50" s="30">
        <v>48</v>
      </c>
      <c r="S50">
        <v>8654581</v>
      </c>
      <c r="T50">
        <v>10</v>
      </c>
      <c r="U50">
        <v>0.27800000000000002</v>
      </c>
      <c r="V50">
        <v>0.17399999999999999</v>
      </c>
      <c r="W50">
        <v>31</v>
      </c>
      <c r="X50">
        <v>0</v>
      </c>
      <c r="Y50">
        <v>0</v>
      </c>
      <c r="Z50">
        <v>40</v>
      </c>
      <c r="AA50">
        <v>2.7</v>
      </c>
      <c r="AB50">
        <v>1.33</v>
      </c>
      <c r="AC50">
        <v>0</v>
      </c>
      <c r="AD50">
        <v>2.7</v>
      </c>
      <c r="AE50">
        <v>3.5920000000000001</v>
      </c>
      <c r="AF50">
        <v>3.5920000000000001</v>
      </c>
      <c r="AG50">
        <v>0</v>
      </c>
      <c r="AH50" s="30">
        <v>48</v>
      </c>
      <c r="AI50">
        <v>8654577</v>
      </c>
      <c r="AJ50">
        <v>16</v>
      </c>
      <c r="AK50">
        <v>0.44500000000000001</v>
      </c>
      <c r="AL50">
        <v>0.27800000000000002</v>
      </c>
      <c r="AM50">
        <v>29</v>
      </c>
      <c r="AN50">
        <v>0</v>
      </c>
      <c r="AO50">
        <v>0</v>
      </c>
      <c r="AP50">
        <v>44</v>
      </c>
      <c r="AQ50">
        <v>2.7</v>
      </c>
      <c r="AR50">
        <v>1.33</v>
      </c>
      <c r="AS50">
        <v>0</v>
      </c>
      <c r="AT50">
        <v>2.7</v>
      </c>
      <c r="AU50">
        <v>3.5920000000000001</v>
      </c>
      <c r="AV50">
        <v>3.5920000000000001</v>
      </c>
      <c r="AW50">
        <v>0</v>
      </c>
      <c r="AX50" s="30">
        <v>48</v>
      </c>
      <c r="AY50">
        <v>8654582</v>
      </c>
      <c r="AZ50">
        <v>14</v>
      </c>
      <c r="BA50">
        <v>0.38900000000000001</v>
      </c>
      <c r="BB50">
        <v>0.24299999999999999</v>
      </c>
      <c r="BC50">
        <v>26</v>
      </c>
      <c r="BD50">
        <v>0</v>
      </c>
      <c r="BE50">
        <v>0</v>
      </c>
      <c r="BF50">
        <v>39</v>
      </c>
      <c r="BG50">
        <v>2.7</v>
      </c>
      <c r="BH50">
        <v>1.33</v>
      </c>
      <c r="BI50">
        <v>0</v>
      </c>
      <c r="BJ50">
        <v>2.7</v>
      </c>
      <c r="BK50">
        <v>3.5920000000000001</v>
      </c>
      <c r="BL50">
        <v>3.5920000000000001</v>
      </c>
      <c r="BM50">
        <v>0</v>
      </c>
      <c r="BN50" s="30">
        <v>48</v>
      </c>
      <c r="BO50">
        <v>8654580</v>
      </c>
      <c r="BP50">
        <v>13</v>
      </c>
      <c r="BQ50">
        <v>0.36099999999999999</v>
      </c>
      <c r="BR50">
        <v>0.22600000000000001</v>
      </c>
      <c r="BS50">
        <v>29</v>
      </c>
      <c r="BT50">
        <v>0</v>
      </c>
      <c r="BU50">
        <v>0</v>
      </c>
      <c r="BV50">
        <v>41</v>
      </c>
      <c r="BW50">
        <v>2.7</v>
      </c>
      <c r="BX50">
        <v>1.33</v>
      </c>
      <c r="BY50">
        <v>0</v>
      </c>
      <c r="BZ50">
        <v>2.7</v>
      </c>
      <c r="CA50">
        <v>3.5920000000000001</v>
      </c>
      <c r="CB50">
        <v>3.5920000000000001</v>
      </c>
      <c r="CC50">
        <v>0</v>
      </c>
      <c r="CM50">
        <v>0.27800000000000002</v>
      </c>
      <c r="CN50">
        <v>0.17399999999999999</v>
      </c>
      <c r="CO50">
        <v>0.27800000000000002</v>
      </c>
      <c r="CP50">
        <v>0.24299999999999999</v>
      </c>
      <c r="CQ50">
        <v>0.22600000000000001</v>
      </c>
    </row>
    <row r="51" spans="1:95" x14ac:dyDescent="0.2">
      <c r="A51" s="2">
        <v>43879</v>
      </c>
      <c r="B51" s="30">
        <v>49</v>
      </c>
      <c r="C51">
        <v>8654551</v>
      </c>
      <c r="D51">
        <v>22</v>
      </c>
      <c r="E51">
        <v>0.61199999999999999</v>
      </c>
      <c r="F51">
        <v>0.38300000000000001</v>
      </c>
      <c r="G51">
        <v>45</v>
      </c>
      <c r="H51">
        <v>4</v>
      </c>
      <c r="I51">
        <v>0</v>
      </c>
      <c r="J51">
        <v>67</v>
      </c>
      <c r="K51">
        <v>2.7</v>
      </c>
      <c r="L51">
        <v>1.33</v>
      </c>
      <c r="M51">
        <v>0</v>
      </c>
      <c r="N51">
        <v>2.7</v>
      </c>
      <c r="O51">
        <v>3.5920000000000001</v>
      </c>
      <c r="P51">
        <v>3.5920000000000001</v>
      </c>
      <c r="Q51">
        <v>0</v>
      </c>
      <c r="R51" s="30">
        <v>49</v>
      </c>
      <c r="S51">
        <v>8654561</v>
      </c>
      <c r="T51">
        <v>20</v>
      </c>
      <c r="U51">
        <v>0.55600000000000005</v>
      </c>
      <c r="V51">
        <v>0.34799999999999998</v>
      </c>
      <c r="W51">
        <v>37</v>
      </c>
      <c r="X51">
        <v>4</v>
      </c>
      <c r="Y51">
        <v>0</v>
      </c>
      <c r="Z51">
        <v>60</v>
      </c>
      <c r="AA51">
        <v>2.7</v>
      </c>
      <c r="AB51">
        <v>1.33</v>
      </c>
      <c r="AC51">
        <v>0</v>
      </c>
      <c r="AD51">
        <v>2.7</v>
      </c>
      <c r="AE51">
        <v>3.5920000000000001</v>
      </c>
      <c r="AF51">
        <v>3.5920000000000001</v>
      </c>
      <c r="AG51">
        <v>0</v>
      </c>
      <c r="AH51" s="30">
        <v>49</v>
      </c>
      <c r="AI51">
        <v>8654567</v>
      </c>
      <c r="AJ51">
        <v>10</v>
      </c>
      <c r="AK51">
        <v>0.27800000000000002</v>
      </c>
      <c r="AL51">
        <v>0.17399999999999999</v>
      </c>
      <c r="AM51">
        <v>44</v>
      </c>
      <c r="AN51">
        <v>1</v>
      </c>
      <c r="AO51">
        <v>0</v>
      </c>
      <c r="AP51">
        <v>54</v>
      </c>
      <c r="AQ51">
        <v>2.7</v>
      </c>
      <c r="AR51">
        <v>1.33</v>
      </c>
      <c r="AS51">
        <v>0</v>
      </c>
      <c r="AT51">
        <v>2.7</v>
      </c>
      <c r="AU51">
        <v>3.5920000000000001</v>
      </c>
      <c r="AV51">
        <v>3.5920000000000001</v>
      </c>
      <c r="AW51">
        <v>0</v>
      </c>
      <c r="AX51" s="30">
        <v>49</v>
      </c>
      <c r="AY51">
        <v>8654557</v>
      </c>
      <c r="AZ51">
        <v>25</v>
      </c>
      <c r="BA51">
        <v>0.69499999999999995</v>
      </c>
      <c r="BB51">
        <v>0.435</v>
      </c>
      <c r="BC51">
        <v>35</v>
      </c>
      <c r="BD51">
        <v>5</v>
      </c>
      <c r="BE51">
        <v>0</v>
      </c>
      <c r="BF51">
        <v>53</v>
      </c>
      <c r="BG51">
        <v>2.7</v>
      </c>
      <c r="BH51">
        <v>1.33</v>
      </c>
      <c r="BI51">
        <v>0</v>
      </c>
      <c r="BJ51">
        <v>2.7</v>
      </c>
      <c r="BK51">
        <v>3.5920000000000001</v>
      </c>
      <c r="BL51">
        <v>3.5920000000000001</v>
      </c>
      <c r="BM51">
        <v>0</v>
      </c>
      <c r="BN51" s="30">
        <v>49</v>
      </c>
      <c r="BO51">
        <v>8654557</v>
      </c>
      <c r="BP51">
        <v>23</v>
      </c>
      <c r="BQ51">
        <v>0.63900000000000001</v>
      </c>
      <c r="BR51">
        <v>0.4</v>
      </c>
      <c r="BS51">
        <v>40</v>
      </c>
      <c r="BT51">
        <v>2</v>
      </c>
      <c r="BU51">
        <v>0</v>
      </c>
      <c r="BV51">
        <v>64</v>
      </c>
      <c r="BW51">
        <v>2.7</v>
      </c>
      <c r="BX51">
        <v>1.33</v>
      </c>
      <c r="BY51">
        <v>0</v>
      </c>
      <c r="BZ51">
        <v>2.7</v>
      </c>
      <c r="CA51">
        <v>3.5920000000000001</v>
      </c>
      <c r="CB51">
        <v>3.5920000000000001</v>
      </c>
      <c r="CC51">
        <v>0</v>
      </c>
      <c r="CM51">
        <v>0.38300000000000001</v>
      </c>
      <c r="CN51">
        <v>0.34799999999999998</v>
      </c>
      <c r="CO51">
        <v>0.17399999999999999</v>
      </c>
      <c r="CP51">
        <v>0.435</v>
      </c>
      <c r="CQ51">
        <v>0.4</v>
      </c>
    </row>
    <row r="52" spans="1:95" x14ac:dyDescent="0.2">
      <c r="A52" s="2">
        <v>43880</v>
      </c>
      <c r="B52" s="30">
        <v>50</v>
      </c>
      <c r="C52">
        <v>8654507</v>
      </c>
      <c r="D52">
        <v>44</v>
      </c>
      <c r="E52">
        <v>1.2230000000000001</v>
      </c>
      <c r="F52">
        <v>0.76500000000000001</v>
      </c>
      <c r="G52">
        <v>55</v>
      </c>
      <c r="H52">
        <v>12</v>
      </c>
      <c r="I52">
        <v>4</v>
      </c>
      <c r="J52">
        <v>77</v>
      </c>
      <c r="K52">
        <v>2.7</v>
      </c>
      <c r="L52">
        <v>1.33</v>
      </c>
      <c r="M52">
        <v>0</v>
      </c>
      <c r="N52">
        <v>2.7</v>
      </c>
      <c r="O52">
        <v>3.5920000000000001</v>
      </c>
      <c r="P52">
        <v>3.5920000000000001</v>
      </c>
      <c r="Q52">
        <v>0</v>
      </c>
      <c r="R52" s="30">
        <v>50</v>
      </c>
      <c r="S52">
        <v>8654498</v>
      </c>
      <c r="T52">
        <v>63</v>
      </c>
      <c r="U52">
        <v>1.7509999999999999</v>
      </c>
      <c r="V52">
        <v>1.0960000000000001</v>
      </c>
      <c r="W52">
        <v>44</v>
      </c>
      <c r="X52">
        <v>13</v>
      </c>
      <c r="Y52">
        <v>4</v>
      </c>
      <c r="Z52">
        <v>77</v>
      </c>
      <c r="AA52">
        <v>2.7</v>
      </c>
      <c r="AB52">
        <v>1.33</v>
      </c>
      <c r="AC52">
        <v>0</v>
      </c>
      <c r="AD52">
        <v>2.7</v>
      </c>
      <c r="AE52">
        <v>3.5920000000000001</v>
      </c>
      <c r="AF52">
        <v>3.5920000000000001</v>
      </c>
      <c r="AG52">
        <v>0</v>
      </c>
      <c r="AH52" s="30">
        <v>50</v>
      </c>
      <c r="AI52">
        <v>8654501</v>
      </c>
      <c r="AJ52">
        <v>66</v>
      </c>
      <c r="AK52">
        <v>1.835</v>
      </c>
      <c r="AL52">
        <v>1.1479999999999999</v>
      </c>
      <c r="AM52">
        <v>39</v>
      </c>
      <c r="AN52">
        <v>15</v>
      </c>
      <c r="AO52">
        <v>1</v>
      </c>
      <c r="AP52">
        <v>68</v>
      </c>
      <c r="AQ52">
        <v>2.7</v>
      </c>
      <c r="AR52">
        <v>1.33</v>
      </c>
      <c r="AS52">
        <v>0</v>
      </c>
      <c r="AT52">
        <v>2.7</v>
      </c>
      <c r="AU52">
        <v>3.5920000000000001</v>
      </c>
      <c r="AV52">
        <v>3.5920000000000001</v>
      </c>
      <c r="AW52">
        <v>0</v>
      </c>
      <c r="AX52" s="30">
        <v>50</v>
      </c>
      <c r="AY52">
        <v>8654514</v>
      </c>
      <c r="AZ52">
        <v>43</v>
      </c>
      <c r="BA52">
        <v>1.1950000000000001</v>
      </c>
      <c r="BB52">
        <v>0.748</v>
      </c>
      <c r="BC52">
        <v>52</v>
      </c>
      <c r="BD52">
        <v>8</v>
      </c>
      <c r="BE52">
        <v>5</v>
      </c>
      <c r="BF52">
        <v>73</v>
      </c>
      <c r="BG52">
        <v>2.7</v>
      </c>
      <c r="BH52">
        <v>1.33</v>
      </c>
      <c r="BI52">
        <v>0</v>
      </c>
      <c r="BJ52">
        <v>2.7</v>
      </c>
      <c r="BK52">
        <v>3.5920000000000001</v>
      </c>
      <c r="BL52">
        <v>3.5920000000000001</v>
      </c>
      <c r="BM52">
        <v>0</v>
      </c>
      <c r="BN52" s="30">
        <v>50</v>
      </c>
      <c r="BO52">
        <v>8654513</v>
      </c>
      <c r="BP52">
        <v>44</v>
      </c>
      <c r="BQ52">
        <v>1.2230000000000001</v>
      </c>
      <c r="BR52">
        <v>0.76500000000000001</v>
      </c>
      <c r="BS52">
        <v>53</v>
      </c>
      <c r="BT52">
        <v>10</v>
      </c>
      <c r="BU52">
        <v>2</v>
      </c>
      <c r="BV52">
        <v>73</v>
      </c>
      <c r="BW52">
        <v>2.7</v>
      </c>
      <c r="BX52">
        <v>1.33</v>
      </c>
      <c r="BY52">
        <v>0</v>
      </c>
      <c r="BZ52">
        <v>2.7</v>
      </c>
      <c r="CA52">
        <v>3.5920000000000001</v>
      </c>
      <c r="CB52">
        <v>3.5920000000000001</v>
      </c>
      <c r="CC52">
        <v>0</v>
      </c>
      <c r="CM52">
        <v>0.76500000000000001</v>
      </c>
      <c r="CN52">
        <v>1.0960000000000001</v>
      </c>
      <c r="CO52">
        <v>1.1479999999999999</v>
      </c>
      <c r="CP52">
        <v>0.748</v>
      </c>
      <c r="CQ52">
        <v>0.76500000000000001</v>
      </c>
    </row>
    <row r="53" spans="1:95" x14ac:dyDescent="0.2">
      <c r="A53" s="2">
        <v>43881</v>
      </c>
      <c r="B53" s="30">
        <v>51</v>
      </c>
      <c r="C53">
        <v>8654454</v>
      </c>
      <c r="D53">
        <v>53</v>
      </c>
      <c r="E53">
        <v>1.4730000000000001</v>
      </c>
      <c r="F53">
        <v>0.92200000000000004</v>
      </c>
      <c r="G53">
        <v>83</v>
      </c>
      <c r="H53">
        <v>16</v>
      </c>
      <c r="I53">
        <v>16</v>
      </c>
      <c r="J53">
        <v>90</v>
      </c>
      <c r="K53">
        <v>2.7</v>
      </c>
      <c r="L53">
        <v>1.33</v>
      </c>
      <c r="M53">
        <v>0</v>
      </c>
      <c r="N53">
        <v>2.7</v>
      </c>
      <c r="O53">
        <v>3.5920000000000001</v>
      </c>
      <c r="P53">
        <v>3.5920000000000001</v>
      </c>
      <c r="Q53">
        <v>17.5</v>
      </c>
      <c r="R53" s="30">
        <v>51</v>
      </c>
      <c r="S53">
        <v>8654444</v>
      </c>
      <c r="T53">
        <v>54</v>
      </c>
      <c r="U53">
        <v>1.5009999999999999</v>
      </c>
      <c r="V53">
        <v>0.93899999999999995</v>
      </c>
      <c r="W53">
        <v>94</v>
      </c>
      <c r="X53">
        <v>13</v>
      </c>
      <c r="Y53">
        <v>17</v>
      </c>
      <c r="Z53">
        <v>89</v>
      </c>
      <c r="AA53">
        <v>2.7</v>
      </c>
      <c r="AB53">
        <v>1.33</v>
      </c>
      <c r="AC53">
        <v>0</v>
      </c>
      <c r="AD53">
        <v>2.7</v>
      </c>
      <c r="AE53">
        <v>3.5920000000000001</v>
      </c>
      <c r="AF53">
        <v>3.5920000000000001</v>
      </c>
      <c r="AG53">
        <v>15</v>
      </c>
      <c r="AH53" s="30">
        <v>51</v>
      </c>
      <c r="AI53">
        <v>8654456</v>
      </c>
      <c r="AJ53">
        <v>45</v>
      </c>
      <c r="AK53">
        <v>1.2509999999999999</v>
      </c>
      <c r="AL53">
        <v>0.78300000000000003</v>
      </c>
      <c r="AM53">
        <v>93</v>
      </c>
      <c r="AN53">
        <v>12</v>
      </c>
      <c r="AO53">
        <v>16</v>
      </c>
      <c r="AP53">
        <v>80</v>
      </c>
      <c r="AQ53">
        <v>2.7</v>
      </c>
      <c r="AR53">
        <v>1.33</v>
      </c>
      <c r="AS53">
        <v>0</v>
      </c>
      <c r="AT53">
        <v>2.7</v>
      </c>
      <c r="AU53">
        <v>3.5920000000000001</v>
      </c>
      <c r="AV53">
        <v>3.5920000000000001</v>
      </c>
      <c r="AW53">
        <v>54</v>
      </c>
      <c r="AX53" s="30">
        <v>51</v>
      </c>
      <c r="AY53">
        <v>8654449</v>
      </c>
      <c r="AZ53">
        <v>65</v>
      </c>
      <c r="BA53">
        <v>1.8069999999999999</v>
      </c>
      <c r="BB53">
        <v>1.1299999999999999</v>
      </c>
      <c r="BC53">
        <v>80</v>
      </c>
      <c r="BD53">
        <v>15</v>
      </c>
      <c r="BE53">
        <v>13</v>
      </c>
      <c r="BF53">
        <v>92</v>
      </c>
      <c r="BG53">
        <v>2.7</v>
      </c>
      <c r="BH53">
        <v>1.33</v>
      </c>
      <c r="BI53">
        <v>0</v>
      </c>
      <c r="BJ53">
        <v>2.7</v>
      </c>
      <c r="BK53">
        <v>3.5920000000000001</v>
      </c>
      <c r="BL53">
        <v>3.5920000000000001</v>
      </c>
      <c r="BM53">
        <v>12.8</v>
      </c>
      <c r="BN53" s="30">
        <v>51</v>
      </c>
      <c r="BO53">
        <v>8654439</v>
      </c>
      <c r="BP53">
        <v>74</v>
      </c>
      <c r="BQ53">
        <v>2.0569999999999999</v>
      </c>
      <c r="BR53">
        <v>1.2869999999999999</v>
      </c>
      <c r="BS53">
        <v>78</v>
      </c>
      <c r="BT53">
        <v>19</v>
      </c>
      <c r="BU53">
        <v>12</v>
      </c>
      <c r="BV53">
        <v>83</v>
      </c>
      <c r="BW53">
        <v>2.7</v>
      </c>
      <c r="BX53">
        <v>1.33</v>
      </c>
      <c r="BY53">
        <v>0</v>
      </c>
      <c r="BZ53">
        <v>2.7</v>
      </c>
      <c r="CA53">
        <v>3.5920000000000001</v>
      </c>
      <c r="CB53">
        <v>3.5920000000000001</v>
      </c>
      <c r="CC53">
        <v>32</v>
      </c>
      <c r="CM53">
        <v>0.92200000000000004</v>
      </c>
      <c r="CN53">
        <v>0.93899999999999995</v>
      </c>
      <c r="CO53">
        <v>0.78300000000000003</v>
      </c>
      <c r="CP53">
        <v>1.1299999999999999</v>
      </c>
      <c r="CQ53">
        <v>1.2869999999999999</v>
      </c>
    </row>
    <row r="54" spans="1:95" x14ac:dyDescent="0.2">
      <c r="A54" s="2">
        <v>43882</v>
      </c>
      <c r="B54" s="30">
        <v>52</v>
      </c>
      <c r="C54">
        <v>8654367</v>
      </c>
      <c r="D54">
        <v>87</v>
      </c>
      <c r="E54">
        <v>2.419</v>
      </c>
      <c r="F54">
        <v>1.5129999999999999</v>
      </c>
      <c r="G54">
        <v>114</v>
      </c>
      <c r="H54">
        <v>22</v>
      </c>
      <c r="I54">
        <v>32</v>
      </c>
      <c r="J54">
        <v>102</v>
      </c>
      <c r="K54">
        <v>2.7</v>
      </c>
      <c r="L54">
        <v>1.33</v>
      </c>
      <c r="M54">
        <v>0</v>
      </c>
      <c r="N54">
        <v>2.7</v>
      </c>
      <c r="O54">
        <v>3.5920000000000001</v>
      </c>
      <c r="P54">
        <v>3.5920000000000001</v>
      </c>
      <c r="Q54">
        <v>7.125</v>
      </c>
      <c r="R54" s="30">
        <v>52</v>
      </c>
      <c r="S54">
        <v>8654379</v>
      </c>
      <c r="T54">
        <v>65</v>
      </c>
      <c r="U54">
        <v>1.8069999999999999</v>
      </c>
      <c r="V54">
        <v>1.1299999999999999</v>
      </c>
      <c r="W54">
        <v>134</v>
      </c>
      <c r="X54">
        <v>14</v>
      </c>
      <c r="Y54">
        <v>30</v>
      </c>
      <c r="Z54">
        <v>104</v>
      </c>
      <c r="AA54">
        <v>2.7</v>
      </c>
      <c r="AB54">
        <v>1.33</v>
      </c>
      <c r="AC54">
        <v>0</v>
      </c>
      <c r="AD54">
        <v>2.7</v>
      </c>
      <c r="AE54">
        <v>3.5920000000000001</v>
      </c>
      <c r="AF54">
        <v>3.5920000000000001</v>
      </c>
      <c r="AG54">
        <v>7.2350000000000003</v>
      </c>
      <c r="AH54" s="30">
        <v>52</v>
      </c>
      <c r="AI54">
        <v>8654402</v>
      </c>
      <c r="AJ54">
        <v>54</v>
      </c>
      <c r="AK54">
        <v>1.5009999999999999</v>
      </c>
      <c r="AL54">
        <v>0.93899999999999995</v>
      </c>
      <c r="AM54">
        <v>127</v>
      </c>
      <c r="AN54">
        <v>11</v>
      </c>
      <c r="AO54">
        <v>28</v>
      </c>
      <c r="AP54">
        <v>95</v>
      </c>
      <c r="AQ54">
        <v>2.7</v>
      </c>
      <c r="AR54">
        <v>1.33</v>
      </c>
      <c r="AS54">
        <v>0</v>
      </c>
      <c r="AT54">
        <v>2.7</v>
      </c>
      <c r="AU54">
        <v>3.5920000000000001</v>
      </c>
      <c r="AV54">
        <v>3.5920000000000001</v>
      </c>
      <c r="AW54">
        <v>7.5</v>
      </c>
      <c r="AX54" s="30">
        <v>52</v>
      </c>
      <c r="AY54">
        <v>8654391</v>
      </c>
      <c r="AZ54">
        <v>58</v>
      </c>
      <c r="BA54">
        <v>1.6120000000000001</v>
      </c>
      <c r="BB54">
        <v>1.0089999999999999</v>
      </c>
      <c r="BC54">
        <v>133</v>
      </c>
      <c r="BD54">
        <v>12</v>
      </c>
      <c r="BE54">
        <v>28</v>
      </c>
      <c r="BF54">
        <v>110</v>
      </c>
      <c r="BG54">
        <v>2.7</v>
      </c>
      <c r="BH54">
        <v>1.33</v>
      </c>
      <c r="BI54">
        <v>0</v>
      </c>
      <c r="BJ54">
        <v>2.7</v>
      </c>
      <c r="BK54">
        <v>3.5920000000000001</v>
      </c>
      <c r="BL54">
        <v>3.5920000000000001</v>
      </c>
      <c r="BM54">
        <v>8.2309999999999999</v>
      </c>
      <c r="BN54" s="30">
        <v>52</v>
      </c>
      <c r="BO54">
        <v>8654396</v>
      </c>
      <c r="BP54">
        <v>43</v>
      </c>
      <c r="BQ54">
        <v>1.1950000000000001</v>
      </c>
      <c r="BR54">
        <v>0.748</v>
      </c>
      <c r="BS54">
        <v>141</v>
      </c>
      <c r="BT54">
        <v>11</v>
      </c>
      <c r="BU54">
        <v>31</v>
      </c>
      <c r="BV54">
        <v>98</v>
      </c>
      <c r="BW54">
        <v>2.7</v>
      </c>
      <c r="BX54">
        <v>1.33</v>
      </c>
      <c r="BY54">
        <v>0</v>
      </c>
      <c r="BZ54">
        <v>2.7</v>
      </c>
      <c r="CA54">
        <v>3.5920000000000001</v>
      </c>
      <c r="CB54">
        <v>3.5920000000000001</v>
      </c>
      <c r="CC54">
        <v>9</v>
      </c>
      <c r="CM54">
        <v>1.5129999999999999</v>
      </c>
      <c r="CN54">
        <v>1.1299999999999999</v>
      </c>
      <c r="CO54">
        <v>0.93899999999999995</v>
      </c>
      <c r="CP54">
        <v>1.0089999999999999</v>
      </c>
      <c r="CQ54">
        <v>0.748</v>
      </c>
    </row>
    <row r="55" spans="1:95" x14ac:dyDescent="0.2">
      <c r="A55" s="2">
        <v>43883</v>
      </c>
      <c r="B55" s="30">
        <v>53</v>
      </c>
      <c r="C55">
        <v>8654284</v>
      </c>
      <c r="D55">
        <v>83</v>
      </c>
      <c r="E55">
        <v>2.3069999999999999</v>
      </c>
      <c r="F55">
        <v>1.4430000000000001</v>
      </c>
      <c r="G55">
        <v>181</v>
      </c>
      <c r="H55">
        <v>20</v>
      </c>
      <c r="I55">
        <v>87</v>
      </c>
      <c r="J55">
        <v>118</v>
      </c>
      <c r="K55">
        <v>2.7</v>
      </c>
      <c r="L55">
        <v>1.33</v>
      </c>
      <c r="M55">
        <v>0</v>
      </c>
      <c r="N55">
        <v>2.7</v>
      </c>
      <c r="O55">
        <v>3.5920000000000001</v>
      </c>
      <c r="P55">
        <v>3.5920000000000001</v>
      </c>
      <c r="Q55">
        <v>5.2190000000000003</v>
      </c>
      <c r="R55" s="30">
        <v>53</v>
      </c>
      <c r="S55">
        <v>8654249</v>
      </c>
      <c r="T55">
        <v>130</v>
      </c>
      <c r="U55">
        <v>3.6139999999999999</v>
      </c>
      <c r="V55">
        <v>2.2610000000000001</v>
      </c>
      <c r="W55">
        <v>168</v>
      </c>
      <c r="X55">
        <v>31</v>
      </c>
      <c r="Y55">
        <v>77</v>
      </c>
      <c r="Z55">
        <v>123</v>
      </c>
      <c r="AA55">
        <v>2.7</v>
      </c>
      <c r="AB55">
        <v>1.33</v>
      </c>
      <c r="AC55">
        <v>0</v>
      </c>
      <c r="AD55">
        <v>2.7</v>
      </c>
      <c r="AE55">
        <v>3.5920000000000001</v>
      </c>
      <c r="AF55">
        <v>3.5920000000000001</v>
      </c>
      <c r="AG55">
        <v>5.9</v>
      </c>
      <c r="AH55" s="30">
        <v>53</v>
      </c>
      <c r="AI55">
        <v>8654285</v>
      </c>
      <c r="AJ55">
        <v>117</v>
      </c>
      <c r="AK55">
        <v>3.2530000000000001</v>
      </c>
      <c r="AL55">
        <v>2.0350000000000001</v>
      </c>
      <c r="AM55">
        <v>151</v>
      </c>
      <c r="AN55">
        <v>30</v>
      </c>
      <c r="AO55">
        <v>69</v>
      </c>
      <c r="AP55">
        <v>110</v>
      </c>
      <c r="AQ55">
        <v>2.7</v>
      </c>
      <c r="AR55">
        <v>1.33</v>
      </c>
      <c r="AS55">
        <v>0</v>
      </c>
      <c r="AT55">
        <v>2.7</v>
      </c>
      <c r="AU55">
        <v>3.5920000000000001</v>
      </c>
      <c r="AV55">
        <v>3.5920000000000001</v>
      </c>
      <c r="AW55">
        <v>5.8929999999999998</v>
      </c>
      <c r="AX55" s="30">
        <v>53</v>
      </c>
      <c r="AY55">
        <v>8654286</v>
      </c>
      <c r="AZ55">
        <v>105</v>
      </c>
      <c r="BA55">
        <v>2.919</v>
      </c>
      <c r="BB55">
        <v>1.8260000000000001</v>
      </c>
      <c r="BC55">
        <v>163</v>
      </c>
      <c r="BD55">
        <v>28</v>
      </c>
      <c r="BE55">
        <v>66</v>
      </c>
      <c r="BF55">
        <v>122</v>
      </c>
      <c r="BG55">
        <v>2.7</v>
      </c>
      <c r="BH55">
        <v>1.33</v>
      </c>
      <c r="BI55">
        <v>0</v>
      </c>
      <c r="BJ55">
        <v>2.7</v>
      </c>
      <c r="BK55">
        <v>3.5920000000000001</v>
      </c>
      <c r="BL55">
        <v>3.5920000000000001</v>
      </c>
      <c r="BM55">
        <v>6.1429999999999998</v>
      </c>
      <c r="BN55" s="30">
        <v>53</v>
      </c>
      <c r="BO55">
        <v>8654273</v>
      </c>
      <c r="BP55">
        <v>123</v>
      </c>
      <c r="BQ55">
        <v>3.419</v>
      </c>
      <c r="BR55">
        <v>2.1389999999999998</v>
      </c>
      <c r="BS55">
        <v>152</v>
      </c>
      <c r="BT55">
        <v>32</v>
      </c>
      <c r="BU55">
        <v>63</v>
      </c>
      <c r="BV55">
        <v>112</v>
      </c>
      <c r="BW55">
        <v>2.7</v>
      </c>
      <c r="BX55">
        <v>1.33</v>
      </c>
      <c r="BY55">
        <v>0</v>
      </c>
      <c r="BZ55">
        <v>2.7</v>
      </c>
      <c r="CA55">
        <v>3.5920000000000001</v>
      </c>
      <c r="CB55">
        <v>3.5920000000000001</v>
      </c>
      <c r="CC55">
        <v>5.8710000000000004</v>
      </c>
      <c r="CM55">
        <v>1.4430000000000001</v>
      </c>
      <c r="CN55">
        <v>2.2610000000000001</v>
      </c>
      <c r="CO55">
        <v>2.0350000000000001</v>
      </c>
      <c r="CP55">
        <v>1.8260000000000001</v>
      </c>
      <c r="CQ55">
        <v>2.1389999999999998</v>
      </c>
    </row>
    <row r="56" spans="1:95" x14ac:dyDescent="0.2">
      <c r="A56" s="2">
        <v>43884</v>
      </c>
      <c r="B56" s="30">
        <v>54</v>
      </c>
      <c r="C56">
        <v>8654131</v>
      </c>
      <c r="D56">
        <v>153</v>
      </c>
      <c r="E56">
        <v>4.2530000000000001</v>
      </c>
      <c r="F56">
        <v>2.661</v>
      </c>
      <c r="G56">
        <v>221</v>
      </c>
      <c r="H56">
        <v>43</v>
      </c>
      <c r="I56">
        <v>90</v>
      </c>
      <c r="J56">
        <v>130</v>
      </c>
      <c r="K56">
        <v>2.7</v>
      </c>
      <c r="L56">
        <v>1.33</v>
      </c>
      <c r="M56">
        <v>0</v>
      </c>
      <c r="N56">
        <v>2.7</v>
      </c>
      <c r="O56">
        <v>3.5920000000000001</v>
      </c>
      <c r="P56">
        <v>3.5920000000000001</v>
      </c>
      <c r="Q56">
        <v>4.37</v>
      </c>
      <c r="R56" s="30">
        <v>54</v>
      </c>
      <c r="S56">
        <v>8654078</v>
      </c>
      <c r="T56">
        <v>171</v>
      </c>
      <c r="U56">
        <v>4.7539999999999996</v>
      </c>
      <c r="V56">
        <v>2.9740000000000002</v>
      </c>
      <c r="W56">
        <v>254</v>
      </c>
      <c r="X56">
        <v>44</v>
      </c>
      <c r="Y56">
        <v>97</v>
      </c>
      <c r="Z56">
        <v>138</v>
      </c>
      <c r="AA56">
        <v>2.7</v>
      </c>
      <c r="AB56">
        <v>1.33</v>
      </c>
      <c r="AC56">
        <v>0</v>
      </c>
      <c r="AD56">
        <v>2.7</v>
      </c>
      <c r="AE56">
        <v>3.5920000000000001</v>
      </c>
      <c r="AF56">
        <v>3.5920000000000001</v>
      </c>
      <c r="AG56">
        <v>5.1360000000000001</v>
      </c>
      <c r="AH56" s="30">
        <v>54</v>
      </c>
      <c r="AI56">
        <v>8654106</v>
      </c>
      <c r="AJ56">
        <v>179</v>
      </c>
      <c r="AK56">
        <v>4.976</v>
      </c>
      <c r="AL56">
        <v>3.113</v>
      </c>
      <c r="AM56">
        <v>222</v>
      </c>
      <c r="AN56">
        <v>46</v>
      </c>
      <c r="AO56">
        <v>89</v>
      </c>
      <c r="AP56">
        <v>129</v>
      </c>
      <c r="AQ56">
        <v>2.7</v>
      </c>
      <c r="AR56">
        <v>1.33</v>
      </c>
      <c r="AS56">
        <v>0</v>
      </c>
      <c r="AT56">
        <v>2.7</v>
      </c>
      <c r="AU56">
        <v>3.5920000000000001</v>
      </c>
      <c r="AV56">
        <v>3.5920000000000001</v>
      </c>
      <c r="AW56">
        <v>5.2309999999999999</v>
      </c>
      <c r="AX56" s="30">
        <v>54</v>
      </c>
      <c r="AY56">
        <v>8654120</v>
      </c>
      <c r="AZ56">
        <v>166</v>
      </c>
      <c r="BA56">
        <v>4.6150000000000002</v>
      </c>
      <c r="BB56">
        <v>2.887</v>
      </c>
      <c r="BC56">
        <v>226</v>
      </c>
      <c r="BD56">
        <v>42</v>
      </c>
      <c r="BE56">
        <v>87</v>
      </c>
      <c r="BF56">
        <v>141</v>
      </c>
      <c r="BG56">
        <v>2.7</v>
      </c>
      <c r="BH56">
        <v>1.33</v>
      </c>
      <c r="BI56">
        <v>0</v>
      </c>
      <c r="BJ56">
        <v>2.7</v>
      </c>
      <c r="BK56">
        <v>3.5920000000000001</v>
      </c>
      <c r="BL56">
        <v>3.5920000000000001</v>
      </c>
      <c r="BM56">
        <v>5.45</v>
      </c>
      <c r="BN56" s="30">
        <v>54</v>
      </c>
      <c r="BO56">
        <v>8654111</v>
      </c>
      <c r="BP56">
        <v>162</v>
      </c>
      <c r="BQ56">
        <v>4.5039999999999996</v>
      </c>
      <c r="BR56">
        <v>2.8170000000000002</v>
      </c>
      <c r="BS56">
        <v>231</v>
      </c>
      <c r="BT56">
        <v>44</v>
      </c>
      <c r="BU56">
        <v>99</v>
      </c>
      <c r="BV56">
        <v>127</v>
      </c>
      <c r="BW56">
        <v>2.7</v>
      </c>
      <c r="BX56">
        <v>1.33</v>
      </c>
      <c r="BY56">
        <v>0</v>
      </c>
      <c r="BZ56">
        <v>2.7</v>
      </c>
      <c r="CA56">
        <v>3.5920000000000001</v>
      </c>
      <c r="CB56">
        <v>3.5920000000000001</v>
      </c>
      <c r="CC56">
        <v>5.024</v>
      </c>
      <c r="CM56">
        <v>2.661</v>
      </c>
      <c r="CN56">
        <v>2.9740000000000002</v>
      </c>
      <c r="CO56">
        <v>3.113</v>
      </c>
      <c r="CP56">
        <v>2.887</v>
      </c>
      <c r="CQ56">
        <v>2.8170000000000002</v>
      </c>
    </row>
    <row r="57" spans="1:95" x14ac:dyDescent="0.2">
      <c r="A57" s="2">
        <v>43885</v>
      </c>
      <c r="B57" s="30">
        <v>55</v>
      </c>
      <c r="C57">
        <v>8653897</v>
      </c>
      <c r="D57">
        <v>234</v>
      </c>
      <c r="E57">
        <v>6.5049999999999999</v>
      </c>
      <c r="F57">
        <v>4.069</v>
      </c>
      <c r="G57">
        <v>311</v>
      </c>
      <c r="H57">
        <v>63</v>
      </c>
      <c r="I57">
        <v>143</v>
      </c>
      <c r="J57">
        <v>147</v>
      </c>
      <c r="K57">
        <v>2.7</v>
      </c>
      <c r="L57">
        <v>1.33</v>
      </c>
      <c r="M57">
        <v>0</v>
      </c>
      <c r="N57">
        <v>2.7</v>
      </c>
      <c r="O57">
        <v>3.5920000000000001</v>
      </c>
      <c r="P57">
        <v>3.5920000000000001</v>
      </c>
      <c r="Q57">
        <v>4.1219999999999999</v>
      </c>
      <c r="R57" s="30">
        <v>55</v>
      </c>
      <c r="S57">
        <v>8653834</v>
      </c>
      <c r="T57">
        <v>244</v>
      </c>
      <c r="U57">
        <v>6.7830000000000004</v>
      </c>
      <c r="V57">
        <v>4.2430000000000003</v>
      </c>
      <c r="W57">
        <v>358</v>
      </c>
      <c r="X57">
        <v>67</v>
      </c>
      <c r="Y57">
        <v>119</v>
      </c>
      <c r="Z57">
        <v>152</v>
      </c>
      <c r="AA57">
        <v>2.7</v>
      </c>
      <c r="AB57">
        <v>1.33</v>
      </c>
      <c r="AC57">
        <v>0</v>
      </c>
      <c r="AD57">
        <v>2.7</v>
      </c>
      <c r="AE57">
        <v>3.5920000000000001</v>
      </c>
      <c r="AF57">
        <v>3.5920000000000001</v>
      </c>
      <c r="AG57">
        <v>4.5599999999999996</v>
      </c>
      <c r="AH57" s="30">
        <v>55</v>
      </c>
      <c r="AI57">
        <v>8653914</v>
      </c>
      <c r="AJ57">
        <v>192</v>
      </c>
      <c r="AK57">
        <v>5.3380000000000001</v>
      </c>
      <c r="AL57">
        <v>3.339</v>
      </c>
      <c r="AM57">
        <v>351</v>
      </c>
      <c r="AN57">
        <v>50</v>
      </c>
      <c r="AO57">
        <v>122</v>
      </c>
      <c r="AP57">
        <v>142</v>
      </c>
      <c r="AQ57">
        <v>2.7</v>
      </c>
      <c r="AR57">
        <v>1.33</v>
      </c>
      <c r="AS57">
        <v>0</v>
      </c>
      <c r="AT57">
        <v>2.7</v>
      </c>
      <c r="AU57">
        <v>3.5920000000000001</v>
      </c>
      <c r="AV57">
        <v>3.5920000000000001</v>
      </c>
      <c r="AW57">
        <v>4.4640000000000004</v>
      </c>
      <c r="AX57" s="30">
        <v>55</v>
      </c>
      <c r="AY57">
        <v>8653895</v>
      </c>
      <c r="AZ57">
        <v>225</v>
      </c>
      <c r="BA57">
        <v>6.2549999999999999</v>
      </c>
      <c r="BB57">
        <v>3.9129999999999998</v>
      </c>
      <c r="BC57">
        <v>333</v>
      </c>
      <c r="BD57">
        <v>59</v>
      </c>
      <c r="BE57">
        <v>129</v>
      </c>
      <c r="BF57">
        <v>157</v>
      </c>
      <c r="BG57">
        <v>2.7</v>
      </c>
      <c r="BH57">
        <v>1.33</v>
      </c>
      <c r="BI57">
        <v>0</v>
      </c>
      <c r="BJ57">
        <v>2.7</v>
      </c>
      <c r="BK57">
        <v>3.5920000000000001</v>
      </c>
      <c r="BL57">
        <v>3.5920000000000001</v>
      </c>
      <c r="BM57">
        <v>4.5590000000000002</v>
      </c>
      <c r="BN57" s="30">
        <v>55</v>
      </c>
      <c r="BO57">
        <v>8653875</v>
      </c>
      <c r="BP57">
        <v>236</v>
      </c>
      <c r="BQ57">
        <v>6.5609999999999999</v>
      </c>
      <c r="BR57">
        <v>4.1040000000000001</v>
      </c>
      <c r="BS57">
        <v>328</v>
      </c>
      <c r="BT57">
        <v>65</v>
      </c>
      <c r="BU57">
        <v>141</v>
      </c>
      <c r="BV57">
        <v>134</v>
      </c>
      <c r="BW57">
        <v>2.7</v>
      </c>
      <c r="BX57">
        <v>1.33</v>
      </c>
      <c r="BY57">
        <v>0</v>
      </c>
      <c r="BZ57">
        <v>2.7</v>
      </c>
      <c r="CA57">
        <v>3.5920000000000001</v>
      </c>
      <c r="CB57">
        <v>3.5920000000000001</v>
      </c>
      <c r="CC57">
        <v>4.3239999999999998</v>
      </c>
      <c r="CM57">
        <v>4.069</v>
      </c>
      <c r="CN57">
        <v>4.2430000000000003</v>
      </c>
      <c r="CO57">
        <v>3.339</v>
      </c>
      <c r="CP57">
        <v>3.9129999999999998</v>
      </c>
      <c r="CQ57">
        <v>4.1040000000000001</v>
      </c>
    </row>
    <row r="58" spans="1:95" x14ac:dyDescent="0.2">
      <c r="A58" s="2">
        <v>43886</v>
      </c>
      <c r="B58" s="30">
        <v>56</v>
      </c>
      <c r="C58">
        <v>8653618</v>
      </c>
      <c r="D58">
        <v>279</v>
      </c>
      <c r="E58">
        <v>7.7560000000000002</v>
      </c>
      <c r="F58">
        <v>4.8520000000000003</v>
      </c>
      <c r="G58">
        <v>468</v>
      </c>
      <c r="H58">
        <v>77</v>
      </c>
      <c r="I58">
        <v>214</v>
      </c>
      <c r="J58">
        <v>164</v>
      </c>
      <c r="K58">
        <v>2.7</v>
      </c>
      <c r="L58">
        <v>1.33</v>
      </c>
      <c r="M58">
        <v>0</v>
      </c>
      <c r="N58">
        <v>2.7</v>
      </c>
      <c r="O58">
        <v>3.5920000000000001</v>
      </c>
      <c r="P58">
        <v>3.5920000000000001</v>
      </c>
      <c r="Q58">
        <v>3.778</v>
      </c>
      <c r="R58" s="30">
        <v>56</v>
      </c>
      <c r="S58">
        <v>8653547</v>
      </c>
      <c r="T58">
        <v>287</v>
      </c>
      <c r="U58">
        <v>7.9790000000000001</v>
      </c>
      <c r="V58">
        <v>4.9909999999999997</v>
      </c>
      <c r="W58">
        <v>524</v>
      </c>
      <c r="X58">
        <v>78</v>
      </c>
      <c r="Y58">
        <v>256</v>
      </c>
      <c r="Z58">
        <v>164</v>
      </c>
      <c r="AA58">
        <v>2.7</v>
      </c>
      <c r="AB58">
        <v>1.33</v>
      </c>
      <c r="AC58">
        <v>0</v>
      </c>
      <c r="AD58">
        <v>2.7</v>
      </c>
      <c r="AE58">
        <v>3.5920000000000001</v>
      </c>
      <c r="AF58">
        <v>3.5920000000000001</v>
      </c>
      <c r="AG58">
        <v>4.2270000000000003</v>
      </c>
      <c r="AH58" s="30">
        <v>56</v>
      </c>
      <c r="AI58">
        <v>8653659</v>
      </c>
      <c r="AJ58">
        <v>255</v>
      </c>
      <c r="AK58">
        <v>7.0890000000000004</v>
      </c>
      <c r="AL58">
        <v>4.4340000000000002</v>
      </c>
      <c r="AM58">
        <v>474</v>
      </c>
      <c r="AN58">
        <v>69</v>
      </c>
      <c r="AO58">
        <v>231</v>
      </c>
      <c r="AP58">
        <v>164</v>
      </c>
      <c r="AQ58">
        <v>2.7</v>
      </c>
      <c r="AR58">
        <v>1.33</v>
      </c>
      <c r="AS58">
        <v>0</v>
      </c>
      <c r="AT58">
        <v>2.7</v>
      </c>
      <c r="AU58">
        <v>3.5920000000000001</v>
      </c>
      <c r="AV58">
        <v>3.5920000000000001</v>
      </c>
      <c r="AW58">
        <v>4.0960000000000001</v>
      </c>
      <c r="AX58" s="30">
        <v>56</v>
      </c>
      <c r="AY58">
        <v>8653588</v>
      </c>
      <c r="AZ58">
        <v>307</v>
      </c>
      <c r="BA58">
        <v>8.5350000000000001</v>
      </c>
      <c r="BB58">
        <v>5.3390000000000004</v>
      </c>
      <c r="BC58">
        <v>473</v>
      </c>
      <c r="BD58">
        <v>85</v>
      </c>
      <c r="BE58">
        <v>217</v>
      </c>
      <c r="BF58">
        <v>164</v>
      </c>
      <c r="BG58">
        <v>2.7</v>
      </c>
      <c r="BH58">
        <v>1.33</v>
      </c>
      <c r="BI58">
        <v>0</v>
      </c>
      <c r="BJ58">
        <v>2.7</v>
      </c>
      <c r="BK58">
        <v>3.5920000000000001</v>
      </c>
      <c r="BL58">
        <v>3.5920000000000001</v>
      </c>
      <c r="BM58">
        <v>4.2</v>
      </c>
      <c r="BN58" s="30">
        <v>56</v>
      </c>
      <c r="BO58">
        <v>8653654</v>
      </c>
      <c r="BP58">
        <v>221</v>
      </c>
      <c r="BQ58">
        <v>6.1440000000000001</v>
      </c>
      <c r="BR58">
        <v>3.843</v>
      </c>
      <c r="BS58">
        <v>505</v>
      </c>
      <c r="BT58">
        <v>59</v>
      </c>
      <c r="BU58">
        <v>229</v>
      </c>
      <c r="BV58">
        <v>146</v>
      </c>
      <c r="BW58">
        <v>2.7</v>
      </c>
      <c r="BX58">
        <v>1.33</v>
      </c>
      <c r="BY58">
        <v>0</v>
      </c>
      <c r="BZ58">
        <v>2.7</v>
      </c>
      <c r="CA58">
        <v>3.5920000000000001</v>
      </c>
      <c r="CB58">
        <v>3.5920000000000001</v>
      </c>
      <c r="CC58">
        <v>3.9750000000000001</v>
      </c>
      <c r="CM58">
        <v>4.8520000000000003</v>
      </c>
      <c r="CN58">
        <v>4.9909999999999997</v>
      </c>
      <c r="CO58">
        <v>4.4340000000000002</v>
      </c>
      <c r="CP58">
        <v>5.3390000000000004</v>
      </c>
      <c r="CQ58">
        <v>3.843</v>
      </c>
    </row>
    <row r="59" spans="1:95" x14ac:dyDescent="0.2">
      <c r="A59" s="2">
        <v>43887</v>
      </c>
      <c r="B59" s="30">
        <v>57</v>
      </c>
      <c r="C59">
        <v>8653281</v>
      </c>
      <c r="D59">
        <v>337</v>
      </c>
      <c r="E59">
        <v>9.3689999999999998</v>
      </c>
      <c r="F59">
        <v>5.86</v>
      </c>
      <c r="G59">
        <v>656</v>
      </c>
      <c r="H59">
        <v>91</v>
      </c>
      <c r="I59">
        <v>288</v>
      </c>
      <c r="J59">
        <v>178</v>
      </c>
      <c r="K59">
        <v>2.7</v>
      </c>
      <c r="L59">
        <v>1.33</v>
      </c>
      <c r="M59">
        <v>0</v>
      </c>
      <c r="N59">
        <v>2.7</v>
      </c>
      <c r="O59">
        <v>3.5920000000000001</v>
      </c>
      <c r="P59">
        <v>3.5920000000000001</v>
      </c>
      <c r="Q59">
        <v>3.7160000000000002</v>
      </c>
      <c r="R59" s="30">
        <v>57</v>
      </c>
      <c r="S59">
        <v>8653052</v>
      </c>
      <c r="T59">
        <v>495</v>
      </c>
      <c r="U59">
        <v>13.760999999999999</v>
      </c>
      <c r="V59">
        <v>8.6080000000000005</v>
      </c>
      <c r="W59">
        <v>678</v>
      </c>
      <c r="X59">
        <v>133</v>
      </c>
      <c r="Y59">
        <v>264</v>
      </c>
      <c r="Z59">
        <v>183</v>
      </c>
      <c r="AA59">
        <v>2.7</v>
      </c>
      <c r="AB59">
        <v>1.33</v>
      </c>
      <c r="AC59">
        <v>0</v>
      </c>
      <c r="AD59">
        <v>2.7</v>
      </c>
      <c r="AE59">
        <v>3.5920000000000001</v>
      </c>
      <c r="AF59">
        <v>3.5920000000000001</v>
      </c>
      <c r="AG59">
        <v>3.9950000000000001</v>
      </c>
      <c r="AH59" s="30">
        <v>57</v>
      </c>
      <c r="AI59">
        <v>8653195</v>
      </c>
      <c r="AJ59">
        <v>464</v>
      </c>
      <c r="AK59">
        <v>12.898999999999999</v>
      </c>
      <c r="AL59">
        <v>8.0690000000000008</v>
      </c>
      <c r="AM59">
        <v>602</v>
      </c>
      <c r="AN59">
        <v>127</v>
      </c>
      <c r="AO59">
        <v>280</v>
      </c>
      <c r="AP59">
        <v>184</v>
      </c>
      <c r="AQ59">
        <v>2.7</v>
      </c>
      <c r="AR59">
        <v>1.33</v>
      </c>
      <c r="AS59">
        <v>0</v>
      </c>
      <c r="AT59">
        <v>2.7</v>
      </c>
      <c r="AU59">
        <v>3.5920000000000001</v>
      </c>
      <c r="AV59">
        <v>3.5920000000000001</v>
      </c>
      <c r="AW59">
        <v>3.9820000000000002</v>
      </c>
      <c r="AX59" s="30">
        <v>57</v>
      </c>
      <c r="AY59">
        <v>8653202</v>
      </c>
      <c r="AZ59">
        <v>386</v>
      </c>
      <c r="BA59">
        <v>10.731</v>
      </c>
      <c r="BB59">
        <v>6.7130000000000001</v>
      </c>
      <c r="BC59">
        <v>677</v>
      </c>
      <c r="BD59">
        <v>103</v>
      </c>
      <c r="BE59">
        <v>315</v>
      </c>
      <c r="BF59">
        <v>189</v>
      </c>
      <c r="BG59">
        <v>2.7</v>
      </c>
      <c r="BH59">
        <v>1.33</v>
      </c>
      <c r="BI59">
        <v>0</v>
      </c>
      <c r="BJ59">
        <v>2.7</v>
      </c>
      <c r="BK59">
        <v>3.5920000000000001</v>
      </c>
      <c r="BL59">
        <v>3.5920000000000001</v>
      </c>
      <c r="BM59">
        <v>4.0369999999999999</v>
      </c>
      <c r="BN59" s="30">
        <v>57</v>
      </c>
      <c r="BO59">
        <v>8653196</v>
      </c>
      <c r="BP59">
        <v>458</v>
      </c>
      <c r="BQ59">
        <v>12.731999999999999</v>
      </c>
      <c r="BR59">
        <v>7.9649999999999999</v>
      </c>
      <c r="BS59">
        <v>602</v>
      </c>
      <c r="BT59">
        <v>124</v>
      </c>
      <c r="BU59">
        <v>263</v>
      </c>
      <c r="BV59">
        <v>163</v>
      </c>
      <c r="BW59">
        <v>2.7</v>
      </c>
      <c r="BX59">
        <v>1.33</v>
      </c>
      <c r="BY59">
        <v>0</v>
      </c>
      <c r="BZ59">
        <v>2.7</v>
      </c>
      <c r="CA59">
        <v>3.5920000000000001</v>
      </c>
      <c r="CB59">
        <v>3.5920000000000001</v>
      </c>
      <c r="CC59">
        <v>3.7679999999999998</v>
      </c>
      <c r="CM59">
        <v>5.86</v>
      </c>
      <c r="CN59">
        <v>8.6080000000000005</v>
      </c>
      <c r="CO59">
        <v>8.0690000000000008</v>
      </c>
      <c r="CP59">
        <v>6.7130000000000001</v>
      </c>
      <c r="CQ59">
        <v>7.9649999999999999</v>
      </c>
    </row>
    <row r="60" spans="1:95" x14ac:dyDescent="0.2">
      <c r="A60" s="2">
        <v>43888</v>
      </c>
      <c r="B60" s="30">
        <v>58</v>
      </c>
      <c r="C60">
        <v>8652731</v>
      </c>
      <c r="D60">
        <v>550</v>
      </c>
      <c r="E60">
        <v>15.29</v>
      </c>
      <c r="F60">
        <v>9.5640000000000001</v>
      </c>
      <c r="G60">
        <v>844</v>
      </c>
      <c r="H60">
        <v>149</v>
      </c>
      <c r="I60">
        <v>381</v>
      </c>
      <c r="J60">
        <v>193</v>
      </c>
      <c r="K60">
        <v>2.7</v>
      </c>
      <c r="L60">
        <v>1.33</v>
      </c>
      <c r="M60">
        <v>0</v>
      </c>
      <c r="N60">
        <v>2.7</v>
      </c>
      <c r="O60">
        <v>3.5920000000000001</v>
      </c>
      <c r="P60">
        <v>3.5920000000000001</v>
      </c>
      <c r="Q60">
        <v>3.6890000000000001</v>
      </c>
      <c r="R60" s="30">
        <v>58</v>
      </c>
      <c r="S60">
        <v>8652433</v>
      </c>
      <c r="T60">
        <v>619</v>
      </c>
      <c r="U60">
        <v>17.207999999999998</v>
      </c>
      <c r="V60">
        <v>10.763999999999999</v>
      </c>
      <c r="W60">
        <v>1004</v>
      </c>
      <c r="X60">
        <v>169</v>
      </c>
      <c r="Y60">
        <v>461</v>
      </c>
      <c r="Z60">
        <v>202</v>
      </c>
      <c r="AA60">
        <v>2.7</v>
      </c>
      <c r="AB60">
        <v>1.33</v>
      </c>
      <c r="AC60">
        <v>0</v>
      </c>
      <c r="AD60">
        <v>2.7</v>
      </c>
      <c r="AE60">
        <v>3.5920000000000001</v>
      </c>
      <c r="AF60">
        <v>3.5920000000000001</v>
      </c>
      <c r="AG60">
        <v>3.85</v>
      </c>
      <c r="AH60" s="30">
        <v>58</v>
      </c>
      <c r="AI60">
        <v>8652602</v>
      </c>
      <c r="AJ60">
        <v>593</v>
      </c>
      <c r="AK60">
        <v>16.484999999999999</v>
      </c>
      <c r="AL60">
        <v>10.311999999999999</v>
      </c>
      <c r="AM60">
        <v>904</v>
      </c>
      <c r="AN60">
        <v>162</v>
      </c>
      <c r="AO60">
        <v>364</v>
      </c>
      <c r="AP60">
        <v>199</v>
      </c>
      <c r="AQ60">
        <v>2.7</v>
      </c>
      <c r="AR60">
        <v>1.33</v>
      </c>
      <c r="AS60">
        <v>0</v>
      </c>
      <c r="AT60">
        <v>2.7</v>
      </c>
      <c r="AU60">
        <v>3.5920000000000001</v>
      </c>
      <c r="AV60">
        <v>3.5920000000000001</v>
      </c>
      <c r="AW60">
        <v>3.8620000000000001</v>
      </c>
      <c r="AX60" s="30">
        <v>58</v>
      </c>
      <c r="AY60">
        <v>8652610</v>
      </c>
      <c r="AZ60">
        <v>592</v>
      </c>
      <c r="BA60">
        <v>16.457999999999998</v>
      </c>
      <c r="BB60">
        <v>10.295</v>
      </c>
      <c r="BC60">
        <v>901</v>
      </c>
      <c r="BD60">
        <v>162</v>
      </c>
      <c r="BE60">
        <v>421</v>
      </c>
      <c r="BF60">
        <v>208</v>
      </c>
      <c r="BG60">
        <v>2.7</v>
      </c>
      <c r="BH60">
        <v>1.33</v>
      </c>
      <c r="BI60">
        <v>0</v>
      </c>
      <c r="BJ60">
        <v>2.7</v>
      </c>
      <c r="BK60">
        <v>3.5920000000000001</v>
      </c>
      <c r="BL60">
        <v>3.5920000000000001</v>
      </c>
      <c r="BM60">
        <v>3.8420000000000001</v>
      </c>
      <c r="BN60" s="30">
        <v>58</v>
      </c>
      <c r="BO60">
        <v>8652576</v>
      </c>
      <c r="BP60">
        <v>620</v>
      </c>
      <c r="BQ60">
        <v>17.236000000000001</v>
      </c>
      <c r="BR60">
        <v>10.782</v>
      </c>
      <c r="BS60">
        <v>892</v>
      </c>
      <c r="BT60">
        <v>168</v>
      </c>
      <c r="BU60">
        <v>433</v>
      </c>
      <c r="BV60">
        <v>183</v>
      </c>
      <c r="BW60">
        <v>2.7</v>
      </c>
      <c r="BX60">
        <v>1.33</v>
      </c>
      <c r="BY60">
        <v>0</v>
      </c>
      <c r="BZ60">
        <v>2.7</v>
      </c>
      <c r="CA60">
        <v>3.5920000000000001</v>
      </c>
      <c r="CB60">
        <v>3.5920000000000001</v>
      </c>
      <c r="CC60">
        <v>3.7349999999999999</v>
      </c>
      <c r="CM60">
        <v>9.5640000000000001</v>
      </c>
      <c r="CN60">
        <v>10.763999999999999</v>
      </c>
      <c r="CO60">
        <v>10.311999999999999</v>
      </c>
      <c r="CP60">
        <v>10.295</v>
      </c>
      <c r="CQ60">
        <v>10.782</v>
      </c>
    </row>
    <row r="61" spans="1:95" x14ac:dyDescent="0.2">
      <c r="A61" s="2">
        <v>43889</v>
      </c>
      <c r="B61" s="30">
        <v>59</v>
      </c>
      <c r="C61">
        <v>8652179</v>
      </c>
      <c r="D61">
        <v>552</v>
      </c>
      <c r="E61">
        <v>15.346</v>
      </c>
      <c r="F61">
        <v>9.5990000000000002</v>
      </c>
      <c r="G61">
        <v>1163</v>
      </c>
      <c r="H61">
        <v>231</v>
      </c>
      <c r="I61">
        <v>667</v>
      </c>
      <c r="J61">
        <v>207</v>
      </c>
      <c r="K61">
        <v>2.7</v>
      </c>
      <c r="L61">
        <v>1.33</v>
      </c>
      <c r="M61">
        <v>0.35</v>
      </c>
      <c r="N61">
        <v>1.7549999999999999</v>
      </c>
      <c r="O61">
        <v>3.5920000000000001</v>
      </c>
      <c r="P61">
        <v>2.335</v>
      </c>
      <c r="Q61">
        <v>3.7120000000000002</v>
      </c>
      <c r="R61" s="30">
        <v>59</v>
      </c>
      <c r="S61">
        <v>8651846</v>
      </c>
      <c r="T61">
        <v>587</v>
      </c>
      <c r="U61">
        <v>16.318999999999999</v>
      </c>
      <c r="V61">
        <v>10.208</v>
      </c>
      <c r="W61">
        <v>1378</v>
      </c>
      <c r="X61">
        <v>245</v>
      </c>
      <c r="Y61">
        <v>751</v>
      </c>
      <c r="Z61">
        <v>219</v>
      </c>
      <c r="AA61">
        <v>2.7</v>
      </c>
      <c r="AB61">
        <v>1.33</v>
      </c>
      <c r="AC61">
        <v>0.35</v>
      </c>
      <c r="AD61">
        <v>1.7549999999999999</v>
      </c>
      <c r="AE61">
        <v>3.5920000000000001</v>
      </c>
      <c r="AF61">
        <v>2.335</v>
      </c>
      <c r="AG61">
        <v>3.7930000000000001</v>
      </c>
      <c r="AH61" s="30">
        <v>59</v>
      </c>
      <c r="AI61">
        <v>8652100</v>
      </c>
      <c r="AJ61">
        <v>502</v>
      </c>
      <c r="AK61">
        <v>13.956</v>
      </c>
      <c r="AL61">
        <v>8.73</v>
      </c>
      <c r="AM61">
        <v>1287</v>
      </c>
      <c r="AN61">
        <v>210</v>
      </c>
      <c r="AO61">
        <v>690</v>
      </c>
      <c r="AP61">
        <v>217</v>
      </c>
      <c r="AQ61">
        <v>2.7</v>
      </c>
      <c r="AR61">
        <v>1.33</v>
      </c>
      <c r="AS61">
        <v>0.35</v>
      </c>
      <c r="AT61">
        <v>1.7549999999999999</v>
      </c>
      <c r="AU61">
        <v>3.5920000000000001</v>
      </c>
      <c r="AV61">
        <v>2.335</v>
      </c>
      <c r="AW61">
        <v>3.7869999999999999</v>
      </c>
      <c r="AX61" s="30">
        <v>59</v>
      </c>
      <c r="AY61">
        <v>8652090</v>
      </c>
      <c r="AZ61">
        <v>520</v>
      </c>
      <c r="BA61">
        <v>14.456</v>
      </c>
      <c r="BB61">
        <v>9.0429999999999993</v>
      </c>
      <c r="BC61">
        <v>1276</v>
      </c>
      <c r="BD61">
        <v>217</v>
      </c>
      <c r="BE61">
        <v>621</v>
      </c>
      <c r="BF61">
        <v>223</v>
      </c>
      <c r="BG61">
        <v>2.7</v>
      </c>
      <c r="BH61">
        <v>1.33</v>
      </c>
      <c r="BI61">
        <v>0.35</v>
      </c>
      <c r="BJ61">
        <v>1.7549999999999999</v>
      </c>
      <c r="BK61">
        <v>3.5920000000000001</v>
      </c>
      <c r="BL61">
        <v>2.335</v>
      </c>
      <c r="BM61">
        <v>3.79</v>
      </c>
      <c r="BN61" s="30">
        <v>59</v>
      </c>
      <c r="BO61">
        <v>8652057</v>
      </c>
      <c r="BP61">
        <v>519</v>
      </c>
      <c r="BQ61">
        <v>14.428000000000001</v>
      </c>
      <c r="BR61">
        <v>9.0250000000000004</v>
      </c>
      <c r="BS61">
        <v>1294</v>
      </c>
      <c r="BT61">
        <v>218</v>
      </c>
      <c r="BU61">
        <v>592</v>
      </c>
      <c r="BV61">
        <v>203</v>
      </c>
      <c r="BW61">
        <v>2.7</v>
      </c>
      <c r="BX61">
        <v>1.33</v>
      </c>
      <c r="BY61">
        <v>0.35</v>
      </c>
      <c r="BZ61">
        <v>1.7549999999999999</v>
      </c>
      <c r="CA61">
        <v>3.5920000000000001</v>
      </c>
      <c r="CB61">
        <v>2.335</v>
      </c>
      <c r="CC61">
        <v>3.71</v>
      </c>
      <c r="CM61">
        <v>9.5990000000000002</v>
      </c>
      <c r="CN61">
        <v>10.208</v>
      </c>
      <c r="CO61">
        <v>8.73</v>
      </c>
      <c r="CP61">
        <v>9.0429999999999993</v>
      </c>
      <c r="CQ61">
        <v>9.0250000000000004</v>
      </c>
    </row>
    <row r="62" spans="1:95" x14ac:dyDescent="0.2">
      <c r="A62" s="2">
        <v>43890</v>
      </c>
      <c r="B62" s="30">
        <v>60</v>
      </c>
      <c r="C62">
        <v>8651437</v>
      </c>
      <c r="D62">
        <v>742</v>
      </c>
      <c r="E62">
        <v>20.628</v>
      </c>
      <c r="F62">
        <v>12.903</v>
      </c>
      <c r="G62">
        <v>1402</v>
      </c>
      <c r="H62">
        <v>313</v>
      </c>
      <c r="I62">
        <v>774</v>
      </c>
      <c r="J62">
        <v>221</v>
      </c>
      <c r="K62">
        <v>2.7</v>
      </c>
      <c r="L62">
        <v>1.33</v>
      </c>
      <c r="M62">
        <v>0.35</v>
      </c>
      <c r="N62">
        <v>1.7549999999999999</v>
      </c>
      <c r="O62">
        <v>3.5920000000000001</v>
      </c>
      <c r="P62">
        <v>2.335</v>
      </c>
      <c r="Q62">
        <v>3.6930000000000001</v>
      </c>
      <c r="R62" s="30">
        <v>60</v>
      </c>
      <c r="S62">
        <v>8651060</v>
      </c>
      <c r="T62">
        <v>786</v>
      </c>
      <c r="U62">
        <v>21.850999999999999</v>
      </c>
      <c r="V62">
        <v>13.669</v>
      </c>
      <c r="W62">
        <v>1634</v>
      </c>
      <c r="X62">
        <v>331</v>
      </c>
      <c r="Y62">
        <v>831</v>
      </c>
      <c r="Z62">
        <v>236</v>
      </c>
      <c r="AA62">
        <v>2.7</v>
      </c>
      <c r="AB62">
        <v>1.33</v>
      </c>
      <c r="AC62">
        <v>0.35</v>
      </c>
      <c r="AD62">
        <v>1.7549999999999999</v>
      </c>
      <c r="AE62">
        <v>3.5920000000000001</v>
      </c>
      <c r="AF62">
        <v>2.335</v>
      </c>
      <c r="AG62">
        <v>3.7280000000000002</v>
      </c>
      <c r="AH62" s="30">
        <v>60</v>
      </c>
      <c r="AI62">
        <v>8651454</v>
      </c>
      <c r="AJ62">
        <v>646</v>
      </c>
      <c r="AK62">
        <v>17.959</v>
      </c>
      <c r="AL62">
        <v>11.234</v>
      </c>
      <c r="AM62">
        <v>1515</v>
      </c>
      <c r="AN62">
        <v>274</v>
      </c>
      <c r="AO62">
        <v>760</v>
      </c>
      <c r="AP62">
        <v>235</v>
      </c>
      <c r="AQ62">
        <v>2.7</v>
      </c>
      <c r="AR62">
        <v>1.33</v>
      </c>
      <c r="AS62">
        <v>0.35</v>
      </c>
      <c r="AT62">
        <v>1.7549999999999999</v>
      </c>
      <c r="AU62">
        <v>3.5920000000000001</v>
      </c>
      <c r="AV62">
        <v>2.335</v>
      </c>
      <c r="AW62">
        <v>3.7189999999999999</v>
      </c>
      <c r="AX62" s="30">
        <v>60</v>
      </c>
      <c r="AY62">
        <v>8651307</v>
      </c>
      <c r="AZ62">
        <v>783</v>
      </c>
      <c r="BA62">
        <v>21.766999999999999</v>
      </c>
      <c r="BB62">
        <v>13.616</v>
      </c>
      <c r="BC62">
        <v>1463</v>
      </c>
      <c r="BD62">
        <v>333</v>
      </c>
      <c r="BE62">
        <v>794</v>
      </c>
      <c r="BF62">
        <v>239</v>
      </c>
      <c r="BG62">
        <v>2.7</v>
      </c>
      <c r="BH62">
        <v>1.33</v>
      </c>
      <c r="BI62">
        <v>0.35</v>
      </c>
      <c r="BJ62">
        <v>1.7549999999999999</v>
      </c>
      <c r="BK62">
        <v>3.5920000000000001</v>
      </c>
      <c r="BL62">
        <v>2.335</v>
      </c>
      <c r="BM62">
        <v>3.718</v>
      </c>
      <c r="BN62" s="30">
        <v>60</v>
      </c>
      <c r="BO62">
        <v>8651382</v>
      </c>
      <c r="BP62">
        <v>675</v>
      </c>
      <c r="BQ62">
        <v>18.765000000000001</v>
      </c>
      <c r="BR62">
        <v>11.738</v>
      </c>
      <c r="BS62">
        <v>1528</v>
      </c>
      <c r="BT62">
        <v>285</v>
      </c>
      <c r="BU62">
        <v>896</v>
      </c>
      <c r="BV62">
        <v>215</v>
      </c>
      <c r="BW62">
        <v>2.7</v>
      </c>
      <c r="BX62">
        <v>1.33</v>
      </c>
      <c r="BY62">
        <v>0.35</v>
      </c>
      <c r="BZ62">
        <v>1.7549999999999999</v>
      </c>
      <c r="CA62">
        <v>3.5920000000000001</v>
      </c>
      <c r="CB62">
        <v>2.335</v>
      </c>
      <c r="CC62">
        <v>3.6989999999999998</v>
      </c>
      <c r="CM62">
        <v>12.903</v>
      </c>
      <c r="CN62">
        <v>13.669</v>
      </c>
      <c r="CO62">
        <v>11.234</v>
      </c>
      <c r="CP62">
        <v>13.616</v>
      </c>
      <c r="CQ62">
        <v>11.738</v>
      </c>
    </row>
    <row r="63" spans="1:95" x14ac:dyDescent="0.2">
      <c r="A63" s="2">
        <v>43891</v>
      </c>
      <c r="B63" s="30">
        <v>61</v>
      </c>
      <c r="C63">
        <v>8650698</v>
      </c>
      <c r="D63">
        <v>739</v>
      </c>
      <c r="E63">
        <v>20.544</v>
      </c>
      <c r="F63">
        <v>12.851000000000001</v>
      </c>
      <c r="G63">
        <v>1781</v>
      </c>
      <c r="H63">
        <v>363</v>
      </c>
      <c r="I63">
        <v>1151</v>
      </c>
      <c r="J63">
        <v>233</v>
      </c>
      <c r="K63">
        <v>2.7</v>
      </c>
      <c r="L63">
        <v>1.147</v>
      </c>
      <c r="M63">
        <v>0.35</v>
      </c>
      <c r="N63">
        <v>1.7549999999999999</v>
      </c>
      <c r="O63">
        <v>3.0960000000000001</v>
      </c>
      <c r="P63">
        <v>2.0129999999999999</v>
      </c>
      <c r="Q63">
        <v>3.2189999999999999</v>
      </c>
      <c r="R63" s="30">
        <v>61</v>
      </c>
      <c r="S63">
        <v>8650134</v>
      </c>
      <c r="T63">
        <v>926</v>
      </c>
      <c r="U63">
        <v>25.742999999999999</v>
      </c>
      <c r="V63">
        <v>16.103000000000002</v>
      </c>
      <c r="W63">
        <v>1961</v>
      </c>
      <c r="X63">
        <v>459</v>
      </c>
      <c r="Y63">
        <v>1385</v>
      </c>
      <c r="Z63">
        <v>253</v>
      </c>
      <c r="AA63">
        <v>2.7</v>
      </c>
      <c r="AB63">
        <v>1.147</v>
      </c>
      <c r="AC63">
        <v>0.35</v>
      </c>
      <c r="AD63">
        <v>1.7549999999999999</v>
      </c>
      <c r="AE63">
        <v>3.0960000000000001</v>
      </c>
      <c r="AF63">
        <v>2.0129999999999999</v>
      </c>
      <c r="AG63">
        <v>3.2650000000000001</v>
      </c>
      <c r="AH63" s="30">
        <v>61</v>
      </c>
      <c r="AI63">
        <v>8650562</v>
      </c>
      <c r="AJ63">
        <v>892</v>
      </c>
      <c r="AK63">
        <v>24.797999999999998</v>
      </c>
      <c r="AL63">
        <v>15.512</v>
      </c>
      <c r="AM63">
        <v>1719</v>
      </c>
      <c r="AN63">
        <v>442</v>
      </c>
      <c r="AO63">
        <v>1278</v>
      </c>
      <c r="AP63">
        <v>249</v>
      </c>
      <c r="AQ63">
        <v>2.7</v>
      </c>
      <c r="AR63">
        <v>1.147</v>
      </c>
      <c r="AS63">
        <v>0.35</v>
      </c>
      <c r="AT63">
        <v>1.7549999999999999</v>
      </c>
      <c r="AU63">
        <v>3.0960000000000001</v>
      </c>
      <c r="AV63">
        <v>2.0129999999999999</v>
      </c>
      <c r="AW63">
        <v>3.2909999999999999</v>
      </c>
      <c r="AX63" s="30">
        <v>61</v>
      </c>
      <c r="AY63">
        <v>8650519</v>
      </c>
      <c r="AZ63">
        <v>788</v>
      </c>
      <c r="BA63">
        <v>21.905999999999999</v>
      </c>
      <c r="BB63">
        <v>13.702999999999999</v>
      </c>
      <c r="BC63">
        <v>1860</v>
      </c>
      <c r="BD63">
        <v>386</v>
      </c>
      <c r="BE63">
        <v>1404</v>
      </c>
      <c r="BF63">
        <v>253</v>
      </c>
      <c r="BG63">
        <v>2.7</v>
      </c>
      <c r="BH63">
        <v>1.147</v>
      </c>
      <c r="BI63">
        <v>0.35</v>
      </c>
      <c r="BJ63">
        <v>1.7549999999999999</v>
      </c>
      <c r="BK63">
        <v>3.0960000000000001</v>
      </c>
      <c r="BL63">
        <v>2.0129999999999999</v>
      </c>
      <c r="BM63">
        <v>3.2869999999999999</v>
      </c>
      <c r="BN63" s="30">
        <v>61</v>
      </c>
      <c r="BO63">
        <v>8650454</v>
      </c>
      <c r="BP63">
        <v>928</v>
      </c>
      <c r="BQ63">
        <v>25.797999999999998</v>
      </c>
      <c r="BR63">
        <v>16.138000000000002</v>
      </c>
      <c r="BS63">
        <v>1748</v>
      </c>
      <c r="BT63">
        <v>455</v>
      </c>
      <c r="BU63">
        <v>1201</v>
      </c>
      <c r="BV63">
        <v>233</v>
      </c>
      <c r="BW63">
        <v>2.7</v>
      </c>
      <c r="BX63">
        <v>1.147</v>
      </c>
      <c r="BY63">
        <v>0.35</v>
      </c>
      <c r="BZ63">
        <v>1.7549999999999999</v>
      </c>
      <c r="CA63">
        <v>3.0960000000000001</v>
      </c>
      <c r="CB63">
        <v>2.0129999999999999</v>
      </c>
      <c r="CC63">
        <v>3.2679999999999998</v>
      </c>
      <c r="CM63">
        <v>12.851000000000001</v>
      </c>
      <c r="CN63">
        <v>16.103000000000002</v>
      </c>
      <c r="CO63">
        <v>15.512</v>
      </c>
      <c r="CP63">
        <v>13.702999999999999</v>
      </c>
      <c r="CQ63">
        <v>16.138000000000002</v>
      </c>
    </row>
    <row r="64" spans="1:95" x14ac:dyDescent="0.2">
      <c r="A64" s="2">
        <v>43892</v>
      </c>
      <c r="B64" s="30">
        <v>62</v>
      </c>
      <c r="C64">
        <v>8649711</v>
      </c>
      <c r="D64">
        <v>987</v>
      </c>
      <c r="E64">
        <v>27.439</v>
      </c>
      <c r="F64">
        <v>17.164000000000001</v>
      </c>
      <c r="G64">
        <v>2030</v>
      </c>
      <c r="H64">
        <v>490</v>
      </c>
      <c r="I64">
        <v>1916</v>
      </c>
      <c r="J64">
        <v>245</v>
      </c>
      <c r="K64">
        <v>2.7</v>
      </c>
      <c r="L64">
        <v>1.147</v>
      </c>
      <c r="M64">
        <v>0.35</v>
      </c>
      <c r="N64">
        <v>1.7549999999999999</v>
      </c>
      <c r="O64">
        <v>3.0960000000000001</v>
      </c>
      <c r="P64">
        <v>2.0129999999999999</v>
      </c>
      <c r="Q64">
        <v>2.9159999999999999</v>
      </c>
      <c r="R64" s="30">
        <v>62</v>
      </c>
      <c r="S64">
        <v>8648916</v>
      </c>
      <c r="T64">
        <v>1218</v>
      </c>
      <c r="U64">
        <v>33.86</v>
      </c>
      <c r="V64">
        <v>21.181000000000001</v>
      </c>
      <c r="W64">
        <v>2288</v>
      </c>
      <c r="X64">
        <v>599</v>
      </c>
      <c r="Y64">
        <v>1754</v>
      </c>
      <c r="Z64">
        <v>275</v>
      </c>
      <c r="AA64">
        <v>2.7</v>
      </c>
      <c r="AB64">
        <v>1.147</v>
      </c>
      <c r="AC64">
        <v>0.35</v>
      </c>
      <c r="AD64">
        <v>1.7549999999999999</v>
      </c>
      <c r="AE64">
        <v>3.0960000000000001</v>
      </c>
      <c r="AF64">
        <v>2.0129999999999999</v>
      </c>
      <c r="AG64">
        <v>2.95</v>
      </c>
      <c r="AH64" s="30">
        <v>62</v>
      </c>
      <c r="AI64">
        <v>8649445</v>
      </c>
      <c r="AJ64">
        <v>1117</v>
      </c>
      <c r="AK64">
        <v>31.053000000000001</v>
      </c>
      <c r="AL64">
        <v>19.425000000000001</v>
      </c>
      <c r="AM64">
        <v>2057</v>
      </c>
      <c r="AN64">
        <v>554</v>
      </c>
      <c r="AO64">
        <v>1626</v>
      </c>
      <c r="AP64">
        <v>262</v>
      </c>
      <c r="AQ64">
        <v>2.7</v>
      </c>
      <c r="AR64">
        <v>1.147</v>
      </c>
      <c r="AS64">
        <v>0.35</v>
      </c>
      <c r="AT64">
        <v>1.7549999999999999</v>
      </c>
      <c r="AU64">
        <v>3.0960000000000001</v>
      </c>
      <c r="AV64">
        <v>2.0129999999999999</v>
      </c>
      <c r="AW64">
        <v>2.9729999999999999</v>
      </c>
      <c r="AX64" s="30">
        <v>62</v>
      </c>
      <c r="AY64">
        <v>8649394</v>
      </c>
      <c r="AZ64">
        <v>1125</v>
      </c>
      <c r="BA64">
        <v>31.274999999999999</v>
      </c>
      <c r="BB64">
        <v>19.564</v>
      </c>
      <c r="BC64">
        <v>2091</v>
      </c>
      <c r="BD64">
        <v>557</v>
      </c>
      <c r="BE64">
        <v>1568</v>
      </c>
      <c r="BF64">
        <v>267</v>
      </c>
      <c r="BG64">
        <v>2.7</v>
      </c>
      <c r="BH64">
        <v>1.147</v>
      </c>
      <c r="BI64">
        <v>0.35</v>
      </c>
      <c r="BJ64">
        <v>1.7549999999999999</v>
      </c>
      <c r="BK64">
        <v>3.0960000000000001</v>
      </c>
      <c r="BL64">
        <v>2.0129999999999999</v>
      </c>
      <c r="BM64">
        <v>2.9329999999999998</v>
      </c>
      <c r="BN64" s="30">
        <v>62</v>
      </c>
      <c r="BO64">
        <v>8649338</v>
      </c>
      <c r="BP64">
        <v>1116</v>
      </c>
      <c r="BQ64">
        <v>31.024999999999999</v>
      </c>
      <c r="BR64">
        <v>19.407</v>
      </c>
      <c r="BS64">
        <v>2126</v>
      </c>
      <c r="BT64">
        <v>550</v>
      </c>
      <c r="BU64">
        <v>1678</v>
      </c>
      <c r="BV64">
        <v>249</v>
      </c>
      <c r="BW64">
        <v>2.7</v>
      </c>
      <c r="BX64">
        <v>1.147</v>
      </c>
      <c r="BY64">
        <v>0.35</v>
      </c>
      <c r="BZ64">
        <v>1.7549999999999999</v>
      </c>
      <c r="CA64">
        <v>3.0960000000000001</v>
      </c>
      <c r="CB64">
        <v>2.0129999999999999</v>
      </c>
      <c r="CC64">
        <v>2.97</v>
      </c>
      <c r="CM64">
        <v>17.164000000000001</v>
      </c>
      <c r="CN64">
        <v>21.181000000000001</v>
      </c>
      <c r="CO64">
        <v>19.425000000000001</v>
      </c>
      <c r="CP64">
        <v>19.564</v>
      </c>
      <c r="CQ64">
        <v>19.407</v>
      </c>
    </row>
    <row r="65" spans="1:95" x14ac:dyDescent="0.2">
      <c r="A65" s="2">
        <v>43893</v>
      </c>
      <c r="B65" s="30">
        <v>63</v>
      </c>
      <c r="C65">
        <v>8648510</v>
      </c>
      <c r="D65">
        <v>1201</v>
      </c>
      <c r="E65">
        <v>33.387999999999998</v>
      </c>
      <c r="F65">
        <v>20.885000000000002</v>
      </c>
      <c r="G65">
        <v>2426</v>
      </c>
      <c r="H65">
        <v>591</v>
      </c>
      <c r="I65">
        <v>2012</v>
      </c>
      <c r="J65">
        <v>260</v>
      </c>
      <c r="K65">
        <v>2.7</v>
      </c>
      <c r="L65">
        <v>1.147</v>
      </c>
      <c r="M65">
        <v>0.35</v>
      </c>
      <c r="N65">
        <v>1.7549999999999999</v>
      </c>
      <c r="O65">
        <v>3.0960000000000001</v>
      </c>
      <c r="P65">
        <v>2.0129999999999999</v>
      </c>
      <c r="Q65">
        <v>2.6139999999999999</v>
      </c>
      <c r="R65" s="30">
        <v>63</v>
      </c>
      <c r="S65">
        <v>8647662</v>
      </c>
      <c r="T65">
        <v>1254</v>
      </c>
      <c r="U65">
        <v>34.860999999999997</v>
      </c>
      <c r="V65">
        <v>21.806999999999999</v>
      </c>
      <c r="W65">
        <v>2889</v>
      </c>
      <c r="X65">
        <v>617</v>
      </c>
      <c r="Y65">
        <v>2499</v>
      </c>
      <c r="Z65">
        <v>294</v>
      </c>
      <c r="AA65">
        <v>2.7</v>
      </c>
      <c r="AB65">
        <v>1.147</v>
      </c>
      <c r="AC65">
        <v>0.35</v>
      </c>
      <c r="AD65">
        <v>1.7549999999999999</v>
      </c>
      <c r="AE65">
        <v>3.0960000000000001</v>
      </c>
      <c r="AF65">
        <v>2.0129999999999999</v>
      </c>
      <c r="AG65">
        <v>2.6150000000000002</v>
      </c>
      <c r="AH65" s="30">
        <v>63</v>
      </c>
      <c r="AI65">
        <v>8648346</v>
      </c>
      <c r="AJ65">
        <v>1099</v>
      </c>
      <c r="AK65">
        <v>30.552</v>
      </c>
      <c r="AL65">
        <v>19.111999999999998</v>
      </c>
      <c r="AM65">
        <v>2638</v>
      </c>
      <c r="AN65">
        <v>536</v>
      </c>
      <c r="AO65">
        <v>2228</v>
      </c>
      <c r="AP65">
        <v>286</v>
      </c>
      <c r="AQ65">
        <v>2.7</v>
      </c>
      <c r="AR65">
        <v>1.147</v>
      </c>
      <c r="AS65">
        <v>0.35</v>
      </c>
      <c r="AT65">
        <v>1.7549999999999999</v>
      </c>
      <c r="AU65">
        <v>3.0960000000000001</v>
      </c>
      <c r="AV65">
        <v>2.0129999999999999</v>
      </c>
      <c r="AW65">
        <v>2.6110000000000002</v>
      </c>
      <c r="AX65" s="30">
        <v>63</v>
      </c>
      <c r="AY65">
        <v>8648197</v>
      </c>
      <c r="AZ65">
        <v>1197</v>
      </c>
      <c r="BA65">
        <v>33.277000000000001</v>
      </c>
      <c r="BB65">
        <v>20.815999999999999</v>
      </c>
      <c r="BC65">
        <v>2631</v>
      </c>
      <c r="BD65">
        <v>585</v>
      </c>
      <c r="BE65">
        <v>2230</v>
      </c>
      <c r="BF65">
        <v>289</v>
      </c>
      <c r="BG65">
        <v>2.7</v>
      </c>
      <c r="BH65">
        <v>1.147</v>
      </c>
      <c r="BI65">
        <v>0.35</v>
      </c>
      <c r="BJ65">
        <v>1.7549999999999999</v>
      </c>
      <c r="BK65">
        <v>3.0960000000000001</v>
      </c>
      <c r="BL65">
        <v>2.0129999999999999</v>
      </c>
      <c r="BM65">
        <v>2.625</v>
      </c>
      <c r="BN65" s="30">
        <v>63</v>
      </c>
      <c r="BO65">
        <v>8648178</v>
      </c>
      <c r="BP65">
        <v>1160</v>
      </c>
      <c r="BQ65">
        <v>32.247999999999998</v>
      </c>
      <c r="BR65">
        <v>20.172000000000001</v>
      </c>
      <c r="BS65">
        <v>2665</v>
      </c>
      <c r="BT65">
        <v>577</v>
      </c>
      <c r="BU65">
        <v>2296</v>
      </c>
      <c r="BV65">
        <v>260</v>
      </c>
      <c r="BW65">
        <v>2.7</v>
      </c>
      <c r="BX65">
        <v>1.147</v>
      </c>
      <c r="BY65">
        <v>0.35</v>
      </c>
      <c r="BZ65">
        <v>1.7549999999999999</v>
      </c>
      <c r="CA65">
        <v>3.0960000000000001</v>
      </c>
      <c r="CB65">
        <v>2.0129999999999999</v>
      </c>
      <c r="CC65">
        <v>2.613</v>
      </c>
      <c r="CM65">
        <v>20.885000000000002</v>
      </c>
      <c r="CN65">
        <v>21.806999999999999</v>
      </c>
      <c r="CO65">
        <v>19.111999999999998</v>
      </c>
      <c r="CP65">
        <v>20.815999999999999</v>
      </c>
      <c r="CQ65">
        <v>20.172000000000001</v>
      </c>
    </row>
    <row r="66" spans="1:95" x14ac:dyDescent="0.2">
      <c r="A66" s="2">
        <v>43894</v>
      </c>
      <c r="B66" s="30">
        <v>64</v>
      </c>
      <c r="C66">
        <v>8647085</v>
      </c>
      <c r="D66">
        <v>1425</v>
      </c>
      <c r="E66">
        <v>39.615000000000002</v>
      </c>
      <c r="F66">
        <v>24.780999999999999</v>
      </c>
      <c r="G66">
        <v>2922</v>
      </c>
      <c r="H66">
        <v>705</v>
      </c>
      <c r="I66">
        <v>2718</v>
      </c>
      <c r="J66">
        <v>278</v>
      </c>
      <c r="K66">
        <v>2.7</v>
      </c>
      <c r="L66">
        <v>1.147</v>
      </c>
      <c r="M66">
        <v>0.35</v>
      </c>
      <c r="N66">
        <v>1.7549999999999999</v>
      </c>
      <c r="O66">
        <v>3.0960000000000001</v>
      </c>
      <c r="P66">
        <v>2.0129999999999999</v>
      </c>
      <c r="Q66">
        <v>2.387</v>
      </c>
      <c r="R66" s="30">
        <v>64</v>
      </c>
      <c r="S66">
        <v>8646070</v>
      </c>
      <c r="T66">
        <v>1592</v>
      </c>
      <c r="U66">
        <v>44.258000000000003</v>
      </c>
      <c r="V66">
        <v>27.684999999999999</v>
      </c>
      <c r="W66">
        <v>3352</v>
      </c>
      <c r="X66">
        <v>791</v>
      </c>
      <c r="Y66">
        <v>3380</v>
      </c>
      <c r="Z66">
        <v>309</v>
      </c>
      <c r="AA66">
        <v>2.7</v>
      </c>
      <c r="AB66">
        <v>1.147</v>
      </c>
      <c r="AC66">
        <v>0.35</v>
      </c>
      <c r="AD66">
        <v>1.7549999999999999</v>
      </c>
      <c r="AE66">
        <v>3.0960000000000001</v>
      </c>
      <c r="AF66">
        <v>2.0129999999999999</v>
      </c>
      <c r="AG66">
        <v>2.3919999999999999</v>
      </c>
      <c r="AH66" s="30">
        <v>64</v>
      </c>
      <c r="AI66">
        <v>8646986</v>
      </c>
      <c r="AJ66">
        <v>1360</v>
      </c>
      <c r="AK66">
        <v>37.808</v>
      </c>
      <c r="AL66">
        <v>23.65</v>
      </c>
      <c r="AM66">
        <v>3065</v>
      </c>
      <c r="AN66">
        <v>672</v>
      </c>
      <c r="AO66">
        <v>2954</v>
      </c>
      <c r="AP66">
        <v>303</v>
      </c>
      <c r="AQ66">
        <v>2.7</v>
      </c>
      <c r="AR66">
        <v>1.147</v>
      </c>
      <c r="AS66">
        <v>0.35</v>
      </c>
      <c r="AT66">
        <v>1.7549999999999999</v>
      </c>
      <c r="AU66">
        <v>3.0960000000000001</v>
      </c>
      <c r="AV66">
        <v>2.0129999999999999</v>
      </c>
      <c r="AW66">
        <v>2.3820000000000001</v>
      </c>
      <c r="AX66" s="30">
        <v>64</v>
      </c>
      <c r="AY66">
        <v>8646754</v>
      </c>
      <c r="AZ66">
        <v>1443</v>
      </c>
      <c r="BA66">
        <v>40.115000000000002</v>
      </c>
      <c r="BB66">
        <v>25.094000000000001</v>
      </c>
      <c r="BC66">
        <v>3121</v>
      </c>
      <c r="BD66">
        <v>707</v>
      </c>
      <c r="BE66">
        <v>2975</v>
      </c>
      <c r="BF66">
        <v>311</v>
      </c>
      <c r="BG66">
        <v>2.7</v>
      </c>
      <c r="BH66">
        <v>1.147</v>
      </c>
      <c r="BI66">
        <v>0.35</v>
      </c>
      <c r="BJ66">
        <v>1.7549999999999999</v>
      </c>
      <c r="BK66">
        <v>3.0960000000000001</v>
      </c>
      <c r="BL66">
        <v>2.0129999999999999</v>
      </c>
      <c r="BM66">
        <v>2.3860000000000001</v>
      </c>
      <c r="BN66" s="30">
        <v>64</v>
      </c>
      <c r="BO66">
        <v>8646746</v>
      </c>
      <c r="BP66">
        <v>1432</v>
      </c>
      <c r="BQ66">
        <v>39.81</v>
      </c>
      <c r="BR66">
        <v>24.902000000000001</v>
      </c>
      <c r="BS66">
        <v>3124</v>
      </c>
      <c r="BT66">
        <v>701</v>
      </c>
      <c r="BU66">
        <v>3047</v>
      </c>
      <c r="BV66">
        <v>283</v>
      </c>
      <c r="BW66">
        <v>2.7</v>
      </c>
      <c r="BX66">
        <v>1.147</v>
      </c>
      <c r="BY66">
        <v>0.35</v>
      </c>
      <c r="BZ66">
        <v>1.7549999999999999</v>
      </c>
      <c r="CA66">
        <v>3.0960000000000001</v>
      </c>
      <c r="CB66">
        <v>2.0129999999999999</v>
      </c>
      <c r="CC66">
        <v>2.3980000000000001</v>
      </c>
      <c r="CM66">
        <v>24.780999999999999</v>
      </c>
      <c r="CN66">
        <v>27.684999999999999</v>
      </c>
      <c r="CO66">
        <v>23.65</v>
      </c>
      <c r="CP66">
        <v>25.094000000000001</v>
      </c>
      <c r="CQ66">
        <v>24.902000000000001</v>
      </c>
    </row>
    <row r="67" spans="1:95" x14ac:dyDescent="0.2">
      <c r="A67" s="2">
        <v>43895</v>
      </c>
      <c r="B67" s="30">
        <v>65</v>
      </c>
      <c r="C67">
        <v>8645459</v>
      </c>
      <c r="D67">
        <v>1626</v>
      </c>
      <c r="E67">
        <v>45.203000000000003</v>
      </c>
      <c r="F67">
        <v>28.276</v>
      </c>
      <c r="G67">
        <v>3543</v>
      </c>
      <c r="H67">
        <v>804</v>
      </c>
      <c r="I67">
        <v>3914</v>
      </c>
      <c r="J67">
        <v>298</v>
      </c>
      <c r="K67">
        <v>2.7</v>
      </c>
      <c r="L67">
        <v>1.147</v>
      </c>
      <c r="M67">
        <v>0.35</v>
      </c>
      <c r="N67">
        <v>1.7549999999999999</v>
      </c>
      <c r="O67">
        <v>3.0960000000000001</v>
      </c>
      <c r="P67">
        <v>2.0129999999999999</v>
      </c>
      <c r="Q67">
        <v>2.2330000000000001</v>
      </c>
      <c r="R67" s="30">
        <v>65</v>
      </c>
      <c r="S67">
        <v>8644156</v>
      </c>
      <c r="T67">
        <v>1914</v>
      </c>
      <c r="U67">
        <v>53.209000000000003</v>
      </c>
      <c r="V67">
        <v>33.283999999999999</v>
      </c>
      <c r="W67">
        <v>3999</v>
      </c>
      <c r="X67">
        <v>945</v>
      </c>
      <c r="Y67">
        <v>4216</v>
      </c>
      <c r="Z67">
        <v>326</v>
      </c>
      <c r="AA67">
        <v>2.7</v>
      </c>
      <c r="AB67">
        <v>1.147</v>
      </c>
      <c r="AC67">
        <v>0.35</v>
      </c>
      <c r="AD67">
        <v>1.7549999999999999</v>
      </c>
      <c r="AE67">
        <v>3.0960000000000001</v>
      </c>
      <c r="AF67">
        <v>2.0129999999999999</v>
      </c>
      <c r="AG67">
        <v>2.2269999999999999</v>
      </c>
      <c r="AH67" s="30">
        <v>65</v>
      </c>
      <c r="AI67">
        <v>8645131</v>
      </c>
      <c r="AJ67">
        <v>1855</v>
      </c>
      <c r="AK67">
        <v>51.569000000000003</v>
      </c>
      <c r="AL67">
        <v>32.258000000000003</v>
      </c>
      <c r="AM67">
        <v>3505</v>
      </c>
      <c r="AN67">
        <v>920</v>
      </c>
      <c r="AO67">
        <v>3825</v>
      </c>
      <c r="AP67">
        <v>318</v>
      </c>
      <c r="AQ67">
        <v>2.7</v>
      </c>
      <c r="AR67">
        <v>1.147</v>
      </c>
      <c r="AS67">
        <v>0.35</v>
      </c>
      <c r="AT67">
        <v>1.7549999999999999</v>
      </c>
      <c r="AU67">
        <v>3.0960000000000001</v>
      </c>
      <c r="AV67">
        <v>2.0129999999999999</v>
      </c>
      <c r="AW67">
        <v>2.226</v>
      </c>
      <c r="AX67" s="30">
        <v>65</v>
      </c>
      <c r="AY67">
        <v>8644991</v>
      </c>
      <c r="AZ67">
        <v>1763</v>
      </c>
      <c r="BA67">
        <v>49.011000000000003</v>
      </c>
      <c r="BB67">
        <v>30.658999999999999</v>
      </c>
      <c r="BC67">
        <v>3690</v>
      </c>
      <c r="BD67">
        <v>874</v>
      </c>
      <c r="BE67">
        <v>3983</v>
      </c>
      <c r="BF67">
        <v>321</v>
      </c>
      <c r="BG67">
        <v>2.7</v>
      </c>
      <c r="BH67">
        <v>1.147</v>
      </c>
      <c r="BI67">
        <v>0.35</v>
      </c>
      <c r="BJ67">
        <v>1.7549999999999999</v>
      </c>
      <c r="BK67">
        <v>3.0960000000000001</v>
      </c>
      <c r="BL67">
        <v>2.0129999999999999</v>
      </c>
      <c r="BM67">
        <v>2.234</v>
      </c>
      <c r="BN67" s="30">
        <v>65</v>
      </c>
      <c r="BO67">
        <v>8644890</v>
      </c>
      <c r="BP67">
        <v>1856</v>
      </c>
      <c r="BQ67">
        <v>51.597000000000001</v>
      </c>
      <c r="BR67">
        <v>32.276000000000003</v>
      </c>
      <c r="BS67">
        <v>3633</v>
      </c>
      <c r="BT67">
        <v>923</v>
      </c>
      <c r="BU67">
        <v>4014</v>
      </c>
      <c r="BV67">
        <v>295</v>
      </c>
      <c r="BW67">
        <v>2.7</v>
      </c>
      <c r="BX67">
        <v>1.147</v>
      </c>
      <c r="BY67">
        <v>0.35</v>
      </c>
      <c r="BZ67">
        <v>1.7549999999999999</v>
      </c>
      <c r="CA67">
        <v>3.0960000000000001</v>
      </c>
      <c r="CB67">
        <v>2.0129999999999999</v>
      </c>
      <c r="CC67">
        <v>2.2269999999999999</v>
      </c>
      <c r="CM67">
        <v>28.276</v>
      </c>
      <c r="CN67">
        <v>33.283999999999999</v>
      </c>
      <c r="CO67">
        <v>32.258000000000003</v>
      </c>
      <c r="CP67">
        <v>30.658999999999999</v>
      </c>
      <c r="CQ67">
        <v>32.276000000000003</v>
      </c>
    </row>
    <row r="68" spans="1:95" x14ac:dyDescent="0.2">
      <c r="A68" s="2">
        <v>43896</v>
      </c>
      <c r="B68" s="30">
        <v>66</v>
      </c>
      <c r="C68">
        <v>8643452</v>
      </c>
      <c r="D68">
        <v>2007</v>
      </c>
      <c r="E68">
        <v>55.795000000000002</v>
      </c>
      <c r="F68">
        <v>34.902000000000001</v>
      </c>
      <c r="G68">
        <v>4179</v>
      </c>
      <c r="H68">
        <v>990</v>
      </c>
      <c r="I68">
        <v>4354</v>
      </c>
      <c r="J68">
        <v>319</v>
      </c>
      <c r="K68">
        <v>2.7</v>
      </c>
      <c r="L68">
        <v>1.147</v>
      </c>
      <c r="M68">
        <v>0.35</v>
      </c>
      <c r="N68">
        <v>1.7549999999999999</v>
      </c>
      <c r="O68">
        <v>3.0960000000000001</v>
      </c>
      <c r="P68">
        <v>2.0129999999999999</v>
      </c>
      <c r="Q68">
        <v>2.097</v>
      </c>
      <c r="R68" s="30">
        <v>66</v>
      </c>
      <c r="S68">
        <v>8641800</v>
      </c>
      <c r="T68">
        <v>2356</v>
      </c>
      <c r="U68">
        <v>65.497</v>
      </c>
      <c r="V68">
        <v>40.970999999999997</v>
      </c>
      <c r="W68">
        <v>4741</v>
      </c>
      <c r="X68">
        <v>1172</v>
      </c>
      <c r="Y68">
        <v>5177</v>
      </c>
      <c r="Z68">
        <v>337</v>
      </c>
      <c r="AA68">
        <v>2.7</v>
      </c>
      <c r="AB68">
        <v>1.147</v>
      </c>
      <c r="AC68">
        <v>0.35</v>
      </c>
      <c r="AD68">
        <v>1.7549999999999999</v>
      </c>
      <c r="AE68">
        <v>3.0960000000000001</v>
      </c>
      <c r="AF68">
        <v>2.0129999999999999</v>
      </c>
      <c r="AG68">
        <v>2.0920000000000001</v>
      </c>
      <c r="AH68" s="30">
        <v>66</v>
      </c>
      <c r="AI68">
        <v>8643002</v>
      </c>
      <c r="AJ68">
        <v>2129</v>
      </c>
      <c r="AK68">
        <v>59.186</v>
      </c>
      <c r="AL68">
        <v>37.023000000000003</v>
      </c>
      <c r="AM68">
        <v>4301</v>
      </c>
      <c r="AN68">
        <v>1059</v>
      </c>
      <c r="AO68">
        <v>4607</v>
      </c>
      <c r="AP68">
        <v>330</v>
      </c>
      <c r="AQ68">
        <v>2.7</v>
      </c>
      <c r="AR68">
        <v>1.147</v>
      </c>
      <c r="AS68">
        <v>0.35</v>
      </c>
      <c r="AT68">
        <v>1.7549999999999999</v>
      </c>
      <c r="AU68">
        <v>3.0960000000000001</v>
      </c>
      <c r="AV68">
        <v>2.0129999999999999</v>
      </c>
      <c r="AW68">
        <v>2.089</v>
      </c>
      <c r="AX68" s="30">
        <v>66</v>
      </c>
      <c r="AY68">
        <v>8642810</v>
      </c>
      <c r="AZ68">
        <v>2181</v>
      </c>
      <c r="BA68">
        <v>60.631999999999998</v>
      </c>
      <c r="BB68">
        <v>37.927999999999997</v>
      </c>
      <c r="BC68">
        <v>4373</v>
      </c>
      <c r="BD68">
        <v>1080</v>
      </c>
      <c r="BE68">
        <v>4628</v>
      </c>
      <c r="BF68">
        <v>335</v>
      </c>
      <c r="BG68">
        <v>2.7</v>
      </c>
      <c r="BH68">
        <v>1.147</v>
      </c>
      <c r="BI68">
        <v>0.35</v>
      </c>
      <c r="BJ68">
        <v>1.7549999999999999</v>
      </c>
      <c r="BK68">
        <v>3.0960000000000001</v>
      </c>
      <c r="BL68">
        <v>2.0129999999999999</v>
      </c>
      <c r="BM68">
        <v>2.1030000000000002</v>
      </c>
      <c r="BN68" s="30">
        <v>66</v>
      </c>
      <c r="BO68">
        <v>8642709</v>
      </c>
      <c r="BP68">
        <v>2181</v>
      </c>
      <c r="BQ68">
        <v>60.631999999999998</v>
      </c>
      <c r="BR68">
        <v>37.927999999999997</v>
      </c>
      <c r="BS68">
        <v>4409</v>
      </c>
      <c r="BT68">
        <v>1080</v>
      </c>
      <c r="BU68">
        <v>4712</v>
      </c>
      <c r="BV68">
        <v>311</v>
      </c>
      <c r="BW68">
        <v>2.7</v>
      </c>
      <c r="BX68">
        <v>1.147</v>
      </c>
      <c r="BY68">
        <v>0.35</v>
      </c>
      <c r="BZ68">
        <v>1.7549999999999999</v>
      </c>
      <c r="CA68">
        <v>3.0960000000000001</v>
      </c>
      <c r="CB68">
        <v>2.0129999999999999</v>
      </c>
      <c r="CC68">
        <v>2.093</v>
      </c>
      <c r="CM68">
        <v>34.902000000000001</v>
      </c>
      <c r="CN68">
        <v>40.970999999999997</v>
      </c>
      <c r="CO68">
        <v>37.023000000000003</v>
      </c>
      <c r="CP68">
        <v>37.927999999999997</v>
      </c>
      <c r="CQ68">
        <v>37.927999999999997</v>
      </c>
    </row>
    <row r="69" spans="1:95" x14ac:dyDescent="0.2">
      <c r="A69" s="2">
        <v>43897</v>
      </c>
      <c r="B69" s="30">
        <v>67</v>
      </c>
      <c r="C69">
        <v>8641050</v>
      </c>
      <c r="D69">
        <v>2402</v>
      </c>
      <c r="E69">
        <v>66.775999999999996</v>
      </c>
      <c r="F69">
        <v>41.771000000000001</v>
      </c>
      <c r="G69">
        <v>4993</v>
      </c>
      <c r="H69">
        <v>1193</v>
      </c>
      <c r="I69">
        <v>5741</v>
      </c>
      <c r="J69">
        <v>331</v>
      </c>
      <c r="K69">
        <v>2.7</v>
      </c>
      <c r="L69">
        <v>1.147</v>
      </c>
      <c r="M69">
        <v>0.35</v>
      </c>
      <c r="N69">
        <v>1.7549999999999999</v>
      </c>
      <c r="O69">
        <v>3.0960000000000001</v>
      </c>
      <c r="P69">
        <v>2.0129999999999999</v>
      </c>
      <c r="Q69">
        <v>2.0579999999999998</v>
      </c>
      <c r="R69" s="30">
        <v>67</v>
      </c>
      <c r="S69">
        <v>8639172</v>
      </c>
      <c r="T69">
        <v>2628</v>
      </c>
      <c r="U69">
        <v>73.058000000000007</v>
      </c>
      <c r="V69">
        <v>45.701000000000001</v>
      </c>
      <c r="W69">
        <v>5797</v>
      </c>
      <c r="X69">
        <v>1300</v>
      </c>
      <c r="Y69">
        <v>6407</v>
      </c>
      <c r="Z69">
        <v>358</v>
      </c>
      <c r="AA69">
        <v>2.7</v>
      </c>
      <c r="AB69">
        <v>1.147</v>
      </c>
      <c r="AC69">
        <v>0.35</v>
      </c>
      <c r="AD69">
        <v>1.7549999999999999</v>
      </c>
      <c r="AE69">
        <v>3.0960000000000001</v>
      </c>
      <c r="AF69">
        <v>2.0129999999999999</v>
      </c>
      <c r="AG69">
        <v>2.0550000000000002</v>
      </c>
      <c r="AH69" s="30">
        <v>67</v>
      </c>
      <c r="AI69">
        <v>8640637</v>
      </c>
      <c r="AJ69">
        <v>2365</v>
      </c>
      <c r="AK69">
        <v>65.747</v>
      </c>
      <c r="AL69">
        <v>41.127000000000002</v>
      </c>
      <c r="AM69">
        <v>5260</v>
      </c>
      <c r="AN69">
        <v>1170</v>
      </c>
      <c r="AO69">
        <v>5820</v>
      </c>
      <c r="AP69">
        <v>345</v>
      </c>
      <c r="AQ69">
        <v>2.7</v>
      </c>
      <c r="AR69">
        <v>1.147</v>
      </c>
      <c r="AS69">
        <v>0.35</v>
      </c>
      <c r="AT69">
        <v>1.7549999999999999</v>
      </c>
      <c r="AU69">
        <v>3.0960000000000001</v>
      </c>
      <c r="AV69">
        <v>2.0129999999999999</v>
      </c>
      <c r="AW69">
        <v>2.0510000000000002</v>
      </c>
      <c r="AX69" s="30">
        <v>67</v>
      </c>
      <c r="AY69">
        <v>8640307</v>
      </c>
      <c r="AZ69">
        <v>2503</v>
      </c>
      <c r="BA69">
        <v>69.582999999999998</v>
      </c>
      <c r="BB69">
        <v>43.527000000000001</v>
      </c>
      <c r="BC69">
        <v>5314</v>
      </c>
      <c r="BD69">
        <v>1240</v>
      </c>
      <c r="BE69">
        <v>6120</v>
      </c>
      <c r="BF69">
        <v>348</v>
      </c>
      <c r="BG69">
        <v>2.7</v>
      </c>
      <c r="BH69">
        <v>1.147</v>
      </c>
      <c r="BI69">
        <v>0.35</v>
      </c>
      <c r="BJ69">
        <v>1.7549999999999999</v>
      </c>
      <c r="BK69">
        <v>3.0960000000000001</v>
      </c>
      <c r="BL69">
        <v>2.0129999999999999</v>
      </c>
      <c r="BM69">
        <v>2.0619999999999998</v>
      </c>
      <c r="BN69" s="30">
        <v>67</v>
      </c>
      <c r="BO69">
        <v>8640291</v>
      </c>
      <c r="BP69">
        <v>2418</v>
      </c>
      <c r="BQ69">
        <v>67.22</v>
      </c>
      <c r="BR69">
        <v>42.048999999999999</v>
      </c>
      <c r="BS69">
        <v>5389</v>
      </c>
      <c r="BT69">
        <v>1201</v>
      </c>
      <c r="BU69">
        <v>6014</v>
      </c>
      <c r="BV69">
        <v>323</v>
      </c>
      <c r="BW69">
        <v>2.7</v>
      </c>
      <c r="BX69">
        <v>1.147</v>
      </c>
      <c r="BY69">
        <v>0.35</v>
      </c>
      <c r="BZ69">
        <v>1.7549999999999999</v>
      </c>
      <c r="CA69">
        <v>3.0960000000000001</v>
      </c>
      <c r="CB69">
        <v>2.0129999999999999</v>
      </c>
      <c r="CC69">
        <v>2.0529999999999999</v>
      </c>
      <c r="CM69">
        <v>41.771000000000001</v>
      </c>
      <c r="CN69">
        <v>45.701000000000001</v>
      </c>
      <c r="CO69">
        <v>41.127000000000002</v>
      </c>
      <c r="CP69">
        <v>43.527000000000001</v>
      </c>
      <c r="CQ69">
        <v>42.048999999999999</v>
      </c>
    </row>
    <row r="70" spans="1:95" x14ac:dyDescent="0.2">
      <c r="A70" s="2">
        <v>43898</v>
      </c>
      <c r="B70" s="30">
        <v>68</v>
      </c>
      <c r="C70">
        <v>8638165</v>
      </c>
      <c r="D70">
        <v>2885</v>
      </c>
      <c r="E70">
        <v>80.203000000000003</v>
      </c>
      <c r="F70">
        <v>50.17</v>
      </c>
      <c r="G70">
        <v>5963</v>
      </c>
      <c r="H70">
        <v>1432</v>
      </c>
      <c r="I70">
        <v>7122</v>
      </c>
      <c r="J70">
        <v>341</v>
      </c>
      <c r="K70">
        <v>2.7</v>
      </c>
      <c r="L70">
        <v>1.147</v>
      </c>
      <c r="M70">
        <v>0.35</v>
      </c>
      <c r="N70">
        <v>1.7549999999999999</v>
      </c>
      <c r="O70">
        <v>3.0960000000000001</v>
      </c>
      <c r="P70">
        <v>2.0129999999999999</v>
      </c>
      <c r="Q70">
        <v>2.0249999999999999</v>
      </c>
      <c r="R70" s="30">
        <v>68</v>
      </c>
      <c r="S70">
        <v>8635910</v>
      </c>
      <c r="T70">
        <v>3262</v>
      </c>
      <c r="U70">
        <v>90.683999999999997</v>
      </c>
      <c r="V70">
        <v>56.725999999999999</v>
      </c>
      <c r="W70">
        <v>6804</v>
      </c>
      <c r="X70">
        <v>1621</v>
      </c>
      <c r="Y70">
        <v>8328</v>
      </c>
      <c r="Z70">
        <v>372</v>
      </c>
      <c r="AA70">
        <v>2.7</v>
      </c>
      <c r="AB70">
        <v>1.147</v>
      </c>
      <c r="AC70">
        <v>0.35</v>
      </c>
      <c r="AD70">
        <v>1.7549999999999999</v>
      </c>
      <c r="AE70">
        <v>3.0960000000000001</v>
      </c>
      <c r="AF70">
        <v>2.0129999999999999</v>
      </c>
      <c r="AG70">
        <v>2.0209999999999999</v>
      </c>
      <c r="AH70" s="30">
        <v>68</v>
      </c>
      <c r="AI70">
        <v>8637781</v>
      </c>
      <c r="AJ70">
        <v>2856</v>
      </c>
      <c r="AK70">
        <v>79.397000000000006</v>
      </c>
      <c r="AL70">
        <v>49.665999999999997</v>
      </c>
      <c r="AM70">
        <v>6206</v>
      </c>
      <c r="AN70">
        <v>1419</v>
      </c>
      <c r="AO70">
        <v>7290</v>
      </c>
      <c r="AP70">
        <v>356</v>
      </c>
      <c r="AQ70">
        <v>2.7</v>
      </c>
      <c r="AR70">
        <v>1.147</v>
      </c>
      <c r="AS70">
        <v>0.35</v>
      </c>
      <c r="AT70">
        <v>1.7549999999999999</v>
      </c>
      <c r="AU70">
        <v>3.0960000000000001</v>
      </c>
      <c r="AV70">
        <v>2.0129999999999999</v>
      </c>
      <c r="AW70">
        <v>2.0209999999999999</v>
      </c>
      <c r="AX70" s="30">
        <v>68</v>
      </c>
      <c r="AY70">
        <v>8637394</v>
      </c>
      <c r="AZ70">
        <v>2913</v>
      </c>
      <c r="BA70">
        <v>80.980999999999995</v>
      </c>
      <c r="BB70">
        <v>50.656999999999996</v>
      </c>
      <c r="BC70">
        <v>6367</v>
      </c>
      <c r="BD70">
        <v>1450</v>
      </c>
      <c r="BE70">
        <v>7298</v>
      </c>
      <c r="BF70">
        <v>358</v>
      </c>
      <c r="BG70">
        <v>2.7</v>
      </c>
      <c r="BH70">
        <v>1.147</v>
      </c>
      <c r="BI70">
        <v>0.35</v>
      </c>
      <c r="BJ70">
        <v>1.7549999999999999</v>
      </c>
      <c r="BK70">
        <v>3.0960000000000001</v>
      </c>
      <c r="BL70">
        <v>2.0129999999999999</v>
      </c>
      <c r="BM70">
        <v>2.028</v>
      </c>
      <c r="BN70" s="30">
        <v>68</v>
      </c>
      <c r="BO70">
        <v>8637264</v>
      </c>
      <c r="BP70">
        <v>3027</v>
      </c>
      <c r="BQ70">
        <v>84.150999999999996</v>
      </c>
      <c r="BR70">
        <v>52.64</v>
      </c>
      <c r="BS70">
        <v>6305</v>
      </c>
      <c r="BT70">
        <v>1502</v>
      </c>
      <c r="BU70">
        <v>7409</v>
      </c>
      <c r="BV70">
        <v>340</v>
      </c>
      <c r="BW70">
        <v>2.7</v>
      </c>
      <c r="BX70">
        <v>1.147</v>
      </c>
      <c r="BY70">
        <v>0.35</v>
      </c>
      <c r="BZ70">
        <v>1.7549999999999999</v>
      </c>
      <c r="CA70">
        <v>3.0960000000000001</v>
      </c>
      <c r="CB70">
        <v>2.0129999999999999</v>
      </c>
      <c r="CC70">
        <v>2.024</v>
      </c>
      <c r="CM70">
        <v>50.17</v>
      </c>
      <c r="CN70">
        <v>56.725999999999999</v>
      </c>
      <c r="CO70">
        <v>49.665999999999997</v>
      </c>
      <c r="CP70">
        <v>50.656999999999996</v>
      </c>
      <c r="CQ70">
        <v>52.64</v>
      </c>
    </row>
    <row r="71" spans="1:95" x14ac:dyDescent="0.2">
      <c r="A71" s="2">
        <v>43899</v>
      </c>
      <c r="B71" s="30">
        <v>69</v>
      </c>
      <c r="C71">
        <v>8634831</v>
      </c>
      <c r="D71">
        <v>3334</v>
      </c>
      <c r="E71">
        <v>92.685000000000002</v>
      </c>
      <c r="F71">
        <v>57.978000000000002</v>
      </c>
      <c r="G71">
        <v>7187</v>
      </c>
      <c r="H71">
        <v>1661</v>
      </c>
      <c r="I71">
        <v>8516</v>
      </c>
      <c r="J71">
        <v>347</v>
      </c>
      <c r="K71">
        <v>2.7</v>
      </c>
      <c r="L71">
        <v>1.147</v>
      </c>
      <c r="M71">
        <v>0.35</v>
      </c>
      <c r="N71">
        <v>1.7549999999999999</v>
      </c>
      <c r="O71">
        <v>3.0960000000000001</v>
      </c>
      <c r="P71">
        <v>2.0129999999999999</v>
      </c>
      <c r="Q71">
        <v>2.0209999999999999</v>
      </c>
      <c r="R71" s="30">
        <v>69</v>
      </c>
      <c r="S71">
        <v>8632023</v>
      </c>
      <c r="T71">
        <v>3887</v>
      </c>
      <c r="U71">
        <v>108.059</v>
      </c>
      <c r="V71">
        <v>67.594999999999999</v>
      </c>
      <c r="W71">
        <v>8133</v>
      </c>
      <c r="X71">
        <v>1933</v>
      </c>
      <c r="Y71">
        <v>9504</v>
      </c>
      <c r="Z71">
        <v>385</v>
      </c>
      <c r="AA71">
        <v>2.7</v>
      </c>
      <c r="AB71">
        <v>1.147</v>
      </c>
      <c r="AC71">
        <v>0.35</v>
      </c>
      <c r="AD71">
        <v>1.7549999999999999</v>
      </c>
      <c r="AE71">
        <v>3.0960000000000001</v>
      </c>
      <c r="AF71">
        <v>2.0129999999999999</v>
      </c>
      <c r="AG71">
        <v>2.0209999999999999</v>
      </c>
      <c r="AH71" s="30">
        <v>69</v>
      </c>
      <c r="AI71">
        <v>8634237</v>
      </c>
      <c r="AJ71">
        <v>3544</v>
      </c>
      <c r="AK71">
        <v>98.522999999999996</v>
      </c>
      <c r="AL71">
        <v>61.63</v>
      </c>
      <c r="AM71">
        <v>7302</v>
      </c>
      <c r="AN71">
        <v>1760</v>
      </c>
      <c r="AO71">
        <v>9014</v>
      </c>
      <c r="AP71">
        <v>371</v>
      </c>
      <c r="AQ71">
        <v>2.7</v>
      </c>
      <c r="AR71">
        <v>1.147</v>
      </c>
      <c r="AS71">
        <v>0.35</v>
      </c>
      <c r="AT71">
        <v>1.7549999999999999</v>
      </c>
      <c r="AU71">
        <v>3.0960000000000001</v>
      </c>
      <c r="AV71">
        <v>2.0129999999999999</v>
      </c>
      <c r="AW71">
        <v>2.0209999999999999</v>
      </c>
      <c r="AX71" s="30">
        <v>69</v>
      </c>
      <c r="AY71">
        <v>8633812</v>
      </c>
      <c r="AZ71">
        <v>3582</v>
      </c>
      <c r="BA71">
        <v>99.58</v>
      </c>
      <c r="BB71">
        <v>62.290999999999997</v>
      </c>
      <c r="BC71">
        <v>7500</v>
      </c>
      <c r="BD71">
        <v>1780</v>
      </c>
      <c r="BE71">
        <v>9060</v>
      </c>
      <c r="BF71">
        <v>375</v>
      </c>
      <c r="BG71">
        <v>2.7</v>
      </c>
      <c r="BH71">
        <v>1.147</v>
      </c>
      <c r="BI71">
        <v>0.35</v>
      </c>
      <c r="BJ71">
        <v>1.7549999999999999</v>
      </c>
      <c r="BK71">
        <v>3.0960000000000001</v>
      </c>
      <c r="BL71">
        <v>2.0129999999999999</v>
      </c>
      <c r="BM71">
        <v>2.0249999999999999</v>
      </c>
      <c r="BN71" s="30">
        <v>69</v>
      </c>
      <c r="BO71">
        <v>8633686</v>
      </c>
      <c r="BP71">
        <v>3578</v>
      </c>
      <c r="BQ71">
        <v>99.468000000000004</v>
      </c>
      <c r="BR71">
        <v>62.220999999999997</v>
      </c>
      <c r="BS71">
        <v>7558</v>
      </c>
      <c r="BT71">
        <v>1774</v>
      </c>
      <c r="BU71">
        <v>9176</v>
      </c>
      <c r="BV71">
        <v>357</v>
      </c>
      <c r="BW71">
        <v>2.7</v>
      </c>
      <c r="BX71">
        <v>1.147</v>
      </c>
      <c r="BY71">
        <v>0.35</v>
      </c>
      <c r="BZ71">
        <v>1.7549999999999999</v>
      </c>
      <c r="CA71">
        <v>3.0960000000000001</v>
      </c>
      <c r="CB71">
        <v>2.0129999999999999</v>
      </c>
      <c r="CC71">
        <v>2.02</v>
      </c>
      <c r="CM71">
        <v>57.978000000000002</v>
      </c>
      <c r="CN71">
        <v>67.594999999999999</v>
      </c>
      <c r="CO71">
        <v>61.63</v>
      </c>
      <c r="CP71">
        <v>62.290999999999997</v>
      </c>
      <c r="CQ71">
        <v>62.220999999999997</v>
      </c>
    </row>
    <row r="72" spans="1:95" x14ac:dyDescent="0.2">
      <c r="A72" s="2">
        <v>43900</v>
      </c>
      <c r="B72" s="30">
        <v>70</v>
      </c>
      <c r="C72">
        <v>8630859</v>
      </c>
      <c r="D72">
        <v>3972</v>
      </c>
      <c r="E72">
        <v>110.422</v>
      </c>
      <c r="F72">
        <v>69.072999999999993</v>
      </c>
      <c r="G72">
        <v>8545</v>
      </c>
      <c r="H72">
        <v>1976</v>
      </c>
      <c r="I72">
        <v>10374</v>
      </c>
      <c r="J72">
        <v>362</v>
      </c>
      <c r="K72">
        <v>2.7</v>
      </c>
      <c r="L72">
        <v>1.147</v>
      </c>
      <c r="M72">
        <v>0.35</v>
      </c>
      <c r="N72">
        <v>1.7549999999999999</v>
      </c>
      <c r="O72">
        <v>3.0960000000000001</v>
      </c>
      <c r="P72">
        <v>2.0129999999999999</v>
      </c>
      <c r="Q72">
        <v>2.02</v>
      </c>
      <c r="R72" s="30">
        <v>70</v>
      </c>
      <c r="S72">
        <v>8627368</v>
      </c>
      <c r="T72">
        <v>4655</v>
      </c>
      <c r="U72">
        <v>129.40899999999999</v>
      </c>
      <c r="V72">
        <v>80.95</v>
      </c>
      <c r="W72">
        <v>9709</v>
      </c>
      <c r="X72">
        <v>2311</v>
      </c>
      <c r="Y72">
        <v>11903</v>
      </c>
      <c r="Z72">
        <v>402</v>
      </c>
      <c r="AA72">
        <v>2.7</v>
      </c>
      <c r="AB72">
        <v>1.147</v>
      </c>
      <c r="AC72">
        <v>0.35</v>
      </c>
      <c r="AD72">
        <v>1.7549999999999999</v>
      </c>
      <c r="AE72">
        <v>3.0960000000000001</v>
      </c>
      <c r="AF72">
        <v>2.0129999999999999</v>
      </c>
      <c r="AG72">
        <v>2.0179999999999998</v>
      </c>
      <c r="AH72" s="30">
        <v>70</v>
      </c>
      <c r="AI72">
        <v>8629908</v>
      </c>
      <c r="AJ72">
        <v>4329</v>
      </c>
      <c r="AK72">
        <v>120.346</v>
      </c>
      <c r="AL72">
        <v>75.281000000000006</v>
      </c>
      <c r="AM72">
        <v>8691</v>
      </c>
      <c r="AN72">
        <v>2155</v>
      </c>
      <c r="AO72">
        <v>10631</v>
      </c>
      <c r="AP72">
        <v>381</v>
      </c>
      <c r="AQ72">
        <v>2.7</v>
      </c>
      <c r="AR72">
        <v>1.147</v>
      </c>
      <c r="AS72">
        <v>0.35</v>
      </c>
      <c r="AT72">
        <v>1.7549999999999999</v>
      </c>
      <c r="AU72">
        <v>3.0960000000000001</v>
      </c>
      <c r="AV72">
        <v>2.0129999999999999</v>
      </c>
      <c r="AW72">
        <v>2.0190000000000001</v>
      </c>
      <c r="AX72" s="30">
        <v>70</v>
      </c>
      <c r="AY72">
        <v>8629415</v>
      </c>
      <c r="AZ72">
        <v>4397</v>
      </c>
      <c r="BA72">
        <v>122.23699999999999</v>
      </c>
      <c r="BB72">
        <v>76.463999999999999</v>
      </c>
      <c r="BC72">
        <v>8893</v>
      </c>
      <c r="BD72">
        <v>2189</v>
      </c>
      <c r="BE72">
        <v>11002</v>
      </c>
      <c r="BF72">
        <v>385</v>
      </c>
      <c r="BG72">
        <v>2.7</v>
      </c>
      <c r="BH72">
        <v>1.147</v>
      </c>
      <c r="BI72">
        <v>0.35</v>
      </c>
      <c r="BJ72">
        <v>1.7549999999999999</v>
      </c>
      <c r="BK72">
        <v>3.0960000000000001</v>
      </c>
      <c r="BL72">
        <v>2.0129999999999999</v>
      </c>
      <c r="BM72">
        <v>2.0219999999999998</v>
      </c>
      <c r="BN72" s="30">
        <v>70</v>
      </c>
      <c r="BO72">
        <v>8629384</v>
      </c>
      <c r="BP72">
        <v>4302</v>
      </c>
      <c r="BQ72">
        <v>119.596</v>
      </c>
      <c r="BR72">
        <v>74.811999999999998</v>
      </c>
      <c r="BS72">
        <v>8995</v>
      </c>
      <c r="BT72">
        <v>2141</v>
      </c>
      <c r="BU72">
        <v>10926</v>
      </c>
      <c r="BV72">
        <v>367</v>
      </c>
      <c r="BW72">
        <v>2.7</v>
      </c>
      <c r="BX72">
        <v>1.147</v>
      </c>
      <c r="BY72">
        <v>0.35</v>
      </c>
      <c r="BZ72">
        <v>1.7549999999999999</v>
      </c>
      <c r="CA72">
        <v>3.0960000000000001</v>
      </c>
      <c r="CB72">
        <v>2.0129999999999999</v>
      </c>
      <c r="CC72">
        <v>2.0179999999999998</v>
      </c>
      <c r="CM72">
        <v>69.072999999999993</v>
      </c>
      <c r="CN72">
        <v>80.95</v>
      </c>
      <c r="CO72">
        <v>75.281000000000006</v>
      </c>
      <c r="CP72">
        <v>76.463999999999999</v>
      </c>
      <c r="CQ72">
        <v>74.811999999999998</v>
      </c>
    </row>
    <row r="73" spans="1:95" x14ac:dyDescent="0.2">
      <c r="A73" s="2">
        <v>43901</v>
      </c>
      <c r="B73" s="30">
        <v>71</v>
      </c>
      <c r="C73">
        <v>8625949</v>
      </c>
      <c r="D73">
        <v>4910</v>
      </c>
      <c r="E73">
        <v>136.49799999999999</v>
      </c>
      <c r="F73">
        <v>85.385000000000005</v>
      </c>
      <c r="G73">
        <v>10074</v>
      </c>
      <c r="H73">
        <v>2443</v>
      </c>
      <c r="I73">
        <v>12847</v>
      </c>
      <c r="J73">
        <v>378</v>
      </c>
      <c r="K73">
        <v>2.7</v>
      </c>
      <c r="L73">
        <v>1.147</v>
      </c>
      <c r="M73">
        <v>0.35</v>
      </c>
      <c r="N73">
        <v>1.7549999999999999</v>
      </c>
      <c r="O73">
        <v>3.0960000000000001</v>
      </c>
      <c r="P73">
        <v>2.0129999999999999</v>
      </c>
      <c r="Q73">
        <v>2.016</v>
      </c>
      <c r="R73" s="30">
        <v>71</v>
      </c>
      <c r="S73">
        <v>8621820</v>
      </c>
      <c r="T73">
        <v>5548</v>
      </c>
      <c r="U73">
        <v>154.23400000000001</v>
      </c>
      <c r="V73">
        <v>96.48</v>
      </c>
      <c r="W73">
        <v>11602</v>
      </c>
      <c r="X73">
        <v>2762</v>
      </c>
      <c r="Y73">
        <v>14453</v>
      </c>
      <c r="Z73">
        <v>410</v>
      </c>
      <c r="AA73">
        <v>2.7</v>
      </c>
      <c r="AB73">
        <v>1.147</v>
      </c>
      <c r="AC73">
        <v>0.35</v>
      </c>
      <c r="AD73">
        <v>1.7549999999999999</v>
      </c>
      <c r="AE73">
        <v>3.0960000000000001</v>
      </c>
      <c r="AF73">
        <v>2.0129999999999999</v>
      </c>
      <c r="AG73">
        <v>2.0150000000000001</v>
      </c>
      <c r="AH73" s="30">
        <v>71</v>
      </c>
      <c r="AI73">
        <v>8624923</v>
      </c>
      <c r="AJ73">
        <v>4985</v>
      </c>
      <c r="AK73">
        <v>138.583</v>
      </c>
      <c r="AL73">
        <v>86.688999999999993</v>
      </c>
      <c r="AM73">
        <v>10546</v>
      </c>
      <c r="AN73">
        <v>2474</v>
      </c>
      <c r="AO73">
        <v>12901</v>
      </c>
      <c r="AP73">
        <v>401</v>
      </c>
      <c r="AQ73">
        <v>2.7</v>
      </c>
      <c r="AR73">
        <v>1.147</v>
      </c>
      <c r="AS73">
        <v>0.35</v>
      </c>
      <c r="AT73">
        <v>1.7549999999999999</v>
      </c>
      <c r="AU73">
        <v>3.0960000000000001</v>
      </c>
      <c r="AV73">
        <v>2.0129999999999999</v>
      </c>
      <c r="AW73">
        <v>2.016</v>
      </c>
      <c r="AX73" s="30">
        <v>71</v>
      </c>
      <c r="AY73">
        <v>8624371</v>
      </c>
      <c r="AZ73">
        <v>5044</v>
      </c>
      <c r="BA73">
        <v>140.22300000000001</v>
      </c>
      <c r="BB73">
        <v>87.715000000000003</v>
      </c>
      <c r="BC73">
        <v>10779</v>
      </c>
      <c r="BD73">
        <v>2511</v>
      </c>
      <c r="BE73">
        <v>13301</v>
      </c>
      <c r="BF73">
        <v>401</v>
      </c>
      <c r="BG73">
        <v>2.7</v>
      </c>
      <c r="BH73">
        <v>1.147</v>
      </c>
      <c r="BI73">
        <v>0.35</v>
      </c>
      <c r="BJ73">
        <v>1.7549999999999999</v>
      </c>
      <c r="BK73">
        <v>3.0960000000000001</v>
      </c>
      <c r="BL73">
        <v>2.0129999999999999</v>
      </c>
      <c r="BM73">
        <v>2.0169999999999999</v>
      </c>
      <c r="BN73" s="30">
        <v>71</v>
      </c>
      <c r="BO73">
        <v>8624402</v>
      </c>
      <c r="BP73">
        <v>4982</v>
      </c>
      <c r="BQ73">
        <v>138.5</v>
      </c>
      <c r="BR73">
        <v>86.637</v>
      </c>
      <c r="BS73">
        <v>10815</v>
      </c>
      <c r="BT73">
        <v>2482</v>
      </c>
      <c r="BU73">
        <v>13407</v>
      </c>
      <c r="BV73">
        <v>377</v>
      </c>
      <c r="BW73">
        <v>2.7</v>
      </c>
      <c r="BX73">
        <v>1.147</v>
      </c>
      <c r="BY73">
        <v>0.35</v>
      </c>
      <c r="BZ73">
        <v>1.7549999999999999</v>
      </c>
      <c r="CA73">
        <v>3.0960000000000001</v>
      </c>
      <c r="CB73">
        <v>2.0129999999999999</v>
      </c>
      <c r="CC73">
        <v>2.0179999999999998</v>
      </c>
      <c r="CM73">
        <v>85.385000000000005</v>
      </c>
      <c r="CN73">
        <v>96.48</v>
      </c>
      <c r="CO73">
        <v>86.688999999999993</v>
      </c>
      <c r="CP73">
        <v>87.715000000000003</v>
      </c>
      <c r="CQ73">
        <v>86.637</v>
      </c>
    </row>
    <row r="74" spans="1:95" x14ac:dyDescent="0.2">
      <c r="A74" s="2">
        <v>43902</v>
      </c>
      <c r="B74" s="30">
        <v>72</v>
      </c>
      <c r="C74">
        <v>8620126</v>
      </c>
      <c r="D74">
        <v>5823</v>
      </c>
      <c r="E74">
        <v>161.87899999999999</v>
      </c>
      <c r="F74">
        <v>101.262</v>
      </c>
      <c r="G74">
        <v>12081</v>
      </c>
      <c r="H74">
        <v>2903</v>
      </c>
      <c r="I74">
        <v>15143</v>
      </c>
      <c r="J74">
        <v>396</v>
      </c>
      <c r="K74">
        <v>2.7</v>
      </c>
      <c r="L74">
        <v>1.147</v>
      </c>
      <c r="M74">
        <v>0.35</v>
      </c>
      <c r="N74">
        <v>1.7549999999999999</v>
      </c>
      <c r="O74">
        <v>3.0960000000000001</v>
      </c>
      <c r="P74">
        <v>2.0129999999999999</v>
      </c>
      <c r="Q74">
        <v>2.0139999999999998</v>
      </c>
      <c r="R74" s="30">
        <v>72</v>
      </c>
      <c r="S74">
        <v>8615296</v>
      </c>
      <c r="T74">
        <v>6524</v>
      </c>
      <c r="U74">
        <v>181.36699999999999</v>
      </c>
      <c r="V74">
        <v>113.452</v>
      </c>
      <c r="W74">
        <v>13896</v>
      </c>
      <c r="X74">
        <v>3254</v>
      </c>
      <c r="Y74">
        <v>17596</v>
      </c>
      <c r="Z74">
        <v>424</v>
      </c>
      <c r="AA74">
        <v>2.7</v>
      </c>
      <c r="AB74">
        <v>1.147</v>
      </c>
      <c r="AC74">
        <v>0.35</v>
      </c>
      <c r="AD74">
        <v>1.7549999999999999</v>
      </c>
      <c r="AE74">
        <v>3.0960000000000001</v>
      </c>
      <c r="AF74">
        <v>2.0129999999999999</v>
      </c>
      <c r="AG74">
        <v>2.0150000000000001</v>
      </c>
      <c r="AH74" s="30">
        <v>72</v>
      </c>
      <c r="AI74">
        <v>8619189</v>
      </c>
      <c r="AJ74">
        <v>5734</v>
      </c>
      <c r="AK74">
        <v>159.405</v>
      </c>
      <c r="AL74">
        <v>99.713999999999999</v>
      </c>
      <c r="AM74">
        <v>12675</v>
      </c>
      <c r="AN74">
        <v>2856</v>
      </c>
      <c r="AO74">
        <v>16042</v>
      </c>
      <c r="AP74">
        <v>416</v>
      </c>
      <c r="AQ74">
        <v>2.7</v>
      </c>
      <c r="AR74">
        <v>1.147</v>
      </c>
      <c r="AS74">
        <v>0.35</v>
      </c>
      <c r="AT74">
        <v>1.7549999999999999</v>
      </c>
      <c r="AU74">
        <v>3.0960000000000001</v>
      </c>
      <c r="AV74">
        <v>2.0129999999999999</v>
      </c>
      <c r="AW74">
        <v>2.0129999999999999</v>
      </c>
      <c r="AX74" s="30">
        <v>72</v>
      </c>
      <c r="AY74">
        <v>8618373</v>
      </c>
      <c r="AZ74">
        <v>5998</v>
      </c>
      <c r="BA74">
        <v>166.744</v>
      </c>
      <c r="BB74">
        <v>104.30500000000001</v>
      </c>
      <c r="BC74">
        <v>12830</v>
      </c>
      <c r="BD74">
        <v>2993</v>
      </c>
      <c r="BE74">
        <v>16140</v>
      </c>
      <c r="BF74">
        <v>414</v>
      </c>
      <c r="BG74">
        <v>2.7</v>
      </c>
      <c r="BH74">
        <v>1.147</v>
      </c>
      <c r="BI74">
        <v>0.35</v>
      </c>
      <c r="BJ74">
        <v>1.7549999999999999</v>
      </c>
      <c r="BK74">
        <v>3.0960000000000001</v>
      </c>
      <c r="BL74">
        <v>2.0129999999999999</v>
      </c>
      <c r="BM74">
        <v>2.0129999999999999</v>
      </c>
      <c r="BN74" s="30">
        <v>72</v>
      </c>
      <c r="BO74">
        <v>8618259</v>
      </c>
      <c r="BP74">
        <v>6143</v>
      </c>
      <c r="BQ74">
        <v>170.77500000000001</v>
      </c>
      <c r="BR74">
        <v>106.827</v>
      </c>
      <c r="BS74">
        <v>12745</v>
      </c>
      <c r="BT74">
        <v>3052</v>
      </c>
      <c r="BU74">
        <v>16535</v>
      </c>
      <c r="BV74">
        <v>396</v>
      </c>
      <c r="BW74">
        <v>2.7</v>
      </c>
      <c r="BX74">
        <v>1.147</v>
      </c>
      <c r="BY74">
        <v>0.35</v>
      </c>
      <c r="BZ74">
        <v>1.7549999999999999</v>
      </c>
      <c r="CA74">
        <v>3.0960000000000001</v>
      </c>
      <c r="CB74">
        <v>2.0129999999999999</v>
      </c>
      <c r="CC74">
        <v>2.0139999999999998</v>
      </c>
      <c r="CM74">
        <v>101.262</v>
      </c>
      <c r="CN74">
        <v>113.452</v>
      </c>
      <c r="CO74">
        <v>99.713999999999999</v>
      </c>
      <c r="CP74">
        <v>104.30500000000001</v>
      </c>
      <c r="CQ74">
        <v>106.827</v>
      </c>
    </row>
    <row r="75" spans="1:95" x14ac:dyDescent="0.2">
      <c r="A75" s="2">
        <v>43903</v>
      </c>
      <c r="B75" s="30">
        <v>73</v>
      </c>
      <c r="C75">
        <v>8613267</v>
      </c>
      <c r="D75">
        <v>6859</v>
      </c>
      <c r="E75">
        <v>190.68</v>
      </c>
      <c r="F75">
        <v>119.27800000000001</v>
      </c>
      <c r="G75">
        <v>14493</v>
      </c>
      <c r="H75">
        <v>3411</v>
      </c>
      <c r="I75">
        <v>18585</v>
      </c>
      <c r="J75">
        <v>413</v>
      </c>
      <c r="K75">
        <v>2.7</v>
      </c>
      <c r="L75">
        <v>1.147</v>
      </c>
      <c r="M75">
        <v>0.35</v>
      </c>
      <c r="N75">
        <v>1.7549999999999999</v>
      </c>
      <c r="O75">
        <v>3.0960000000000001</v>
      </c>
      <c r="P75">
        <v>2.0129999999999999</v>
      </c>
      <c r="Q75">
        <v>2.012</v>
      </c>
      <c r="R75" s="30">
        <v>73</v>
      </c>
      <c r="S75">
        <v>8607455</v>
      </c>
      <c r="T75">
        <v>7841</v>
      </c>
      <c r="U75">
        <v>217.98</v>
      </c>
      <c r="V75">
        <v>136.35499999999999</v>
      </c>
      <c r="W75">
        <v>16509</v>
      </c>
      <c r="X75">
        <v>3911</v>
      </c>
      <c r="Y75">
        <v>21187</v>
      </c>
      <c r="Z75">
        <v>437</v>
      </c>
      <c r="AA75">
        <v>2.7</v>
      </c>
      <c r="AB75">
        <v>1.147</v>
      </c>
      <c r="AC75">
        <v>0.35</v>
      </c>
      <c r="AD75">
        <v>1.7549999999999999</v>
      </c>
      <c r="AE75">
        <v>3.0960000000000001</v>
      </c>
      <c r="AF75">
        <v>2.0129999999999999</v>
      </c>
      <c r="AG75">
        <v>2.012</v>
      </c>
      <c r="AH75" s="30">
        <v>73</v>
      </c>
      <c r="AI75">
        <v>8612101</v>
      </c>
      <c r="AJ75">
        <v>7088</v>
      </c>
      <c r="AK75">
        <v>197.04599999999999</v>
      </c>
      <c r="AL75">
        <v>123.26</v>
      </c>
      <c r="AM75">
        <v>14872</v>
      </c>
      <c r="AN75">
        <v>3537</v>
      </c>
      <c r="AO75">
        <v>19197</v>
      </c>
      <c r="AP75">
        <v>427</v>
      </c>
      <c r="AQ75">
        <v>2.7</v>
      </c>
      <c r="AR75">
        <v>1.147</v>
      </c>
      <c r="AS75">
        <v>0.35</v>
      </c>
      <c r="AT75">
        <v>1.7549999999999999</v>
      </c>
      <c r="AU75">
        <v>3.0960000000000001</v>
      </c>
      <c r="AV75">
        <v>2.0129999999999999</v>
      </c>
      <c r="AW75">
        <v>2.0129999999999999</v>
      </c>
      <c r="AX75" s="30">
        <v>73</v>
      </c>
      <c r="AY75">
        <v>8611083</v>
      </c>
      <c r="AZ75">
        <v>7290</v>
      </c>
      <c r="BA75">
        <v>202.66200000000001</v>
      </c>
      <c r="BB75">
        <v>126.773</v>
      </c>
      <c r="BC75">
        <v>15191</v>
      </c>
      <c r="BD75">
        <v>3637</v>
      </c>
      <c r="BE75">
        <v>19584</v>
      </c>
      <c r="BF75">
        <v>427</v>
      </c>
      <c r="BG75">
        <v>2.7</v>
      </c>
      <c r="BH75">
        <v>1.147</v>
      </c>
      <c r="BI75">
        <v>0.35</v>
      </c>
      <c r="BJ75">
        <v>1.7549999999999999</v>
      </c>
      <c r="BK75">
        <v>3.0960000000000001</v>
      </c>
      <c r="BL75">
        <v>2.0129999999999999</v>
      </c>
      <c r="BM75">
        <v>2.012</v>
      </c>
      <c r="BN75" s="30">
        <v>73</v>
      </c>
      <c r="BO75">
        <v>8610824</v>
      </c>
      <c r="BP75">
        <v>7435</v>
      </c>
      <c r="BQ75">
        <v>206.69300000000001</v>
      </c>
      <c r="BR75">
        <v>129.29499999999999</v>
      </c>
      <c r="BS75">
        <v>15173</v>
      </c>
      <c r="BT75">
        <v>3715</v>
      </c>
      <c r="BU75">
        <v>19404</v>
      </c>
      <c r="BV75">
        <v>409</v>
      </c>
      <c r="BW75">
        <v>2.7</v>
      </c>
      <c r="BX75">
        <v>1.147</v>
      </c>
      <c r="BY75">
        <v>0.35</v>
      </c>
      <c r="BZ75">
        <v>1.7549999999999999</v>
      </c>
      <c r="CA75">
        <v>3.0960000000000001</v>
      </c>
      <c r="CB75">
        <v>2.0129999999999999</v>
      </c>
      <c r="CC75">
        <v>2.0129999999999999</v>
      </c>
      <c r="CM75">
        <v>119.27800000000001</v>
      </c>
      <c r="CN75">
        <v>136.35499999999999</v>
      </c>
      <c r="CO75">
        <v>123.26</v>
      </c>
      <c r="CP75">
        <v>126.773</v>
      </c>
      <c r="CQ75">
        <v>129.29499999999999</v>
      </c>
    </row>
    <row r="76" spans="1:95" x14ac:dyDescent="0.2">
      <c r="A76" s="2">
        <v>43904</v>
      </c>
      <c r="B76" s="30">
        <v>74</v>
      </c>
      <c r="C76">
        <v>8605289</v>
      </c>
      <c r="D76">
        <v>7978</v>
      </c>
      <c r="E76">
        <v>221.78800000000001</v>
      </c>
      <c r="F76">
        <v>138.73699999999999</v>
      </c>
      <c r="G76">
        <v>17373</v>
      </c>
      <c r="H76">
        <v>3979</v>
      </c>
      <c r="I76">
        <v>22569</v>
      </c>
      <c r="J76">
        <v>433</v>
      </c>
      <c r="K76">
        <v>2.7</v>
      </c>
      <c r="L76">
        <v>1.147</v>
      </c>
      <c r="M76">
        <v>0.35</v>
      </c>
      <c r="N76">
        <v>1.7549999999999999</v>
      </c>
      <c r="O76">
        <v>3.0960000000000001</v>
      </c>
      <c r="P76">
        <v>2.0129999999999999</v>
      </c>
      <c r="Q76">
        <v>2.0089999999999999</v>
      </c>
      <c r="R76" s="30">
        <v>74</v>
      </c>
      <c r="S76">
        <v>8598155</v>
      </c>
      <c r="T76">
        <v>9300</v>
      </c>
      <c r="U76">
        <v>258.54000000000002</v>
      </c>
      <c r="V76">
        <v>161.727</v>
      </c>
      <c r="W76">
        <v>19698</v>
      </c>
      <c r="X76">
        <v>4652</v>
      </c>
      <c r="Y76">
        <v>25612</v>
      </c>
      <c r="Z76">
        <v>449</v>
      </c>
      <c r="AA76">
        <v>2.7</v>
      </c>
      <c r="AB76">
        <v>1.147</v>
      </c>
      <c r="AC76">
        <v>0.35</v>
      </c>
      <c r="AD76">
        <v>1.7549999999999999</v>
      </c>
      <c r="AE76">
        <v>3.0960000000000001</v>
      </c>
      <c r="AF76">
        <v>2.0129999999999999</v>
      </c>
      <c r="AG76">
        <v>2.0110000000000001</v>
      </c>
      <c r="AH76" s="30">
        <v>74</v>
      </c>
      <c r="AI76">
        <v>8603514</v>
      </c>
      <c r="AJ76">
        <v>8587</v>
      </c>
      <c r="AK76">
        <v>238.71899999999999</v>
      </c>
      <c r="AL76">
        <v>149.328</v>
      </c>
      <c r="AM76">
        <v>17672</v>
      </c>
      <c r="AN76">
        <v>4288</v>
      </c>
      <c r="AO76">
        <v>22900</v>
      </c>
      <c r="AP76">
        <v>440</v>
      </c>
      <c r="AQ76">
        <v>2.7</v>
      </c>
      <c r="AR76">
        <v>1.147</v>
      </c>
      <c r="AS76">
        <v>0.35</v>
      </c>
      <c r="AT76">
        <v>1.7549999999999999</v>
      </c>
      <c r="AU76">
        <v>3.0960000000000001</v>
      </c>
      <c r="AV76">
        <v>2.0129999999999999</v>
      </c>
      <c r="AW76">
        <v>2.012</v>
      </c>
      <c r="AX76" s="30">
        <v>74</v>
      </c>
      <c r="AY76">
        <v>8602423</v>
      </c>
      <c r="AZ76">
        <v>8660</v>
      </c>
      <c r="BA76">
        <v>240.74799999999999</v>
      </c>
      <c r="BB76">
        <v>150.59700000000001</v>
      </c>
      <c r="BC76">
        <v>18157</v>
      </c>
      <c r="BD76">
        <v>4324</v>
      </c>
      <c r="BE76">
        <v>23611</v>
      </c>
      <c r="BF76">
        <v>443</v>
      </c>
      <c r="BG76">
        <v>2.7</v>
      </c>
      <c r="BH76">
        <v>1.147</v>
      </c>
      <c r="BI76">
        <v>0.35</v>
      </c>
      <c r="BJ76">
        <v>1.7549999999999999</v>
      </c>
      <c r="BK76">
        <v>3.0960000000000001</v>
      </c>
      <c r="BL76">
        <v>2.0129999999999999</v>
      </c>
      <c r="BM76">
        <v>2.0089999999999999</v>
      </c>
      <c r="BN76" s="30">
        <v>74</v>
      </c>
      <c r="BO76">
        <v>8602401</v>
      </c>
      <c r="BP76">
        <v>8423</v>
      </c>
      <c r="BQ76">
        <v>234.15899999999999</v>
      </c>
      <c r="BR76">
        <v>146.476</v>
      </c>
      <c r="BS76">
        <v>18400</v>
      </c>
      <c r="BT76">
        <v>4208</v>
      </c>
      <c r="BU76">
        <v>23580</v>
      </c>
      <c r="BV76">
        <v>423</v>
      </c>
      <c r="BW76">
        <v>2.7</v>
      </c>
      <c r="BX76">
        <v>1.147</v>
      </c>
      <c r="BY76">
        <v>0.35</v>
      </c>
      <c r="BZ76">
        <v>1.7549999999999999</v>
      </c>
      <c r="CA76">
        <v>3.0960000000000001</v>
      </c>
      <c r="CB76">
        <v>2.0129999999999999</v>
      </c>
      <c r="CC76">
        <v>2.012</v>
      </c>
      <c r="CM76">
        <v>138.73699999999999</v>
      </c>
      <c r="CN76">
        <v>161.727</v>
      </c>
      <c r="CO76">
        <v>149.328</v>
      </c>
      <c r="CP76">
        <v>150.59700000000001</v>
      </c>
      <c r="CQ76">
        <v>146.476</v>
      </c>
    </row>
    <row r="77" spans="1:95" x14ac:dyDescent="0.2">
      <c r="A77" s="2">
        <v>43905</v>
      </c>
      <c r="B77" s="30">
        <v>75</v>
      </c>
      <c r="C77">
        <v>8595453</v>
      </c>
      <c r="D77">
        <v>9836</v>
      </c>
      <c r="E77">
        <v>273.44099999999997</v>
      </c>
      <c r="F77">
        <v>171.048</v>
      </c>
      <c r="G77">
        <v>20434</v>
      </c>
      <c r="H77">
        <v>4917</v>
      </c>
      <c r="I77">
        <v>26734</v>
      </c>
      <c r="J77">
        <v>443</v>
      </c>
      <c r="K77">
        <v>2.7</v>
      </c>
      <c r="L77">
        <v>1.147</v>
      </c>
      <c r="M77">
        <v>0.35</v>
      </c>
      <c r="N77">
        <v>1.7549999999999999</v>
      </c>
      <c r="O77">
        <v>3.0960000000000001</v>
      </c>
      <c r="P77">
        <v>2.0129999999999999</v>
      </c>
      <c r="Q77">
        <v>2.0089999999999999</v>
      </c>
      <c r="R77" s="30">
        <v>75</v>
      </c>
      <c r="S77">
        <v>8586927</v>
      </c>
      <c r="T77">
        <v>11228</v>
      </c>
      <c r="U77">
        <v>312.13799999999998</v>
      </c>
      <c r="V77">
        <v>195.255</v>
      </c>
      <c r="W77">
        <v>23382</v>
      </c>
      <c r="X77">
        <v>5616</v>
      </c>
      <c r="Y77">
        <v>30592</v>
      </c>
      <c r="Z77">
        <v>459</v>
      </c>
      <c r="AA77">
        <v>2.7</v>
      </c>
      <c r="AB77">
        <v>1.147</v>
      </c>
      <c r="AC77">
        <v>0.35</v>
      </c>
      <c r="AD77">
        <v>1.7549999999999999</v>
      </c>
      <c r="AE77">
        <v>3.0960000000000001</v>
      </c>
      <c r="AF77">
        <v>2.0129999999999999</v>
      </c>
      <c r="AG77">
        <v>2.008</v>
      </c>
      <c r="AH77" s="30">
        <v>75</v>
      </c>
      <c r="AI77">
        <v>8593542</v>
      </c>
      <c r="AJ77">
        <v>9972</v>
      </c>
      <c r="AK77">
        <v>277.22199999999998</v>
      </c>
      <c r="AL77">
        <v>173.41300000000001</v>
      </c>
      <c r="AM77">
        <v>21271</v>
      </c>
      <c r="AN77">
        <v>4988</v>
      </c>
      <c r="AO77">
        <v>27671</v>
      </c>
      <c r="AP77">
        <v>450</v>
      </c>
      <c r="AQ77">
        <v>2.7</v>
      </c>
      <c r="AR77">
        <v>1.147</v>
      </c>
      <c r="AS77">
        <v>0.35</v>
      </c>
      <c r="AT77">
        <v>1.7549999999999999</v>
      </c>
      <c r="AU77">
        <v>3.0960000000000001</v>
      </c>
      <c r="AV77">
        <v>2.0129999999999999</v>
      </c>
      <c r="AW77">
        <v>2.0089999999999999</v>
      </c>
      <c r="AX77" s="30">
        <v>75</v>
      </c>
      <c r="AY77">
        <v>8592172</v>
      </c>
      <c r="AZ77">
        <v>10251</v>
      </c>
      <c r="BA77">
        <v>284.97800000000001</v>
      </c>
      <c r="BB77">
        <v>178.26499999999999</v>
      </c>
      <c r="BC77">
        <v>21692</v>
      </c>
      <c r="BD77">
        <v>5125</v>
      </c>
      <c r="BE77">
        <v>28232</v>
      </c>
      <c r="BF77">
        <v>455</v>
      </c>
      <c r="BG77">
        <v>2.7</v>
      </c>
      <c r="BH77">
        <v>1.147</v>
      </c>
      <c r="BI77">
        <v>0.35</v>
      </c>
      <c r="BJ77">
        <v>1.7549999999999999</v>
      </c>
      <c r="BK77">
        <v>3.0960000000000001</v>
      </c>
      <c r="BL77">
        <v>2.0129999999999999</v>
      </c>
      <c r="BM77">
        <v>2.0070000000000001</v>
      </c>
      <c r="BN77" s="30">
        <v>75</v>
      </c>
      <c r="BO77">
        <v>8592266</v>
      </c>
      <c r="BP77">
        <v>10135</v>
      </c>
      <c r="BQ77">
        <v>281.75299999999999</v>
      </c>
      <c r="BR77">
        <v>176.24799999999999</v>
      </c>
      <c r="BS77">
        <v>21756</v>
      </c>
      <c r="BT77">
        <v>5067</v>
      </c>
      <c r="BU77">
        <v>28501</v>
      </c>
      <c r="BV77">
        <v>443</v>
      </c>
      <c r="BW77">
        <v>2.7</v>
      </c>
      <c r="BX77">
        <v>1.147</v>
      </c>
      <c r="BY77">
        <v>0.35</v>
      </c>
      <c r="BZ77">
        <v>1.7549999999999999</v>
      </c>
      <c r="CA77">
        <v>3.0960000000000001</v>
      </c>
      <c r="CB77">
        <v>2.0129999999999999</v>
      </c>
      <c r="CC77">
        <v>2.0089999999999999</v>
      </c>
      <c r="CM77">
        <v>171.048</v>
      </c>
      <c r="CN77">
        <v>195.255</v>
      </c>
      <c r="CO77">
        <v>173.41300000000001</v>
      </c>
      <c r="CP77">
        <v>178.26499999999999</v>
      </c>
      <c r="CQ77">
        <v>176.24799999999999</v>
      </c>
    </row>
    <row r="78" spans="1:95" x14ac:dyDescent="0.2">
      <c r="A78" s="2">
        <v>43906</v>
      </c>
      <c r="B78" s="30">
        <v>76</v>
      </c>
      <c r="C78">
        <v>8583784</v>
      </c>
      <c r="D78">
        <v>11669</v>
      </c>
      <c r="E78">
        <v>324.39800000000002</v>
      </c>
      <c r="F78">
        <v>202.92400000000001</v>
      </c>
      <c r="G78">
        <v>24435</v>
      </c>
      <c r="H78">
        <v>5835</v>
      </c>
      <c r="I78">
        <v>32242</v>
      </c>
      <c r="J78">
        <v>454</v>
      </c>
      <c r="K78">
        <v>2.7</v>
      </c>
      <c r="L78">
        <v>1.147</v>
      </c>
      <c r="M78">
        <v>0.35</v>
      </c>
      <c r="N78">
        <v>1.7549999999999999</v>
      </c>
      <c r="O78">
        <v>3.0960000000000001</v>
      </c>
      <c r="P78">
        <v>2.0129999999999999</v>
      </c>
      <c r="Q78">
        <v>2.008</v>
      </c>
      <c r="R78" s="30">
        <v>76</v>
      </c>
      <c r="S78">
        <v>8573756</v>
      </c>
      <c r="T78">
        <v>13171</v>
      </c>
      <c r="U78">
        <v>366.154</v>
      </c>
      <c r="V78">
        <v>229.04400000000001</v>
      </c>
      <c r="W78">
        <v>28008</v>
      </c>
      <c r="X78">
        <v>6602</v>
      </c>
      <c r="Y78">
        <v>36929</v>
      </c>
      <c r="Z78">
        <v>471</v>
      </c>
      <c r="AA78">
        <v>2.7</v>
      </c>
      <c r="AB78">
        <v>1.147</v>
      </c>
      <c r="AC78">
        <v>0.35</v>
      </c>
      <c r="AD78">
        <v>1.7549999999999999</v>
      </c>
      <c r="AE78">
        <v>3.0960000000000001</v>
      </c>
      <c r="AF78">
        <v>2.0129999999999999</v>
      </c>
      <c r="AG78">
        <v>2.0059999999999998</v>
      </c>
      <c r="AH78" s="30">
        <v>76</v>
      </c>
      <c r="AI78">
        <v>8581739</v>
      </c>
      <c r="AJ78">
        <v>11803</v>
      </c>
      <c r="AK78">
        <v>328.12299999999999</v>
      </c>
      <c r="AL78">
        <v>205.25399999999999</v>
      </c>
      <c r="AM78">
        <v>25337</v>
      </c>
      <c r="AN78">
        <v>5906</v>
      </c>
      <c r="AO78">
        <v>33437</v>
      </c>
      <c r="AP78">
        <v>462</v>
      </c>
      <c r="AQ78">
        <v>2.7</v>
      </c>
      <c r="AR78">
        <v>1.147</v>
      </c>
      <c r="AS78">
        <v>0.35</v>
      </c>
      <c r="AT78">
        <v>1.7549999999999999</v>
      </c>
      <c r="AU78">
        <v>3.0960000000000001</v>
      </c>
      <c r="AV78">
        <v>2.0129999999999999</v>
      </c>
      <c r="AW78">
        <v>2.0070000000000001</v>
      </c>
      <c r="AX78" s="30">
        <v>76</v>
      </c>
      <c r="AY78">
        <v>8580089</v>
      </c>
      <c r="AZ78">
        <v>12083</v>
      </c>
      <c r="BA78">
        <v>335.90699999999998</v>
      </c>
      <c r="BB78">
        <v>210.12299999999999</v>
      </c>
      <c r="BC78">
        <v>25894</v>
      </c>
      <c r="BD78">
        <v>6049</v>
      </c>
      <c r="BE78">
        <v>34086</v>
      </c>
      <c r="BF78">
        <v>472</v>
      </c>
      <c r="BG78">
        <v>2.7</v>
      </c>
      <c r="BH78">
        <v>1.147</v>
      </c>
      <c r="BI78">
        <v>0.35</v>
      </c>
      <c r="BJ78">
        <v>1.7549999999999999</v>
      </c>
      <c r="BK78">
        <v>3.0960000000000001</v>
      </c>
      <c r="BL78">
        <v>2.0129999999999999</v>
      </c>
      <c r="BM78">
        <v>2.0059999999999998</v>
      </c>
      <c r="BN78" s="30">
        <v>76</v>
      </c>
      <c r="BO78">
        <v>8579944</v>
      </c>
      <c r="BP78">
        <v>12322</v>
      </c>
      <c r="BQ78">
        <v>342.55200000000002</v>
      </c>
      <c r="BR78">
        <v>214.28</v>
      </c>
      <c r="BS78">
        <v>25722</v>
      </c>
      <c r="BT78">
        <v>6169</v>
      </c>
      <c r="BU78">
        <v>33981</v>
      </c>
      <c r="BV78">
        <v>455</v>
      </c>
      <c r="BW78">
        <v>2.7</v>
      </c>
      <c r="BX78">
        <v>1.147</v>
      </c>
      <c r="BY78">
        <v>0.35</v>
      </c>
      <c r="BZ78">
        <v>1.7549999999999999</v>
      </c>
      <c r="CA78">
        <v>3.0960000000000001</v>
      </c>
      <c r="CB78">
        <v>2.0129999999999999</v>
      </c>
      <c r="CC78">
        <v>2.0070000000000001</v>
      </c>
      <c r="CM78">
        <v>202.92400000000001</v>
      </c>
      <c r="CN78">
        <v>229.04400000000001</v>
      </c>
      <c r="CO78">
        <v>205.25399999999999</v>
      </c>
      <c r="CP78">
        <v>210.12299999999999</v>
      </c>
      <c r="CQ78">
        <v>214.28</v>
      </c>
    </row>
    <row r="79" spans="1:95" x14ac:dyDescent="0.2">
      <c r="A79" s="2">
        <v>43907</v>
      </c>
      <c r="B79" s="30">
        <v>77</v>
      </c>
      <c r="C79">
        <v>8576477</v>
      </c>
      <c r="D79">
        <v>7307</v>
      </c>
      <c r="E79">
        <v>203.13499999999999</v>
      </c>
      <c r="F79">
        <v>127.069</v>
      </c>
      <c r="G79">
        <v>29117</v>
      </c>
      <c r="H79">
        <v>6987</v>
      </c>
      <c r="I79">
        <v>38696</v>
      </c>
      <c r="J79">
        <v>466</v>
      </c>
      <c r="K79">
        <v>2.7</v>
      </c>
      <c r="L79">
        <v>1.147</v>
      </c>
      <c r="M79">
        <v>0.66</v>
      </c>
      <c r="N79">
        <v>0.91800000000000004</v>
      </c>
      <c r="O79">
        <v>3.0960000000000001</v>
      </c>
      <c r="P79">
        <v>1.0529999999999999</v>
      </c>
      <c r="Q79">
        <v>2.0059999999999998</v>
      </c>
      <c r="R79" s="30">
        <v>77</v>
      </c>
      <c r="S79">
        <v>8565430</v>
      </c>
      <c r="T79">
        <v>8326</v>
      </c>
      <c r="U79">
        <v>231.46299999999999</v>
      </c>
      <c r="V79">
        <v>144.78899999999999</v>
      </c>
      <c r="W79">
        <v>33200</v>
      </c>
      <c r="X79">
        <v>7979</v>
      </c>
      <c r="Y79">
        <v>44356</v>
      </c>
      <c r="Z79">
        <v>481</v>
      </c>
      <c r="AA79">
        <v>2.7</v>
      </c>
      <c r="AB79">
        <v>1.147</v>
      </c>
      <c r="AC79">
        <v>0.66</v>
      </c>
      <c r="AD79">
        <v>0.91800000000000004</v>
      </c>
      <c r="AE79">
        <v>3.0960000000000001</v>
      </c>
      <c r="AF79">
        <v>1.0529999999999999</v>
      </c>
      <c r="AG79">
        <v>2.004</v>
      </c>
      <c r="AH79" s="30">
        <v>77</v>
      </c>
      <c r="AI79">
        <v>8574252</v>
      </c>
      <c r="AJ79">
        <v>7487</v>
      </c>
      <c r="AK79">
        <v>208.13900000000001</v>
      </c>
      <c r="AL79">
        <v>130.19900000000001</v>
      </c>
      <c r="AM79">
        <v>29986</v>
      </c>
      <c r="AN79">
        <v>7154</v>
      </c>
      <c r="AO79">
        <v>40112</v>
      </c>
      <c r="AP79">
        <v>480</v>
      </c>
      <c r="AQ79">
        <v>2.7</v>
      </c>
      <c r="AR79">
        <v>1.147</v>
      </c>
      <c r="AS79">
        <v>0.66</v>
      </c>
      <c r="AT79">
        <v>0.91800000000000004</v>
      </c>
      <c r="AU79">
        <v>3.0960000000000001</v>
      </c>
      <c r="AV79">
        <v>1.0529999999999999</v>
      </c>
      <c r="AW79">
        <v>2.0049999999999999</v>
      </c>
      <c r="AX79" s="30">
        <v>77</v>
      </c>
      <c r="AY79">
        <v>8572468</v>
      </c>
      <c r="AZ79">
        <v>7621</v>
      </c>
      <c r="BA79">
        <v>211.864</v>
      </c>
      <c r="BB79">
        <v>132.529</v>
      </c>
      <c r="BC79">
        <v>30687</v>
      </c>
      <c r="BD79">
        <v>7290</v>
      </c>
      <c r="BE79">
        <v>40907</v>
      </c>
      <c r="BF79">
        <v>483</v>
      </c>
      <c r="BG79">
        <v>2.7</v>
      </c>
      <c r="BH79">
        <v>1.147</v>
      </c>
      <c r="BI79">
        <v>0.66</v>
      </c>
      <c r="BJ79">
        <v>0.91800000000000004</v>
      </c>
      <c r="BK79">
        <v>3.0960000000000001</v>
      </c>
      <c r="BL79">
        <v>1.0529999999999999</v>
      </c>
      <c r="BM79">
        <v>2.004</v>
      </c>
      <c r="BN79" s="30">
        <v>77</v>
      </c>
      <c r="BO79">
        <v>8572236</v>
      </c>
      <c r="BP79">
        <v>7708</v>
      </c>
      <c r="BQ79">
        <v>214.28200000000001</v>
      </c>
      <c r="BR79">
        <v>134.042</v>
      </c>
      <c r="BS79">
        <v>30660</v>
      </c>
      <c r="BT79">
        <v>7384</v>
      </c>
      <c r="BU79">
        <v>40912</v>
      </c>
      <c r="BV79">
        <v>465</v>
      </c>
      <c r="BW79">
        <v>2.7</v>
      </c>
      <c r="BX79">
        <v>1.147</v>
      </c>
      <c r="BY79">
        <v>0.66</v>
      </c>
      <c r="BZ79">
        <v>0.91800000000000004</v>
      </c>
      <c r="CA79">
        <v>3.0960000000000001</v>
      </c>
      <c r="CB79">
        <v>1.0529999999999999</v>
      </c>
      <c r="CC79">
        <v>2.004</v>
      </c>
      <c r="CM79">
        <v>127.069</v>
      </c>
      <c r="CN79">
        <v>144.78899999999999</v>
      </c>
      <c r="CO79">
        <v>130.19900000000001</v>
      </c>
      <c r="CP79">
        <v>132.529</v>
      </c>
      <c r="CQ79">
        <v>134.042</v>
      </c>
    </row>
    <row r="80" spans="1:95" x14ac:dyDescent="0.2">
      <c r="A80" s="2">
        <v>43908</v>
      </c>
      <c r="B80" s="30">
        <v>78</v>
      </c>
      <c r="C80">
        <v>8568125</v>
      </c>
      <c r="D80">
        <v>8352</v>
      </c>
      <c r="E80">
        <v>232.18600000000001</v>
      </c>
      <c r="F80">
        <v>145.24100000000001</v>
      </c>
      <c r="G80">
        <v>28419</v>
      </c>
      <c r="H80">
        <v>8005</v>
      </c>
      <c r="I80">
        <v>46579</v>
      </c>
      <c r="J80">
        <v>476</v>
      </c>
      <c r="K80">
        <v>2.7</v>
      </c>
      <c r="L80">
        <v>1.147</v>
      </c>
      <c r="M80">
        <v>0.66</v>
      </c>
      <c r="N80">
        <v>0.91800000000000004</v>
      </c>
      <c r="O80">
        <v>3.0960000000000001</v>
      </c>
      <c r="P80">
        <v>1.0529999999999999</v>
      </c>
      <c r="Q80">
        <v>2.004</v>
      </c>
      <c r="R80" s="30">
        <v>78</v>
      </c>
      <c r="S80">
        <v>8555762</v>
      </c>
      <c r="T80">
        <v>9668</v>
      </c>
      <c r="U80">
        <v>268.77</v>
      </c>
      <c r="V80">
        <v>168.12700000000001</v>
      </c>
      <c r="W80">
        <v>32251</v>
      </c>
      <c r="X80">
        <v>9275</v>
      </c>
      <c r="Y80">
        <v>53379</v>
      </c>
      <c r="Z80">
        <v>495</v>
      </c>
      <c r="AA80">
        <v>2.7</v>
      </c>
      <c r="AB80">
        <v>1.147</v>
      </c>
      <c r="AC80">
        <v>0.66</v>
      </c>
      <c r="AD80">
        <v>0.91800000000000004</v>
      </c>
      <c r="AE80">
        <v>3.0960000000000001</v>
      </c>
      <c r="AF80">
        <v>1.0529999999999999</v>
      </c>
      <c r="AG80">
        <v>2.0009999999999999</v>
      </c>
      <c r="AH80" s="30">
        <v>78</v>
      </c>
      <c r="AI80">
        <v>8565386</v>
      </c>
      <c r="AJ80">
        <v>8866</v>
      </c>
      <c r="AK80">
        <v>246.47499999999999</v>
      </c>
      <c r="AL80">
        <v>154.18</v>
      </c>
      <c r="AM80">
        <v>28993</v>
      </c>
      <c r="AN80">
        <v>8480</v>
      </c>
      <c r="AO80">
        <v>47836</v>
      </c>
      <c r="AP80">
        <v>490</v>
      </c>
      <c r="AQ80">
        <v>2.7</v>
      </c>
      <c r="AR80">
        <v>1.147</v>
      </c>
      <c r="AS80">
        <v>0.66</v>
      </c>
      <c r="AT80">
        <v>0.91800000000000004</v>
      </c>
      <c r="AU80">
        <v>3.0960000000000001</v>
      </c>
      <c r="AV80">
        <v>1.0529999999999999</v>
      </c>
      <c r="AW80">
        <v>2.0030000000000001</v>
      </c>
      <c r="AX80" s="30">
        <v>78</v>
      </c>
      <c r="AY80">
        <v>8563285</v>
      </c>
      <c r="AZ80">
        <v>9183</v>
      </c>
      <c r="BA80">
        <v>255.28700000000001</v>
      </c>
      <c r="BB80">
        <v>159.69200000000001</v>
      </c>
      <c r="BC80">
        <v>29510</v>
      </c>
      <c r="BD80">
        <v>8798</v>
      </c>
      <c r="BE80">
        <v>49109</v>
      </c>
      <c r="BF80">
        <v>503</v>
      </c>
      <c r="BG80">
        <v>2.7</v>
      </c>
      <c r="BH80">
        <v>1.147</v>
      </c>
      <c r="BI80">
        <v>0.66</v>
      </c>
      <c r="BJ80">
        <v>0.91800000000000004</v>
      </c>
      <c r="BK80">
        <v>3.0960000000000001</v>
      </c>
      <c r="BL80">
        <v>1.0529999999999999</v>
      </c>
      <c r="BM80">
        <v>2.0019999999999998</v>
      </c>
      <c r="BN80" s="30">
        <v>78</v>
      </c>
      <c r="BO80">
        <v>8563114</v>
      </c>
      <c r="BP80">
        <v>9122</v>
      </c>
      <c r="BQ80">
        <v>253.59200000000001</v>
      </c>
      <c r="BR80">
        <v>158.63200000000001</v>
      </c>
      <c r="BS80">
        <v>29628</v>
      </c>
      <c r="BT80">
        <v>8740</v>
      </c>
      <c r="BU80">
        <v>49002</v>
      </c>
      <c r="BV80">
        <v>480</v>
      </c>
      <c r="BW80">
        <v>2.7</v>
      </c>
      <c r="BX80">
        <v>1.147</v>
      </c>
      <c r="BY80">
        <v>0.66</v>
      </c>
      <c r="BZ80">
        <v>0.91800000000000004</v>
      </c>
      <c r="CA80">
        <v>3.0960000000000001</v>
      </c>
      <c r="CB80">
        <v>1.0529999999999999</v>
      </c>
      <c r="CC80">
        <v>2.0019999999999998</v>
      </c>
      <c r="CM80">
        <v>145.24100000000001</v>
      </c>
      <c r="CN80">
        <v>168.12700000000001</v>
      </c>
      <c r="CO80">
        <v>154.18</v>
      </c>
      <c r="CP80">
        <v>159.69200000000001</v>
      </c>
      <c r="CQ80">
        <v>158.63200000000001</v>
      </c>
    </row>
    <row r="81" spans="1:95" x14ac:dyDescent="0.2">
      <c r="A81" s="2">
        <v>43909</v>
      </c>
      <c r="B81" s="30">
        <v>79</v>
      </c>
      <c r="C81">
        <v>8557874</v>
      </c>
      <c r="D81">
        <v>10251</v>
      </c>
      <c r="E81">
        <v>284.97800000000001</v>
      </c>
      <c r="F81">
        <v>178.26499999999999</v>
      </c>
      <c r="G81">
        <v>26948</v>
      </c>
      <c r="H81">
        <v>9823</v>
      </c>
      <c r="I81">
        <v>55548</v>
      </c>
      <c r="J81">
        <v>487</v>
      </c>
      <c r="K81">
        <v>2.7</v>
      </c>
      <c r="L81">
        <v>1.147</v>
      </c>
      <c r="M81">
        <v>0.66</v>
      </c>
      <c r="N81">
        <v>0.91800000000000004</v>
      </c>
      <c r="O81">
        <v>3.0960000000000001</v>
      </c>
      <c r="P81">
        <v>1.0529999999999999</v>
      </c>
      <c r="Q81">
        <v>1.7649999999999999</v>
      </c>
      <c r="R81" s="30">
        <v>79</v>
      </c>
      <c r="S81">
        <v>8544143</v>
      </c>
      <c r="T81">
        <v>11619</v>
      </c>
      <c r="U81">
        <v>323.00799999999998</v>
      </c>
      <c r="V81">
        <v>202.054</v>
      </c>
      <c r="W81">
        <v>30755</v>
      </c>
      <c r="X81">
        <v>11164</v>
      </c>
      <c r="Y81">
        <v>63460</v>
      </c>
      <c r="Z81">
        <v>515</v>
      </c>
      <c r="AA81">
        <v>2.7</v>
      </c>
      <c r="AB81">
        <v>1.147</v>
      </c>
      <c r="AC81">
        <v>0.66</v>
      </c>
      <c r="AD81">
        <v>0.91800000000000004</v>
      </c>
      <c r="AE81">
        <v>3.0960000000000001</v>
      </c>
      <c r="AF81">
        <v>1.0529999999999999</v>
      </c>
      <c r="AG81">
        <v>1.7609999999999999</v>
      </c>
      <c r="AH81" s="30">
        <v>79</v>
      </c>
      <c r="AI81">
        <v>8554847</v>
      </c>
      <c r="AJ81">
        <v>10539</v>
      </c>
      <c r="AK81">
        <v>292.98399999999998</v>
      </c>
      <c r="AL81">
        <v>183.273</v>
      </c>
      <c r="AM81">
        <v>27768</v>
      </c>
      <c r="AN81">
        <v>10091</v>
      </c>
      <c r="AO81">
        <v>57158</v>
      </c>
      <c r="AP81">
        <v>511</v>
      </c>
      <c r="AQ81">
        <v>2.7</v>
      </c>
      <c r="AR81">
        <v>1.147</v>
      </c>
      <c r="AS81">
        <v>0.66</v>
      </c>
      <c r="AT81">
        <v>0.91800000000000004</v>
      </c>
      <c r="AU81">
        <v>3.0960000000000001</v>
      </c>
      <c r="AV81">
        <v>1.0529999999999999</v>
      </c>
      <c r="AW81">
        <v>1.764</v>
      </c>
      <c r="AX81" s="30">
        <v>79</v>
      </c>
      <c r="AY81">
        <v>8552647</v>
      </c>
      <c r="AZ81">
        <v>10638</v>
      </c>
      <c r="BA81">
        <v>295.73599999999999</v>
      </c>
      <c r="BB81">
        <v>184.995</v>
      </c>
      <c r="BC81">
        <v>28473</v>
      </c>
      <c r="BD81">
        <v>10220</v>
      </c>
      <c r="BE81">
        <v>58658</v>
      </c>
      <c r="BF81">
        <v>513</v>
      </c>
      <c r="BG81">
        <v>2.7</v>
      </c>
      <c r="BH81">
        <v>1.147</v>
      </c>
      <c r="BI81">
        <v>0.66</v>
      </c>
      <c r="BJ81">
        <v>0.91800000000000004</v>
      </c>
      <c r="BK81">
        <v>3.0960000000000001</v>
      </c>
      <c r="BL81">
        <v>1.0529999999999999</v>
      </c>
      <c r="BM81">
        <v>1.764</v>
      </c>
      <c r="BN81" s="30">
        <v>79</v>
      </c>
      <c r="BO81">
        <v>8552577</v>
      </c>
      <c r="BP81">
        <v>10537</v>
      </c>
      <c r="BQ81">
        <v>292.92899999999997</v>
      </c>
      <c r="BR81">
        <v>183.238</v>
      </c>
      <c r="BS81">
        <v>28625</v>
      </c>
      <c r="BT81">
        <v>10125</v>
      </c>
      <c r="BU81">
        <v>59026</v>
      </c>
      <c r="BV81">
        <v>498</v>
      </c>
      <c r="BW81">
        <v>2.7</v>
      </c>
      <c r="BX81">
        <v>1.147</v>
      </c>
      <c r="BY81">
        <v>0.66</v>
      </c>
      <c r="BZ81">
        <v>0.91800000000000004</v>
      </c>
      <c r="CA81">
        <v>3.0960000000000001</v>
      </c>
      <c r="CB81">
        <v>1.0529999999999999</v>
      </c>
      <c r="CC81">
        <v>1.7629999999999999</v>
      </c>
      <c r="CM81">
        <v>178.26499999999999</v>
      </c>
      <c r="CN81">
        <v>202.054</v>
      </c>
      <c r="CO81">
        <v>183.273</v>
      </c>
      <c r="CP81">
        <v>184.995</v>
      </c>
      <c r="CQ81">
        <v>183.238</v>
      </c>
    </row>
    <row r="82" spans="1:95" x14ac:dyDescent="0.2">
      <c r="A82" s="2">
        <v>43910</v>
      </c>
      <c r="B82" s="30">
        <v>80</v>
      </c>
      <c r="C82">
        <v>8547142</v>
      </c>
      <c r="D82">
        <v>10732</v>
      </c>
      <c r="E82">
        <v>298.35000000000002</v>
      </c>
      <c r="F82">
        <v>186.62899999999999</v>
      </c>
      <c r="G82">
        <v>26896</v>
      </c>
      <c r="H82">
        <v>10303</v>
      </c>
      <c r="I82">
        <v>66428</v>
      </c>
      <c r="J82">
        <v>498</v>
      </c>
      <c r="K82">
        <v>2.7</v>
      </c>
      <c r="L82">
        <v>1.147</v>
      </c>
      <c r="M82">
        <v>0.66</v>
      </c>
      <c r="N82">
        <v>0.91800000000000004</v>
      </c>
      <c r="O82">
        <v>3.0960000000000001</v>
      </c>
      <c r="P82">
        <v>1.0529999999999999</v>
      </c>
      <c r="Q82">
        <v>1.569</v>
      </c>
      <c r="R82" s="30">
        <v>80</v>
      </c>
      <c r="S82">
        <v>8532065</v>
      </c>
      <c r="T82">
        <v>12078</v>
      </c>
      <c r="U82">
        <v>335.76799999999997</v>
      </c>
      <c r="V82">
        <v>210.036</v>
      </c>
      <c r="W82">
        <v>30775</v>
      </c>
      <c r="X82">
        <v>11599</v>
      </c>
      <c r="Y82">
        <v>75793</v>
      </c>
      <c r="Z82">
        <v>529</v>
      </c>
      <c r="AA82">
        <v>2.7</v>
      </c>
      <c r="AB82">
        <v>1.147</v>
      </c>
      <c r="AC82">
        <v>0.66</v>
      </c>
      <c r="AD82">
        <v>0.91800000000000004</v>
      </c>
      <c r="AE82">
        <v>3.0960000000000001</v>
      </c>
      <c r="AF82">
        <v>1.0529999999999999</v>
      </c>
      <c r="AG82">
        <v>1.5649999999999999</v>
      </c>
      <c r="AH82" s="30">
        <v>80</v>
      </c>
      <c r="AI82">
        <v>8543984</v>
      </c>
      <c r="AJ82">
        <v>10863</v>
      </c>
      <c r="AK82">
        <v>301.99099999999999</v>
      </c>
      <c r="AL82">
        <v>188.90799999999999</v>
      </c>
      <c r="AM82">
        <v>27891</v>
      </c>
      <c r="AN82">
        <v>10416</v>
      </c>
      <c r="AO82">
        <v>68554</v>
      </c>
      <c r="AP82">
        <v>525</v>
      </c>
      <c r="AQ82">
        <v>2.7</v>
      </c>
      <c r="AR82">
        <v>1.147</v>
      </c>
      <c r="AS82">
        <v>0.66</v>
      </c>
      <c r="AT82">
        <v>0.91800000000000004</v>
      </c>
      <c r="AU82">
        <v>3.0960000000000001</v>
      </c>
      <c r="AV82">
        <v>1.0529999999999999</v>
      </c>
      <c r="AW82">
        <v>1.5660000000000001</v>
      </c>
      <c r="AX82" s="30">
        <v>80</v>
      </c>
      <c r="AY82">
        <v>8541579</v>
      </c>
      <c r="AZ82">
        <v>11068</v>
      </c>
      <c r="BA82">
        <v>307.69</v>
      </c>
      <c r="BB82">
        <v>192.47300000000001</v>
      </c>
      <c r="BC82">
        <v>28478</v>
      </c>
      <c r="BD82">
        <v>10633</v>
      </c>
      <c r="BE82">
        <v>70029</v>
      </c>
      <c r="BF82">
        <v>527</v>
      </c>
      <c r="BG82">
        <v>2.7</v>
      </c>
      <c r="BH82">
        <v>1.147</v>
      </c>
      <c r="BI82">
        <v>0.66</v>
      </c>
      <c r="BJ82">
        <v>0.91800000000000004</v>
      </c>
      <c r="BK82">
        <v>3.0960000000000001</v>
      </c>
      <c r="BL82">
        <v>1.0529999999999999</v>
      </c>
      <c r="BM82">
        <v>1.5640000000000001</v>
      </c>
      <c r="BN82" s="30">
        <v>80</v>
      </c>
      <c r="BO82">
        <v>8541409</v>
      </c>
      <c r="BP82">
        <v>11168</v>
      </c>
      <c r="BQ82">
        <v>310.47000000000003</v>
      </c>
      <c r="BR82">
        <v>194.21199999999999</v>
      </c>
      <c r="BS82">
        <v>28431</v>
      </c>
      <c r="BT82">
        <v>10731</v>
      </c>
      <c r="BU82">
        <v>70251</v>
      </c>
      <c r="BV82">
        <v>514</v>
      </c>
      <c r="BW82">
        <v>2.7</v>
      </c>
      <c r="BX82">
        <v>1.147</v>
      </c>
      <c r="BY82">
        <v>0.66</v>
      </c>
      <c r="BZ82">
        <v>0.91800000000000004</v>
      </c>
      <c r="CA82">
        <v>3.0960000000000001</v>
      </c>
      <c r="CB82">
        <v>1.0529999999999999</v>
      </c>
      <c r="CC82">
        <v>1.5629999999999999</v>
      </c>
      <c r="CM82">
        <v>186.62899999999999</v>
      </c>
      <c r="CN82">
        <v>210.036</v>
      </c>
      <c r="CO82">
        <v>188.90799999999999</v>
      </c>
      <c r="CP82">
        <v>192.47300000000001</v>
      </c>
      <c r="CQ82">
        <v>194.21199999999999</v>
      </c>
    </row>
    <row r="83" spans="1:95" x14ac:dyDescent="0.2">
      <c r="A83" s="2">
        <v>43911</v>
      </c>
      <c r="B83" s="30">
        <v>81</v>
      </c>
      <c r="C83">
        <v>8538247</v>
      </c>
      <c r="D83">
        <v>8895</v>
      </c>
      <c r="E83">
        <v>247.28100000000001</v>
      </c>
      <c r="F83">
        <v>154.684</v>
      </c>
      <c r="G83">
        <v>29058</v>
      </c>
      <c r="H83">
        <v>8570</v>
      </c>
      <c r="I83">
        <v>77877</v>
      </c>
      <c r="J83">
        <v>510</v>
      </c>
      <c r="K83">
        <v>2.7</v>
      </c>
      <c r="L83">
        <v>1.147</v>
      </c>
      <c r="M83">
        <v>0.66</v>
      </c>
      <c r="N83">
        <v>0.91800000000000004</v>
      </c>
      <c r="O83">
        <v>3.0960000000000001</v>
      </c>
      <c r="P83">
        <v>1.0529999999999999</v>
      </c>
      <c r="Q83">
        <v>1.401</v>
      </c>
      <c r="R83" s="30">
        <v>81</v>
      </c>
      <c r="S83">
        <v>8521865</v>
      </c>
      <c r="T83">
        <v>10200</v>
      </c>
      <c r="U83">
        <v>283.56</v>
      </c>
      <c r="V83">
        <v>177.37799999999999</v>
      </c>
      <c r="W83">
        <v>33026</v>
      </c>
      <c r="X83">
        <v>9827</v>
      </c>
      <c r="Y83">
        <v>88984</v>
      </c>
      <c r="Z83">
        <v>539</v>
      </c>
      <c r="AA83">
        <v>2.7</v>
      </c>
      <c r="AB83">
        <v>1.147</v>
      </c>
      <c r="AC83">
        <v>0.66</v>
      </c>
      <c r="AD83">
        <v>0.91800000000000004</v>
      </c>
      <c r="AE83">
        <v>3.0960000000000001</v>
      </c>
      <c r="AF83">
        <v>1.0529999999999999</v>
      </c>
      <c r="AG83">
        <v>1.3979999999999999</v>
      </c>
      <c r="AH83" s="30">
        <v>81</v>
      </c>
      <c r="AI83">
        <v>8534850</v>
      </c>
      <c r="AJ83">
        <v>9134</v>
      </c>
      <c r="AK83">
        <v>253.92500000000001</v>
      </c>
      <c r="AL83">
        <v>158.84</v>
      </c>
      <c r="AM83">
        <v>29969</v>
      </c>
      <c r="AN83">
        <v>8785</v>
      </c>
      <c r="AO83">
        <v>80467</v>
      </c>
      <c r="AP83">
        <v>538</v>
      </c>
      <c r="AQ83">
        <v>2.7</v>
      </c>
      <c r="AR83">
        <v>1.147</v>
      </c>
      <c r="AS83">
        <v>0.66</v>
      </c>
      <c r="AT83">
        <v>0.91800000000000004</v>
      </c>
      <c r="AU83">
        <v>3.0960000000000001</v>
      </c>
      <c r="AV83">
        <v>1.0529999999999999</v>
      </c>
      <c r="AW83">
        <v>1.4</v>
      </c>
      <c r="AX83" s="30">
        <v>81</v>
      </c>
      <c r="AY83">
        <v>8532210</v>
      </c>
      <c r="AZ83">
        <v>9369</v>
      </c>
      <c r="BA83">
        <v>260.45800000000003</v>
      </c>
      <c r="BB83">
        <v>162.92699999999999</v>
      </c>
      <c r="BC83">
        <v>30548</v>
      </c>
      <c r="BD83">
        <v>8998</v>
      </c>
      <c r="BE83">
        <v>82231</v>
      </c>
      <c r="BF83">
        <v>539</v>
      </c>
      <c r="BG83">
        <v>2.7</v>
      </c>
      <c r="BH83">
        <v>1.147</v>
      </c>
      <c r="BI83">
        <v>0.66</v>
      </c>
      <c r="BJ83">
        <v>0.91800000000000004</v>
      </c>
      <c r="BK83">
        <v>3.0960000000000001</v>
      </c>
      <c r="BL83">
        <v>1.0529999999999999</v>
      </c>
      <c r="BM83">
        <v>1.3979999999999999</v>
      </c>
      <c r="BN83" s="30">
        <v>81</v>
      </c>
      <c r="BO83">
        <v>8532036</v>
      </c>
      <c r="BP83">
        <v>9373</v>
      </c>
      <c r="BQ83">
        <v>260.56900000000002</v>
      </c>
      <c r="BR83">
        <v>162.99600000000001</v>
      </c>
      <c r="BS83">
        <v>30583</v>
      </c>
      <c r="BT83">
        <v>9016</v>
      </c>
      <c r="BU83">
        <v>82065</v>
      </c>
      <c r="BV83">
        <v>527</v>
      </c>
      <c r="BW83">
        <v>2.7</v>
      </c>
      <c r="BX83">
        <v>1.147</v>
      </c>
      <c r="BY83">
        <v>0.66</v>
      </c>
      <c r="BZ83">
        <v>0.91800000000000004</v>
      </c>
      <c r="CA83">
        <v>3.0960000000000001</v>
      </c>
      <c r="CB83">
        <v>1.0529999999999999</v>
      </c>
      <c r="CC83">
        <v>1.397</v>
      </c>
      <c r="CM83">
        <v>154.684</v>
      </c>
      <c r="CN83">
        <v>177.37799999999999</v>
      </c>
      <c r="CO83">
        <v>158.84</v>
      </c>
      <c r="CP83">
        <v>162.92699999999999</v>
      </c>
      <c r="CQ83">
        <v>162.99600000000001</v>
      </c>
    </row>
    <row r="84" spans="1:95" x14ac:dyDescent="0.2">
      <c r="A84" s="2">
        <v>43912</v>
      </c>
      <c r="B84" s="30">
        <v>82</v>
      </c>
      <c r="C84">
        <v>8529459</v>
      </c>
      <c r="D84">
        <v>8788</v>
      </c>
      <c r="E84">
        <v>244.30600000000001</v>
      </c>
      <c r="F84">
        <v>152.82300000000001</v>
      </c>
      <c r="G84">
        <v>29481</v>
      </c>
      <c r="H84">
        <v>8472</v>
      </c>
      <c r="I84">
        <v>88208</v>
      </c>
      <c r="J84">
        <v>524</v>
      </c>
      <c r="K84">
        <v>2.7</v>
      </c>
      <c r="L84">
        <v>1.147</v>
      </c>
      <c r="M84">
        <v>0.66</v>
      </c>
      <c r="N84">
        <v>0.91800000000000004</v>
      </c>
      <c r="O84">
        <v>3.0960000000000001</v>
      </c>
      <c r="P84">
        <v>1.0529999999999999</v>
      </c>
      <c r="Q84">
        <v>1.268</v>
      </c>
      <c r="R84" s="30">
        <v>82</v>
      </c>
      <c r="S84">
        <v>8511700</v>
      </c>
      <c r="T84">
        <v>10165</v>
      </c>
      <c r="U84">
        <v>282.58699999999999</v>
      </c>
      <c r="V84">
        <v>176.76900000000001</v>
      </c>
      <c r="W84">
        <v>33412</v>
      </c>
      <c r="X84">
        <v>9814</v>
      </c>
      <c r="Y84">
        <v>100759</v>
      </c>
      <c r="Z84">
        <v>553</v>
      </c>
      <c r="AA84">
        <v>2.7</v>
      </c>
      <c r="AB84">
        <v>1.147</v>
      </c>
      <c r="AC84">
        <v>0.66</v>
      </c>
      <c r="AD84">
        <v>0.91800000000000004</v>
      </c>
      <c r="AE84">
        <v>3.0960000000000001</v>
      </c>
      <c r="AF84">
        <v>1.0529999999999999</v>
      </c>
      <c r="AG84">
        <v>1.2649999999999999</v>
      </c>
      <c r="AH84" s="30">
        <v>82</v>
      </c>
      <c r="AI84">
        <v>8525567</v>
      </c>
      <c r="AJ84">
        <v>9283</v>
      </c>
      <c r="AK84">
        <v>258.06700000000001</v>
      </c>
      <c r="AL84">
        <v>161.43100000000001</v>
      </c>
      <c r="AM84">
        <v>30153</v>
      </c>
      <c r="AN84">
        <v>8950</v>
      </c>
      <c r="AO84">
        <v>90649</v>
      </c>
      <c r="AP84">
        <v>558</v>
      </c>
      <c r="AQ84">
        <v>2.7</v>
      </c>
      <c r="AR84">
        <v>1.147</v>
      </c>
      <c r="AS84">
        <v>0.66</v>
      </c>
      <c r="AT84">
        <v>0.91800000000000004</v>
      </c>
      <c r="AU84">
        <v>3.0960000000000001</v>
      </c>
      <c r="AV84">
        <v>1.0529999999999999</v>
      </c>
      <c r="AW84">
        <v>1.266</v>
      </c>
      <c r="AX84" s="30">
        <v>82</v>
      </c>
      <c r="AY84">
        <v>8522700</v>
      </c>
      <c r="AZ84">
        <v>9510</v>
      </c>
      <c r="BA84">
        <v>264.37799999999999</v>
      </c>
      <c r="BB84">
        <v>165.37899999999999</v>
      </c>
      <c r="BC84">
        <v>30764</v>
      </c>
      <c r="BD84">
        <v>9153</v>
      </c>
      <c r="BE84">
        <v>92566</v>
      </c>
      <c r="BF84">
        <v>555</v>
      </c>
      <c r="BG84">
        <v>2.7</v>
      </c>
      <c r="BH84">
        <v>1.147</v>
      </c>
      <c r="BI84">
        <v>0.66</v>
      </c>
      <c r="BJ84">
        <v>0.91800000000000004</v>
      </c>
      <c r="BK84">
        <v>3.0960000000000001</v>
      </c>
      <c r="BL84">
        <v>1.0529999999999999</v>
      </c>
      <c r="BM84">
        <v>1.2649999999999999</v>
      </c>
      <c r="BN84" s="30">
        <v>82</v>
      </c>
      <c r="BO84">
        <v>8522428</v>
      </c>
      <c r="BP84">
        <v>9608</v>
      </c>
      <c r="BQ84">
        <v>267.10199999999998</v>
      </c>
      <c r="BR84">
        <v>167.083</v>
      </c>
      <c r="BS84">
        <v>30697</v>
      </c>
      <c r="BT84">
        <v>9259</v>
      </c>
      <c r="BU84">
        <v>92776</v>
      </c>
      <c r="BV84">
        <v>545</v>
      </c>
      <c r="BW84">
        <v>2.7</v>
      </c>
      <c r="BX84">
        <v>1.147</v>
      </c>
      <c r="BY84">
        <v>0.66</v>
      </c>
      <c r="BZ84">
        <v>0.91800000000000004</v>
      </c>
      <c r="CA84">
        <v>3.0960000000000001</v>
      </c>
      <c r="CB84">
        <v>1.0529999999999999</v>
      </c>
      <c r="CC84">
        <v>1.2649999999999999</v>
      </c>
      <c r="CM84">
        <v>152.82300000000001</v>
      </c>
      <c r="CN84">
        <v>176.76900000000001</v>
      </c>
      <c r="CO84">
        <v>161.43100000000001</v>
      </c>
      <c r="CP84">
        <v>165.37899999999999</v>
      </c>
      <c r="CQ84">
        <v>167.083</v>
      </c>
    </row>
    <row r="85" spans="1:95" x14ac:dyDescent="0.2">
      <c r="A85" s="2">
        <v>43913</v>
      </c>
      <c r="B85" s="30">
        <v>83</v>
      </c>
      <c r="C85">
        <v>8519053</v>
      </c>
      <c r="D85">
        <v>10406</v>
      </c>
      <c r="E85">
        <v>289.28699999999998</v>
      </c>
      <c r="F85">
        <v>180.96</v>
      </c>
      <c r="G85">
        <v>28245</v>
      </c>
      <c r="H85">
        <v>10024</v>
      </c>
      <c r="I85">
        <v>98607</v>
      </c>
      <c r="J85">
        <v>545</v>
      </c>
      <c r="K85">
        <v>2.7</v>
      </c>
      <c r="L85">
        <v>1.147</v>
      </c>
      <c r="M85">
        <v>0.66</v>
      </c>
      <c r="N85">
        <v>0.91800000000000004</v>
      </c>
      <c r="O85">
        <v>3.0960000000000001</v>
      </c>
      <c r="P85">
        <v>1.0529999999999999</v>
      </c>
      <c r="Q85">
        <v>1.155</v>
      </c>
      <c r="R85" s="30">
        <v>83</v>
      </c>
      <c r="S85">
        <v>8500091</v>
      </c>
      <c r="T85">
        <v>11609</v>
      </c>
      <c r="U85">
        <v>322.73</v>
      </c>
      <c r="V85">
        <v>201.881</v>
      </c>
      <c r="W85">
        <v>32339</v>
      </c>
      <c r="X85">
        <v>11238</v>
      </c>
      <c r="Y85">
        <v>112548</v>
      </c>
      <c r="Z85">
        <v>570</v>
      </c>
      <c r="AA85">
        <v>2.7</v>
      </c>
      <c r="AB85">
        <v>1.147</v>
      </c>
      <c r="AC85">
        <v>0.66</v>
      </c>
      <c r="AD85">
        <v>0.91800000000000004</v>
      </c>
      <c r="AE85">
        <v>3.0960000000000001</v>
      </c>
      <c r="AF85">
        <v>1.0529999999999999</v>
      </c>
      <c r="AG85">
        <v>1.153</v>
      </c>
      <c r="AH85" s="30">
        <v>83</v>
      </c>
      <c r="AI85">
        <v>8515069</v>
      </c>
      <c r="AJ85">
        <v>10498</v>
      </c>
      <c r="AK85">
        <v>291.84399999999999</v>
      </c>
      <c r="AL85">
        <v>182.56</v>
      </c>
      <c r="AM85">
        <v>29312</v>
      </c>
      <c r="AN85">
        <v>10124</v>
      </c>
      <c r="AO85">
        <v>101326</v>
      </c>
      <c r="AP85">
        <v>567</v>
      </c>
      <c r="AQ85">
        <v>2.7</v>
      </c>
      <c r="AR85">
        <v>1.147</v>
      </c>
      <c r="AS85">
        <v>0.66</v>
      </c>
      <c r="AT85">
        <v>0.91800000000000004</v>
      </c>
      <c r="AU85">
        <v>3.0960000000000001</v>
      </c>
      <c r="AV85">
        <v>1.0529999999999999</v>
      </c>
      <c r="AW85">
        <v>1.155</v>
      </c>
      <c r="AX85" s="30">
        <v>83</v>
      </c>
      <c r="AY85">
        <v>8511909</v>
      </c>
      <c r="AZ85">
        <v>10791</v>
      </c>
      <c r="BA85">
        <v>299.99</v>
      </c>
      <c r="BB85">
        <v>187.655</v>
      </c>
      <c r="BC85">
        <v>29859</v>
      </c>
      <c r="BD85">
        <v>10415</v>
      </c>
      <c r="BE85">
        <v>103789</v>
      </c>
      <c r="BF85">
        <v>569</v>
      </c>
      <c r="BG85">
        <v>2.7</v>
      </c>
      <c r="BH85">
        <v>1.147</v>
      </c>
      <c r="BI85">
        <v>0.66</v>
      </c>
      <c r="BJ85">
        <v>0.91800000000000004</v>
      </c>
      <c r="BK85">
        <v>3.0960000000000001</v>
      </c>
      <c r="BL85">
        <v>1.0529999999999999</v>
      </c>
      <c r="BM85">
        <v>1.153</v>
      </c>
      <c r="BN85" s="30">
        <v>83</v>
      </c>
      <c r="BO85">
        <v>8511801</v>
      </c>
      <c r="BP85">
        <v>10627</v>
      </c>
      <c r="BQ85">
        <v>295.43099999999998</v>
      </c>
      <c r="BR85">
        <v>184.804</v>
      </c>
      <c r="BS85">
        <v>30053</v>
      </c>
      <c r="BT85">
        <v>10252</v>
      </c>
      <c r="BU85">
        <v>104239</v>
      </c>
      <c r="BV85">
        <v>562</v>
      </c>
      <c r="BW85">
        <v>2.7</v>
      </c>
      <c r="BX85">
        <v>1.147</v>
      </c>
      <c r="BY85">
        <v>0.66</v>
      </c>
      <c r="BZ85">
        <v>0.91800000000000004</v>
      </c>
      <c r="CA85">
        <v>3.0960000000000001</v>
      </c>
      <c r="CB85">
        <v>1.0529999999999999</v>
      </c>
      <c r="CC85">
        <v>1.155</v>
      </c>
      <c r="CM85">
        <v>180.96</v>
      </c>
      <c r="CN85">
        <v>201.881</v>
      </c>
      <c r="CO85">
        <v>182.56</v>
      </c>
      <c r="CP85">
        <v>187.655</v>
      </c>
      <c r="CQ85">
        <v>184.804</v>
      </c>
    </row>
    <row r="86" spans="1:95" x14ac:dyDescent="0.2">
      <c r="A86" s="2">
        <v>43914</v>
      </c>
      <c r="B86" s="30">
        <v>84</v>
      </c>
      <c r="C86">
        <v>8508575</v>
      </c>
      <c r="D86">
        <v>10478</v>
      </c>
      <c r="E86">
        <v>291.28800000000001</v>
      </c>
      <c r="F86">
        <v>182.21199999999999</v>
      </c>
      <c r="G86">
        <v>28539</v>
      </c>
      <c r="H86">
        <v>10112</v>
      </c>
      <c r="I86">
        <v>104189</v>
      </c>
      <c r="J86">
        <v>561</v>
      </c>
      <c r="K86">
        <v>2.7</v>
      </c>
      <c r="L86">
        <v>1.147</v>
      </c>
      <c r="M86">
        <v>0.66</v>
      </c>
      <c r="N86">
        <v>0.91800000000000004</v>
      </c>
      <c r="O86">
        <v>3.0960000000000001</v>
      </c>
      <c r="P86">
        <v>1.0529999999999999</v>
      </c>
      <c r="Q86">
        <v>1.042</v>
      </c>
      <c r="R86" s="30">
        <v>84</v>
      </c>
      <c r="S86">
        <v>8488099</v>
      </c>
      <c r="T86">
        <v>11992</v>
      </c>
      <c r="U86">
        <v>333.37799999999999</v>
      </c>
      <c r="V86">
        <v>208.541</v>
      </c>
      <c r="W86">
        <v>32356</v>
      </c>
      <c r="X86">
        <v>11592</v>
      </c>
      <c r="Y86">
        <v>118958</v>
      </c>
      <c r="Z86">
        <v>580</v>
      </c>
      <c r="AA86">
        <v>2.7</v>
      </c>
      <c r="AB86">
        <v>1.147</v>
      </c>
      <c r="AC86">
        <v>0.66</v>
      </c>
      <c r="AD86">
        <v>0.91800000000000004</v>
      </c>
      <c r="AE86">
        <v>3.0960000000000001</v>
      </c>
      <c r="AF86">
        <v>1.0529999999999999</v>
      </c>
      <c r="AG86">
        <v>1.04</v>
      </c>
      <c r="AH86" s="30">
        <v>84</v>
      </c>
      <c r="AI86">
        <v>8504165</v>
      </c>
      <c r="AJ86">
        <v>10904</v>
      </c>
      <c r="AK86">
        <v>303.13099999999997</v>
      </c>
      <c r="AL86">
        <v>189.62100000000001</v>
      </c>
      <c r="AM86">
        <v>29269</v>
      </c>
      <c r="AN86">
        <v>10541</v>
      </c>
      <c r="AO86">
        <v>107266</v>
      </c>
      <c r="AP86">
        <v>584</v>
      </c>
      <c r="AQ86">
        <v>2.7</v>
      </c>
      <c r="AR86">
        <v>1.147</v>
      </c>
      <c r="AS86">
        <v>0.66</v>
      </c>
      <c r="AT86">
        <v>0.91800000000000004</v>
      </c>
      <c r="AU86">
        <v>3.0960000000000001</v>
      </c>
      <c r="AV86">
        <v>1.0529999999999999</v>
      </c>
      <c r="AW86">
        <v>1.0429999999999999</v>
      </c>
      <c r="AX86" s="30">
        <v>84</v>
      </c>
      <c r="AY86">
        <v>8500936</v>
      </c>
      <c r="AZ86">
        <v>10973</v>
      </c>
      <c r="BA86">
        <v>305.04899999999998</v>
      </c>
      <c r="BB86">
        <v>190.82</v>
      </c>
      <c r="BC86">
        <v>30065</v>
      </c>
      <c r="BD86">
        <v>10585</v>
      </c>
      <c r="BE86">
        <v>109705</v>
      </c>
      <c r="BF86">
        <v>586</v>
      </c>
      <c r="BG86">
        <v>2.7</v>
      </c>
      <c r="BH86">
        <v>1.147</v>
      </c>
      <c r="BI86">
        <v>0.66</v>
      </c>
      <c r="BJ86">
        <v>0.91800000000000004</v>
      </c>
      <c r="BK86">
        <v>3.0960000000000001</v>
      </c>
      <c r="BL86">
        <v>1.0529999999999999</v>
      </c>
      <c r="BM86">
        <v>1.042</v>
      </c>
      <c r="BN86" s="30">
        <v>84</v>
      </c>
      <c r="BO86">
        <v>8500722</v>
      </c>
      <c r="BP86">
        <v>11079</v>
      </c>
      <c r="BQ86">
        <v>307.99599999999998</v>
      </c>
      <c r="BR86">
        <v>192.66399999999999</v>
      </c>
      <c r="BS86">
        <v>29970</v>
      </c>
      <c r="BT86">
        <v>10710</v>
      </c>
      <c r="BU86">
        <v>109794</v>
      </c>
      <c r="BV86">
        <v>571</v>
      </c>
      <c r="BW86">
        <v>2.7</v>
      </c>
      <c r="BX86">
        <v>1.147</v>
      </c>
      <c r="BY86">
        <v>0.66</v>
      </c>
      <c r="BZ86">
        <v>0.91800000000000004</v>
      </c>
      <c r="CA86">
        <v>3.0960000000000001</v>
      </c>
      <c r="CB86">
        <v>1.0529999999999999</v>
      </c>
      <c r="CC86">
        <v>1.0409999999999999</v>
      </c>
      <c r="CM86">
        <v>182.21199999999999</v>
      </c>
      <c r="CN86">
        <v>208.541</v>
      </c>
      <c r="CO86">
        <v>189.62100000000001</v>
      </c>
      <c r="CP86">
        <v>190.82</v>
      </c>
      <c r="CQ86">
        <v>192.66399999999999</v>
      </c>
    </row>
    <row r="87" spans="1:95" x14ac:dyDescent="0.2">
      <c r="A87" s="2">
        <v>43915</v>
      </c>
      <c r="B87" s="30">
        <v>85</v>
      </c>
      <c r="C87">
        <v>8498898</v>
      </c>
      <c r="D87">
        <v>9677</v>
      </c>
      <c r="E87">
        <v>269.02100000000002</v>
      </c>
      <c r="F87">
        <v>168.28299999999999</v>
      </c>
      <c r="G87">
        <v>29662</v>
      </c>
      <c r="H87">
        <v>9355</v>
      </c>
      <c r="I87">
        <v>115407</v>
      </c>
      <c r="J87">
        <v>573</v>
      </c>
      <c r="K87">
        <v>2.7</v>
      </c>
      <c r="L87">
        <v>1.147</v>
      </c>
      <c r="M87">
        <v>0.66</v>
      </c>
      <c r="N87">
        <v>0.91800000000000004</v>
      </c>
      <c r="O87">
        <v>3.0960000000000001</v>
      </c>
      <c r="P87">
        <v>1.0529999999999999</v>
      </c>
      <c r="Q87">
        <v>1.04</v>
      </c>
      <c r="R87" s="30">
        <v>85</v>
      </c>
      <c r="S87">
        <v>8477300</v>
      </c>
      <c r="T87">
        <v>10799</v>
      </c>
      <c r="U87">
        <v>300.21199999999999</v>
      </c>
      <c r="V87">
        <v>187.79499999999999</v>
      </c>
      <c r="W87">
        <v>33897</v>
      </c>
      <c r="X87">
        <v>10451</v>
      </c>
      <c r="Y87">
        <v>131777</v>
      </c>
      <c r="Z87">
        <v>601</v>
      </c>
      <c r="AA87">
        <v>2.7</v>
      </c>
      <c r="AB87">
        <v>1.147</v>
      </c>
      <c r="AC87">
        <v>0.66</v>
      </c>
      <c r="AD87">
        <v>0.91800000000000004</v>
      </c>
      <c r="AE87">
        <v>3.0960000000000001</v>
      </c>
      <c r="AF87">
        <v>1.0529999999999999</v>
      </c>
      <c r="AG87">
        <v>1.038</v>
      </c>
      <c r="AH87" s="30">
        <v>85</v>
      </c>
      <c r="AI87">
        <v>8494358</v>
      </c>
      <c r="AJ87">
        <v>9807</v>
      </c>
      <c r="AK87">
        <v>272.63499999999999</v>
      </c>
      <c r="AL87">
        <v>170.54400000000001</v>
      </c>
      <c r="AM87">
        <v>30664</v>
      </c>
      <c r="AN87">
        <v>9509</v>
      </c>
      <c r="AO87">
        <v>119303</v>
      </c>
      <c r="AP87">
        <v>596</v>
      </c>
      <c r="AQ87">
        <v>2.7</v>
      </c>
      <c r="AR87">
        <v>1.147</v>
      </c>
      <c r="AS87">
        <v>0.66</v>
      </c>
      <c r="AT87">
        <v>0.91800000000000004</v>
      </c>
      <c r="AU87">
        <v>3.0960000000000001</v>
      </c>
      <c r="AV87">
        <v>1.0529999999999999</v>
      </c>
      <c r="AW87">
        <v>1.0409999999999999</v>
      </c>
      <c r="AX87" s="30">
        <v>85</v>
      </c>
      <c r="AY87">
        <v>8490645</v>
      </c>
      <c r="AZ87">
        <v>10291</v>
      </c>
      <c r="BA87">
        <v>286.08999999999997</v>
      </c>
      <c r="BB87">
        <v>178.96</v>
      </c>
      <c r="BC87">
        <v>31084</v>
      </c>
      <c r="BD87">
        <v>9954</v>
      </c>
      <c r="BE87">
        <v>121790</v>
      </c>
      <c r="BF87">
        <v>593</v>
      </c>
      <c r="BG87">
        <v>2.7</v>
      </c>
      <c r="BH87">
        <v>1.147</v>
      </c>
      <c r="BI87">
        <v>0.66</v>
      </c>
      <c r="BJ87">
        <v>0.91800000000000004</v>
      </c>
      <c r="BK87">
        <v>3.0960000000000001</v>
      </c>
      <c r="BL87">
        <v>1.0529999999999999</v>
      </c>
      <c r="BM87">
        <v>1.04</v>
      </c>
      <c r="BN87" s="30">
        <v>85</v>
      </c>
      <c r="BO87">
        <v>8490657</v>
      </c>
      <c r="BP87">
        <v>10065</v>
      </c>
      <c r="BQ87">
        <v>279.80700000000002</v>
      </c>
      <c r="BR87">
        <v>175.03</v>
      </c>
      <c r="BS87">
        <v>31277</v>
      </c>
      <c r="BT87">
        <v>9772</v>
      </c>
      <c r="BU87">
        <v>122090</v>
      </c>
      <c r="BV87">
        <v>585</v>
      </c>
      <c r="BW87">
        <v>2.7</v>
      </c>
      <c r="BX87">
        <v>1.147</v>
      </c>
      <c r="BY87">
        <v>0.66</v>
      </c>
      <c r="BZ87">
        <v>0.91800000000000004</v>
      </c>
      <c r="CA87">
        <v>3.0960000000000001</v>
      </c>
      <c r="CB87">
        <v>1.0529999999999999</v>
      </c>
      <c r="CC87">
        <v>1.04</v>
      </c>
      <c r="CM87">
        <v>168.28299999999999</v>
      </c>
      <c r="CN87">
        <v>187.79499999999999</v>
      </c>
      <c r="CO87">
        <v>170.54400000000001</v>
      </c>
      <c r="CP87">
        <v>178.96</v>
      </c>
      <c r="CQ87">
        <v>175.03</v>
      </c>
    </row>
    <row r="88" spans="1:95" x14ac:dyDescent="0.2">
      <c r="A88" s="2">
        <v>43916</v>
      </c>
      <c r="B88" s="30">
        <v>86</v>
      </c>
      <c r="C88">
        <v>8489497</v>
      </c>
      <c r="D88">
        <v>9401</v>
      </c>
      <c r="E88">
        <v>261.34800000000001</v>
      </c>
      <c r="F88">
        <v>163.483</v>
      </c>
      <c r="G88">
        <v>30242</v>
      </c>
      <c r="H88">
        <v>9097</v>
      </c>
      <c r="I88">
        <v>126620</v>
      </c>
      <c r="J88">
        <v>585</v>
      </c>
      <c r="K88">
        <v>2.7</v>
      </c>
      <c r="L88">
        <v>1.147</v>
      </c>
      <c r="M88">
        <v>0.66</v>
      </c>
      <c r="N88">
        <v>0.91800000000000004</v>
      </c>
      <c r="O88">
        <v>3.0960000000000001</v>
      </c>
      <c r="P88">
        <v>1.0529999999999999</v>
      </c>
      <c r="Q88">
        <v>1.0389999999999999</v>
      </c>
      <c r="R88" s="30">
        <v>86</v>
      </c>
      <c r="S88">
        <v>8466284</v>
      </c>
      <c r="T88">
        <v>11016</v>
      </c>
      <c r="U88">
        <v>306.245</v>
      </c>
      <c r="V88">
        <v>191.56800000000001</v>
      </c>
      <c r="W88">
        <v>34022</v>
      </c>
      <c r="X88">
        <v>10674</v>
      </c>
      <c r="Y88">
        <v>144286</v>
      </c>
      <c r="Z88">
        <v>617</v>
      </c>
      <c r="AA88">
        <v>2.7</v>
      </c>
      <c r="AB88">
        <v>1.147</v>
      </c>
      <c r="AC88">
        <v>0.66</v>
      </c>
      <c r="AD88">
        <v>0.91800000000000004</v>
      </c>
      <c r="AE88">
        <v>3.0960000000000001</v>
      </c>
      <c r="AF88">
        <v>1.0529999999999999</v>
      </c>
      <c r="AG88">
        <v>1.0369999999999999</v>
      </c>
      <c r="AH88" s="30">
        <v>86</v>
      </c>
      <c r="AI88">
        <v>8484391</v>
      </c>
      <c r="AJ88">
        <v>9967</v>
      </c>
      <c r="AK88">
        <v>277.08300000000003</v>
      </c>
      <c r="AL88">
        <v>173.32599999999999</v>
      </c>
      <c r="AM88">
        <v>30837</v>
      </c>
      <c r="AN88">
        <v>9634</v>
      </c>
      <c r="AO88">
        <v>130141</v>
      </c>
      <c r="AP88">
        <v>612</v>
      </c>
      <c r="AQ88">
        <v>2.7</v>
      </c>
      <c r="AR88">
        <v>1.147</v>
      </c>
      <c r="AS88">
        <v>0.66</v>
      </c>
      <c r="AT88">
        <v>0.91800000000000004</v>
      </c>
      <c r="AU88">
        <v>3.0960000000000001</v>
      </c>
      <c r="AV88">
        <v>1.0529999999999999</v>
      </c>
      <c r="AW88">
        <v>1.0389999999999999</v>
      </c>
      <c r="AX88" s="30">
        <v>86</v>
      </c>
      <c r="AY88">
        <v>8480565</v>
      </c>
      <c r="AZ88">
        <v>10080</v>
      </c>
      <c r="BA88">
        <v>280.22399999999999</v>
      </c>
      <c r="BB88">
        <v>175.291</v>
      </c>
      <c r="BC88">
        <v>31609</v>
      </c>
      <c r="BD88">
        <v>9766</v>
      </c>
      <c r="BE88">
        <v>133325</v>
      </c>
      <c r="BF88">
        <v>601</v>
      </c>
      <c r="BG88">
        <v>2.7</v>
      </c>
      <c r="BH88">
        <v>1.147</v>
      </c>
      <c r="BI88">
        <v>0.66</v>
      </c>
      <c r="BJ88">
        <v>0.91800000000000004</v>
      </c>
      <c r="BK88">
        <v>3.0960000000000001</v>
      </c>
      <c r="BL88">
        <v>1.0529999999999999</v>
      </c>
      <c r="BM88">
        <v>1.0389999999999999</v>
      </c>
      <c r="BN88" s="30">
        <v>86</v>
      </c>
      <c r="BO88">
        <v>8480567</v>
      </c>
      <c r="BP88">
        <v>10090</v>
      </c>
      <c r="BQ88">
        <v>280.50200000000001</v>
      </c>
      <c r="BR88">
        <v>175.465</v>
      </c>
      <c r="BS88">
        <v>31588</v>
      </c>
      <c r="BT88">
        <v>9754</v>
      </c>
      <c r="BU88">
        <v>133235</v>
      </c>
      <c r="BV88">
        <v>596</v>
      </c>
      <c r="BW88">
        <v>2.7</v>
      </c>
      <c r="BX88">
        <v>1.147</v>
      </c>
      <c r="BY88">
        <v>0.66</v>
      </c>
      <c r="BZ88">
        <v>0.91800000000000004</v>
      </c>
      <c r="CA88">
        <v>3.0960000000000001</v>
      </c>
      <c r="CB88">
        <v>1.0529999999999999</v>
      </c>
      <c r="CC88">
        <v>1.038</v>
      </c>
      <c r="CM88">
        <v>163.483</v>
      </c>
      <c r="CN88">
        <v>191.56800000000001</v>
      </c>
      <c r="CO88">
        <v>173.32599999999999</v>
      </c>
      <c r="CP88">
        <v>175.291</v>
      </c>
      <c r="CQ88">
        <v>175.465</v>
      </c>
    </row>
    <row r="89" spans="1:95" x14ac:dyDescent="0.2">
      <c r="A89" s="2">
        <v>43917</v>
      </c>
      <c r="B89" s="30">
        <v>87</v>
      </c>
      <c r="C89">
        <v>8478973</v>
      </c>
      <c r="D89">
        <v>10524</v>
      </c>
      <c r="E89">
        <v>292.56700000000001</v>
      </c>
      <c r="F89">
        <v>183.012</v>
      </c>
      <c r="G89">
        <v>29429</v>
      </c>
      <c r="H89">
        <v>10214</v>
      </c>
      <c r="I89">
        <v>136298</v>
      </c>
      <c r="J89">
        <v>596</v>
      </c>
      <c r="K89">
        <v>2.7</v>
      </c>
      <c r="L89">
        <v>1.147</v>
      </c>
      <c r="M89">
        <v>0.66</v>
      </c>
      <c r="N89">
        <v>0.91800000000000004</v>
      </c>
      <c r="O89">
        <v>3.0960000000000001</v>
      </c>
      <c r="P89">
        <v>1.0529999999999999</v>
      </c>
      <c r="Q89">
        <v>1.038</v>
      </c>
      <c r="R89" s="30">
        <v>87</v>
      </c>
      <c r="S89">
        <v>8454572</v>
      </c>
      <c r="T89">
        <v>11712</v>
      </c>
      <c r="U89">
        <v>325.59399999999999</v>
      </c>
      <c r="V89">
        <v>203.672</v>
      </c>
      <c r="W89">
        <v>33663</v>
      </c>
      <c r="X89">
        <v>11375</v>
      </c>
      <c r="Y89">
        <v>155412</v>
      </c>
      <c r="Z89">
        <v>630</v>
      </c>
      <c r="AA89">
        <v>2.7</v>
      </c>
      <c r="AB89">
        <v>1.147</v>
      </c>
      <c r="AC89">
        <v>0.66</v>
      </c>
      <c r="AD89">
        <v>0.91800000000000004</v>
      </c>
      <c r="AE89">
        <v>3.0960000000000001</v>
      </c>
      <c r="AF89">
        <v>1.0529999999999999</v>
      </c>
      <c r="AG89">
        <v>1.036</v>
      </c>
      <c r="AH89" s="30">
        <v>87</v>
      </c>
      <c r="AI89">
        <v>8473852</v>
      </c>
      <c r="AJ89">
        <v>10539</v>
      </c>
      <c r="AK89">
        <v>292.98399999999998</v>
      </c>
      <c r="AL89">
        <v>183.273</v>
      </c>
      <c r="AM89">
        <v>30612</v>
      </c>
      <c r="AN89">
        <v>10192</v>
      </c>
      <c r="AO89">
        <v>140508</v>
      </c>
      <c r="AP89">
        <v>629</v>
      </c>
      <c r="AQ89">
        <v>2.7</v>
      </c>
      <c r="AR89">
        <v>1.147</v>
      </c>
      <c r="AS89">
        <v>0.66</v>
      </c>
      <c r="AT89">
        <v>0.91800000000000004</v>
      </c>
      <c r="AU89">
        <v>3.0960000000000001</v>
      </c>
      <c r="AV89">
        <v>1.0529999999999999</v>
      </c>
      <c r="AW89">
        <v>1.0369999999999999</v>
      </c>
      <c r="AX89" s="30">
        <v>87</v>
      </c>
      <c r="AY89">
        <v>8469761</v>
      </c>
      <c r="AZ89">
        <v>10804</v>
      </c>
      <c r="BA89">
        <v>300.351</v>
      </c>
      <c r="BB89">
        <v>187.88200000000001</v>
      </c>
      <c r="BC89">
        <v>31210</v>
      </c>
      <c r="BD89">
        <v>10479</v>
      </c>
      <c r="BE89">
        <v>143336</v>
      </c>
      <c r="BF89">
        <v>614</v>
      </c>
      <c r="BG89">
        <v>2.7</v>
      </c>
      <c r="BH89">
        <v>1.147</v>
      </c>
      <c r="BI89">
        <v>0.66</v>
      </c>
      <c r="BJ89">
        <v>0.91800000000000004</v>
      </c>
      <c r="BK89">
        <v>3.0960000000000001</v>
      </c>
      <c r="BL89">
        <v>1.0529999999999999</v>
      </c>
      <c r="BM89">
        <v>1.038</v>
      </c>
      <c r="BN89" s="30">
        <v>87</v>
      </c>
      <c r="BO89">
        <v>8469825</v>
      </c>
      <c r="BP89">
        <v>10742</v>
      </c>
      <c r="BQ89">
        <v>298.62799999999999</v>
      </c>
      <c r="BR89">
        <v>186.803</v>
      </c>
      <c r="BS89">
        <v>31246</v>
      </c>
      <c r="BT89">
        <v>10432</v>
      </c>
      <c r="BU89">
        <v>143352</v>
      </c>
      <c r="BV89">
        <v>608</v>
      </c>
      <c r="BW89">
        <v>2.7</v>
      </c>
      <c r="BX89">
        <v>1.147</v>
      </c>
      <c r="BY89">
        <v>0.66</v>
      </c>
      <c r="BZ89">
        <v>0.91800000000000004</v>
      </c>
      <c r="CA89">
        <v>3.0960000000000001</v>
      </c>
      <c r="CB89">
        <v>1.0529999999999999</v>
      </c>
      <c r="CC89">
        <v>1.036</v>
      </c>
      <c r="CM89">
        <v>183.012</v>
      </c>
      <c r="CN89">
        <v>203.672</v>
      </c>
      <c r="CO89">
        <v>183.273</v>
      </c>
      <c r="CP89">
        <v>187.88200000000001</v>
      </c>
      <c r="CQ89">
        <v>186.803</v>
      </c>
    </row>
    <row r="90" spans="1:95" x14ac:dyDescent="0.2">
      <c r="A90" s="2">
        <v>43918</v>
      </c>
      <c r="B90" s="30">
        <v>88</v>
      </c>
      <c r="C90">
        <v>8468571</v>
      </c>
      <c r="D90">
        <v>10402</v>
      </c>
      <c r="E90">
        <v>289.17599999999999</v>
      </c>
      <c r="F90">
        <v>180.89099999999999</v>
      </c>
      <c r="G90">
        <v>29870</v>
      </c>
      <c r="H90">
        <v>10083</v>
      </c>
      <c r="I90">
        <v>144651</v>
      </c>
      <c r="J90">
        <v>613</v>
      </c>
      <c r="K90">
        <v>2.7</v>
      </c>
      <c r="L90">
        <v>1.147</v>
      </c>
      <c r="M90">
        <v>0.66</v>
      </c>
      <c r="N90">
        <v>0.91800000000000004</v>
      </c>
      <c r="O90">
        <v>3.0960000000000001</v>
      </c>
      <c r="P90">
        <v>1.0529999999999999</v>
      </c>
      <c r="Q90">
        <v>1.036</v>
      </c>
      <c r="R90" s="30">
        <v>88</v>
      </c>
      <c r="S90">
        <v>8442746</v>
      </c>
      <c r="T90">
        <v>11826</v>
      </c>
      <c r="U90">
        <v>328.76299999999998</v>
      </c>
      <c r="V90">
        <v>205.654</v>
      </c>
      <c r="W90">
        <v>33866</v>
      </c>
      <c r="X90">
        <v>11509</v>
      </c>
      <c r="Y90">
        <v>164782</v>
      </c>
      <c r="Z90">
        <v>644</v>
      </c>
      <c r="AA90">
        <v>2.7</v>
      </c>
      <c r="AB90">
        <v>1.147</v>
      </c>
      <c r="AC90">
        <v>0.66</v>
      </c>
      <c r="AD90">
        <v>0.91800000000000004</v>
      </c>
      <c r="AE90">
        <v>3.0960000000000001</v>
      </c>
      <c r="AF90">
        <v>1.0529999999999999</v>
      </c>
      <c r="AG90">
        <v>1.034</v>
      </c>
      <c r="AH90" s="30">
        <v>88</v>
      </c>
      <c r="AI90">
        <v>8463124</v>
      </c>
      <c r="AJ90">
        <v>10728</v>
      </c>
      <c r="AK90">
        <v>298.238</v>
      </c>
      <c r="AL90">
        <v>186.56</v>
      </c>
      <c r="AM90">
        <v>30745</v>
      </c>
      <c r="AN90">
        <v>10406</v>
      </c>
      <c r="AO90">
        <v>148539</v>
      </c>
      <c r="AP90">
        <v>645</v>
      </c>
      <c r="AQ90">
        <v>2.7</v>
      </c>
      <c r="AR90">
        <v>1.147</v>
      </c>
      <c r="AS90">
        <v>0.66</v>
      </c>
      <c r="AT90">
        <v>0.91800000000000004</v>
      </c>
      <c r="AU90">
        <v>3.0960000000000001</v>
      </c>
      <c r="AV90">
        <v>1.0529999999999999</v>
      </c>
      <c r="AW90">
        <v>1.036</v>
      </c>
      <c r="AX90" s="30">
        <v>88</v>
      </c>
      <c r="AY90">
        <v>8458739</v>
      </c>
      <c r="AZ90">
        <v>11022</v>
      </c>
      <c r="BA90">
        <v>306.41199999999998</v>
      </c>
      <c r="BB90">
        <v>191.673</v>
      </c>
      <c r="BC90">
        <v>31335</v>
      </c>
      <c r="BD90">
        <v>10679</v>
      </c>
      <c r="BE90">
        <v>152246</v>
      </c>
      <c r="BF90">
        <v>626</v>
      </c>
      <c r="BG90">
        <v>2.7</v>
      </c>
      <c r="BH90">
        <v>1.147</v>
      </c>
      <c r="BI90">
        <v>0.66</v>
      </c>
      <c r="BJ90">
        <v>0.91800000000000004</v>
      </c>
      <c r="BK90">
        <v>3.0960000000000001</v>
      </c>
      <c r="BL90">
        <v>1.0529999999999999</v>
      </c>
      <c r="BM90">
        <v>1.036</v>
      </c>
      <c r="BN90" s="30">
        <v>88</v>
      </c>
      <c r="BO90">
        <v>8458629</v>
      </c>
      <c r="BP90">
        <v>11196</v>
      </c>
      <c r="BQ90">
        <v>311.24900000000002</v>
      </c>
      <c r="BR90">
        <v>194.69800000000001</v>
      </c>
      <c r="BS90">
        <v>31129</v>
      </c>
      <c r="BT90">
        <v>10859</v>
      </c>
      <c r="BU90">
        <v>152212</v>
      </c>
      <c r="BV90">
        <v>624</v>
      </c>
      <c r="BW90">
        <v>2.7</v>
      </c>
      <c r="BX90">
        <v>1.147</v>
      </c>
      <c r="BY90">
        <v>0.66</v>
      </c>
      <c r="BZ90">
        <v>0.91800000000000004</v>
      </c>
      <c r="CA90">
        <v>3.0960000000000001</v>
      </c>
      <c r="CB90">
        <v>1.0529999999999999</v>
      </c>
      <c r="CC90">
        <v>1.0349999999999999</v>
      </c>
      <c r="CM90">
        <v>180.89099999999999</v>
      </c>
      <c r="CN90">
        <v>205.654</v>
      </c>
      <c r="CO90">
        <v>186.56</v>
      </c>
      <c r="CP90">
        <v>191.673</v>
      </c>
      <c r="CQ90">
        <v>194.69800000000001</v>
      </c>
    </row>
    <row r="91" spans="1:95" x14ac:dyDescent="0.2">
      <c r="A91" s="2">
        <v>43919</v>
      </c>
      <c r="B91" s="30">
        <v>89</v>
      </c>
      <c r="C91">
        <v>8458426</v>
      </c>
      <c r="D91">
        <v>10145</v>
      </c>
      <c r="E91">
        <v>282.03100000000001</v>
      </c>
      <c r="F91">
        <v>176.422</v>
      </c>
      <c r="G91">
        <v>30424</v>
      </c>
      <c r="H91">
        <v>9848</v>
      </c>
      <c r="I91">
        <v>154483</v>
      </c>
      <c r="J91">
        <v>631</v>
      </c>
      <c r="K91">
        <v>2.7</v>
      </c>
      <c r="L91">
        <v>1.147</v>
      </c>
      <c r="M91">
        <v>0.66</v>
      </c>
      <c r="N91">
        <v>0.91800000000000004</v>
      </c>
      <c r="O91">
        <v>3.0960000000000001</v>
      </c>
      <c r="P91">
        <v>1.0529999999999999</v>
      </c>
      <c r="Q91">
        <v>1.0349999999999999</v>
      </c>
      <c r="R91" s="30">
        <v>89</v>
      </c>
      <c r="S91">
        <v>8431310</v>
      </c>
      <c r="T91">
        <v>11436</v>
      </c>
      <c r="U91">
        <v>317.92099999999999</v>
      </c>
      <c r="V91">
        <v>198.87200000000001</v>
      </c>
      <c r="W91">
        <v>34542</v>
      </c>
      <c r="X91">
        <v>11150</v>
      </c>
      <c r="Y91">
        <v>176371</v>
      </c>
      <c r="Z91">
        <v>660</v>
      </c>
      <c r="AA91">
        <v>2.7</v>
      </c>
      <c r="AB91">
        <v>1.147</v>
      </c>
      <c r="AC91">
        <v>0.66</v>
      </c>
      <c r="AD91">
        <v>0.91800000000000004</v>
      </c>
      <c r="AE91">
        <v>3.0960000000000001</v>
      </c>
      <c r="AF91">
        <v>1.0529999999999999</v>
      </c>
      <c r="AG91">
        <v>1.0329999999999999</v>
      </c>
      <c r="AH91" s="30">
        <v>89</v>
      </c>
      <c r="AI91">
        <v>8452583</v>
      </c>
      <c r="AJ91">
        <v>10541</v>
      </c>
      <c r="AK91">
        <v>293.04000000000002</v>
      </c>
      <c r="AL91">
        <v>183.30799999999999</v>
      </c>
      <c r="AM91">
        <v>31222</v>
      </c>
      <c r="AN91">
        <v>10251</v>
      </c>
      <c r="AO91">
        <v>159314</v>
      </c>
      <c r="AP91">
        <v>659</v>
      </c>
      <c r="AQ91">
        <v>2.7</v>
      </c>
      <c r="AR91">
        <v>1.147</v>
      </c>
      <c r="AS91">
        <v>0.66</v>
      </c>
      <c r="AT91">
        <v>0.91800000000000004</v>
      </c>
      <c r="AU91">
        <v>3.0960000000000001</v>
      </c>
      <c r="AV91">
        <v>1.0529999999999999</v>
      </c>
      <c r="AW91">
        <v>1.0349999999999999</v>
      </c>
      <c r="AX91" s="30">
        <v>89</v>
      </c>
      <c r="AY91">
        <v>8448039</v>
      </c>
      <c r="AZ91">
        <v>10700</v>
      </c>
      <c r="BA91">
        <v>297.45999999999998</v>
      </c>
      <c r="BB91">
        <v>186.07300000000001</v>
      </c>
      <c r="BC91">
        <v>31968</v>
      </c>
      <c r="BD91">
        <v>10389</v>
      </c>
      <c r="BE91">
        <v>163072</v>
      </c>
      <c r="BF91">
        <v>647</v>
      </c>
      <c r="BG91">
        <v>2.7</v>
      </c>
      <c r="BH91">
        <v>1.147</v>
      </c>
      <c r="BI91">
        <v>0.66</v>
      </c>
      <c r="BJ91">
        <v>0.91800000000000004</v>
      </c>
      <c r="BK91">
        <v>3.0960000000000001</v>
      </c>
      <c r="BL91">
        <v>1.0529999999999999</v>
      </c>
      <c r="BM91">
        <v>1.0349999999999999</v>
      </c>
      <c r="BN91" s="30">
        <v>89</v>
      </c>
      <c r="BO91">
        <v>8448000</v>
      </c>
      <c r="BP91">
        <v>10629</v>
      </c>
      <c r="BQ91">
        <v>295.48599999999999</v>
      </c>
      <c r="BR91">
        <v>184.83799999999999</v>
      </c>
      <c r="BS91">
        <v>31999</v>
      </c>
      <c r="BT91">
        <v>10326</v>
      </c>
      <c r="BU91">
        <v>163395</v>
      </c>
      <c r="BV91">
        <v>639</v>
      </c>
      <c r="BW91">
        <v>2.7</v>
      </c>
      <c r="BX91">
        <v>1.147</v>
      </c>
      <c r="BY91">
        <v>0.66</v>
      </c>
      <c r="BZ91">
        <v>0.91800000000000004</v>
      </c>
      <c r="CA91">
        <v>3.0960000000000001</v>
      </c>
      <c r="CB91">
        <v>1.0529999999999999</v>
      </c>
      <c r="CC91">
        <v>1.034</v>
      </c>
      <c r="CM91">
        <v>176.422</v>
      </c>
      <c r="CN91">
        <v>198.87200000000001</v>
      </c>
      <c r="CO91">
        <v>183.30799999999999</v>
      </c>
      <c r="CP91">
        <v>186.07300000000001</v>
      </c>
      <c r="CQ91">
        <v>184.83799999999999</v>
      </c>
    </row>
    <row r="92" spans="1:95" x14ac:dyDescent="0.2">
      <c r="A92" s="2">
        <v>43920</v>
      </c>
      <c r="B92" s="30">
        <v>90</v>
      </c>
      <c r="C92">
        <v>8448395</v>
      </c>
      <c r="D92">
        <v>10031</v>
      </c>
      <c r="E92">
        <v>278.86200000000002</v>
      </c>
      <c r="F92">
        <v>174.43899999999999</v>
      </c>
      <c r="G92">
        <v>30809</v>
      </c>
      <c r="H92">
        <v>9760</v>
      </c>
      <c r="I92">
        <v>165927</v>
      </c>
      <c r="J92">
        <v>647</v>
      </c>
      <c r="K92">
        <v>2.7</v>
      </c>
      <c r="L92">
        <v>1.147</v>
      </c>
      <c r="M92">
        <v>0.66</v>
      </c>
      <c r="N92">
        <v>0.91800000000000004</v>
      </c>
      <c r="O92">
        <v>3.0960000000000001</v>
      </c>
      <c r="P92">
        <v>1.0529999999999999</v>
      </c>
      <c r="Q92">
        <v>1.034</v>
      </c>
      <c r="R92" s="30">
        <v>90</v>
      </c>
      <c r="S92">
        <v>8419851</v>
      </c>
      <c r="T92">
        <v>11459</v>
      </c>
      <c r="U92">
        <v>318.56</v>
      </c>
      <c r="V92">
        <v>199.27199999999999</v>
      </c>
      <c r="W92">
        <v>34766</v>
      </c>
      <c r="X92">
        <v>11212</v>
      </c>
      <c r="Y92">
        <v>188957</v>
      </c>
      <c r="Z92">
        <v>668</v>
      </c>
      <c r="AA92">
        <v>2.7</v>
      </c>
      <c r="AB92">
        <v>1.147</v>
      </c>
      <c r="AC92">
        <v>0.66</v>
      </c>
      <c r="AD92">
        <v>0.91800000000000004</v>
      </c>
      <c r="AE92">
        <v>3.0960000000000001</v>
      </c>
      <c r="AF92">
        <v>1.0529999999999999</v>
      </c>
      <c r="AG92">
        <v>1.032</v>
      </c>
      <c r="AH92" s="30">
        <v>90</v>
      </c>
      <c r="AI92">
        <v>8442118</v>
      </c>
      <c r="AJ92">
        <v>10465</v>
      </c>
      <c r="AK92">
        <v>290.92700000000002</v>
      </c>
      <c r="AL92">
        <v>181.98599999999999</v>
      </c>
      <c r="AM92">
        <v>31578</v>
      </c>
      <c r="AN92">
        <v>10185</v>
      </c>
      <c r="AO92">
        <v>170807</v>
      </c>
      <c r="AP92">
        <v>676</v>
      </c>
      <c r="AQ92">
        <v>2.7</v>
      </c>
      <c r="AR92">
        <v>1.147</v>
      </c>
      <c r="AS92">
        <v>0.66</v>
      </c>
      <c r="AT92">
        <v>0.91800000000000004</v>
      </c>
      <c r="AU92">
        <v>3.0960000000000001</v>
      </c>
      <c r="AV92">
        <v>1.0529999999999999</v>
      </c>
      <c r="AW92">
        <v>1.034</v>
      </c>
      <c r="AX92" s="30">
        <v>90</v>
      </c>
      <c r="AY92">
        <v>8437423</v>
      </c>
      <c r="AZ92">
        <v>10616</v>
      </c>
      <c r="BA92">
        <v>295.125</v>
      </c>
      <c r="BB92">
        <v>184.61199999999999</v>
      </c>
      <c r="BC92">
        <v>32363</v>
      </c>
      <c r="BD92">
        <v>10305</v>
      </c>
      <c r="BE92">
        <v>174653</v>
      </c>
      <c r="BF92">
        <v>665</v>
      </c>
      <c r="BG92">
        <v>2.7</v>
      </c>
      <c r="BH92">
        <v>1.147</v>
      </c>
      <c r="BI92">
        <v>0.66</v>
      </c>
      <c r="BJ92">
        <v>0.91800000000000004</v>
      </c>
      <c r="BK92">
        <v>3.0960000000000001</v>
      </c>
      <c r="BL92">
        <v>1.0529999999999999</v>
      </c>
      <c r="BM92">
        <v>1.034</v>
      </c>
      <c r="BN92" s="30">
        <v>90</v>
      </c>
      <c r="BO92">
        <v>8437503</v>
      </c>
      <c r="BP92">
        <v>10497</v>
      </c>
      <c r="BQ92">
        <v>291.81700000000001</v>
      </c>
      <c r="BR92">
        <v>182.54300000000001</v>
      </c>
      <c r="BS92">
        <v>32409</v>
      </c>
      <c r="BT92">
        <v>10219</v>
      </c>
      <c r="BU92">
        <v>174494</v>
      </c>
      <c r="BV92">
        <v>655</v>
      </c>
      <c r="BW92">
        <v>2.7</v>
      </c>
      <c r="BX92">
        <v>1.147</v>
      </c>
      <c r="BY92">
        <v>0.66</v>
      </c>
      <c r="BZ92">
        <v>0.91800000000000004</v>
      </c>
      <c r="CA92">
        <v>3.0960000000000001</v>
      </c>
      <c r="CB92">
        <v>1.0529999999999999</v>
      </c>
      <c r="CC92">
        <v>1.0329999999999999</v>
      </c>
      <c r="CM92">
        <v>174.43899999999999</v>
      </c>
      <c r="CN92">
        <v>199.27199999999999</v>
      </c>
      <c r="CO92">
        <v>181.98599999999999</v>
      </c>
      <c r="CP92">
        <v>184.61199999999999</v>
      </c>
      <c r="CQ92">
        <v>182.54300000000001</v>
      </c>
    </row>
    <row r="93" spans="1:95" x14ac:dyDescent="0.2">
      <c r="A93" s="2">
        <v>43921</v>
      </c>
      <c r="B93" s="30">
        <v>91</v>
      </c>
      <c r="C93">
        <v>8439166</v>
      </c>
      <c r="D93">
        <v>9229</v>
      </c>
      <c r="E93">
        <v>256.56599999999997</v>
      </c>
      <c r="F93">
        <v>160.49199999999999</v>
      </c>
      <c r="G93">
        <v>30556</v>
      </c>
      <c r="H93">
        <v>10284</v>
      </c>
      <c r="I93">
        <v>175869</v>
      </c>
      <c r="J93">
        <v>665</v>
      </c>
      <c r="K93">
        <v>2.7</v>
      </c>
      <c r="L93">
        <v>1</v>
      </c>
      <c r="M93">
        <v>0.66</v>
      </c>
      <c r="N93">
        <v>0.91800000000000004</v>
      </c>
      <c r="O93">
        <v>2.7</v>
      </c>
      <c r="P93">
        <v>0.91800000000000004</v>
      </c>
      <c r="Q93">
        <v>1.0329999999999999</v>
      </c>
      <c r="R93" s="30">
        <v>91</v>
      </c>
      <c r="S93">
        <v>8409623</v>
      </c>
      <c r="T93">
        <v>10228</v>
      </c>
      <c r="U93">
        <v>284.33800000000002</v>
      </c>
      <c r="V93">
        <v>177.86500000000001</v>
      </c>
      <c r="W93">
        <v>34765</v>
      </c>
      <c r="X93">
        <v>11460</v>
      </c>
      <c r="Y93">
        <v>200527</v>
      </c>
      <c r="Z93">
        <v>681</v>
      </c>
      <c r="AA93">
        <v>2.7</v>
      </c>
      <c r="AB93">
        <v>1</v>
      </c>
      <c r="AC93">
        <v>0.66</v>
      </c>
      <c r="AD93">
        <v>0.91800000000000004</v>
      </c>
      <c r="AE93">
        <v>2.7</v>
      </c>
      <c r="AF93">
        <v>0.91800000000000004</v>
      </c>
      <c r="AG93">
        <v>1.03</v>
      </c>
      <c r="AH93" s="30">
        <v>91</v>
      </c>
      <c r="AI93">
        <v>8432879</v>
      </c>
      <c r="AJ93">
        <v>9239</v>
      </c>
      <c r="AK93">
        <v>256.84399999999999</v>
      </c>
      <c r="AL93">
        <v>160.666</v>
      </c>
      <c r="AM93">
        <v>31757</v>
      </c>
      <c r="AN93">
        <v>10286</v>
      </c>
      <c r="AO93">
        <v>181528</v>
      </c>
      <c r="AP93">
        <v>688</v>
      </c>
      <c r="AQ93">
        <v>2.7</v>
      </c>
      <c r="AR93">
        <v>1</v>
      </c>
      <c r="AS93">
        <v>0.66</v>
      </c>
      <c r="AT93">
        <v>0.91800000000000004</v>
      </c>
      <c r="AU93">
        <v>2.7</v>
      </c>
      <c r="AV93">
        <v>0.91800000000000004</v>
      </c>
      <c r="AW93">
        <v>1.032</v>
      </c>
      <c r="AX93" s="30">
        <v>91</v>
      </c>
      <c r="AY93">
        <v>8427896</v>
      </c>
      <c r="AZ93">
        <v>9527</v>
      </c>
      <c r="BA93">
        <v>264.851</v>
      </c>
      <c r="BB93">
        <v>165.67500000000001</v>
      </c>
      <c r="BC93">
        <v>32349</v>
      </c>
      <c r="BD93">
        <v>10630</v>
      </c>
      <c r="BE93">
        <v>185214</v>
      </c>
      <c r="BF93">
        <v>685</v>
      </c>
      <c r="BG93">
        <v>2.7</v>
      </c>
      <c r="BH93">
        <v>1</v>
      </c>
      <c r="BI93">
        <v>0.66</v>
      </c>
      <c r="BJ93">
        <v>0.91800000000000004</v>
      </c>
      <c r="BK93">
        <v>2.7</v>
      </c>
      <c r="BL93">
        <v>0.91800000000000004</v>
      </c>
      <c r="BM93">
        <v>1.0329999999999999</v>
      </c>
      <c r="BN93" s="30">
        <v>91</v>
      </c>
      <c r="BO93">
        <v>8427984</v>
      </c>
      <c r="BP93">
        <v>9519</v>
      </c>
      <c r="BQ93">
        <v>264.62799999999999</v>
      </c>
      <c r="BR93">
        <v>165.535</v>
      </c>
      <c r="BS93">
        <v>32290</v>
      </c>
      <c r="BT93">
        <v>10616</v>
      </c>
      <c r="BU93">
        <v>185192</v>
      </c>
      <c r="BV93">
        <v>679</v>
      </c>
      <c r="BW93">
        <v>2.7</v>
      </c>
      <c r="BX93">
        <v>1</v>
      </c>
      <c r="BY93">
        <v>0.66</v>
      </c>
      <c r="BZ93">
        <v>0.91800000000000004</v>
      </c>
      <c r="CA93">
        <v>2.7</v>
      </c>
      <c r="CB93">
        <v>0.91800000000000004</v>
      </c>
      <c r="CC93">
        <v>1.0309999999999999</v>
      </c>
      <c r="CM93">
        <v>160.49199999999999</v>
      </c>
      <c r="CN93">
        <v>177.86500000000001</v>
      </c>
      <c r="CO93">
        <v>160.666</v>
      </c>
      <c r="CP93">
        <v>165.67500000000001</v>
      </c>
      <c r="CQ93">
        <v>165.535</v>
      </c>
    </row>
    <row r="94" spans="1:95" x14ac:dyDescent="0.2">
      <c r="A94" s="2">
        <v>43922</v>
      </c>
      <c r="B94" s="30">
        <v>92</v>
      </c>
      <c r="C94">
        <v>8429840</v>
      </c>
      <c r="D94">
        <v>9326</v>
      </c>
      <c r="E94">
        <v>259.26299999999998</v>
      </c>
      <c r="F94">
        <v>162.179</v>
      </c>
      <c r="G94">
        <v>29362</v>
      </c>
      <c r="H94">
        <v>10423</v>
      </c>
      <c r="I94">
        <v>185490</v>
      </c>
      <c r="J94">
        <v>680</v>
      </c>
      <c r="K94">
        <v>2.7</v>
      </c>
      <c r="L94">
        <v>1</v>
      </c>
      <c r="M94">
        <v>0.66</v>
      </c>
      <c r="N94">
        <v>0.91800000000000004</v>
      </c>
      <c r="O94">
        <v>2.7</v>
      </c>
      <c r="P94">
        <v>0.91800000000000004</v>
      </c>
      <c r="Q94">
        <v>1.0309999999999999</v>
      </c>
      <c r="R94" s="30">
        <v>92</v>
      </c>
      <c r="S94">
        <v>8399115</v>
      </c>
      <c r="T94">
        <v>10508</v>
      </c>
      <c r="U94">
        <v>292.12200000000001</v>
      </c>
      <c r="V94">
        <v>182.73400000000001</v>
      </c>
      <c r="W94">
        <v>33234</v>
      </c>
      <c r="X94">
        <v>11759</v>
      </c>
      <c r="Y94">
        <v>210802</v>
      </c>
      <c r="Z94">
        <v>694</v>
      </c>
      <c r="AA94">
        <v>2.7</v>
      </c>
      <c r="AB94">
        <v>1</v>
      </c>
      <c r="AC94">
        <v>0.66</v>
      </c>
      <c r="AD94">
        <v>0.91800000000000004</v>
      </c>
      <c r="AE94">
        <v>2.7</v>
      </c>
      <c r="AF94">
        <v>0.91800000000000004</v>
      </c>
      <c r="AG94">
        <v>1.028</v>
      </c>
      <c r="AH94" s="30">
        <v>92</v>
      </c>
      <c r="AI94">
        <v>8423333</v>
      </c>
      <c r="AJ94">
        <v>9546</v>
      </c>
      <c r="AK94">
        <v>265.37900000000002</v>
      </c>
      <c r="AL94">
        <v>166.005</v>
      </c>
      <c r="AM94">
        <v>30343</v>
      </c>
      <c r="AN94">
        <v>10653</v>
      </c>
      <c r="AO94">
        <v>190375</v>
      </c>
      <c r="AP94">
        <v>708</v>
      </c>
      <c r="AQ94">
        <v>2.7</v>
      </c>
      <c r="AR94">
        <v>1</v>
      </c>
      <c r="AS94">
        <v>0.66</v>
      </c>
      <c r="AT94">
        <v>0.91800000000000004</v>
      </c>
      <c r="AU94">
        <v>2.7</v>
      </c>
      <c r="AV94">
        <v>0.91800000000000004</v>
      </c>
      <c r="AW94">
        <v>1.0309999999999999</v>
      </c>
      <c r="AX94" s="30">
        <v>92</v>
      </c>
      <c r="AY94">
        <v>8418037</v>
      </c>
      <c r="AZ94">
        <v>9859</v>
      </c>
      <c r="BA94">
        <v>274.08</v>
      </c>
      <c r="BB94">
        <v>171.44800000000001</v>
      </c>
      <c r="BC94">
        <v>30860</v>
      </c>
      <c r="BD94">
        <v>11016</v>
      </c>
      <c r="BE94">
        <v>195152</v>
      </c>
      <c r="BF94">
        <v>697</v>
      </c>
      <c r="BG94">
        <v>2.7</v>
      </c>
      <c r="BH94">
        <v>1</v>
      </c>
      <c r="BI94">
        <v>0.66</v>
      </c>
      <c r="BJ94">
        <v>0.91800000000000004</v>
      </c>
      <c r="BK94">
        <v>2.7</v>
      </c>
      <c r="BL94">
        <v>0.91800000000000004</v>
      </c>
      <c r="BM94">
        <v>1.032</v>
      </c>
      <c r="BN94" s="30">
        <v>92</v>
      </c>
      <c r="BO94">
        <v>8418142</v>
      </c>
      <c r="BP94">
        <v>9842</v>
      </c>
      <c r="BQ94">
        <v>273.608</v>
      </c>
      <c r="BR94">
        <v>171.15199999999999</v>
      </c>
      <c r="BS94">
        <v>30832</v>
      </c>
      <c r="BT94">
        <v>10977</v>
      </c>
      <c r="BU94">
        <v>194919</v>
      </c>
      <c r="BV94">
        <v>692</v>
      </c>
      <c r="BW94">
        <v>2.7</v>
      </c>
      <c r="BX94">
        <v>1</v>
      </c>
      <c r="BY94">
        <v>0.66</v>
      </c>
      <c r="BZ94">
        <v>0.91800000000000004</v>
      </c>
      <c r="CA94">
        <v>2.7</v>
      </c>
      <c r="CB94">
        <v>0.91800000000000004</v>
      </c>
      <c r="CC94">
        <v>1.03</v>
      </c>
      <c r="CM94">
        <v>162.179</v>
      </c>
      <c r="CN94">
        <v>182.73400000000001</v>
      </c>
      <c r="CO94">
        <v>166.005</v>
      </c>
      <c r="CP94">
        <v>171.44800000000001</v>
      </c>
      <c r="CQ94">
        <v>171.15199999999999</v>
      </c>
    </row>
    <row r="95" spans="1:95" x14ac:dyDescent="0.2">
      <c r="A95" s="2">
        <v>43923</v>
      </c>
      <c r="B95" s="30">
        <v>93</v>
      </c>
      <c r="C95">
        <v>8420792</v>
      </c>
      <c r="D95">
        <v>9048</v>
      </c>
      <c r="E95">
        <v>251.53399999999999</v>
      </c>
      <c r="F95">
        <v>157.345</v>
      </c>
      <c r="G95">
        <v>28598</v>
      </c>
      <c r="H95">
        <v>10090</v>
      </c>
      <c r="I95">
        <v>195404</v>
      </c>
      <c r="J95">
        <v>700</v>
      </c>
      <c r="K95">
        <v>2.7</v>
      </c>
      <c r="L95">
        <v>1</v>
      </c>
      <c r="M95">
        <v>0.66</v>
      </c>
      <c r="N95">
        <v>0.91800000000000004</v>
      </c>
      <c r="O95">
        <v>2.7</v>
      </c>
      <c r="P95">
        <v>0.91800000000000004</v>
      </c>
      <c r="Q95">
        <v>1.008</v>
      </c>
      <c r="R95" s="30">
        <v>93</v>
      </c>
      <c r="S95">
        <v>8388847</v>
      </c>
      <c r="T95">
        <v>10268</v>
      </c>
      <c r="U95">
        <v>285.45</v>
      </c>
      <c r="V95">
        <v>178.56100000000001</v>
      </c>
      <c r="W95">
        <v>32228</v>
      </c>
      <c r="X95">
        <v>11514</v>
      </c>
      <c r="Y95">
        <v>222770</v>
      </c>
      <c r="Z95">
        <v>708</v>
      </c>
      <c r="AA95">
        <v>2.7</v>
      </c>
      <c r="AB95">
        <v>1</v>
      </c>
      <c r="AC95">
        <v>0.66</v>
      </c>
      <c r="AD95">
        <v>0.91800000000000004</v>
      </c>
      <c r="AE95">
        <v>2.7</v>
      </c>
      <c r="AF95">
        <v>0.91800000000000004</v>
      </c>
      <c r="AG95">
        <v>1.004</v>
      </c>
      <c r="AH95" s="30">
        <v>93</v>
      </c>
      <c r="AI95">
        <v>8413856</v>
      </c>
      <c r="AJ95">
        <v>9477</v>
      </c>
      <c r="AK95">
        <v>263.46100000000001</v>
      </c>
      <c r="AL95">
        <v>164.80500000000001</v>
      </c>
      <c r="AM95">
        <v>29245</v>
      </c>
      <c r="AN95">
        <v>10644</v>
      </c>
      <c r="AO95">
        <v>201493</v>
      </c>
      <c r="AP95">
        <v>714</v>
      </c>
      <c r="AQ95">
        <v>2.7</v>
      </c>
      <c r="AR95">
        <v>1</v>
      </c>
      <c r="AS95">
        <v>0.66</v>
      </c>
      <c r="AT95">
        <v>0.91800000000000004</v>
      </c>
      <c r="AU95">
        <v>2.7</v>
      </c>
      <c r="AV95">
        <v>0.91800000000000004</v>
      </c>
      <c r="AW95">
        <v>1.0089999999999999</v>
      </c>
      <c r="AX95" s="30">
        <v>93</v>
      </c>
      <c r="AY95">
        <v>8408481</v>
      </c>
      <c r="AZ95">
        <v>9556</v>
      </c>
      <c r="BA95">
        <v>265.65699999999998</v>
      </c>
      <c r="BB95">
        <v>166.179</v>
      </c>
      <c r="BC95">
        <v>30048</v>
      </c>
      <c r="BD95">
        <v>10671</v>
      </c>
      <c r="BE95">
        <v>205915</v>
      </c>
      <c r="BF95">
        <v>713</v>
      </c>
      <c r="BG95">
        <v>2.7</v>
      </c>
      <c r="BH95">
        <v>1</v>
      </c>
      <c r="BI95">
        <v>0.66</v>
      </c>
      <c r="BJ95">
        <v>0.91800000000000004</v>
      </c>
      <c r="BK95">
        <v>2.7</v>
      </c>
      <c r="BL95">
        <v>0.91800000000000004</v>
      </c>
      <c r="BM95">
        <v>1.008</v>
      </c>
      <c r="BN95" s="30">
        <v>93</v>
      </c>
      <c r="BO95">
        <v>8408603</v>
      </c>
      <c r="BP95">
        <v>9539</v>
      </c>
      <c r="BQ95">
        <v>265.18400000000003</v>
      </c>
      <c r="BR95">
        <v>165.88300000000001</v>
      </c>
      <c r="BS95">
        <v>29999</v>
      </c>
      <c r="BT95">
        <v>10675</v>
      </c>
      <c r="BU95">
        <v>205888</v>
      </c>
      <c r="BV95">
        <v>712</v>
      </c>
      <c r="BW95">
        <v>2.7</v>
      </c>
      <c r="BX95">
        <v>1</v>
      </c>
      <c r="BY95">
        <v>0.66</v>
      </c>
      <c r="BZ95">
        <v>0.91800000000000004</v>
      </c>
      <c r="CA95">
        <v>2.7</v>
      </c>
      <c r="CB95">
        <v>0.91800000000000004</v>
      </c>
      <c r="CC95">
        <v>1.008</v>
      </c>
      <c r="CM95">
        <v>157.345</v>
      </c>
      <c r="CN95">
        <v>178.56100000000001</v>
      </c>
      <c r="CO95">
        <v>164.80500000000001</v>
      </c>
      <c r="CP95">
        <v>166.179</v>
      </c>
      <c r="CQ95">
        <v>165.88300000000001</v>
      </c>
    </row>
    <row r="96" spans="1:95" x14ac:dyDescent="0.2">
      <c r="A96" s="2">
        <v>43924</v>
      </c>
      <c r="B96" s="30">
        <v>94</v>
      </c>
      <c r="C96">
        <v>8411882</v>
      </c>
      <c r="D96">
        <v>8910</v>
      </c>
      <c r="E96">
        <v>247.69800000000001</v>
      </c>
      <c r="F96">
        <v>154.94499999999999</v>
      </c>
      <c r="G96">
        <v>27680</v>
      </c>
      <c r="H96">
        <v>9966</v>
      </c>
      <c r="I96">
        <v>206665</v>
      </c>
      <c r="J96">
        <v>718</v>
      </c>
      <c r="K96">
        <v>2.7</v>
      </c>
      <c r="L96">
        <v>1</v>
      </c>
      <c r="M96">
        <v>0.66</v>
      </c>
      <c r="N96">
        <v>0.91800000000000004</v>
      </c>
      <c r="O96">
        <v>2.7</v>
      </c>
      <c r="P96">
        <v>0.91800000000000004</v>
      </c>
      <c r="Q96">
        <v>0.98399999999999999</v>
      </c>
      <c r="R96" s="30">
        <v>94</v>
      </c>
      <c r="S96">
        <v>8378829</v>
      </c>
      <c r="T96">
        <v>10018</v>
      </c>
      <c r="U96">
        <v>278.5</v>
      </c>
      <c r="V96">
        <v>174.21299999999999</v>
      </c>
      <c r="W96">
        <v>31232</v>
      </c>
      <c r="X96">
        <v>11264</v>
      </c>
      <c r="Y96">
        <v>234984</v>
      </c>
      <c r="Z96">
        <v>724</v>
      </c>
      <c r="AA96">
        <v>2.7</v>
      </c>
      <c r="AB96">
        <v>1</v>
      </c>
      <c r="AC96">
        <v>0.66</v>
      </c>
      <c r="AD96">
        <v>0.91800000000000004</v>
      </c>
      <c r="AE96">
        <v>2.7</v>
      </c>
      <c r="AF96">
        <v>0.91800000000000004</v>
      </c>
      <c r="AG96">
        <v>0.98099999999999998</v>
      </c>
      <c r="AH96" s="30">
        <v>94</v>
      </c>
      <c r="AI96">
        <v>8404853</v>
      </c>
      <c r="AJ96">
        <v>9003</v>
      </c>
      <c r="AK96">
        <v>250.28299999999999</v>
      </c>
      <c r="AL96">
        <v>156.56200000000001</v>
      </c>
      <c r="AM96">
        <v>28645</v>
      </c>
      <c r="AN96">
        <v>10077</v>
      </c>
      <c r="AO96">
        <v>212497</v>
      </c>
      <c r="AP96">
        <v>731</v>
      </c>
      <c r="AQ96">
        <v>2.7</v>
      </c>
      <c r="AR96">
        <v>1</v>
      </c>
      <c r="AS96">
        <v>0.66</v>
      </c>
      <c r="AT96">
        <v>0.91800000000000004</v>
      </c>
      <c r="AU96">
        <v>2.7</v>
      </c>
      <c r="AV96">
        <v>0.91800000000000004</v>
      </c>
      <c r="AW96">
        <v>0.98499999999999999</v>
      </c>
      <c r="AX96" s="30">
        <v>94</v>
      </c>
      <c r="AY96">
        <v>8399137</v>
      </c>
      <c r="AZ96">
        <v>9344</v>
      </c>
      <c r="BA96">
        <v>259.76299999999998</v>
      </c>
      <c r="BB96">
        <v>162.49199999999999</v>
      </c>
      <c r="BC96">
        <v>29118</v>
      </c>
      <c r="BD96">
        <v>10486</v>
      </c>
      <c r="BE96">
        <v>217300</v>
      </c>
      <c r="BF96">
        <v>734</v>
      </c>
      <c r="BG96">
        <v>2.7</v>
      </c>
      <c r="BH96">
        <v>1</v>
      </c>
      <c r="BI96">
        <v>0.66</v>
      </c>
      <c r="BJ96">
        <v>0.91800000000000004</v>
      </c>
      <c r="BK96">
        <v>2.7</v>
      </c>
      <c r="BL96">
        <v>0.91800000000000004</v>
      </c>
      <c r="BM96">
        <v>0.98499999999999999</v>
      </c>
      <c r="BN96" s="30">
        <v>94</v>
      </c>
      <c r="BO96">
        <v>8399334</v>
      </c>
      <c r="BP96">
        <v>9269</v>
      </c>
      <c r="BQ96">
        <v>257.678</v>
      </c>
      <c r="BR96">
        <v>161.18799999999999</v>
      </c>
      <c r="BS96">
        <v>29179</v>
      </c>
      <c r="BT96">
        <v>10359</v>
      </c>
      <c r="BU96">
        <v>217219</v>
      </c>
      <c r="BV96">
        <v>728</v>
      </c>
      <c r="BW96">
        <v>2.7</v>
      </c>
      <c r="BX96">
        <v>1</v>
      </c>
      <c r="BY96">
        <v>0.66</v>
      </c>
      <c r="BZ96">
        <v>0.91800000000000004</v>
      </c>
      <c r="CA96">
        <v>2.7</v>
      </c>
      <c r="CB96">
        <v>0.91800000000000004</v>
      </c>
      <c r="CC96">
        <v>0.98399999999999999</v>
      </c>
      <c r="CM96">
        <v>154.94499999999999</v>
      </c>
      <c r="CN96">
        <v>174.21299999999999</v>
      </c>
      <c r="CO96">
        <v>156.56200000000001</v>
      </c>
      <c r="CP96">
        <v>162.49199999999999</v>
      </c>
      <c r="CQ96">
        <v>161.18799999999999</v>
      </c>
    </row>
    <row r="97" spans="1:95" x14ac:dyDescent="0.2">
      <c r="A97" s="2">
        <v>43925</v>
      </c>
      <c r="B97" s="30">
        <v>95</v>
      </c>
      <c r="C97">
        <v>8403516</v>
      </c>
      <c r="D97">
        <v>8366</v>
      </c>
      <c r="E97">
        <v>232.57499999999999</v>
      </c>
      <c r="F97">
        <v>145.48500000000001</v>
      </c>
      <c r="G97">
        <v>27234</v>
      </c>
      <c r="H97">
        <v>9356</v>
      </c>
      <c r="I97">
        <v>216729</v>
      </c>
      <c r="J97">
        <v>732</v>
      </c>
      <c r="K97">
        <v>2.7</v>
      </c>
      <c r="L97">
        <v>1</v>
      </c>
      <c r="M97">
        <v>0.66</v>
      </c>
      <c r="N97">
        <v>0.91800000000000004</v>
      </c>
      <c r="O97">
        <v>2.7</v>
      </c>
      <c r="P97">
        <v>0.91800000000000004</v>
      </c>
      <c r="Q97">
        <v>0.96199999999999997</v>
      </c>
      <c r="R97" s="30">
        <v>95</v>
      </c>
      <c r="S97">
        <v>8369450</v>
      </c>
      <c r="T97">
        <v>9379</v>
      </c>
      <c r="U97">
        <v>260.73599999999999</v>
      </c>
      <c r="V97">
        <v>163.101</v>
      </c>
      <c r="W97">
        <v>30674</v>
      </c>
      <c r="X97">
        <v>10576</v>
      </c>
      <c r="Y97">
        <v>246385</v>
      </c>
      <c r="Z97">
        <v>737</v>
      </c>
      <c r="AA97">
        <v>2.7</v>
      </c>
      <c r="AB97">
        <v>1</v>
      </c>
      <c r="AC97">
        <v>0.66</v>
      </c>
      <c r="AD97">
        <v>0.91800000000000004</v>
      </c>
      <c r="AE97">
        <v>2.7</v>
      </c>
      <c r="AF97">
        <v>0.91800000000000004</v>
      </c>
      <c r="AG97">
        <v>0.95799999999999996</v>
      </c>
      <c r="AH97" s="30">
        <v>95</v>
      </c>
      <c r="AI97">
        <v>8396305</v>
      </c>
      <c r="AJ97">
        <v>8548</v>
      </c>
      <c r="AK97">
        <v>237.63399999999999</v>
      </c>
      <c r="AL97">
        <v>148.65</v>
      </c>
      <c r="AM97">
        <v>28100</v>
      </c>
      <c r="AN97">
        <v>9548</v>
      </c>
      <c r="AO97">
        <v>222855</v>
      </c>
      <c r="AP97">
        <v>745</v>
      </c>
      <c r="AQ97">
        <v>2.7</v>
      </c>
      <c r="AR97">
        <v>1</v>
      </c>
      <c r="AS97">
        <v>0.66</v>
      </c>
      <c r="AT97">
        <v>0.91800000000000004</v>
      </c>
      <c r="AU97">
        <v>2.7</v>
      </c>
      <c r="AV97">
        <v>0.91800000000000004</v>
      </c>
      <c r="AW97">
        <v>0.96099999999999997</v>
      </c>
      <c r="AX97" s="30">
        <v>95</v>
      </c>
      <c r="AY97">
        <v>8390440</v>
      </c>
      <c r="AZ97">
        <v>8697</v>
      </c>
      <c r="BA97">
        <v>241.77699999999999</v>
      </c>
      <c r="BB97">
        <v>151.24100000000001</v>
      </c>
      <c r="BC97">
        <v>28701</v>
      </c>
      <c r="BD97">
        <v>9761</v>
      </c>
      <c r="BE97">
        <v>228088</v>
      </c>
      <c r="BF97">
        <v>745</v>
      </c>
      <c r="BG97">
        <v>2.7</v>
      </c>
      <c r="BH97">
        <v>1</v>
      </c>
      <c r="BI97">
        <v>0.66</v>
      </c>
      <c r="BJ97">
        <v>0.91800000000000004</v>
      </c>
      <c r="BK97">
        <v>2.7</v>
      </c>
      <c r="BL97">
        <v>0.91800000000000004</v>
      </c>
      <c r="BM97">
        <v>0.96199999999999997</v>
      </c>
      <c r="BN97" s="30">
        <v>95</v>
      </c>
      <c r="BO97">
        <v>8390592</v>
      </c>
      <c r="BP97">
        <v>8742</v>
      </c>
      <c r="BQ97">
        <v>243.02799999999999</v>
      </c>
      <c r="BR97">
        <v>152.023</v>
      </c>
      <c r="BS97">
        <v>28629</v>
      </c>
      <c r="BT97">
        <v>9819</v>
      </c>
      <c r="BU97">
        <v>228203</v>
      </c>
      <c r="BV97">
        <v>746</v>
      </c>
      <c r="BW97">
        <v>2.7</v>
      </c>
      <c r="BX97">
        <v>1</v>
      </c>
      <c r="BY97">
        <v>0.66</v>
      </c>
      <c r="BZ97">
        <v>0.91800000000000004</v>
      </c>
      <c r="CA97">
        <v>2.7</v>
      </c>
      <c r="CB97">
        <v>0.91800000000000004</v>
      </c>
      <c r="CC97">
        <v>0.96199999999999997</v>
      </c>
      <c r="CM97">
        <v>145.48500000000001</v>
      </c>
      <c r="CN97">
        <v>163.101</v>
      </c>
      <c r="CO97">
        <v>148.65</v>
      </c>
      <c r="CP97">
        <v>151.24100000000001</v>
      </c>
      <c r="CQ97">
        <v>152.023</v>
      </c>
    </row>
    <row r="98" spans="1:95" x14ac:dyDescent="0.2">
      <c r="A98" s="2">
        <v>43926</v>
      </c>
      <c r="B98" s="30">
        <v>96</v>
      </c>
      <c r="C98">
        <v>8395362</v>
      </c>
      <c r="D98">
        <v>8154</v>
      </c>
      <c r="E98">
        <v>226.68100000000001</v>
      </c>
      <c r="F98">
        <v>141.798</v>
      </c>
      <c r="G98">
        <v>26473</v>
      </c>
      <c r="H98">
        <v>9127</v>
      </c>
      <c r="I98">
        <v>225589</v>
      </c>
      <c r="J98">
        <v>749</v>
      </c>
      <c r="K98">
        <v>2.7</v>
      </c>
      <c r="L98">
        <v>1</v>
      </c>
      <c r="M98">
        <v>0.66</v>
      </c>
      <c r="N98">
        <v>0.91800000000000004</v>
      </c>
      <c r="O98">
        <v>2.7</v>
      </c>
      <c r="P98">
        <v>0.91800000000000004</v>
      </c>
      <c r="Q98">
        <v>0.93899999999999995</v>
      </c>
      <c r="R98" s="30">
        <v>96</v>
      </c>
      <c r="S98">
        <v>8360172</v>
      </c>
      <c r="T98">
        <v>9278</v>
      </c>
      <c r="U98">
        <v>257.928</v>
      </c>
      <c r="V98">
        <v>161.34399999999999</v>
      </c>
      <c r="W98">
        <v>29607</v>
      </c>
      <c r="X98">
        <v>10446</v>
      </c>
      <c r="Y98">
        <v>256543</v>
      </c>
      <c r="Z98">
        <v>756</v>
      </c>
      <c r="AA98">
        <v>2.7</v>
      </c>
      <c r="AB98">
        <v>1</v>
      </c>
      <c r="AC98">
        <v>0.66</v>
      </c>
      <c r="AD98">
        <v>0.91800000000000004</v>
      </c>
      <c r="AE98">
        <v>2.7</v>
      </c>
      <c r="AF98">
        <v>0.91800000000000004</v>
      </c>
      <c r="AG98">
        <v>0.93500000000000005</v>
      </c>
      <c r="AH98" s="30">
        <v>96</v>
      </c>
      <c r="AI98">
        <v>8387780</v>
      </c>
      <c r="AJ98">
        <v>8525</v>
      </c>
      <c r="AK98">
        <v>236.995</v>
      </c>
      <c r="AL98">
        <v>148.25</v>
      </c>
      <c r="AM98">
        <v>27086</v>
      </c>
      <c r="AN98">
        <v>9562</v>
      </c>
      <c r="AO98">
        <v>232159</v>
      </c>
      <c r="AP98">
        <v>762</v>
      </c>
      <c r="AQ98">
        <v>2.7</v>
      </c>
      <c r="AR98">
        <v>1</v>
      </c>
      <c r="AS98">
        <v>0.66</v>
      </c>
      <c r="AT98">
        <v>0.91800000000000004</v>
      </c>
      <c r="AU98">
        <v>2.7</v>
      </c>
      <c r="AV98">
        <v>0.91800000000000004</v>
      </c>
      <c r="AW98">
        <v>0.93799999999999994</v>
      </c>
      <c r="AX98" s="30">
        <v>96</v>
      </c>
      <c r="AY98">
        <v>8381753</v>
      </c>
      <c r="AZ98">
        <v>8687</v>
      </c>
      <c r="BA98">
        <v>241.499</v>
      </c>
      <c r="BB98">
        <v>151.06700000000001</v>
      </c>
      <c r="BC98">
        <v>27656</v>
      </c>
      <c r="BD98">
        <v>9742</v>
      </c>
      <c r="BE98">
        <v>237540</v>
      </c>
      <c r="BF98">
        <v>762</v>
      </c>
      <c r="BG98">
        <v>2.7</v>
      </c>
      <c r="BH98">
        <v>1</v>
      </c>
      <c r="BI98">
        <v>0.66</v>
      </c>
      <c r="BJ98">
        <v>0.91800000000000004</v>
      </c>
      <c r="BK98">
        <v>2.7</v>
      </c>
      <c r="BL98">
        <v>0.91800000000000004</v>
      </c>
      <c r="BM98">
        <v>0.93899999999999995</v>
      </c>
      <c r="BN98" s="30">
        <v>96</v>
      </c>
      <c r="BO98">
        <v>8381904</v>
      </c>
      <c r="BP98">
        <v>8688</v>
      </c>
      <c r="BQ98">
        <v>241.52600000000001</v>
      </c>
      <c r="BR98">
        <v>151.084</v>
      </c>
      <c r="BS98">
        <v>27618</v>
      </c>
      <c r="BT98">
        <v>9753</v>
      </c>
      <c r="BU98">
        <v>237113</v>
      </c>
      <c r="BV98">
        <v>758</v>
      </c>
      <c r="BW98">
        <v>2.7</v>
      </c>
      <c r="BX98">
        <v>1</v>
      </c>
      <c r="BY98">
        <v>0.66</v>
      </c>
      <c r="BZ98">
        <v>0.91800000000000004</v>
      </c>
      <c r="CA98">
        <v>2.7</v>
      </c>
      <c r="CB98">
        <v>0.91800000000000004</v>
      </c>
      <c r="CC98">
        <v>0.93899999999999995</v>
      </c>
      <c r="CM98">
        <v>141.798</v>
      </c>
      <c r="CN98">
        <v>161.34399999999999</v>
      </c>
      <c r="CO98">
        <v>148.25</v>
      </c>
      <c r="CP98">
        <v>151.06700000000001</v>
      </c>
      <c r="CQ98">
        <v>151.084</v>
      </c>
    </row>
    <row r="99" spans="1:95" x14ac:dyDescent="0.2">
      <c r="A99" s="2">
        <v>43927</v>
      </c>
      <c r="B99" s="30">
        <v>97</v>
      </c>
      <c r="C99">
        <v>8387172</v>
      </c>
      <c r="D99">
        <v>8190</v>
      </c>
      <c r="E99">
        <v>227.68199999999999</v>
      </c>
      <c r="F99">
        <v>142.42400000000001</v>
      </c>
      <c r="G99">
        <v>25446</v>
      </c>
      <c r="H99">
        <v>9181</v>
      </c>
      <c r="I99">
        <v>234847</v>
      </c>
      <c r="J99">
        <v>766</v>
      </c>
      <c r="K99">
        <v>2.7</v>
      </c>
      <c r="L99">
        <v>1</v>
      </c>
      <c r="M99">
        <v>0.66</v>
      </c>
      <c r="N99">
        <v>0.91800000000000004</v>
      </c>
      <c r="O99">
        <v>2.7</v>
      </c>
      <c r="P99">
        <v>0.91800000000000004</v>
      </c>
      <c r="Q99">
        <v>0.91700000000000004</v>
      </c>
      <c r="R99" s="30">
        <v>97</v>
      </c>
      <c r="S99">
        <v>8351174</v>
      </c>
      <c r="T99">
        <v>8998</v>
      </c>
      <c r="U99">
        <v>250.14400000000001</v>
      </c>
      <c r="V99">
        <v>156.47499999999999</v>
      </c>
      <c r="W99">
        <v>28734</v>
      </c>
      <c r="X99">
        <v>10151</v>
      </c>
      <c r="Y99">
        <v>267150</v>
      </c>
      <c r="Z99">
        <v>771</v>
      </c>
      <c r="AA99">
        <v>2.7</v>
      </c>
      <c r="AB99">
        <v>1</v>
      </c>
      <c r="AC99">
        <v>0.66</v>
      </c>
      <c r="AD99">
        <v>0.91800000000000004</v>
      </c>
      <c r="AE99">
        <v>2.7</v>
      </c>
      <c r="AF99">
        <v>0.91800000000000004</v>
      </c>
      <c r="AG99">
        <v>0.91300000000000003</v>
      </c>
      <c r="AH99" s="30">
        <v>97</v>
      </c>
      <c r="AI99">
        <v>8379406</v>
      </c>
      <c r="AJ99">
        <v>8374</v>
      </c>
      <c r="AK99">
        <v>232.797</v>
      </c>
      <c r="AL99">
        <v>145.624</v>
      </c>
      <c r="AM99">
        <v>26176</v>
      </c>
      <c r="AN99">
        <v>9435</v>
      </c>
      <c r="AO99">
        <v>241699</v>
      </c>
      <c r="AP99">
        <v>771</v>
      </c>
      <c r="AQ99">
        <v>2.7</v>
      </c>
      <c r="AR99">
        <v>1</v>
      </c>
      <c r="AS99">
        <v>0.66</v>
      </c>
      <c r="AT99">
        <v>0.91800000000000004</v>
      </c>
      <c r="AU99">
        <v>2.7</v>
      </c>
      <c r="AV99">
        <v>0.91800000000000004</v>
      </c>
      <c r="AW99">
        <v>0.91700000000000004</v>
      </c>
      <c r="AX99" s="30">
        <v>97</v>
      </c>
      <c r="AY99">
        <v>8373242</v>
      </c>
      <c r="AZ99">
        <v>8511</v>
      </c>
      <c r="BA99">
        <v>236.60599999999999</v>
      </c>
      <c r="BB99">
        <v>148.006</v>
      </c>
      <c r="BC99">
        <v>26781</v>
      </c>
      <c r="BD99">
        <v>9562</v>
      </c>
      <c r="BE99">
        <v>247274</v>
      </c>
      <c r="BF99">
        <v>780</v>
      </c>
      <c r="BG99">
        <v>2.7</v>
      </c>
      <c r="BH99">
        <v>1</v>
      </c>
      <c r="BI99">
        <v>0.66</v>
      </c>
      <c r="BJ99">
        <v>0.91800000000000004</v>
      </c>
      <c r="BK99">
        <v>2.7</v>
      </c>
      <c r="BL99">
        <v>0.91800000000000004</v>
      </c>
      <c r="BM99">
        <v>0.91600000000000004</v>
      </c>
      <c r="BN99" s="30">
        <v>97</v>
      </c>
      <c r="BO99">
        <v>8373444</v>
      </c>
      <c r="BP99">
        <v>8460</v>
      </c>
      <c r="BQ99">
        <v>235.18799999999999</v>
      </c>
      <c r="BR99">
        <v>147.119</v>
      </c>
      <c r="BS99">
        <v>26801</v>
      </c>
      <c r="BT99">
        <v>9505</v>
      </c>
      <c r="BU99">
        <v>246922</v>
      </c>
      <c r="BV99">
        <v>776</v>
      </c>
      <c r="BW99">
        <v>2.7</v>
      </c>
      <c r="BX99">
        <v>1</v>
      </c>
      <c r="BY99">
        <v>0.66</v>
      </c>
      <c r="BZ99">
        <v>0.91800000000000004</v>
      </c>
      <c r="CA99">
        <v>2.7</v>
      </c>
      <c r="CB99">
        <v>0.91800000000000004</v>
      </c>
      <c r="CC99">
        <v>0.91600000000000004</v>
      </c>
      <c r="CM99">
        <v>142.42400000000001</v>
      </c>
      <c r="CN99">
        <v>156.47499999999999</v>
      </c>
      <c r="CO99">
        <v>145.624</v>
      </c>
      <c r="CP99">
        <v>148.006</v>
      </c>
      <c r="CQ99">
        <v>147.119</v>
      </c>
    </row>
    <row r="100" spans="1:95" x14ac:dyDescent="0.2">
      <c r="A100" s="2">
        <v>43928</v>
      </c>
      <c r="B100" s="30">
        <v>98</v>
      </c>
      <c r="C100">
        <v>8379385</v>
      </c>
      <c r="D100">
        <v>7787</v>
      </c>
      <c r="E100">
        <v>216.47900000000001</v>
      </c>
      <c r="F100">
        <v>135.416</v>
      </c>
      <c r="G100">
        <v>24890</v>
      </c>
      <c r="H100">
        <v>8746</v>
      </c>
      <c r="I100">
        <v>242738</v>
      </c>
      <c r="J100">
        <v>781</v>
      </c>
      <c r="K100">
        <v>2.7</v>
      </c>
      <c r="L100">
        <v>1</v>
      </c>
      <c r="M100">
        <v>0.66</v>
      </c>
      <c r="N100">
        <v>0.91800000000000004</v>
      </c>
      <c r="O100">
        <v>2.7</v>
      </c>
      <c r="P100">
        <v>0.91800000000000004</v>
      </c>
      <c r="Q100">
        <v>0.89500000000000002</v>
      </c>
      <c r="R100" s="30">
        <v>98</v>
      </c>
      <c r="S100">
        <v>8342406</v>
      </c>
      <c r="T100">
        <v>8768</v>
      </c>
      <c r="U100">
        <v>243.75</v>
      </c>
      <c r="V100">
        <v>152.476</v>
      </c>
      <c r="W100">
        <v>27846</v>
      </c>
      <c r="X100">
        <v>9886</v>
      </c>
      <c r="Y100">
        <v>275833</v>
      </c>
      <c r="Z100">
        <v>781</v>
      </c>
      <c r="AA100">
        <v>2.7</v>
      </c>
      <c r="AB100">
        <v>1</v>
      </c>
      <c r="AC100">
        <v>0.66</v>
      </c>
      <c r="AD100">
        <v>0.91800000000000004</v>
      </c>
      <c r="AE100">
        <v>2.7</v>
      </c>
      <c r="AF100">
        <v>0.91800000000000004</v>
      </c>
      <c r="AG100">
        <v>0.89</v>
      </c>
      <c r="AH100" s="30">
        <v>98</v>
      </c>
      <c r="AI100">
        <v>8371390</v>
      </c>
      <c r="AJ100">
        <v>8016</v>
      </c>
      <c r="AK100">
        <v>222.845</v>
      </c>
      <c r="AL100">
        <v>139.398</v>
      </c>
      <c r="AM100">
        <v>25514</v>
      </c>
      <c r="AN100">
        <v>9036</v>
      </c>
      <c r="AO100">
        <v>250089</v>
      </c>
      <c r="AP100">
        <v>783</v>
      </c>
      <c r="AQ100">
        <v>2.7</v>
      </c>
      <c r="AR100">
        <v>1</v>
      </c>
      <c r="AS100">
        <v>0.66</v>
      </c>
      <c r="AT100">
        <v>0.91800000000000004</v>
      </c>
      <c r="AU100">
        <v>2.7</v>
      </c>
      <c r="AV100">
        <v>0.91800000000000004</v>
      </c>
      <c r="AW100">
        <v>0.89400000000000002</v>
      </c>
      <c r="AX100" s="30">
        <v>98</v>
      </c>
      <c r="AY100">
        <v>8364892</v>
      </c>
      <c r="AZ100">
        <v>8350</v>
      </c>
      <c r="BA100">
        <v>232.13</v>
      </c>
      <c r="BB100">
        <v>145.20699999999999</v>
      </c>
      <c r="BC100">
        <v>25931</v>
      </c>
      <c r="BD100">
        <v>9361</v>
      </c>
      <c r="BE100">
        <v>255494</v>
      </c>
      <c r="BF100">
        <v>798</v>
      </c>
      <c r="BG100">
        <v>2.7</v>
      </c>
      <c r="BH100">
        <v>1</v>
      </c>
      <c r="BI100">
        <v>0.66</v>
      </c>
      <c r="BJ100">
        <v>0.91800000000000004</v>
      </c>
      <c r="BK100">
        <v>2.7</v>
      </c>
      <c r="BL100">
        <v>0.91800000000000004</v>
      </c>
      <c r="BM100">
        <v>0.89300000000000002</v>
      </c>
      <c r="BN100" s="30">
        <v>98</v>
      </c>
      <c r="BO100">
        <v>8365206</v>
      </c>
      <c r="BP100">
        <v>8238</v>
      </c>
      <c r="BQ100">
        <v>229.01599999999999</v>
      </c>
      <c r="BR100">
        <v>143.25899999999999</v>
      </c>
      <c r="BS100">
        <v>26005</v>
      </c>
      <c r="BT100">
        <v>9256</v>
      </c>
      <c r="BU100">
        <v>255454</v>
      </c>
      <c r="BV100">
        <v>790</v>
      </c>
      <c r="BW100">
        <v>2.7</v>
      </c>
      <c r="BX100">
        <v>1</v>
      </c>
      <c r="BY100">
        <v>0.66</v>
      </c>
      <c r="BZ100">
        <v>0.91800000000000004</v>
      </c>
      <c r="CA100">
        <v>2.7</v>
      </c>
      <c r="CB100">
        <v>0.91800000000000004</v>
      </c>
      <c r="CC100">
        <v>0.89400000000000002</v>
      </c>
      <c r="CM100">
        <v>135.416</v>
      </c>
      <c r="CN100">
        <v>152.476</v>
      </c>
      <c r="CO100">
        <v>139.398</v>
      </c>
      <c r="CP100">
        <v>145.20699999999999</v>
      </c>
      <c r="CQ100">
        <v>143.25899999999999</v>
      </c>
    </row>
    <row r="101" spans="1:95" x14ac:dyDescent="0.2">
      <c r="A101" s="2">
        <v>43929</v>
      </c>
      <c r="B101" s="30">
        <v>99</v>
      </c>
      <c r="C101">
        <v>8371922</v>
      </c>
      <c r="D101">
        <v>7463</v>
      </c>
      <c r="E101">
        <v>207.471</v>
      </c>
      <c r="F101">
        <v>129.78200000000001</v>
      </c>
      <c r="G101">
        <v>24296</v>
      </c>
      <c r="H101">
        <v>8381</v>
      </c>
      <c r="I101">
        <v>252083</v>
      </c>
      <c r="J101">
        <v>794</v>
      </c>
      <c r="K101">
        <v>2.7</v>
      </c>
      <c r="L101">
        <v>1</v>
      </c>
      <c r="M101">
        <v>0.66</v>
      </c>
      <c r="N101">
        <v>0.91800000000000004</v>
      </c>
      <c r="O101">
        <v>2.7</v>
      </c>
      <c r="P101">
        <v>0.91800000000000004</v>
      </c>
      <c r="Q101">
        <v>0.89400000000000002</v>
      </c>
      <c r="R101" s="30">
        <v>99</v>
      </c>
      <c r="S101">
        <v>8333863</v>
      </c>
      <c r="T101">
        <v>8543</v>
      </c>
      <c r="U101">
        <v>237.495</v>
      </c>
      <c r="V101">
        <v>148.56299999999999</v>
      </c>
      <c r="W101">
        <v>26961</v>
      </c>
      <c r="X101">
        <v>9653</v>
      </c>
      <c r="Y101">
        <v>286261</v>
      </c>
      <c r="Z101">
        <v>799</v>
      </c>
      <c r="AA101">
        <v>2.7</v>
      </c>
      <c r="AB101">
        <v>1</v>
      </c>
      <c r="AC101">
        <v>0.66</v>
      </c>
      <c r="AD101">
        <v>0.91800000000000004</v>
      </c>
      <c r="AE101">
        <v>2.7</v>
      </c>
      <c r="AF101">
        <v>0.91800000000000004</v>
      </c>
      <c r="AG101">
        <v>0.88900000000000001</v>
      </c>
      <c r="AH101" s="30">
        <v>99</v>
      </c>
      <c r="AI101">
        <v>8363833</v>
      </c>
      <c r="AJ101">
        <v>7557</v>
      </c>
      <c r="AK101">
        <v>210.08500000000001</v>
      </c>
      <c r="AL101">
        <v>131.416</v>
      </c>
      <c r="AM101">
        <v>25022</v>
      </c>
      <c r="AN101">
        <v>8508</v>
      </c>
      <c r="AO101">
        <v>259088</v>
      </c>
      <c r="AP101">
        <v>798</v>
      </c>
      <c r="AQ101">
        <v>2.7</v>
      </c>
      <c r="AR101">
        <v>1</v>
      </c>
      <c r="AS101">
        <v>0.66</v>
      </c>
      <c r="AT101">
        <v>0.91800000000000004</v>
      </c>
      <c r="AU101">
        <v>2.7</v>
      </c>
      <c r="AV101">
        <v>0.91800000000000004</v>
      </c>
      <c r="AW101">
        <v>0.89200000000000002</v>
      </c>
      <c r="AX101" s="30">
        <v>99</v>
      </c>
      <c r="AY101">
        <v>8357157</v>
      </c>
      <c r="AZ101">
        <v>7735</v>
      </c>
      <c r="BA101">
        <v>215.03299999999999</v>
      </c>
      <c r="BB101">
        <v>134.512</v>
      </c>
      <c r="BC101">
        <v>25547</v>
      </c>
      <c r="BD101">
        <v>8734</v>
      </c>
      <c r="BE101">
        <v>265320</v>
      </c>
      <c r="BF101">
        <v>816</v>
      </c>
      <c r="BG101">
        <v>2.7</v>
      </c>
      <c r="BH101">
        <v>1</v>
      </c>
      <c r="BI101">
        <v>0.66</v>
      </c>
      <c r="BJ101">
        <v>0.91800000000000004</v>
      </c>
      <c r="BK101">
        <v>2.7</v>
      </c>
      <c r="BL101">
        <v>0.91800000000000004</v>
      </c>
      <c r="BM101">
        <v>0.89200000000000002</v>
      </c>
      <c r="BN101" s="30">
        <v>99</v>
      </c>
      <c r="BO101">
        <v>8357404</v>
      </c>
      <c r="BP101">
        <v>7802</v>
      </c>
      <c r="BQ101">
        <v>216.89599999999999</v>
      </c>
      <c r="BR101">
        <v>135.67699999999999</v>
      </c>
      <c r="BS101">
        <v>25444</v>
      </c>
      <c r="BT101">
        <v>8799</v>
      </c>
      <c r="BU101">
        <v>264983</v>
      </c>
      <c r="BV101">
        <v>802</v>
      </c>
      <c r="BW101">
        <v>2.7</v>
      </c>
      <c r="BX101">
        <v>1</v>
      </c>
      <c r="BY101">
        <v>0.66</v>
      </c>
      <c r="BZ101">
        <v>0.91800000000000004</v>
      </c>
      <c r="CA101">
        <v>2.7</v>
      </c>
      <c r="CB101">
        <v>0.91800000000000004</v>
      </c>
      <c r="CC101">
        <v>0.89300000000000002</v>
      </c>
      <c r="CM101">
        <v>129.78200000000001</v>
      </c>
      <c r="CN101">
        <v>148.56299999999999</v>
      </c>
      <c r="CO101">
        <v>131.416</v>
      </c>
      <c r="CP101">
        <v>134.512</v>
      </c>
      <c r="CQ101">
        <v>135.67699999999999</v>
      </c>
    </row>
    <row r="102" spans="1:95" x14ac:dyDescent="0.2">
      <c r="A102" s="2">
        <v>43930</v>
      </c>
      <c r="B102" s="30">
        <v>100</v>
      </c>
      <c r="C102">
        <v>8364555</v>
      </c>
      <c r="D102">
        <v>7367</v>
      </c>
      <c r="E102">
        <v>204.803</v>
      </c>
      <c r="F102">
        <v>128.11199999999999</v>
      </c>
      <c r="G102">
        <v>23443</v>
      </c>
      <c r="H102">
        <v>8316</v>
      </c>
      <c r="I102">
        <v>259829</v>
      </c>
      <c r="J102">
        <v>808</v>
      </c>
      <c r="K102">
        <v>2.7</v>
      </c>
      <c r="L102">
        <v>1</v>
      </c>
      <c r="M102">
        <v>0.66</v>
      </c>
      <c r="N102">
        <v>0.91800000000000004</v>
      </c>
      <c r="O102">
        <v>2.7</v>
      </c>
      <c r="P102">
        <v>0.91800000000000004</v>
      </c>
      <c r="Q102">
        <v>0.89400000000000002</v>
      </c>
      <c r="R102" s="30">
        <v>100</v>
      </c>
      <c r="S102">
        <v>8325632</v>
      </c>
      <c r="T102">
        <v>8231</v>
      </c>
      <c r="U102">
        <v>228.822</v>
      </c>
      <c r="V102">
        <v>143.137</v>
      </c>
      <c r="W102">
        <v>26191</v>
      </c>
      <c r="X102">
        <v>9313</v>
      </c>
      <c r="Y102">
        <v>295478</v>
      </c>
      <c r="Z102">
        <v>815</v>
      </c>
      <c r="AA102">
        <v>2.7</v>
      </c>
      <c r="AB102">
        <v>1</v>
      </c>
      <c r="AC102">
        <v>0.66</v>
      </c>
      <c r="AD102">
        <v>0.91800000000000004</v>
      </c>
      <c r="AE102">
        <v>2.7</v>
      </c>
      <c r="AF102">
        <v>0.91800000000000004</v>
      </c>
      <c r="AG102">
        <v>0.88800000000000001</v>
      </c>
      <c r="AH102" s="30">
        <v>100</v>
      </c>
      <c r="AI102">
        <v>8356214</v>
      </c>
      <c r="AJ102">
        <v>7619</v>
      </c>
      <c r="AK102">
        <v>211.80799999999999</v>
      </c>
      <c r="AL102">
        <v>132.494</v>
      </c>
      <c r="AM102">
        <v>23999</v>
      </c>
      <c r="AN102">
        <v>8580</v>
      </c>
      <c r="AO102">
        <v>267780</v>
      </c>
      <c r="AP102">
        <v>814</v>
      </c>
      <c r="AQ102">
        <v>2.7</v>
      </c>
      <c r="AR102">
        <v>1</v>
      </c>
      <c r="AS102">
        <v>0.66</v>
      </c>
      <c r="AT102">
        <v>0.91800000000000004</v>
      </c>
      <c r="AU102">
        <v>2.7</v>
      </c>
      <c r="AV102">
        <v>0.91800000000000004</v>
      </c>
      <c r="AW102">
        <v>0.89100000000000001</v>
      </c>
      <c r="AX102" s="30">
        <v>100</v>
      </c>
      <c r="AY102">
        <v>8349578</v>
      </c>
      <c r="AZ102">
        <v>7579</v>
      </c>
      <c r="BA102">
        <v>210.696</v>
      </c>
      <c r="BB102">
        <v>131.79900000000001</v>
      </c>
      <c r="BC102">
        <v>24745</v>
      </c>
      <c r="BD102">
        <v>8537</v>
      </c>
      <c r="BE102">
        <v>273655</v>
      </c>
      <c r="BF102">
        <v>827</v>
      </c>
      <c r="BG102">
        <v>2.7</v>
      </c>
      <c r="BH102">
        <v>1</v>
      </c>
      <c r="BI102">
        <v>0.66</v>
      </c>
      <c r="BJ102">
        <v>0.91800000000000004</v>
      </c>
      <c r="BK102">
        <v>2.7</v>
      </c>
      <c r="BL102">
        <v>0.91800000000000004</v>
      </c>
      <c r="BM102">
        <v>0.89200000000000002</v>
      </c>
      <c r="BN102" s="30">
        <v>100</v>
      </c>
      <c r="BO102">
        <v>8349771</v>
      </c>
      <c r="BP102">
        <v>7633</v>
      </c>
      <c r="BQ102">
        <v>212.197</v>
      </c>
      <c r="BR102">
        <v>132.738</v>
      </c>
      <c r="BS102">
        <v>24606</v>
      </c>
      <c r="BT102">
        <v>8640</v>
      </c>
      <c r="BU102">
        <v>273510</v>
      </c>
      <c r="BV102">
        <v>824</v>
      </c>
      <c r="BW102">
        <v>2.7</v>
      </c>
      <c r="BX102">
        <v>1</v>
      </c>
      <c r="BY102">
        <v>0.66</v>
      </c>
      <c r="BZ102">
        <v>0.91800000000000004</v>
      </c>
      <c r="CA102">
        <v>2.7</v>
      </c>
      <c r="CB102">
        <v>0.91800000000000004</v>
      </c>
      <c r="CC102">
        <v>0.89200000000000002</v>
      </c>
      <c r="CM102">
        <v>128.11199999999999</v>
      </c>
      <c r="CN102">
        <v>143.137</v>
      </c>
      <c r="CO102">
        <v>132.494</v>
      </c>
      <c r="CP102">
        <v>131.79900000000001</v>
      </c>
      <c r="CQ102">
        <v>132.738</v>
      </c>
    </row>
    <row r="103" spans="1:95" x14ac:dyDescent="0.2">
      <c r="A103" s="2">
        <v>43931</v>
      </c>
      <c r="B103" s="30">
        <v>101</v>
      </c>
      <c r="C103">
        <v>8358244</v>
      </c>
      <c r="D103">
        <v>6311</v>
      </c>
      <c r="E103">
        <v>175.446</v>
      </c>
      <c r="F103">
        <v>109.748</v>
      </c>
      <c r="G103">
        <v>22746</v>
      </c>
      <c r="H103">
        <v>8064</v>
      </c>
      <c r="I103">
        <v>268130</v>
      </c>
      <c r="J103">
        <v>824</v>
      </c>
      <c r="K103">
        <v>2.7</v>
      </c>
      <c r="L103">
        <v>1</v>
      </c>
      <c r="M103">
        <v>0.7</v>
      </c>
      <c r="N103">
        <v>0.81</v>
      </c>
      <c r="O103">
        <v>2.7</v>
      </c>
      <c r="P103">
        <v>0.81</v>
      </c>
      <c r="Q103">
        <v>0.89200000000000002</v>
      </c>
      <c r="R103" s="30">
        <v>101</v>
      </c>
      <c r="S103">
        <v>8318748</v>
      </c>
      <c r="T103">
        <v>6884</v>
      </c>
      <c r="U103">
        <v>191.375</v>
      </c>
      <c r="V103">
        <v>119.71299999999999</v>
      </c>
      <c r="W103">
        <v>25614</v>
      </c>
      <c r="X103">
        <v>8808</v>
      </c>
      <c r="Y103">
        <v>304630</v>
      </c>
      <c r="Z103">
        <v>828</v>
      </c>
      <c r="AA103">
        <v>2.7</v>
      </c>
      <c r="AB103">
        <v>1</v>
      </c>
      <c r="AC103">
        <v>0.7</v>
      </c>
      <c r="AD103">
        <v>0.81</v>
      </c>
      <c r="AE103">
        <v>2.7</v>
      </c>
      <c r="AF103">
        <v>0.81</v>
      </c>
      <c r="AG103">
        <v>0.88700000000000001</v>
      </c>
      <c r="AH103" s="30">
        <v>101</v>
      </c>
      <c r="AI103">
        <v>8349774</v>
      </c>
      <c r="AJ103">
        <v>6440</v>
      </c>
      <c r="AK103">
        <v>179.03200000000001</v>
      </c>
      <c r="AL103">
        <v>111.992</v>
      </c>
      <c r="AM103">
        <v>23366</v>
      </c>
      <c r="AN103">
        <v>8252</v>
      </c>
      <c r="AO103">
        <v>275923</v>
      </c>
      <c r="AP103">
        <v>827</v>
      </c>
      <c r="AQ103">
        <v>2.7</v>
      </c>
      <c r="AR103">
        <v>1</v>
      </c>
      <c r="AS103">
        <v>0.7</v>
      </c>
      <c r="AT103">
        <v>0.81</v>
      </c>
      <c r="AU103">
        <v>2.7</v>
      </c>
      <c r="AV103">
        <v>0.81</v>
      </c>
      <c r="AW103">
        <v>0.89100000000000001</v>
      </c>
      <c r="AX103" s="30">
        <v>101</v>
      </c>
      <c r="AY103">
        <v>8342856</v>
      </c>
      <c r="AZ103">
        <v>6722</v>
      </c>
      <c r="BA103">
        <v>186.87200000000001</v>
      </c>
      <c r="BB103">
        <v>116.896</v>
      </c>
      <c r="BC103">
        <v>23721</v>
      </c>
      <c r="BD103">
        <v>8603</v>
      </c>
      <c r="BE103">
        <v>282085</v>
      </c>
      <c r="BF103">
        <v>844</v>
      </c>
      <c r="BG103">
        <v>2.7</v>
      </c>
      <c r="BH103">
        <v>1</v>
      </c>
      <c r="BI103">
        <v>0.7</v>
      </c>
      <c r="BJ103">
        <v>0.81</v>
      </c>
      <c r="BK103">
        <v>2.7</v>
      </c>
      <c r="BL103">
        <v>0.81</v>
      </c>
      <c r="BM103">
        <v>0.89</v>
      </c>
      <c r="BN103" s="30">
        <v>101</v>
      </c>
      <c r="BO103">
        <v>8343112</v>
      </c>
      <c r="BP103">
        <v>6659</v>
      </c>
      <c r="BQ103">
        <v>185.12</v>
      </c>
      <c r="BR103">
        <v>115.8</v>
      </c>
      <c r="BS103">
        <v>23735</v>
      </c>
      <c r="BT103">
        <v>8504</v>
      </c>
      <c r="BU103">
        <v>282026</v>
      </c>
      <c r="BV103">
        <v>838</v>
      </c>
      <c r="BW103">
        <v>2.7</v>
      </c>
      <c r="BX103">
        <v>1</v>
      </c>
      <c r="BY103">
        <v>0.7</v>
      </c>
      <c r="BZ103">
        <v>0.81</v>
      </c>
      <c r="CA103">
        <v>2.7</v>
      </c>
      <c r="CB103">
        <v>0.81</v>
      </c>
      <c r="CC103">
        <v>0.89100000000000001</v>
      </c>
      <c r="CM103">
        <v>109.748</v>
      </c>
      <c r="CN103">
        <v>119.71299999999999</v>
      </c>
      <c r="CO103">
        <v>111.992</v>
      </c>
      <c r="CP103">
        <v>116.896</v>
      </c>
      <c r="CQ103">
        <v>115.8</v>
      </c>
    </row>
    <row r="104" spans="1:95" x14ac:dyDescent="0.2">
      <c r="A104" s="2">
        <v>43932</v>
      </c>
      <c r="B104" s="30">
        <v>102</v>
      </c>
      <c r="C104">
        <v>8352141</v>
      </c>
      <c r="D104">
        <v>6103</v>
      </c>
      <c r="E104">
        <v>169.66300000000001</v>
      </c>
      <c r="F104">
        <v>106.131</v>
      </c>
      <c r="G104">
        <v>21254</v>
      </c>
      <c r="H104">
        <v>7803</v>
      </c>
      <c r="I104">
        <v>275708</v>
      </c>
      <c r="J104">
        <v>843</v>
      </c>
      <c r="K104">
        <v>2.7</v>
      </c>
      <c r="L104">
        <v>1</v>
      </c>
      <c r="M104">
        <v>0.7</v>
      </c>
      <c r="N104">
        <v>0.81</v>
      </c>
      <c r="O104">
        <v>2.7</v>
      </c>
      <c r="P104">
        <v>0.81</v>
      </c>
      <c r="Q104">
        <v>0.89100000000000001</v>
      </c>
      <c r="R104" s="30">
        <v>102</v>
      </c>
      <c r="S104">
        <v>8311964</v>
      </c>
      <c r="T104">
        <v>6784</v>
      </c>
      <c r="U104">
        <v>188.595</v>
      </c>
      <c r="V104">
        <v>117.974</v>
      </c>
      <c r="W104">
        <v>23795</v>
      </c>
      <c r="X104">
        <v>8703</v>
      </c>
      <c r="Y104">
        <v>312617</v>
      </c>
      <c r="Z104">
        <v>847</v>
      </c>
      <c r="AA104">
        <v>2.7</v>
      </c>
      <c r="AB104">
        <v>1</v>
      </c>
      <c r="AC104">
        <v>0.7</v>
      </c>
      <c r="AD104">
        <v>0.81</v>
      </c>
      <c r="AE104">
        <v>2.7</v>
      </c>
      <c r="AF104">
        <v>0.81</v>
      </c>
      <c r="AG104">
        <v>0.88600000000000001</v>
      </c>
      <c r="AH104" s="30">
        <v>102</v>
      </c>
      <c r="AI104">
        <v>8343512</v>
      </c>
      <c r="AJ104">
        <v>6262</v>
      </c>
      <c r="AK104">
        <v>174.084</v>
      </c>
      <c r="AL104">
        <v>108.896</v>
      </c>
      <c r="AM104">
        <v>21746</v>
      </c>
      <c r="AN104">
        <v>8060</v>
      </c>
      <c r="AO104">
        <v>283390</v>
      </c>
      <c r="AP104">
        <v>838</v>
      </c>
      <c r="AQ104">
        <v>2.7</v>
      </c>
      <c r="AR104">
        <v>1</v>
      </c>
      <c r="AS104">
        <v>0.7</v>
      </c>
      <c r="AT104">
        <v>0.81</v>
      </c>
      <c r="AU104">
        <v>2.7</v>
      </c>
      <c r="AV104">
        <v>0.81</v>
      </c>
      <c r="AW104">
        <v>0.89</v>
      </c>
      <c r="AX104" s="30">
        <v>102</v>
      </c>
      <c r="AY104">
        <v>8336389</v>
      </c>
      <c r="AZ104">
        <v>6467</v>
      </c>
      <c r="BA104">
        <v>179.78299999999999</v>
      </c>
      <c r="BB104">
        <v>112.461</v>
      </c>
      <c r="BC104">
        <v>22179</v>
      </c>
      <c r="BD104">
        <v>8264</v>
      </c>
      <c r="BE104">
        <v>290004</v>
      </c>
      <c r="BF104">
        <v>862</v>
      </c>
      <c r="BG104">
        <v>2.7</v>
      </c>
      <c r="BH104">
        <v>1</v>
      </c>
      <c r="BI104">
        <v>0.7</v>
      </c>
      <c r="BJ104">
        <v>0.81</v>
      </c>
      <c r="BK104">
        <v>2.7</v>
      </c>
      <c r="BL104">
        <v>0.81</v>
      </c>
      <c r="BM104">
        <v>0.89</v>
      </c>
      <c r="BN104" s="30">
        <v>102</v>
      </c>
      <c r="BO104">
        <v>8336782</v>
      </c>
      <c r="BP104">
        <v>6330</v>
      </c>
      <c r="BQ104">
        <v>175.97399999999999</v>
      </c>
      <c r="BR104">
        <v>110.07899999999999</v>
      </c>
      <c r="BS104">
        <v>22312</v>
      </c>
      <c r="BT104">
        <v>8082</v>
      </c>
      <c r="BU104">
        <v>289784</v>
      </c>
      <c r="BV104">
        <v>853</v>
      </c>
      <c r="BW104">
        <v>2.7</v>
      </c>
      <c r="BX104">
        <v>1</v>
      </c>
      <c r="BY104">
        <v>0.7</v>
      </c>
      <c r="BZ104">
        <v>0.81</v>
      </c>
      <c r="CA104">
        <v>2.7</v>
      </c>
      <c r="CB104">
        <v>0.81</v>
      </c>
      <c r="CC104">
        <v>0.88900000000000001</v>
      </c>
      <c r="CM104">
        <v>106.131</v>
      </c>
      <c r="CN104">
        <v>117.974</v>
      </c>
      <c r="CO104">
        <v>108.896</v>
      </c>
      <c r="CP104">
        <v>112.461</v>
      </c>
      <c r="CQ104">
        <v>110.07899999999999</v>
      </c>
    </row>
    <row r="105" spans="1:95" x14ac:dyDescent="0.2">
      <c r="A105" s="2">
        <v>43933</v>
      </c>
      <c r="B105" s="30">
        <v>103</v>
      </c>
      <c r="C105">
        <v>8346252</v>
      </c>
      <c r="D105">
        <v>5889</v>
      </c>
      <c r="E105">
        <v>163.714</v>
      </c>
      <c r="F105">
        <v>102.41</v>
      </c>
      <c r="G105">
        <v>19864</v>
      </c>
      <c r="H105">
        <v>7493</v>
      </c>
      <c r="I105">
        <v>283268</v>
      </c>
      <c r="J105">
        <v>864</v>
      </c>
      <c r="K105">
        <v>2.7</v>
      </c>
      <c r="L105">
        <v>1</v>
      </c>
      <c r="M105">
        <v>0.7</v>
      </c>
      <c r="N105">
        <v>0.81</v>
      </c>
      <c r="O105">
        <v>2.7</v>
      </c>
      <c r="P105">
        <v>0.81</v>
      </c>
      <c r="Q105">
        <v>0.874</v>
      </c>
      <c r="R105" s="30">
        <v>103</v>
      </c>
      <c r="S105">
        <v>8305338</v>
      </c>
      <c r="T105">
        <v>6626</v>
      </c>
      <c r="U105">
        <v>184.203</v>
      </c>
      <c r="V105">
        <v>115.226</v>
      </c>
      <c r="W105">
        <v>22053</v>
      </c>
      <c r="X105">
        <v>8526</v>
      </c>
      <c r="Y105">
        <v>321378</v>
      </c>
      <c r="Z105">
        <v>860</v>
      </c>
      <c r="AA105">
        <v>2.7</v>
      </c>
      <c r="AB105">
        <v>1</v>
      </c>
      <c r="AC105">
        <v>0.7</v>
      </c>
      <c r="AD105">
        <v>0.81</v>
      </c>
      <c r="AE105">
        <v>2.7</v>
      </c>
      <c r="AF105">
        <v>0.81</v>
      </c>
      <c r="AG105">
        <v>0.87</v>
      </c>
      <c r="AH105" s="30">
        <v>103</v>
      </c>
      <c r="AI105">
        <v>8337552</v>
      </c>
      <c r="AJ105">
        <v>5960</v>
      </c>
      <c r="AK105">
        <v>165.68799999999999</v>
      </c>
      <c r="AL105">
        <v>103.64400000000001</v>
      </c>
      <c r="AM105">
        <v>20397</v>
      </c>
      <c r="AN105">
        <v>7611</v>
      </c>
      <c r="AO105">
        <v>291652</v>
      </c>
      <c r="AP105">
        <v>851</v>
      </c>
      <c r="AQ105">
        <v>2.7</v>
      </c>
      <c r="AR105">
        <v>1</v>
      </c>
      <c r="AS105">
        <v>0.7</v>
      </c>
      <c r="AT105">
        <v>0.81</v>
      </c>
      <c r="AU105">
        <v>2.7</v>
      </c>
      <c r="AV105">
        <v>0.81</v>
      </c>
      <c r="AW105">
        <v>0.872</v>
      </c>
      <c r="AX105" s="30">
        <v>103</v>
      </c>
      <c r="AY105">
        <v>8330311</v>
      </c>
      <c r="AZ105">
        <v>6078</v>
      </c>
      <c r="BA105">
        <v>168.96799999999999</v>
      </c>
      <c r="BB105">
        <v>105.696</v>
      </c>
      <c r="BC105">
        <v>20830</v>
      </c>
      <c r="BD105">
        <v>7816</v>
      </c>
      <c r="BE105">
        <v>298247</v>
      </c>
      <c r="BF105">
        <v>874</v>
      </c>
      <c r="BG105">
        <v>2.7</v>
      </c>
      <c r="BH105">
        <v>1</v>
      </c>
      <c r="BI105">
        <v>0.7</v>
      </c>
      <c r="BJ105">
        <v>0.81</v>
      </c>
      <c r="BK105">
        <v>2.7</v>
      </c>
      <c r="BL105">
        <v>0.81</v>
      </c>
      <c r="BM105">
        <v>0.872</v>
      </c>
      <c r="BN105" s="30">
        <v>103</v>
      </c>
      <c r="BO105">
        <v>8330565</v>
      </c>
      <c r="BP105">
        <v>6217</v>
      </c>
      <c r="BQ105">
        <v>172.833</v>
      </c>
      <c r="BR105">
        <v>108.114</v>
      </c>
      <c r="BS105">
        <v>20677</v>
      </c>
      <c r="BT105">
        <v>7965</v>
      </c>
      <c r="BU105">
        <v>297850</v>
      </c>
      <c r="BV105">
        <v>871</v>
      </c>
      <c r="BW105">
        <v>2.7</v>
      </c>
      <c r="BX105">
        <v>1</v>
      </c>
      <c r="BY105">
        <v>0.7</v>
      </c>
      <c r="BZ105">
        <v>0.81</v>
      </c>
      <c r="CA105">
        <v>2.7</v>
      </c>
      <c r="CB105">
        <v>0.81</v>
      </c>
      <c r="CC105">
        <v>0.872</v>
      </c>
      <c r="CM105">
        <v>102.41</v>
      </c>
      <c r="CN105">
        <v>115.226</v>
      </c>
      <c r="CO105">
        <v>103.64400000000001</v>
      </c>
      <c r="CP105">
        <v>105.696</v>
      </c>
      <c r="CQ105">
        <v>108.114</v>
      </c>
    </row>
    <row r="106" spans="1:95" x14ac:dyDescent="0.2">
      <c r="A106" s="2">
        <v>43934</v>
      </c>
      <c r="B106" s="30">
        <v>104</v>
      </c>
      <c r="C106">
        <v>8340623</v>
      </c>
      <c r="D106">
        <v>5629</v>
      </c>
      <c r="E106">
        <v>156.48599999999999</v>
      </c>
      <c r="F106">
        <v>97.888000000000005</v>
      </c>
      <c r="G106">
        <v>18552</v>
      </c>
      <c r="H106">
        <v>7201</v>
      </c>
      <c r="I106">
        <v>290903</v>
      </c>
      <c r="J106">
        <v>877</v>
      </c>
      <c r="K106">
        <v>2.7</v>
      </c>
      <c r="L106">
        <v>1</v>
      </c>
      <c r="M106">
        <v>0.7</v>
      </c>
      <c r="N106">
        <v>0.81</v>
      </c>
      <c r="O106">
        <v>2.7</v>
      </c>
      <c r="P106">
        <v>0.81</v>
      </c>
      <c r="Q106">
        <v>0.85599999999999998</v>
      </c>
      <c r="R106" s="30">
        <v>104</v>
      </c>
      <c r="S106">
        <v>8299067</v>
      </c>
      <c r="T106">
        <v>6271</v>
      </c>
      <c r="U106">
        <v>174.334</v>
      </c>
      <c r="V106">
        <v>109.053</v>
      </c>
      <c r="W106">
        <v>20622</v>
      </c>
      <c r="X106">
        <v>8057</v>
      </c>
      <c r="Y106">
        <v>329594</v>
      </c>
      <c r="Z106">
        <v>874</v>
      </c>
      <c r="AA106">
        <v>2.7</v>
      </c>
      <c r="AB106">
        <v>1</v>
      </c>
      <c r="AC106">
        <v>0.7</v>
      </c>
      <c r="AD106">
        <v>0.81</v>
      </c>
      <c r="AE106">
        <v>2.7</v>
      </c>
      <c r="AF106">
        <v>0.81</v>
      </c>
      <c r="AG106">
        <v>0.85299999999999998</v>
      </c>
      <c r="AH106" s="30">
        <v>104</v>
      </c>
      <c r="AI106">
        <v>8331812</v>
      </c>
      <c r="AJ106">
        <v>5740</v>
      </c>
      <c r="AK106">
        <v>159.572</v>
      </c>
      <c r="AL106">
        <v>99.819000000000003</v>
      </c>
      <c r="AM106">
        <v>18990</v>
      </c>
      <c r="AN106">
        <v>7367</v>
      </c>
      <c r="AO106">
        <v>299029</v>
      </c>
      <c r="AP106">
        <v>863</v>
      </c>
      <c r="AQ106">
        <v>2.7</v>
      </c>
      <c r="AR106">
        <v>1</v>
      </c>
      <c r="AS106">
        <v>0.7</v>
      </c>
      <c r="AT106">
        <v>0.81</v>
      </c>
      <c r="AU106">
        <v>2.7</v>
      </c>
      <c r="AV106">
        <v>0.81</v>
      </c>
      <c r="AW106">
        <v>0.85299999999999998</v>
      </c>
      <c r="AX106" s="30">
        <v>104</v>
      </c>
      <c r="AY106">
        <v>8324443</v>
      </c>
      <c r="AZ106">
        <v>5868</v>
      </c>
      <c r="BA106">
        <v>163.13</v>
      </c>
      <c r="BB106">
        <v>102.045</v>
      </c>
      <c r="BC106">
        <v>19395</v>
      </c>
      <c r="BD106">
        <v>7513</v>
      </c>
      <c r="BE106">
        <v>306035</v>
      </c>
      <c r="BF106">
        <v>885</v>
      </c>
      <c r="BG106">
        <v>2.7</v>
      </c>
      <c r="BH106">
        <v>1</v>
      </c>
      <c r="BI106">
        <v>0.7</v>
      </c>
      <c r="BJ106">
        <v>0.81</v>
      </c>
      <c r="BK106">
        <v>2.7</v>
      </c>
      <c r="BL106">
        <v>0.81</v>
      </c>
      <c r="BM106">
        <v>0.85499999999999998</v>
      </c>
      <c r="BN106" s="30">
        <v>104</v>
      </c>
      <c r="BO106">
        <v>8324663</v>
      </c>
      <c r="BP106">
        <v>5902</v>
      </c>
      <c r="BQ106">
        <v>164.07599999999999</v>
      </c>
      <c r="BR106">
        <v>102.636</v>
      </c>
      <c r="BS106">
        <v>19343</v>
      </c>
      <c r="BT106">
        <v>7551</v>
      </c>
      <c r="BU106">
        <v>305653</v>
      </c>
      <c r="BV106">
        <v>889</v>
      </c>
      <c r="BW106">
        <v>2.7</v>
      </c>
      <c r="BX106">
        <v>1</v>
      </c>
      <c r="BY106">
        <v>0.7</v>
      </c>
      <c r="BZ106">
        <v>0.81</v>
      </c>
      <c r="CA106">
        <v>2.7</v>
      </c>
      <c r="CB106">
        <v>0.81</v>
      </c>
      <c r="CC106">
        <v>0.85499999999999998</v>
      </c>
      <c r="CM106">
        <v>97.888000000000005</v>
      </c>
      <c r="CN106">
        <v>109.053</v>
      </c>
      <c r="CO106">
        <v>99.819000000000003</v>
      </c>
      <c r="CP106">
        <v>102.045</v>
      </c>
      <c r="CQ106">
        <v>102.636</v>
      </c>
    </row>
    <row r="107" spans="1:95" x14ac:dyDescent="0.2">
      <c r="A107" s="2">
        <v>43935</v>
      </c>
      <c r="B107" s="30">
        <v>105</v>
      </c>
      <c r="C107">
        <v>8335565</v>
      </c>
      <c r="D107">
        <v>5058</v>
      </c>
      <c r="E107">
        <v>140.61199999999999</v>
      </c>
      <c r="F107">
        <v>87.959000000000003</v>
      </c>
      <c r="G107">
        <v>17698</v>
      </c>
      <c r="H107">
        <v>6483</v>
      </c>
      <c r="I107">
        <v>297539</v>
      </c>
      <c r="J107">
        <v>892</v>
      </c>
      <c r="K107">
        <v>2.7</v>
      </c>
      <c r="L107">
        <v>1</v>
      </c>
      <c r="M107">
        <v>0.7</v>
      </c>
      <c r="N107">
        <v>0.81</v>
      </c>
      <c r="O107">
        <v>2.7</v>
      </c>
      <c r="P107">
        <v>0.81</v>
      </c>
      <c r="Q107">
        <v>0.83799999999999997</v>
      </c>
      <c r="R107" s="30">
        <v>105</v>
      </c>
      <c r="S107">
        <v>8293462</v>
      </c>
      <c r="T107">
        <v>5605</v>
      </c>
      <c r="U107">
        <v>155.81899999999999</v>
      </c>
      <c r="V107">
        <v>97.471000000000004</v>
      </c>
      <c r="W107">
        <v>19666</v>
      </c>
      <c r="X107">
        <v>7227</v>
      </c>
      <c r="Y107">
        <v>337410</v>
      </c>
      <c r="Z107">
        <v>890</v>
      </c>
      <c r="AA107">
        <v>2.7</v>
      </c>
      <c r="AB107">
        <v>1</v>
      </c>
      <c r="AC107">
        <v>0.7</v>
      </c>
      <c r="AD107">
        <v>0.81</v>
      </c>
      <c r="AE107">
        <v>2.7</v>
      </c>
      <c r="AF107">
        <v>0.81</v>
      </c>
      <c r="AG107">
        <v>0.83499999999999996</v>
      </c>
      <c r="AH107" s="30">
        <v>105</v>
      </c>
      <c r="AI107">
        <v>8326581</v>
      </c>
      <c r="AJ107">
        <v>5231</v>
      </c>
      <c r="AK107">
        <v>145.422</v>
      </c>
      <c r="AL107">
        <v>90.966999999999999</v>
      </c>
      <c r="AM107">
        <v>18062</v>
      </c>
      <c r="AN107">
        <v>6668</v>
      </c>
      <c r="AO107">
        <v>306097</v>
      </c>
      <c r="AP107">
        <v>878</v>
      </c>
      <c r="AQ107">
        <v>2.7</v>
      </c>
      <c r="AR107">
        <v>1</v>
      </c>
      <c r="AS107">
        <v>0.7</v>
      </c>
      <c r="AT107">
        <v>0.81</v>
      </c>
      <c r="AU107">
        <v>2.7</v>
      </c>
      <c r="AV107">
        <v>0.81</v>
      </c>
      <c r="AW107">
        <v>0.83599999999999997</v>
      </c>
      <c r="AX107" s="30">
        <v>105</v>
      </c>
      <c r="AY107">
        <v>8319112</v>
      </c>
      <c r="AZ107">
        <v>5331</v>
      </c>
      <c r="BA107">
        <v>148.202</v>
      </c>
      <c r="BB107">
        <v>92.706000000000003</v>
      </c>
      <c r="BC107">
        <v>18455</v>
      </c>
      <c r="BD107">
        <v>6808</v>
      </c>
      <c r="BE107">
        <v>313263</v>
      </c>
      <c r="BF107">
        <v>900</v>
      </c>
      <c r="BG107">
        <v>2.7</v>
      </c>
      <c r="BH107">
        <v>1</v>
      </c>
      <c r="BI107">
        <v>0.7</v>
      </c>
      <c r="BJ107">
        <v>0.81</v>
      </c>
      <c r="BK107">
        <v>2.7</v>
      </c>
      <c r="BL107">
        <v>0.81</v>
      </c>
      <c r="BM107">
        <v>0.83699999999999997</v>
      </c>
      <c r="BN107" s="30">
        <v>105</v>
      </c>
      <c r="BO107">
        <v>8319368</v>
      </c>
      <c r="BP107">
        <v>5295</v>
      </c>
      <c r="BQ107">
        <v>147.20099999999999</v>
      </c>
      <c r="BR107">
        <v>92.08</v>
      </c>
      <c r="BS107">
        <v>18481</v>
      </c>
      <c r="BT107">
        <v>6764</v>
      </c>
      <c r="BU107">
        <v>313040</v>
      </c>
      <c r="BV107">
        <v>906</v>
      </c>
      <c r="BW107">
        <v>2.7</v>
      </c>
      <c r="BX107">
        <v>1</v>
      </c>
      <c r="BY107">
        <v>0.7</v>
      </c>
      <c r="BZ107">
        <v>0.81</v>
      </c>
      <c r="CA107">
        <v>2.7</v>
      </c>
      <c r="CB107">
        <v>0.81</v>
      </c>
      <c r="CC107">
        <v>0.83699999999999997</v>
      </c>
      <c r="CM107">
        <v>87.959000000000003</v>
      </c>
      <c r="CN107">
        <v>97.471000000000004</v>
      </c>
      <c r="CO107">
        <v>90.966999999999999</v>
      </c>
      <c r="CP107">
        <v>92.706000000000003</v>
      </c>
      <c r="CQ107">
        <v>92.08</v>
      </c>
    </row>
    <row r="108" spans="1:95" x14ac:dyDescent="0.2">
      <c r="A108" s="2">
        <v>43936</v>
      </c>
      <c r="B108" s="30">
        <v>106</v>
      </c>
      <c r="C108">
        <v>8330795</v>
      </c>
      <c r="D108">
        <v>4770</v>
      </c>
      <c r="E108">
        <v>132.60599999999999</v>
      </c>
      <c r="F108">
        <v>82.95</v>
      </c>
      <c r="G108">
        <v>16653</v>
      </c>
      <c r="H108">
        <v>6103</v>
      </c>
      <c r="I108">
        <v>303885</v>
      </c>
      <c r="J108">
        <v>907</v>
      </c>
      <c r="K108">
        <v>2.7</v>
      </c>
      <c r="L108">
        <v>1</v>
      </c>
      <c r="M108">
        <v>0.7</v>
      </c>
      <c r="N108">
        <v>0.81</v>
      </c>
      <c r="O108">
        <v>2.7</v>
      </c>
      <c r="P108">
        <v>0.81</v>
      </c>
      <c r="Q108">
        <v>0.82</v>
      </c>
      <c r="R108" s="30">
        <v>106</v>
      </c>
      <c r="S108">
        <v>8288259</v>
      </c>
      <c r="T108">
        <v>5203</v>
      </c>
      <c r="U108">
        <v>144.643</v>
      </c>
      <c r="V108">
        <v>90.48</v>
      </c>
      <c r="W108">
        <v>18596</v>
      </c>
      <c r="X108">
        <v>6675</v>
      </c>
      <c r="Y108">
        <v>344567</v>
      </c>
      <c r="Z108">
        <v>900</v>
      </c>
      <c r="AA108">
        <v>2.7</v>
      </c>
      <c r="AB108">
        <v>1</v>
      </c>
      <c r="AC108">
        <v>0.7</v>
      </c>
      <c r="AD108">
        <v>0.81</v>
      </c>
      <c r="AE108">
        <v>2.7</v>
      </c>
      <c r="AF108">
        <v>0.81</v>
      </c>
      <c r="AG108">
        <v>0.81699999999999995</v>
      </c>
      <c r="AH108" s="30">
        <v>106</v>
      </c>
      <c r="AI108">
        <v>8321767</v>
      </c>
      <c r="AJ108">
        <v>4814</v>
      </c>
      <c r="AK108">
        <v>133.82900000000001</v>
      </c>
      <c r="AL108">
        <v>83.715000000000003</v>
      </c>
      <c r="AM108">
        <v>17112</v>
      </c>
      <c r="AN108">
        <v>6181</v>
      </c>
      <c r="AO108">
        <v>312273</v>
      </c>
      <c r="AP108">
        <v>889</v>
      </c>
      <c r="AQ108">
        <v>2.7</v>
      </c>
      <c r="AR108">
        <v>1</v>
      </c>
      <c r="AS108">
        <v>0.7</v>
      </c>
      <c r="AT108">
        <v>0.81</v>
      </c>
      <c r="AU108">
        <v>2.7</v>
      </c>
      <c r="AV108">
        <v>0.81</v>
      </c>
      <c r="AW108">
        <v>0.81799999999999995</v>
      </c>
      <c r="AX108" s="30">
        <v>106</v>
      </c>
      <c r="AY108">
        <v>8314065</v>
      </c>
      <c r="AZ108">
        <v>5047</v>
      </c>
      <c r="BA108">
        <v>140.30699999999999</v>
      </c>
      <c r="BB108">
        <v>87.766999999999996</v>
      </c>
      <c r="BC108">
        <v>17334</v>
      </c>
      <c r="BD108">
        <v>6452</v>
      </c>
      <c r="BE108">
        <v>319327</v>
      </c>
      <c r="BF108">
        <v>911</v>
      </c>
      <c r="BG108">
        <v>2.7</v>
      </c>
      <c r="BH108">
        <v>1</v>
      </c>
      <c r="BI108">
        <v>0.7</v>
      </c>
      <c r="BJ108">
        <v>0.81</v>
      </c>
      <c r="BK108">
        <v>2.7</v>
      </c>
      <c r="BL108">
        <v>0.81</v>
      </c>
      <c r="BM108">
        <v>0.81799999999999995</v>
      </c>
      <c r="BN108" s="30">
        <v>106</v>
      </c>
      <c r="BO108">
        <v>8314426</v>
      </c>
      <c r="BP108">
        <v>4942</v>
      </c>
      <c r="BQ108">
        <v>137.38800000000001</v>
      </c>
      <c r="BR108">
        <v>85.941000000000003</v>
      </c>
      <c r="BS108">
        <v>17434</v>
      </c>
      <c r="BT108">
        <v>6342</v>
      </c>
      <c r="BU108">
        <v>319298</v>
      </c>
      <c r="BV108">
        <v>922</v>
      </c>
      <c r="BW108">
        <v>2.7</v>
      </c>
      <c r="BX108">
        <v>1</v>
      </c>
      <c r="BY108">
        <v>0.7</v>
      </c>
      <c r="BZ108">
        <v>0.81</v>
      </c>
      <c r="CA108">
        <v>2.7</v>
      </c>
      <c r="CB108">
        <v>0.81</v>
      </c>
      <c r="CC108">
        <v>0.81799999999999995</v>
      </c>
      <c r="CM108">
        <v>82.95</v>
      </c>
      <c r="CN108">
        <v>90.48</v>
      </c>
      <c r="CO108">
        <v>83.715000000000003</v>
      </c>
      <c r="CP108">
        <v>87.766999999999996</v>
      </c>
      <c r="CQ108">
        <v>85.941000000000003</v>
      </c>
    </row>
    <row r="109" spans="1:95" x14ac:dyDescent="0.2">
      <c r="A109" s="2">
        <v>43937</v>
      </c>
      <c r="B109" s="30">
        <v>107</v>
      </c>
      <c r="C109">
        <v>8326261</v>
      </c>
      <c r="D109">
        <v>4534</v>
      </c>
      <c r="E109">
        <v>126.045</v>
      </c>
      <c r="F109">
        <v>78.846000000000004</v>
      </c>
      <c r="G109">
        <v>15626</v>
      </c>
      <c r="H109">
        <v>5797</v>
      </c>
      <c r="I109">
        <v>309672</v>
      </c>
      <c r="J109">
        <v>931</v>
      </c>
      <c r="K109">
        <v>2.7</v>
      </c>
      <c r="L109">
        <v>1</v>
      </c>
      <c r="M109">
        <v>0.7</v>
      </c>
      <c r="N109">
        <v>0.81</v>
      </c>
      <c r="O109">
        <v>2.7</v>
      </c>
      <c r="P109">
        <v>0.81</v>
      </c>
      <c r="Q109">
        <v>0.80200000000000005</v>
      </c>
      <c r="R109" s="30">
        <v>107</v>
      </c>
      <c r="S109">
        <v>8283125</v>
      </c>
      <c r="T109">
        <v>5134</v>
      </c>
      <c r="U109">
        <v>142.72499999999999</v>
      </c>
      <c r="V109">
        <v>89.28</v>
      </c>
      <c r="W109">
        <v>17204</v>
      </c>
      <c r="X109">
        <v>6595</v>
      </c>
      <c r="Y109">
        <v>350670</v>
      </c>
      <c r="Z109">
        <v>917</v>
      </c>
      <c r="AA109">
        <v>2.7</v>
      </c>
      <c r="AB109">
        <v>1</v>
      </c>
      <c r="AC109">
        <v>0.7</v>
      </c>
      <c r="AD109">
        <v>0.81</v>
      </c>
      <c r="AE109">
        <v>2.7</v>
      </c>
      <c r="AF109">
        <v>0.81</v>
      </c>
      <c r="AG109">
        <v>0.79800000000000004</v>
      </c>
      <c r="AH109" s="30">
        <v>107</v>
      </c>
      <c r="AI109">
        <v>8317063</v>
      </c>
      <c r="AJ109">
        <v>4704</v>
      </c>
      <c r="AK109">
        <v>130.77099999999999</v>
      </c>
      <c r="AL109">
        <v>81.802999999999997</v>
      </c>
      <c r="AM109">
        <v>15873</v>
      </c>
      <c r="AN109">
        <v>6053</v>
      </c>
      <c r="AO109">
        <v>318574</v>
      </c>
      <c r="AP109">
        <v>901</v>
      </c>
      <c r="AQ109">
        <v>2.7</v>
      </c>
      <c r="AR109">
        <v>1</v>
      </c>
      <c r="AS109">
        <v>0.7</v>
      </c>
      <c r="AT109">
        <v>0.81</v>
      </c>
      <c r="AU109">
        <v>2.7</v>
      </c>
      <c r="AV109">
        <v>0.81</v>
      </c>
      <c r="AW109">
        <v>0.8</v>
      </c>
      <c r="AX109" s="30">
        <v>107</v>
      </c>
      <c r="AY109">
        <v>8309305</v>
      </c>
      <c r="AZ109">
        <v>4760</v>
      </c>
      <c r="BA109">
        <v>132.328</v>
      </c>
      <c r="BB109">
        <v>82.775999999999996</v>
      </c>
      <c r="BC109">
        <v>16277</v>
      </c>
      <c r="BD109">
        <v>6104</v>
      </c>
      <c r="BE109">
        <v>325751</v>
      </c>
      <c r="BF109">
        <v>926</v>
      </c>
      <c r="BG109">
        <v>2.7</v>
      </c>
      <c r="BH109">
        <v>1</v>
      </c>
      <c r="BI109">
        <v>0.7</v>
      </c>
      <c r="BJ109">
        <v>0.81</v>
      </c>
      <c r="BK109">
        <v>2.7</v>
      </c>
      <c r="BL109">
        <v>0.81</v>
      </c>
      <c r="BM109">
        <v>0.8</v>
      </c>
      <c r="BN109" s="30">
        <v>107</v>
      </c>
      <c r="BO109">
        <v>8309657</v>
      </c>
      <c r="BP109">
        <v>4769</v>
      </c>
      <c r="BQ109">
        <v>132.578</v>
      </c>
      <c r="BR109">
        <v>82.933000000000007</v>
      </c>
      <c r="BS109">
        <v>16287</v>
      </c>
      <c r="BT109">
        <v>6089</v>
      </c>
      <c r="BU109">
        <v>325378</v>
      </c>
      <c r="BV109">
        <v>936</v>
      </c>
      <c r="BW109">
        <v>2.7</v>
      </c>
      <c r="BX109">
        <v>1</v>
      </c>
      <c r="BY109">
        <v>0.7</v>
      </c>
      <c r="BZ109">
        <v>0.81</v>
      </c>
      <c r="CA109">
        <v>2.7</v>
      </c>
      <c r="CB109">
        <v>0.81</v>
      </c>
      <c r="CC109">
        <v>0.80100000000000005</v>
      </c>
      <c r="CM109">
        <v>78.846000000000004</v>
      </c>
      <c r="CN109">
        <v>89.28</v>
      </c>
      <c r="CO109">
        <v>81.802999999999997</v>
      </c>
      <c r="CP109">
        <v>82.775999999999996</v>
      </c>
      <c r="CQ109">
        <v>82.933000000000007</v>
      </c>
    </row>
    <row r="110" spans="1:95" x14ac:dyDescent="0.2">
      <c r="A110" s="2">
        <v>43938</v>
      </c>
      <c r="B110" s="30">
        <v>108</v>
      </c>
      <c r="C110">
        <v>8321934</v>
      </c>
      <c r="D110">
        <v>4327</v>
      </c>
      <c r="E110">
        <v>120.291</v>
      </c>
      <c r="F110">
        <v>75.247</v>
      </c>
      <c r="G110">
        <v>14644</v>
      </c>
      <c r="H110">
        <v>5516</v>
      </c>
      <c r="I110">
        <v>314498</v>
      </c>
      <c r="J110">
        <v>947</v>
      </c>
      <c r="K110">
        <v>2.7</v>
      </c>
      <c r="L110">
        <v>1</v>
      </c>
      <c r="M110">
        <v>0.7</v>
      </c>
      <c r="N110">
        <v>0.81</v>
      </c>
      <c r="O110">
        <v>2.7</v>
      </c>
      <c r="P110">
        <v>0.81</v>
      </c>
      <c r="Q110">
        <v>0.78200000000000003</v>
      </c>
      <c r="R110" s="30">
        <v>108</v>
      </c>
      <c r="S110">
        <v>8278256</v>
      </c>
      <c r="T110">
        <v>4869</v>
      </c>
      <c r="U110">
        <v>135.358</v>
      </c>
      <c r="V110">
        <v>84.671999999999997</v>
      </c>
      <c r="W110">
        <v>16069</v>
      </c>
      <c r="X110">
        <v>6269</v>
      </c>
      <c r="Y110">
        <v>356045</v>
      </c>
      <c r="Z110">
        <v>931</v>
      </c>
      <c r="AA110">
        <v>2.7</v>
      </c>
      <c r="AB110">
        <v>1</v>
      </c>
      <c r="AC110">
        <v>0.7</v>
      </c>
      <c r="AD110">
        <v>0.81</v>
      </c>
      <c r="AE110">
        <v>2.7</v>
      </c>
      <c r="AF110">
        <v>0.81</v>
      </c>
      <c r="AG110">
        <v>0.77900000000000003</v>
      </c>
      <c r="AH110" s="30">
        <v>108</v>
      </c>
      <c r="AI110">
        <v>8312646</v>
      </c>
      <c r="AJ110">
        <v>4417</v>
      </c>
      <c r="AK110">
        <v>122.79300000000001</v>
      </c>
      <c r="AL110">
        <v>76.811999999999998</v>
      </c>
      <c r="AM110">
        <v>14936</v>
      </c>
      <c r="AN110">
        <v>5641</v>
      </c>
      <c r="AO110">
        <v>323480</v>
      </c>
      <c r="AP110">
        <v>916</v>
      </c>
      <c r="AQ110">
        <v>2.7</v>
      </c>
      <c r="AR110">
        <v>1</v>
      </c>
      <c r="AS110">
        <v>0.7</v>
      </c>
      <c r="AT110">
        <v>0.81</v>
      </c>
      <c r="AU110">
        <v>2.7</v>
      </c>
      <c r="AV110">
        <v>0.81</v>
      </c>
      <c r="AW110">
        <v>0.78</v>
      </c>
      <c r="AX110" s="30">
        <v>108</v>
      </c>
      <c r="AY110">
        <v>8304876</v>
      </c>
      <c r="AZ110">
        <v>4429</v>
      </c>
      <c r="BA110">
        <v>123.126</v>
      </c>
      <c r="BB110">
        <v>77.02</v>
      </c>
      <c r="BC110">
        <v>15335</v>
      </c>
      <c r="BD110">
        <v>5702</v>
      </c>
      <c r="BE110">
        <v>331166</v>
      </c>
      <c r="BF110">
        <v>942</v>
      </c>
      <c r="BG110">
        <v>2.7</v>
      </c>
      <c r="BH110">
        <v>1</v>
      </c>
      <c r="BI110">
        <v>0.7</v>
      </c>
      <c r="BJ110">
        <v>0.81</v>
      </c>
      <c r="BK110">
        <v>2.7</v>
      </c>
      <c r="BL110">
        <v>0.81</v>
      </c>
      <c r="BM110">
        <v>0.78100000000000003</v>
      </c>
      <c r="BN110" s="30">
        <v>108</v>
      </c>
      <c r="BO110">
        <v>8305089</v>
      </c>
      <c r="BP110">
        <v>4568</v>
      </c>
      <c r="BQ110">
        <v>126.99</v>
      </c>
      <c r="BR110">
        <v>79.438000000000002</v>
      </c>
      <c r="BS110">
        <v>15211</v>
      </c>
      <c r="BT110">
        <v>5845</v>
      </c>
      <c r="BU110">
        <v>330495</v>
      </c>
      <c r="BV110">
        <v>948</v>
      </c>
      <c r="BW110">
        <v>2.7</v>
      </c>
      <c r="BX110">
        <v>1</v>
      </c>
      <c r="BY110">
        <v>0.7</v>
      </c>
      <c r="BZ110">
        <v>0.81</v>
      </c>
      <c r="CA110">
        <v>2.7</v>
      </c>
      <c r="CB110">
        <v>0.81</v>
      </c>
      <c r="CC110">
        <v>0.78200000000000003</v>
      </c>
      <c r="CM110">
        <v>75.247</v>
      </c>
      <c r="CN110">
        <v>84.671999999999997</v>
      </c>
      <c r="CO110">
        <v>76.811999999999998</v>
      </c>
      <c r="CP110">
        <v>77.02</v>
      </c>
      <c r="CQ110">
        <v>79.438000000000002</v>
      </c>
    </row>
    <row r="111" spans="1:95" x14ac:dyDescent="0.2">
      <c r="A111" s="2">
        <v>43939</v>
      </c>
      <c r="B111" s="30">
        <v>109</v>
      </c>
      <c r="C111">
        <v>8317839</v>
      </c>
      <c r="D111">
        <v>4095</v>
      </c>
      <c r="E111">
        <v>113.84099999999999</v>
      </c>
      <c r="F111">
        <v>71.212000000000003</v>
      </c>
      <c r="G111">
        <v>13731</v>
      </c>
      <c r="H111">
        <v>5240</v>
      </c>
      <c r="I111">
        <v>319779</v>
      </c>
      <c r="J111">
        <v>957</v>
      </c>
      <c r="K111">
        <v>2.7</v>
      </c>
      <c r="L111">
        <v>1</v>
      </c>
      <c r="M111">
        <v>0.7</v>
      </c>
      <c r="N111">
        <v>0.81</v>
      </c>
      <c r="O111">
        <v>2.7</v>
      </c>
      <c r="P111">
        <v>0.81</v>
      </c>
      <c r="Q111">
        <v>0.78200000000000003</v>
      </c>
      <c r="R111" s="30">
        <v>109</v>
      </c>
      <c r="S111">
        <v>8273840</v>
      </c>
      <c r="T111">
        <v>4416</v>
      </c>
      <c r="U111">
        <v>122.765</v>
      </c>
      <c r="V111">
        <v>76.793999999999997</v>
      </c>
      <c r="W111">
        <v>15275</v>
      </c>
      <c r="X111">
        <v>5663</v>
      </c>
      <c r="Y111">
        <v>362225</v>
      </c>
      <c r="Z111">
        <v>947</v>
      </c>
      <c r="AA111">
        <v>2.7</v>
      </c>
      <c r="AB111">
        <v>1</v>
      </c>
      <c r="AC111">
        <v>0.7</v>
      </c>
      <c r="AD111">
        <v>0.81</v>
      </c>
      <c r="AE111">
        <v>2.7</v>
      </c>
      <c r="AF111">
        <v>0.81</v>
      </c>
      <c r="AG111">
        <v>0.77800000000000002</v>
      </c>
      <c r="AH111" s="30">
        <v>109</v>
      </c>
      <c r="AI111">
        <v>8308455</v>
      </c>
      <c r="AJ111">
        <v>4191</v>
      </c>
      <c r="AK111">
        <v>116.51</v>
      </c>
      <c r="AL111">
        <v>72.881</v>
      </c>
      <c r="AM111">
        <v>13987</v>
      </c>
      <c r="AN111">
        <v>5366</v>
      </c>
      <c r="AO111">
        <v>328872</v>
      </c>
      <c r="AP111">
        <v>932</v>
      </c>
      <c r="AQ111">
        <v>2.7</v>
      </c>
      <c r="AR111">
        <v>1</v>
      </c>
      <c r="AS111">
        <v>0.7</v>
      </c>
      <c r="AT111">
        <v>0.81</v>
      </c>
      <c r="AU111">
        <v>2.7</v>
      </c>
      <c r="AV111">
        <v>0.81</v>
      </c>
      <c r="AW111">
        <v>0.78</v>
      </c>
      <c r="AX111" s="30">
        <v>109</v>
      </c>
      <c r="AY111">
        <v>8300623</v>
      </c>
      <c r="AZ111">
        <v>4253</v>
      </c>
      <c r="BA111">
        <v>118.233</v>
      </c>
      <c r="BB111">
        <v>73.959999999999994</v>
      </c>
      <c r="BC111">
        <v>14308</v>
      </c>
      <c r="BD111">
        <v>5456</v>
      </c>
      <c r="BE111">
        <v>336358</v>
      </c>
      <c r="BF111">
        <v>951</v>
      </c>
      <c r="BG111">
        <v>2.7</v>
      </c>
      <c r="BH111">
        <v>1</v>
      </c>
      <c r="BI111">
        <v>0.7</v>
      </c>
      <c r="BJ111">
        <v>0.81</v>
      </c>
      <c r="BK111">
        <v>2.7</v>
      </c>
      <c r="BL111">
        <v>0.81</v>
      </c>
      <c r="BM111">
        <v>0.78100000000000003</v>
      </c>
      <c r="BN111" s="30">
        <v>109</v>
      </c>
      <c r="BO111">
        <v>8300900</v>
      </c>
      <c r="BP111">
        <v>4189</v>
      </c>
      <c r="BQ111">
        <v>116.45399999999999</v>
      </c>
      <c r="BR111">
        <v>72.846999999999994</v>
      </c>
      <c r="BS111">
        <v>14400</v>
      </c>
      <c r="BT111">
        <v>5379</v>
      </c>
      <c r="BU111">
        <v>336172</v>
      </c>
      <c r="BV111">
        <v>959</v>
      </c>
      <c r="BW111">
        <v>2.7</v>
      </c>
      <c r="BX111">
        <v>1</v>
      </c>
      <c r="BY111">
        <v>0.7</v>
      </c>
      <c r="BZ111">
        <v>0.81</v>
      </c>
      <c r="CA111">
        <v>2.7</v>
      </c>
      <c r="CB111">
        <v>0.81</v>
      </c>
      <c r="CC111">
        <v>0.78200000000000003</v>
      </c>
      <c r="CM111">
        <v>71.212000000000003</v>
      </c>
      <c r="CN111">
        <v>76.793999999999997</v>
      </c>
      <c r="CO111">
        <v>72.881</v>
      </c>
      <c r="CP111">
        <v>73.959999999999994</v>
      </c>
      <c r="CQ111">
        <v>72.846999999999994</v>
      </c>
    </row>
    <row r="112" spans="1:95" x14ac:dyDescent="0.2">
      <c r="A112" s="2">
        <v>43940</v>
      </c>
      <c r="B112" s="30">
        <v>110</v>
      </c>
      <c r="C112">
        <v>8314072</v>
      </c>
      <c r="D112">
        <v>3767</v>
      </c>
      <c r="E112">
        <v>104.723</v>
      </c>
      <c r="F112">
        <v>65.507999999999996</v>
      </c>
      <c r="G112">
        <v>13007</v>
      </c>
      <c r="H112">
        <v>4819</v>
      </c>
      <c r="I112">
        <v>324865</v>
      </c>
      <c r="J112">
        <v>973</v>
      </c>
      <c r="K112">
        <v>2.7</v>
      </c>
      <c r="L112">
        <v>1</v>
      </c>
      <c r="M112">
        <v>0.7</v>
      </c>
      <c r="N112">
        <v>0.81</v>
      </c>
      <c r="O112">
        <v>2.7</v>
      </c>
      <c r="P112">
        <v>0.81</v>
      </c>
      <c r="Q112">
        <v>0.78300000000000003</v>
      </c>
      <c r="R112" s="30">
        <v>110</v>
      </c>
      <c r="S112">
        <v>8269735</v>
      </c>
      <c r="T112">
        <v>4105</v>
      </c>
      <c r="U112">
        <v>114.119</v>
      </c>
      <c r="V112">
        <v>71.385999999999996</v>
      </c>
      <c r="W112">
        <v>14394</v>
      </c>
      <c r="X112">
        <v>5297</v>
      </c>
      <c r="Y112">
        <v>367702</v>
      </c>
      <c r="Z112">
        <v>960</v>
      </c>
      <c r="AA112">
        <v>2.7</v>
      </c>
      <c r="AB112">
        <v>1</v>
      </c>
      <c r="AC112">
        <v>0.7</v>
      </c>
      <c r="AD112">
        <v>0.81</v>
      </c>
      <c r="AE112">
        <v>2.7</v>
      </c>
      <c r="AF112">
        <v>0.81</v>
      </c>
      <c r="AG112">
        <v>0.77800000000000002</v>
      </c>
      <c r="AH112" s="30">
        <v>110</v>
      </c>
      <c r="AI112">
        <v>8304702</v>
      </c>
      <c r="AJ112">
        <v>3753</v>
      </c>
      <c r="AK112">
        <v>104.333</v>
      </c>
      <c r="AL112">
        <v>65.265000000000001</v>
      </c>
      <c r="AM112">
        <v>13329</v>
      </c>
      <c r="AN112">
        <v>4849</v>
      </c>
      <c r="AO112">
        <v>333948</v>
      </c>
      <c r="AP112">
        <v>949</v>
      </c>
      <c r="AQ112">
        <v>2.7</v>
      </c>
      <c r="AR112">
        <v>1</v>
      </c>
      <c r="AS112">
        <v>0.7</v>
      </c>
      <c r="AT112">
        <v>0.81</v>
      </c>
      <c r="AU112">
        <v>2.7</v>
      </c>
      <c r="AV112">
        <v>0.81</v>
      </c>
      <c r="AW112">
        <v>0.78100000000000003</v>
      </c>
      <c r="AX112" s="30">
        <v>110</v>
      </c>
      <c r="AY112">
        <v>8296719</v>
      </c>
      <c r="AZ112">
        <v>3904</v>
      </c>
      <c r="BA112">
        <v>108.53100000000001</v>
      </c>
      <c r="BB112">
        <v>67.891000000000005</v>
      </c>
      <c r="BC112">
        <v>13535</v>
      </c>
      <c r="BD112">
        <v>5026</v>
      </c>
      <c r="BE112">
        <v>341523</v>
      </c>
      <c r="BF112">
        <v>966</v>
      </c>
      <c r="BG112">
        <v>2.7</v>
      </c>
      <c r="BH112">
        <v>1</v>
      </c>
      <c r="BI112">
        <v>0.7</v>
      </c>
      <c r="BJ112">
        <v>0.81</v>
      </c>
      <c r="BK112">
        <v>2.7</v>
      </c>
      <c r="BL112">
        <v>0.81</v>
      </c>
      <c r="BM112">
        <v>0.78</v>
      </c>
      <c r="BN112" s="30">
        <v>110</v>
      </c>
      <c r="BO112">
        <v>8297000</v>
      </c>
      <c r="BP112">
        <v>3900</v>
      </c>
      <c r="BQ112">
        <v>108.42</v>
      </c>
      <c r="BR112">
        <v>67.820999999999998</v>
      </c>
      <c r="BS112">
        <v>13564</v>
      </c>
      <c r="BT112">
        <v>5025</v>
      </c>
      <c r="BU112">
        <v>341272</v>
      </c>
      <c r="BV112">
        <v>969</v>
      </c>
      <c r="BW112">
        <v>2.7</v>
      </c>
      <c r="BX112">
        <v>1</v>
      </c>
      <c r="BY112">
        <v>0.7</v>
      </c>
      <c r="BZ112">
        <v>0.81</v>
      </c>
      <c r="CA112">
        <v>2.7</v>
      </c>
      <c r="CB112">
        <v>0.81</v>
      </c>
      <c r="CC112">
        <v>0.78100000000000003</v>
      </c>
      <c r="CM112">
        <v>65.507999999999996</v>
      </c>
      <c r="CN112">
        <v>71.385999999999996</v>
      </c>
      <c r="CO112">
        <v>65.265000000000001</v>
      </c>
      <c r="CP112">
        <v>67.891000000000005</v>
      </c>
      <c r="CQ112">
        <v>67.820999999999998</v>
      </c>
    </row>
    <row r="113" spans="1:95" x14ac:dyDescent="0.2">
      <c r="A113" s="2">
        <v>43941</v>
      </c>
      <c r="B113" s="30">
        <v>111</v>
      </c>
      <c r="C113">
        <v>8310523</v>
      </c>
      <c r="D113">
        <v>3549</v>
      </c>
      <c r="E113">
        <v>98.662000000000006</v>
      </c>
      <c r="F113">
        <v>61.716999999999999</v>
      </c>
      <c r="G113">
        <v>12226</v>
      </c>
      <c r="H113">
        <v>4548</v>
      </c>
      <c r="I113">
        <v>329381</v>
      </c>
      <c r="J113">
        <v>987</v>
      </c>
      <c r="K113">
        <v>2.7</v>
      </c>
      <c r="L113">
        <v>1</v>
      </c>
      <c r="M113">
        <v>0.7</v>
      </c>
      <c r="N113">
        <v>0.81</v>
      </c>
      <c r="O113">
        <v>2.7</v>
      </c>
      <c r="P113">
        <v>0.81</v>
      </c>
      <c r="Q113">
        <v>0.78200000000000003</v>
      </c>
      <c r="R113" s="30">
        <v>111</v>
      </c>
      <c r="S113">
        <v>8265849</v>
      </c>
      <c r="T113">
        <v>3886</v>
      </c>
      <c r="U113">
        <v>108.03100000000001</v>
      </c>
      <c r="V113">
        <v>67.578000000000003</v>
      </c>
      <c r="W113">
        <v>13495</v>
      </c>
      <c r="X113">
        <v>5004</v>
      </c>
      <c r="Y113">
        <v>372641</v>
      </c>
      <c r="Z113">
        <v>968</v>
      </c>
      <c r="AA113">
        <v>2.7</v>
      </c>
      <c r="AB113">
        <v>1</v>
      </c>
      <c r="AC113">
        <v>0.7</v>
      </c>
      <c r="AD113">
        <v>0.81</v>
      </c>
      <c r="AE113">
        <v>2.7</v>
      </c>
      <c r="AF113">
        <v>0.81</v>
      </c>
      <c r="AG113">
        <v>0.77800000000000002</v>
      </c>
      <c r="AH113" s="30">
        <v>111</v>
      </c>
      <c r="AI113">
        <v>8301049</v>
      </c>
      <c r="AJ113">
        <v>3653</v>
      </c>
      <c r="AK113">
        <v>101.553</v>
      </c>
      <c r="AL113">
        <v>63.526000000000003</v>
      </c>
      <c r="AM113">
        <v>12408</v>
      </c>
      <c r="AN113">
        <v>4674</v>
      </c>
      <c r="AO113">
        <v>338496</v>
      </c>
      <c r="AP113">
        <v>964</v>
      </c>
      <c r="AQ113">
        <v>2.7</v>
      </c>
      <c r="AR113">
        <v>1</v>
      </c>
      <c r="AS113">
        <v>0.7</v>
      </c>
      <c r="AT113">
        <v>0.81</v>
      </c>
      <c r="AU113">
        <v>2.7</v>
      </c>
      <c r="AV113">
        <v>0.81</v>
      </c>
      <c r="AW113">
        <v>0.78100000000000003</v>
      </c>
      <c r="AX113" s="30">
        <v>111</v>
      </c>
      <c r="AY113">
        <v>8293082</v>
      </c>
      <c r="AZ113">
        <v>3637</v>
      </c>
      <c r="BA113">
        <v>101.10899999999999</v>
      </c>
      <c r="BB113">
        <v>63.247</v>
      </c>
      <c r="BC113">
        <v>12763</v>
      </c>
      <c r="BD113">
        <v>4676</v>
      </c>
      <c r="BE113">
        <v>346296</v>
      </c>
      <c r="BF113">
        <v>982</v>
      </c>
      <c r="BG113">
        <v>2.7</v>
      </c>
      <c r="BH113">
        <v>1</v>
      </c>
      <c r="BI113">
        <v>0.7</v>
      </c>
      <c r="BJ113">
        <v>0.81</v>
      </c>
      <c r="BK113">
        <v>2.7</v>
      </c>
      <c r="BL113">
        <v>0.81</v>
      </c>
      <c r="BM113">
        <v>0.78100000000000003</v>
      </c>
      <c r="BN113" s="30">
        <v>111</v>
      </c>
      <c r="BO113">
        <v>8293262</v>
      </c>
      <c r="BP113">
        <v>3738</v>
      </c>
      <c r="BQ113">
        <v>103.916</v>
      </c>
      <c r="BR113">
        <v>65.004000000000005</v>
      </c>
      <c r="BS113">
        <v>12677</v>
      </c>
      <c r="BT113">
        <v>4787</v>
      </c>
      <c r="BU113">
        <v>346222</v>
      </c>
      <c r="BV113">
        <v>980</v>
      </c>
      <c r="BW113">
        <v>2.7</v>
      </c>
      <c r="BX113">
        <v>1</v>
      </c>
      <c r="BY113">
        <v>0.7</v>
      </c>
      <c r="BZ113">
        <v>0.81</v>
      </c>
      <c r="CA113">
        <v>2.7</v>
      </c>
      <c r="CB113">
        <v>0.81</v>
      </c>
      <c r="CC113">
        <v>0.78100000000000003</v>
      </c>
      <c r="CM113">
        <v>61.716999999999999</v>
      </c>
      <c r="CN113">
        <v>67.578000000000003</v>
      </c>
      <c r="CO113">
        <v>63.526000000000003</v>
      </c>
      <c r="CP113">
        <v>63.247</v>
      </c>
      <c r="CQ113">
        <v>65.004000000000005</v>
      </c>
    </row>
    <row r="114" spans="1:95" x14ac:dyDescent="0.2">
      <c r="A114" s="2">
        <v>43942</v>
      </c>
      <c r="B114" s="30">
        <v>112</v>
      </c>
      <c r="C114">
        <v>8307185</v>
      </c>
      <c r="D114">
        <v>3338</v>
      </c>
      <c r="E114">
        <v>92.796000000000006</v>
      </c>
      <c r="F114">
        <v>58.048000000000002</v>
      </c>
      <c r="G114">
        <v>11492</v>
      </c>
      <c r="H114">
        <v>4283</v>
      </c>
      <c r="I114">
        <v>333412</v>
      </c>
      <c r="J114">
        <v>1000</v>
      </c>
      <c r="K114">
        <v>2.7</v>
      </c>
      <c r="L114">
        <v>1</v>
      </c>
      <c r="M114">
        <v>0.7</v>
      </c>
      <c r="N114">
        <v>0.81</v>
      </c>
      <c r="O114">
        <v>2.7</v>
      </c>
      <c r="P114">
        <v>0.81</v>
      </c>
      <c r="Q114">
        <v>0.78200000000000003</v>
      </c>
      <c r="R114" s="30">
        <v>112</v>
      </c>
      <c r="S114">
        <v>8262106</v>
      </c>
      <c r="T114">
        <v>3743</v>
      </c>
      <c r="U114">
        <v>104.05500000000001</v>
      </c>
      <c r="V114">
        <v>65.090999999999994</v>
      </c>
      <c r="W114">
        <v>12538</v>
      </c>
      <c r="X114">
        <v>4843</v>
      </c>
      <c r="Y114">
        <v>377028</v>
      </c>
      <c r="Z114">
        <v>987</v>
      </c>
      <c r="AA114">
        <v>2.7</v>
      </c>
      <c r="AB114">
        <v>1</v>
      </c>
      <c r="AC114">
        <v>0.7</v>
      </c>
      <c r="AD114">
        <v>0.81</v>
      </c>
      <c r="AE114">
        <v>2.7</v>
      </c>
      <c r="AF114">
        <v>0.81</v>
      </c>
      <c r="AG114">
        <v>0.77800000000000002</v>
      </c>
      <c r="AH114" s="30">
        <v>112</v>
      </c>
      <c r="AI114">
        <v>8297609</v>
      </c>
      <c r="AJ114">
        <v>3440</v>
      </c>
      <c r="AK114">
        <v>95.632000000000005</v>
      </c>
      <c r="AL114">
        <v>59.822000000000003</v>
      </c>
      <c r="AM114">
        <v>11645</v>
      </c>
      <c r="AN114">
        <v>4416</v>
      </c>
      <c r="AO114">
        <v>342872</v>
      </c>
      <c r="AP114">
        <v>979</v>
      </c>
      <c r="AQ114">
        <v>2.7</v>
      </c>
      <c r="AR114">
        <v>1</v>
      </c>
      <c r="AS114">
        <v>0.7</v>
      </c>
      <c r="AT114">
        <v>0.81</v>
      </c>
      <c r="AU114">
        <v>2.7</v>
      </c>
      <c r="AV114">
        <v>0.81</v>
      </c>
      <c r="AW114">
        <v>0.78</v>
      </c>
      <c r="AX114" s="30">
        <v>112</v>
      </c>
      <c r="AY114">
        <v>8289623</v>
      </c>
      <c r="AZ114">
        <v>3459</v>
      </c>
      <c r="BA114">
        <v>96.16</v>
      </c>
      <c r="BB114">
        <v>60.152000000000001</v>
      </c>
      <c r="BC114">
        <v>11930</v>
      </c>
      <c r="BD114">
        <v>4470</v>
      </c>
      <c r="BE114">
        <v>350743</v>
      </c>
      <c r="BF114">
        <v>996</v>
      </c>
      <c r="BG114">
        <v>2.7</v>
      </c>
      <c r="BH114">
        <v>1</v>
      </c>
      <c r="BI114">
        <v>0.7</v>
      </c>
      <c r="BJ114">
        <v>0.81</v>
      </c>
      <c r="BK114">
        <v>2.7</v>
      </c>
      <c r="BL114">
        <v>0.81</v>
      </c>
      <c r="BM114">
        <v>0.78</v>
      </c>
      <c r="BN114" s="30">
        <v>112</v>
      </c>
      <c r="BO114">
        <v>8289766</v>
      </c>
      <c r="BP114">
        <v>3496</v>
      </c>
      <c r="BQ114">
        <v>97.188999999999993</v>
      </c>
      <c r="BR114">
        <v>60.795000000000002</v>
      </c>
      <c r="BS114">
        <v>11935</v>
      </c>
      <c r="BT114">
        <v>4480</v>
      </c>
      <c r="BU114">
        <v>350107</v>
      </c>
      <c r="BV114">
        <v>990</v>
      </c>
      <c r="BW114">
        <v>2.7</v>
      </c>
      <c r="BX114">
        <v>1</v>
      </c>
      <c r="BY114">
        <v>0.7</v>
      </c>
      <c r="BZ114">
        <v>0.81</v>
      </c>
      <c r="CA114">
        <v>2.7</v>
      </c>
      <c r="CB114">
        <v>0.81</v>
      </c>
      <c r="CC114">
        <v>0.78</v>
      </c>
      <c r="CM114">
        <v>58.048000000000002</v>
      </c>
      <c r="CN114">
        <v>65.090999999999994</v>
      </c>
      <c r="CO114">
        <v>59.822000000000003</v>
      </c>
      <c r="CP114">
        <v>60.152000000000001</v>
      </c>
      <c r="CQ114">
        <v>60.795000000000002</v>
      </c>
    </row>
    <row r="115" spans="1:95" x14ac:dyDescent="0.2">
      <c r="A115" s="2">
        <v>43943</v>
      </c>
      <c r="B115" s="30">
        <v>113</v>
      </c>
      <c r="C115">
        <v>8303999</v>
      </c>
      <c r="D115">
        <v>3186</v>
      </c>
      <c r="E115">
        <v>88.570999999999998</v>
      </c>
      <c r="F115">
        <v>55.405000000000001</v>
      </c>
      <c r="G115">
        <v>10728</v>
      </c>
      <c r="H115">
        <v>4102</v>
      </c>
      <c r="I115">
        <v>337509</v>
      </c>
      <c r="J115">
        <v>1015</v>
      </c>
      <c r="K115">
        <v>2.7</v>
      </c>
      <c r="L115">
        <v>1</v>
      </c>
      <c r="M115">
        <v>0.7</v>
      </c>
      <c r="N115">
        <v>0.81</v>
      </c>
      <c r="O115">
        <v>2.7</v>
      </c>
      <c r="P115">
        <v>0.81</v>
      </c>
      <c r="Q115">
        <v>0.78200000000000003</v>
      </c>
      <c r="R115" s="30">
        <v>113</v>
      </c>
      <c r="S115">
        <v>8258675</v>
      </c>
      <c r="T115">
        <v>3431</v>
      </c>
      <c r="U115">
        <v>95.382000000000005</v>
      </c>
      <c r="V115">
        <v>59.664999999999999</v>
      </c>
      <c r="W115">
        <v>11878</v>
      </c>
      <c r="X115">
        <v>4403</v>
      </c>
      <c r="Y115">
        <v>381508</v>
      </c>
      <c r="Z115">
        <v>1002</v>
      </c>
      <c r="AA115">
        <v>2.7</v>
      </c>
      <c r="AB115">
        <v>1</v>
      </c>
      <c r="AC115">
        <v>0.7</v>
      </c>
      <c r="AD115">
        <v>0.81</v>
      </c>
      <c r="AE115">
        <v>2.7</v>
      </c>
      <c r="AF115">
        <v>0.81</v>
      </c>
      <c r="AG115">
        <v>0.77800000000000002</v>
      </c>
      <c r="AH115" s="30">
        <v>113</v>
      </c>
      <c r="AI115">
        <v>8294414</v>
      </c>
      <c r="AJ115">
        <v>3195</v>
      </c>
      <c r="AK115">
        <v>88.820999999999998</v>
      </c>
      <c r="AL115">
        <v>55.561</v>
      </c>
      <c r="AM115">
        <v>10972</v>
      </c>
      <c r="AN115">
        <v>4113</v>
      </c>
      <c r="AO115">
        <v>346630</v>
      </c>
      <c r="AP115">
        <v>994</v>
      </c>
      <c r="AQ115">
        <v>2.7</v>
      </c>
      <c r="AR115">
        <v>1</v>
      </c>
      <c r="AS115">
        <v>0.7</v>
      </c>
      <c r="AT115">
        <v>0.81</v>
      </c>
      <c r="AU115">
        <v>2.7</v>
      </c>
      <c r="AV115">
        <v>0.81</v>
      </c>
      <c r="AW115">
        <v>0.77900000000000003</v>
      </c>
      <c r="AX115" s="30">
        <v>113</v>
      </c>
      <c r="AY115">
        <v>8286315</v>
      </c>
      <c r="AZ115">
        <v>3308</v>
      </c>
      <c r="BA115">
        <v>91.962000000000003</v>
      </c>
      <c r="BB115">
        <v>57.526000000000003</v>
      </c>
      <c r="BC115">
        <v>11121</v>
      </c>
      <c r="BD115">
        <v>4268</v>
      </c>
      <c r="BE115">
        <v>354369</v>
      </c>
      <c r="BF115">
        <v>1008</v>
      </c>
      <c r="BG115">
        <v>2.7</v>
      </c>
      <c r="BH115">
        <v>1</v>
      </c>
      <c r="BI115">
        <v>0.7</v>
      </c>
      <c r="BJ115">
        <v>0.81</v>
      </c>
      <c r="BK115">
        <v>2.7</v>
      </c>
      <c r="BL115">
        <v>0.81</v>
      </c>
      <c r="BM115">
        <v>0.77900000000000003</v>
      </c>
      <c r="BN115" s="30">
        <v>113</v>
      </c>
      <c r="BO115">
        <v>8286522</v>
      </c>
      <c r="BP115">
        <v>3244</v>
      </c>
      <c r="BQ115">
        <v>90.183000000000007</v>
      </c>
      <c r="BR115">
        <v>56.412999999999997</v>
      </c>
      <c r="BS115">
        <v>11242</v>
      </c>
      <c r="BT115">
        <v>4189</v>
      </c>
      <c r="BU115">
        <v>354436</v>
      </c>
      <c r="BV115">
        <v>1003</v>
      </c>
      <c r="BW115">
        <v>2.7</v>
      </c>
      <c r="BX115">
        <v>1</v>
      </c>
      <c r="BY115">
        <v>0.7</v>
      </c>
      <c r="BZ115">
        <v>0.81</v>
      </c>
      <c r="CA115">
        <v>2.7</v>
      </c>
      <c r="CB115">
        <v>0.81</v>
      </c>
      <c r="CC115">
        <v>0.78</v>
      </c>
      <c r="CM115">
        <v>55.405000000000001</v>
      </c>
      <c r="CN115">
        <v>59.664999999999999</v>
      </c>
      <c r="CO115">
        <v>55.561</v>
      </c>
      <c r="CP115">
        <v>57.526000000000003</v>
      </c>
      <c r="CQ115">
        <v>56.412999999999997</v>
      </c>
    </row>
    <row r="116" spans="1:95" x14ac:dyDescent="0.2">
      <c r="A116" s="2">
        <v>43944</v>
      </c>
      <c r="B116" s="30">
        <v>114</v>
      </c>
      <c r="C116">
        <v>8301012</v>
      </c>
      <c r="D116">
        <v>2987</v>
      </c>
      <c r="E116">
        <v>83.039000000000001</v>
      </c>
      <c r="F116">
        <v>51.944000000000003</v>
      </c>
      <c r="G116">
        <v>10100</v>
      </c>
      <c r="H116">
        <v>3814</v>
      </c>
      <c r="I116">
        <v>341191</v>
      </c>
      <c r="J116">
        <v>1031</v>
      </c>
      <c r="K116">
        <v>2.7</v>
      </c>
      <c r="L116">
        <v>1</v>
      </c>
      <c r="M116">
        <v>0.7</v>
      </c>
      <c r="N116">
        <v>0.81</v>
      </c>
      <c r="O116">
        <v>2.7</v>
      </c>
      <c r="P116">
        <v>0.81</v>
      </c>
      <c r="Q116">
        <v>0.78200000000000003</v>
      </c>
      <c r="R116" s="30">
        <v>114</v>
      </c>
      <c r="S116">
        <v>8255471</v>
      </c>
      <c r="T116">
        <v>3204</v>
      </c>
      <c r="U116">
        <v>89.070999999999998</v>
      </c>
      <c r="V116">
        <v>55.718000000000004</v>
      </c>
      <c r="W116">
        <v>11154</v>
      </c>
      <c r="X116">
        <v>4155</v>
      </c>
      <c r="Y116">
        <v>385657</v>
      </c>
      <c r="Z116">
        <v>1015</v>
      </c>
      <c r="AA116">
        <v>2.7</v>
      </c>
      <c r="AB116">
        <v>1</v>
      </c>
      <c r="AC116">
        <v>0.7</v>
      </c>
      <c r="AD116">
        <v>0.81</v>
      </c>
      <c r="AE116">
        <v>2.7</v>
      </c>
      <c r="AF116">
        <v>0.81</v>
      </c>
      <c r="AG116">
        <v>0.77700000000000002</v>
      </c>
      <c r="AH116" s="30">
        <v>114</v>
      </c>
      <c r="AI116">
        <v>8291417</v>
      </c>
      <c r="AJ116">
        <v>2997</v>
      </c>
      <c r="AK116">
        <v>83.316999999999993</v>
      </c>
      <c r="AL116">
        <v>52.118000000000002</v>
      </c>
      <c r="AM116">
        <v>10306</v>
      </c>
      <c r="AN116">
        <v>3861</v>
      </c>
      <c r="AO116">
        <v>350758</v>
      </c>
      <c r="AP116">
        <v>1010</v>
      </c>
      <c r="AQ116">
        <v>2.7</v>
      </c>
      <c r="AR116">
        <v>1</v>
      </c>
      <c r="AS116">
        <v>0.7</v>
      </c>
      <c r="AT116">
        <v>0.81</v>
      </c>
      <c r="AU116">
        <v>2.7</v>
      </c>
      <c r="AV116">
        <v>0.81</v>
      </c>
      <c r="AW116">
        <v>0.77900000000000003</v>
      </c>
      <c r="AX116" s="30">
        <v>114</v>
      </c>
      <c r="AY116">
        <v>8283234</v>
      </c>
      <c r="AZ116">
        <v>3081</v>
      </c>
      <c r="BA116">
        <v>85.652000000000001</v>
      </c>
      <c r="BB116">
        <v>53.579000000000001</v>
      </c>
      <c r="BC116">
        <v>10482</v>
      </c>
      <c r="BD116">
        <v>3947</v>
      </c>
      <c r="BE116">
        <v>358684</v>
      </c>
      <c r="BF116">
        <v>1021</v>
      </c>
      <c r="BG116">
        <v>2.7</v>
      </c>
      <c r="BH116">
        <v>1</v>
      </c>
      <c r="BI116">
        <v>0.7</v>
      </c>
      <c r="BJ116">
        <v>0.81</v>
      </c>
      <c r="BK116">
        <v>2.7</v>
      </c>
      <c r="BL116">
        <v>0.81</v>
      </c>
      <c r="BM116">
        <v>0.77800000000000002</v>
      </c>
      <c r="BN116" s="30">
        <v>114</v>
      </c>
      <c r="BO116">
        <v>8283403</v>
      </c>
      <c r="BP116">
        <v>3119</v>
      </c>
      <c r="BQ116">
        <v>86.707999999999998</v>
      </c>
      <c r="BR116">
        <v>54.238999999999997</v>
      </c>
      <c r="BS116">
        <v>10503</v>
      </c>
      <c r="BT116">
        <v>3983</v>
      </c>
      <c r="BU116">
        <v>358322</v>
      </c>
      <c r="BV116">
        <v>1018</v>
      </c>
      <c r="BW116">
        <v>2.7</v>
      </c>
      <c r="BX116">
        <v>1</v>
      </c>
      <c r="BY116">
        <v>0.7</v>
      </c>
      <c r="BZ116">
        <v>0.81</v>
      </c>
      <c r="CA116">
        <v>2.7</v>
      </c>
      <c r="CB116">
        <v>0.81</v>
      </c>
      <c r="CC116">
        <v>0.78</v>
      </c>
      <c r="CM116">
        <v>51.944000000000003</v>
      </c>
      <c r="CN116">
        <v>55.718000000000004</v>
      </c>
      <c r="CO116">
        <v>52.118000000000002</v>
      </c>
      <c r="CP116">
        <v>53.579000000000001</v>
      </c>
      <c r="CQ116">
        <v>54.238999999999997</v>
      </c>
    </row>
    <row r="117" spans="1:95" x14ac:dyDescent="0.2">
      <c r="A117" s="2">
        <v>43945</v>
      </c>
      <c r="B117" s="30">
        <v>115</v>
      </c>
      <c r="C117">
        <v>8298318</v>
      </c>
      <c r="D117">
        <v>2694</v>
      </c>
      <c r="E117">
        <v>74.893000000000001</v>
      </c>
      <c r="F117">
        <v>46.848999999999997</v>
      </c>
      <c r="G117">
        <v>9616</v>
      </c>
      <c r="H117">
        <v>3471</v>
      </c>
      <c r="I117">
        <v>344908</v>
      </c>
      <c r="J117">
        <v>1043</v>
      </c>
      <c r="K117">
        <v>2.7</v>
      </c>
      <c r="L117">
        <v>1</v>
      </c>
      <c r="M117">
        <v>0.7</v>
      </c>
      <c r="N117">
        <v>0.81</v>
      </c>
      <c r="O117">
        <v>2.7</v>
      </c>
      <c r="P117">
        <v>0.81</v>
      </c>
      <c r="Q117">
        <v>0.78100000000000003</v>
      </c>
      <c r="R117" s="30">
        <v>115</v>
      </c>
      <c r="S117">
        <v>8252411</v>
      </c>
      <c r="T117">
        <v>3060</v>
      </c>
      <c r="U117">
        <v>85.067999999999998</v>
      </c>
      <c r="V117">
        <v>53.213000000000001</v>
      </c>
      <c r="W117">
        <v>10398</v>
      </c>
      <c r="X117">
        <v>3960</v>
      </c>
      <c r="Y117">
        <v>389756</v>
      </c>
      <c r="Z117">
        <v>1028</v>
      </c>
      <c r="AA117">
        <v>2.7</v>
      </c>
      <c r="AB117">
        <v>1</v>
      </c>
      <c r="AC117">
        <v>0.7</v>
      </c>
      <c r="AD117">
        <v>0.81</v>
      </c>
      <c r="AE117">
        <v>2.7</v>
      </c>
      <c r="AF117">
        <v>0.81</v>
      </c>
      <c r="AG117">
        <v>0.77700000000000002</v>
      </c>
      <c r="AH117" s="30">
        <v>115</v>
      </c>
      <c r="AI117">
        <v>8288626</v>
      </c>
      <c r="AJ117">
        <v>2791</v>
      </c>
      <c r="AK117">
        <v>77.59</v>
      </c>
      <c r="AL117">
        <v>48.534999999999997</v>
      </c>
      <c r="AM117">
        <v>9708</v>
      </c>
      <c r="AN117">
        <v>3595</v>
      </c>
      <c r="AO117">
        <v>354304</v>
      </c>
      <c r="AP117">
        <v>1022</v>
      </c>
      <c r="AQ117">
        <v>2.7</v>
      </c>
      <c r="AR117">
        <v>1</v>
      </c>
      <c r="AS117">
        <v>0.7</v>
      </c>
      <c r="AT117">
        <v>0.81</v>
      </c>
      <c r="AU117">
        <v>2.7</v>
      </c>
      <c r="AV117">
        <v>0.81</v>
      </c>
      <c r="AW117">
        <v>0.77900000000000003</v>
      </c>
      <c r="AX117" s="30">
        <v>115</v>
      </c>
      <c r="AY117">
        <v>8280382</v>
      </c>
      <c r="AZ117">
        <v>2852</v>
      </c>
      <c r="BA117">
        <v>79.286000000000001</v>
      </c>
      <c r="BB117">
        <v>49.595999999999997</v>
      </c>
      <c r="BC117">
        <v>9914</v>
      </c>
      <c r="BD117">
        <v>3649</v>
      </c>
      <c r="BE117">
        <v>362194</v>
      </c>
      <c r="BF117">
        <v>1041</v>
      </c>
      <c r="BG117">
        <v>2.7</v>
      </c>
      <c r="BH117">
        <v>1</v>
      </c>
      <c r="BI117">
        <v>0.7</v>
      </c>
      <c r="BJ117">
        <v>0.81</v>
      </c>
      <c r="BK117">
        <v>2.7</v>
      </c>
      <c r="BL117">
        <v>0.81</v>
      </c>
      <c r="BM117">
        <v>0.77700000000000002</v>
      </c>
      <c r="BN117" s="30">
        <v>115</v>
      </c>
      <c r="BO117">
        <v>8280532</v>
      </c>
      <c r="BP117">
        <v>2871</v>
      </c>
      <c r="BQ117">
        <v>79.813999999999993</v>
      </c>
      <c r="BR117">
        <v>49.927</v>
      </c>
      <c r="BS117">
        <v>9926</v>
      </c>
      <c r="BT117">
        <v>3696</v>
      </c>
      <c r="BU117">
        <v>362123</v>
      </c>
      <c r="BV117">
        <v>1037</v>
      </c>
      <c r="BW117">
        <v>2.7</v>
      </c>
      <c r="BX117">
        <v>1</v>
      </c>
      <c r="BY117">
        <v>0.7</v>
      </c>
      <c r="BZ117">
        <v>0.81</v>
      </c>
      <c r="CA117">
        <v>2.7</v>
      </c>
      <c r="CB117">
        <v>0.81</v>
      </c>
      <c r="CC117">
        <v>0.77900000000000003</v>
      </c>
      <c r="CM117">
        <v>46.848999999999997</v>
      </c>
      <c r="CN117">
        <v>53.213000000000001</v>
      </c>
      <c r="CO117">
        <v>48.534999999999997</v>
      </c>
      <c r="CP117">
        <v>49.595999999999997</v>
      </c>
      <c r="CQ117">
        <v>49.927</v>
      </c>
    </row>
    <row r="118" spans="1:95" x14ac:dyDescent="0.2">
      <c r="A118" s="2">
        <v>43946</v>
      </c>
      <c r="B118" s="30">
        <v>116</v>
      </c>
      <c r="C118">
        <v>8295684</v>
      </c>
      <c r="D118">
        <v>2634</v>
      </c>
      <c r="E118">
        <v>73.224999999999994</v>
      </c>
      <c r="F118">
        <v>45.805</v>
      </c>
      <c r="G118">
        <v>8922</v>
      </c>
      <c r="H118">
        <v>3388</v>
      </c>
      <c r="I118">
        <v>347919</v>
      </c>
      <c r="J118">
        <v>1058</v>
      </c>
      <c r="K118">
        <v>2.7</v>
      </c>
      <c r="L118">
        <v>1</v>
      </c>
      <c r="M118">
        <v>0.7</v>
      </c>
      <c r="N118">
        <v>0.81</v>
      </c>
      <c r="O118">
        <v>2.7</v>
      </c>
      <c r="P118">
        <v>0.81</v>
      </c>
      <c r="Q118">
        <v>0.78</v>
      </c>
      <c r="R118" s="30">
        <v>116</v>
      </c>
      <c r="S118">
        <v>8249541</v>
      </c>
      <c r="T118">
        <v>2870</v>
      </c>
      <c r="U118">
        <v>79.786000000000001</v>
      </c>
      <c r="V118">
        <v>49.908999999999999</v>
      </c>
      <c r="W118">
        <v>9771</v>
      </c>
      <c r="X118">
        <v>3687</v>
      </c>
      <c r="Y118">
        <v>393098</v>
      </c>
      <c r="Z118">
        <v>1047</v>
      </c>
      <c r="AA118">
        <v>2.7</v>
      </c>
      <c r="AB118">
        <v>1</v>
      </c>
      <c r="AC118">
        <v>0.7</v>
      </c>
      <c r="AD118">
        <v>0.81</v>
      </c>
      <c r="AE118">
        <v>2.7</v>
      </c>
      <c r="AF118">
        <v>0.81</v>
      </c>
      <c r="AG118">
        <v>0.77600000000000002</v>
      </c>
      <c r="AH118" s="30">
        <v>116</v>
      </c>
      <c r="AI118">
        <v>8285983</v>
      </c>
      <c r="AJ118">
        <v>2643</v>
      </c>
      <c r="AK118">
        <v>73.474999999999994</v>
      </c>
      <c r="AL118">
        <v>45.962000000000003</v>
      </c>
      <c r="AM118">
        <v>9084</v>
      </c>
      <c r="AN118">
        <v>3415</v>
      </c>
      <c r="AO118">
        <v>357891</v>
      </c>
      <c r="AP118">
        <v>1036</v>
      </c>
      <c r="AQ118">
        <v>2.7</v>
      </c>
      <c r="AR118">
        <v>1</v>
      </c>
      <c r="AS118">
        <v>0.7</v>
      </c>
      <c r="AT118">
        <v>0.81</v>
      </c>
      <c r="AU118">
        <v>2.7</v>
      </c>
      <c r="AV118">
        <v>0.81</v>
      </c>
      <c r="AW118">
        <v>0.77800000000000002</v>
      </c>
      <c r="AX118" s="30">
        <v>116</v>
      </c>
      <c r="AY118">
        <v>8277705</v>
      </c>
      <c r="AZ118">
        <v>2677</v>
      </c>
      <c r="BA118">
        <v>74.421000000000006</v>
      </c>
      <c r="BB118">
        <v>46.552999999999997</v>
      </c>
      <c r="BC118">
        <v>9305</v>
      </c>
      <c r="BD118">
        <v>3461</v>
      </c>
      <c r="BE118">
        <v>365729</v>
      </c>
      <c r="BF118">
        <v>1055</v>
      </c>
      <c r="BG118">
        <v>2.7</v>
      </c>
      <c r="BH118">
        <v>1</v>
      </c>
      <c r="BI118">
        <v>0.7</v>
      </c>
      <c r="BJ118">
        <v>0.81</v>
      </c>
      <c r="BK118">
        <v>2.7</v>
      </c>
      <c r="BL118">
        <v>0.81</v>
      </c>
      <c r="BM118">
        <v>0.77700000000000002</v>
      </c>
      <c r="BN118" s="30">
        <v>116</v>
      </c>
      <c r="BO118">
        <v>8277732</v>
      </c>
      <c r="BP118">
        <v>2800</v>
      </c>
      <c r="BQ118">
        <v>77.84</v>
      </c>
      <c r="BR118">
        <v>48.692</v>
      </c>
      <c r="BS118">
        <v>9177</v>
      </c>
      <c r="BT118">
        <v>3620</v>
      </c>
      <c r="BU118">
        <v>365467</v>
      </c>
      <c r="BV118">
        <v>1049</v>
      </c>
      <c r="BW118">
        <v>2.7</v>
      </c>
      <c r="BX118">
        <v>1</v>
      </c>
      <c r="BY118">
        <v>0.7</v>
      </c>
      <c r="BZ118">
        <v>0.81</v>
      </c>
      <c r="CA118">
        <v>2.7</v>
      </c>
      <c r="CB118">
        <v>0.81</v>
      </c>
      <c r="CC118">
        <v>0.77900000000000003</v>
      </c>
      <c r="CM118">
        <v>45.805</v>
      </c>
      <c r="CN118">
        <v>49.908999999999999</v>
      </c>
      <c r="CO118">
        <v>45.962000000000003</v>
      </c>
      <c r="CP118">
        <v>46.552999999999997</v>
      </c>
      <c r="CQ118">
        <v>48.692</v>
      </c>
    </row>
    <row r="119" spans="1:95" x14ac:dyDescent="0.2">
      <c r="A119" s="2">
        <v>43947</v>
      </c>
      <c r="B119" s="30">
        <v>117</v>
      </c>
      <c r="C119">
        <v>8293169</v>
      </c>
      <c r="D119">
        <v>2515</v>
      </c>
      <c r="E119">
        <v>69.917000000000002</v>
      </c>
      <c r="F119">
        <v>43.735999999999997</v>
      </c>
      <c r="G119">
        <v>8317</v>
      </c>
      <c r="H119">
        <v>3239</v>
      </c>
      <c r="I119">
        <v>351142</v>
      </c>
      <c r="J119">
        <v>1072</v>
      </c>
      <c r="K119">
        <v>2.7</v>
      </c>
      <c r="L119">
        <v>1</v>
      </c>
      <c r="M119">
        <v>0.7</v>
      </c>
      <c r="N119">
        <v>0.81</v>
      </c>
      <c r="O119">
        <v>2.7</v>
      </c>
      <c r="P119">
        <v>0.81</v>
      </c>
      <c r="Q119">
        <v>0.78</v>
      </c>
      <c r="R119" s="30">
        <v>117</v>
      </c>
      <c r="S119">
        <v>8246858</v>
      </c>
      <c r="T119">
        <v>2683</v>
      </c>
      <c r="U119">
        <v>74.587000000000003</v>
      </c>
      <c r="V119">
        <v>46.656999999999996</v>
      </c>
      <c r="W119">
        <v>9193</v>
      </c>
      <c r="X119">
        <v>3448</v>
      </c>
      <c r="Y119">
        <v>396573</v>
      </c>
      <c r="Z119">
        <v>1058</v>
      </c>
      <c r="AA119">
        <v>2.7</v>
      </c>
      <c r="AB119">
        <v>1</v>
      </c>
      <c r="AC119">
        <v>0.7</v>
      </c>
      <c r="AD119">
        <v>0.81</v>
      </c>
      <c r="AE119">
        <v>2.7</v>
      </c>
      <c r="AF119">
        <v>0.81</v>
      </c>
      <c r="AG119">
        <v>0.77500000000000002</v>
      </c>
      <c r="AH119" s="30">
        <v>117</v>
      </c>
      <c r="AI119">
        <v>8283469</v>
      </c>
      <c r="AJ119">
        <v>2514</v>
      </c>
      <c r="AK119">
        <v>69.888999999999996</v>
      </c>
      <c r="AL119">
        <v>43.718000000000004</v>
      </c>
      <c r="AM119">
        <v>8500</v>
      </c>
      <c r="AN119">
        <v>3227</v>
      </c>
      <c r="AO119">
        <v>360480</v>
      </c>
      <c r="AP119">
        <v>1048</v>
      </c>
      <c r="AQ119">
        <v>2.7</v>
      </c>
      <c r="AR119">
        <v>1</v>
      </c>
      <c r="AS119">
        <v>0.7</v>
      </c>
      <c r="AT119">
        <v>0.81</v>
      </c>
      <c r="AU119">
        <v>2.7</v>
      </c>
      <c r="AV119">
        <v>0.81</v>
      </c>
      <c r="AW119">
        <v>0.77700000000000002</v>
      </c>
      <c r="AX119" s="30">
        <v>117</v>
      </c>
      <c r="AY119">
        <v>8275133</v>
      </c>
      <c r="AZ119">
        <v>2572</v>
      </c>
      <c r="BA119">
        <v>71.501999999999995</v>
      </c>
      <c r="BB119">
        <v>44.726999999999997</v>
      </c>
      <c r="BC119">
        <v>8691</v>
      </c>
      <c r="BD119">
        <v>3291</v>
      </c>
      <c r="BE119">
        <v>368826</v>
      </c>
      <c r="BF119">
        <v>1073</v>
      </c>
      <c r="BG119">
        <v>2.7</v>
      </c>
      <c r="BH119">
        <v>1</v>
      </c>
      <c r="BI119">
        <v>0.7</v>
      </c>
      <c r="BJ119">
        <v>0.81</v>
      </c>
      <c r="BK119">
        <v>2.7</v>
      </c>
      <c r="BL119">
        <v>0.81</v>
      </c>
      <c r="BM119">
        <v>0.77700000000000002</v>
      </c>
      <c r="BN119" s="30">
        <v>117</v>
      </c>
      <c r="BO119">
        <v>8275267</v>
      </c>
      <c r="BP119">
        <v>2465</v>
      </c>
      <c r="BQ119">
        <v>68.527000000000001</v>
      </c>
      <c r="BR119">
        <v>42.866</v>
      </c>
      <c r="BS119">
        <v>8817</v>
      </c>
      <c r="BT119">
        <v>3160</v>
      </c>
      <c r="BU119">
        <v>368852</v>
      </c>
      <c r="BV119">
        <v>1066</v>
      </c>
      <c r="BW119">
        <v>2.7</v>
      </c>
      <c r="BX119">
        <v>1</v>
      </c>
      <c r="BY119">
        <v>0.7</v>
      </c>
      <c r="BZ119">
        <v>0.81</v>
      </c>
      <c r="CA119">
        <v>2.7</v>
      </c>
      <c r="CB119">
        <v>0.81</v>
      </c>
      <c r="CC119">
        <v>0.77900000000000003</v>
      </c>
      <c r="CM119">
        <v>43.735999999999997</v>
      </c>
      <c r="CN119">
        <v>46.656999999999996</v>
      </c>
      <c r="CO119">
        <v>43.718000000000004</v>
      </c>
      <c r="CP119">
        <v>44.726999999999997</v>
      </c>
      <c r="CQ119">
        <v>42.866</v>
      </c>
    </row>
    <row r="120" spans="1:95" x14ac:dyDescent="0.2">
      <c r="A120" s="2">
        <v>43948</v>
      </c>
      <c r="B120" s="30">
        <v>118</v>
      </c>
      <c r="C120">
        <v>8290890</v>
      </c>
      <c r="D120">
        <v>2279</v>
      </c>
      <c r="E120">
        <v>63.356000000000002</v>
      </c>
      <c r="F120">
        <v>39.631999999999998</v>
      </c>
      <c r="G120">
        <v>7918</v>
      </c>
      <c r="H120">
        <v>2914</v>
      </c>
      <c r="I120">
        <v>354222</v>
      </c>
      <c r="J120">
        <v>1086</v>
      </c>
      <c r="K120">
        <v>2.7</v>
      </c>
      <c r="L120">
        <v>1</v>
      </c>
      <c r="M120">
        <v>0.7</v>
      </c>
      <c r="N120">
        <v>0.81</v>
      </c>
      <c r="O120">
        <v>2.7</v>
      </c>
      <c r="P120">
        <v>0.81</v>
      </c>
      <c r="Q120">
        <v>0.77900000000000003</v>
      </c>
      <c r="R120" s="30">
        <v>118</v>
      </c>
      <c r="S120">
        <v>8244341</v>
      </c>
      <c r="T120">
        <v>2517</v>
      </c>
      <c r="U120">
        <v>69.972999999999999</v>
      </c>
      <c r="V120">
        <v>43.771000000000001</v>
      </c>
      <c r="W120">
        <v>8623</v>
      </c>
      <c r="X120">
        <v>3253</v>
      </c>
      <c r="Y120">
        <v>399748</v>
      </c>
      <c r="Z120">
        <v>1072</v>
      </c>
      <c r="AA120">
        <v>2.7</v>
      </c>
      <c r="AB120">
        <v>1</v>
      </c>
      <c r="AC120">
        <v>0.7</v>
      </c>
      <c r="AD120">
        <v>0.81</v>
      </c>
      <c r="AE120">
        <v>2.7</v>
      </c>
      <c r="AF120">
        <v>0.81</v>
      </c>
      <c r="AG120">
        <v>0.77500000000000002</v>
      </c>
      <c r="AH120" s="30">
        <v>118</v>
      </c>
      <c r="AI120">
        <v>8281103</v>
      </c>
      <c r="AJ120">
        <v>2366</v>
      </c>
      <c r="AK120">
        <v>65.775000000000006</v>
      </c>
      <c r="AL120">
        <v>41.145000000000003</v>
      </c>
      <c r="AM120">
        <v>7974</v>
      </c>
      <c r="AN120">
        <v>3040</v>
      </c>
      <c r="AO120">
        <v>363866</v>
      </c>
      <c r="AP120">
        <v>1060</v>
      </c>
      <c r="AQ120">
        <v>2.7</v>
      </c>
      <c r="AR120">
        <v>1</v>
      </c>
      <c r="AS120">
        <v>0.7</v>
      </c>
      <c r="AT120">
        <v>0.81</v>
      </c>
      <c r="AU120">
        <v>2.7</v>
      </c>
      <c r="AV120">
        <v>0.81</v>
      </c>
      <c r="AW120">
        <v>0.77800000000000002</v>
      </c>
      <c r="AX120" s="30">
        <v>118</v>
      </c>
      <c r="AY120">
        <v>8272737</v>
      </c>
      <c r="AZ120">
        <v>2396</v>
      </c>
      <c r="BA120">
        <v>66.608999999999995</v>
      </c>
      <c r="BB120">
        <v>41.665999999999997</v>
      </c>
      <c r="BC120">
        <v>8198</v>
      </c>
      <c r="BD120">
        <v>3065</v>
      </c>
      <c r="BE120">
        <v>371916</v>
      </c>
      <c r="BF120">
        <v>1086</v>
      </c>
      <c r="BG120">
        <v>2.7</v>
      </c>
      <c r="BH120">
        <v>1</v>
      </c>
      <c r="BI120">
        <v>0.7</v>
      </c>
      <c r="BJ120">
        <v>0.81</v>
      </c>
      <c r="BK120">
        <v>2.7</v>
      </c>
      <c r="BL120">
        <v>0.81</v>
      </c>
      <c r="BM120">
        <v>0.77700000000000002</v>
      </c>
      <c r="BN120" s="30">
        <v>118</v>
      </c>
      <c r="BO120">
        <v>8272893</v>
      </c>
      <c r="BP120">
        <v>2374</v>
      </c>
      <c r="BQ120">
        <v>65.997</v>
      </c>
      <c r="BR120">
        <v>41.283999999999999</v>
      </c>
      <c r="BS120">
        <v>8222</v>
      </c>
      <c r="BT120">
        <v>3060</v>
      </c>
      <c r="BU120">
        <v>371893</v>
      </c>
      <c r="BV120">
        <v>1078</v>
      </c>
      <c r="BW120">
        <v>2.7</v>
      </c>
      <c r="BX120">
        <v>1</v>
      </c>
      <c r="BY120">
        <v>0.7</v>
      </c>
      <c r="BZ120">
        <v>0.81</v>
      </c>
      <c r="CA120">
        <v>2.7</v>
      </c>
      <c r="CB120">
        <v>0.81</v>
      </c>
      <c r="CC120">
        <v>0.77800000000000002</v>
      </c>
      <c r="CM120">
        <v>39.631999999999998</v>
      </c>
      <c r="CN120">
        <v>43.771000000000001</v>
      </c>
      <c r="CO120">
        <v>41.145000000000003</v>
      </c>
      <c r="CP120">
        <v>41.665999999999997</v>
      </c>
      <c r="CQ120">
        <v>41.283999999999999</v>
      </c>
    </row>
    <row r="121" spans="1:95" x14ac:dyDescent="0.2">
      <c r="A121" s="2">
        <v>43949</v>
      </c>
      <c r="B121" s="30">
        <v>119</v>
      </c>
      <c r="C121">
        <v>8288708</v>
      </c>
      <c r="D121">
        <v>2182</v>
      </c>
      <c r="E121">
        <v>60.66</v>
      </c>
      <c r="F121">
        <v>37.945</v>
      </c>
      <c r="G121">
        <v>7414</v>
      </c>
      <c r="H121">
        <v>2783</v>
      </c>
      <c r="I121">
        <v>356943</v>
      </c>
      <c r="J121">
        <v>1102</v>
      </c>
      <c r="K121">
        <v>2.7</v>
      </c>
      <c r="L121">
        <v>1</v>
      </c>
      <c r="M121">
        <v>0.7</v>
      </c>
      <c r="N121">
        <v>0.81</v>
      </c>
      <c r="O121">
        <v>2.7</v>
      </c>
      <c r="P121">
        <v>0.81</v>
      </c>
      <c r="Q121">
        <v>0.77800000000000002</v>
      </c>
      <c r="R121" s="30">
        <v>119</v>
      </c>
      <c r="S121">
        <v>8242000</v>
      </c>
      <c r="T121">
        <v>2341</v>
      </c>
      <c r="U121">
        <v>65.08</v>
      </c>
      <c r="V121">
        <v>40.71</v>
      </c>
      <c r="W121">
        <v>8107</v>
      </c>
      <c r="X121">
        <v>3033</v>
      </c>
      <c r="Y121">
        <v>402866</v>
      </c>
      <c r="Z121">
        <v>1088</v>
      </c>
      <c r="AA121">
        <v>2.7</v>
      </c>
      <c r="AB121">
        <v>1</v>
      </c>
      <c r="AC121">
        <v>0.7</v>
      </c>
      <c r="AD121">
        <v>0.81</v>
      </c>
      <c r="AE121">
        <v>2.7</v>
      </c>
      <c r="AF121">
        <v>0.81</v>
      </c>
      <c r="AG121">
        <v>0.77500000000000002</v>
      </c>
      <c r="AH121" s="30">
        <v>119</v>
      </c>
      <c r="AI121">
        <v>8278943</v>
      </c>
      <c r="AJ121">
        <v>2160</v>
      </c>
      <c r="AK121">
        <v>60.048000000000002</v>
      </c>
      <c r="AL121">
        <v>37.561999999999998</v>
      </c>
      <c r="AM121">
        <v>7538</v>
      </c>
      <c r="AN121">
        <v>2802</v>
      </c>
      <c r="AO121">
        <v>366586</v>
      </c>
      <c r="AP121">
        <v>1076</v>
      </c>
      <c r="AQ121">
        <v>2.7</v>
      </c>
      <c r="AR121">
        <v>1</v>
      </c>
      <c r="AS121">
        <v>0.7</v>
      </c>
      <c r="AT121">
        <v>0.81</v>
      </c>
      <c r="AU121">
        <v>2.7</v>
      </c>
      <c r="AV121">
        <v>0.81</v>
      </c>
      <c r="AW121">
        <v>0.77700000000000002</v>
      </c>
      <c r="AX121" s="30">
        <v>119</v>
      </c>
      <c r="AY121">
        <v>8270431</v>
      </c>
      <c r="AZ121">
        <v>2306</v>
      </c>
      <c r="BA121">
        <v>64.106999999999999</v>
      </c>
      <c r="BB121">
        <v>40.100999999999999</v>
      </c>
      <c r="BC121">
        <v>7635</v>
      </c>
      <c r="BD121">
        <v>2959</v>
      </c>
      <c r="BE121">
        <v>374757</v>
      </c>
      <c r="BF121">
        <v>1107</v>
      </c>
      <c r="BG121">
        <v>2.7</v>
      </c>
      <c r="BH121">
        <v>1</v>
      </c>
      <c r="BI121">
        <v>0.7</v>
      </c>
      <c r="BJ121">
        <v>0.81</v>
      </c>
      <c r="BK121">
        <v>2.7</v>
      </c>
      <c r="BL121">
        <v>0.81</v>
      </c>
      <c r="BM121">
        <v>0.77700000000000002</v>
      </c>
      <c r="BN121" s="30">
        <v>119</v>
      </c>
      <c r="BO121">
        <v>8270538</v>
      </c>
      <c r="BP121">
        <v>2355</v>
      </c>
      <c r="BQ121">
        <v>65.468999999999994</v>
      </c>
      <c r="BR121">
        <v>40.953000000000003</v>
      </c>
      <c r="BS121">
        <v>7610</v>
      </c>
      <c r="BT121">
        <v>2986</v>
      </c>
      <c r="BU121">
        <v>374554</v>
      </c>
      <c r="BV121">
        <v>1094</v>
      </c>
      <c r="BW121">
        <v>2.7</v>
      </c>
      <c r="BX121">
        <v>1</v>
      </c>
      <c r="BY121">
        <v>0.7</v>
      </c>
      <c r="BZ121">
        <v>0.81</v>
      </c>
      <c r="CA121">
        <v>2.7</v>
      </c>
      <c r="CB121">
        <v>0.81</v>
      </c>
      <c r="CC121">
        <v>0.77800000000000002</v>
      </c>
      <c r="CM121">
        <v>37.945</v>
      </c>
      <c r="CN121">
        <v>40.71</v>
      </c>
      <c r="CO121">
        <v>37.561999999999998</v>
      </c>
      <c r="CP121">
        <v>40.100999999999999</v>
      </c>
      <c r="CQ121">
        <v>40.953000000000003</v>
      </c>
    </row>
    <row r="122" spans="1:95" x14ac:dyDescent="0.2">
      <c r="A122" s="2">
        <v>43950</v>
      </c>
      <c r="B122" s="30">
        <v>120</v>
      </c>
      <c r="C122">
        <v>8286641</v>
      </c>
      <c r="D122">
        <v>2067</v>
      </c>
      <c r="E122">
        <v>57.463000000000001</v>
      </c>
      <c r="F122">
        <v>35.945</v>
      </c>
      <c r="G122">
        <v>6941</v>
      </c>
      <c r="H122">
        <v>2655</v>
      </c>
      <c r="I122">
        <v>359384</v>
      </c>
      <c r="J122">
        <v>1115</v>
      </c>
      <c r="K122">
        <v>2.7</v>
      </c>
      <c r="L122">
        <v>1</v>
      </c>
      <c r="M122">
        <v>0.7</v>
      </c>
      <c r="N122">
        <v>0.81</v>
      </c>
      <c r="O122">
        <v>2.7</v>
      </c>
      <c r="P122">
        <v>0.81</v>
      </c>
      <c r="Q122">
        <v>0.77900000000000003</v>
      </c>
      <c r="R122" s="30">
        <v>120</v>
      </c>
      <c r="S122">
        <v>8239792</v>
      </c>
      <c r="T122">
        <v>2208</v>
      </c>
      <c r="U122">
        <v>61.381999999999998</v>
      </c>
      <c r="V122">
        <v>38.396999999999998</v>
      </c>
      <c r="W122">
        <v>7602</v>
      </c>
      <c r="X122">
        <v>2846</v>
      </c>
      <c r="Y122">
        <v>405596</v>
      </c>
      <c r="Z122">
        <v>1111</v>
      </c>
      <c r="AA122">
        <v>2.7</v>
      </c>
      <c r="AB122">
        <v>1</v>
      </c>
      <c r="AC122">
        <v>0.7</v>
      </c>
      <c r="AD122">
        <v>0.81</v>
      </c>
      <c r="AE122">
        <v>2.7</v>
      </c>
      <c r="AF122">
        <v>0.81</v>
      </c>
      <c r="AG122">
        <v>0.77600000000000002</v>
      </c>
      <c r="AH122" s="30">
        <v>120</v>
      </c>
      <c r="AI122">
        <v>8276892</v>
      </c>
      <c r="AJ122">
        <v>2051</v>
      </c>
      <c r="AK122">
        <v>57.018000000000001</v>
      </c>
      <c r="AL122">
        <v>35.667000000000002</v>
      </c>
      <c r="AM122">
        <v>7069</v>
      </c>
      <c r="AN122">
        <v>2629</v>
      </c>
      <c r="AO122">
        <v>369206</v>
      </c>
      <c r="AP122">
        <v>1093</v>
      </c>
      <c r="AQ122">
        <v>2.7</v>
      </c>
      <c r="AR122">
        <v>1</v>
      </c>
      <c r="AS122">
        <v>0.7</v>
      </c>
      <c r="AT122">
        <v>0.81</v>
      </c>
      <c r="AU122">
        <v>2.7</v>
      </c>
      <c r="AV122">
        <v>0.81</v>
      </c>
      <c r="AW122">
        <v>0.77700000000000002</v>
      </c>
      <c r="AX122" s="30">
        <v>120</v>
      </c>
      <c r="AY122">
        <v>8268351</v>
      </c>
      <c r="AZ122">
        <v>2080</v>
      </c>
      <c r="BA122">
        <v>57.823999999999998</v>
      </c>
      <c r="BB122">
        <v>36.170999999999999</v>
      </c>
      <c r="BC122">
        <v>7268</v>
      </c>
      <c r="BD122">
        <v>2673</v>
      </c>
      <c r="BE122">
        <v>377646</v>
      </c>
      <c r="BF122">
        <v>1124</v>
      </c>
      <c r="BG122">
        <v>2.7</v>
      </c>
      <c r="BH122">
        <v>1</v>
      </c>
      <c r="BI122">
        <v>0.7</v>
      </c>
      <c r="BJ122">
        <v>0.81</v>
      </c>
      <c r="BK122">
        <v>2.7</v>
      </c>
      <c r="BL122">
        <v>0.81</v>
      </c>
      <c r="BM122">
        <v>0.77900000000000003</v>
      </c>
      <c r="BN122" s="30">
        <v>120</v>
      </c>
      <c r="BO122">
        <v>8268472</v>
      </c>
      <c r="BP122">
        <v>2066</v>
      </c>
      <c r="BQ122">
        <v>57.435000000000002</v>
      </c>
      <c r="BR122">
        <v>35.927999999999997</v>
      </c>
      <c r="BS122">
        <v>7276</v>
      </c>
      <c r="BT122">
        <v>2689</v>
      </c>
      <c r="BU122">
        <v>377329</v>
      </c>
      <c r="BV122">
        <v>1105</v>
      </c>
      <c r="BW122">
        <v>2.7</v>
      </c>
      <c r="BX122">
        <v>1</v>
      </c>
      <c r="BY122">
        <v>0.7</v>
      </c>
      <c r="BZ122">
        <v>0.81</v>
      </c>
      <c r="CA122">
        <v>2.7</v>
      </c>
      <c r="CB122">
        <v>0.81</v>
      </c>
      <c r="CC122">
        <v>0.77700000000000002</v>
      </c>
      <c r="CM122">
        <v>35.945</v>
      </c>
      <c r="CN122">
        <v>38.396999999999998</v>
      </c>
      <c r="CO122">
        <v>35.667000000000002</v>
      </c>
      <c r="CP122">
        <v>36.170999999999999</v>
      </c>
      <c r="CQ122">
        <v>35.927999999999997</v>
      </c>
    </row>
    <row r="123" spans="1:95" x14ac:dyDescent="0.2">
      <c r="A123" s="2">
        <v>43951</v>
      </c>
      <c r="B123" s="30">
        <v>121</v>
      </c>
      <c r="C123">
        <v>8285028</v>
      </c>
      <c r="D123">
        <v>1613</v>
      </c>
      <c r="E123">
        <v>44.841000000000001</v>
      </c>
      <c r="F123">
        <v>28.05</v>
      </c>
      <c r="G123">
        <v>6590</v>
      </c>
      <c r="H123">
        <v>2418</v>
      </c>
      <c r="I123">
        <v>362055</v>
      </c>
      <c r="J123">
        <v>1129</v>
      </c>
      <c r="K123">
        <v>2.7</v>
      </c>
      <c r="L123">
        <v>0.85299999999999998</v>
      </c>
      <c r="M123">
        <v>0.7</v>
      </c>
      <c r="N123">
        <v>0.81</v>
      </c>
      <c r="O123">
        <v>2.3039999999999998</v>
      </c>
      <c r="P123">
        <v>0.69099999999999995</v>
      </c>
      <c r="Q123">
        <v>0.78</v>
      </c>
      <c r="R123" s="30">
        <v>121</v>
      </c>
      <c r="S123">
        <v>8238029</v>
      </c>
      <c r="T123">
        <v>1763</v>
      </c>
      <c r="U123">
        <v>49.011000000000003</v>
      </c>
      <c r="V123">
        <v>30.658999999999999</v>
      </c>
      <c r="W123">
        <v>7167</v>
      </c>
      <c r="X123">
        <v>2643</v>
      </c>
      <c r="Y123">
        <v>408227</v>
      </c>
      <c r="Z123">
        <v>1134</v>
      </c>
      <c r="AA123">
        <v>2.7</v>
      </c>
      <c r="AB123">
        <v>0.85299999999999998</v>
      </c>
      <c r="AC123">
        <v>0.7</v>
      </c>
      <c r="AD123">
        <v>0.81</v>
      </c>
      <c r="AE123">
        <v>2.3039999999999998</v>
      </c>
      <c r="AF123">
        <v>0.69099999999999995</v>
      </c>
      <c r="AG123">
        <v>0.77400000000000002</v>
      </c>
      <c r="AH123" s="30">
        <v>121</v>
      </c>
      <c r="AI123">
        <v>8275219</v>
      </c>
      <c r="AJ123">
        <v>1673</v>
      </c>
      <c r="AK123">
        <v>46.509</v>
      </c>
      <c r="AL123">
        <v>29.093</v>
      </c>
      <c r="AM123">
        <v>6612</v>
      </c>
      <c r="AN123">
        <v>2508</v>
      </c>
      <c r="AO123">
        <v>371560</v>
      </c>
      <c r="AP123">
        <v>1110</v>
      </c>
      <c r="AQ123">
        <v>2.7</v>
      </c>
      <c r="AR123">
        <v>0.85299999999999998</v>
      </c>
      <c r="AS123">
        <v>0.7</v>
      </c>
      <c r="AT123">
        <v>0.81</v>
      </c>
      <c r="AU123">
        <v>2.3039999999999998</v>
      </c>
      <c r="AV123">
        <v>0.69099999999999995</v>
      </c>
      <c r="AW123">
        <v>0.77600000000000002</v>
      </c>
      <c r="AX123" s="30">
        <v>121</v>
      </c>
      <c r="AY123">
        <v>8266716</v>
      </c>
      <c r="AZ123">
        <v>1635</v>
      </c>
      <c r="BA123">
        <v>45.453000000000003</v>
      </c>
      <c r="BB123">
        <v>28.433</v>
      </c>
      <c r="BC123">
        <v>6880</v>
      </c>
      <c r="BD123">
        <v>2468</v>
      </c>
      <c r="BE123">
        <v>379893</v>
      </c>
      <c r="BF123">
        <v>1135</v>
      </c>
      <c r="BG123">
        <v>2.7</v>
      </c>
      <c r="BH123">
        <v>0.85299999999999998</v>
      </c>
      <c r="BI123">
        <v>0.7</v>
      </c>
      <c r="BJ123">
        <v>0.81</v>
      </c>
      <c r="BK123">
        <v>2.3039999999999998</v>
      </c>
      <c r="BL123">
        <v>0.69099999999999995</v>
      </c>
      <c r="BM123">
        <v>0.78</v>
      </c>
      <c r="BN123" s="30">
        <v>121</v>
      </c>
      <c r="BO123">
        <v>8266786</v>
      </c>
      <c r="BP123">
        <v>1686</v>
      </c>
      <c r="BQ123">
        <v>46.871000000000002</v>
      </c>
      <c r="BR123">
        <v>29.32</v>
      </c>
      <c r="BS123">
        <v>6808</v>
      </c>
      <c r="BT123">
        <v>2534</v>
      </c>
      <c r="BU123">
        <v>379952</v>
      </c>
      <c r="BV123">
        <v>1121</v>
      </c>
      <c r="BW123">
        <v>2.7</v>
      </c>
      <c r="BX123">
        <v>0.85299999999999998</v>
      </c>
      <c r="BY123">
        <v>0.7</v>
      </c>
      <c r="BZ123">
        <v>0.81</v>
      </c>
      <c r="CA123">
        <v>2.3039999999999998</v>
      </c>
      <c r="CB123">
        <v>0.69099999999999995</v>
      </c>
      <c r="CC123">
        <v>0.78</v>
      </c>
      <c r="CM123">
        <v>28.05</v>
      </c>
      <c r="CN123">
        <v>30.658999999999999</v>
      </c>
      <c r="CO123">
        <v>29.093</v>
      </c>
      <c r="CP123">
        <v>28.433</v>
      </c>
      <c r="CQ123">
        <v>29.32</v>
      </c>
    </row>
    <row r="124" spans="1:95" x14ac:dyDescent="0.2">
      <c r="A124" s="2">
        <v>43952</v>
      </c>
      <c r="B124" s="30">
        <v>122</v>
      </c>
      <c r="C124">
        <v>8283500</v>
      </c>
      <c r="D124">
        <v>1528</v>
      </c>
      <c r="E124">
        <v>42.478000000000002</v>
      </c>
      <c r="F124">
        <v>26.571999999999999</v>
      </c>
      <c r="G124">
        <v>5918</v>
      </c>
      <c r="H124">
        <v>2285</v>
      </c>
      <c r="I124">
        <v>364056</v>
      </c>
      <c r="J124">
        <v>1141</v>
      </c>
      <c r="K124">
        <v>2.7</v>
      </c>
      <c r="L124">
        <v>0.85299999999999998</v>
      </c>
      <c r="M124">
        <v>0.7</v>
      </c>
      <c r="N124">
        <v>0.81</v>
      </c>
      <c r="O124">
        <v>2.3039999999999998</v>
      </c>
      <c r="P124">
        <v>0.69099999999999995</v>
      </c>
      <c r="Q124">
        <v>0.77900000000000003</v>
      </c>
      <c r="R124" s="30">
        <v>122</v>
      </c>
      <c r="S124">
        <v>8236329</v>
      </c>
      <c r="T124">
        <v>1700</v>
      </c>
      <c r="U124">
        <v>47.26</v>
      </c>
      <c r="V124">
        <v>29.562999999999999</v>
      </c>
      <c r="W124">
        <v>6324</v>
      </c>
      <c r="X124">
        <v>2606</v>
      </c>
      <c r="Y124">
        <v>410866</v>
      </c>
      <c r="Z124">
        <v>1149</v>
      </c>
      <c r="AA124">
        <v>2.7</v>
      </c>
      <c r="AB124">
        <v>0.85299999999999998</v>
      </c>
      <c r="AC124">
        <v>0.7</v>
      </c>
      <c r="AD124">
        <v>0.81</v>
      </c>
      <c r="AE124">
        <v>2.3039999999999998</v>
      </c>
      <c r="AF124">
        <v>0.69099999999999995</v>
      </c>
      <c r="AG124">
        <v>0.77500000000000002</v>
      </c>
      <c r="AH124" s="30">
        <v>122</v>
      </c>
      <c r="AI124">
        <v>8273671</v>
      </c>
      <c r="AJ124">
        <v>1548</v>
      </c>
      <c r="AK124">
        <v>43.033999999999999</v>
      </c>
      <c r="AL124">
        <v>26.92</v>
      </c>
      <c r="AM124">
        <v>5936</v>
      </c>
      <c r="AN124">
        <v>2349</v>
      </c>
      <c r="AO124">
        <v>373863</v>
      </c>
      <c r="AP124">
        <v>1121</v>
      </c>
      <c r="AQ124">
        <v>2.7</v>
      </c>
      <c r="AR124">
        <v>0.85299999999999998</v>
      </c>
      <c r="AS124">
        <v>0.7</v>
      </c>
      <c r="AT124">
        <v>0.81</v>
      </c>
      <c r="AU124">
        <v>2.3039999999999998</v>
      </c>
      <c r="AV124">
        <v>0.69099999999999995</v>
      </c>
      <c r="AW124">
        <v>0.77600000000000002</v>
      </c>
      <c r="AX124" s="30">
        <v>122</v>
      </c>
      <c r="AY124">
        <v>8265093</v>
      </c>
      <c r="AZ124">
        <v>1623</v>
      </c>
      <c r="BA124">
        <v>45.119</v>
      </c>
      <c r="BB124">
        <v>28.224</v>
      </c>
      <c r="BC124">
        <v>6082</v>
      </c>
      <c r="BD124">
        <v>2433</v>
      </c>
      <c r="BE124">
        <v>382242</v>
      </c>
      <c r="BF124">
        <v>1149</v>
      </c>
      <c r="BG124">
        <v>2.7</v>
      </c>
      <c r="BH124">
        <v>0.85299999999999998</v>
      </c>
      <c r="BI124">
        <v>0.7</v>
      </c>
      <c r="BJ124">
        <v>0.81</v>
      </c>
      <c r="BK124">
        <v>2.3039999999999998</v>
      </c>
      <c r="BL124">
        <v>0.69099999999999995</v>
      </c>
      <c r="BM124">
        <v>0.77900000000000003</v>
      </c>
      <c r="BN124" s="30">
        <v>122</v>
      </c>
      <c r="BO124">
        <v>8265207</v>
      </c>
      <c r="BP124">
        <v>1579</v>
      </c>
      <c r="BQ124">
        <v>43.896000000000001</v>
      </c>
      <c r="BR124">
        <v>27.459</v>
      </c>
      <c r="BS124">
        <v>6126</v>
      </c>
      <c r="BT124">
        <v>2368</v>
      </c>
      <c r="BU124">
        <v>382166</v>
      </c>
      <c r="BV124">
        <v>1140</v>
      </c>
      <c r="BW124">
        <v>2.7</v>
      </c>
      <c r="BX124">
        <v>0.85299999999999998</v>
      </c>
      <c r="BY124">
        <v>0.7</v>
      </c>
      <c r="BZ124">
        <v>0.81</v>
      </c>
      <c r="CA124">
        <v>2.3039999999999998</v>
      </c>
      <c r="CB124">
        <v>0.69099999999999995</v>
      </c>
      <c r="CC124">
        <v>0.77700000000000002</v>
      </c>
      <c r="CM124">
        <v>26.571999999999999</v>
      </c>
      <c r="CN124">
        <v>29.562999999999999</v>
      </c>
      <c r="CO124">
        <v>26.92</v>
      </c>
      <c r="CP124">
        <v>28.224</v>
      </c>
      <c r="CQ124">
        <v>27.459</v>
      </c>
    </row>
    <row r="125" spans="1:95" x14ac:dyDescent="0.2">
      <c r="A125" s="2">
        <v>43953</v>
      </c>
      <c r="B125" s="30">
        <v>123</v>
      </c>
      <c r="C125">
        <v>8282005</v>
      </c>
      <c r="D125">
        <v>1495</v>
      </c>
      <c r="E125">
        <v>41.561</v>
      </c>
      <c r="F125">
        <v>25.998000000000001</v>
      </c>
      <c r="G125">
        <v>5234</v>
      </c>
      <c r="H125">
        <v>2212</v>
      </c>
      <c r="I125">
        <v>366299</v>
      </c>
      <c r="J125">
        <v>1161</v>
      </c>
      <c r="K125">
        <v>2.7</v>
      </c>
      <c r="L125">
        <v>0.85299999999999998</v>
      </c>
      <c r="M125">
        <v>0.7</v>
      </c>
      <c r="N125">
        <v>0.81</v>
      </c>
      <c r="O125">
        <v>2.3039999999999998</v>
      </c>
      <c r="P125">
        <v>0.69099999999999995</v>
      </c>
      <c r="Q125">
        <v>0.76400000000000001</v>
      </c>
      <c r="R125" s="30">
        <v>123</v>
      </c>
      <c r="S125">
        <v>8234789</v>
      </c>
      <c r="T125">
        <v>1540</v>
      </c>
      <c r="U125">
        <v>42.811999999999998</v>
      </c>
      <c r="V125">
        <v>26.780999999999999</v>
      </c>
      <c r="W125">
        <v>5686</v>
      </c>
      <c r="X125">
        <v>2338</v>
      </c>
      <c r="Y125">
        <v>413019</v>
      </c>
      <c r="Z125">
        <v>1164</v>
      </c>
      <c r="AA125">
        <v>2.7</v>
      </c>
      <c r="AB125">
        <v>0.85299999999999998</v>
      </c>
      <c r="AC125">
        <v>0.7</v>
      </c>
      <c r="AD125">
        <v>0.81</v>
      </c>
      <c r="AE125">
        <v>2.3039999999999998</v>
      </c>
      <c r="AF125">
        <v>0.69099999999999995</v>
      </c>
      <c r="AG125">
        <v>0.76100000000000001</v>
      </c>
      <c r="AH125" s="30">
        <v>123</v>
      </c>
      <c r="AI125">
        <v>8272228</v>
      </c>
      <c r="AJ125">
        <v>1443</v>
      </c>
      <c r="AK125">
        <v>40.115000000000002</v>
      </c>
      <c r="AL125">
        <v>25.094000000000001</v>
      </c>
      <c r="AM125">
        <v>5290</v>
      </c>
      <c r="AN125">
        <v>2194</v>
      </c>
      <c r="AO125">
        <v>376137</v>
      </c>
      <c r="AP125">
        <v>1138</v>
      </c>
      <c r="AQ125">
        <v>2.7</v>
      </c>
      <c r="AR125">
        <v>0.85299999999999998</v>
      </c>
      <c r="AS125">
        <v>0.7</v>
      </c>
      <c r="AT125">
        <v>0.81</v>
      </c>
      <c r="AU125">
        <v>2.3039999999999998</v>
      </c>
      <c r="AV125">
        <v>0.69099999999999995</v>
      </c>
      <c r="AW125">
        <v>0.76100000000000001</v>
      </c>
      <c r="AX125" s="30">
        <v>123</v>
      </c>
      <c r="AY125">
        <v>8263546</v>
      </c>
      <c r="AZ125">
        <v>1547</v>
      </c>
      <c r="BA125">
        <v>43.006999999999998</v>
      </c>
      <c r="BB125">
        <v>26.902000000000001</v>
      </c>
      <c r="BC125">
        <v>5377</v>
      </c>
      <c r="BD125">
        <v>2328</v>
      </c>
      <c r="BE125">
        <v>384564</v>
      </c>
      <c r="BF125">
        <v>1167</v>
      </c>
      <c r="BG125">
        <v>2.7</v>
      </c>
      <c r="BH125">
        <v>0.85299999999999998</v>
      </c>
      <c r="BI125">
        <v>0.7</v>
      </c>
      <c r="BJ125">
        <v>0.81</v>
      </c>
      <c r="BK125">
        <v>2.3039999999999998</v>
      </c>
      <c r="BL125">
        <v>0.69099999999999995</v>
      </c>
      <c r="BM125">
        <v>0.76300000000000001</v>
      </c>
      <c r="BN125" s="30">
        <v>123</v>
      </c>
      <c r="BO125">
        <v>8263692</v>
      </c>
      <c r="BP125">
        <v>1515</v>
      </c>
      <c r="BQ125">
        <v>42.116999999999997</v>
      </c>
      <c r="BR125">
        <v>26.346</v>
      </c>
      <c r="BS125">
        <v>5441</v>
      </c>
      <c r="BT125">
        <v>2264</v>
      </c>
      <c r="BU125">
        <v>384520</v>
      </c>
      <c r="BV125">
        <v>1154</v>
      </c>
      <c r="BW125">
        <v>2.7</v>
      </c>
      <c r="BX125">
        <v>0.85299999999999998</v>
      </c>
      <c r="BY125">
        <v>0.7</v>
      </c>
      <c r="BZ125">
        <v>0.81</v>
      </c>
      <c r="CA125">
        <v>2.3039999999999998</v>
      </c>
      <c r="CB125">
        <v>0.69099999999999995</v>
      </c>
      <c r="CC125">
        <v>0.76200000000000001</v>
      </c>
      <c r="CM125">
        <v>25.998000000000001</v>
      </c>
      <c r="CN125">
        <v>26.780999999999999</v>
      </c>
      <c r="CO125">
        <v>25.094000000000001</v>
      </c>
      <c r="CP125">
        <v>26.902000000000001</v>
      </c>
      <c r="CQ125">
        <v>26.346</v>
      </c>
    </row>
    <row r="126" spans="1:95" x14ac:dyDescent="0.2">
      <c r="A126" s="2">
        <v>43954</v>
      </c>
      <c r="B126" s="30">
        <v>124</v>
      </c>
      <c r="C126">
        <v>8280666</v>
      </c>
      <c r="D126">
        <v>1339</v>
      </c>
      <c r="E126">
        <v>37.223999999999997</v>
      </c>
      <c r="F126">
        <v>23.285</v>
      </c>
      <c r="G126">
        <v>4724</v>
      </c>
      <c r="H126">
        <v>2005</v>
      </c>
      <c r="I126">
        <v>368455</v>
      </c>
      <c r="J126">
        <v>1173</v>
      </c>
      <c r="K126">
        <v>2.7</v>
      </c>
      <c r="L126">
        <v>0.85299999999999998</v>
      </c>
      <c r="M126">
        <v>0.7</v>
      </c>
      <c r="N126">
        <v>0.81</v>
      </c>
      <c r="O126">
        <v>2.3039999999999998</v>
      </c>
      <c r="P126">
        <v>0.69099999999999995</v>
      </c>
      <c r="Q126">
        <v>0.748</v>
      </c>
      <c r="R126" s="30">
        <v>124</v>
      </c>
      <c r="S126">
        <v>8233447</v>
      </c>
      <c r="T126">
        <v>1342</v>
      </c>
      <c r="U126">
        <v>37.308</v>
      </c>
      <c r="V126">
        <v>23.337</v>
      </c>
      <c r="W126">
        <v>5197</v>
      </c>
      <c r="X126">
        <v>2029</v>
      </c>
      <c r="Y126">
        <v>415569</v>
      </c>
      <c r="Z126">
        <v>1178</v>
      </c>
      <c r="AA126">
        <v>2.7</v>
      </c>
      <c r="AB126">
        <v>0.85299999999999998</v>
      </c>
      <c r="AC126">
        <v>0.7</v>
      </c>
      <c r="AD126">
        <v>0.81</v>
      </c>
      <c r="AE126">
        <v>2.3039999999999998</v>
      </c>
      <c r="AF126">
        <v>0.69099999999999995</v>
      </c>
      <c r="AG126">
        <v>0.74099999999999999</v>
      </c>
      <c r="AH126" s="30">
        <v>124</v>
      </c>
      <c r="AI126">
        <v>8270924</v>
      </c>
      <c r="AJ126">
        <v>1304</v>
      </c>
      <c r="AK126">
        <v>36.250999999999998</v>
      </c>
      <c r="AL126">
        <v>22.677</v>
      </c>
      <c r="AM126">
        <v>4771</v>
      </c>
      <c r="AN126">
        <v>1962</v>
      </c>
      <c r="AO126">
        <v>378229</v>
      </c>
      <c r="AP126">
        <v>1154</v>
      </c>
      <c r="AQ126">
        <v>2.7</v>
      </c>
      <c r="AR126">
        <v>0.85299999999999998</v>
      </c>
      <c r="AS126">
        <v>0.7</v>
      </c>
      <c r="AT126">
        <v>0.81</v>
      </c>
      <c r="AU126">
        <v>2.3039999999999998</v>
      </c>
      <c r="AV126">
        <v>0.69099999999999995</v>
      </c>
      <c r="AW126">
        <v>0.74399999999999999</v>
      </c>
      <c r="AX126" s="30">
        <v>124</v>
      </c>
      <c r="AY126">
        <v>8262200</v>
      </c>
      <c r="AZ126">
        <v>1346</v>
      </c>
      <c r="BA126">
        <v>37.418999999999997</v>
      </c>
      <c r="BB126">
        <v>23.407</v>
      </c>
      <c r="BC126">
        <v>4910</v>
      </c>
      <c r="BD126">
        <v>2014</v>
      </c>
      <c r="BE126">
        <v>386719</v>
      </c>
      <c r="BF126">
        <v>1187</v>
      </c>
      <c r="BG126">
        <v>2.7</v>
      </c>
      <c r="BH126">
        <v>0.85299999999999998</v>
      </c>
      <c r="BI126">
        <v>0.7</v>
      </c>
      <c r="BJ126">
        <v>0.81</v>
      </c>
      <c r="BK126">
        <v>2.3039999999999998</v>
      </c>
      <c r="BL126">
        <v>0.69099999999999995</v>
      </c>
      <c r="BM126">
        <v>0.747</v>
      </c>
      <c r="BN126" s="30">
        <v>124</v>
      </c>
      <c r="BO126">
        <v>8262337</v>
      </c>
      <c r="BP126">
        <v>1355</v>
      </c>
      <c r="BQ126">
        <v>37.668999999999997</v>
      </c>
      <c r="BR126">
        <v>23.562999999999999</v>
      </c>
      <c r="BS126">
        <v>4917</v>
      </c>
      <c r="BT126">
        <v>2039</v>
      </c>
      <c r="BU126">
        <v>386431</v>
      </c>
      <c r="BV126">
        <v>1166</v>
      </c>
      <c r="BW126">
        <v>2.7</v>
      </c>
      <c r="BX126">
        <v>0.85299999999999998</v>
      </c>
      <c r="BY126">
        <v>0.7</v>
      </c>
      <c r="BZ126">
        <v>0.81</v>
      </c>
      <c r="CA126">
        <v>2.3039999999999998</v>
      </c>
      <c r="CB126">
        <v>0.69099999999999995</v>
      </c>
      <c r="CC126">
        <v>0.746</v>
      </c>
      <c r="CM126">
        <v>23.285</v>
      </c>
      <c r="CN126">
        <v>23.337</v>
      </c>
      <c r="CO126">
        <v>22.677</v>
      </c>
      <c r="CP126">
        <v>23.407</v>
      </c>
      <c r="CQ126">
        <v>23.562999999999999</v>
      </c>
    </row>
    <row r="127" spans="1:95" x14ac:dyDescent="0.2">
      <c r="A127" s="2">
        <v>43955</v>
      </c>
      <c r="B127" s="30">
        <v>125</v>
      </c>
      <c r="C127">
        <v>8279566</v>
      </c>
      <c r="D127">
        <v>1100</v>
      </c>
      <c r="E127">
        <v>30.58</v>
      </c>
      <c r="F127">
        <v>19.129000000000001</v>
      </c>
      <c r="G127">
        <v>4427</v>
      </c>
      <c r="H127">
        <v>1636</v>
      </c>
      <c r="I127">
        <v>370196</v>
      </c>
      <c r="J127">
        <v>1187</v>
      </c>
      <c r="K127">
        <v>2.7</v>
      </c>
      <c r="L127">
        <v>0.85299999999999998</v>
      </c>
      <c r="M127">
        <v>0.7</v>
      </c>
      <c r="N127">
        <v>0.81</v>
      </c>
      <c r="O127">
        <v>2.3039999999999998</v>
      </c>
      <c r="P127">
        <v>0.69099999999999995</v>
      </c>
      <c r="Q127">
        <v>0.73099999999999998</v>
      </c>
      <c r="R127" s="30">
        <v>125</v>
      </c>
      <c r="S127">
        <v>8232141</v>
      </c>
      <c r="T127">
        <v>1306</v>
      </c>
      <c r="U127">
        <v>36.307000000000002</v>
      </c>
      <c r="V127">
        <v>22.710999999999999</v>
      </c>
      <c r="W127">
        <v>4560</v>
      </c>
      <c r="X127">
        <v>1979</v>
      </c>
      <c r="Y127">
        <v>416915</v>
      </c>
      <c r="Z127">
        <v>1189</v>
      </c>
      <c r="AA127">
        <v>2.7</v>
      </c>
      <c r="AB127">
        <v>0.85299999999999998</v>
      </c>
      <c r="AC127">
        <v>0.7</v>
      </c>
      <c r="AD127">
        <v>0.81</v>
      </c>
      <c r="AE127">
        <v>2.3039999999999998</v>
      </c>
      <c r="AF127">
        <v>0.69099999999999995</v>
      </c>
      <c r="AG127">
        <v>0.72199999999999998</v>
      </c>
      <c r="AH127" s="30">
        <v>125</v>
      </c>
      <c r="AI127">
        <v>8269739</v>
      </c>
      <c r="AJ127">
        <v>1185</v>
      </c>
      <c r="AK127">
        <v>32.942999999999998</v>
      </c>
      <c r="AL127">
        <v>20.606999999999999</v>
      </c>
      <c r="AM127">
        <v>4312</v>
      </c>
      <c r="AN127">
        <v>1763</v>
      </c>
      <c r="AO127">
        <v>379900</v>
      </c>
      <c r="AP127">
        <v>1172</v>
      </c>
      <c r="AQ127">
        <v>2.7</v>
      </c>
      <c r="AR127">
        <v>0.85299999999999998</v>
      </c>
      <c r="AS127">
        <v>0.7</v>
      </c>
      <c r="AT127">
        <v>0.81</v>
      </c>
      <c r="AU127">
        <v>2.3039999999999998</v>
      </c>
      <c r="AV127">
        <v>0.69099999999999995</v>
      </c>
      <c r="AW127">
        <v>0.72399999999999998</v>
      </c>
      <c r="AX127" s="30">
        <v>125</v>
      </c>
      <c r="AY127">
        <v>8261038</v>
      </c>
      <c r="AZ127">
        <v>1162</v>
      </c>
      <c r="BA127">
        <v>32.304000000000002</v>
      </c>
      <c r="BB127">
        <v>20.207000000000001</v>
      </c>
      <c r="BC127">
        <v>4498</v>
      </c>
      <c r="BD127">
        <v>1758</v>
      </c>
      <c r="BE127">
        <v>388589</v>
      </c>
      <c r="BF127">
        <v>1201</v>
      </c>
      <c r="BG127">
        <v>2.7</v>
      </c>
      <c r="BH127">
        <v>0.85299999999999998</v>
      </c>
      <c r="BI127">
        <v>0.7</v>
      </c>
      <c r="BJ127">
        <v>0.81</v>
      </c>
      <c r="BK127">
        <v>2.3039999999999998</v>
      </c>
      <c r="BL127">
        <v>0.69099999999999995</v>
      </c>
      <c r="BM127">
        <v>0.72799999999999998</v>
      </c>
      <c r="BN127" s="30">
        <v>125</v>
      </c>
      <c r="BO127">
        <v>8261157</v>
      </c>
      <c r="BP127">
        <v>1180</v>
      </c>
      <c r="BQ127">
        <v>32.804000000000002</v>
      </c>
      <c r="BR127">
        <v>20.52</v>
      </c>
      <c r="BS127">
        <v>4500</v>
      </c>
      <c r="BT127">
        <v>1772</v>
      </c>
      <c r="BU127">
        <v>388461</v>
      </c>
      <c r="BV127">
        <v>1179</v>
      </c>
      <c r="BW127">
        <v>2.7</v>
      </c>
      <c r="BX127">
        <v>0.85299999999999998</v>
      </c>
      <c r="BY127">
        <v>0.7</v>
      </c>
      <c r="BZ127">
        <v>0.81</v>
      </c>
      <c r="CA127">
        <v>2.3039999999999998</v>
      </c>
      <c r="CB127">
        <v>0.69099999999999995</v>
      </c>
      <c r="CC127">
        <v>0.72799999999999998</v>
      </c>
      <c r="CM127">
        <v>19.129000000000001</v>
      </c>
      <c r="CN127">
        <v>22.710999999999999</v>
      </c>
      <c r="CO127">
        <v>20.606999999999999</v>
      </c>
      <c r="CP127">
        <v>20.207000000000001</v>
      </c>
      <c r="CQ127">
        <v>20.52</v>
      </c>
    </row>
    <row r="128" spans="1:95" x14ac:dyDescent="0.2">
      <c r="A128" s="2">
        <v>43956</v>
      </c>
      <c r="B128" s="30">
        <v>126</v>
      </c>
      <c r="C128">
        <v>8278512</v>
      </c>
      <c r="D128">
        <v>1054</v>
      </c>
      <c r="E128">
        <v>29.300999999999998</v>
      </c>
      <c r="F128">
        <v>18.329000000000001</v>
      </c>
      <c r="G128">
        <v>3929</v>
      </c>
      <c r="H128">
        <v>1598</v>
      </c>
      <c r="I128">
        <v>371578</v>
      </c>
      <c r="J128">
        <v>1196</v>
      </c>
      <c r="K128">
        <v>2.7</v>
      </c>
      <c r="L128">
        <v>0.85299999999999998</v>
      </c>
      <c r="M128">
        <v>0.7</v>
      </c>
      <c r="N128">
        <v>0.81</v>
      </c>
      <c r="O128">
        <v>2.3039999999999998</v>
      </c>
      <c r="P128">
        <v>0.69099999999999995</v>
      </c>
      <c r="Q128">
        <v>0.71199999999999997</v>
      </c>
      <c r="R128" s="30">
        <v>126</v>
      </c>
      <c r="S128">
        <v>8231070</v>
      </c>
      <c r="T128">
        <v>1071</v>
      </c>
      <c r="U128">
        <v>29.774000000000001</v>
      </c>
      <c r="V128">
        <v>18.625</v>
      </c>
      <c r="W128">
        <v>4244</v>
      </c>
      <c r="X128">
        <v>1622</v>
      </c>
      <c r="Y128">
        <v>418925</v>
      </c>
      <c r="Z128">
        <v>1202</v>
      </c>
      <c r="AA128">
        <v>2.7</v>
      </c>
      <c r="AB128">
        <v>0.85299999999999998</v>
      </c>
      <c r="AC128">
        <v>0.7</v>
      </c>
      <c r="AD128">
        <v>0.81</v>
      </c>
      <c r="AE128">
        <v>2.3039999999999998</v>
      </c>
      <c r="AF128">
        <v>0.69099999999999995</v>
      </c>
      <c r="AG128">
        <v>0.70299999999999996</v>
      </c>
      <c r="AH128" s="30">
        <v>126</v>
      </c>
      <c r="AI128">
        <v>8268706</v>
      </c>
      <c r="AJ128">
        <v>1033</v>
      </c>
      <c r="AK128">
        <v>28.716999999999999</v>
      </c>
      <c r="AL128">
        <v>17.963999999999999</v>
      </c>
      <c r="AM128">
        <v>3945</v>
      </c>
      <c r="AN128">
        <v>1552</v>
      </c>
      <c r="AO128">
        <v>381549</v>
      </c>
      <c r="AP128">
        <v>1181</v>
      </c>
      <c r="AQ128">
        <v>2.7</v>
      </c>
      <c r="AR128">
        <v>0.85299999999999998</v>
      </c>
      <c r="AS128">
        <v>0.7</v>
      </c>
      <c r="AT128">
        <v>0.81</v>
      </c>
      <c r="AU128">
        <v>2.3039999999999998</v>
      </c>
      <c r="AV128">
        <v>0.69099999999999995</v>
      </c>
      <c r="AW128">
        <v>0.70499999999999996</v>
      </c>
      <c r="AX128" s="30">
        <v>126</v>
      </c>
      <c r="AY128">
        <v>8259992</v>
      </c>
      <c r="AZ128">
        <v>1046</v>
      </c>
      <c r="BA128">
        <v>29.079000000000001</v>
      </c>
      <c r="BB128">
        <v>18.190000000000001</v>
      </c>
      <c r="BC128">
        <v>4070</v>
      </c>
      <c r="BD128">
        <v>1590</v>
      </c>
      <c r="BE128">
        <v>390132</v>
      </c>
      <c r="BF128">
        <v>1212</v>
      </c>
      <c r="BG128">
        <v>2.7</v>
      </c>
      <c r="BH128">
        <v>0.85299999999999998</v>
      </c>
      <c r="BI128">
        <v>0.7</v>
      </c>
      <c r="BJ128">
        <v>0.81</v>
      </c>
      <c r="BK128">
        <v>2.3039999999999998</v>
      </c>
      <c r="BL128">
        <v>0.69099999999999995</v>
      </c>
      <c r="BM128">
        <v>0.70799999999999996</v>
      </c>
      <c r="BN128" s="30">
        <v>126</v>
      </c>
      <c r="BO128">
        <v>8260066</v>
      </c>
      <c r="BP128">
        <v>1091</v>
      </c>
      <c r="BQ128">
        <v>30.33</v>
      </c>
      <c r="BR128">
        <v>18.972000000000001</v>
      </c>
      <c r="BS128">
        <v>4052</v>
      </c>
      <c r="BT128">
        <v>1628</v>
      </c>
      <c r="BU128">
        <v>390222</v>
      </c>
      <c r="BV128">
        <v>1191</v>
      </c>
      <c r="BW128">
        <v>2.7</v>
      </c>
      <c r="BX128">
        <v>0.85299999999999998</v>
      </c>
      <c r="BY128">
        <v>0.7</v>
      </c>
      <c r="BZ128">
        <v>0.81</v>
      </c>
      <c r="CA128">
        <v>2.3039999999999998</v>
      </c>
      <c r="CB128">
        <v>0.69099999999999995</v>
      </c>
      <c r="CC128">
        <v>0.70899999999999996</v>
      </c>
      <c r="CM128">
        <v>18.329000000000001</v>
      </c>
      <c r="CN128">
        <v>18.625</v>
      </c>
      <c r="CO128">
        <v>17.963999999999999</v>
      </c>
      <c r="CP128">
        <v>18.190000000000001</v>
      </c>
      <c r="CQ128">
        <v>18.972000000000001</v>
      </c>
    </row>
    <row r="129" spans="1:95" x14ac:dyDescent="0.2">
      <c r="A129" s="2">
        <v>43957</v>
      </c>
      <c r="B129" s="30">
        <v>127</v>
      </c>
      <c r="C129">
        <v>8277565</v>
      </c>
      <c r="D129">
        <v>947</v>
      </c>
      <c r="E129">
        <v>26.327000000000002</v>
      </c>
      <c r="F129">
        <v>16.468</v>
      </c>
      <c r="G129">
        <v>3549</v>
      </c>
      <c r="H129">
        <v>1434</v>
      </c>
      <c r="I129">
        <v>373219</v>
      </c>
      <c r="J129">
        <v>1210</v>
      </c>
      <c r="K129">
        <v>2.7</v>
      </c>
      <c r="L129">
        <v>0.85299999999999998</v>
      </c>
      <c r="M129">
        <v>0.7</v>
      </c>
      <c r="N129">
        <v>0.81</v>
      </c>
      <c r="O129">
        <v>2.3039999999999998</v>
      </c>
      <c r="P129">
        <v>0.69099999999999995</v>
      </c>
      <c r="Q129">
        <v>0.69199999999999995</v>
      </c>
      <c r="R129" s="30">
        <v>127</v>
      </c>
      <c r="S129">
        <v>8230043</v>
      </c>
      <c r="T129">
        <v>1027</v>
      </c>
      <c r="U129">
        <v>28.550999999999998</v>
      </c>
      <c r="V129">
        <v>17.86</v>
      </c>
      <c r="W129">
        <v>3770</v>
      </c>
      <c r="X129">
        <v>1545</v>
      </c>
      <c r="Y129">
        <v>420625</v>
      </c>
      <c r="Z129">
        <v>1221</v>
      </c>
      <c r="AA129">
        <v>2.7</v>
      </c>
      <c r="AB129">
        <v>0.85299999999999998</v>
      </c>
      <c r="AC129">
        <v>0.7</v>
      </c>
      <c r="AD129">
        <v>0.81</v>
      </c>
      <c r="AE129">
        <v>2.3039999999999998</v>
      </c>
      <c r="AF129">
        <v>0.69099999999999995</v>
      </c>
      <c r="AG129">
        <v>0.68300000000000005</v>
      </c>
      <c r="AH129" s="30">
        <v>127</v>
      </c>
      <c r="AI129">
        <v>8267753</v>
      </c>
      <c r="AJ129">
        <v>953</v>
      </c>
      <c r="AK129">
        <v>26.492999999999999</v>
      </c>
      <c r="AL129">
        <v>16.573</v>
      </c>
      <c r="AM129">
        <v>3559</v>
      </c>
      <c r="AN129">
        <v>1419</v>
      </c>
      <c r="AO129">
        <v>383045</v>
      </c>
      <c r="AP129">
        <v>1196</v>
      </c>
      <c r="AQ129">
        <v>2.7</v>
      </c>
      <c r="AR129">
        <v>0.85299999999999998</v>
      </c>
      <c r="AS129">
        <v>0.7</v>
      </c>
      <c r="AT129">
        <v>0.81</v>
      </c>
      <c r="AU129">
        <v>2.3039999999999998</v>
      </c>
      <c r="AV129">
        <v>0.69099999999999995</v>
      </c>
      <c r="AW129">
        <v>0.68700000000000006</v>
      </c>
      <c r="AX129" s="30">
        <v>127</v>
      </c>
      <c r="AY129">
        <v>8258984</v>
      </c>
      <c r="AZ129">
        <v>1008</v>
      </c>
      <c r="BA129">
        <v>28.021999999999998</v>
      </c>
      <c r="BB129">
        <v>17.529</v>
      </c>
      <c r="BC129">
        <v>3603</v>
      </c>
      <c r="BD129">
        <v>1513</v>
      </c>
      <c r="BE129">
        <v>391622</v>
      </c>
      <c r="BF129">
        <v>1229</v>
      </c>
      <c r="BG129">
        <v>2.7</v>
      </c>
      <c r="BH129">
        <v>0.85299999999999998</v>
      </c>
      <c r="BI129">
        <v>0.7</v>
      </c>
      <c r="BJ129">
        <v>0.81</v>
      </c>
      <c r="BK129">
        <v>2.3039999999999998</v>
      </c>
      <c r="BL129">
        <v>0.69099999999999995</v>
      </c>
      <c r="BM129">
        <v>0.68700000000000006</v>
      </c>
      <c r="BN129" s="30">
        <v>127</v>
      </c>
      <c r="BO129">
        <v>8259073</v>
      </c>
      <c r="BP129">
        <v>993</v>
      </c>
      <c r="BQ129">
        <v>27.605</v>
      </c>
      <c r="BR129">
        <v>17.268000000000001</v>
      </c>
      <c r="BS129">
        <v>3642</v>
      </c>
      <c r="BT129">
        <v>1501</v>
      </c>
      <c r="BU129">
        <v>391402</v>
      </c>
      <c r="BV129">
        <v>1206</v>
      </c>
      <c r="BW129">
        <v>2.7</v>
      </c>
      <c r="BX129">
        <v>0.85299999999999998</v>
      </c>
      <c r="BY129">
        <v>0.7</v>
      </c>
      <c r="BZ129">
        <v>0.81</v>
      </c>
      <c r="CA129">
        <v>2.3039999999999998</v>
      </c>
      <c r="CB129">
        <v>0.69099999999999995</v>
      </c>
      <c r="CC129">
        <v>0.68600000000000005</v>
      </c>
      <c r="CM129">
        <v>16.468</v>
      </c>
      <c r="CN129">
        <v>17.86</v>
      </c>
      <c r="CO129">
        <v>16.573</v>
      </c>
      <c r="CP129">
        <v>17.529</v>
      </c>
      <c r="CQ129">
        <v>17.268000000000001</v>
      </c>
    </row>
    <row r="130" spans="1:95" x14ac:dyDescent="0.2">
      <c r="A130" s="2">
        <v>43958</v>
      </c>
      <c r="B130" s="30">
        <v>128</v>
      </c>
      <c r="C130">
        <v>8276665</v>
      </c>
      <c r="D130">
        <v>900</v>
      </c>
      <c r="E130">
        <v>25.02</v>
      </c>
      <c r="F130">
        <v>15.651</v>
      </c>
      <c r="G130">
        <v>3146</v>
      </c>
      <c r="H130">
        <v>1350</v>
      </c>
      <c r="I130">
        <v>374275</v>
      </c>
      <c r="J130">
        <v>1225</v>
      </c>
      <c r="K130">
        <v>2.7</v>
      </c>
      <c r="L130">
        <v>0.85299999999999998</v>
      </c>
      <c r="M130">
        <v>0.7</v>
      </c>
      <c r="N130">
        <v>0.81</v>
      </c>
      <c r="O130">
        <v>2.3039999999999998</v>
      </c>
      <c r="P130">
        <v>0.69099999999999995</v>
      </c>
      <c r="Q130">
        <v>0.66900000000000004</v>
      </c>
      <c r="R130" s="30">
        <v>128</v>
      </c>
      <c r="S130">
        <v>8229140</v>
      </c>
      <c r="T130">
        <v>903</v>
      </c>
      <c r="U130">
        <v>25.103000000000002</v>
      </c>
      <c r="V130">
        <v>15.702999999999999</v>
      </c>
      <c r="W130">
        <v>3423</v>
      </c>
      <c r="X130">
        <v>1374</v>
      </c>
      <c r="Y130">
        <v>421512</v>
      </c>
      <c r="Z130">
        <v>1236</v>
      </c>
      <c r="AA130">
        <v>2.7</v>
      </c>
      <c r="AB130">
        <v>0.85299999999999998</v>
      </c>
      <c r="AC130">
        <v>0.7</v>
      </c>
      <c r="AD130">
        <v>0.81</v>
      </c>
      <c r="AE130">
        <v>2.3039999999999998</v>
      </c>
      <c r="AF130">
        <v>0.69099999999999995</v>
      </c>
      <c r="AG130">
        <v>0.66</v>
      </c>
      <c r="AH130" s="30">
        <v>128</v>
      </c>
      <c r="AI130">
        <v>8266853</v>
      </c>
      <c r="AJ130">
        <v>900</v>
      </c>
      <c r="AK130">
        <v>25.02</v>
      </c>
      <c r="AL130">
        <v>15.651</v>
      </c>
      <c r="AM130">
        <v>3173</v>
      </c>
      <c r="AN130">
        <v>1339</v>
      </c>
      <c r="AO130">
        <v>383990</v>
      </c>
      <c r="AP130">
        <v>1213</v>
      </c>
      <c r="AQ130">
        <v>2.7</v>
      </c>
      <c r="AR130">
        <v>0.85299999999999998</v>
      </c>
      <c r="AS130">
        <v>0.7</v>
      </c>
      <c r="AT130">
        <v>0.81</v>
      </c>
      <c r="AU130">
        <v>2.3039999999999998</v>
      </c>
      <c r="AV130">
        <v>0.69099999999999995</v>
      </c>
      <c r="AW130">
        <v>0.66400000000000003</v>
      </c>
      <c r="AX130" s="30">
        <v>128</v>
      </c>
      <c r="AY130">
        <v>8258091</v>
      </c>
      <c r="AZ130">
        <v>893</v>
      </c>
      <c r="BA130">
        <v>24.824999999999999</v>
      </c>
      <c r="BB130">
        <v>15.529</v>
      </c>
      <c r="BC130">
        <v>3278</v>
      </c>
      <c r="BD130">
        <v>1333</v>
      </c>
      <c r="BE130">
        <v>392694</v>
      </c>
      <c r="BF130">
        <v>1243</v>
      </c>
      <c r="BG130">
        <v>2.7</v>
      </c>
      <c r="BH130">
        <v>0.85299999999999998</v>
      </c>
      <c r="BI130">
        <v>0.7</v>
      </c>
      <c r="BJ130">
        <v>0.81</v>
      </c>
      <c r="BK130">
        <v>2.3039999999999998</v>
      </c>
      <c r="BL130">
        <v>0.69099999999999995</v>
      </c>
      <c r="BM130">
        <v>0.66400000000000003</v>
      </c>
      <c r="BN130" s="30">
        <v>128</v>
      </c>
      <c r="BO130">
        <v>8258185</v>
      </c>
      <c r="BP130">
        <v>888</v>
      </c>
      <c r="BQ130">
        <v>24.686</v>
      </c>
      <c r="BR130">
        <v>15.442</v>
      </c>
      <c r="BS130">
        <v>3312</v>
      </c>
      <c r="BT130">
        <v>1323</v>
      </c>
      <c r="BU130">
        <v>392531</v>
      </c>
      <c r="BV130">
        <v>1220</v>
      </c>
      <c r="BW130">
        <v>2.7</v>
      </c>
      <c r="BX130">
        <v>0.85299999999999998</v>
      </c>
      <c r="BY130">
        <v>0.7</v>
      </c>
      <c r="BZ130">
        <v>0.81</v>
      </c>
      <c r="CA130">
        <v>2.3039999999999998</v>
      </c>
      <c r="CB130">
        <v>0.69099999999999995</v>
      </c>
      <c r="CC130">
        <v>0.66700000000000004</v>
      </c>
      <c r="CM130">
        <v>15.651</v>
      </c>
      <c r="CN130">
        <v>15.702999999999999</v>
      </c>
      <c r="CO130">
        <v>15.651</v>
      </c>
      <c r="CP130">
        <v>15.529</v>
      </c>
      <c r="CQ130">
        <v>15.442</v>
      </c>
    </row>
    <row r="131" spans="1:95" x14ac:dyDescent="0.2">
      <c r="A131" s="2">
        <v>43959</v>
      </c>
      <c r="B131" s="30">
        <v>129</v>
      </c>
      <c r="C131">
        <v>8275885</v>
      </c>
      <c r="D131">
        <v>780</v>
      </c>
      <c r="E131">
        <v>21.684000000000001</v>
      </c>
      <c r="F131">
        <v>13.564</v>
      </c>
      <c r="G131">
        <v>2889</v>
      </c>
      <c r="H131">
        <v>1157</v>
      </c>
      <c r="I131">
        <v>375373</v>
      </c>
      <c r="J131">
        <v>1244</v>
      </c>
      <c r="K131">
        <v>2.7</v>
      </c>
      <c r="L131">
        <v>0.85299999999999998</v>
      </c>
      <c r="M131">
        <v>0.7</v>
      </c>
      <c r="N131">
        <v>0.81</v>
      </c>
      <c r="O131">
        <v>2.3039999999999998</v>
      </c>
      <c r="P131">
        <v>0.69099999999999995</v>
      </c>
      <c r="Q131">
        <v>0.66800000000000004</v>
      </c>
      <c r="R131" s="30">
        <v>129</v>
      </c>
      <c r="S131">
        <v>8228317</v>
      </c>
      <c r="T131">
        <v>823</v>
      </c>
      <c r="U131">
        <v>22.879000000000001</v>
      </c>
      <c r="V131">
        <v>14.311999999999999</v>
      </c>
      <c r="W131">
        <v>3085</v>
      </c>
      <c r="X131">
        <v>1241</v>
      </c>
      <c r="Y131">
        <v>422746</v>
      </c>
      <c r="Z131">
        <v>1251</v>
      </c>
      <c r="AA131">
        <v>2.7</v>
      </c>
      <c r="AB131">
        <v>0.85299999999999998</v>
      </c>
      <c r="AC131">
        <v>0.7</v>
      </c>
      <c r="AD131">
        <v>0.81</v>
      </c>
      <c r="AE131">
        <v>2.3039999999999998</v>
      </c>
      <c r="AF131">
        <v>0.69099999999999995</v>
      </c>
      <c r="AG131">
        <v>0.65900000000000003</v>
      </c>
      <c r="AH131" s="30">
        <v>129</v>
      </c>
      <c r="AI131">
        <v>8266069</v>
      </c>
      <c r="AJ131">
        <v>784</v>
      </c>
      <c r="AK131">
        <v>21.795000000000002</v>
      </c>
      <c r="AL131">
        <v>13.634</v>
      </c>
      <c r="AM131">
        <v>2898</v>
      </c>
      <c r="AN131">
        <v>1175</v>
      </c>
      <c r="AO131">
        <v>385231</v>
      </c>
      <c r="AP131">
        <v>1231</v>
      </c>
      <c r="AQ131">
        <v>2.7</v>
      </c>
      <c r="AR131">
        <v>0.85299999999999998</v>
      </c>
      <c r="AS131">
        <v>0.7</v>
      </c>
      <c r="AT131">
        <v>0.81</v>
      </c>
      <c r="AU131">
        <v>2.3039999999999998</v>
      </c>
      <c r="AV131">
        <v>0.69099999999999995</v>
      </c>
      <c r="AW131">
        <v>0.66400000000000003</v>
      </c>
      <c r="AX131" s="30">
        <v>129</v>
      </c>
      <c r="AY131">
        <v>8257303</v>
      </c>
      <c r="AZ131">
        <v>788</v>
      </c>
      <c r="BA131">
        <v>21.905999999999999</v>
      </c>
      <c r="BB131">
        <v>13.702999999999999</v>
      </c>
      <c r="BC131">
        <v>2990</v>
      </c>
      <c r="BD131">
        <v>1181</v>
      </c>
      <c r="BE131">
        <v>394001</v>
      </c>
      <c r="BF131">
        <v>1261</v>
      </c>
      <c r="BG131">
        <v>2.7</v>
      </c>
      <c r="BH131">
        <v>0.85299999999999998</v>
      </c>
      <c r="BI131">
        <v>0.7</v>
      </c>
      <c r="BJ131">
        <v>0.81</v>
      </c>
      <c r="BK131">
        <v>2.3039999999999998</v>
      </c>
      <c r="BL131">
        <v>0.69099999999999995</v>
      </c>
      <c r="BM131">
        <v>0.66400000000000003</v>
      </c>
      <c r="BN131" s="30">
        <v>129</v>
      </c>
      <c r="BO131">
        <v>8257381</v>
      </c>
      <c r="BP131">
        <v>804</v>
      </c>
      <c r="BQ131">
        <v>22.350999999999999</v>
      </c>
      <c r="BR131">
        <v>13.981999999999999</v>
      </c>
      <c r="BS131">
        <v>2988</v>
      </c>
      <c r="BT131">
        <v>1212</v>
      </c>
      <c r="BU131">
        <v>393817</v>
      </c>
      <c r="BV131">
        <v>1231</v>
      </c>
      <c r="BW131">
        <v>2.7</v>
      </c>
      <c r="BX131">
        <v>0.85299999999999998</v>
      </c>
      <c r="BY131">
        <v>0.7</v>
      </c>
      <c r="BZ131">
        <v>0.81</v>
      </c>
      <c r="CA131">
        <v>2.3039999999999998</v>
      </c>
      <c r="CB131">
        <v>0.69099999999999995</v>
      </c>
      <c r="CC131">
        <v>0.66700000000000004</v>
      </c>
      <c r="CM131">
        <v>13.564</v>
      </c>
      <c r="CN131">
        <v>14.311999999999999</v>
      </c>
      <c r="CO131">
        <v>13.634</v>
      </c>
      <c r="CP131">
        <v>13.702999999999999</v>
      </c>
      <c r="CQ131">
        <v>13.981999999999999</v>
      </c>
    </row>
    <row r="132" spans="1:95" x14ac:dyDescent="0.2">
      <c r="A132" s="2">
        <v>43960</v>
      </c>
      <c r="B132" s="30">
        <v>130</v>
      </c>
      <c r="C132">
        <v>8275216</v>
      </c>
      <c r="D132">
        <v>669</v>
      </c>
      <c r="E132">
        <v>18.597999999999999</v>
      </c>
      <c r="F132">
        <v>11.634</v>
      </c>
      <c r="G132">
        <v>2650</v>
      </c>
      <c r="H132">
        <v>1019</v>
      </c>
      <c r="I132">
        <v>376519</v>
      </c>
      <c r="J132">
        <v>1251</v>
      </c>
      <c r="K132">
        <v>2.7</v>
      </c>
      <c r="L132">
        <v>0.85299999999999998</v>
      </c>
      <c r="M132">
        <v>0.7</v>
      </c>
      <c r="N132">
        <v>0.81</v>
      </c>
      <c r="O132">
        <v>2.3039999999999998</v>
      </c>
      <c r="P132">
        <v>0.69099999999999995</v>
      </c>
      <c r="Q132">
        <v>0.66800000000000004</v>
      </c>
      <c r="R132" s="30">
        <v>130</v>
      </c>
      <c r="S132">
        <v>8227560</v>
      </c>
      <c r="T132">
        <v>757</v>
      </c>
      <c r="U132">
        <v>21.045000000000002</v>
      </c>
      <c r="V132">
        <v>13.164</v>
      </c>
      <c r="W132">
        <v>2770</v>
      </c>
      <c r="X132">
        <v>1138</v>
      </c>
      <c r="Y132">
        <v>423972</v>
      </c>
      <c r="Z132">
        <v>1263</v>
      </c>
      <c r="AA132">
        <v>2.7</v>
      </c>
      <c r="AB132">
        <v>0.85299999999999998</v>
      </c>
      <c r="AC132">
        <v>0.7</v>
      </c>
      <c r="AD132">
        <v>0.81</v>
      </c>
      <c r="AE132">
        <v>2.3039999999999998</v>
      </c>
      <c r="AF132">
        <v>0.69099999999999995</v>
      </c>
      <c r="AG132">
        <v>0.66</v>
      </c>
      <c r="AH132" s="30">
        <v>130</v>
      </c>
      <c r="AI132">
        <v>8265360</v>
      </c>
      <c r="AJ132">
        <v>709</v>
      </c>
      <c r="AK132">
        <v>19.71</v>
      </c>
      <c r="AL132">
        <v>12.33</v>
      </c>
      <c r="AM132">
        <v>2632</v>
      </c>
      <c r="AN132">
        <v>1050</v>
      </c>
      <c r="AO132">
        <v>386382</v>
      </c>
      <c r="AP132">
        <v>1248</v>
      </c>
      <c r="AQ132">
        <v>2.7</v>
      </c>
      <c r="AR132">
        <v>0.85299999999999998</v>
      </c>
      <c r="AS132">
        <v>0.7</v>
      </c>
      <c r="AT132">
        <v>0.81</v>
      </c>
      <c r="AU132">
        <v>2.3039999999999998</v>
      </c>
      <c r="AV132">
        <v>0.69099999999999995</v>
      </c>
      <c r="AW132">
        <v>0.66700000000000004</v>
      </c>
      <c r="AX132" s="30">
        <v>130</v>
      </c>
      <c r="AY132">
        <v>8256606</v>
      </c>
      <c r="AZ132">
        <v>697</v>
      </c>
      <c r="BA132">
        <v>19.376999999999999</v>
      </c>
      <c r="BB132">
        <v>12.121</v>
      </c>
      <c r="BC132">
        <v>2732</v>
      </c>
      <c r="BD132">
        <v>1046</v>
      </c>
      <c r="BE132">
        <v>395088</v>
      </c>
      <c r="BF132">
        <v>1276</v>
      </c>
      <c r="BG132">
        <v>2.7</v>
      </c>
      <c r="BH132">
        <v>0.85299999999999998</v>
      </c>
      <c r="BI132">
        <v>0.7</v>
      </c>
      <c r="BJ132">
        <v>0.81</v>
      </c>
      <c r="BK132">
        <v>2.3039999999999998</v>
      </c>
      <c r="BL132">
        <v>0.69099999999999995</v>
      </c>
      <c r="BM132">
        <v>0.66500000000000004</v>
      </c>
      <c r="BN132" s="30">
        <v>130</v>
      </c>
      <c r="BO132">
        <v>8256678</v>
      </c>
      <c r="BP132">
        <v>703</v>
      </c>
      <c r="BQ132">
        <v>19.542999999999999</v>
      </c>
      <c r="BR132">
        <v>12.225</v>
      </c>
      <c r="BS132">
        <v>2704</v>
      </c>
      <c r="BT132">
        <v>1088</v>
      </c>
      <c r="BU132">
        <v>395055</v>
      </c>
      <c r="BV132">
        <v>1242</v>
      </c>
      <c r="BW132">
        <v>2.7</v>
      </c>
      <c r="BX132">
        <v>0.85299999999999998</v>
      </c>
      <c r="BY132">
        <v>0.7</v>
      </c>
      <c r="BZ132">
        <v>0.81</v>
      </c>
      <c r="CA132">
        <v>2.3039999999999998</v>
      </c>
      <c r="CB132">
        <v>0.69099999999999995</v>
      </c>
      <c r="CC132">
        <v>0.66700000000000004</v>
      </c>
      <c r="CM132">
        <v>11.634</v>
      </c>
      <c r="CN132">
        <v>13.164</v>
      </c>
      <c r="CO132">
        <v>12.33</v>
      </c>
      <c r="CP132">
        <v>12.121</v>
      </c>
      <c r="CQ132">
        <v>12.225</v>
      </c>
    </row>
    <row r="133" spans="1:95" x14ac:dyDescent="0.2">
      <c r="A133" s="2">
        <v>43961</v>
      </c>
      <c r="B133" s="30">
        <v>131</v>
      </c>
      <c r="C133">
        <v>8274605</v>
      </c>
      <c r="D133">
        <v>611</v>
      </c>
      <c r="E133">
        <v>16.986000000000001</v>
      </c>
      <c r="F133">
        <v>10.625</v>
      </c>
      <c r="G133">
        <v>2399</v>
      </c>
      <c r="H133">
        <v>920</v>
      </c>
      <c r="I133">
        <v>377629</v>
      </c>
      <c r="J133">
        <v>1263</v>
      </c>
      <c r="K133">
        <v>2.7</v>
      </c>
      <c r="L133">
        <v>0.85299999999999998</v>
      </c>
      <c r="M133">
        <v>0.7</v>
      </c>
      <c r="N133">
        <v>0.81</v>
      </c>
      <c r="O133">
        <v>2.3039999999999998</v>
      </c>
      <c r="P133">
        <v>0.69099999999999995</v>
      </c>
      <c r="Q133">
        <v>0.66700000000000004</v>
      </c>
      <c r="R133" s="30">
        <v>131</v>
      </c>
      <c r="S133">
        <v>8226907</v>
      </c>
      <c r="T133">
        <v>653</v>
      </c>
      <c r="U133">
        <v>18.152999999999999</v>
      </c>
      <c r="V133">
        <v>11.356</v>
      </c>
      <c r="W133">
        <v>2541</v>
      </c>
      <c r="X133">
        <v>986</v>
      </c>
      <c r="Y133">
        <v>424812</v>
      </c>
      <c r="Z133">
        <v>1272</v>
      </c>
      <c r="AA133">
        <v>2.7</v>
      </c>
      <c r="AB133">
        <v>0.85299999999999998</v>
      </c>
      <c r="AC133">
        <v>0.7</v>
      </c>
      <c r="AD133">
        <v>0.81</v>
      </c>
      <c r="AE133">
        <v>2.3039999999999998</v>
      </c>
      <c r="AF133">
        <v>0.69099999999999995</v>
      </c>
      <c r="AG133">
        <v>0.66100000000000003</v>
      </c>
      <c r="AH133" s="30">
        <v>131</v>
      </c>
      <c r="AI133">
        <v>8264721</v>
      </c>
      <c r="AJ133">
        <v>639</v>
      </c>
      <c r="AK133">
        <v>17.763999999999999</v>
      </c>
      <c r="AL133">
        <v>11.112</v>
      </c>
      <c r="AM133">
        <v>2393</v>
      </c>
      <c r="AN133">
        <v>948</v>
      </c>
      <c r="AO133">
        <v>387224</v>
      </c>
      <c r="AP133">
        <v>1263</v>
      </c>
      <c r="AQ133">
        <v>2.7</v>
      </c>
      <c r="AR133">
        <v>0.85299999999999998</v>
      </c>
      <c r="AS133">
        <v>0.7</v>
      </c>
      <c r="AT133">
        <v>0.81</v>
      </c>
      <c r="AU133">
        <v>2.3039999999999998</v>
      </c>
      <c r="AV133">
        <v>0.69099999999999995</v>
      </c>
      <c r="AW133">
        <v>0.66900000000000004</v>
      </c>
      <c r="AX133" s="30">
        <v>131</v>
      </c>
      <c r="AY133">
        <v>8255905</v>
      </c>
      <c r="AZ133">
        <v>701</v>
      </c>
      <c r="BA133">
        <v>19.488</v>
      </c>
      <c r="BB133">
        <v>12.19</v>
      </c>
      <c r="BC133">
        <v>2368</v>
      </c>
      <c r="BD133">
        <v>1061</v>
      </c>
      <c r="BE133">
        <v>395863</v>
      </c>
      <c r="BF133">
        <v>1289</v>
      </c>
      <c r="BG133">
        <v>2.7</v>
      </c>
      <c r="BH133">
        <v>0.85299999999999998</v>
      </c>
      <c r="BI133">
        <v>0.7</v>
      </c>
      <c r="BJ133">
        <v>0.81</v>
      </c>
      <c r="BK133">
        <v>2.3039999999999998</v>
      </c>
      <c r="BL133">
        <v>0.69099999999999995</v>
      </c>
      <c r="BM133">
        <v>0.66500000000000004</v>
      </c>
      <c r="BN133" s="30">
        <v>131</v>
      </c>
      <c r="BO133">
        <v>8255989</v>
      </c>
      <c r="BP133">
        <v>689</v>
      </c>
      <c r="BQ133">
        <v>19.154</v>
      </c>
      <c r="BR133">
        <v>11.981999999999999</v>
      </c>
      <c r="BS133">
        <v>2385</v>
      </c>
      <c r="BT133">
        <v>1022</v>
      </c>
      <c r="BU133">
        <v>395802</v>
      </c>
      <c r="BV133">
        <v>1260</v>
      </c>
      <c r="BW133">
        <v>2.7</v>
      </c>
      <c r="BX133">
        <v>0.85299999999999998</v>
      </c>
      <c r="BY133">
        <v>0.7</v>
      </c>
      <c r="BZ133">
        <v>0.81</v>
      </c>
      <c r="CA133">
        <v>2.3039999999999998</v>
      </c>
      <c r="CB133">
        <v>0.69099999999999995</v>
      </c>
      <c r="CC133">
        <v>0.66600000000000004</v>
      </c>
      <c r="CM133">
        <v>10.625</v>
      </c>
      <c r="CN133">
        <v>11.356</v>
      </c>
      <c r="CO133">
        <v>11.112</v>
      </c>
      <c r="CP133">
        <v>12.19</v>
      </c>
      <c r="CQ133">
        <v>11.981999999999999</v>
      </c>
    </row>
    <row r="134" spans="1:95" x14ac:dyDescent="0.2">
      <c r="A134" s="2">
        <v>43962</v>
      </c>
      <c r="B134" s="30">
        <v>132</v>
      </c>
      <c r="C134">
        <v>8274018</v>
      </c>
      <c r="D134">
        <v>587</v>
      </c>
      <c r="E134">
        <v>16.318999999999999</v>
      </c>
      <c r="F134">
        <v>10.208</v>
      </c>
      <c r="G134">
        <v>2119</v>
      </c>
      <c r="H134">
        <v>891</v>
      </c>
      <c r="I134">
        <v>377948</v>
      </c>
      <c r="J134">
        <v>1271</v>
      </c>
      <c r="K134">
        <v>2.7</v>
      </c>
      <c r="L134">
        <v>0.85299999999999998</v>
      </c>
      <c r="M134">
        <v>0.7</v>
      </c>
      <c r="N134">
        <v>0.81</v>
      </c>
      <c r="O134">
        <v>2.3039999999999998</v>
      </c>
      <c r="P134">
        <v>0.69099999999999995</v>
      </c>
      <c r="Q134">
        <v>0.66500000000000004</v>
      </c>
      <c r="R134" s="30">
        <v>132</v>
      </c>
      <c r="S134">
        <v>8226277</v>
      </c>
      <c r="T134">
        <v>630</v>
      </c>
      <c r="U134">
        <v>17.513999999999999</v>
      </c>
      <c r="V134">
        <v>10.956</v>
      </c>
      <c r="W134">
        <v>2230</v>
      </c>
      <c r="X134">
        <v>964</v>
      </c>
      <c r="Y134">
        <v>425849</v>
      </c>
      <c r="Z134">
        <v>1284</v>
      </c>
      <c r="AA134">
        <v>2.7</v>
      </c>
      <c r="AB134">
        <v>0.85299999999999998</v>
      </c>
      <c r="AC134">
        <v>0.7</v>
      </c>
      <c r="AD134">
        <v>0.81</v>
      </c>
      <c r="AE134">
        <v>2.3039999999999998</v>
      </c>
      <c r="AF134">
        <v>0.69099999999999995</v>
      </c>
      <c r="AG134">
        <v>0.66200000000000003</v>
      </c>
      <c r="AH134" s="30">
        <v>132</v>
      </c>
      <c r="AI134">
        <v>8264142</v>
      </c>
      <c r="AJ134">
        <v>579</v>
      </c>
      <c r="AK134">
        <v>16.096</v>
      </c>
      <c r="AL134">
        <v>10.069000000000001</v>
      </c>
      <c r="AM134">
        <v>2158</v>
      </c>
      <c r="AN134">
        <v>874</v>
      </c>
      <c r="AO134">
        <v>388013</v>
      </c>
      <c r="AP134">
        <v>1272</v>
      </c>
      <c r="AQ134">
        <v>2.7</v>
      </c>
      <c r="AR134">
        <v>0.85299999999999998</v>
      </c>
      <c r="AS134">
        <v>0.7</v>
      </c>
      <c r="AT134">
        <v>0.81</v>
      </c>
      <c r="AU134">
        <v>2.3039999999999998</v>
      </c>
      <c r="AV134">
        <v>0.69099999999999995</v>
      </c>
      <c r="AW134">
        <v>0.67100000000000004</v>
      </c>
      <c r="AX134" s="30">
        <v>132</v>
      </c>
      <c r="AY134">
        <v>8255326</v>
      </c>
      <c r="AZ134">
        <v>579</v>
      </c>
      <c r="BA134">
        <v>16.096</v>
      </c>
      <c r="BB134">
        <v>10.069000000000001</v>
      </c>
      <c r="BC134">
        <v>2203</v>
      </c>
      <c r="BD134">
        <v>866</v>
      </c>
      <c r="BE134">
        <v>396790</v>
      </c>
      <c r="BF134">
        <v>1303</v>
      </c>
      <c r="BG134">
        <v>2.7</v>
      </c>
      <c r="BH134">
        <v>0.85299999999999998</v>
      </c>
      <c r="BI134">
        <v>0.7</v>
      </c>
      <c r="BJ134">
        <v>0.81</v>
      </c>
      <c r="BK134">
        <v>2.3039999999999998</v>
      </c>
      <c r="BL134">
        <v>0.69099999999999995</v>
      </c>
      <c r="BM134">
        <v>0.66400000000000003</v>
      </c>
      <c r="BN134" s="30">
        <v>132</v>
      </c>
      <c r="BO134">
        <v>8255440</v>
      </c>
      <c r="BP134">
        <v>549</v>
      </c>
      <c r="BQ134">
        <v>15.262</v>
      </c>
      <c r="BR134">
        <v>9.5470000000000006</v>
      </c>
      <c r="BS134">
        <v>2233</v>
      </c>
      <c r="BT134">
        <v>841</v>
      </c>
      <c r="BU134">
        <v>396794</v>
      </c>
      <c r="BV134">
        <v>1274</v>
      </c>
      <c r="BW134">
        <v>2.7</v>
      </c>
      <c r="BX134">
        <v>0.85299999999999998</v>
      </c>
      <c r="BY134">
        <v>0.7</v>
      </c>
      <c r="BZ134">
        <v>0.81</v>
      </c>
      <c r="CA134">
        <v>2.3039999999999998</v>
      </c>
      <c r="CB134">
        <v>0.69099999999999995</v>
      </c>
      <c r="CC134">
        <v>0.66400000000000003</v>
      </c>
      <c r="CM134">
        <v>10.208</v>
      </c>
      <c r="CN134">
        <v>10.956</v>
      </c>
      <c r="CO134">
        <v>10.069000000000001</v>
      </c>
      <c r="CP134">
        <v>10.069000000000001</v>
      </c>
      <c r="CQ134">
        <v>9.5470000000000006</v>
      </c>
    </row>
    <row r="135" spans="1:95" x14ac:dyDescent="0.2">
      <c r="A135" s="2">
        <v>43963</v>
      </c>
      <c r="B135" s="30">
        <v>133</v>
      </c>
      <c r="C135">
        <v>8273398</v>
      </c>
      <c r="D135">
        <v>620</v>
      </c>
      <c r="E135">
        <v>17.236000000000001</v>
      </c>
      <c r="F135">
        <v>10.782</v>
      </c>
      <c r="G135">
        <v>1915</v>
      </c>
      <c r="H135">
        <v>791</v>
      </c>
      <c r="I135">
        <v>378897</v>
      </c>
      <c r="J135">
        <v>1280</v>
      </c>
      <c r="K135">
        <v>2.7</v>
      </c>
      <c r="L135">
        <v>0.85299999999999998</v>
      </c>
      <c r="M135">
        <v>0.65</v>
      </c>
      <c r="N135">
        <v>0.94499999999999995</v>
      </c>
      <c r="O135">
        <v>2.3039999999999998</v>
      </c>
      <c r="P135">
        <v>0.80600000000000005</v>
      </c>
      <c r="Q135">
        <v>0.66300000000000003</v>
      </c>
      <c r="R135" s="30">
        <v>133</v>
      </c>
      <c r="S135">
        <v>8225645</v>
      </c>
      <c r="T135">
        <v>632</v>
      </c>
      <c r="U135">
        <v>17.57</v>
      </c>
      <c r="V135">
        <v>10.99</v>
      </c>
      <c r="W135">
        <v>2045</v>
      </c>
      <c r="X135">
        <v>815</v>
      </c>
      <c r="Y135">
        <v>426565</v>
      </c>
      <c r="Z135">
        <v>1299</v>
      </c>
      <c r="AA135">
        <v>2.7</v>
      </c>
      <c r="AB135">
        <v>0.85299999999999998</v>
      </c>
      <c r="AC135">
        <v>0.65</v>
      </c>
      <c r="AD135">
        <v>0.94499999999999995</v>
      </c>
      <c r="AE135">
        <v>2.3039999999999998</v>
      </c>
      <c r="AF135">
        <v>0.80600000000000005</v>
      </c>
      <c r="AG135">
        <v>0.66200000000000003</v>
      </c>
      <c r="AH135" s="30">
        <v>133</v>
      </c>
      <c r="AI135">
        <v>8263537</v>
      </c>
      <c r="AJ135">
        <v>605</v>
      </c>
      <c r="AK135">
        <v>16.818999999999999</v>
      </c>
      <c r="AL135">
        <v>10.521000000000001</v>
      </c>
      <c r="AM135">
        <v>1951</v>
      </c>
      <c r="AN135">
        <v>786</v>
      </c>
      <c r="AO135">
        <v>388991</v>
      </c>
      <c r="AP135">
        <v>1281</v>
      </c>
      <c r="AQ135">
        <v>2.7</v>
      </c>
      <c r="AR135">
        <v>0.85299999999999998</v>
      </c>
      <c r="AS135">
        <v>0.65</v>
      </c>
      <c r="AT135">
        <v>0.94499999999999995</v>
      </c>
      <c r="AU135">
        <v>2.3039999999999998</v>
      </c>
      <c r="AV135">
        <v>0.80600000000000005</v>
      </c>
      <c r="AW135">
        <v>0.67100000000000004</v>
      </c>
      <c r="AX135" s="30">
        <v>133</v>
      </c>
      <c r="AY135">
        <v>8254741</v>
      </c>
      <c r="AZ135">
        <v>585</v>
      </c>
      <c r="BA135">
        <v>16.263000000000002</v>
      </c>
      <c r="BB135">
        <v>10.173</v>
      </c>
      <c r="BC135">
        <v>2038</v>
      </c>
      <c r="BD135">
        <v>744</v>
      </c>
      <c r="BE135">
        <v>397655</v>
      </c>
      <c r="BF135">
        <v>1321</v>
      </c>
      <c r="BG135">
        <v>2.7</v>
      </c>
      <c r="BH135">
        <v>0.85299999999999998</v>
      </c>
      <c r="BI135">
        <v>0.65</v>
      </c>
      <c r="BJ135">
        <v>0.94499999999999995</v>
      </c>
      <c r="BK135">
        <v>2.3039999999999998</v>
      </c>
      <c r="BL135">
        <v>0.80600000000000005</v>
      </c>
      <c r="BM135">
        <v>0.66500000000000004</v>
      </c>
      <c r="BN135" s="30">
        <v>133</v>
      </c>
      <c r="BO135">
        <v>8254804</v>
      </c>
      <c r="BP135">
        <v>636</v>
      </c>
      <c r="BQ135">
        <v>17.681000000000001</v>
      </c>
      <c r="BR135">
        <v>11.06</v>
      </c>
      <c r="BS135">
        <v>1967</v>
      </c>
      <c r="BT135">
        <v>815</v>
      </c>
      <c r="BU135">
        <v>397483</v>
      </c>
      <c r="BV135">
        <v>1290</v>
      </c>
      <c r="BW135">
        <v>2.7</v>
      </c>
      <c r="BX135">
        <v>0.85299999999999998</v>
      </c>
      <c r="BY135">
        <v>0.65</v>
      </c>
      <c r="BZ135">
        <v>0.94499999999999995</v>
      </c>
      <c r="CA135">
        <v>2.3039999999999998</v>
      </c>
      <c r="CB135">
        <v>0.80600000000000005</v>
      </c>
      <c r="CC135">
        <v>0.66500000000000004</v>
      </c>
      <c r="CM135">
        <v>10.782</v>
      </c>
      <c r="CN135">
        <v>10.99</v>
      </c>
      <c r="CO135">
        <v>10.521000000000001</v>
      </c>
      <c r="CP135">
        <v>10.173</v>
      </c>
      <c r="CQ135">
        <v>11.06</v>
      </c>
    </row>
    <row r="136" spans="1:95" x14ac:dyDescent="0.2">
      <c r="A136" s="2">
        <v>43964</v>
      </c>
      <c r="B136" s="30">
        <v>134</v>
      </c>
      <c r="C136">
        <v>8272825</v>
      </c>
      <c r="D136">
        <v>573</v>
      </c>
      <c r="E136">
        <v>15.929</v>
      </c>
      <c r="F136">
        <v>9.9640000000000004</v>
      </c>
      <c r="G136">
        <v>1817</v>
      </c>
      <c r="H136">
        <v>718</v>
      </c>
      <c r="I136">
        <v>379743</v>
      </c>
      <c r="J136">
        <v>1297</v>
      </c>
      <c r="K136">
        <v>2.7</v>
      </c>
      <c r="L136">
        <v>0.85299999999999998</v>
      </c>
      <c r="M136">
        <v>0.65</v>
      </c>
      <c r="N136">
        <v>0.94499999999999995</v>
      </c>
      <c r="O136">
        <v>2.3039999999999998</v>
      </c>
      <c r="P136">
        <v>0.80600000000000005</v>
      </c>
      <c r="Q136">
        <v>0.66400000000000003</v>
      </c>
      <c r="R136" s="30">
        <v>134</v>
      </c>
      <c r="S136">
        <v>8225073</v>
      </c>
      <c r="T136">
        <v>572</v>
      </c>
      <c r="U136">
        <v>15.901999999999999</v>
      </c>
      <c r="V136">
        <v>9.9469999999999992</v>
      </c>
      <c r="W136">
        <v>1945</v>
      </c>
      <c r="X136">
        <v>732</v>
      </c>
      <c r="Y136">
        <v>427550</v>
      </c>
      <c r="Z136">
        <v>1317</v>
      </c>
      <c r="AA136">
        <v>2.7</v>
      </c>
      <c r="AB136">
        <v>0.85299999999999998</v>
      </c>
      <c r="AC136">
        <v>0.65</v>
      </c>
      <c r="AD136">
        <v>0.94499999999999995</v>
      </c>
      <c r="AE136">
        <v>2.3039999999999998</v>
      </c>
      <c r="AF136">
        <v>0.80600000000000005</v>
      </c>
      <c r="AG136">
        <v>0.66100000000000003</v>
      </c>
      <c r="AH136" s="30">
        <v>134</v>
      </c>
      <c r="AI136">
        <v>8262982</v>
      </c>
      <c r="AJ136">
        <v>555</v>
      </c>
      <c r="AK136">
        <v>15.429</v>
      </c>
      <c r="AL136">
        <v>9.6509999999999998</v>
      </c>
      <c r="AM136">
        <v>1848</v>
      </c>
      <c r="AN136">
        <v>708</v>
      </c>
      <c r="AO136">
        <v>389250</v>
      </c>
      <c r="AP136">
        <v>1296</v>
      </c>
      <c r="AQ136">
        <v>2.7</v>
      </c>
      <c r="AR136">
        <v>0.85299999999999998</v>
      </c>
      <c r="AS136">
        <v>0.65</v>
      </c>
      <c r="AT136">
        <v>0.94499999999999995</v>
      </c>
      <c r="AU136">
        <v>2.3039999999999998</v>
      </c>
      <c r="AV136">
        <v>0.80600000000000005</v>
      </c>
      <c r="AW136">
        <v>0.67100000000000004</v>
      </c>
      <c r="AX136" s="30">
        <v>134</v>
      </c>
      <c r="AY136">
        <v>8254171</v>
      </c>
      <c r="AZ136">
        <v>570</v>
      </c>
      <c r="BA136">
        <v>15.846</v>
      </c>
      <c r="BB136">
        <v>9.9120000000000008</v>
      </c>
      <c r="BC136">
        <v>1876</v>
      </c>
      <c r="BD136">
        <v>747</v>
      </c>
      <c r="BE136">
        <v>398225</v>
      </c>
      <c r="BF136">
        <v>1332</v>
      </c>
      <c r="BG136">
        <v>2.7</v>
      </c>
      <c r="BH136">
        <v>0.85299999999999998</v>
      </c>
      <c r="BI136">
        <v>0.65</v>
      </c>
      <c r="BJ136">
        <v>0.94499999999999995</v>
      </c>
      <c r="BK136">
        <v>2.3039999999999998</v>
      </c>
      <c r="BL136">
        <v>0.80600000000000005</v>
      </c>
      <c r="BM136">
        <v>0.66700000000000004</v>
      </c>
      <c r="BN136" s="30">
        <v>134</v>
      </c>
      <c r="BO136">
        <v>8254231</v>
      </c>
      <c r="BP136">
        <v>573</v>
      </c>
      <c r="BQ136">
        <v>15.929</v>
      </c>
      <c r="BR136">
        <v>9.9640000000000004</v>
      </c>
      <c r="BS136">
        <v>1874</v>
      </c>
      <c r="BT136">
        <v>729</v>
      </c>
      <c r="BU136">
        <v>398162</v>
      </c>
      <c r="BV136">
        <v>1302</v>
      </c>
      <c r="BW136">
        <v>2.7</v>
      </c>
      <c r="BX136">
        <v>0.85299999999999998</v>
      </c>
      <c r="BY136">
        <v>0.65</v>
      </c>
      <c r="BZ136">
        <v>0.94499999999999995</v>
      </c>
      <c r="CA136">
        <v>2.3039999999999998</v>
      </c>
      <c r="CB136">
        <v>0.80600000000000005</v>
      </c>
      <c r="CC136">
        <v>0.66200000000000003</v>
      </c>
      <c r="CM136">
        <v>9.9640000000000004</v>
      </c>
      <c r="CN136">
        <v>9.9469999999999992</v>
      </c>
      <c r="CO136">
        <v>9.6509999999999998</v>
      </c>
      <c r="CP136">
        <v>9.9120000000000008</v>
      </c>
      <c r="CQ136">
        <v>9.9640000000000004</v>
      </c>
    </row>
    <row r="137" spans="1:95" x14ac:dyDescent="0.2">
      <c r="A137" s="2">
        <v>43965</v>
      </c>
      <c r="B137" s="30">
        <v>135</v>
      </c>
      <c r="C137">
        <v>8272351</v>
      </c>
      <c r="D137">
        <v>474</v>
      </c>
      <c r="E137">
        <v>13.177</v>
      </c>
      <c r="F137">
        <v>8.2430000000000003</v>
      </c>
      <c r="G137">
        <v>1783</v>
      </c>
      <c r="H137">
        <v>607</v>
      </c>
      <c r="I137">
        <v>380210</v>
      </c>
      <c r="J137">
        <v>1308</v>
      </c>
      <c r="K137">
        <v>2.7</v>
      </c>
      <c r="L137">
        <v>0.85299999999999998</v>
      </c>
      <c r="M137">
        <v>0.65</v>
      </c>
      <c r="N137">
        <v>0.94499999999999995</v>
      </c>
      <c r="O137">
        <v>2.3039999999999998</v>
      </c>
      <c r="P137">
        <v>0.80600000000000005</v>
      </c>
      <c r="Q137">
        <v>0.68</v>
      </c>
      <c r="R137" s="30">
        <v>135</v>
      </c>
      <c r="S137">
        <v>8224547</v>
      </c>
      <c r="T137">
        <v>526</v>
      </c>
      <c r="U137">
        <v>14.622999999999999</v>
      </c>
      <c r="V137">
        <v>9.1470000000000002</v>
      </c>
      <c r="W137">
        <v>1833</v>
      </c>
      <c r="X137">
        <v>684</v>
      </c>
      <c r="Y137">
        <v>427673</v>
      </c>
      <c r="Z137">
        <v>1332</v>
      </c>
      <c r="AA137">
        <v>2.7</v>
      </c>
      <c r="AB137">
        <v>0.85299999999999998</v>
      </c>
      <c r="AC137">
        <v>0.65</v>
      </c>
      <c r="AD137">
        <v>0.94499999999999995</v>
      </c>
      <c r="AE137">
        <v>2.3039999999999998</v>
      </c>
      <c r="AF137">
        <v>0.80600000000000005</v>
      </c>
      <c r="AG137">
        <v>0.67500000000000004</v>
      </c>
      <c r="AH137" s="30">
        <v>135</v>
      </c>
      <c r="AI137">
        <v>8262488</v>
      </c>
      <c r="AJ137">
        <v>494</v>
      </c>
      <c r="AK137">
        <v>13.733000000000001</v>
      </c>
      <c r="AL137">
        <v>8.5909999999999993</v>
      </c>
      <c r="AM137">
        <v>1764</v>
      </c>
      <c r="AN137">
        <v>639</v>
      </c>
      <c r="AO137">
        <v>390151</v>
      </c>
      <c r="AP137">
        <v>1313</v>
      </c>
      <c r="AQ137">
        <v>2.7</v>
      </c>
      <c r="AR137">
        <v>0.85299999999999998</v>
      </c>
      <c r="AS137">
        <v>0.65</v>
      </c>
      <c r="AT137">
        <v>0.94499999999999995</v>
      </c>
      <c r="AU137">
        <v>2.3039999999999998</v>
      </c>
      <c r="AV137">
        <v>0.80600000000000005</v>
      </c>
      <c r="AW137">
        <v>0.68300000000000005</v>
      </c>
      <c r="AX137" s="30">
        <v>135</v>
      </c>
      <c r="AY137">
        <v>8253653</v>
      </c>
      <c r="AZ137">
        <v>518</v>
      </c>
      <c r="BA137">
        <v>14.4</v>
      </c>
      <c r="BB137">
        <v>9.0079999999999991</v>
      </c>
      <c r="BC137">
        <v>1775</v>
      </c>
      <c r="BD137">
        <v>671</v>
      </c>
      <c r="BE137">
        <v>398829</v>
      </c>
      <c r="BF137">
        <v>1344</v>
      </c>
      <c r="BG137">
        <v>2.7</v>
      </c>
      <c r="BH137">
        <v>0.85299999999999998</v>
      </c>
      <c r="BI137">
        <v>0.65</v>
      </c>
      <c r="BJ137">
        <v>0.94499999999999995</v>
      </c>
      <c r="BK137">
        <v>2.3039999999999998</v>
      </c>
      <c r="BL137">
        <v>0.80600000000000005</v>
      </c>
      <c r="BM137">
        <v>0.68100000000000005</v>
      </c>
      <c r="BN137" s="30">
        <v>135</v>
      </c>
      <c r="BO137">
        <v>8253722</v>
      </c>
      <c r="BP137">
        <v>509</v>
      </c>
      <c r="BQ137">
        <v>14.15</v>
      </c>
      <c r="BR137">
        <v>8.8520000000000003</v>
      </c>
      <c r="BS137">
        <v>1796</v>
      </c>
      <c r="BT137">
        <v>651</v>
      </c>
      <c r="BU137">
        <v>398873</v>
      </c>
      <c r="BV137">
        <v>1317</v>
      </c>
      <c r="BW137">
        <v>2.7</v>
      </c>
      <c r="BX137">
        <v>0.85299999999999998</v>
      </c>
      <c r="BY137">
        <v>0.65</v>
      </c>
      <c r="BZ137">
        <v>0.94499999999999995</v>
      </c>
      <c r="CA137">
        <v>2.3039999999999998</v>
      </c>
      <c r="CB137">
        <v>0.80600000000000005</v>
      </c>
      <c r="CC137">
        <v>0.67800000000000005</v>
      </c>
      <c r="CM137">
        <v>8.2430000000000003</v>
      </c>
      <c r="CN137">
        <v>9.1470000000000002</v>
      </c>
      <c r="CO137">
        <v>8.5909999999999993</v>
      </c>
      <c r="CP137">
        <v>9.0079999999999991</v>
      </c>
      <c r="CQ137">
        <v>8.8520000000000003</v>
      </c>
    </row>
    <row r="138" spans="1:95" x14ac:dyDescent="0.2">
      <c r="A138" s="2">
        <v>43966</v>
      </c>
      <c r="B138" s="30">
        <v>136</v>
      </c>
      <c r="C138">
        <v>8271896</v>
      </c>
      <c r="D138">
        <v>455</v>
      </c>
      <c r="E138">
        <v>12.648999999999999</v>
      </c>
      <c r="F138">
        <v>7.9119999999999999</v>
      </c>
      <c r="G138">
        <v>1672</v>
      </c>
      <c r="H138">
        <v>585</v>
      </c>
      <c r="I138">
        <v>380787</v>
      </c>
      <c r="J138">
        <v>1319</v>
      </c>
      <c r="K138">
        <v>2.7</v>
      </c>
      <c r="L138">
        <v>0.85299999999999998</v>
      </c>
      <c r="M138">
        <v>0.65</v>
      </c>
      <c r="N138">
        <v>0.94499999999999995</v>
      </c>
      <c r="O138">
        <v>2.3039999999999998</v>
      </c>
      <c r="P138">
        <v>0.80600000000000005</v>
      </c>
      <c r="Q138">
        <v>0.69899999999999995</v>
      </c>
      <c r="R138" s="30">
        <v>136</v>
      </c>
      <c r="S138">
        <v>8224063</v>
      </c>
      <c r="T138">
        <v>484</v>
      </c>
      <c r="U138">
        <v>13.455</v>
      </c>
      <c r="V138">
        <v>8.4169999999999998</v>
      </c>
      <c r="W138">
        <v>1735</v>
      </c>
      <c r="X138">
        <v>624</v>
      </c>
      <c r="Y138">
        <v>428655</v>
      </c>
      <c r="Z138">
        <v>1346</v>
      </c>
      <c r="AA138">
        <v>2.7</v>
      </c>
      <c r="AB138">
        <v>0.85299999999999998</v>
      </c>
      <c r="AC138">
        <v>0.65</v>
      </c>
      <c r="AD138">
        <v>0.94499999999999995</v>
      </c>
      <c r="AE138">
        <v>2.3039999999999998</v>
      </c>
      <c r="AF138">
        <v>0.80600000000000005</v>
      </c>
      <c r="AG138">
        <v>0.69199999999999995</v>
      </c>
      <c r="AH138" s="30">
        <v>136</v>
      </c>
      <c r="AI138">
        <v>8262015</v>
      </c>
      <c r="AJ138">
        <v>473</v>
      </c>
      <c r="AK138">
        <v>13.148999999999999</v>
      </c>
      <c r="AL138">
        <v>8.2249999999999996</v>
      </c>
      <c r="AM138">
        <v>1657</v>
      </c>
      <c r="AN138">
        <v>601</v>
      </c>
      <c r="AO138">
        <v>390646</v>
      </c>
      <c r="AP138">
        <v>1327</v>
      </c>
      <c r="AQ138">
        <v>2.7</v>
      </c>
      <c r="AR138">
        <v>0.85299999999999998</v>
      </c>
      <c r="AS138">
        <v>0.65</v>
      </c>
      <c r="AT138">
        <v>0.94499999999999995</v>
      </c>
      <c r="AU138">
        <v>2.3039999999999998</v>
      </c>
      <c r="AV138">
        <v>0.80600000000000005</v>
      </c>
      <c r="AW138">
        <v>0.69899999999999995</v>
      </c>
      <c r="AX138" s="30">
        <v>136</v>
      </c>
      <c r="AY138">
        <v>8253194</v>
      </c>
      <c r="AZ138">
        <v>459</v>
      </c>
      <c r="BA138">
        <v>12.76</v>
      </c>
      <c r="BB138">
        <v>7.9820000000000002</v>
      </c>
      <c r="BC138">
        <v>1694</v>
      </c>
      <c r="BD138">
        <v>599</v>
      </c>
      <c r="BE138">
        <v>399530</v>
      </c>
      <c r="BF138">
        <v>1352</v>
      </c>
      <c r="BG138">
        <v>2.7</v>
      </c>
      <c r="BH138">
        <v>0.85299999999999998</v>
      </c>
      <c r="BI138">
        <v>0.65</v>
      </c>
      <c r="BJ138">
        <v>0.94499999999999995</v>
      </c>
      <c r="BK138">
        <v>2.3039999999999998</v>
      </c>
      <c r="BL138">
        <v>0.80600000000000005</v>
      </c>
      <c r="BM138">
        <v>0.69399999999999995</v>
      </c>
      <c r="BN138" s="30">
        <v>136</v>
      </c>
      <c r="BO138">
        <v>8253255</v>
      </c>
      <c r="BP138">
        <v>467</v>
      </c>
      <c r="BQ138">
        <v>12.983000000000001</v>
      </c>
      <c r="BR138">
        <v>8.1210000000000004</v>
      </c>
      <c r="BS138">
        <v>1707</v>
      </c>
      <c r="BT138">
        <v>598</v>
      </c>
      <c r="BU138">
        <v>399405</v>
      </c>
      <c r="BV138">
        <v>1329</v>
      </c>
      <c r="BW138">
        <v>2.7</v>
      </c>
      <c r="BX138">
        <v>0.85299999999999998</v>
      </c>
      <c r="BY138">
        <v>0.65</v>
      </c>
      <c r="BZ138">
        <v>0.94499999999999995</v>
      </c>
      <c r="CA138">
        <v>2.3039999999999998</v>
      </c>
      <c r="CB138">
        <v>0.80600000000000005</v>
      </c>
      <c r="CC138">
        <v>0.69299999999999995</v>
      </c>
      <c r="CM138">
        <v>7.9119999999999999</v>
      </c>
      <c r="CN138">
        <v>8.4169999999999998</v>
      </c>
      <c r="CO138">
        <v>8.2249999999999996</v>
      </c>
      <c r="CP138">
        <v>7.9820000000000002</v>
      </c>
      <c r="CQ138">
        <v>8.1210000000000004</v>
      </c>
    </row>
    <row r="139" spans="1:95" x14ac:dyDescent="0.2">
      <c r="A139" s="2">
        <v>43967</v>
      </c>
      <c r="B139" s="30">
        <v>137</v>
      </c>
      <c r="C139">
        <v>8271427</v>
      </c>
      <c r="D139">
        <v>469</v>
      </c>
      <c r="E139">
        <v>13.038</v>
      </c>
      <c r="F139">
        <v>8.1560000000000006</v>
      </c>
      <c r="G139">
        <v>1510</v>
      </c>
      <c r="H139">
        <v>617</v>
      </c>
      <c r="I139">
        <v>381366</v>
      </c>
      <c r="J139">
        <v>1327</v>
      </c>
      <c r="K139">
        <v>2.7</v>
      </c>
      <c r="L139">
        <v>0.85299999999999998</v>
      </c>
      <c r="M139">
        <v>0.65</v>
      </c>
      <c r="N139">
        <v>0.94499999999999995</v>
      </c>
      <c r="O139">
        <v>2.3039999999999998</v>
      </c>
      <c r="P139">
        <v>0.80600000000000005</v>
      </c>
      <c r="Q139">
        <v>0.71499999999999997</v>
      </c>
      <c r="R139" s="30">
        <v>137</v>
      </c>
      <c r="S139">
        <v>8223572</v>
      </c>
      <c r="T139">
        <v>491</v>
      </c>
      <c r="U139">
        <v>13.65</v>
      </c>
      <c r="V139">
        <v>8.5380000000000003</v>
      </c>
      <c r="W139">
        <v>1603</v>
      </c>
      <c r="X139">
        <v>616</v>
      </c>
      <c r="Y139">
        <v>428980</v>
      </c>
      <c r="Z139">
        <v>1360</v>
      </c>
      <c r="AA139">
        <v>2.7</v>
      </c>
      <c r="AB139">
        <v>0.85299999999999998</v>
      </c>
      <c r="AC139">
        <v>0.65</v>
      </c>
      <c r="AD139">
        <v>0.94499999999999995</v>
      </c>
      <c r="AE139">
        <v>2.3039999999999998</v>
      </c>
      <c r="AF139">
        <v>0.80600000000000005</v>
      </c>
      <c r="AG139">
        <v>0.70899999999999996</v>
      </c>
      <c r="AH139" s="30">
        <v>137</v>
      </c>
      <c r="AI139">
        <v>8261545</v>
      </c>
      <c r="AJ139">
        <v>470</v>
      </c>
      <c r="AK139">
        <v>13.066000000000001</v>
      </c>
      <c r="AL139">
        <v>8.173</v>
      </c>
      <c r="AM139">
        <v>1533</v>
      </c>
      <c r="AN139">
        <v>597</v>
      </c>
      <c r="AO139">
        <v>391176</v>
      </c>
      <c r="AP139">
        <v>1344</v>
      </c>
      <c r="AQ139">
        <v>2.7</v>
      </c>
      <c r="AR139">
        <v>0.85299999999999998</v>
      </c>
      <c r="AS139">
        <v>0.65</v>
      </c>
      <c r="AT139">
        <v>0.94499999999999995</v>
      </c>
      <c r="AU139">
        <v>2.3039999999999998</v>
      </c>
      <c r="AV139">
        <v>0.80600000000000005</v>
      </c>
      <c r="AW139">
        <v>0.71499999999999997</v>
      </c>
      <c r="AX139" s="30">
        <v>137</v>
      </c>
      <c r="AY139">
        <v>8252726</v>
      </c>
      <c r="AZ139">
        <v>468</v>
      </c>
      <c r="BA139">
        <v>13.01</v>
      </c>
      <c r="BB139">
        <v>8.1389999999999993</v>
      </c>
      <c r="BC139">
        <v>1557</v>
      </c>
      <c r="BD139">
        <v>596</v>
      </c>
      <c r="BE139">
        <v>400043</v>
      </c>
      <c r="BF139">
        <v>1366</v>
      </c>
      <c r="BG139">
        <v>2.7</v>
      </c>
      <c r="BH139">
        <v>0.85299999999999998</v>
      </c>
      <c r="BI139">
        <v>0.65</v>
      </c>
      <c r="BJ139">
        <v>0.94499999999999995</v>
      </c>
      <c r="BK139">
        <v>2.3039999999999998</v>
      </c>
      <c r="BL139">
        <v>0.80600000000000005</v>
      </c>
      <c r="BM139">
        <v>0.71099999999999997</v>
      </c>
      <c r="BN139" s="30">
        <v>137</v>
      </c>
      <c r="BO139">
        <v>8252759</v>
      </c>
      <c r="BP139">
        <v>496</v>
      </c>
      <c r="BQ139">
        <v>13.789</v>
      </c>
      <c r="BR139">
        <v>8.625</v>
      </c>
      <c r="BS139">
        <v>1551</v>
      </c>
      <c r="BT139">
        <v>623</v>
      </c>
      <c r="BU139">
        <v>399850</v>
      </c>
      <c r="BV139">
        <v>1348</v>
      </c>
      <c r="BW139">
        <v>2.7</v>
      </c>
      <c r="BX139">
        <v>0.85299999999999998</v>
      </c>
      <c r="BY139">
        <v>0.65</v>
      </c>
      <c r="BZ139">
        <v>0.94499999999999995</v>
      </c>
      <c r="CA139">
        <v>2.3039999999999998</v>
      </c>
      <c r="CB139">
        <v>0.80600000000000005</v>
      </c>
      <c r="CC139">
        <v>0.71099999999999997</v>
      </c>
      <c r="CM139">
        <v>8.1560000000000006</v>
      </c>
      <c r="CN139">
        <v>8.5380000000000003</v>
      </c>
      <c r="CO139">
        <v>8.173</v>
      </c>
      <c r="CP139">
        <v>8.1389999999999993</v>
      </c>
      <c r="CQ139">
        <v>8.625</v>
      </c>
    </row>
    <row r="140" spans="1:95" x14ac:dyDescent="0.2">
      <c r="A140" s="2">
        <v>43968</v>
      </c>
      <c r="B140" s="30">
        <v>138</v>
      </c>
      <c r="C140">
        <v>8271012</v>
      </c>
      <c r="D140">
        <v>415</v>
      </c>
      <c r="E140">
        <v>11.537000000000001</v>
      </c>
      <c r="F140">
        <v>7.2169999999999996</v>
      </c>
      <c r="G140">
        <v>1436</v>
      </c>
      <c r="H140">
        <v>543</v>
      </c>
      <c r="I140">
        <v>381728</v>
      </c>
      <c r="J140">
        <v>1335</v>
      </c>
      <c r="K140">
        <v>2.7</v>
      </c>
      <c r="L140">
        <v>0.85299999999999998</v>
      </c>
      <c r="M140">
        <v>0.65</v>
      </c>
      <c r="N140">
        <v>0.94499999999999995</v>
      </c>
      <c r="O140">
        <v>2.3039999999999998</v>
      </c>
      <c r="P140">
        <v>0.80600000000000005</v>
      </c>
      <c r="Q140">
        <v>0.73599999999999999</v>
      </c>
      <c r="R140" s="30">
        <v>138</v>
      </c>
      <c r="S140">
        <v>8223124</v>
      </c>
      <c r="T140">
        <v>448</v>
      </c>
      <c r="U140">
        <v>12.454000000000001</v>
      </c>
      <c r="V140">
        <v>7.7910000000000004</v>
      </c>
      <c r="W140">
        <v>1512</v>
      </c>
      <c r="X140">
        <v>582</v>
      </c>
      <c r="Y140">
        <v>429584</v>
      </c>
      <c r="Z140">
        <v>1371</v>
      </c>
      <c r="AA140">
        <v>2.7</v>
      </c>
      <c r="AB140">
        <v>0.85299999999999998</v>
      </c>
      <c r="AC140">
        <v>0.65</v>
      </c>
      <c r="AD140">
        <v>0.94499999999999995</v>
      </c>
      <c r="AE140">
        <v>2.3039999999999998</v>
      </c>
      <c r="AF140">
        <v>0.80600000000000005</v>
      </c>
      <c r="AG140">
        <v>0.72799999999999998</v>
      </c>
      <c r="AH140" s="30">
        <v>138</v>
      </c>
      <c r="AI140">
        <v>8261133</v>
      </c>
      <c r="AJ140">
        <v>412</v>
      </c>
      <c r="AK140">
        <v>11.454000000000001</v>
      </c>
      <c r="AL140">
        <v>7.165</v>
      </c>
      <c r="AM140">
        <v>1477</v>
      </c>
      <c r="AN140">
        <v>526</v>
      </c>
      <c r="AO140">
        <v>391716</v>
      </c>
      <c r="AP140">
        <v>1357</v>
      </c>
      <c r="AQ140">
        <v>2.7</v>
      </c>
      <c r="AR140">
        <v>0.85299999999999998</v>
      </c>
      <c r="AS140">
        <v>0.65</v>
      </c>
      <c r="AT140">
        <v>0.94499999999999995</v>
      </c>
      <c r="AU140">
        <v>2.3039999999999998</v>
      </c>
      <c r="AV140">
        <v>0.80600000000000005</v>
      </c>
      <c r="AW140">
        <v>0.73399999999999999</v>
      </c>
      <c r="AX140" s="30">
        <v>138</v>
      </c>
      <c r="AY140">
        <v>8252298</v>
      </c>
      <c r="AZ140">
        <v>428</v>
      </c>
      <c r="BA140">
        <v>11.898</v>
      </c>
      <c r="BB140">
        <v>7.4429999999999996</v>
      </c>
      <c r="BC140">
        <v>1467</v>
      </c>
      <c r="BD140">
        <v>558</v>
      </c>
      <c r="BE140">
        <v>400585</v>
      </c>
      <c r="BF140">
        <v>1380</v>
      </c>
      <c r="BG140">
        <v>2.7</v>
      </c>
      <c r="BH140">
        <v>0.85299999999999998</v>
      </c>
      <c r="BI140">
        <v>0.65</v>
      </c>
      <c r="BJ140">
        <v>0.94499999999999995</v>
      </c>
      <c r="BK140">
        <v>2.3039999999999998</v>
      </c>
      <c r="BL140">
        <v>0.80600000000000005</v>
      </c>
      <c r="BM140">
        <v>0.72799999999999998</v>
      </c>
      <c r="BN140" s="30">
        <v>138</v>
      </c>
      <c r="BO140">
        <v>8252303</v>
      </c>
      <c r="BP140">
        <v>456</v>
      </c>
      <c r="BQ140">
        <v>12.677</v>
      </c>
      <c r="BR140">
        <v>7.93</v>
      </c>
      <c r="BS140">
        <v>1478</v>
      </c>
      <c r="BT140">
        <v>569</v>
      </c>
      <c r="BU140">
        <v>400486</v>
      </c>
      <c r="BV140">
        <v>1367</v>
      </c>
      <c r="BW140">
        <v>2.7</v>
      </c>
      <c r="BX140">
        <v>0.85299999999999998</v>
      </c>
      <c r="BY140">
        <v>0.65</v>
      </c>
      <c r="BZ140">
        <v>0.94499999999999995</v>
      </c>
      <c r="CA140">
        <v>2.3039999999999998</v>
      </c>
      <c r="CB140">
        <v>0.80600000000000005</v>
      </c>
      <c r="CC140">
        <v>0.73499999999999999</v>
      </c>
      <c r="CM140">
        <v>7.2169999999999996</v>
      </c>
      <c r="CN140">
        <v>7.7910000000000004</v>
      </c>
      <c r="CO140">
        <v>7.165</v>
      </c>
      <c r="CP140">
        <v>7.4429999999999996</v>
      </c>
      <c r="CQ140">
        <v>7.93</v>
      </c>
    </row>
    <row r="141" spans="1:95" x14ac:dyDescent="0.2">
      <c r="A141" s="2">
        <v>43969</v>
      </c>
      <c r="B141" s="30">
        <v>139</v>
      </c>
      <c r="C141">
        <v>8270614</v>
      </c>
      <c r="D141">
        <v>398</v>
      </c>
      <c r="E141">
        <v>11.064</v>
      </c>
      <c r="F141">
        <v>6.9210000000000003</v>
      </c>
      <c r="G141">
        <v>1351</v>
      </c>
      <c r="H141">
        <v>500</v>
      </c>
      <c r="I141">
        <v>382542</v>
      </c>
      <c r="J141">
        <v>1349</v>
      </c>
      <c r="K141">
        <v>2.7</v>
      </c>
      <c r="L141">
        <v>0.85299999999999998</v>
      </c>
      <c r="M141">
        <v>0.65</v>
      </c>
      <c r="N141">
        <v>0.94499999999999995</v>
      </c>
      <c r="O141">
        <v>2.3039999999999998</v>
      </c>
      <c r="P141">
        <v>0.80600000000000005</v>
      </c>
      <c r="Q141">
        <v>0.755</v>
      </c>
      <c r="R141" s="30">
        <v>139</v>
      </c>
      <c r="S141">
        <v>8222704</v>
      </c>
      <c r="T141">
        <v>420</v>
      </c>
      <c r="U141">
        <v>11.676</v>
      </c>
      <c r="V141">
        <v>7.3040000000000003</v>
      </c>
      <c r="W141">
        <v>1430</v>
      </c>
      <c r="X141">
        <v>530</v>
      </c>
      <c r="Y141">
        <v>430214</v>
      </c>
      <c r="Z141">
        <v>1386</v>
      </c>
      <c r="AA141">
        <v>2.7</v>
      </c>
      <c r="AB141">
        <v>0.85299999999999998</v>
      </c>
      <c r="AC141">
        <v>0.65</v>
      </c>
      <c r="AD141">
        <v>0.94499999999999995</v>
      </c>
      <c r="AE141">
        <v>2.3039999999999998</v>
      </c>
      <c r="AF141">
        <v>0.80600000000000005</v>
      </c>
      <c r="AG141">
        <v>0.752</v>
      </c>
      <c r="AH141" s="30">
        <v>139</v>
      </c>
      <c r="AI141">
        <v>8260709</v>
      </c>
      <c r="AJ141">
        <v>424</v>
      </c>
      <c r="AK141">
        <v>11.787000000000001</v>
      </c>
      <c r="AL141">
        <v>7.3730000000000002</v>
      </c>
      <c r="AM141">
        <v>1343</v>
      </c>
      <c r="AN141">
        <v>546</v>
      </c>
      <c r="AO141">
        <v>392258</v>
      </c>
      <c r="AP141">
        <v>1371</v>
      </c>
      <c r="AQ141">
        <v>2.7</v>
      </c>
      <c r="AR141">
        <v>0.85299999999999998</v>
      </c>
      <c r="AS141">
        <v>0.65</v>
      </c>
      <c r="AT141">
        <v>0.94499999999999995</v>
      </c>
      <c r="AU141">
        <v>2.3039999999999998</v>
      </c>
      <c r="AV141">
        <v>0.80600000000000005</v>
      </c>
      <c r="AW141">
        <v>0.755</v>
      </c>
      <c r="AX141" s="30">
        <v>139</v>
      </c>
      <c r="AY141">
        <v>8251897</v>
      </c>
      <c r="AZ141">
        <v>401</v>
      </c>
      <c r="BA141">
        <v>11.148</v>
      </c>
      <c r="BB141">
        <v>6.9729999999999999</v>
      </c>
      <c r="BC141">
        <v>1368</v>
      </c>
      <c r="BD141">
        <v>527</v>
      </c>
      <c r="BE141">
        <v>401024</v>
      </c>
      <c r="BF141">
        <v>1390</v>
      </c>
      <c r="BG141">
        <v>2.7</v>
      </c>
      <c r="BH141">
        <v>0.85299999999999998</v>
      </c>
      <c r="BI141">
        <v>0.65</v>
      </c>
      <c r="BJ141">
        <v>0.94499999999999995</v>
      </c>
      <c r="BK141">
        <v>2.3039999999999998</v>
      </c>
      <c r="BL141">
        <v>0.80600000000000005</v>
      </c>
      <c r="BM141">
        <v>0.753</v>
      </c>
      <c r="BN141" s="30">
        <v>139</v>
      </c>
      <c r="BO141">
        <v>8251889</v>
      </c>
      <c r="BP141">
        <v>414</v>
      </c>
      <c r="BQ141">
        <v>11.509</v>
      </c>
      <c r="BR141">
        <v>7.1989999999999998</v>
      </c>
      <c r="BS141">
        <v>1416</v>
      </c>
      <c r="BT141">
        <v>518</v>
      </c>
      <c r="BU141">
        <v>400949</v>
      </c>
      <c r="BV141">
        <v>1380</v>
      </c>
      <c r="BW141">
        <v>2.7</v>
      </c>
      <c r="BX141">
        <v>0.85299999999999998</v>
      </c>
      <c r="BY141">
        <v>0.65</v>
      </c>
      <c r="BZ141">
        <v>0.94499999999999995</v>
      </c>
      <c r="CA141">
        <v>2.3039999999999998</v>
      </c>
      <c r="CB141">
        <v>0.80600000000000005</v>
      </c>
      <c r="CC141">
        <v>0.75900000000000001</v>
      </c>
      <c r="CM141">
        <v>6.9210000000000003</v>
      </c>
      <c r="CN141">
        <v>7.3040000000000003</v>
      </c>
      <c r="CO141">
        <v>7.3730000000000002</v>
      </c>
      <c r="CP141">
        <v>6.9729999999999999</v>
      </c>
      <c r="CQ141">
        <v>7.1989999999999998</v>
      </c>
    </row>
    <row r="142" spans="1:95" x14ac:dyDescent="0.2">
      <c r="A142" s="2">
        <v>43970</v>
      </c>
      <c r="B142" s="30">
        <v>140</v>
      </c>
      <c r="C142">
        <v>8270231</v>
      </c>
      <c r="D142">
        <v>383</v>
      </c>
      <c r="E142">
        <v>10.647</v>
      </c>
      <c r="F142">
        <v>6.66</v>
      </c>
      <c r="G142">
        <v>1270</v>
      </c>
      <c r="H142">
        <v>479</v>
      </c>
      <c r="I142">
        <v>382812</v>
      </c>
      <c r="J142">
        <v>1362</v>
      </c>
      <c r="K142">
        <v>2.7</v>
      </c>
      <c r="L142">
        <v>0.85299999999999998</v>
      </c>
      <c r="M142">
        <v>0.65</v>
      </c>
      <c r="N142">
        <v>0.94499999999999995</v>
      </c>
      <c r="O142">
        <v>2.3039999999999998</v>
      </c>
      <c r="P142">
        <v>0.80600000000000005</v>
      </c>
      <c r="Q142">
        <v>0.77900000000000003</v>
      </c>
      <c r="R142" s="30">
        <v>140</v>
      </c>
      <c r="S142">
        <v>8222324</v>
      </c>
      <c r="T142">
        <v>380</v>
      </c>
      <c r="U142">
        <v>10.564</v>
      </c>
      <c r="V142">
        <v>6.6079999999999997</v>
      </c>
      <c r="W142">
        <v>1357</v>
      </c>
      <c r="X142">
        <v>493</v>
      </c>
      <c r="Y142">
        <v>430800</v>
      </c>
      <c r="Z142">
        <v>1400</v>
      </c>
      <c r="AA142">
        <v>2.7</v>
      </c>
      <c r="AB142">
        <v>0.85299999999999998</v>
      </c>
      <c r="AC142">
        <v>0.65</v>
      </c>
      <c r="AD142">
        <v>0.94499999999999995</v>
      </c>
      <c r="AE142">
        <v>2.3039999999999998</v>
      </c>
      <c r="AF142">
        <v>0.80600000000000005</v>
      </c>
      <c r="AG142">
        <v>0.77800000000000002</v>
      </c>
      <c r="AH142" s="30">
        <v>140</v>
      </c>
      <c r="AI142">
        <v>8260324</v>
      </c>
      <c r="AJ142">
        <v>385</v>
      </c>
      <c r="AK142">
        <v>10.702999999999999</v>
      </c>
      <c r="AL142">
        <v>6.6950000000000003</v>
      </c>
      <c r="AM142">
        <v>1286</v>
      </c>
      <c r="AN142">
        <v>481</v>
      </c>
      <c r="AO142">
        <v>392692</v>
      </c>
      <c r="AP142">
        <v>1392</v>
      </c>
      <c r="AQ142">
        <v>2.7</v>
      </c>
      <c r="AR142">
        <v>0.85299999999999998</v>
      </c>
      <c r="AS142">
        <v>0.65</v>
      </c>
      <c r="AT142">
        <v>0.94499999999999995</v>
      </c>
      <c r="AU142">
        <v>2.3039999999999998</v>
      </c>
      <c r="AV142">
        <v>0.80600000000000005</v>
      </c>
      <c r="AW142">
        <v>0.78</v>
      </c>
      <c r="AX142" s="30">
        <v>140</v>
      </c>
      <c r="AY142">
        <v>8251538</v>
      </c>
      <c r="AZ142">
        <v>359</v>
      </c>
      <c r="BA142">
        <v>9.98</v>
      </c>
      <c r="BB142">
        <v>6.2430000000000003</v>
      </c>
      <c r="BC142">
        <v>1299</v>
      </c>
      <c r="BD142">
        <v>470</v>
      </c>
      <c r="BE142">
        <v>401522</v>
      </c>
      <c r="BF142">
        <v>1399</v>
      </c>
      <c r="BG142">
        <v>2.7</v>
      </c>
      <c r="BH142">
        <v>0.85299999999999998</v>
      </c>
      <c r="BI142">
        <v>0.65</v>
      </c>
      <c r="BJ142">
        <v>0.94499999999999995</v>
      </c>
      <c r="BK142">
        <v>2.3039999999999998</v>
      </c>
      <c r="BL142">
        <v>0.80600000000000005</v>
      </c>
      <c r="BM142">
        <v>0.77300000000000002</v>
      </c>
      <c r="BN142" s="30">
        <v>140</v>
      </c>
      <c r="BO142">
        <v>8251530</v>
      </c>
      <c r="BP142">
        <v>359</v>
      </c>
      <c r="BQ142">
        <v>9.98</v>
      </c>
      <c r="BR142">
        <v>6.2430000000000003</v>
      </c>
      <c r="BS142">
        <v>1360</v>
      </c>
      <c r="BT142">
        <v>470</v>
      </c>
      <c r="BU142">
        <v>401624</v>
      </c>
      <c r="BV142">
        <v>1388</v>
      </c>
      <c r="BW142">
        <v>2.7</v>
      </c>
      <c r="BX142">
        <v>0.85299999999999998</v>
      </c>
      <c r="BY142">
        <v>0.65</v>
      </c>
      <c r="BZ142">
        <v>0.94499999999999995</v>
      </c>
      <c r="CA142">
        <v>2.3039999999999998</v>
      </c>
      <c r="CB142">
        <v>0.80600000000000005</v>
      </c>
      <c r="CC142">
        <v>0.78700000000000003</v>
      </c>
      <c r="CM142">
        <v>6.66</v>
      </c>
      <c r="CN142">
        <v>6.6079999999999997</v>
      </c>
      <c r="CO142">
        <v>6.6950000000000003</v>
      </c>
      <c r="CP142">
        <v>6.2430000000000003</v>
      </c>
      <c r="CQ142">
        <v>6.2430000000000003</v>
      </c>
    </row>
    <row r="143" spans="1:95" x14ac:dyDescent="0.2">
      <c r="A143" s="2">
        <v>43971</v>
      </c>
      <c r="B143" s="30">
        <v>141</v>
      </c>
      <c r="C143">
        <v>8269866</v>
      </c>
      <c r="D143">
        <v>365</v>
      </c>
      <c r="E143">
        <v>10.147</v>
      </c>
      <c r="F143">
        <v>6.3470000000000004</v>
      </c>
      <c r="G143">
        <v>1204</v>
      </c>
      <c r="H143">
        <v>449</v>
      </c>
      <c r="I143">
        <v>383177</v>
      </c>
      <c r="J143">
        <v>1374</v>
      </c>
      <c r="K143">
        <v>2.7</v>
      </c>
      <c r="L143">
        <v>0.85299999999999998</v>
      </c>
      <c r="M143">
        <v>0.65</v>
      </c>
      <c r="N143">
        <v>0.94499999999999995</v>
      </c>
      <c r="O143">
        <v>2.3039999999999998</v>
      </c>
      <c r="P143">
        <v>0.80600000000000005</v>
      </c>
      <c r="Q143">
        <v>0.78</v>
      </c>
      <c r="R143" s="30">
        <v>141</v>
      </c>
      <c r="S143">
        <v>8221938</v>
      </c>
      <c r="T143">
        <v>386</v>
      </c>
      <c r="U143">
        <v>10.731</v>
      </c>
      <c r="V143">
        <v>6.7130000000000001</v>
      </c>
      <c r="W143">
        <v>1240</v>
      </c>
      <c r="X143">
        <v>497</v>
      </c>
      <c r="Y143">
        <v>431043</v>
      </c>
      <c r="Z143">
        <v>1413</v>
      </c>
      <c r="AA143">
        <v>2.7</v>
      </c>
      <c r="AB143">
        <v>0.85299999999999998</v>
      </c>
      <c r="AC143">
        <v>0.65</v>
      </c>
      <c r="AD143">
        <v>0.94499999999999995</v>
      </c>
      <c r="AE143">
        <v>2.3039999999999998</v>
      </c>
      <c r="AF143">
        <v>0.80600000000000005</v>
      </c>
      <c r="AG143">
        <v>0.78100000000000003</v>
      </c>
      <c r="AH143" s="30">
        <v>141</v>
      </c>
      <c r="AI143">
        <v>8259971</v>
      </c>
      <c r="AJ143">
        <v>353</v>
      </c>
      <c r="AK143">
        <v>9.8130000000000006</v>
      </c>
      <c r="AL143">
        <v>6.1390000000000002</v>
      </c>
      <c r="AM143">
        <v>1224</v>
      </c>
      <c r="AN143">
        <v>447</v>
      </c>
      <c r="AO143">
        <v>393193</v>
      </c>
      <c r="AP143">
        <v>1413</v>
      </c>
      <c r="AQ143">
        <v>2.7</v>
      </c>
      <c r="AR143">
        <v>0.85299999999999998</v>
      </c>
      <c r="AS143">
        <v>0.65</v>
      </c>
      <c r="AT143">
        <v>0.94499999999999995</v>
      </c>
      <c r="AU143">
        <v>2.3039999999999998</v>
      </c>
      <c r="AV143">
        <v>0.80600000000000005</v>
      </c>
      <c r="AW143">
        <v>0.78200000000000003</v>
      </c>
      <c r="AX143" s="30">
        <v>141</v>
      </c>
      <c r="AY143">
        <v>8251180</v>
      </c>
      <c r="AZ143">
        <v>358</v>
      </c>
      <c r="BA143">
        <v>9.952</v>
      </c>
      <c r="BB143">
        <v>6.226</v>
      </c>
      <c r="BC143">
        <v>1211</v>
      </c>
      <c r="BD143">
        <v>447</v>
      </c>
      <c r="BE143">
        <v>401884</v>
      </c>
      <c r="BF143">
        <v>1411</v>
      </c>
      <c r="BG143">
        <v>2.7</v>
      </c>
      <c r="BH143">
        <v>0.85299999999999998</v>
      </c>
      <c r="BI143">
        <v>0.65</v>
      </c>
      <c r="BJ143">
        <v>0.94499999999999995</v>
      </c>
      <c r="BK143">
        <v>2.3039999999999998</v>
      </c>
      <c r="BL143">
        <v>0.80600000000000005</v>
      </c>
      <c r="BM143">
        <v>0.76900000000000002</v>
      </c>
      <c r="BN143" s="30">
        <v>141</v>
      </c>
      <c r="BO143">
        <v>8251157</v>
      </c>
      <c r="BP143">
        <v>373</v>
      </c>
      <c r="BQ143">
        <v>10.369</v>
      </c>
      <c r="BR143">
        <v>6.4859999999999998</v>
      </c>
      <c r="BS143">
        <v>1236</v>
      </c>
      <c r="BT143">
        <v>483</v>
      </c>
      <c r="BU143">
        <v>402037</v>
      </c>
      <c r="BV143">
        <v>1400</v>
      </c>
      <c r="BW143">
        <v>2.7</v>
      </c>
      <c r="BX143">
        <v>0.85299999999999998</v>
      </c>
      <c r="BY143">
        <v>0.65</v>
      </c>
      <c r="BZ143">
        <v>0.94499999999999995</v>
      </c>
      <c r="CA143">
        <v>2.3039999999999998</v>
      </c>
      <c r="CB143">
        <v>0.80600000000000005</v>
      </c>
      <c r="CC143">
        <v>0.79</v>
      </c>
      <c r="CM143">
        <v>6.3470000000000004</v>
      </c>
      <c r="CN143">
        <v>6.7130000000000001</v>
      </c>
      <c r="CO143">
        <v>6.1390000000000002</v>
      </c>
      <c r="CP143">
        <v>6.226</v>
      </c>
      <c r="CQ143">
        <v>6.4859999999999998</v>
      </c>
    </row>
    <row r="144" spans="1:95" x14ac:dyDescent="0.2">
      <c r="A144" s="2">
        <v>43972</v>
      </c>
      <c r="B144" s="30">
        <v>142</v>
      </c>
      <c r="C144">
        <v>8269526</v>
      </c>
      <c r="D144">
        <v>340</v>
      </c>
      <c r="E144">
        <v>9.452</v>
      </c>
      <c r="F144">
        <v>5.9130000000000003</v>
      </c>
      <c r="G144">
        <v>1140</v>
      </c>
      <c r="H144">
        <v>429</v>
      </c>
      <c r="I144">
        <v>383664</v>
      </c>
      <c r="J144">
        <v>1387</v>
      </c>
      <c r="K144">
        <v>2.7</v>
      </c>
      <c r="L144">
        <v>0.85299999999999998</v>
      </c>
      <c r="M144">
        <v>0.65</v>
      </c>
      <c r="N144">
        <v>0.94499999999999995</v>
      </c>
      <c r="O144">
        <v>2.3039999999999998</v>
      </c>
      <c r="P144">
        <v>0.80600000000000005</v>
      </c>
      <c r="Q144">
        <v>0.77900000000000003</v>
      </c>
      <c r="R144" s="30">
        <v>142</v>
      </c>
      <c r="S144">
        <v>8221591</v>
      </c>
      <c r="T144">
        <v>347</v>
      </c>
      <c r="U144">
        <v>9.6470000000000002</v>
      </c>
      <c r="V144">
        <v>6.0339999999999998</v>
      </c>
      <c r="W144">
        <v>1182</v>
      </c>
      <c r="X144">
        <v>444</v>
      </c>
      <c r="Y144">
        <v>431814</v>
      </c>
      <c r="Z144">
        <v>1425</v>
      </c>
      <c r="AA144">
        <v>2.7</v>
      </c>
      <c r="AB144">
        <v>0.85299999999999998</v>
      </c>
      <c r="AC144">
        <v>0.65</v>
      </c>
      <c r="AD144">
        <v>0.94499999999999995</v>
      </c>
      <c r="AE144">
        <v>2.3039999999999998</v>
      </c>
      <c r="AF144">
        <v>0.80600000000000005</v>
      </c>
      <c r="AG144">
        <v>0.77900000000000003</v>
      </c>
      <c r="AH144" s="30">
        <v>142</v>
      </c>
      <c r="AI144">
        <v>8259647</v>
      </c>
      <c r="AJ144">
        <v>324</v>
      </c>
      <c r="AK144">
        <v>9.0069999999999997</v>
      </c>
      <c r="AL144">
        <v>5.6340000000000003</v>
      </c>
      <c r="AM144">
        <v>1154</v>
      </c>
      <c r="AN144">
        <v>423</v>
      </c>
      <c r="AO144">
        <v>393692</v>
      </c>
      <c r="AP144">
        <v>1422</v>
      </c>
      <c r="AQ144">
        <v>2.7</v>
      </c>
      <c r="AR144">
        <v>0.85299999999999998</v>
      </c>
      <c r="AS144">
        <v>0.65</v>
      </c>
      <c r="AT144">
        <v>0.94499999999999995</v>
      </c>
      <c r="AU144">
        <v>2.3039999999999998</v>
      </c>
      <c r="AV144">
        <v>0.80600000000000005</v>
      </c>
      <c r="AW144">
        <v>0.78400000000000003</v>
      </c>
      <c r="AX144" s="30">
        <v>142</v>
      </c>
      <c r="AY144">
        <v>8250832</v>
      </c>
      <c r="AZ144">
        <v>348</v>
      </c>
      <c r="BA144">
        <v>9.6739999999999995</v>
      </c>
      <c r="BB144">
        <v>6.0519999999999996</v>
      </c>
      <c r="BC144">
        <v>1115</v>
      </c>
      <c r="BD144">
        <v>454</v>
      </c>
      <c r="BE144">
        <v>402400</v>
      </c>
      <c r="BF144">
        <v>1424</v>
      </c>
      <c r="BG144">
        <v>2.7</v>
      </c>
      <c r="BH144">
        <v>0.85299999999999998</v>
      </c>
      <c r="BI144">
        <v>0.65</v>
      </c>
      <c r="BJ144">
        <v>0.94499999999999995</v>
      </c>
      <c r="BK144">
        <v>2.3039999999999998</v>
      </c>
      <c r="BL144">
        <v>0.80600000000000005</v>
      </c>
      <c r="BM144">
        <v>0.77</v>
      </c>
      <c r="BN144" s="30">
        <v>142</v>
      </c>
      <c r="BO144">
        <v>8250806</v>
      </c>
      <c r="BP144">
        <v>351</v>
      </c>
      <c r="BQ144">
        <v>9.7579999999999991</v>
      </c>
      <c r="BR144">
        <v>6.1040000000000001</v>
      </c>
      <c r="BS144">
        <v>1170</v>
      </c>
      <c r="BT144">
        <v>439</v>
      </c>
      <c r="BU144">
        <v>402274</v>
      </c>
      <c r="BV144">
        <v>1417</v>
      </c>
      <c r="BW144">
        <v>2.7</v>
      </c>
      <c r="BX144">
        <v>0.85299999999999998</v>
      </c>
      <c r="BY144">
        <v>0.65</v>
      </c>
      <c r="BZ144">
        <v>0.94499999999999995</v>
      </c>
      <c r="CA144">
        <v>2.3039999999999998</v>
      </c>
      <c r="CB144">
        <v>0.80600000000000005</v>
      </c>
      <c r="CC144">
        <v>0.78800000000000003</v>
      </c>
      <c r="CM144">
        <v>5.9130000000000003</v>
      </c>
      <c r="CN144">
        <v>6.0339999999999998</v>
      </c>
      <c r="CO144">
        <v>5.6340000000000003</v>
      </c>
      <c r="CP144">
        <v>6.0519999999999996</v>
      </c>
      <c r="CQ144">
        <v>6.1040000000000001</v>
      </c>
    </row>
    <row r="145" spans="1:95" x14ac:dyDescent="0.2">
      <c r="A145" s="2">
        <v>43973</v>
      </c>
      <c r="B145" s="30">
        <v>143</v>
      </c>
      <c r="C145">
        <v>8269223</v>
      </c>
      <c r="D145">
        <v>303</v>
      </c>
      <c r="E145">
        <v>8.423</v>
      </c>
      <c r="F145">
        <v>5.2690000000000001</v>
      </c>
      <c r="G145">
        <v>1091</v>
      </c>
      <c r="H145">
        <v>389</v>
      </c>
      <c r="I145">
        <v>384138</v>
      </c>
      <c r="J145">
        <v>1401</v>
      </c>
      <c r="K145">
        <v>2.7</v>
      </c>
      <c r="L145">
        <v>0.85299999999999998</v>
      </c>
      <c r="M145">
        <v>0.65</v>
      </c>
      <c r="N145">
        <v>0.94499999999999995</v>
      </c>
      <c r="O145">
        <v>2.3039999999999998</v>
      </c>
      <c r="P145">
        <v>0.80600000000000005</v>
      </c>
      <c r="Q145">
        <v>0.78300000000000003</v>
      </c>
      <c r="R145" s="30">
        <v>143</v>
      </c>
      <c r="S145">
        <v>8221275</v>
      </c>
      <c r="T145">
        <v>316</v>
      </c>
      <c r="U145">
        <v>8.7850000000000001</v>
      </c>
      <c r="V145">
        <v>5.4950000000000001</v>
      </c>
      <c r="W145">
        <v>1135</v>
      </c>
      <c r="X145">
        <v>394</v>
      </c>
      <c r="Y145">
        <v>431763</v>
      </c>
      <c r="Z145">
        <v>1446</v>
      </c>
      <c r="AA145">
        <v>2.7</v>
      </c>
      <c r="AB145">
        <v>0.85299999999999998</v>
      </c>
      <c r="AC145">
        <v>0.65</v>
      </c>
      <c r="AD145">
        <v>0.94499999999999995</v>
      </c>
      <c r="AE145">
        <v>2.3039999999999998</v>
      </c>
      <c r="AF145">
        <v>0.80600000000000005</v>
      </c>
      <c r="AG145">
        <v>0.78100000000000003</v>
      </c>
      <c r="AH145" s="30">
        <v>143</v>
      </c>
      <c r="AI145">
        <v>8259328</v>
      </c>
      <c r="AJ145">
        <v>319</v>
      </c>
      <c r="AK145">
        <v>8.8680000000000003</v>
      </c>
      <c r="AL145">
        <v>5.5469999999999997</v>
      </c>
      <c r="AM145">
        <v>1069</v>
      </c>
      <c r="AN145">
        <v>409</v>
      </c>
      <c r="AO145">
        <v>393818</v>
      </c>
      <c r="AP145">
        <v>1435</v>
      </c>
      <c r="AQ145">
        <v>2.7</v>
      </c>
      <c r="AR145">
        <v>0.85299999999999998</v>
      </c>
      <c r="AS145">
        <v>0.65</v>
      </c>
      <c r="AT145">
        <v>0.94499999999999995</v>
      </c>
      <c r="AU145">
        <v>2.3039999999999998</v>
      </c>
      <c r="AV145">
        <v>0.80600000000000005</v>
      </c>
      <c r="AW145">
        <v>0.78700000000000003</v>
      </c>
      <c r="AX145" s="30">
        <v>143</v>
      </c>
      <c r="AY145">
        <v>8250525</v>
      </c>
      <c r="AZ145">
        <v>307</v>
      </c>
      <c r="BA145">
        <v>8.5350000000000001</v>
      </c>
      <c r="BB145">
        <v>5.3390000000000004</v>
      </c>
      <c r="BC145">
        <v>1074</v>
      </c>
      <c r="BD145">
        <v>389</v>
      </c>
      <c r="BE145">
        <v>402864</v>
      </c>
      <c r="BF145">
        <v>1442</v>
      </c>
      <c r="BG145">
        <v>2.7</v>
      </c>
      <c r="BH145">
        <v>0.85299999999999998</v>
      </c>
      <c r="BI145">
        <v>0.65</v>
      </c>
      <c r="BJ145">
        <v>0.94499999999999995</v>
      </c>
      <c r="BK145">
        <v>2.3039999999999998</v>
      </c>
      <c r="BL145">
        <v>0.80600000000000005</v>
      </c>
      <c r="BM145">
        <v>0.77400000000000002</v>
      </c>
      <c r="BN145" s="30">
        <v>143</v>
      </c>
      <c r="BO145">
        <v>8250484</v>
      </c>
      <c r="BP145">
        <v>322</v>
      </c>
      <c r="BQ145">
        <v>8.952</v>
      </c>
      <c r="BR145">
        <v>5.6</v>
      </c>
      <c r="BS145">
        <v>1115</v>
      </c>
      <c r="BT145">
        <v>406</v>
      </c>
      <c r="BU145">
        <v>402929</v>
      </c>
      <c r="BV145">
        <v>1437</v>
      </c>
      <c r="BW145">
        <v>2.7</v>
      </c>
      <c r="BX145">
        <v>0.85299999999999998</v>
      </c>
      <c r="BY145">
        <v>0.65</v>
      </c>
      <c r="BZ145">
        <v>0.94499999999999995</v>
      </c>
      <c r="CA145">
        <v>2.3039999999999998</v>
      </c>
      <c r="CB145">
        <v>0.80600000000000005</v>
      </c>
      <c r="CC145">
        <v>0.78700000000000003</v>
      </c>
      <c r="CM145">
        <v>5.2690000000000001</v>
      </c>
      <c r="CN145">
        <v>5.4950000000000001</v>
      </c>
      <c r="CO145">
        <v>5.5469999999999997</v>
      </c>
      <c r="CP145">
        <v>5.3390000000000004</v>
      </c>
      <c r="CQ145">
        <v>5.6</v>
      </c>
    </row>
    <row r="146" spans="1:95" x14ac:dyDescent="0.2">
      <c r="A146" s="2">
        <v>43974</v>
      </c>
      <c r="B146" s="30">
        <v>144</v>
      </c>
      <c r="C146">
        <v>8268923</v>
      </c>
      <c r="D146">
        <v>300</v>
      </c>
      <c r="E146">
        <v>8.34</v>
      </c>
      <c r="F146">
        <v>5.2169999999999996</v>
      </c>
      <c r="G146">
        <v>1027</v>
      </c>
      <c r="H146">
        <v>367</v>
      </c>
      <c r="I146">
        <v>384462</v>
      </c>
      <c r="J146">
        <v>1419</v>
      </c>
      <c r="K146">
        <v>2.7</v>
      </c>
      <c r="L146">
        <v>0.85299999999999998</v>
      </c>
      <c r="M146">
        <v>0.65</v>
      </c>
      <c r="N146">
        <v>0.94499999999999995</v>
      </c>
      <c r="O146">
        <v>2.3039999999999998</v>
      </c>
      <c r="P146">
        <v>0.80600000000000005</v>
      </c>
      <c r="Q146">
        <v>0.78600000000000003</v>
      </c>
      <c r="R146" s="30">
        <v>144</v>
      </c>
      <c r="S146">
        <v>8220955</v>
      </c>
      <c r="T146">
        <v>320</v>
      </c>
      <c r="U146">
        <v>8.8960000000000008</v>
      </c>
      <c r="V146">
        <v>5.5650000000000004</v>
      </c>
      <c r="W146">
        <v>1050</v>
      </c>
      <c r="X146">
        <v>401</v>
      </c>
      <c r="Y146">
        <v>432419</v>
      </c>
      <c r="Z146">
        <v>1458</v>
      </c>
      <c r="AA146">
        <v>2.7</v>
      </c>
      <c r="AB146">
        <v>0.85299999999999998</v>
      </c>
      <c r="AC146">
        <v>0.65</v>
      </c>
      <c r="AD146">
        <v>0.94499999999999995</v>
      </c>
      <c r="AE146">
        <v>2.3039999999999998</v>
      </c>
      <c r="AF146">
        <v>0.80600000000000005</v>
      </c>
      <c r="AG146">
        <v>0.78200000000000003</v>
      </c>
      <c r="AH146" s="30">
        <v>144</v>
      </c>
      <c r="AI146">
        <v>8259042</v>
      </c>
      <c r="AJ146">
        <v>286</v>
      </c>
      <c r="AK146">
        <v>7.9509999999999996</v>
      </c>
      <c r="AL146">
        <v>4.9740000000000002</v>
      </c>
      <c r="AM146">
        <v>1029</v>
      </c>
      <c r="AN146">
        <v>359</v>
      </c>
      <c r="AO146">
        <v>394602</v>
      </c>
      <c r="AP146">
        <v>1453</v>
      </c>
      <c r="AQ146">
        <v>2.7</v>
      </c>
      <c r="AR146">
        <v>0.85299999999999998</v>
      </c>
      <c r="AS146">
        <v>0.65</v>
      </c>
      <c r="AT146">
        <v>0.94499999999999995</v>
      </c>
      <c r="AU146">
        <v>2.3039999999999998</v>
      </c>
      <c r="AV146">
        <v>0.80600000000000005</v>
      </c>
      <c r="AW146">
        <v>0.78400000000000003</v>
      </c>
      <c r="AX146" s="30">
        <v>144</v>
      </c>
      <c r="AY146">
        <v>8250228</v>
      </c>
      <c r="AZ146">
        <v>297</v>
      </c>
      <c r="BA146">
        <v>8.2569999999999997</v>
      </c>
      <c r="BB146">
        <v>5.165</v>
      </c>
      <c r="BC146">
        <v>1010</v>
      </c>
      <c r="BD146">
        <v>371</v>
      </c>
      <c r="BE146">
        <v>403070</v>
      </c>
      <c r="BF146">
        <v>1454</v>
      </c>
      <c r="BG146">
        <v>2.7</v>
      </c>
      <c r="BH146">
        <v>0.85299999999999998</v>
      </c>
      <c r="BI146">
        <v>0.65</v>
      </c>
      <c r="BJ146">
        <v>0.94499999999999995</v>
      </c>
      <c r="BK146">
        <v>2.3039999999999998</v>
      </c>
      <c r="BL146">
        <v>0.80600000000000005</v>
      </c>
      <c r="BM146">
        <v>0.77400000000000002</v>
      </c>
      <c r="BN146" s="30">
        <v>144</v>
      </c>
      <c r="BO146">
        <v>8250178</v>
      </c>
      <c r="BP146">
        <v>306</v>
      </c>
      <c r="BQ146">
        <v>8.5069999999999997</v>
      </c>
      <c r="BR146">
        <v>5.3209999999999997</v>
      </c>
      <c r="BS146">
        <v>1050</v>
      </c>
      <c r="BT146">
        <v>387</v>
      </c>
      <c r="BU146">
        <v>402967</v>
      </c>
      <c r="BV146">
        <v>1450</v>
      </c>
      <c r="BW146">
        <v>2.7</v>
      </c>
      <c r="BX146">
        <v>0.85299999999999998</v>
      </c>
      <c r="BY146">
        <v>0.65</v>
      </c>
      <c r="BZ146">
        <v>0.94499999999999995</v>
      </c>
      <c r="CA146">
        <v>2.3039999999999998</v>
      </c>
      <c r="CB146">
        <v>0.80600000000000005</v>
      </c>
      <c r="CC146">
        <v>0.78900000000000003</v>
      </c>
      <c r="CM146">
        <v>5.2169999999999996</v>
      </c>
      <c r="CN146">
        <v>5.5650000000000004</v>
      </c>
      <c r="CO146">
        <v>4.9740000000000002</v>
      </c>
      <c r="CP146">
        <v>5.165</v>
      </c>
      <c r="CQ146">
        <v>5.3209999999999997</v>
      </c>
    </row>
    <row r="147" spans="1:95" x14ac:dyDescent="0.2">
      <c r="A147" s="2">
        <v>43975</v>
      </c>
      <c r="B147" s="30">
        <v>145</v>
      </c>
      <c r="C147">
        <v>8268645</v>
      </c>
      <c r="D147">
        <v>278</v>
      </c>
      <c r="E147">
        <v>7.7279999999999998</v>
      </c>
      <c r="F147">
        <v>4.8339999999999996</v>
      </c>
      <c r="G147">
        <v>979</v>
      </c>
      <c r="H147">
        <v>348</v>
      </c>
      <c r="I147">
        <v>384844</v>
      </c>
      <c r="J147">
        <v>1436</v>
      </c>
      <c r="K147">
        <v>2.7</v>
      </c>
      <c r="L147">
        <v>0.85299999999999998</v>
      </c>
      <c r="M147">
        <v>0.65</v>
      </c>
      <c r="N147">
        <v>0.94499999999999995</v>
      </c>
      <c r="O147">
        <v>2.3039999999999998</v>
      </c>
      <c r="P147">
        <v>0.80600000000000005</v>
      </c>
      <c r="Q147">
        <v>0.79</v>
      </c>
      <c r="R147" s="30">
        <v>145</v>
      </c>
      <c r="S147">
        <v>8220651</v>
      </c>
      <c r="T147">
        <v>304</v>
      </c>
      <c r="U147">
        <v>8.4510000000000005</v>
      </c>
      <c r="V147">
        <v>5.2869999999999999</v>
      </c>
      <c r="W147">
        <v>975</v>
      </c>
      <c r="X147">
        <v>395</v>
      </c>
      <c r="Y147">
        <v>432653</v>
      </c>
      <c r="Z147">
        <v>1469</v>
      </c>
      <c r="AA147">
        <v>2.7</v>
      </c>
      <c r="AB147">
        <v>0.85299999999999998</v>
      </c>
      <c r="AC147">
        <v>0.65</v>
      </c>
      <c r="AD147">
        <v>0.94499999999999995</v>
      </c>
      <c r="AE147">
        <v>2.3039999999999998</v>
      </c>
      <c r="AF147">
        <v>0.80600000000000005</v>
      </c>
      <c r="AG147">
        <v>0.78100000000000003</v>
      </c>
      <c r="AH147" s="30">
        <v>145</v>
      </c>
      <c r="AI147">
        <v>8258739</v>
      </c>
      <c r="AJ147">
        <v>303</v>
      </c>
      <c r="AK147">
        <v>8.423</v>
      </c>
      <c r="AL147">
        <v>5.2690000000000001</v>
      </c>
      <c r="AM147">
        <v>933</v>
      </c>
      <c r="AN147">
        <v>382</v>
      </c>
      <c r="AO147">
        <v>394440</v>
      </c>
      <c r="AP147">
        <v>1471</v>
      </c>
      <c r="AQ147">
        <v>2.7</v>
      </c>
      <c r="AR147">
        <v>0.85299999999999998</v>
      </c>
      <c r="AS147">
        <v>0.65</v>
      </c>
      <c r="AT147">
        <v>0.94499999999999995</v>
      </c>
      <c r="AU147">
        <v>2.3039999999999998</v>
      </c>
      <c r="AV147">
        <v>0.80600000000000005</v>
      </c>
      <c r="AW147">
        <v>0.78300000000000003</v>
      </c>
      <c r="AX147" s="30">
        <v>145</v>
      </c>
      <c r="AY147">
        <v>8249928</v>
      </c>
      <c r="AZ147">
        <v>300</v>
      </c>
      <c r="BA147">
        <v>8.34</v>
      </c>
      <c r="BB147">
        <v>5.2169999999999996</v>
      </c>
      <c r="BC147">
        <v>935</v>
      </c>
      <c r="BD147">
        <v>372</v>
      </c>
      <c r="BE147">
        <v>403575</v>
      </c>
      <c r="BF147">
        <v>1465</v>
      </c>
      <c r="BG147">
        <v>2.7</v>
      </c>
      <c r="BH147">
        <v>0.85299999999999998</v>
      </c>
      <c r="BI147">
        <v>0.65</v>
      </c>
      <c r="BJ147">
        <v>0.94499999999999995</v>
      </c>
      <c r="BK147">
        <v>2.3039999999999998</v>
      </c>
      <c r="BL147">
        <v>0.80600000000000005</v>
      </c>
      <c r="BM147">
        <v>0.77400000000000002</v>
      </c>
      <c r="BN147" s="30">
        <v>145</v>
      </c>
      <c r="BO147">
        <v>8249879</v>
      </c>
      <c r="BP147">
        <v>299</v>
      </c>
      <c r="BQ147">
        <v>8.3119999999999994</v>
      </c>
      <c r="BR147">
        <v>5.2</v>
      </c>
      <c r="BS147">
        <v>981</v>
      </c>
      <c r="BT147">
        <v>375</v>
      </c>
      <c r="BU147">
        <v>403535</v>
      </c>
      <c r="BV147">
        <v>1465</v>
      </c>
      <c r="BW147">
        <v>2.7</v>
      </c>
      <c r="BX147">
        <v>0.85299999999999998</v>
      </c>
      <c r="BY147">
        <v>0.65</v>
      </c>
      <c r="BZ147">
        <v>0.94499999999999995</v>
      </c>
      <c r="CA147">
        <v>2.3039999999999998</v>
      </c>
      <c r="CB147">
        <v>0.80600000000000005</v>
      </c>
      <c r="CC147">
        <v>0.78900000000000003</v>
      </c>
      <c r="CM147">
        <v>4.8339999999999996</v>
      </c>
      <c r="CN147">
        <v>5.2869999999999999</v>
      </c>
      <c r="CO147">
        <v>5.2690000000000001</v>
      </c>
      <c r="CP147">
        <v>5.2169999999999996</v>
      </c>
      <c r="CQ147">
        <v>5.2</v>
      </c>
    </row>
    <row r="148" spans="1:95" x14ac:dyDescent="0.2">
      <c r="A148" s="2">
        <v>43976</v>
      </c>
      <c r="B148" s="30">
        <v>146</v>
      </c>
      <c r="C148">
        <v>8268358</v>
      </c>
      <c r="D148">
        <v>287</v>
      </c>
      <c r="E148">
        <v>7.9790000000000001</v>
      </c>
      <c r="F148">
        <v>4.9909999999999997</v>
      </c>
      <c r="G148">
        <v>909</v>
      </c>
      <c r="H148">
        <v>348</v>
      </c>
      <c r="I148">
        <v>385041</v>
      </c>
      <c r="J148">
        <v>1458</v>
      </c>
      <c r="K148">
        <v>2.7</v>
      </c>
      <c r="L148">
        <v>0.85299999999999998</v>
      </c>
      <c r="M148">
        <v>0.65</v>
      </c>
      <c r="N148">
        <v>0.94499999999999995</v>
      </c>
      <c r="O148">
        <v>2.3039999999999998</v>
      </c>
      <c r="P148">
        <v>0.80600000000000005</v>
      </c>
      <c r="Q148">
        <v>0.79900000000000004</v>
      </c>
      <c r="R148" s="30">
        <v>146</v>
      </c>
      <c r="S148">
        <v>8220373</v>
      </c>
      <c r="T148">
        <v>278</v>
      </c>
      <c r="U148">
        <v>7.7279999999999998</v>
      </c>
      <c r="V148">
        <v>4.8339999999999996</v>
      </c>
      <c r="W148">
        <v>936</v>
      </c>
      <c r="X148">
        <v>343</v>
      </c>
      <c r="Y148">
        <v>433164</v>
      </c>
      <c r="Z148">
        <v>1487</v>
      </c>
      <c r="AA148">
        <v>2.7</v>
      </c>
      <c r="AB148">
        <v>0.85299999999999998</v>
      </c>
      <c r="AC148">
        <v>0.65</v>
      </c>
      <c r="AD148">
        <v>0.94499999999999995</v>
      </c>
      <c r="AE148">
        <v>2.3039999999999998</v>
      </c>
      <c r="AF148">
        <v>0.80600000000000005</v>
      </c>
      <c r="AG148">
        <v>0.78600000000000003</v>
      </c>
      <c r="AH148" s="30">
        <v>146</v>
      </c>
      <c r="AI148">
        <v>8258500</v>
      </c>
      <c r="AJ148">
        <v>239</v>
      </c>
      <c r="AK148">
        <v>6.6440000000000001</v>
      </c>
      <c r="AL148">
        <v>4.1559999999999997</v>
      </c>
      <c r="AM148">
        <v>925</v>
      </c>
      <c r="AN148">
        <v>311</v>
      </c>
      <c r="AO148">
        <v>395071</v>
      </c>
      <c r="AP148">
        <v>1481</v>
      </c>
      <c r="AQ148">
        <v>2.7</v>
      </c>
      <c r="AR148">
        <v>0.85299999999999998</v>
      </c>
      <c r="AS148">
        <v>0.65</v>
      </c>
      <c r="AT148">
        <v>0.94499999999999995</v>
      </c>
      <c r="AU148">
        <v>2.3039999999999998</v>
      </c>
      <c r="AV148">
        <v>0.80600000000000005</v>
      </c>
      <c r="AW148">
        <v>0.78500000000000003</v>
      </c>
      <c r="AX148" s="30">
        <v>146</v>
      </c>
      <c r="AY148">
        <v>8249648</v>
      </c>
      <c r="AZ148">
        <v>280</v>
      </c>
      <c r="BA148">
        <v>7.7839999999999998</v>
      </c>
      <c r="BB148">
        <v>4.8689999999999998</v>
      </c>
      <c r="BC148">
        <v>891</v>
      </c>
      <c r="BD148">
        <v>344</v>
      </c>
      <c r="BE148">
        <v>403793</v>
      </c>
      <c r="BF148">
        <v>1480</v>
      </c>
      <c r="BG148">
        <v>2.7</v>
      </c>
      <c r="BH148">
        <v>0.85299999999999998</v>
      </c>
      <c r="BI148">
        <v>0.65</v>
      </c>
      <c r="BJ148">
        <v>0.94499999999999995</v>
      </c>
      <c r="BK148">
        <v>2.3039999999999998</v>
      </c>
      <c r="BL148">
        <v>0.80600000000000005</v>
      </c>
      <c r="BM148">
        <v>0.77900000000000003</v>
      </c>
      <c r="BN148" s="30">
        <v>146</v>
      </c>
      <c r="BO148">
        <v>8249608</v>
      </c>
      <c r="BP148">
        <v>271</v>
      </c>
      <c r="BQ148">
        <v>7.5339999999999998</v>
      </c>
      <c r="BR148">
        <v>4.7130000000000001</v>
      </c>
      <c r="BS148">
        <v>936</v>
      </c>
      <c r="BT148">
        <v>344</v>
      </c>
      <c r="BU148">
        <v>403877</v>
      </c>
      <c r="BV148">
        <v>1485</v>
      </c>
      <c r="BW148">
        <v>2.7</v>
      </c>
      <c r="BX148">
        <v>0.85299999999999998</v>
      </c>
      <c r="BY148">
        <v>0.65</v>
      </c>
      <c r="BZ148">
        <v>0.94499999999999995</v>
      </c>
      <c r="CA148">
        <v>2.3039999999999998</v>
      </c>
      <c r="CB148">
        <v>0.80600000000000005</v>
      </c>
      <c r="CC148">
        <v>0.78600000000000003</v>
      </c>
      <c r="CM148">
        <v>4.9909999999999997</v>
      </c>
      <c r="CN148">
        <v>4.8339999999999996</v>
      </c>
      <c r="CO148">
        <v>4.1559999999999997</v>
      </c>
      <c r="CP148">
        <v>4.8689999999999998</v>
      </c>
      <c r="CQ148">
        <v>4.7130000000000001</v>
      </c>
    </row>
    <row r="149" spans="1:95" x14ac:dyDescent="0.2">
      <c r="A149" s="2">
        <v>43977</v>
      </c>
      <c r="B149" s="30">
        <v>147</v>
      </c>
      <c r="C149">
        <v>8268085</v>
      </c>
      <c r="D149">
        <v>273</v>
      </c>
      <c r="E149">
        <v>7.5890000000000004</v>
      </c>
      <c r="F149">
        <v>4.7469999999999999</v>
      </c>
      <c r="G149">
        <v>858</v>
      </c>
      <c r="H149">
        <v>338</v>
      </c>
      <c r="I149">
        <v>385445</v>
      </c>
      <c r="J149">
        <v>1476</v>
      </c>
      <c r="K149">
        <v>2.7</v>
      </c>
      <c r="L149">
        <v>0.85299999999999998</v>
      </c>
      <c r="M149">
        <v>0.65</v>
      </c>
      <c r="N149">
        <v>0.94499999999999995</v>
      </c>
      <c r="O149">
        <v>2.3039999999999998</v>
      </c>
      <c r="P149">
        <v>0.80600000000000005</v>
      </c>
      <c r="Q149">
        <v>0.8</v>
      </c>
      <c r="R149" s="30">
        <v>147</v>
      </c>
      <c r="S149">
        <v>8220141</v>
      </c>
      <c r="T149">
        <v>232</v>
      </c>
      <c r="U149">
        <v>6.45</v>
      </c>
      <c r="V149">
        <v>4.0339999999999998</v>
      </c>
      <c r="W149">
        <v>912</v>
      </c>
      <c r="X149">
        <v>302</v>
      </c>
      <c r="Y149">
        <v>433348</v>
      </c>
      <c r="Z149">
        <v>1497</v>
      </c>
      <c r="AA149">
        <v>2.7</v>
      </c>
      <c r="AB149">
        <v>0.85299999999999998</v>
      </c>
      <c r="AC149">
        <v>0.65</v>
      </c>
      <c r="AD149">
        <v>0.94499999999999995</v>
      </c>
      <c r="AE149">
        <v>2.3039999999999998</v>
      </c>
      <c r="AF149">
        <v>0.80600000000000005</v>
      </c>
      <c r="AG149">
        <v>0.78200000000000003</v>
      </c>
      <c r="AH149" s="30">
        <v>147</v>
      </c>
      <c r="AI149">
        <v>8258246</v>
      </c>
      <c r="AJ149">
        <v>254</v>
      </c>
      <c r="AK149">
        <v>7.0609999999999999</v>
      </c>
      <c r="AL149">
        <v>4.4169999999999998</v>
      </c>
      <c r="AM149">
        <v>846</v>
      </c>
      <c r="AN149">
        <v>318</v>
      </c>
      <c r="AO149">
        <v>395416</v>
      </c>
      <c r="AP149">
        <v>1498</v>
      </c>
      <c r="AQ149">
        <v>2.7</v>
      </c>
      <c r="AR149">
        <v>0.85299999999999998</v>
      </c>
      <c r="AS149">
        <v>0.65</v>
      </c>
      <c r="AT149">
        <v>0.94499999999999995</v>
      </c>
      <c r="AU149">
        <v>2.3039999999999998</v>
      </c>
      <c r="AV149">
        <v>0.80600000000000005</v>
      </c>
      <c r="AW149">
        <v>0.78800000000000003</v>
      </c>
      <c r="AX149" s="30">
        <v>147</v>
      </c>
      <c r="AY149">
        <v>8249422</v>
      </c>
      <c r="AZ149">
        <v>226</v>
      </c>
      <c r="BA149">
        <v>6.2830000000000004</v>
      </c>
      <c r="BB149">
        <v>3.93</v>
      </c>
      <c r="BC149">
        <v>879</v>
      </c>
      <c r="BD149">
        <v>292</v>
      </c>
      <c r="BE149">
        <v>404173</v>
      </c>
      <c r="BF149">
        <v>1489</v>
      </c>
      <c r="BG149">
        <v>2.7</v>
      </c>
      <c r="BH149">
        <v>0.85299999999999998</v>
      </c>
      <c r="BI149">
        <v>0.65</v>
      </c>
      <c r="BJ149">
        <v>0.94499999999999995</v>
      </c>
      <c r="BK149">
        <v>2.3039999999999998</v>
      </c>
      <c r="BL149">
        <v>0.80600000000000005</v>
      </c>
      <c r="BM149">
        <v>0.78700000000000003</v>
      </c>
      <c r="BN149" s="30">
        <v>147</v>
      </c>
      <c r="BO149">
        <v>8249347</v>
      </c>
      <c r="BP149">
        <v>261</v>
      </c>
      <c r="BQ149">
        <v>7.2560000000000002</v>
      </c>
      <c r="BR149">
        <v>4.5389999999999997</v>
      </c>
      <c r="BS149">
        <v>878</v>
      </c>
      <c r="BT149">
        <v>329</v>
      </c>
      <c r="BU149">
        <v>404290</v>
      </c>
      <c r="BV149">
        <v>1500</v>
      </c>
      <c r="BW149">
        <v>2.7</v>
      </c>
      <c r="BX149">
        <v>0.85299999999999998</v>
      </c>
      <c r="BY149">
        <v>0.65</v>
      </c>
      <c r="BZ149">
        <v>0.94499999999999995</v>
      </c>
      <c r="CA149">
        <v>2.3039999999999998</v>
      </c>
      <c r="CB149">
        <v>0.80600000000000005</v>
      </c>
      <c r="CC149">
        <v>0.78500000000000003</v>
      </c>
      <c r="CM149">
        <v>4.7469999999999999</v>
      </c>
      <c r="CN149">
        <v>4.0339999999999998</v>
      </c>
      <c r="CO149">
        <v>4.4169999999999998</v>
      </c>
      <c r="CP149">
        <v>3.93</v>
      </c>
      <c r="CQ149">
        <v>4.5389999999999997</v>
      </c>
    </row>
    <row r="150" spans="1:95" x14ac:dyDescent="0.2">
      <c r="A150" s="2">
        <v>43978</v>
      </c>
      <c r="B150" s="30">
        <v>148</v>
      </c>
      <c r="C150">
        <v>8267841</v>
      </c>
      <c r="D150">
        <v>244</v>
      </c>
      <c r="E150">
        <v>6.7830000000000004</v>
      </c>
      <c r="F150">
        <v>4.2430000000000003</v>
      </c>
      <c r="G150">
        <v>833</v>
      </c>
      <c r="H150">
        <v>298</v>
      </c>
      <c r="I150">
        <v>385797</v>
      </c>
      <c r="J150">
        <v>1494</v>
      </c>
      <c r="K150">
        <v>2.7</v>
      </c>
      <c r="L150">
        <v>0.85299999999999998</v>
      </c>
      <c r="M150">
        <v>0.65</v>
      </c>
      <c r="N150">
        <v>0.94499999999999995</v>
      </c>
      <c r="O150">
        <v>2.3039999999999998</v>
      </c>
      <c r="P150">
        <v>0.80600000000000005</v>
      </c>
      <c r="Q150">
        <v>0.80400000000000005</v>
      </c>
      <c r="R150" s="30">
        <v>148</v>
      </c>
      <c r="S150">
        <v>8219889</v>
      </c>
      <c r="T150">
        <v>252</v>
      </c>
      <c r="U150">
        <v>7.0060000000000002</v>
      </c>
      <c r="V150">
        <v>4.3819999999999997</v>
      </c>
      <c r="W150">
        <v>825</v>
      </c>
      <c r="X150">
        <v>319</v>
      </c>
      <c r="Y150">
        <v>433742</v>
      </c>
      <c r="Z150">
        <v>1508</v>
      </c>
      <c r="AA150">
        <v>2.7</v>
      </c>
      <c r="AB150">
        <v>0.85299999999999998</v>
      </c>
      <c r="AC150">
        <v>0.65</v>
      </c>
      <c r="AD150">
        <v>0.94499999999999995</v>
      </c>
      <c r="AE150">
        <v>2.3039999999999998</v>
      </c>
      <c r="AF150">
        <v>0.80600000000000005</v>
      </c>
      <c r="AG150">
        <v>0.78900000000000003</v>
      </c>
      <c r="AH150" s="30">
        <v>148</v>
      </c>
      <c r="AI150">
        <v>8257996</v>
      </c>
      <c r="AJ150">
        <v>250</v>
      </c>
      <c r="AK150">
        <v>6.95</v>
      </c>
      <c r="AL150">
        <v>4.3479999999999999</v>
      </c>
      <c r="AM150">
        <v>788</v>
      </c>
      <c r="AN150">
        <v>312</v>
      </c>
      <c r="AO150">
        <v>395678</v>
      </c>
      <c r="AP150">
        <v>1511</v>
      </c>
      <c r="AQ150">
        <v>2.7</v>
      </c>
      <c r="AR150">
        <v>0.85299999999999998</v>
      </c>
      <c r="AS150">
        <v>0.65</v>
      </c>
      <c r="AT150">
        <v>0.94499999999999995</v>
      </c>
      <c r="AU150">
        <v>2.3039999999999998</v>
      </c>
      <c r="AV150">
        <v>0.80600000000000005</v>
      </c>
      <c r="AW150">
        <v>0.78200000000000003</v>
      </c>
      <c r="AX150" s="30">
        <v>148</v>
      </c>
      <c r="AY150">
        <v>8249181</v>
      </c>
      <c r="AZ150">
        <v>241</v>
      </c>
      <c r="BA150">
        <v>6.7</v>
      </c>
      <c r="BB150">
        <v>4.1909999999999998</v>
      </c>
      <c r="BC150">
        <v>800</v>
      </c>
      <c r="BD150">
        <v>305</v>
      </c>
      <c r="BE150">
        <v>404752</v>
      </c>
      <c r="BF150">
        <v>1506</v>
      </c>
      <c r="BG150">
        <v>2.7</v>
      </c>
      <c r="BH150">
        <v>0.85299999999999998</v>
      </c>
      <c r="BI150">
        <v>0.65</v>
      </c>
      <c r="BJ150">
        <v>0.94499999999999995</v>
      </c>
      <c r="BK150">
        <v>2.3039999999999998</v>
      </c>
      <c r="BL150">
        <v>0.80600000000000005</v>
      </c>
      <c r="BM150">
        <v>0.79500000000000004</v>
      </c>
      <c r="BN150" s="30">
        <v>148</v>
      </c>
      <c r="BO150">
        <v>8249082</v>
      </c>
      <c r="BP150">
        <v>265</v>
      </c>
      <c r="BQ150">
        <v>7.367</v>
      </c>
      <c r="BR150">
        <v>4.6079999999999997</v>
      </c>
      <c r="BS150">
        <v>814</v>
      </c>
      <c r="BT150">
        <v>325</v>
      </c>
      <c r="BU150">
        <v>404468</v>
      </c>
      <c r="BV150">
        <v>1519</v>
      </c>
      <c r="BW150">
        <v>2.7</v>
      </c>
      <c r="BX150">
        <v>0.85299999999999998</v>
      </c>
      <c r="BY150">
        <v>0.65</v>
      </c>
      <c r="BZ150">
        <v>0.94499999999999995</v>
      </c>
      <c r="CA150">
        <v>2.3039999999999998</v>
      </c>
      <c r="CB150">
        <v>0.80600000000000005</v>
      </c>
      <c r="CC150">
        <v>0.79</v>
      </c>
      <c r="CM150">
        <v>4.2430000000000003</v>
      </c>
      <c r="CN150">
        <v>4.3819999999999997</v>
      </c>
      <c r="CO150">
        <v>4.3479999999999999</v>
      </c>
      <c r="CP150">
        <v>4.1909999999999998</v>
      </c>
      <c r="CQ150">
        <v>4.6079999999999997</v>
      </c>
    </row>
    <row r="151" spans="1:95" x14ac:dyDescent="0.2">
      <c r="A151" s="2">
        <v>43979</v>
      </c>
      <c r="B151" s="30">
        <v>149</v>
      </c>
      <c r="C151">
        <v>8267611</v>
      </c>
      <c r="D151">
        <v>230</v>
      </c>
      <c r="E151">
        <v>6.3940000000000001</v>
      </c>
      <c r="F151">
        <v>4</v>
      </c>
      <c r="G151">
        <v>788</v>
      </c>
      <c r="H151">
        <v>289</v>
      </c>
      <c r="I151">
        <v>386054</v>
      </c>
      <c r="J151">
        <v>1511</v>
      </c>
      <c r="K151">
        <v>2.7</v>
      </c>
      <c r="L151">
        <v>0.85299999999999998</v>
      </c>
      <c r="M151">
        <v>0.65</v>
      </c>
      <c r="N151">
        <v>0.94499999999999995</v>
      </c>
      <c r="O151">
        <v>2.3039999999999998</v>
      </c>
      <c r="P151">
        <v>0.80600000000000005</v>
      </c>
      <c r="Q151">
        <v>0.80300000000000005</v>
      </c>
      <c r="R151" s="30">
        <v>149</v>
      </c>
      <c r="S151">
        <v>8219656</v>
      </c>
      <c r="T151">
        <v>233</v>
      </c>
      <c r="U151">
        <v>6.4770000000000003</v>
      </c>
      <c r="V151">
        <v>4.0519999999999996</v>
      </c>
      <c r="W151">
        <v>765</v>
      </c>
      <c r="X151">
        <v>312</v>
      </c>
      <c r="Y151">
        <v>434068</v>
      </c>
      <c r="Z151">
        <v>1519</v>
      </c>
      <c r="AA151">
        <v>2.7</v>
      </c>
      <c r="AB151">
        <v>0.85299999999999998</v>
      </c>
      <c r="AC151">
        <v>0.65</v>
      </c>
      <c r="AD151">
        <v>0.94499999999999995</v>
      </c>
      <c r="AE151">
        <v>2.3039999999999998</v>
      </c>
      <c r="AF151">
        <v>0.80600000000000005</v>
      </c>
      <c r="AG151">
        <v>0.78900000000000003</v>
      </c>
      <c r="AH151" s="30">
        <v>149</v>
      </c>
      <c r="AI151">
        <v>8257758</v>
      </c>
      <c r="AJ151">
        <v>238</v>
      </c>
      <c r="AK151">
        <v>6.6159999999999997</v>
      </c>
      <c r="AL151">
        <v>4.1390000000000002</v>
      </c>
      <c r="AM151">
        <v>746</v>
      </c>
      <c r="AN151">
        <v>292</v>
      </c>
      <c r="AO151">
        <v>395793</v>
      </c>
      <c r="AP151">
        <v>1520</v>
      </c>
      <c r="AQ151">
        <v>2.7</v>
      </c>
      <c r="AR151">
        <v>0.85299999999999998</v>
      </c>
      <c r="AS151">
        <v>0.65</v>
      </c>
      <c r="AT151">
        <v>0.94499999999999995</v>
      </c>
      <c r="AU151">
        <v>2.3039999999999998</v>
      </c>
      <c r="AV151">
        <v>0.80600000000000005</v>
      </c>
      <c r="AW151">
        <v>0.78300000000000003</v>
      </c>
      <c r="AX151" s="30">
        <v>149</v>
      </c>
      <c r="AY151">
        <v>8248950</v>
      </c>
      <c r="AZ151">
        <v>231</v>
      </c>
      <c r="BA151">
        <v>6.4219999999999997</v>
      </c>
      <c r="BB151">
        <v>4.0170000000000003</v>
      </c>
      <c r="BC151">
        <v>750</v>
      </c>
      <c r="BD151">
        <v>291</v>
      </c>
      <c r="BE151">
        <v>404468</v>
      </c>
      <c r="BF151">
        <v>1520</v>
      </c>
      <c r="BG151">
        <v>2.7</v>
      </c>
      <c r="BH151">
        <v>0.85299999999999998</v>
      </c>
      <c r="BI151">
        <v>0.65</v>
      </c>
      <c r="BJ151">
        <v>0.94499999999999995</v>
      </c>
      <c r="BK151">
        <v>2.3039999999999998</v>
      </c>
      <c r="BL151">
        <v>0.80600000000000005</v>
      </c>
      <c r="BM151">
        <v>0.79100000000000004</v>
      </c>
      <c r="BN151" s="30">
        <v>149</v>
      </c>
      <c r="BO151">
        <v>8248861</v>
      </c>
      <c r="BP151">
        <v>221</v>
      </c>
      <c r="BQ151">
        <v>6.1440000000000001</v>
      </c>
      <c r="BR151">
        <v>3.843</v>
      </c>
      <c r="BS151">
        <v>800</v>
      </c>
      <c r="BT151">
        <v>279</v>
      </c>
      <c r="BU151">
        <v>404772</v>
      </c>
      <c r="BV151">
        <v>1531</v>
      </c>
      <c r="BW151">
        <v>2.7</v>
      </c>
      <c r="BX151">
        <v>0.85299999999999998</v>
      </c>
      <c r="BY151">
        <v>0.65</v>
      </c>
      <c r="BZ151">
        <v>0.94499999999999995</v>
      </c>
      <c r="CA151">
        <v>2.3039999999999998</v>
      </c>
      <c r="CB151">
        <v>0.80600000000000005</v>
      </c>
      <c r="CC151">
        <v>0.79400000000000004</v>
      </c>
      <c r="CM151">
        <v>4</v>
      </c>
      <c r="CN151">
        <v>4.0519999999999996</v>
      </c>
      <c r="CO151">
        <v>4.1390000000000002</v>
      </c>
      <c r="CP151">
        <v>4.0170000000000003</v>
      </c>
      <c r="CQ151">
        <v>3.843</v>
      </c>
    </row>
    <row r="152" spans="1:95" x14ac:dyDescent="0.2">
      <c r="A152" s="2">
        <v>43980</v>
      </c>
      <c r="B152" s="30">
        <v>150</v>
      </c>
      <c r="C152">
        <v>8267401</v>
      </c>
      <c r="D152">
        <v>210</v>
      </c>
      <c r="E152">
        <v>5.8380000000000001</v>
      </c>
      <c r="F152">
        <v>3.6520000000000001</v>
      </c>
      <c r="G152">
        <v>756</v>
      </c>
      <c r="H152">
        <v>262</v>
      </c>
      <c r="I152">
        <v>386316</v>
      </c>
      <c r="J152">
        <v>1524</v>
      </c>
      <c r="K152">
        <v>2.7</v>
      </c>
      <c r="L152">
        <v>0.85299999999999998</v>
      </c>
      <c r="M152">
        <v>0.65</v>
      </c>
      <c r="N152">
        <v>0.94499999999999995</v>
      </c>
      <c r="O152">
        <v>2.3039999999999998</v>
      </c>
      <c r="P152">
        <v>0.80600000000000005</v>
      </c>
      <c r="Q152">
        <v>0.80700000000000005</v>
      </c>
      <c r="R152" s="30">
        <v>150</v>
      </c>
      <c r="S152">
        <v>8219428</v>
      </c>
      <c r="T152">
        <v>228</v>
      </c>
      <c r="U152">
        <v>6.3380000000000001</v>
      </c>
      <c r="V152">
        <v>3.9649999999999999</v>
      </c>
      <c r="W152">
        <v>727</v>
      </c>
      <c r="X152">
        <v>271</v>
      </c>
      <c r="Y152">
        <v>434489</v>
      </c>
      <c r="Z152">
        <v>1538</v>
      </c>
      <c r="AA152">
        <v>2.7</v>
      </c>
      <c r="AB152">
        <v>0.85299999999999998</v>
      </c>
      <c r="AC152">
        <v>0.65</v>
      </c>
      <c r="AD152">
        <v>0.94499999999999995</v>
      </c>
      <c r="AE152">
        <v>2.3039999999999998</v>
      </c>
      <c r="AF152">
        <v>0.80600000000000005</v>
      </c>
      <c r="AG152">
        <v>0.79</v>
      </c>
      <c r="AH152" s="30">
        <v>150</v>
      </c>
      <c r="AI152">
        <v>8257557</v>
      </c>
      <c r="AJ152">
        <v>201</v>
      </c>
      <c r="AK152">
        <v>5.5880000000000001</v>
      </c>
      <c r="AL152">
        <v>3.4950000000000001</v>
      </c>
      <c r="AM152">
        <v>745</v>
      </c>
      <c r="AN152">
        <v>239</v>
      </c>
      <c r="AO152">
        <v>396205</v>
      </c>
      <c r="AP152">
        <v>1538</v>
      </c>
      <c r="AQ152">
        <v>2.7</v>
      </c>
      <c r="AR152">
        <v>0.85299999999999998</v>
      </c>
      <c r="AS152">
        <v>0.65</v>
      </c>
      <c r="AT152">
        <v>0.94499999999999995</v>
      </c>
      <c r="AU152">
        <v>2.3039999999999998</v>
      </c>
      <c r="AV152">
        <v>0.80600000000000005</v>
      </c>
      <c r="AW152">
        <v>0.79</v>
      </c>
      <c r="AX152" s="30">
        <v>150</v>
      </c>
      <c r="AY152">
        <v>8248746</v>
      </c>
      <c r="AZ152">
        <v>204</v>
      </c>
      <c r="BA152">
        <v>5.6710000000000003</v>
      </c>
      <c r="BB152">
        <v>3.548</v>
      </c>
      <c r="BC152">
        <v>714</v>
      </c>
      <c r="BD152">
        <v>267</v>
      </c>
      <c r="BE152">
        <v>404994</v>
      </c>
      <c r="BF152">
        <v>1530</v>
      </c>
      <c r="BG152">
        <v>2.7</v>
      </c>
      <c r="BH152">
        <v>0.85299999999999998</v>
      </c>
      <c r="BI152">
        <v>0.65</v>
      </c>
      <c r="BJ152">
        <v>0.94499999999999995</v>
      </c>
      <c r="BK152">
        <v>2.3039999999999998</v>
      </c>
      <c r="BL152">
        <v>0.80600000000000005</v>
      </c>
      <c r="BM152">
        <v>0.79600000000000004</v>
      </c>
      <c r="BN152" s="30">
        <v>150</v>
      </c>
      <c r="BO152">
        <v>8248649</v>
      </c>
      <c r="BP152">
        <v>212</v>
      </c>
      <c r="BQ152">
        <v>5.8940000000000001</v>
      </c>
      <c r="BR152">
        <v>3.6869999999999998</v>
      </c>
      <c r="BS152">
        <v>759</v>
      </c>
      <c r="BT152">
        <v>262</v>
      </c>
      <c r="BU152">
        <v>405094</v>
      </c>
      <c r="BV152">
        <v>1546</v>
      </c>
      <c r="BW152">
        <v>2.7</v>
      </c>
      <c r="BX152">
        <v>0.85299999999999998</v>
      </c>
      <c r="BY152">
        <v>0.65</v>
      </c>
      <c r="BZ152">
        <v>0.94499999999999995</v>
      </c>
      <c r="CA152">
        <v>2.3039999999999998</v>
      </c>
      <c r="CB152">
        <v>0.80600000000000005</v>
      </c>
      <c r="CC152">
        <v>0.79600000000000004</v>
      </c>
      <c r="CM152">
        <v>3.6520000000000001</v>
      </c>
      <c r="CN152">
        <v>3.9649999999999999</v>
      </c>
      <c r="CO152">
        <v>3.4950000000000001</v>
      </c>
      <c r="CP152">
        <v>3.548</v>
      </c>
      <c r="CQ152">
        <v>3.6869999999999998</v>
      </c>
    </row>
    <row r="153" spans="1:95" x14ac:dyDescent="0.2">
      <c r="A153" s="2">
        <v>43981</v>
      </c>
      <c r="B153" s="30">
        <v>151</v>
      </c>
      <c r="C153">
        <v>8267227</v>
      </c>
      <c r="D153">
        <v>174</v>
      </c>
      <c r="E153">
        <v>4.8369999999999997</v>
      </c>
      <c r="F153">
        <v>3.0259999999999998</v>
      </c>
      <c r="G153">
        <v>709</v>
      </c>
      <c r="H153">
        <v>257</v>
      </c>
      <c r="I153">
        <v>386506</v>
      </c>
      <c r="J153">
        <v>1534</v>
      </c>
      <c r="K153">
        <v>2.7</v>
      </c>
      <c r="L153">
        <v>0.70599999999999996</v>
      </c>
      <c r="M153">
        <v>0.65</v>
      </c>
      <c r="N153">
        <v>0.94499999999999995</v>
      </c>
      <c r="O153">
        <v>1.907</v>
      </c>
      <c r="P153">
        <v>0.66800000000000004</v>
      </c>
      <c r="Q153">
        <v>0.81100000000000005</v>
      </c>
      <c r="R153" s="30">
        <v>151</v>
      </c>
      <c r="S153">
        <v>8219258</v>
      </c>
      <c r="T153">
        <v>170</v>
      </c>
      <c r="U153">
        <v>4.726</v>
      </c>
      <c r="V153">
        <v>2.956</v>
      </c>
      <c r="W153">
        <v>705</v>
      </c>
      <c r="X153">
        <v>250</v>
      </c>
      <c r="Y153">
        <v>434477</v>
      </c>
      <c r="Z153">
        <v>1554</v>
      </c>
      <c r="AA153">
        <v>2.7</v>
      </c>
      <c r="AB153">
        <v>0.70599999999999996</v>
      </c>
      <c r="AC153">
        <v>0.65</v>
      </c>
      <c r="AD153">
        <v>0.94499999999999995</v>
      </c>
      <c r="AE153">
        <v>1.907</v>
      </c>
      <c r="AF153">
        <v>0.66800000000000004</v>
      </c>
      <c r="AG153">
        <v>0.78100000000000003</v>
      </c>
      <c r="AH153" s="30">
        <v>151</v>
      </c>
      <c r="AI153">
        <v>8257384</v>
      </c>
      <c r="AJ153">
        <v>173</v>
      </c>
      <c r="AK153">
        <v>4.8090000000000002</v>
      </c>
      <c r="AL153">
        <v>3.008</v>
      </c>
      <c r="AM153">
        <v>694</v>
      </c>
      <c r="AN153">
        <v>252</v>
      </c>
      <c r="AO153">
        <v>396401</v>
      </c>
      <c r="AP153">
        <v>1556</v>
      </c>
      <c r="AQ153">
        <v>2.7</v>
      </c>
      <c r="AR153">
        <v>0.70599999999999996</v>
      </c>
      <c r="AS153">
        <v>0.65</v>
      </c>
      <c r="AT153">
        <v>0.94499999999999995</v>
      </c>
      <c r="AU153">
        <v>1.907</v>
      </c>
      <c r="AV153">
        <v>0.66800000000000004</v>
      </c>
      <c r="AW153">
        <v>0.79500000000000004</v>
      </c>
      <c r="AX153" s="30">
        <v>151</v>
      </c>
      <c r="AY153">
        <v>8248587</v>
      </c>
      <c r="AZ153">
        <v>159</v>
      </c>
      <c r="BA153">
        <v>4.42</v>
      </c>
      <c r="BB153">
        <v>2.7650000000000001</v>
      </c>
      <c r="BC153">
        <v>666</v>
      </c>
      <c r="BD153">
        <v>252</v>
      </c>
      <c r="BE153">
        <v>405350</v>
      </c>
      <c r="BF153">
        <v>1533</v>
      </c>
      <c r="BG153">
        <v>2.7</v>
      </c>
      <c r="BH153">
        <v>0.70599999999999996</v>
      </c>
      <c r="BI153">
        <v>0.65</v>
      </c>
      <c r="BJ153">
        <v>0.94499999999999995</v>
      </c>
      <c r="BK153">
        <v>1.907</v>
      </c>
      <c r="BL153">
        <v>0.66800000000000004</v>
      </c>
      <c r="BM153">
        <v>0.79700000000000004</v>
      </c>
      <c r="BN153" s="30">
        <v>151</v>
      </c>
      <c r="BO153">
        <v>8248452</v>
      </c>
      <c r="BP153">
        <v>197</v>
      </c>
      <c r="BQ153">
        <v>5.4770000000000003</v>
      </c>
      <c r="BR153">
        <v>3.4260000000000002</v>
      </c>
      <c r="BS153">
        <v>690</v>
      </c>
      <c r="BT153">
        <v>281</v>
      </c>
      <c r="BU153">
        <v>405422</v>
      </c>
      <c r="BV153">
        <v>1567</v>
      </c>
      <c r="BW153">
        <v>2.7</v>
      </c>
      <c r="BX153">
        <v>0.70599999999999996</v>
      </c>
      <c r="BY153">
        <v>0.65</v>
      </c>
      <c r="BZ153">
        <v>0.94499999999999995</v>
      </c>
      <c r="CA153">
        <v>1.907</v>
      </c>
      <c r="CB153">
        <v>0.66800000000000004</v>
      </c>
      <c r="CC153">
        <v>0.79600000000000004</v>
      </c>
      <c r="CM153">
        <v>3.0259999999999998</v>
      </c>
      <c r="CN153">
        <v>2.956</v>
      </c>
      <c r="CO153">
        <v>3.008</v>
      </c>
      <c r="CP153">
        <v>2.7650000000000001</v>
      </c>
      <c r="CQ153">
        <v>3.4260000000000002</v>
      </c>
    </row>
    <row r="154" spans="1:95" x14ac:dyDescent="0.2">
      <c r="A154" s="2">
        <v>43982</v>
      </c>
      <c r="B154" s="30">
        <v>152</v>
      </c>
      <c r="C154">
        <v>8267055</v>
      </c>
      <c r="D154">
        <v>172</v>
      </c>
      <c r="E154">
        <v>4.782</v>
      </c>
      <c r="F154">
        <v>2.9910000000000001</v>
      </c>
      <c r="G154">
        <v>630</v>
      </c>
      <c r="H154">
        <v>253</v>
      </c>
      <c r="I154">
        <v>386748</v>
      </c>
      <c r="J154">
        <v>1542</v>
      </c>
      <c r="K154">
        <v>2.7</v>
      </c>
      <c r="L154">
        <v>0.70599999999999996</v>
      </c>
      <c r="M154">
        <v>0.63</v>
      </c>
      <c r="N154">
        <v>0.999</v>
      </c>
      <c r="O154">
        <v>1.907</v>
      </c>
      <c r="P154">
        <v>0.70599999999999996</v>
      </c>
      <c r="Q154">
        <v>0.80800000000000005</v>
      </c>
      <c r="R154" s="30">
        <v>152</v>
      </c>
      <c r="S154">
        <v>8219084</v>
      </c>
      <c r="T154">
        <v>174</v>
      </c>
      <c r="U154">
        <v>4.8369999999999997</v>
      </c>
      <c r="V154">
        <v>3.0259999999999998</v>
      </c>
      <c r="W154">
        <v>636</v>
      </c>
      <c r="X154">
        <v>239</v>
      </c>
      <c r="Y154">
        <v>434658</v>
      </c>
      <c r="Z154">
        <v>1571</v>
      </c>
      <c r="AA154">
        <v>2.7</v>
      </c>
      <c r="AB154">
        <v>0.70599999999999996</v>
      </c>
      <c r="AC154">
        <v>0.63</v>
      </c>
      <c r="AD154">
        <v>0.999</v>
      </c>
      <c r="AE154">
        <v>1.907</v>
      </c>
      <c r="AF154">
        <v>0.70599999999999996</v>
      </c>
      <c r="AG154">
        <v>0.78600000000000003</v>
      </c>
      <c r="AH154" s="30">
        <v>152</v>
      </c>
      <c r="AI154">
        <v>8257208</v>
      </c>
      <c r="AJ154">
        <v>176</v>
      </c>
      <c r="AK154">
        <v>4.8929999999999998</v>
      </c>
      <c r="AL154">
        <v>3.0609999999999999</v>
      </c>
      <c r="AM154">
        <v>610</v>
      </c>
      <c r="AN154">
        <v>257</v>
      </c>
      <c r="AO154">
        <v>396666</v>
      </c>
      <c r="AP154">
        <v>1565</v>
      </c>
      <c r="AQ154">
        <v>2.7</v>
      </c>
      <c r="AR154">
        <v>0.70599999999999996</v>
      </c>
      <c r="AS154">
        <v>0.63</v>
      </c>
      <c r="AT154">
        <v>0.999</v>
      </c>
      <c r="AU154">
        <v>1.907</v>
      </c>
      <c r="AV154">
        <v>0.70599999999999996</v>
      </c>
      <c r="AW154">
        <v>0.80100000000000005</v>
      </c>
      <c r="AX154" s="30">
        <v>152</v>
      </c>
      <c r="AY154">
        <v>8248418</v>
      </c>
      <c r="AZ154">
        <v>169</v>
      </c>
      <c r="BA154">
        <v>4.6980000000000004</v>
      </c>
      <c r="BB154">
        <v>2.9390000000000001</v>
      </c>
      <c r="BC154">
        <v>591</v>
      </c>
      <c r="BD154">
        <v>234</v>
      </c>
      <c r="BE154">
        <v>405414</v>
      </c>
      <c r="BF154">
        <v>1548</v>
      </c>
      <c r="BG154">
        <v>2.7</v>
      </c>
      <c r="BH154">
        <v>0.70599999999999996</v>
      </c>
      <c r="BI154">
        <v>0.63</v>
      </c>
      <c r="BJ154">
        <v>0.999</v>
      </c>
      <c r="BK154">
        <v>1.907</v>
      </c>
      <c r="BL154">
        <v>0.70599999999999996</v>
      </c>
      <c r="BM154">
        <v>0.79200000000000004</v>
      </c>
      <c r="BN154" s="30">
        <v>152</v>
      </c>
      <c r="BO154">
        <v>8248289</v>
      </c>
      <c r="BP154">
        <v>163</v>
      </c>
      <c r="BQ154">
        <v>4.5309999999999997</v>
      </c>
      <c r="BR154">
        <v>2.835</v>
      </c>
      <c r="BS154">
        <v>646</v>
      </c>
      <c r="BT154">
        <v>241</v>
      </c>
      <c r="BU154">
        <v>405381</v>
      </c>
      <c r="BV154">
        <v>1579</v>
      </c>
      <c r="BW154">
        <v>2.7</v>
      </c>
      <c r="BX154">
        <v>0.70599999999999996</v>
      </c>
      <c r="BY154">
        <v>0.63</v>
      </c>
      <c r="BZ154">
        <v>0.999</v>
      </c>
      <c r="CA154">
        <v>1.907</v>
      </c>
      <c r="CB154">
        <v>0.70599999999999996</v>
      </c>
      <c r="CC154">
        <v>0.79900000000000004</v>
      </c>
      <c r="CM154">
        <v>2.9910000000000001</v>
      </c>
      <c r="CN154">
        <v>3.0259999999999998</v>
      </c>
      <c r="CO154">
        <v>3.0609999999999999</v>
      </c>
      <c r="CP154">
        <v>2.9390000000000001</v>
      </c>
      <c r="CQ154">
        <v>2.835</v>
      </c>
    </row>
    <row r="155" spans="1:95" x14ac:dyDescent="0.2">
      <c r="A155" s="2">
        <v>43983</v>
      </c>
      <c r="B155" s="30">
        <v>153</v>
      </c>
      <c r="C155">
        <v>8266882</v>
      </c>
      <c r="D155">
        <v>173</v>
      </c>
      <c r="E155">
        <v>4.8090000000000002</v>
      </c>
      <c r="F155">
        <v>3.008</v>
      </c>
      <c r="G155">
        <v>562</v>
      </c>
      <c r="H155">
        <v>240</v>
      </c>
      <c r="I155">
        <v>387079</v>
      </c>
      <c r="J155">
        <v>1558</v>
      </c>
      <c r="K155">
        <v>2.7</v>
      </c>
      <c r="L155">
        <v>0.70599999999999996</v>
      </c>
      <c r="M155">
        <v>0.63</v>
      </c>
      <c r="N155">
        <v>0.999</v>
      </c>
      <c r="O155">
        <v>1.907</v>
      </c>
      <c r="P155">
        <v>0.70599999999999996</v>
      </c>
      <c r="Q155">
        <v>0.79100000000000004</v>
      </c>
      <c r="R155" s="30">
        <v>153</v>
      </c>
      <c r="S155">
        <v>8218918</v>
      </c>
      <c r="T155">
        <v>166</v>
      </c>
      <c r="U155">
        <v>4.6150000000000002</v>
      </c>
      <c r="V155">
        <v>2.887</v>
      </c>
      <c r="W155">
        <v>572</v>
      </c>
      <c r="X155">
        <v>238</v>
      </c>
      <c r="Y155">
        <v>434957</v>
      </c>
      <c r="Z155">
        <v>1581</v>
      </c>
      <c r="AA155">
        <v>2.7</v>
      </c>
      <c r="AB155">
        <v>0.70599999999999996</v>
      </c>
      <c r="AC155">
        <v>0.63</v>
      </c>
      <c r="AD155">
        <v>0.999</v>
      </c>
      <c r="AE155">
        <v>1.907</v>
      </c>
      <c r="AF155">
        <v>0.70599999999999996</v>
      </c>
      <c r="AG155">
        <v>0.77500000000000002</v>
      </c>
      <c r="AH155" s="30">
        <v>153</v>
      </c>
      <c r="AI155">
        <v>8257036</v>
      </c>
      <c r="AJ155">
        <v>172</v>
      </c>
      <c r="AK155">
        <v>4.782</v>
      </c>
      <c r="AL155">
        <v>2.9910000000000001</v>
      </c>
      <c r="AM155">
        <v>544</v>
      </c>
      <c r="AN155">
        <v>242</v>
      </c>
      <c r="AO155">
        <v>396928</v>
      </c>
      <c r="AP155">
        <v>1580</v>
      </c>
      <c r="AQ155">
        <v>2.7</v>
      </c>
      <c r="AR155">
        <v>0.70599999999999996</v>
      </c>
      <c r="AS155">
        <v>0.63</v>
      </c>
      <c r="AT155">
        <v>0.999</v>
      </c>
      <c r="AU155">
        <v>1.907</v>
      </c>
      <c r="AV155">
        <v>0.70599999999999996</v>
      </c>
      <c r="AW155">
        <v>0.78600000000000003</v>
      </c>
      <c r="AX155" s="30">
        <v>153</v>
      </c>
      <c r="AY155">
        <v>8248254</v>
      </c>
      <c r="AZ155">
        <v>164</v>
      </c>
      <c r="BA155">
        <v>4.5590000000000002</v>
      </c>
      <c r="BB155">
        <v>2.8519999999999999</v>
      </c>
      <c r="BC155">
        <v>538</v>
      </c>
      <c r="BD155">
        <v>222</v>
      </c>
      <c r="BE155">
        <v>405826</v>
      </c>
      <c r="BF155">
        <v>1565</v>
      </c>
      <c r="BG155">
        <v>2.7</v>
      </c>
      <c r="BH155">
        <v>0.70599999999999996</v>
      </c>
      <c r="BI155">
        <v>0.63</v>
      </c>
      <c r="BJ155">
        <v>0.999</v>
      </c>
      <c r="BK155">
        <v>1.907</v>
      </c>
      <c r="BL155">
        <v>0.70599999999999996</v>
      </c>
      <c r="BM155">
        <v>0.76600000000000001</v>
      </c>
      <c r="BN155" s="30">
        <v>153</v>
      </c>
      <c r="BO155">
        <v>8248132</v>
      </c>
      <c r="BP155">
        <v>157</v>
      </c>
      <c r="BQ155">
        <v>4.3650000000000002</v>
      </c>
      <c r="BR155">
        <v>2.73</v>
      </c>
      <c r="BS155">
        <v>593</v>
      </c>
      <c r="BT155">
        <v>216</v>
      </c>
      <c r="BU155">
        <v>405806</v>
      </c>
      <c r="BV155">
        <v>1590</v>
      </c>
      <c r="BW155">
        <v>2.7</v>
      </c>
      <c r="BX155">
        <v>0.70599999999999996</v>
      </c>
      <c r="BY155">
        <v>0.63</v>
      </c>
      <c r="BZ155">
        <v>0.999</v>
      </c>
      <c r="CA155">
        <v>1.907</v>
      </c>
      <c r="CB155">
        <v>0.70599999999999996</v>
      </c>
      <c r="CC155">
        <v>0.78400000000000003</v>
      </c>
      <c r="CM155">
        <v>3.008</v>
      </c>
      <c r="CN155">
        <v>2.887</v>
      </c>
      <c r="CO155">
        <v>2.9910000000000001</v>
      </c>
      <c r="CP155">
        <v>2.8519999999999999</v>
      </c>
      <c r="CQ155">
        <v>2.73</v>
      </c>
    </row>
    <row r="156" spans="1:95" x14ac:dyDescent="0.2">
      <c r="A156" s="2">
        <v>43984</v>
      </c>
      <c r="B156" s="30">
        <v>154</v>
      </c>
      <c r="C156">
        <v>8266745</v>
      </c>
      <c r="D156">
        <v>137</v>
      </c>
      <c r="E156">
        <v>3.8090000000000002</v>
      </c>
      <c r="F156">
        <v>2.3820000000000001</v>
      </c>
      <c r="G156">
        <v>542</v>
      </c>
      <c r="H156">
        <v>193</v>
      </c>
      <c r="I156">
        <v>387261</v>
      </c>
      <c r="J156">
        <v>1572</v>
      </c>
      <c r="K156">
        <v>2.7</v>
      </c>
      <c r="L156">
        <v>0.70599999999999996</v>
      </c>
      <c r="M156">
        <v>0.63</v>
      </c>
      <c r="N156">
        <v>0.999</v>
      </c>
      <c r="O156">
        <v>1.907</v>
      </c>
      <c r="P156">
        <v>0.70599999999999996</v>
      </c>
      <c r="Q156">
        <v>0.76800000000000002</v>
      </c>
      <c r="R156" s="30">
        <v>154</v>
      </c>
      <c r="S156">
        <v>8218765</v>
      </c>
      <c r="T156">
        <v>153</v>
      </c>
      <c r="U156">
        <v>4.2530000000000001</v>
      </c>
      <c r="V156">
        <v>2.661</v>
      </c>
      <c r="W156">
        <v>529</v>
      </c>
      <c r="X156">
        <v>209</v>
      </c>
      <c r="Y156">
        <v>435427</v>
      </c>
      <c r="Z156">
        <v>1601</v>
      </c>
      <c r="AA156">
        <v>2.7</v>
      </c>
      <c r="AB156">
        <v>0.70599999999999996</v>
      </c>
      <c r="AC156">
        <v>0.63</v>
      </c>
      <c r="AD156">
        <v>0.999</v>
      </c>
      <c r="AE156">
        <v>1.907</v>
      </c>
      <c r="AF156">
        <v>0.70599999999999996</v>
      </c>
      <c r="AG156">
        <v>0.76100000000000001</v>
      </c>
      <c r="AH156" s="30">
        <v>154</v>
      </c>
      <c r="AI156">
        <v>8256908</v>
      </c>
      <c r="AJ156">
        <v>128</v>
      </c>
      <c r="AK156">
        <v>3.5579999999999998</v>
      </c>
      <c r="AL156">
        <v>2.226</v>
      </c>
      <c r="AM156">
        <v>535</v>
      </c>
      <c r="AN156">
        <v>181</v>
      </c>
      <c r="AO156">
        <v>397306</v>
      </c>
      <c r="AP156">
        <v>1595</v>
      </c>
      <c r="AQ156">
        <v>2.7</v>
      </c>
      <c r="AR156">
        <v>0.70599999999999996</v>
      </c>
      <c r="AS156">
        <v>0.63</v>
      </c>
      <c r="AT156">
        <v>0.999</v>
      </c>
      <c r="AU156">
        <v>1.907</v>
      </c>
      <c r="AV156">
        <v>0.70599999999999996</v>
      </c>
      <c r="AW156">
        <v>0.77400000000000002</v>
      </c>
      <c r="AX156" s="30">
        <v>154</v>
      </c>
      <c r="AY156">
        <v>8248117</v>
      </c>
      <c r="AZ156">
        <v>137</v>
      </c>
      <c r="BA156">
        <v>3.8090000000000002</v>
      </c>
      <c r="BB156">
        <v>2.3820000000000001</v>
      </c>
      <c r="BC156">
        <v>508</v>
      </c>
      <c r="BD156">
        <v>194</v>
      </c>
      <c r="BE156">
        <v>405897</v>
      </c>
      <c r="BF156">
        <v>1579</v>
      </c>
      <c r="BG156">
        <v>2.7</v>
      </c>
      <c r="BH156">
        <v>0.70599999999999996</v>
      </c>
      <c r="BI156">
        <v>0.63</v>
      </c>
      <c r="BJ156">
        <v>0.999</v>
      </c>
      <c r="BK156">
        <v>1.907</v>
      </c>
      <c r="BL156">
        <v>0.70599999999999996</v>
      </c>
      <c r="BM156">
        <v>0.75</v>
      </c>
      <c r="BN156" s="30">
        <v>154</v>
      </c>
      <c r="BO156">
        <v>8247975</v>
      </c>
      <c r="BP156">
        <v>157</v>
      </c>
      <c r="BQ156">
        <v>4.3650000000000002</v>
      </c>
      <c r="BR156">
        <v>2.73</v>
      </c>
      <c r="BS156">
        <v>530</v>
      </c>
      <c r="BT156">
        <v>220</v>
      </c>
      <c r="BU156">
        <v>405977</v>
      </c>
      <c r="BV156">
        <v>1604</v>
      </c>
      <c r="BW156">
        <v>2.7</v>
      </c>
      <c r="BX156">
        <v>0.70599999999999996</v>
      </c>
      <c r="BY156">
        <v>0.63</v>
      </c>
      <c r="BZ156">
        <v>0.999</v>
      </c>
      <c r="CA156">
        <v>1.907</v>
      </c>
      <c r="CB156">
        <v>0.70599999999999996</v>
      </c>
      <c r="CC156">
        <v>0.76800000000000002</v>
      </c>
      <c r="CM156">
        <v>2.3820000000000001</v>
      </c>
      <c r="CN156">
        <v>2.661</v>
      </c>
      <c r="CO156">
        <v>2.226</v>
      </c>
      <c r="CP156">
        <v>2.3820000000000001</v>
      </c>
      <c r="CQ156">
        <v>2.73</v>
      </c>
    </row>
    <row r="157" spans="1:95" x14ac:dyDescent="0.2">
      <c r="A157" s="2">
        <v>43985</v>
      </c>
      <c r="B157" s="30">
        <v>155</v>
      </c>
      <c r="C157">
        <v>8266612</v>
      </c>
      <c r="D157">
        <v>133</v>
      </c>
      <c r="E157">
        <v>3.6970000000000001</v>
      </c>
      <c r="F157">
        <v>2.3130000000000002</v>
      </c>
      <c r="G157">
        <v>505</v>
      </c>
      <c r="H157">
        <v>174</v>
      </c>
      <c r="I157">
        <v>387662</v>
      </c>
      <c r="J157">
        <v>1588</v>
      </c>
      <c r="K157">
        <v>2.7</v>
      </c>
      <c r="L157">
        <v>0.70599999999999996</v>
      </c>
      <c r="M157">
        <v>0.63</v>
      </c>
      <c r="N157">
        <v>0.999</v>
      </c>
      <c r="O157">
        <v>1.907</v>
      </c>
      <c r="P157">
        <v>0.70599999999999996</v>
      </c>
      <c r="Q157">
        <v>0.752</v>
      </c>
      <c r="R157" s="30">
        <v>155</v>
      </c>
      <c r="S157">
        <v>8218645</v>
      </c>
      <c r="T157">
        <v>120</v>
      </c>
      <c r="U157">
        <v>3.3359999999999999</v>
      </c>
      <c r="V157">
        <v>2.0870000000000002</v>
      </c>
      <c r="W157">
        <v>502</v>
      </c>
      <c r="X157">
        <v>180</v>
      </c>
      <c r="Y157">
        <v>435364</v>
      </c>
      <c r="Z157">
        <v>1611</v>
      </c>
      <c r="AA157">
        <v>2.7</v>
      </c>
      <c r="AB157">
        <v>0.70599999999999996</v>
      </c>
      <c r="AC157">
        <v>0.63</v>
      </c>
      <c r="AD157">
        <v>0.999</v>
      </c>
      <c r="AE157">
        <v>1.907</v>
      </c>
      <c r="AF157">
        <v>0.70599999999999996</v>
      </c>
      <c r="AG157">
        <v>0.751</v>
      </c>
      <c r="AH157" s="30">
        <v>155</v>
      </c>
      <c r="AI157">
        <v>8256772</v>
      </c>
      <c r="AJ157">
        <v>136</v>
      </c>
      <c r="AK157">
        <v>3.7810000000000001</v>
      </c>
      <c r="AL157">
        <v>2.3650000000000002</v>
      </c>
      <c r="AM157">
        <v>475</v>
      </c>
      <c r="AN157">
        <v>188</v>
      </c>
      <c r="AO157">
        <v>397134</v>
      </c>
      <c r="AP157">
        <v>1610</v>
      </c>
      <c r="AQ157">
        <v>2.7</v>
      </c>
      <c r="AR157">
        <v>0.70599999999999996</v>
      </c>
      <c r="AS157">
        <v>0.63</v>
      </c>
      <c r="AT157">
        <v>0.999</v>
      </c>
      <c r="AU157">
        <v>1.907</v>
      </c>
      <c r="AV157">
        <v>0.70599999999999996</v>
      </c>
      <c r="AW157">
        <v>0.75900000000000001</v>
      </c>
      <c r="AX157" s="30">
        <v>155</v>
      </c>
      <c r="AY157">
        <v>8247993</v>
      </c>
      <c r="AZ157">
        <v>124</v>
      </c>
      <c r="BA157">
        <v>3.4470000000000001</v>
      </c>
      <c r="BB157">
        <v>2.1560000000000001</v>
      </c>
      <c r="BC157">
        <v>473</v>
      </c>
      <c r="BD157">
        <v>172</v>
      </c>
      <c r="BE157">
        <v>406070</v>
      </c>
      <c r="BF157">
        <v>1594</v>
      </c>
      <c r="BG157">
        <v>2.7</v>
      </c>
      <c r="BH157">
        <v>0.70599999999999996</v>
      </c>
      <c r="BI157">
        <v>0.63</v>
      </c>
      <c r="BJ157">
        <v>0.999</v>
      </c>
      <c r="BK157">
        <v>1.907</v>
      </c>
      <c r="BL157">
        <v>0.70599999999999996</v>
      </c>
      <c r="BM157">
        <v>0.74299999999999999</v>
      </c>
      <c r="BN157" s="30">
        <v>155</v>
      </c>
      <c r="BO157">
        <v>8247827</v>
      </c>
      <c r="BP157">
        <v>148</v>
      </c>
      <c r="BQ157">
        <v>4.1139999999999999</v>
      </c>
      <c r="BR157">
        <v>2.5739999999999998</v>
      </c>
      <c r="BS157">
        <v>484</v>
      </c>
      <c r="BT157">
        <v>203</v>
      </c>
      <c r="BU157">
        <v>406226</v>
      </c>
      <c r="BV157">
        <v>1620</v>
      </c>
      <c r="BW157">
        <v>2.7</v>
      </c>
      <c r="BX157">
        <v>0.70599999999999996</v>
      </c>
      <c r="BY157">
        <v>0.63</v>
      </c>
      <c r="BZ157">
        <v>0.999</v>
      </c>
      <c r="CA157">
        <v>1.907</v>
      </c>
      <c r="CB157">
        <v>0.70599999999999996</v>
      </c>
      <c r="CC157">
        <v>0.75700000000000001</v>
      </c>
      <c r="CM157">
        <v>2.3130000000000002</v>
      </c>
      <c r="CN157">
        <v>2.0870000000000002</v>
      </c>
      <c r="CO157">
        <v>2.3650000000000002</v>
      </c>
      <c r="CP157">
        <v>2.1560000000000001</v>
      </c>
      <c r="CQ157">
        <v>2.5739999999999998</v>
      </c>
    </row>
    <row r="158" spans="1:95" x14ac:dyDescent="0.2">
      <c r="A158" s="2">
        <v>43986</v>
      </c>
      <c r="B158" s="30">
        <v>156</v>
      </c>
      <c r="C158">
        <v>8266471</v>
      </c>
      <c r="D158">
        <v>141</v>
      </c>
      <c r="E158">
        <v>3.92</v>
      </c>
      <c r="F158">
        <v>2.452</v>
      </c>
      <c r="G158">
        <v>440</v>
      </c>
      <c r="H158">
        <v>198</v>
      </c>
      <c r="I158">
        <v>387381</v>
      </c>
      <c r="J158">
        <v>1601</v>
      </c>
      <c r="K158">
        <v>2.7</v>
      </c>
      <c r="L158">
        <v>0.70599999999999996</v>
      </c>
      <c r="M158">
        <v>0.63</v>
      </c>
      <c r="N158">
        <v>0.999</v>
      </c>
      <c r="O158">
        <v>1.907</v>
      </c>
      <c r="P158">
        <v>0.70599999999999996</v>
      </c>
      <c r="Q158">
        <v>0.73399999999999999</v>
      </c>
      <c r="R158" s="30">
        <v>156</v>
      </c>
      <c r="S158">
        <v>8218518</v>
      </c>
      <c r="T158">
        <v>127</v>
      </c>
      <c r="U158">
        <v>3.5310000000000001</v>
      </c>
      <c r="V158">
        <v>2.2090000000000001</v>
      </c>
      <c r="W158">
        <v>452</v>
      </c>
      <c r="X158">
        <v>170</v>
      </c>
      <c r="Y158">
        <v>435434</v>
      </c>
      <c r="Z158">
        <v>1627</v>
      </c>
      <c r="AA158">
        <v>2.7</v>
      </c>
      <c r="AB158">
        <v>0.70599999999999996</v>
      </c>
      <c r="AC158">
        <v>0.63</v>
      </c>
      <c r="AD158">
        <v>0.999</v>
      </c>
      <c r="AE158">
        <v>1.907</v>
      </c>
      <c r="AF158">
        <v>0.70599999999999996</v>
      </c>
      <c r="AG158">
        <v>0.74</v>
      </c>
      <c r="AH158" s="30">
        <v>156</v>
      </c>
      <c r="AI158">
        <v>8256643</v>
      </c>
      <c r="AJ158">
        <v>129</v>
      </c>
      <c r="AK158">
        <v>3.5859999999999999</v>
      </c>
      <c r="AL158">
        <v>2.2429999999999999</v>
      </c>
      <c r="AM158">
        <v>433</v>
      </c>
      <c r="AN158">
        <v>178</v>
      </c>
      <c r="AO158">
        <v>397601</v>
      </c>
      <c r="AP158">
        <v>1621</v>
      </c>
      <c r="AQ158">
        <v>2.7</v>
      </c>
      <c r="AR158">
        <v>0.70599999999999996</v>
      </c>
      <c r="AS158">
        <v>0.63</v>
      </c>
      <c r="AT158">
        <v>0.999</v>
      </c>
      <c r="AU158">
        <v>1.907</v>
      </c>
      <c r="AV158">
        <v>0.70599999999999996</v>
      </c>
      <c r="AW158">
        <v>0.74399999999999999</v>
      </c>
      <c r="AX158" s="30">
        <v>156</v>
      </c>
      <c r="AY158">
        <v>8247868</v>
      </c>
      <c r="AZ158">
        <v>125</v>
      </c>
      <c r="BA158">
        <v>3.4750000000000001</v>
      </c>
      <c r="BB158">
        <v>2.1739999999999999</v>
      </c>
      <c r="BC158">
        <v>426</v>
      </c>
      <c r="BD158">
        <v>171</v>
      </c>
      <c r="BE158">
        <v>406278</v>
      </c>
      <c r="BF158">
        <v>1607</v>
      </c>
      <c r="BG158">
        <v>2.7</v>
      </c>
      <c r="BH158">
        <v>0.70599999999999996</v>
      </c>
      <c r="BI158">
        <v>0.63</v>
      </c>
      <c r="BJ158">
        <v>0.999</v>
      </c>
      <c r="BK158">
        <v>1.907</v>
      </c>
      <c r="BL158">
        <v>0.70599999999999996</v>
      </c>
      <c r="BM158">
        <v>0.72899999999999998</v>
      </c>
      <c r="BN158" s="30">
        <v>156</v>
      </c>
      <c r="BO158">
        <v>8247703</v>
      </c>
      <c r="BP158">
        <v>124</v>
      </c>
      <c r="BQ158">
        <v>3.4470000000000001</v>
      </c>
      <c r="BR158">
        <v>2.1560000000000001</v>
      </c>
      <c r="BS158">
        <v>467</v>
      </c>
      <c r="BT158">
        <v>165</v>
      </c>
      <c r="BU158">
        <v>406424</v>
      </c>
      <c r="BV158">
        <v>1635</v>
      </c>
      <c r="BW158">
        <v>2.7</v>
      </c>
      <c r="BX158">
        <v>0.70599999999999996</v>
      </c>
      <c r="BY158">
        <v>0.63</v>
      </c>
      <c r="BZ158">
        <v>0.999</v>
      </c>
      <c r="CA158">
        <v>1.907</v>
      </c>
      <c r="CB158">
        <v>0.70599999999999996</v>
      </c>
      <c r="CC158">
        <v>0.73799999999999999</v>
      </c>
      <c r="CM158">
        <v>2.452</v>
      </c>
      <c r="CN158">
        <v>2.2090000000000001</v>
      </c>
      <c r="CO158">
        <v>2.2429999999999999</v>
      </c>
      <c r="CP158">
        <v>2.1739999999999999</v>
      </c>
      <c r="CQ158">
        <v>2.1560000000000001</v>
      </c>
    </row>
    <row r="159" spans="1:95" x14ac:dyDescent="0.2">
      <c r="A159" s="2">
        <v>43987</v>
      </c>
      <c r="B159" s="30">
        <v>157</v>
      </c>
      <c r="C159">
        <v>8266352</v>
      </c>
      <c r="D159">
        <v>119</v>
      </c>
      <c r="E159">
        <v>3.3079999999999998</v>
      </c>
      <c r="F159">
        <v>2.069</v>
      </c>
      <c r="G159">
        <v>412</v>
      </c>
      <c r="H159">
        <v>169</v>
      </c>
      <c r="I159">
        <v>387802</v>
      </c>
      <c r="J159">
        <v>1611</v>
      </c>
      <c r="K159">
        <v>2.7</v>
      </c>
      <c r="L159">
        <v>0.70599999999999996</v>
      </c>
      <c r="M159">
        <v>0.63</v>
      </c>
      <c r="N159">
        <v>0.999</v>
      </c>
      <c r="O159">
        <v>1.907</v>
      </c>
      <c r="P159">
        <v>0.70599999999999996</v>
      </c>
      <c r="Q159">
        <v>0.72399999999999998</v>
      </c>
      <c r="R159" s="30">
        <v>157</v>
      </c>
      <c r="S159">
        <v>8218392</v>
      </c>
      <c r="T159">
        <v>126</v>
      </c>
      <c r="U159">
        <v>3.5030000000000001</v>
      </c>
      <c r="V159">
        <v>2.1909999999999998</v>
      </c>
      <c r="W159">
        <v>404</v>
      </c>
      <c r="X159">
        <v>175</v>
      </c>
      <c r="Y159">
        <v>435766</v>
      </c>
      <c r="Z159">
        <v>1639</v>
      </c>
      <c r="AA159">
        <v>2.7</v>
      </c>
      <c r="AB159">
        <v>0.70599999999999996</v>
      </c>
      <c r="AC159">
        <v>0.63</v>
      </c>
      <c r="AD159">
        <v>0.999</v>
      </c>
      <c r="AE159">
        <v>1.907</v>
      </c>
      <c r="AF159">
        <v>0.70599999999999996</v>
      </c>
      <c r="AG159">
        <v>0.72899999999999998</v>
      </c>
      <c r="AH159" s="30">
        <v>157</v>
      </c>
      <c r="AI159">
        <v>8256517</v>
      </c>
      <c r="AJ159">
        <v>126</v>
      </c>
      <c r="AK159">
        <v>3.5030000000000001</v>
      </c>
      <c r="AL159">
        <v>2.1909999999999998</v>
      </c>
      <c r="AM159">
        <v>395</v>
      </c>
      <c r="AN159">
        <v>167</v>
      </c>
      <c r="AO159">
        <v>397452</v>
      </c>
      <c r="AP159">
        <v>1639</v>
      </c>
      <c r="AQ159">
        <v>2.7</v>
      </c>
      <c r="AR159">
        <v>0.70599999999999996</v>
      </c>
      <c r="AS159">
        <v>0.63</v>
      </c>
      <c r="AT159">
        <v>0.999</v>
      </c>
      <c r="AU159">
        <v>1.907</v>
      </c>
      <c r="AV159">
        <v>0.70599999999999996</v>
      </c>
      <c r="AW159">
        <v>0.72599999999999998</v>
      </c>
      <c r="AX159" s="30">
        <v>157</v>
      </c>
      <c r="AY159">
        <v>8247754</v>
      </c>
      <c r="AZ159">
        <v>114</v>
      </c>
      <c r="BA159">
        <v>3.169</v>
      </c>
      <c r="BB159">
        <v>1.982</v>
      </c>
      <c r="BC159">
        <v>398</v>
      </c>
      <c r="BD159">
        <v>153</v>
      </c>
      <c r="BE159">
        <v>406312</v>
      </c>
      <c r="BF159">
        <v>1624</v>
      </c>
      <c r="BG159">
        <v>2.7</v>
      </c>
      <c r="BH159">
        <v>0.70599999999999996</v>
      </c>
      <c r="BI159">
        <v>0.63</v>
      </c>
      <c r="BJ159">
        <v>0.999</v>
      </c>
      <c r="BK159">
        <v>1.907</v>
      </c>
      <c r="BL159">
        <v>0.70599999999999996</v>
      </c>
      <c r="BM159">
        <v>0.71399999999999997</v>
      </c>
      <c r="BN159" s="30">
        <v>157</v>
      </c>
      <c r="BO159">
        <v>8247591</v>
      </c>
      <c r="BP159">
        <v>112</v>
      </c>
      <c r="BQ159">
        <v>3.1139999999999999</v>
      </c>
      <c r="BR159">
        <v>1.948</v>
      </c>
      <c r="BS159">
        <v>439</v>
      </c>
      <c r="BT159">
        <v>152</v>
      </c>
      <c r="BU159">
        <v>406523</v>
      </c>
      <c r="BV159">
        <v>1652</v>
      </c>
      <c r="BW159">
        <v>2.7</v>
      </c>
      <c r="BX159">
        <v>0.70599999999999996</v>
      </c>
      <c r="BY159">
        <v>0.63</v>
      </c>
      <c r="BZ159">
        <v>0.999</v>
      </c>
      <c r="CA159">
        <v>1.907</v>
      </c>
      <c r="CB159">
        <v>0.70599999999999996</v>
      </c>
      <c r="CC159">
        <v>0.72699999999999998</v>
      </c>
      <c r="CM159">
        <v>2.069</v>
      </c>
      <c r="CN159">
        <v>2.1909999999999998</v>
      </c>
      <c r="CO159">
        <v>2.1909999999999998</v>
      </c>
      <c r="CP159">
        <v>1.982</v>
      </c>
      <c r="CQ159">
        <v>1.948</v>
      </c>
    </row>
    <row r="160" spans="1:95" x14ac:dyDescent="0.2">
      <c r="A160" s="2">
        <v>43988</v>
      </c>
      <c r="B160" s="30">
        <v>158</v>
      </c>
      <c r="C160">
        <v>8266237</v>
      </c>
      <c r="D160">
        <v>115</v>
      </c>
      <c r="E160">
        <v>3.1970000000000001</v>
      </c>
      <c r="F160">
        <v>2</v>
      </c>
      <c r="G160">
        <v>383</v>
      </c>
      <c r="H160">
        <v>148</v>
      </c>
      <c r="I160">
        <v>387980</v>
      </c>
      <c r="J160">
        <v>1631</v>
      </c>
      <c r="K160">
        <v>2.7</v>
      </c>
      <c r="L160">
        <v>0.70599999999999996</v>
      </c>
      <c r="M160">
        <v>0.63</v>
      </c>
      <c r="N160">
        <v>0.999</v>
      </c>
      <c r="O160">
        <v>1.907</v>
      </c>
      <c r="P160">
        <v>0.70599999999999996</v>
      </c>
      <c r="Q160">
        <v>0.70699999999999996</v>
      </c>
      <c r="R160" s="30">
        <v>158</v>
      </c>
      <c r="S160">
        <v>8218292</v>
      </c>
      <c r="T160">
        <v>100</v>
      </c>
      <c r="U160">
        <v>2.78</v>
      </c>
      <c r="V160">
        <v>1.7390000000000001</v>
      </c>
      <c r="W160">
        <v>389</v>
      </c>
      <c r="X160">
        <v>141</v>
      </c>
      <c r="Y160">
        <v>435835</v>
      </c>
      <c r="Z160">
        <v>1655</v>
      </c>
      <c r="AA160">
        <v>2.7</v>
      </c>
      <c r="AB160">
        <v>0.70599999999999996</v>
      </c>
      <c r="AC160">
        <v>0.63</v>
      </c>
      <c r="AD160">
        <v>0.999</v>
      </c>
      <c r="AE160">
        <v>1.907</v>
      </c>
      <c r="AF160">
        <v>0.70599999999999996</v>
      </c>
      <c r="AG160">
        <v>0.70799999999999996</v>
      </c>
      <c r="AH160" s="30">
        <v>158</v>
      </c>
      <c r="AI160">
        <v>8256415</v>
      </c>
      <c r="AJ160">
        <v>102</v>
      </c>
      <c r="AK160">
        <v>2.8359999999999999</v>
      </c>
      <c r="AL160">
        <v>1.774</v>
      </c>
      <c r="AM160">
        <v>380</v>
      </c>
      <c r="AN160">
        <v>141</v>
      </c>
      <c r="AO160">
        <v>397744</v>
      </c>
      <c r="AP160">
        <v>1653</v>
      </c>
      <c r="AQ160">
        <v>2.7</v>
      </c>
      <c r="AR160">
        <v>0.70599999999999996</v>
      </c>
      <c r="AS160">
        <v>0.63</v>
      </c>
      <c r="AT160">
        <v>0.999</v>
      </c>
      <c r="AU160">
        <v>1.907</v>
      </c>
      <c r="AV160">
        <v>0.70599999999999996</v>
      </c>
      <c r="AW160">
        <v>0.70399999999999996</v>
      </c>
      <c r="AX160" s="30">
        <v>158</v>
      </c>
      <c r="AY160">
        <v>8247653</v>
      </c>
      <c r="AZ160">
        <v>101</v>
      </c>
      <c r="BA160">
        <v>2.8079999999999998</v>
      </c>
      <c r="BB160">
        <v>1.756</v>
      </c>
      <c r="BC160">
        <v>362</v>
      </c>
      <c r="BD160">
        <v>150</v>
      </c>
      <c r="BE160">
        <v>406538</v>
      </c>
      <c r="BF160">
        <v>1633</v>
      </c>
      <c r="BG160">
        <v>2.7</v>
      </c>
      <c r="BH160">
        <v>0.70599999999999996</v>
      </c>
      <c r="BI160">
        <v>0.63</v>
      </c>
      <c r="BJ160">
        <v>0.999</v>
      </c>
      <c r="BK160">
        <v>1.907</v>
      </c>
      <c r="BL160">
        <v>0.70599999999999996</v>
      </c>
      <c r="BM160">
        <v>0.70499999999999996</v>
      </c>
      <c r="BN160" s="30">
        <v>158</v>
      </c>
      <c r="BO160">
        <v>8247470</v>
      </c>
      <c r="BP160">
        <v>121</v>
      </c>
      <c r="BQ160">
        <v>3.3639999999999999</v>
      </c>
      <c r="BR160">
        <v>2.1040000000000001</v>
      </c>
      <c r="BS160">
        <v>393</v>
      </c>
      <c r="BT160">
        <v>158</v>
      </c>
      <c r="BU160">
        <v>406700</v>
      </c>
      <c r="BV160">
        <v>1670</v>
      </c>
      <c r="BW160">
        <v>2.7</v>
      </c>
      <c r="BX160">
        <v>0.70599999999999996</v>
      </c>
      <c r="BY160">
        <v>0.63</v>
      </c>
      <c r="BZ160">
        <v>0.999</v>
      </c>
      <c r="CA160">
        <v>1.907</v>
      </c>
      <c r="CB160">
        <v>0.70599999999999996</v>
      </c>
      <c r="CC160">
        <v>0.71299999999999997</v>
      </c>
      <c r="CM160">
        <v>2</v>
      </c>
      <c r="CN160">
        <v>1.7390000000000001</v>
      </c>
      <c r="CO160">
        <v>1.774</v>
      </c>
      <c r="CP160">
        <v>1.756</v>
      </c>
      <c r="CQ160">
        <v>2.1040000000000001</v>
      </c>
    </row>
    <row r="161" spans="1:95" x14ac:dyDescent="0.2">
      <c r="A161" s="2">
        <v>43989</v>
      </c>
      <c r="B161" s="30">
        <v>159</v>
      </c>
      <c r="C161">
        <v>8266147</v>
      </c>
      <c r="D161">
        <v>90</v>
      </c>
      <c r="E161">
        <v>2.5019999999999998</v>
      </c>
      <c r="F161">
        <v>1.5649999999999999</v>
      </c>
      <c r="G161">
        <v>380</v>
      </c>
      <c r="H161">
        <v>118</v>
      </c>
      <c r="I161">
        <v>388048</v>
      </c>
      <c r="J161">
        <v>1647</v>
      </c>
      <c r="K161">
        <v>2.7</v>
      </c>
      <c r="L161">
        <v>0.70599999999999996</v>
      </c>
      <c r="M161">
        <v>0.63</v>
      </c>
      <c r="N161">
        <v>0.999</v>
      </c>
      <c r="O161">
        <v>1.907</v>
      </c>
      <c r="P161">
        <v>0.70599999999999996</v>
      </c>
      <c r="Q161">
        <v>0.71299999999999997</v>
      </c>
      <c r="R161" s="30">
        <v>159</v>
      </c>
      <c r="S161">
        <v>8218195</v>
      </c>
      <c r="T161">
        <v>97</v>
      </c>
      <c r="U161">
        <v>2.6970000000000001</v>
      </c>
      <c r="V161">
        <v>1.6870000000000001</v>
      </c>
      <c r="W161">
        <v>359</v>
      </c>
      <c r="X161">
        <v>130</v>
      </c>
      <c r="Y161">
        <v>436169</v>
      </c>
      <c r="Z161">
        <v>1668</v>
      </c>
      <c r="AA161">
        <v>2.7</v>
      </c>
      <c r="AB161">
        <v>0.70599999999999996</v>
      </c>
      <c r="AC161">
        <v>0.63</v>
      </c>
      <c r="AD161">
        <v>0.999</v>
      </c>
      <c r="AE161">
        <v>1.907</v>
      </c>
      <c r="AF161">
        <v>0.70599999999999996</v>
      </c>
      <c r="AG161">
        <v>0.71499999999999997</v>
      </c>
      <c r="AH161" s="30">
        <v>159</v>
      </c>
      <c r="AI161">
        <v>8256324</v>
      </c>
      <c r="AJ161">
        <v>91</v>
      </c>
      <c r="AK161">
        <v>2.5299999999999998</v>
      </c>
      <c r="AL161">
        <v>1.5820000000000001</v>
      </c>
      <c r="AM161">
        <v>357</v>
      </c>
      <c r="AN161">
        <v>125</v>
      </c>
      <c r="AO161">
        <v>397981</v>
      </c>
      <c r="AP161">
        <v>1662</v>
      </c>
      <c r="AQ161">
        <v>2.7</v>
      </c>
      <c r="AR161">
        <v>0.70599999999999996</v>
      </c>
      <c r="AS161">
        <v>0.63</v>
      </c>
      <c r="AT161">
        <v>0.999</v>
      </c>
      <c r="AU161">
        <v>1.907</v>
      </c>
      <c r="AV161">
        <v>0.70599999999999996</v>
      </c>
      <c r="AW161">
        <v>0.71499999999999997</v>
      </c>
      <c r="AX161" s="30">
        <v>159</v>
      </c>
      <c r="AY161">
        <v>8247563</v>
      </c>
      <c r="AZ161">
        <v>90</v>
      </c>
      <c r="BA161">
        <v>2.5019999999999998</v>
      </c>
      <c r="BB161">
        <v>1.5649999999999999</v>
      </c>
      <c r="BC161">
        <v>339</v>
      </c>
      <c r="BD161">
        <v>124</v>
      </c>
      <c r="BE161">
        <v>406730</v>
      </c>
      <c r="BF161">
        <v>1648</v>
      </c>
      <c r="BG161">
        <v>2.7</v>
      </c>
      <c r="BH161">
        <v>0.70599999999999996</v>
      </c>
      <c r="BI161">
        <v>0.63</v>
      </c>
      <c r="BJ161">
        <v>0.999</v>
      </c>
      <c r="BK161">
        <v>1.907</v>
      </c>
      <c r="BL161">
        <v>0.70599999999999996</v>
      </c>
      <c r="BM161">
        <v>0.72699999999999998</v>
      </c>
      <c r="BN161" s="30">
        <v>159</v>
      </c>
      <c r="BO161">
        <v>8247372</v>
      </c>
      <c r="BP161">
        <v>98</v>
      </c>
      <c r="BQ161">
        <v>2.7240000000000002</v>
      </c>
      <c r="BR161">
        <v>1.704</v>
      </c>
      <c r="BS161">
        <v>375</v>
      </c>
      <c r="BT161">
        <v>139</v>
      </c>
      <c r="BU161">
        <v>406775</v>
      </c>
      <c r="BV161">
        <v>1681</v>
      </c>
      <c r="BW161">
        <v>2.7</v>
      </c>
      <c r="BX161">
        <v>0.70599999999999996</v>
      </c>
      <c r="BY161">
        <v>0.63</v>
      </c>
      <c r="BZ161">
        <v>0.999</v>
      </c>
      <c r="CA161">
        <v>1.907</v>
      </c>
      <c r="CB161">
        <v>0.70599999999999996</v>
      </c>
      <c r="CC161">
        <v>0.71899999999999997</v>
      </c>
      <c r="CM161">
        <v>1.5649999999999999</v>
      </c>
      <c r="CN161">
        <v>1.6870000000000001</v>
      </c>
      <c r="CO161">
        <v>1.5820000000000001</v>
      </c>
      <c r="CP161">
        <v>1.5649999999999999</v>
      </c>
      <c r="CQ161">
        <v>1.704</v>
      </c>
    </row>
    <row r="162" spans="1:95" x14ac:dyDescent="0.2">
      <c r="A162" s="2">
        <v>43990</v>
      </c>
      <c r="B162" s="30">
        <v>160</v>
      </c>
      <c r="C162">
        <v>8266041</v>
      </c>
      <c r="D162">
        <v>106</v>
      </c>
      <c r="E162">
        <v>2.9470000000000001</v>
      </c>
      <c r="F162">
        <v>1.843</v>
      </c>
      <c r="G162">
        <v>336</v>
      </c>
      <c r="H162">
        <v>134</v>
      </c>
      <c r="I162">
        <v>388111</v>
      </c>
      <c r="J162">
        <v>1662</v>
      </c>
      <c r="K162">
        <v>2.7</v>
      </c>
      <c r="L162">
        <v>0.70599999999999996</v>
      </c>
      <c r="M162">
        <v>0.63</v>
      </c>
      <c r="N162">
        <v>0.999</v>
      </c>
      <c r="O162">
        <v>1.907</v>
      </c>
      <c r="P162">
        <v>0.70599999999999996</v>
      </c>
      <c r="Q162">
        <v>0.72899999999999998</v>
      </c>
      <c r="R162" s="30">
        <v>160</v>
      </c>
      <c r="S162">
        <v>8218097</v>
      </c>
      <c r="T162">
        <v>98</v>
      </c>
      <c r="U162">
        <v>2.7240000000000002</v>
      </c>
      <c r="V162">
        <v>1.704</v>
      </c>
      <c r="W162">
        <v>324</v>
      </c>
      <c r="X162">
        <v>132</v>
      </c>
      <c r="Y162">
        <v>435972</v>
      </c>
      <c r="Z162">
        <v>1685</v>
      </c>
      <c r="AA162">
        <v>2.7</v>
      </c>
      <c r="AB162">
        <v>0.70599999999999996</v>
      </c>
      <c r="AC162">
        <v>0.63</v>
      </c>
      <c r="AD162">
        <v>0.999</v>
      </c>
      <c r="AE162">
        <v>1.907</v>
      </c>
      <c r="AF162">
        <v>0.70599999999999996</v>
      </c>
      <c r="AG162">
        <v>0.71199999999999997</v>
      </c>
      <c r="AH162" s="30">
        <v>160</v>
      </c>
      <c r="AI162">
        <v>8256228</v>
      </c>
      <c r="AJ162">
        <v>96</v>
      </c>
      <c r="AK162">
        <v>2.669</v>
      </c>
      <c r="AL162">
        <v>1.669</v>
      </c>
      <c r="AM162">
        <v>325</v>
      </c>
      <c r="AN162">
        <v>123</v>
      </c>
      <c r="AO162">
        <v>397980</v>
      </c>
      <c r="AP162">
        <v>1679</v>
      </c>
      <c r="AQ162">
        <v>2.7</v>
      </c>
      <c r="AR162">
        <v>0.70599999999999996</v>
      </c>
      <c r="AS162">
        <v>0.63</v>
      </c>
      <c r="AT162">
        <v>0.999</v>
      </c>
      <c r="AU162">
        <v>1.907</v>
      </c>
      <c r="AV162">
        <v>0.70599999999999996</v>
      </c>
      <c r="AW162">
        <v>0.72299999999999998</v>
      </c>
      <c r="AX162" s="30">
        <v>160</v>
      </c>
      <c r="AY162">
        <v>8247480</v>
      </c>
      <c r="AZ162">
        <v>83</v>
      </c>
      <c r="BA162">
        <v>2.3069999999999999</v>
      </c>
      <c r="BB162">
        <v>1.4430000000000001</v>
      </c>
      <c r="BC162">
        <v>315</v>
      </c>
      <c r="BD162">
        <v>114</v>
      </c>
      <c r="BE162">
        <v>406812</v>
      </c>
      <c r="BF162">
        <v>1664</v>
      </c>
      <c r="BG162">
        <v>2.7</v>
      </c>
      <c r="BH162">
        <v>0.70599999999999996</v>
      </c>
      <c r="BI162">
        <v>0.63</v>
      </c>
      <c r="BJ162">
        <v>0.999</v>
      </c>
      <c r="BK162">
        <v>1.907</v>
      </c>
      <c r="BL162">
        <v>0.70599999999999996</v>
      </c>
      <c r="BM162">
        <v>0.72</v>
      </c>
      <c r="BN162" s="30">
        <v>160</v>
      </c>
      <c r="BO162">
        <v>8247264</v>
      </c>
      <c r="BP162">
        <v>108</v>
      </c>
      <c r="BQ162">
        <v>3.0019999999999998</v>
      </c>
      <c r="BR162">
        <v>1.8779999999999999</v>
      </c>
      <c r="BS162">
        <v>326</v>
      </c>
      <c r="BT162">
        <v>147</v>
      </c>
      <c r="BU162">
        <v>406952</v>
      </c>
      <c r="BV162">
        <v>1692</v>
      </c>
      <c r="BW162">
        <v>2.7</v>
      </c>
      <c r="BX162">
        <v>0.70599999999999996</v>
      </c>
      <c r="BY162">
        <v>0.63</v>
      </c>
      <c r="BZ162">
        <v>0.999</v>
      </c>
      <c r="CA162">
        <v>1.907</v>
      </c>
      <c r="CB162">
        <v>0.70599999999999996</v>
      </c>
      <c r="CC162">
        <v>0.73499999999999999</v>
      </c>
      <c r="CM162">
        <v>1.843</v>
      </c>
      <c r="CN162">
        <v>1.704</v>
      </c>
      <c r="CO162">
        <v>1.669</v>
      </c>
      <c r="CP162">
        <v>1.4430000000000001</v>
      </c>
      <c r="CQ162">
        <v>1.8779999999999999</v>
      </c>
    </row>
    <row r="163" spans="1:95" x14ac:dyDescent="0.2">
      <c r="A163" s="2">
        <v>43991</v>
      </c>
      <c r="B163" s="30">
        <v>161</v>
      </c>
      <c r="C163">
        <v>8265944</v>
      </c>
      <c r="D163">
        <v>97</v>
      </c>
      <c r="E163">
        <v>2.6970000000000001</v>
      </c>
      <c r="F163">
        <v>1.6870000000000001</v>
      </c>
      <c r="G163">
        <v>312</v>
      </c>
      <c r="H163">
        <v>130</v>
      </c>
      <c r="I163">
        <v>388283</v>
      </c>
      <c r="J163">
        <v>1677</v>
      </c>
      <c r="K163">
        <v>2.7</v>
      </c>
      <c r="L163">
        <v>0.70599999999999996</v>
      </c>
      <c r="M163">
        <v>0.63</v>
      </c>
      <c r="N163">
        <v>0.999</v>
      </c>
      <c r="O163">
        <v>1.907</v>
      </c>
      <c r="P163">
        <v>0.70599999999999996</v>
      </c>
      <c r="Q163">
        <v>0.73499999999999999</v>
      </c>
      <c r="R163" s="30">
        <v>161</v>
      </c>
      <c r="S163">
        <v>8218003</v>
      </c>
      <c r="T163">
        <v>94</v>
      </c>
      <c r="U163">
        <v>2.613</v>
      </c>
      <c r="V163">
        <v>1.635</v>
      </c>
      <c r="W163">
        <v>305</v>
      </c>
      <c r="X163">
        <v>117</v>
      </c>
      <c r="Y163">
        <v>436267</v>
      </c>
      <c r="Z163">
        <v>1701</v>
      </c>
      <c r="AA163">
        <v>2.7</v>
      </c>
      <c r="AB163">
        <v>0.70599999999999996</v>
      </c>
      <c r="AC163">
        <v>0.63</v>
      </c>
      <c r="AD163">
        <v>0.999</v>
      </c>
      <c r="AE163">
        <v>1.907</v>
      </c>
      <c r="AF163">
        <v>0.70599999999999996</v>
      </c>
      <c r="AG163">
        <v>0.71899999999999997</v>
      </c>
      <c r="AH163" s="30">
        <v>161</v>
      </c>
      <c r="AI163">
        <v>8256135</v>
      </c>
      <c r="AJ163">
        <v>93</v>
      </c>
      <c r="AK163">
        <v>2.585</v>
      </c>
      <c r="AL163">
        <v>1.617</v>
      </c>
      <c r="AM163">
        <v>304</v>
      </c>
      <c r="AN163">
        <v>117</v>
      </c>
      <c r="AO163">
        <v>398053</v>
      </c>
      <c r="AP163">
        <v>1694</v>
      </c>
      <c r="AQ163">
        <v>2.7</v>
      </c>
      <c r="AR163">
        <v>0.70599999999999996</v>
      </c>
      <c r="AS163">
        <v>0.63</v>
      </c>
      <c r="AT163">
        <v>0.999</v>
      </c>
      <c r="AU163">
        <v>1.907</v>
      </c>
      <c r="AV163">
        <v>0.70599999999999996</v>
      </c>
      <c r="AW163">
        <v>0.72699999999999998</v>
      </c>
      <c r="AX163" s="30">
        <v>161</v>
      </c>
      <c r="AY163">
        <v>8247379</v>
      </c>
      <c r="AZ163">
        <v>101</v>
      </c>
      <c r="BA163">
        <v>2.8079999999999998</v>
      </c>
      <c r="BB163">
        <v>1.756</v>
      </c>
      <c r="BC163">
        <v>267</v>
      </c>
      <c r="BD163">
        <v>131</v>
      </c>
      <c r="BE163">
        <v>406777</v>
      </c>
      <c r="BF163">
        <v>1681</v>
      </c>
      <c r="BG163">
        <v>2.7</v>
      </c>
      <c r="BH163">
        <v>0.70599999999999996</v>
      </c>
      <c r="BI163">
        <v>0.63</v>
      </c>
      <c r="BJ163">
        <v>0.999</v>
      </c>
      <c r="BK163">
        <v>1.907</v>
      </c>
      <c r="BL163">
        <v>0.70599999999999996</v>
      </c>
      <c r="BM163">
        <v>0.71699999999999997</v>
      </c>
      <c r="BN163" s="30">
        <v>161</v>
      </c>
      <c r="BO163">
        <v>8247182</v>
      </c>
      <c r="BP163">
        <v>82</v>
      </c>
      <c r="BQ163">
        <v>2.2799999999999998</v>
      </c>
      <c r="BR163">
        <v>1.4259999999999999</v>
      </c>
      <c r="BS163">
        <v>316</v>
      </c>
      <c r="BT163">
        <v>118</v>
      </c>
      <c r="BU163">
        <v>407191</v>
      </c>
      <c r="BV163">
        <v>1703</v>
      </c>
      <c r="BW163">
        <v>2.7</v>
      </c>
      <c r="BX163">
        <v>0.70599999999999996</v>
      </c>
      <c r="BY163">
        <v>0.63</v>
      </c>
      <c r="BZ163">
        <v>0.999</v>
      </c>
      <c r="CA163">
        <v>1.907</v>
      </c>
      <c r="CB163">
        <v>0.70599999999999996</v>
      </c>
      <c r="CC163">
        <v>0.73299999999999998</v>
      </c>
      <c r="CM163">
        <v>1.6870000000000001</v>
      </c>
      <c r="CN163">
        <v>1.635</v>
      </c>
      <c r="CO163">
        <v>1.617</v>
      </c>
      <c r="CP163">
        <v>1.756</v>
      </c>
      <c r="CQ163">
        <v>1.4259999999999999</v>
      </c>
    </row>
    <row r="164" spans="1:95" x14ac:dyDescent="0.2">
      <c r="A164" s="2">
        <v>43992</v>
      </c>
      <c r="B164" s="30">
        <v>162</v>
      </c>
      <c r="C164">
        <v>8265859</v>
      </c>
      <c r="D164">
        <v>85</v>
      </c>
      <c r="E164">
        <v>2.363</v>
      </c>
      <c r="F164">
        <v>1.478</v>
      </c>
      <c r="G164">
        <v>298</v>
      </c>
      <c r="H164">
        <v>111</v>
      </c>
      <c r="I164">
        <v>388404</v>
      </c>
      <c r="J164">
        <v>1691</v>
      </c>
      <c r="K164">
        <v>2.7</v>
      </c>
      <c r="L164">
        <v>0.70599999999999996</v>
      </c>
      <c r="M164">
        <v>0.63</v>
      </c>
      <c r="N164">
        <v>0.999</v>
      </c>
      <c r="O164">
        <v>1.907</v>
      </c>
      <c r="P164">
        <v>0.70599999999999996</v>
      </c>
      <c r="Q164">
        <v>0.748</v>
      </c>
      <c r="R164" s="30">
        <v>162</v>
      </c>
      <c r="S164">
        <v>8217924</v>
      </c>
      <c r="T164">
        <v>79</v>
      </c>
      <c r="U164">
        <v>2.1960000000000002</v>
      </c>
      <c r="V164">
        <v>1.3740000000000001</v>
      </c>
      <c r="W164">
        <v>293</v>
      </c>
      <c r="X164">
        <v>106</v>
      </c>
      <c r="Y164">
        <v>436353</v>
      </c>
      <c r="Z164">
        <v>1712</v>
      </c>
      <c r="AA164">
        <v>2.7</v>
      </c>
      <c r="AB164">
        <v>0.70599999999999996</v>
      </c>
      <c r="AC164">
        <v>0.63</v>
      </c>
      <c r="AD164">
        <v>0.999</v>
      </c>
      <c r="AE164">
        <v>1.907</v>
      </c>
      <c r="AF164">
        <v>0.70599999999999996</v>
      </c>
      <c r="AG164">
        <v>0.72</v>
      </c>
      <c r="AH164" s="30">
        <v>162</v>
      </c>
      <c r="AI164">
        <v>8256042</v>
      </c>
      <c r="AJ164">
        <v>93</v>
      </c>
      <c r="AK164">
        <v>2.585</v>
      </c>
      <c r="AL164">
        <v>1.617</v>
      </c>
      <c r="AM164">
        <v>274</v>
      </c>
      <c r="AN164">
        <v>123</v>
      </c>
      <c r="AO164">
        <v>398283</v>
      </c>
      <c r="AP164">
        <v>1707</v>
      </c>
      <c r="AQ164">
        <v>2.7</v>
      </c>
      <c r="AR164">
        <v>0.70599999999999996</v>
      </c>
      <c r="AS164">
        <v>0.63</v>
      </c>
      <c r="AT164">
        <v>0.999</v>
      </c>
      <c r="AU164">
        <v>1.907</v>
      </c>
      <c r="AV164">
        <v>0.70599999999999996</v>
      </c>
      <c r="AW164">
        <v>0.73799999999999999</v>
      </c>
      <c r="AX164" s="30">
        <v>162</v>
      </c>
      <c r="AY164">
        <v>8247307</v>
      </c>
      <c r="AZ164">
        <v>72</v>
      </c>
      <c r="BA164">
        <v>2.0019999999999998</v>
      </c>
      <c r="BB164">
        <v>1.252</v>
      </c>
      <c r="BC164">
        <v>273</v>
      </c>
      <c r="BD164">
        <v>95</v>
      </c>
      <c r="BE164">
        <v>407052</v>
      </c>
      <c r="BF164">
        <v>1692</v>
      </c>
      <c r="BG164">
        <v>2.7</v>
      </c>
      <c r="BH164">
        <v>0.70599999999999996</v>
      </c>
      <c r="BI164">
        <v>0.63</v>
      </c>
      <c r="BJ164">
        <v>0.999</v>
      </c>
      <c r="BK164">
        <v>1.907</v>
      </c>
      <c r="BL164">
        <v>0.70599999999999996</v>
      </c>
      <c r="BM164">
        <v>0.72099999999999997</v>
      </c>
      <c r="BN164" s="30">
        <v>162</v>
      </c>
      <c r="BO164">
        <v>8247112</v>
      </c>
      <c r="BP164">
        <v>70</v>
      </c>
      <c r="BQ164">
        <v>1.946</v>
      </c>
      <c r="BR164">
        <v>1.2170000000000001</v>
      </c>
      <c r="BS164">
        <v>296</v>
      </c>
      <c r="BT164">
        <v>102</v>
      </c>
      <c r="BU164">
        <v>407160</v>
      </c>
      <c r="BV164">
        <v>1715</v>
      </c>
      <c r="BW164">
        <v>2.7</v>
      </c>
      <c r="BX164">
        <v>0.70599999999999996</v>
      </c>
      <c r="BY164">
        <v>0.63</v>
      </c>
      <c r="BZ164">
        <v>0.999</v>
      </c>
      <c r="CA164">
        <v>1.907</v>
      </c>
      <c r="CB164">
        <v>0.70599999999999996</v>
      </c>
      <c r="CC164">
        <v>0.73799999999999999</v>
      </c>
      <c r="CM164">
        <v>1.478</v>
      </c>
      <c r="CN164">
        <v>1.3740000000000001</v>
      </c>
      <c r="CO164">
        <v>1.617</v>
      </c>
      <c r="CP164">
        <v>1.252</v>
      </c>
      <c r="CQ164">
        <v>1.2170000000000001</v>
      </c>
    </row>
    <row r="165" spans="1:95" x14ac:dyDescent="0.2">
      <c r="A165" s="2">
        <v>43993</v>
      </c>
      <c r="B165" s="30">
        <v>163</v>
      </c>
      <c r="C165">
        <v>8265782</v>
      </c>
      <c r="D165">
        <v>77</v>
      </c>
      <c r="E165">
        <v>2.141</v>
      </c>
      <c r="F165">
        <v>1.339</v>
      </c>
      <c r="G165">
        <v>295</v>
      </c>
      <c r="H165">
        <v>88</v>
      </c>
      <c r="I165">
        <v>388578</v>
      </c>
      <c r="J165">
        <v>1709</v>
      </c>
      <c r="K165">
        <v>2.7</v>
      </c>
      <c r="L165">
        <v>0.70599999999999996</v>
      </c>
      <c r="M165">
        <v>0.63</v>
      </c>
      <c r="N165">
        <v>0.999</v>
      </c>
      <c r="O165">
        <v>1.907</v>
      </c>
      <c r="P165">
        <v>0.70599999999999996</v>
      </c>
      <c r="Q165">
        <v>0.745</v>
      </c>
      <c r="R165" s="30">
        <v>163</v>
      </c>
      <c r="S165">
        <v>8217843</v>
      </c>
      <c r="T165">
        <v>81</v>
      </c>
      <c r="U165">
        <v>2.2519999999999998</v>
      </c>
      <c r="V165">
        <v>1.409</v>
      </c>
      <c r="W165">
        <v>268</v>
      </c>
      <c r="X165">
        <v>104</v>
      </c>
      <c r="Y165">
        <v>436429</v>
      </c>
      <c r="Z165">
        <v>1725</v>
      </c>
      <c r="AA165">
        <v>2.7</v>
      </c>
      <c r="AB165">
        <v>0.70599999999999996</v>
      </c>
      <c r="AC165">
        <v>0.63</v>
      </c>
      <c r="AD165">
        <v>0.999</v>
      </c>
      <c r="AE165">
        <v>1.907</v>
      </c>
      <c r="AF165">
        <v>0.70599999999999996</v>
      </c>
      <c r="AG165">
        <v>0.74199999999999999</v>
      </c>
      <c r="AH165" s="30">
        <v>163</v>
      </c>
      <c r="AI165">
        <v>8255984</v>
      </c>
      <c r="AJ165">
        <v>58</v>
      </c>
      <c r="AK165">
        <v>1.6120000000000001</v>
      </c>
      <c r="AL165">
        <v>1.0089999999999999</v>
      </c>
      <c r="AM165">
        <v>285</v>
      </c>
      <c r="AN165">
        <v>82</v>
      </c>
      <c r="AO165">
        <v>398349</v>
      </c>
      <c r="AP165">
        <v>1717</v>
      </c>
      <c r="AQ165">
        <v>2.7</v>
      </c>
      <c r="AR165">
        <v>0.70599999999999996</v>
      </c>
      <c r="AS165">
        <v>0.63</v>
      </c>
      <c r="AT165">
        <v>0.999</v>
      </c>
      <c r="AU165">
        <v>1.907</v>
      </c>
      <c r="AV165">
        <v>0.70599999999999996</v>
      </c>
      <c r="AW165">
        <v>0.749</v>
      </c>
      <c r="AX165" s="30">
        <v>163</v>
      </c>
      <c r="AY165">
        <v>8247231</v>
      </c>
      <c r="AZ165">
        <v>76</v>
      </c>
      <c r="BA165">
        <v>2.113</v>
      </c>
      <c r="BB165">
        <v>1.3220000000000001</v>
      </c>
      <c r="BC165">
        <v>250</v>
      </c>
      <c r="BD165">
        <v>95</v>
      </c>
      <c r="BE165">
        <v>407031</v>
      </c>
      <c r="BF165">
        <v>1706</v>
      </c>
      <c r="BG165">
        <v>2.7</v>
      </c>
      <c r="BH165">
        <v>0.70599999999999996</v>
      </c>
      <c r="BI165">
        <v>0.63</v>
      </c>
      <c r="BJ165">
        <v>0.999</v>
      </c>
      <c r="BK165">
        <v>1.907</v>
      </c>
      <c r="BL165">
        <v>0.70599999999999996</v>
      </c>
      <c r="BM165">
        <v>0.72799999999999998</v>
      </c>
      <c r="BN165" s="30">
        <v>163</v>
      </c>
      <c r="BO165">
        <v>8247033</v>
      </c>
      <c r="BP165">
        <v>79</v>
      </c>
      <c r="BQ165">
        <v>2.1960000000000002</v>
      </c>
      <c r="BR165">
        <v>1.3740000000000001</v>
      </c>
      <c r="BS165">
        <v>267</v>
      </c>
      <c r="BT165">
        <v>99</v>
      </c>
      <c r="BU165">
        <v>407179</v>
      </c>
      <c r="BV165">
        <v>1729</v>
      </c>
      <c r="BW165">
        <v>2.7</v>
      </c>
      <c r="BX165">
        <v>0.70599999999999996</v>
      </c>
      <c r="BY165">
        <v>0.63</v>
      </c>
      <c r="BZ165">
        <v>0.999</v>
      </c>
      <c r="CA165">
        <v>1.907</v>
      </c>
      <c r="CB165">
        <v>0.70599999999999996</v>
      </c>
      <c r="CC165">
        <v>0.73399999999999999</v>
      </c>
      <c r="CM165">
        <v>1.339</v>
      </c>
      <c r="CN165">
        <v>1.409</v>
      </c>
      <c r="CO165">
        <v>1.0089999999999999</v>
      </c>
      <c r="CP165">
        <v>1.3220000000000001</v>
      </c>
      <c r="CQ165">
        <v>1.3740000000000001</v>
      </c>
    </row>
    <row r="166" spans="1:95" x14ac:dyDescent="0.2">
      <c r="A166" s="2">
        <v>43994</v>
      </c>
      <c r="B166" s="30">
        <v>164</v>
      </c>
      <c r="C166">
        <v>8265691</v>
      </c>
      <c r="D166">
        <v>91</v>
      </c>
      <c r="E166">
        <v>2.5299999999999998</v>
      </c>
      <c r="F166">
        <v>1.5820000000000001</v>
      </c>
      <c r="G166">
        <v>255</v>
      </c>
      <c r="H166">
        <v>117</v>
      </c>
      <c r="I166">
        <v>388524</v>
      </c>
      <c r="J166">
        <v>1726</v>
      </c>
      <c r="K166">
        <v>2.7</v>
      </c>
      <c r="L166">
        <v>0.70599999999999996</v>
      </c>
      <c r="M166">
        <v>0.63</v>
      </c>
      <c r="N166">
        <v>0.999</v>
      </c>
      <c r="O166">
        <v>1.907</v>
      </c>
      <c r="P166">
        <v>0.70599999999999996</v>
      </c>
      <c r="Q166">
        <v>0.75600000000000001</v>
      </c>
      <c r="R166" s="30">
        <v>164</v>
      </c>
      <c r="S166">
        <v>8217774</v>
      </c>
      <c r="T166">
        <v>69</v>
      </c>
      <c r="U166">
        <v>1.9179999999999999</v>
      </c>
      <c r="V166">
        <v>1.2</v>
      </c>
      <c r="W166">
        <v>253</v>
      </c>
      <c r="X166">
        <v>96</v>
      </c>
      <c r="Y166">
        <v>436574</v>
      </c>
      <c r="Z166">
        <v>1740</v>
      </c>
      <c r="AA166">
        <v>2.7</v>
      </c>
      <c r="AB166">
        <v>0.70599999999999996</v>
      </c>
      <c r="AC166">
        <v>0.63</v>
      </c>
      <c r="AD166">
        <v>0.999</v>
      </c>
      <c r="AE166">
        <v>1.907</v>
      </c>
      <c r="AF166">
        <v>0.70599999999999996</v>
      </c>
      <c r="AG166">
        <v>0.74199999999999999</v>
      </c>
      <c r="AH166" s="30">
        <v>164</v>
      </c>
      <c r="AI166">
        <v>8255905</v>
      </c>
      <c r="AJ166">
        <v>79</v>
      </c>
      <c r="AK166">
        <v>2.1960000000000002</v>
      </c>
      <c r="AL166">
        <v>1.3740000000000001</v>
      </c>
      <c r="AM166">
        <v>237</v>
      </c>
      <c r="AN166">
        <v>106</v>
      </c>
      <c r="AO166">
        <v>398350</v>
      </c>
      <c r="AP166">
        <v>1734</v>
      </c>
      <c r="AQ166">
        <v>2.7</v>
      </c>
      <c r="AR166">
        <v>0.70599999999999996</v>
      </c>
      <c r="AS166">
        <v>0.63</v>
      </c>
      <c r="AT166">
        <v>0.999</v>
      </c>
      <c r="AU166">
        <v>1.907</v>
      </c>
      <c r="AV166">
        <v>0.70599999999999996</v>
      </c>
      <c r="AW166">
        <v>0.755</v>
      </c>
      <c r="AX166" s="30">
        <v>164</v>
      </c>
      <c r="AY166">
        <v>8247165</v>
      </c>
      <c r="AZ166">
        <v>66</v>
      </c>
      <c r="BA166">
        <v>1.835</v>
      </c>
      <c r="BB166">
        <v>1.1479999999999999</v>
      </c>
      <c r="BC166">
        <v>243</v>
      </c>
      <c r="BD166">
        <v>83</v>
      </c>
      <c r="BE166">
        <v>407285</v>
      </c>
      <c r="BF166">
        <v>1720</v>
      </c>
      <c r="BG166">
        <v>2.7</v>
      </c>
      <c r="BH166">
        <v>0.70599999999999996</v>
      </c>
      <c r="BI166">
        <v>0.63</v>
      </c>
      <c r="BJ166">
        <v>0.999</v>
      </c>
      <c r="BK166">
        <v>1.907</v>
      </c>
      <c r="BL166">
        <v>0.70599999999999996</v>
      </c>
      <c r="BM166">
        <v>0.73099999999999998</v>
      </c>
      <c r="BN166" s="30">
        <v>164</v>
      </c>
      <c r="BO166">
        <v>8246948</v>
      </c>
      <c r="BP166">
        <v>85</v>
      </c>
      <c r="BQ166">
        <v>2.363</v>
      </c>
      <c r="BR166">
        <v>1.478</v>
      </c>
      <c r="BS166">
        <v>232</v>
      </c>
      <c r="BT166">
        <v>114</v>
      </c>
      <c r="BU166">
        <v>407344</v>
      </c>
      <c r="BV166">
        <v>1742</v>
      </c>
      <c r="BW166">
        <v>2.7</v>
      </c>
      <c r="BX166">
        <v>0.70599999999999996</v>
      </c>
      <c r="BY166">
        <v>0.63</v>
      </c>
      <c r="BZ166">
        <v>0.999</v>
      </c>
      <c r="CA166">
        <v>1.907</v>
      </c>
      <c r="CB166">
        <v>0.70599999999999996</v>
      </c>
      <c r="CC166">
        <v>0.72399999999999998</v>
      </c>
      <c r="CM166">
        <v>1.5820000000000001</v>
      </c>
      <c r="CN166">
        <v>1.2</v>
      </c>
      <c r="CO166">
        <v>1.3740000000000001</v>
      </c>
      <c r="CP166">
        <v>1.1479999999999999</v>
      </c>
      <c r="CQ166">
        <v>1.478</v>
      </c>
    </row>
    <row r="167" spans="1:95" x14ac:dyDescent="0.2">
      <c r="A167" s="2">
        <v>43995</v>
      </c>
      <c r="B167" s="30">
        <v>165</v>
      </c>
      <c r="C167">
        <v>8265613</v>
      </c>
      <c r="D167">
        <v>78</v>
      </c>
      <c r="E167">
        <v>2.1680000000000001</v>
      </c>
      <c r="F167">
        <v>1.3560000000000001</v>
      </c>
      <c r="G167">
        <v>258</v>
      </c>
      <c r="H167">
        <v>88</v>
      </c>
      <c r="I167">
        <v>388727</v>
      </c>
      <c r="J167">
        <v>1750</v>
      </c>
      <c r="K167">
        <v>2.7</v>
      </c>
      <c r="L167">
        <v>0.70599999999999996</v>
      </c>
      <c r="M167">
        <v>0.63</v>
      </c>
      <c r="N167">
        <v>0.999</v>
      </c>
      <c r="O167">
        <v>1.907</v>
      </c>
      <c r="P167">
        <v>0.70599999999999996</v>
      </c>
      <c r="Q167">
        <v>0.78200000000000003</v>
      </c>
      <c r="R167" s="30">
        <v>165</v>
      </c>
      <c r="S167">
        <v>8217699</v>
      </c>
      <c r="T167">
        <v>75</v>
      </c>
      <c r="U167">
        <v>2.085</v>
      </c>
      <c r="V167">
        <v>1.304</v>
      </c>
      <c r="W167">
        <v>226</v>
      </c>
      <c r="X167">
        <v>96</v>
      </c>
      <c r="Y167">
        <v>436699</v>
      </c>
      <c r="Z167">
        <v>1753</v>
      </c>
      <c r="AA167">
        <v>2.7</v>
      </c>
      <c r="AB167">
        <v>0.70599999999999996</v>
      </c>
      <c r="AC167">
        <v>0.63</v>
      </c>
      <c r="AD167">
        <v>0.999</v>
      </c>
      <c r="AE167">
        <v>1.907</v>
      </c>
      <c r="AF167">
        <v>0.70599999999999996</v>
      </c>
      <c r="AG167">
        <v>0.752</v>
      </c>
      <c r="AH167" s="30">
        <v>165</v>
      </c>
      <c r="AI167">
        <v>8255834</v>
      </c>
      <c r="AJ167">
        <v>71</v>
      </c>
      <c r="AK167">
        <v>1.974</v>
      </c>
      <c r="AL167">
        <v>1.2350000000000001</v>
      </c>
      <c r="AM167">
        <v>226</v>
      </c>
      <c r="AN167">
        <v>90</v>
      </c>
      <c r="AO167">
        <v>398545</v>
      </c>
      <c r="AP167">
        <v>1750</v>
      </c>
      <c r="AQ167">
        <v>2.7</v>
      </c>
      <c r="AR167">
        <v>0.70599999999999996</v>
      </c>
      <c r="AS167">
        <v>0.63</v>
      </c>
      <c r="AT167">
        <v>0.999</v>
      </c>
      <c r="AU167">
        <v>1.907</v>
      </c>
      <c r="AV167">
        <v>0.70599999999999996</v>
      </c>
      <c r="AW167">
        <v>0.75</v>
      </c>
      <c r="AX167" s="30">
        <v>165</v>
      </c>
      <c r="AY167">
        <v>8247106</v>
      </c>
      <c r="AZ167">
        <v>59</v>
      </c>
      <c r="BA167">
        <v>1.64</v>
      </c>
      <c r="BB167">
        <v>1.026</v>
      </c>
      <c r="BC167">
        <v>231</v>
      </c>
      <c r="BD167">
        <v>78</v>
      </c>
      <c r="BE167">
        <v>407242</v>
      </c>
      <c r="BF167">
        <v>1731</v>
      </c>
      <c r="BG167">
        <v>2.7</v>
      </c>
      <c r="BH167">
        <v>0.70599999999999996</v>
      </c>
      <c r="BI167">
        <v>0.63</v>
      </c>
      <c r="BJ167">
        <v>0.999</v>
      </c>
      <c r="BK167">
        <v>1.907</v>
      </c>
      <c r="BL167">
        <v>0.70599999999999996</v>
      </c>
      <c r="BM167">
        <v>0.73799999999999999</v>
      </c>
      <c r="BN167" s="30">
        <v>165</v>
      </c>
      <c r="BO167">
        <v>8246891</v>
      </c>
      <c r="BP167">
        <v>57</v>
      </c>
      <c r="BQ167">
        <v>1.585</v>
      </c>
      <c r="BR167">
        <v>0.99099999999999999</v>
      </c>
      <c r="BS167">
        <v>241</v>
      </c>
      <c r="BT167">
        <v>76</v>
      </c>
      <c r="BU167">
        <v>407536</v>
      </c>
      <c r="BV167">
        <v>1757</v>
      </c>
      <c r="BW167">
        <v>2.7</v>
      </c>
      <c r="BX167">
        <v>0.70599999999999996</v>
      </c>
      <c r="BY167">
        <v>0.63</v>
      </c>
      <c r="BZ167">
        <v>0.999</v>
      </c>
      <c r="CA167">
        <v>1.907</v>
      </c>
      <c r="CB167">
        <v>0.70599999999999996</v>
      </c>
      <c r="CC167">
        <v>0.73099999999999998</v>
      </c>
      <c r="CM167">
        <v>1.3560000000000001</v>
      </c>
      <c r="CN167">
        <v>1.304</v>
      </c>
      <c r="CO167">
        <v>1.2350000000000001</v>
      </c>
      <c r="CP167">
        <v>1.026</v>
      </c>
      <c r="CQ167">
        <v>0.99099999999999999</v>
      </c>
    </row>
    <row r="168" spans="1:95" x14ac:dyDescent="0.2">
      <c r="A168" s="2">
        <v>43996</v>
      </c>
      <c r="B168" s="30">
        <v>166</v>
      </c>
      <c r="C168">
        <v>8265547</v>
      </c>
      <c r="D168">
        <v>66</v>
      </c>
      <c r="E168">
        <v>1.835</v>
      </c>
      <c r="F168">
        <v>1.1479999999999999</v>
      </c>
      <c r="G168">
        <v>250</v>
      </c>
      <c r="H168">
        <v>86</v>
      </c>
      <c r="I168">
        <v>388807</v>
      </c>
      <c r="J168">
        <v>1759</v>
      </c>
      <c r="K168">
        <v>2.7</v>
      </c>
      <c r="L168">
        <v>0.70599999999999996</v>
      </c>
      <c r="M168">
        <v>0.63</v>
      </c>
      <c r="N168">
        <v>0.999</v>
      </c>
      <c r="O168">
        <v>1.907</v>
      </c>
      <c r="P168">
        <v>0.70599999999999996</v>
      </c>
      <c r="Q168">
        <v>0.78200000000000003</v>
      </c>
      <c r="R168" s="30">
        <v>166</v>
      </c>
      <c r="S168">
        <v>8217633</v>
      </c>
      <c r="T168">
        <v>66</v>
      </c>
      <c r="U168">
        <v>1.835</v>
      </c>
      <c r="V168">
        <v>1.1479999999999999</v>
      </c>
      <c r="W168">
        <v>218</v>
      </c>
      <c r="X168">
        <v>83</v>
      </c>
      <c r="Y168">
        <v>436718</v>
      </c>
      <c r="Z168">
        <v>1766</v>
      </c>
      <c r="AA168">
        <v>2.7</v>
      </c>
      <c r="AB168">
        <v>0.70599999999999996</v>
      </c>
      <c r="AC168">
        <v>0.63</v>
      </c>
      <c r="AD168">
        <v>0.999</v>
      </c>
      <c r="AE168">
        <v>1.907</v>
      </c>
      <c r="AF168">
        <v>0.70599999999999996</v>
      </c>
      <c r="AG168">
        <v>0.75600000000000001</v>
      </c>
      <c r="AH168" s="30">
        <v>166</v>
      </c>
      <c r="AI168">
        <v>8255775</v>
      </c>
      <c r="AJ168">
        <v>59</v>
      </c>
      <c r="AK168">
        <v>1.64</v>
      </c>
      <c r="AL168">
        <v>1.026</v>
      </c>
      <c r="AM168">
        <v>217</v>
      </c>
      <c r="AN168">
        <v>80</v>
      </c>
      <c r="AO168">
        <v>398635</v>
      </c>
      <c r="AP168">
        <v>1763</v>
      </c>
      <c r="AQ168">
        <v>2.7</v>
      </c>
      <c r="AR168">
        <v>0.70599999999999996</v>
      </c>
      <c r="AS168">
        <v>0.63</v>
      </c>
      <c r="AT168">
        <v>0.999</v>
      </c>
      <c r="AU168">
        <v>1.907</v>
      </c>
      <c r="AV168">
        <v>0.70599999999999996</v>
      </c>
      <c r="AW168">
        <v>0.754</v>
      </c>
      <c r="AX168" s="30">
        <v>166</v>
      </c>
      <c r="AY168">
        <v>8247038</v>
      </c>
      <c r="AZ168">
        <v>68</v>
      </c>
      <c r="BA168">
        <v>1.89</v>
      </c>
      <c r="BB168">
        <v>1.1830000000000001</v>
      </c>
      <c r="BC168">
        <v>205</v>
      </c>
      <c r="BD168">
        <v>85</v>
      </c>
      <c r="BE168">
        <v>407296</v>
      </c>
      <c r="BF168">
        <v>1749</v>
      </c>
      <c r="BG168">
        <v>2.7</v>
      </c>
      <c r="BH168">
        <v>0.70599999999999996</v>
      </c>
      <c r="BI168">
        <v>0.63</v>
      </c>
      <c r="BJ168">
        <v>0.999</v>
      </c>
      <c r="BK168">
        <v>1.907</v>
      </c>
      <c r="BL168">
        <v>0.70599999999999996</v>
      </c>
      <c r="BM168">
        <v>0.76</v>
      </c>
      <c r="BN168" s="30">
        <v>166</v>
      </c>
      <c r="BO168">
        <v>8246826</v>
      </c>
      <c r="BP168">
        <v>65</v>
      </c>
      <c r="BQ168">
        <v>1.8069999999999999</v>
      </c>
      <c r="BR168">
        <v>1.1299999999999999</v>
      </c>
      <c r="BS168">
        <v>217</v>
      </c>
      <c r="BT168">
        <v>81</v>
      </c>
      <c r="BU168">
        <v>407495</v>
      </c>
      <c r="BV168">
        <v>1774</v>
      </c>
      <c r="BW168">
        <v>2.7</v>
      </c>
      <c r="BX168">
        <v>0.70599999999999996</v>
      </c>
      <c r="BY168">
        <v>0.63</v>
      </c>
      <c r="BZ168">
        <v>0.999</v>
      </c>
      <c r="CA168">
        <v>1.907</v>
      </c>
      <c r="CB168">
        <v>0.70599999999999996</v>
      </c>
      <c r="CC168">
        <v>0.72599999999999998</v>
      </c>
      <c r="CM168">
        <v>1.1479999999999999</v>
      </c>
      <c r="CN168">
        <v>1.1479999999999999</v>
      </c>
      <c r="CO168">
        <v>1.026</v>
      </c>
      <c r="CP168">
        <v>1.1830000000000001</v>
      </c>
      <c r="CQ168">
        <v>1.1299999999999999</v>
      </c>
    </row>
    <row r="169" spans="1:95" x14ac:dyDescent="0.2">
      <c r="A169" s="2">
        <v>43997</v>
      </c>
      <c r="B169" s="30">
        <v>167</v>
      </c>
      <c r="C169">
        <v>8265480</v>
      </c>
      <c r="D169">
        <v>67</v>
      </c>
      <c r="E169">
        <v>1.863</v>
      </c>
      <c r="F169">
        <v>1.165</v>
      </c>
      <c r="G169">
        <v>230</v>
      </c>
      <c r="H169">
        <v>86</v>
      </c>
      <c r="I169">
        <v>388869</v>
      </c>
      <c r="J169">
        <v>1774</v>
      </c>
      <c r="K169">
        <v>2.7</v>
      </c>
      <c r="L169">
        <v>0.70599999999999996</v>
      </c>
      <c r="M169">
        <v>0.63</v>
      </c>
      <c r="N169">
        <v>0.999</v>
      </c>
      <c r="O169">
        <v>1.907</v>
      </c>
      <c r="P169">
        <v>0.70599999999999996</v>
      </c>
      <c r="Q169">
        <v>0.79900000000000004</v>
      </c>
      <c r="R169" s="30">
        <v>167</v>
      </c>
      <c r="S169">
        <v>8217574</v>
      </c>
      <c r="T169">
        <v>59</v>
      </c>
      <c r="U169">
        <v>1.64</v>
      </c>
      <c r="V169">
        <v>1.026</v>
      </c>
      <c r="W169">
        <v>209</v>
      </c>
      <c r="X169">
        <v>75</v>
      </c>
      <c r="Y169">
        <v>436806</v>
      </c>
      <c r="Z169">
        <v>1784</v>
      </c>
      <c r="AA169">
        <v>2.7</v>
      </c>
      <c r="AB169">
        <v>0.70599999999999996</v>
      </c>
      <c r="AC169">
        <v>0.63</v>
      </c>
      <c r="AD169">
        <v>0.999</v>
      </c>
      <c r="AE169">
        <v>1.907</v>
      </c>
      <c r="AF169">
        <v>0.70599999999999996</v>
      </c>
      <c r="AG169">
        <v>0.76200000000000001</v>
      </c>
      <c r="AH169" s="30">
        <v>167</v>
      </c>
      <c r="AI169">
        <v>8255707</v>
      </c>
      <c r="AJ169">
        <v>68</v>
      </c>
      <c r="AK169">
        <v>1.89</v>
      </c>
      <c r="AL169">
        <v>1.1830000000000001</v>
      </c>
      <c r="AM169">
        <v>202</v>
      </c>
      <c r="AN169">
        <v>74</v>
      </c>
      <c r="AO169">
        <v>398660</v>
      </c>
      <c r="AP169">
        <v>1782</v>
      </c>
      <c r="AQ169">
        <v>2.7</v>
      </c>
      <c r="AR169">
        <v>0.70599999999999996</v>
      </c>
      <c r="AS169">
        <v>0.63</v>
      </c>
      <c r="AT169">
        <v>0.999</v>
      </c>
      <c r="AU169">
        <v>1.907</v>
      </c>
      <c r="AV169">
        <v>0.70599999999999996</v>
      </c>
      <c r="AW169">
        <v>0.76400000000000001</v>
      </c>
      <c r="AX169" s="30">
        <v>167</v>
      </c>
      <c r="AY169">
        <v>8246976</v>
      </c>
      <c r="AZ169">
        <v>62</v>
      </c>
      <c r="BA169">
        <v>1.724</v>
      </c>
      <c r="BB169">
        <v>1.0780000000000001</v>
      </c>
      <c r="BC169">
        <v>196</v>
      </c>
      <c r="BD169">
        <v>77</v>
      </c>
      <c r="BE169">
        <v>407394</v>
      </c>
      <c r="BF169">
        <v>1768</v>
      </c>
      <c r="BG169">
        <v>2.7</v>
      </c>
      <c r="BH169">
        <v>0.70599999999999996</v>
      </c>
      <c r="BI169">
        <v>0.63</v>
      </c>
      <c r="BJ169">
        <v>0.999</v>
      </c>
      <c r="BK169">
        <v>1.907</v>
      </c>
      <c r="BL169">
        <v>0.70599999999999996</v>
      </c>
      <c r="BM169">
        <v>0.76700000000000002</v>
      </c>
      <c r="BN169" s="30">
        <v>167</v>
      </c>
      <c r="BO169">
        <v>8246771</v>
      </c>
      <c r="BP169">
        <v>55</v>
      </c>
      <c r="BQ169">
        <v>1.5289999999999999</v>
      </c>
      <c r="BR169">
        <v>0.95599999999999996</v>
      </c>
      <c r="BS169">
        <v>209</v>
      </c>
      <c r="BT169">
        <v>73</v>
      </c>
      <c r="BU169">
        <v>407599</v>
      </c>
      <c r="BV169">
        <v>1788</v>
      </c>
      <c r="BW169">
        <v>2.7</v>
      </c>
      <c r="BX169">
        <v>0.70599999999999996</v>
      </c>
      <c r="BY169">
        <v>0.63</v>
      </c>
      <c r="BZ169">
        <v>0.999</v>
      </c>
      <c r="CA169">
        <v>1.907</v>
      </c>
      <c r="CB169">
        <v>0.70599999999999996</v>
      </c>
      <c r="CC169">
        <v>0.73299999999999998</v>
      </c>
      <c r="CM169">
        <v>1.165</v>
      </c>
      <c r="CN169">
        <v>1.026</v>
      </c>
      <c r="CO169">
        <v>1.1830000000000001</v>
      </c>
      <c r="CP169">
        <v>1.0780000000000001</v>
      </c>
      <c r="CQ169">
        <v>0.95599999999999996</v>
      </c>
    </row>
    <row r="170" spans="1:95" x14ac:dyDescent="0.2">
      <c r="A170" s="2">
        <v>43998</v>
      </c>
      <c r="B170" s="30">
        <v>168</v>
      </c>
      <c r="C170">
        <v>8265415</v>
      </c>
      <c r="D170">
        <v>65</v>
      </c>
      <c r="E170">
        <v>1.8069999999999999</v>
      </c>
      <c r="F170">
        <v>1.1299999999999999</v>
      </c>
      <c r="G170">
        <v>214</v>
      </c>
      <c r="H170">
        <v>83</v>
      </c>
      <c r="I170">
        <v>388845</v>
      </c>
      <c r="J170">
        <v>1790</v>
      </c>
      <c r="K170">
        <v>2.7</v>
      </c>
      <c r="L170">
        <v>0.70599999999999996</v>
      </c>
      <c r="M170">
        <v>0.63</v>
      </c>
      <c r="N170">
        <v>0.999</v>
      </c>
      <c r="O170">
        <v>1.907</v>
      </c>
      <c r="P170">
        <v>0.70599999999999996</v>
      </c>
      <c r="Q170">
        <v>0.79700000000000004</v>
      </c>
      <c r="R170" s="30">
        <v>168</v>
      </c>
      <c r="S170">
        <v>8217519</v>
      </c>
      <c r="T170">
        <v>55</v>
      </c>
      <c r="U170">
        <v>1.5289999999999999</v>
      </c>
      <c r="V170">
        <v>0.95599999999999996</v>
      </c>
      <c r="W170">
        <v>202</v>
      </c>
      <c r="X170">
        <v>66</v>
      </c>
      <c r="Y170">
        <v>436862</v>
      </c>
      <c r="Z170">
        <v>1799</v>
      </c>
      <c r="AA170">
        <v>2.7</v>
      </c>
      <c r="AB170">
        <v>0.70599999999999996</v>
      </c>
      <c r="AC170">
        <v>0.63</v>
      </c>
      <c r="AD170">
        <v>0.999</v>
      </c>
      <c r="AE170">
        <v>1.907</v>
      </c>
      <c r="AF170">
        <v>0.70599999999999996</v>
      </c>
      <c r="AG170">
        <v>0.77100000000000002</v>
      </c>
      <c r="AH170" s="30">
        <v>168</v>
      </c>
      <c r="AI170">
        <v>8255652</v>
      </c>
      <c r="AJ170">
        <v>55</v>
      </c>
      <c r="AK170">
        <v>1.5289999999999999</v>
      </c>
      <c r="AL170">
        <v>0.95599999999999996</v>
      </c>
      <c r="AM170">
        <v>198</v>
      </c>
      <c r="AN170">
        <v>72</v>
      </c>
      <c r="AO170">
        <v>398715</v>
      </c>
      <c r="AP170">
        <v>1792</v>
      </c>
      <c r="AQ170">
        <v>2.7</v>
      </c>
      <c r="AR170">
        <v>0.70599999999999996</v>
      </c>
      <c r="AS170">
        <v>0.63</v>
      </c>
      <c r="AT170">
        <v>0.999</v>
      </c>
      <c r="AU170">
        <v>1.907</v>
      </c>
      <c r="AV170">
        <v>0.70599999999999996</v>
      </c>
      <c r="AW170">
        <v>0.75800000000000001</v>
      </c>
      <c r="AX170" s="30">
        <v>168</v>
      </c>
      <c r="AY170">
        <v>8246925</v>
      </c>
      <c r="AZ170">
        <v>51</v>
      </c>
      <c r="BA170">
        <v>1.4179999999999999</v>
      </c>
      <c r="BB170">
        <v>0.88700000000000001</v>
      </c>
      <c r="BC170">
        <v>191</v>
      </c>
      <c r="BD170">
        <v>67</v>
      </c>
      <c r="BE170">
        <v>407458</v>
      </c>
      <c r="BF170">
        <v>1783</v>
      </c>
      <c r="BG170">
        <v>2.7</v>
      </c>
      <c r="BH170">
        <v>0.70599999999999996</v>
      </c>
      <c r="BI170">
        <v>0.63</v>
      </c>
      <c r="BJ170">
        <v>0.999</v>
      </c>
      <c r="BK170">
        <v>1.907</v>
      </c>
      <c r="BL170">
        <v>0.70599999999999996</v>
      </c>
      <c r="BM170">
        <v>0.78</v>
      </c>
      <c r="BN170" s="30">
        <v>168</v>
      </c>
      <c r="BO170">
        <v>8246712</v>
      </c>
      <c r="BP170">
        <v>59</v>
      </c>
      <c r="BQ170">
        <v>1.64</v>
      </c>
      <c r="BR170">
        <v>1.026</v>
      </c>
      <c r="BS170">
        <v>184</v>
      </c>
      <c r="BT170">
        <v>80</v>
      </c>
      <c r="BU170">
        <v>407682</v>
      </c>
      <c r="BV170">
        <v>1800</v>
      </c>
      <c r="BW170">
        <v>2.7</v>
      </c>
      <c r="BX170">
        <v>0.70599999999999996</v>
      </c>
      <c r="BY170">
        <v>0.63</v>
      </c>
      <c r="BZ170">
        <v>0.999</v>
      </c>
      <c r="CA170">
        <v>1.907</v>
      </c>
      <c r="CB170">
        <v>0.70599999999999996</v>
      </c>
      <c r="CC170">
        <v>0.74199999999999999</v>
      </c>
      <c r="CM170">
        <v>1.1299999999999999</v>
      </c>
      <c r="CN170">
        <v>0.95599999999999996</v>
      </c>
      <c r="CO170">
        <v>0.95599999999999996</v>
      </c>
      <c r="CP170">
        <v>0.88700000000000001</v>
      </c>
      <c r="CQ170">
        <v>1.026</v>
      </c>
    </row>
    <row r="171" spans="1:95" x14ac:dyDescent="0.2">
      <c r="A171" s="2">
        <v>43999</v>
      </c>
      <c r="B171" s="30">
        <v>169</v>
      </c>
      <c r="C171">
        <v>8265352</v>
      </c>
      <c r="D171">
        <v>63</v>
      </c>
      <c r="E171">
        <v>1.7509999999999999</v>
      </c>
      <c r="F171">
        <v>1.0960000000000001</v>
      </c>
      <c r="G171">
        <v>201</v>
      </c>
      <c r="H171">
        <v>78</v>
      </c>
      <c r="I171">
        <v>389098</v>
      </c>
      <c r="J171">
        <v>1808</v>
      </c>
      <c r="K171">
        <v>2.7</v>
      </c>
      <c r="L171">
        <v>0.70599999999999996</v>
      </c>
      <c r="M171">
        <v>0.63</v>
      </c>
      <c r="N171">
        <v>0.999</v>
      </c>
      <c r="O171">
        <v>1.907</v>
      </c>
      <c r="P171">
        <v>0.70599999999999996</v>
      </c>
      <c r="Q171">
        <v>0.80600000000000005</v>
      </c>
      <c r="R171" s="30">
        <v>169</v>
      </c>
      <c r="S171">
        <v>8217472</v>
      </c>
      <c r="T171">
        <v>47</v>
      </c>
      <c r="U171">
        <v>1.3069999999999999</v>
      </c>
      <c r="V171">
        <v>0.81699999999999995</v>
      </c>
      <c r="W171">
        <v>186</v>
      </c>
      <c r="X171">
        <v>71</v>
      </c>
      <c r="Y171">
        <v>436933</v>
      </c>
      <c r="Z171">
        <v>1807</v>
      </c>
      <c r="AA171">
        <v>2.7</v>
      </c>
      <c r="AB171">
        <v>0.70599999999999996</v>
      </c>
      <c r="AC171">
        <v>0.63</v>
      </c>
      <c r="AD171">
        <v>0.999</v>
      </c>
      <c r="AE171">
        <v>1.907</v>
      </c>
      <c r="AF171">
        <v>0.70599999999999996</v>
      </c>
      <c r="AG171">
        <v>0.76600000000000001</v>
      </c>
      <c r="AH171" s="30">
        <v>169</v>
      </c>
      <c r="AI171">
        <v>8255601</v>
      </c>
      <c r="AJ171">
        <v>51</v>
      </c>
      <c r="AK171">
        <v>1.4179999999999999</v>
      </c>
      <c r="AL171">
        <v>0.88700000000000001</v>
      </c>
      <c r="AM171">
        <v>178</v>
      </c>
      <c r="AN171">
        <v>75</v>
      </c>
      <c r="AO171">
        <v>398787</v>
      </c>
      <c r="AP171">
        <v>1802</v>
      </c>
      <c r="AQ171">
        <v>2.7</v>
      </c>
      <c r="AR171">
        <v>0.70599999999999996</v>
      </c>
      <c r="AS171">
        <v>0.63</v>
      </c>
      <c r="AT171">
        <v>0.999</v>
      </c>
      <c r="AU171">
        <v>1.907</v>
      </c>
      <c r="AV171">
        <v>0.70599999999999996</v>
      </c>
      <c r="AW171">
        <v>0.77100000000000002</v>
      </c>
      <c r="AX171" s="30">
        <v>169</v>
      </c>
      <c r="AY171">
        <v>8246874</v>
      </c>
      <c r="AZ171">
        <v>51</v>
      </c>
      <c r="BA171">
        <v>1.4179999999999999</v>
      </c>
      <c r="BB171">
        <v>0.88700000000000001</v>
      </c>
      <c r="BC171">
        <v>179</v>
      </c>
      <c r="BD171">
        <v>63</v>
      </c>
      <c r="BE171">
        <v>407553</v>
      </c>
      <c r="BF171">
        <v>1796</v>
      </c>
      <c r="BG171">
        <v>2.7</v>
      </c>
      <c r="BH171">
        <v>0.70599999999999996</v>
      </c>
      <c r="BI171">
        <v>0.63</v>
      </c>
      <c r="BJ171">
        <v>0.999</v>
      </c>
      <c r="BK171">
        <v>1.907</v>
      </c>
      <c r="BL171">
        <v>0.70599999999999996</v>
      </c>
      <c r="BM171">
        <v>0.78600000000000003</v>
      </c>
      <c r="BN171" s="30">
        <v>169</v>
      </c>
      <c r="BO171">
        <v>8246669</v>
      </c>
      <c r="BP171">
        <v>43</v>
      </c>
      <c r="BQ171">
        <v>1.1950000000000001</v>
      </c>
      <c r="BR171">
        <v>0.748</v>
      </c>
      <c r="BS171">
        <v>182</v>
      </c>
      <c r="BT171">
        <v>61</v>
      </c>
      <c r="BU171">
        <v>407731</v>
      </c>
      <c r="BV171">
        <v>1812</v>
      </c>
      <c r="BW171">
        <v>2.7</v>
      </c>
      <c r="BX171">
        <v>0.70599999999999996</v>
      </c>
      <c r="BY171">
        <v>0.63</v>
      </c>
      <c r="BZ171">
        <v>0.999</v>
      </c>
      <c r="CA171">
        <v>1.907</v>
      </c>
      <c r="CB171">
        <v>0.70599999999999996</v>
      </c>
      <c r="CC171">
        <v>0.754</v>
      </c>
      <c r="CM171">
        <v>1.0960000000000001</v>
      </c>
      <c r="CN171">
        <v>0.81699999999999995</v>
      </c>
      <c r="CO171">
        <v>0.88700000000000001</v>
      </c>
      <c r="CP171">
        <v>0.88700000000000001</v>
      </c>
      <c r="CQ171">
        <v>0.748</v>
      </c>
    </row>
    <row r="172" spans="1:95" x14ac:dyDescent="0.2">
      <c r="A172" s="2">
        <v>44000</v>
      </c>
      <c r="B172" s="30">
        <v>170</v>
      </c>
      <c r="C172">
        <v>8265295</v>
      </c>
      <c r="D172">
        <v>57</v>
      </c>
      <c r="E172">
        <v>1.585</v>
      </c>
      <c r="F172">
        <v>0.99099999999999999</v>
      </c>
      <c r="G172">
        <v>191</v>
      </c>
      <c r="H172">
        <v>73</v>
      </c>
      <c r="I172">
        <v>389059</v>
      </c>
      <c r="J172">
        <v>1818</v>
      </c>
      <c r="K172">
        <v>2.7</v>
      </c>
      <c r="L172">
        <v>0.70599999999999996</v>
      </c>
      <c r="M172">
        <v>0.63</v>
      </c>
      <c r="N172">
        <v>0.999</v>
      </c>
      <c r="O172">
        <v>1.907</v>
      </c>
      <c r="P172">
        <v>0.70599999999999996</v>
      </c>
      <c r="Q172">
        <v>0.81</v>
      </c>
      <c r="R172" s="30">
        <v>170</v>
      </c>
      <c r="S172">
        <v>8217413</v>
      </c>
      <c r="T172">
        <v>59</v>
      </c>
      <c r="U172">
        <v>1.64</v>
      </c>
      <c r="V172">
        <v>1.026</v>
      </c>
      <c r="W172">
        <v>164</v>
      </c>
      <c r="X172">
        <v>69</v>
      </c>
      <c r="Y172">
        <v>436957</v>
      </c>
      <c r="Z172">
        <v>1822</v>
      </c>
      <c r="AA172">
        <v>2.7</v>
      </c>
      <c r="AB172">
        <v>0.70599999999999996</v>
      </c>
      <c r="AC172">
        <v>0.63</v>
      </c>
      <c r="AD172">
        <v>0.999</v>
      </c>
      <c r="AE172">
        <v>1.907</v>
      </c>
      <c r="AF172">
        <v>0.70599999999999996</v>
      </c>
      <c r="AG172">
        <v>0.77900000000000003</v>
      </c>
      <c r="AH172" s="30">
        <v>170</v>
      </c>
      <c r="AI172">
        <v>8255557</v>
      </c>
      <c r="AJ172">
        <v>44</v>
      </c>
      <c r="AK172">
        <v>1.2230000000000001</v>
      </c>
      <c r="AL172">
        <v>0.76500000000000001</v>
      </c>
      <c r="AM172">
        <v>168</v>
      </c>
      <c r="AN172">
        <v>61</v>
      </c>
      <c r="AO172">
        <v>398815</v>
      </c>
      <c r="AP172">
        <v>1814</v>
      </c>
      <c r="AQ172">
        <v>2.7</v>
      </c>
      <c r="AR172">
        <v>0.70599999999999996</v>
      </c>
      <c r="AS172">
        <v>0.63</v>
      </c>
      <c r="AT172">
        <v>0.999</v>
      </c>
      <c r="AU172">
        <v>1.907</v>
      </c>
      <c r="AV172">
        <v>0.70599999999999996</v>
      </c>
      <c r="AW172">
        <v>0.77400000000000002</v>
      </c>
      <c r="AX172" s="30">
        <v>170</v>
      </c>
      <c r="AY172">
        <v>8246829</v>
      </c>
      <c r="AZ172">
        <v>45</v>
      </c>
      <c r="BA172">
        <v>1.2509999999999999</v>
      </c>
      <c r="BB172">
        <v>0.78300000000000003</v>
      </c>
      <c r="BC172">
        <v>165</v>
      </c>
      <c r="BD172">
        <v>65</v>
      </c>
      <c r="BE172">
        <v>407525</v>
      </c>
      <c r="BF172">
        <v>1804</v>
      </c>
      <c r="BG172">
        <v>2.7</v>
      </c>
      <c r="BH172">
        <v>0.70599999999999996</v>
      </c>
      <c r="BI172">
        <v>0.63</v>
      </c>
      <c r="BJ172">
        <v>0.999</v>
      </c>
      <c r="BK172">
        <v>1.907</v>
      </c>
      <c r="BL172">
        <v>0.70599999999999996</v>
      </c>
      <c r="BM172">
        <v>0.78800000000000003</v>
      </c>
      <c r="BN172" s="30">
        <v>170</v>
      </c>
      <c r="BO172">
        <v>8246623</v>
      </c>
      <c r="BP172">
        <v>46</v>
      </c>
      <c r="BQ172">
        <v>1.2789999999999999</v>
      </c>
      <c r="BR172">
        <v>0.8</v>
      </c>
      <c r="BS172">
        <v>160</v>
      </c>
      <c r="BT172">
        <v>65</v>
      </c>
      <c r="BU172">
        <v>407809</v>
      </c>
      <c r="BV172">
        <v>1823</v>
      </c>
      <c r="BW172">
        <v>2.7</v>
      </c>
      <c r="BX172">
        <v>0.70599999999999996</v>
      </c>
      <c r="BY172">
        <v>0.63</v>
      </c>
      <c r="BZ172">
        <v>0.999</v>
      </c>
      <c r="CA172">
        <v>1.907</v>
      </c>
      <c r="CB172">
        <v>0.70599999999999996</v>
      </c>
      <c r="CC172">
        <v>0.76500000000000001</v>
      </c>
      <c r="CM172">
        <v>0.99099999999999999</v>
      </c>
      <c r="CN172">
        <v>1.026</v>
      </c>
      <c r="CO172">
        <v>0.76500000000000001</v>
      </c>
      <c r="CP172">
        <v>0.78300000000000003</v>
      </c>
      <c r="CQ172">
        <v>0.8</v>
      </c>
    </row>
    <row r="173" spans="1:95" x14ac:dyDescent="0.2">
      <c r="A173" s="2">
        <v>44001</v>
      </c>
      <c r="B173" s="30">
        <v>171</v>
      </c>
      <c r="C173">
        <v>8265248</v>
      </c>
      <c r="D173">
        <v>47</v>
      </c>
      <c r="E173">
        <v>1.3069999999999999</v>
      </c>
      <c r="F173">
        <v>0.81699999999999995</v>
      </c>
      <c r="G173">
        <v>188</v>
      </c>
      <c r="H173">
        <v>60</v>
      </c>
      <c r="I173">
        <v>389193</v>
      </c>
      <c r="J173">
        <v>1833</v>
      </c>
      <c r="K173">
        <v>2.7</v>
      </c>
      <c r="L173">
        <v>0.70599999999999996</v>
      </c>
      <c r="M173">
        <v>0.63</v>
      </c>
      <c r="N173">
        <v>0.999</v>
      </c>
      <c r="O173">
        <v>1.907</v>
      </c>
      <c r="P173">
        <v>0.70599999999999996</v>
      </c>
      <c r="Q173">
        <v>0.79900000000000004</v>
      </c>
      <c r="R173" s="30">
        <v>171</v>
      </c>
      <c r="S173">
        <v>8217359</v>
      </c>
      <c r="T173">
        <v>54</v>
      </c>
      <c r="U173">
        <v>1.5009999999999999</v>
      </c>
      <c r="V173">
        <v>0.93899999999999995</v>
      </c>
      <c r="W173">
        <v>165</v>
      </c>
      <c r="X173">
        <v>58</v>
      </c>
      <c r="Y173">
        <v>437087</v>
      </c>
      <c r="Z173">
        <v>1843</v>
      </c>
      <c r="AA173">
        <v>2.7</v>
      </c>
      <c r="AB173">
        <v>0.70599999999999996</v>
      </c>
      <c r="AC173">
        <v>0.63</v>
      </c>
      <c r="AD173">
        <v>0.999</v>
      </c>
      <c r="AE173">
        <v>1.907</v>
      </c>
      <c r="AF173">
        <v>0.70599999999999996</v>
      </c>
      <c r="AG173">
        <v>0.76200000000000001</v>
      </c>
      <c r="AH173" s="30">
        <v>171</v>
      </c>
      <c r="AI173">
        <v>8255509</v>
      </c>
      <c r="AJ173">
        <v>48</v>
      </c>
      <c r="AK173">
        <v>1.3340000000000001</v>
      </c>
      <c r="AL173">
        <v>0.83499999999999996</v>
      </c>
      <c r="AM173">
        <v>157</v>
      </c>
      <c r="AN173">
        <v>55</v>
      </c>
      <c r="AO173">
        <v>398981</v>
      </c>
      <c r="AP173">
        <v>1828</v>
      </c>
      <c r="AQ173">
        <v>2.7</v>
      </c>
      <c r="AR173">
        <v>0.70599999999999996</v>
      </c>
      <c r="AS173">
        <v>0.63</v>
      </c>
      <c r="AT173">
        <v>0.999</v>
      </c>
      <c r="AU173">
        <v>1.907</v>
      </c>
      <c r="AV173">
        <v>0.70599999999999996</v>
      </c>
      <c r="AW173">
        <v>0.77100000000000002</v>
      </c>
      <c r="AX173" s="30">
        <v>171</v>
      </c>
      <c r="AY173">
        <v>8246785</v>
      </c>
      <c r="AZ173">
        <v>44</v>
      </c>
      <c r="BA173">
        <v>1.2230000000000001</v>
      </c>
      <c r="BB173">
        <v>0.76500000000000001</v>
      </c>
      <c r="BC173">
        <v>150</v>
      </c>
      <c r="BD173">
        <v>60</v>
      </c>
      <c r="BE173">
        <v>407710</v>
      </c>
      <c r="BF173">
        <v>1814</v>
      </c>
      <c r="BG173">
        <v>2.7</v>
      </c>
      <c r="BH173">
        <v>0.70599999999999996</v>
      </c>
      <c r="BI173">
        <v>0.63</v>
      </c>
      <c r="BJ173">
        <v>0.999</v>
      </c>
      <c r="BK173">
        <v>1.907</v>
      </c>
      <c r="BL173">
        <v>0.70599999999999996</v>
      </c>
      <c r="BM173">
        <v>0.78800000000000003</v>
      </c>
      <c r="BN173" s="30">
        <v>171</v>
      </c>
      <c r="BO173">
        <v>8246582</v>
      </c>
      <c r="BP173">
        <v>41</v>
      </c>
      <c r="BQ173">
        <v>1.1399999999999999</v>
      </c>
      <c r="BR173">
        <v>0.71299999999999997</v>
      </c>
      <c r="BS173">
        <v>146</v>
      </c>
      <c r="BT173">
        <v>60</v>
      </c>
      <c r="BU173">
        <v>407907</v>
      </c>
      <c r="BV173">
        <v>1832</v>
      </c>
      <c r="BW173">
        <v>2.7</v>
      </c>
      <c r="BX173">
        <v>0.70599999999999996</v>
      </c>
      <c r="BY173">
        <v>0.63</v>
      </c>
      <c r="BZ173">
        <v>0.999</v>
      </c>
      <c r="CA173">
        <v>1.907</v>
      </c>
      <c r="CB173">
        <v>0.70599999999999996</v>
      </c>
      <c r="CC173">
        <v>0.751</v>
      </c>
      <c r="CM173">
        <v>0.81699999999999995</v>
      </c>
      <c r="CN173">
        <v>0.93899999999999995</v>
      </c>
      <c r="CO173">
        <v>0.83499999999999996</v>
      </c>
      <c r="CP173">
        <v>0.76500000000000001</v>
      </c>
      <c r="CQ173">
        <v>0.71299999999999997</v>
      </c>
    </row>
    <row r="174" spans="1:95" x14ac:dyDescent="0.2">
      <c r="A174" s="2">
        <v>44002</v>
      </c>
      <c r="B174" s="30">
        <v>172</v>
      </c>
      <c r="C174">
        <v>8265201</v>
      </c>
      <c r="D174">
        <v>47</v>
      </c>
      <c r="E174">
        <v>1.3069999999999999</v>
      </c>
      <c r="F174">
        <v>0.81699999999999995</v>
      </c>
      <c r="G174">
        <v>174</v>
      </c>
      <c r="H174">
        <v>61</v>
      </c>
      <c r="I174">
        <v>389201</v>
      </c>
      <c r="J174">
        <v>1846</v>
      </c>
      <c r="K174">
        <v>2.7</v>
      </c>
      <c r="L174">
        <v>0.70599999999999996</v>
      </c>
      <c r="M174">
        <v>0.63</v>
      </c>
      <c r="N174">
        <v>0.999</v>
      </c>
      <c r="O174">
        <v>1.907</v>
      </c>
      <c r="P174">
        <v>0.70599999999999996</v>
      </c>
      <c r="Q174">
        <v>0.80200000000000005</v>
      </c>
      <c r="R174" s="30">
        <v>172</v>
      </c>
      <c r="S174">
        <v>8217313</v>
      </c>
      <c r="T174">
        <v>46</v>
      </c>
      <c r="U174">
        <v>1.2789999999999999</v>
      </c>
      <c r="V174">
        <v>0.8</v>
      </c>
      <c r="W174">
        <v>161</v>
      </c>
      <c r="X174">
        <v>58</v>
      </c>
      <c r="Y174">
        <v>437044</v>
      </c>
      <c r="Z174">
        <v>1852</v>
      </c>
      <c r="AA174">
        <v>2.7</v>
      </c>
      <c r="AB174">
        <v>0.70599999999999996</v>
      </c>
      <c r="AC174">
        <v>0.63</v>
      </c>
      <c r="AD174">
        <v>0.999</v>
      </c>
      <c r="AE174">
        <v>1.907</v>
      </c>
      <c r="AF174">
        <v>0.70599999999999996</v>
      </c>
      <c r="AG174">
        <v>0.78500000000000003</v>
      </c>
      <c r="AH174" s="30">
        <v>172</v>
      </c>
      <c r="AI174">
        <v>8255466</v>
      </c>
      <c r="AJ174">
        <v>43</v>
      </c>
      <c r="AK174">
        <v>1.1950000000000001</v>
      </c>
      <c r="AL174">
        <v>0.748</v>
      </c>
      <c r="AM174">
        <v>146</v>
      </c>
      <c r="AN174">
        <v>59</v>
      </c>
      <c r="AO174">
        <v>398976</v>
      </c>
      <c r="AP174">
        <v>1839</v>
      </c>
      <c r="AQ174">
        <v>2.7</v>
      </c>
      <c r="AR174">
        <v>0.70599999999999996</v>
      </c>
      <c r="AS174">
        <v>0.63</v>
      </c>
      <c r="AT174">
        <v>0.999</v>
      </c>
      <c r="AU174">
        <v>1.907</v>
      </c>
      <c r="AV174">
        <v>0.70599999999999996</v>
      </c>
      <c r="AW174">
        <v>0.77</v>
      </c>
      <c r="AX174" s="30">
        <v>172</v>
      </c>
      <c r="AY174">
        <v>8246735</v>
      </c>
      <c r="AZ174">
        <v>50</v>
      </c>
      <c r="BA174">
        <v>1.39</v>
      </c>
      <c r="BB174">
        <v>0.86899999999999999</v>
      </c>
      <c r="BC174">
        <v>142</v>
      </c>
      <c r="BD174">
        <v>52</v>
      </c>
      <c r="BE174">
        <v>407702</v>
      </c>
      <c r="BF174">
        <v>1830</v>
      </c>
      <c r="BG174">
        <v>2.7</v>
      </c>
      <c r="BH174">
        <v>0.70599999999999996</v>
      </c>
      <c r="BI174">
        <v>0.63</v>
      </c>
      <c r="BJ174">
        <v>0.999</v>
      </c>
      <c r="BK174">
        <v>1.907</v>
      </c>
      <c r="BL174">
        <v>0.70599999999999996</v>
      </c>
      <c r="BM174">
        <v>0.77200000000000002</v>
      </c>
      <c r="BN174" s="30">
        <v>172</v>
      </c>
      <c r="BO174">
        <v>8246532</v>
      </c>
      <c r="BP174">
        <v>50</v>
      </c>
      <c r="BQ174">
        <v>1.39</v>
      </c>
      <c r="BR174">
        <v>0.86899999999999999</v>
      </c>
      <c r="BS174">
        <v>125</v>
      </c>
      <c r="BT174">
        <v>62</v>
      </c>
      <c r="BU174">
        <v>407914</v>
      </c>
      <c r="BV174">
        <v>1844</v>
      </c>
      <c r="BW174">
        <v>2.7</v>
      </c>
      <c r="BX174">
        <v>0.70599999999999996</v>
      </c>
      <c r="BY174">
        <v>0.63</v>
      </c>
      <c r="BZ174">
        <v>0.999</v>
      </c>
      <c r="CA174">
        <v>1.907</v>
      </c>
      <c r="CB174">
        <v>0.70599999999999996</v>
      </c>
      <c r="CC174">
        <v>0.745</v>
      </c>
      <c r="CM174">
        <v>0.81699999999999995</v>
      </c>
      <c r="CN174">
        <v>0.8</v>
      </c>
      <c r="CO174">
        <v>0.748</v>
      </c>
      <c r="CP174">
        <v>0.86899999999999999</v>
      </c>
      <c r="CQ174">
        <v>0.86899999999999999</v>
      </c>
    </row>
    <row r="175" spans="1:95" x14ac:dyDescent="0.2">
      <c r="A175" s="2">
        <v>44003</v>
      </c>
      <c r="B175" s="30">
        <v>173</v>
      </c>
      <c r="C175">
        <v>8265147</v>
      </c>
      <c r="D175">
        <v>54</v>
      </c>
      <c r="E175">
        <v>1.5009999999999999</v>
      </c>
      <c r="F175">
        <v>0.93899999999999995</v>
      </c>
      <c r="G175">
        <v>154</v>
      </c>
      <c r="H175">
        <v>67</v>
      </c>
      <c r="I175">
        <v>389251</v>
      </c>
      <c r="J175">
        <v>1861</v>
      </c>
      <c r="K175">
        <v>2.7</v>
      </c>
      <c r="L175">
        <v>0.70599999999999996</v>
      </c>
      <c r="M175">
        <v>0.63</v>
      </c>
      <c r="N175">
        <v>0.999</v>
      </c>
      <c r="O175">
        <v>1.907</v>
      </c>
      <c r="P175">
        <v>0.70599999999999996</v>
      </c>
      <c r="Q175">
        <v>0.78300000000000003</v>
      </c>
      <c r="R175" s="30">
        <v>173</v>
      </c>
      <c r="S175">
        <v>8217278</v>
      </c>
      <c r="T175">
        <v>35</v>
      </c>
      <c r="U175">
        <v>0.97299999999999998</v>
      </c>
      <c r="V175">
        <v>0.60899999999999999</v>
      </c>
      <c r="W175">
        <v>156</v>
      </c>
      <c r="X175">
        <v>51</v>
      </c>
      <c r="Y175">
        <v>437229</v>
      </c>
      <c r="Z175">
        <v>1862</v>
      </c>
      <c r="AA175">
        <v>2.7</v>
      </c>
      <c r="AB175">
        <v>0.70599999999999996</v>
      </c>
      <c r="AC175">
        <v>0.63</v>
      </c>
      <c r="AD175">
        <v>0.999</v>
      </c>
      <c r="AE175">
        <v>1.907</v>
      </c>
      <c r="AF175">
        <v>0.70599999999999996</v>
      </c>
      <c r="AG175">
        <v>0.80600000000000005</v>
      </c>
      <c r="AH175" s="30">
        <v>173</v>
      </c>
      <c r="AI175">
        <v>8255422</v>
      </c>
      <c r="AJ175">
        <v>44</v>
      </c>
      <c r="AK175">
        <v>1.2230000000000001</v>
      </c>
      <c r="AL175">
        <v>0.76500000000000001</v>
      </c>
      <c r="AM175">
        <v>138</v>
      </c>
      <c r="AN175">
        <v>51</v>
      </c>
      <c r="AO175">
        <v>398972</v>
      </c>
      <c r="AP175">
        <v>1856</v>
      </c>
      <c r="AQ175">
        <v>2.7</v>
      </c>
      <c r="AR175">
        <v>0.70599999999999996</v>
      </c>
      <c r="AS175">
        <v>0.63</v>
      </c>
      <c r="AT175">
        <v>0.999</v>
      </c>
      <c r="AU175">
        <v>1.907</v>
      </c>
      <c r="AV175">
        <v>0.70599999999999996</v>
      </c>
      <c r="AW175">
        <v>0.77900000000000003</v>
      </c>
      <c r="AX175" s="30">
        <v>173</v>
      </c>
      <c r="AY175">
        <v>8246692</v>
      </c>
      <c r="AZ175">
        <v>43</v>
      </c>
      <c r="BA175">
        <v>1.1950000000000001</v>
      </c>
      <c r="BB175">
        <v>0.748</v>
      </c>
      <c r="BC175">
        <v>142</v>
      </c>
      <c r="BD175">
        <v>50</v>
      </c>
      <c r="BE175">
        <v>407720</v>
      </c>
      <c r="BF175">
        <v>1845</v>
      </c>
      <c r="BG175">
        <v>2.7</v>
      </c>
      <c r="BH175">
        <v>0.70599999999999996</v>
      </c>
      <c r="BI175">
        <v>0.63</v>
      </c>
      <c r="BJ175">
        <v>0.999</v>
      </c>
      <c r="BK175">
        <v>1.907</v>
      </c>
      <c r="BL175">
        <v>0.70599999999999996</v>
      </c>
      <c r="BM175">
        <v>0.77</v>
      </c>
      <c r="BN175" s="30">
        <v>173</v>
      </c>
      <c r="BO175">
        <v>8246494</v>
      </c>
      <c r="BP175">
        <v>38</v>
      </c>
      <c r="BQ175">
        <v>1.056</v>
      </c>
      <c r="BR175">
        <v>0.66100000000000003</v>
      </c>
      <c r="BS175">
        <v>136</v>
      </c>
      <c r="BT175">
        <v>39</v>
      </c>
      <c r="BU175">
        <v>407984</v>
      </c>
      <c r="BV175">
        <v>1864</v>
      </c>
      <c r="BW175">
        <v>2.7</v>
      </c>
      <c r="BX175">
        <v>0.70599999999999996</v>
      </c>
      <c r="BY175">
        <v>0.63</v>
      </c>
      <c r="BZ175">
        <v>0.999</v>
      </c>
      <c r="CA175">
        <v>1.907</v>
      </c>
      <c r="CB175">
        <v>0.70599999999999996</v>
      </c>
      <c r="CC175">
        <v>0.73599999999999999</v>
      </c>
      <c r="CM175">
        <v>0.93899999999999995</v>
      </c>
      <c r="CN175">
        <v>0.60899999999999999</v>
      </c>
      <c r="CO175">
        <v>0.76500000000000001</v>
      </c>
      <c r="CP175">
        <v>0.748</v>
      </c>
      <c r="CQ175">
        <v>0.66100000000000003</v>
      </c>
    </row>
    <row r="176" spans="1:95" x14ac:dyDescent="0.2">
      <c r="A176" s="2">
        <v>44004</v>
      </c>
      <c r="B176" s="30">
        <v>174</v>
      </c>
      <c r="C176">
        <v>8265096</v>
      </c>
      <c r="D176">
        <v>51</v>
      </c>
      <c r="E176">
        <v>1.4179999999999999</v>
      </c>
      <c r="F176">
        <v>0.88700000000000001</v>
      </c>
      <c r="G176">
        <v>148</v>
      </c>
      <c r="H176">
        <v>60</v>
      </c>
      <c r="I176">
        <v>389348</v>
      </c>
      <c r="J176">
        <v>1877</v>
      </c>
      <c r="K176">
        <v>2.7</v>
      </c>
      <c r="L176">
        <v>0.70599999999999996</v>
      </c>
      <c r="M176">
        <v>0.63</v>
      </c>
      <c r="N176">
        <v>0.999</v>
      </c>
      <c r="O176">
        <v>1.907</v>
      </c>
      <c r="P176">
        <v>0.70599999999999996</v>
      </c>
      <c r="Q176">
        <v>0.78500000000000003</v>
      </c>
      <c r="R176" s="30">
        <v>174</v>
      </c>
      <c r="S176">
        <v>8217231</v>
      </c>
      <c r="T176">
        <v>47</v>
      </c>
      <c r="U176">
        <v>1.3069999999999999</v>
      </c>
      <c r="V176">
        <v>0.81699999999999995</v>
      </c>
      <c r="W176">
        <v>140</v>
      </c>
      <c r="X176">
        <v>51</v>
      </c>
      <c r="Y176">
        <v>437199</v>
      </c>
      <c r="Z176">
        <v>1875</v>
      </c>
      <c r="AA176">
        <v>2.7</v>
      </c>
      <c r="AB176">
        <v>0.70599999999999996</v>
      </c>
      <c r="AC176">
        <v>0.63</v>
      </c>
      <c r="AD176">
        <v>0.999</v>
      </c>
      <c r="AE176">
        <v>1.907</v>
      </c>
      <c r="AF176">
        <v>0.70599999999999996</v>
      </c>
      <c r="AG176">
        <v>0.80600000000000005</v>
      </c>
      <c r="AH176" s="30">
        <v>174</v>
      </c>
      <c r="AI176">
        <v>8255383</v>
      </c>
      <c r="AJ176">
        <v>39</v>
      </c>
      <c r="AK176">
        <v>1.0840000000000001</v>
      </c>
      <c r="AL176">
        <v>0.67800000000000005</v>
      </c>
      <c r="AM176">
        <v>134</v>
      </c>
      <c r="AN176">
        <v>48</v>
      </c>
      <c r="AO176">
        <v>399104</v>
      </c>
      <c r="AP176">
        <v>1865</v>
      </c>
      <c r="AQ176">
        <v>2.7</v>
      </c>
      <c r="AR176">
        <v>0.70599999999999996</v>
      </c>
      <c r="AS176">
        <v>0.63</v>
      </c>
      <c r="AT176">
        <v>0.999</v>
      </c>
      <c r="AU176">
        <v>1.907</v>
      </c>
      <c r="AV176">
        <v>0.70599999999999996</v>
      </c>
      <c r="AW176">
        <v>0.78</v>
      </c>
      <c r="AX176" s="30">
        <v>174</v>
      </c>
      <c r="AY176">
        <v>8246659</v>
      </c>
      <c r="AZ176">
        <v>33</v>
      </c>
      <c r="BA176">
        <v>0.91700000000000004</v>
      </c>
      <c r="BB176">
        <v>0.57399999999999995</v>
      </c>
      <c r="BC176">
        <v>141</v>
      </c>
      <c r="BD176">
        <v>44</v>
      </c>
      <c r="BE176">
        <v>407798</v>
      </c>
      <c r="BF176">
        <v>1856</v>
      </c>
      <c r="BG176">
        <v>2.7</v>
      </c>
      <c r="BH176">
        <v>0.70599999999999996</v>
      </c>
      <c r="BI176">
        <v>0.63</v>
      </c>
      <c r="BJ176">
        <v>0.999</v>
      </c>
      <c r="BK176">
        <v>1.907</v>
      </c>
      <c r="BL176">
        <v>0.70599999999999996</v>
      </c>
      <c r="BM176">
        <v>0.78900000000000003</v>
      </c>
      <c r="BN176" s="30">
        <v>174</v>
      </c>
      <c r="BO176">
        <v>8246465</v>
      </c>
      <c r="BP176">
        <v>29</v>
      </c>
      <c r="BQ176">
        <v>0.80600000000000005</v>
      </c>
      <c r="BR176">
        <v>0.504</v>
      </c>
      <c r="BS176">
        <v>137</v>
      </c>
      <c r="BT176">
        <v>37</v>
      </c>
      <c r="BU176">
        <v>407998</v>
      </c>
      <c r="BV176">
        <v>1877</v>
      </c>
      <c r="BW176">
        <v>2.7</v>
      </c>
      <c r="BX176">
        <v>0.70599999999999996</v>
      </c>
      <c r="BY176">
        <v>0.63</v>
      </c>
      <c r="BZ176">
        <v>0.999</v>
      </c>
      <c r="CA176">
        <v>1.907</v>
      </c>
      <c r="CB176">
        <v>0.70599999999999996</v>
      </c>
      <c r="CC176">
        <v>0.73299999999999998</v>
      </c>
      <c r="CM176">
        <v>0.88700000000000001</v>
      </c>
      <c r="CN176">
        <v>0.81699999999999995</v>
      </c>
      <c r="CO176">
        <v>0.67800000000000005</v>
      </c>
      <c r="CP176">
        <v>0.57399999999999995</v>
      </c>
      <c r="CQ176">
        <v>0.504</v>
      </c>
    </row>
    <row r="177" spans="1:95" x14ac:dyDescent="0.2">
      <c r="A177" s="2">
        <v>44005</v>
      </c>
      <c r="B177" s="30">
        <v>175</v>
      </c>
      <c r="C177">
        <v>8265040</v>
      </c>
      <c r="D177">
        <v>56</v>
      </c>
      <c r="E177">
        <v>1.5569999999999999</v>
      </c>
      <c r="F177">
        <v>0.97399999999999998</v>
      </c>
      <c r="G177">
        <v>149</v>
      </c>
      <c r="H177">
        <v>50</v>
      </c>
      <c r="I177">
        <v>389373</v>
      </c>
      <c r="J177">
        <v>1893</v>
      </c>
      <c r="K177">
        <v>2.7</v>
      </c>
      <c r="L177">
        <v>0.70599999999999996</v>
      </c>
      <c r="M177">
        <v>0.5</v>
      </c>
      <c r="N177">
        <v>1.35</v>
      </c>
      <c r="O177">
        <v>1.907</v>
      </c>
      <c r="P177">
        <v>0.95399999999999996</v>
      </c>
      <c r="Q177">
        <v>0.78900000000000003</v>
      </c>
      <c r="R177" s="30">
        <v>175</v>
      </c>
      <c r="S177">
        <v>8217180</v>
      </c>
      <c r="T177">
        <v>51</v>
      </c>
      <c r="U177">
        <v>1.4179999999999999</v>
      </c>
      <c r="V177">
        <v>0.88700000000000001</v>
      </c>
      <c r="W177">
        <v>133</v>
      </c>
      <c r="X177">
        <v>54</v>
      </c>
      <c r="Y177">
        <v>437220</v>
      </c>
      <c r="Z177">
        <v>1883</v>
      </c>
      <c r="AA177">
        <v>2.7</v>
      </c>
      <c r="AB177">
        <v>0.70599999999999996</v>
      </c>
      <c r="AC177">
        <v>0.5</v>
      </c>
      <c r="AD177">
        <v>1.35</v>
      </c>
      <c r="AE177">
        <v>1.907</v>
      </c>
      <c r="AF177">
        <v>0.95399999999999996</v>
      </c>
      <c r="AG177">
        <v>0.79400000000000004</v>
      </c>
      <c r="AH177" s="30">
        <v>175</v>
      </c>
      <c r="AI177">
        <v>8255332</v>
      </c>
      <c r="AJ177">
        <v>51</v>
      </c>
      <c r="AK177">
        <v>1.4179999999999999</v>
      </c>
      <c r="AL177">
        <v>0.88700000000000001</v>
      </c>
      <c r="AM177">
        <v>127</v>
      </c>
      <c r="AN177">
        <v>46</v>
      </c>
      <c r="AO177">
        <v>399102</v>
      </c>
      <c r="AP177">
        <v>1882</v>
      </c>
      <c r="AQ177">
        <v>2.7</v>
      </c>
      <c r="AR177">
        <v>0.70599999999999996</v>
      </c>
      <c r="AS177">
        <v>0.5</v>
      </c>
      <c r="AT177">
        <v>1.35</v>
      </c>
      <c r="AU177">
        <v>1.907</v>
      </c>
      <c r="AV177">
        <v>0.95399999999999996</v>
      </c>
      <c r="AW177">
        <v>0.76400000000000001</v>
      </c>
      <c r="AX177" s="30">
        <v>175</v>
      </c>
      <c r="AY177">
        <v>8246599</v>
      </c>
      <c r="AZ177">
        <v>60</v>
      </c>
      <c r="BA177">
        <v>1.6679999999999999</v>
      </c>
      <c r="BB177">
        <v>1.0429999999999999</v>
      </c>
      <c r="BC177">
        <v>121</v>
      </c>
      <c r="BD177">
        <v>53</v>
      </c>
      <c r="BE177">
        <v>407879</v>
      </c>
      <c r="BF177">
        <v>1869</v>
      </c>
      <c r="BG177">
        <v>2.7</v>
      </c>
      <c r="BH177">
        <v>0.70599999999999996</v>
      </c>
      <c r="BI177">
        <v>0.5</v>
      </c>
      <c r="BJ177">
        <v>1.35</v>
      </c>
      <c r="BK177">
        <v>1.907</v>
      </c>
      <c r="BL177">
        <v>0.95399999999999996</v>
      </c>
      <c r="BM177">
        <v>0.79600000000000004</v>
      </c>
      <c r="BN177" s="30">
        <v>175</v>
      </c>
      <c r="BO177">
        <v>8246409</v>
      </c>
      <c r="BP177">
        <v>56</v>
      </c>
      <c r="BQ177">
        <v>1.5569999999999999</v>
      </c>
      <c r="BR177">
        <v>0.97399999999999998</v>
      </c>
      <c r="BS177">
        <v>115</v>
      </c>
      <c r="BT177">
        <v>51</v>
      </c>
      <c r="BU177">
        <v>407994</v>
      </c>
      <c r="BV177">
        <v>1895</v>
      </c>
      <c r="BW177">
        <v>2.7</v>
      </c>
      <c r="BX177">
        <v>0.70599999999999996</v>
      </c>
      <c r="BY177">
        <v>0.5</v>
      </c>
      <c r="BZ177">
        <v>1.35</v>
      </c>
      <c r="CA177">
        <v>1.907</v>
      </c>
      <c r="CB177">
        <v>0.95399999999999996</v>
      </c>
      <c r="CC177">
        <v>0.755</v>
      </c>
      <c r="CM177">
        <v>0.97399999999999998</v>
      </c>
      <c r="CN177">
        <v>0.88700000000000001</v>
      </c>
      <c r="CO177">
        <v>0.88700000000000001</v>
      </c>
      <c r="CP177">
        <v>1.0429999999999999</v>
      </c>
      <c r="CQ177">
        <v>0.97399999999999998</v>
      </c>
    </row>
    <row r="178" spans="1:95" x14ac:dyDescent="0.2">
      <c r="A178" s="2">
        <v>44006</v>
      </c>
      <c r="B178" s="30">
        <v>176</v>
      </c>
      <c r="C178">
        <v>8265002</v>
      </c>
      <c r="D178">
        <v>38</v>
      </c>
      <c r="E178">
        <v>1.056</v>
      </c>
      <c r="F178">
        <v>0.66100000000000003</v>
      </c>
      <c r="G178">
        <v>164</v>
      </c>
      <c r="H178">
        <v>41</v>
      </c>
      <c r="I178">
        <v>389451</v>
      </c>
      <c r="J178">
        <v>1904</v>
      </c>
      <c r="K178">
        <v>2.7</v>
      </c>
      <c r="L178">
        <v>0.70599999999999996</v>
      </c>
      <c r="M178">
        <v>0.5</v>
      </c>
      <c r="N178">
        <v>1.35</v>
      </c>
      <c r="O178">
        <v>1.907</v>
      </c>
      <c r="P178">
        <v>0.95399999999999996</v>
      </c>
      <c r="Q178">
        <v>0.79900000000000004</v>
      </c>
      <c r="R178" s="30">
        <v>176</v>
      </c>
      <c r="S178">
        <v>8217120</v>
      </c>
      <c r="T178">
        <v>60</v>
      </c>
      <c r="U178">
        <v>1.6679999999999999</v>
      </c>
      <c r="V178">
        <v>1.0429999999999999</v>
      </c>
      <c r="W178">
        <v>135</v>
      </c>
      <c r="X178">
        <v>49</v>
      </c>
      <c r="Y178">
        <v>437301</v>
      </c>
      <c r="Z178">
        <v>1898</v>
      </c>
      <c r="AA178">
        <v>2.7</v>
      </c>
      <c r="AB178">
        <v>0.70599999999999996</v>
      </c>
      <c r="AC178">
        <v>0.5</v>
      </c>
      <c r="AD178">
        <v>1.35</v>
      </c>
      <c r="AE178">
        <v>1.907</v>
      </c>
      <c r="AF178">
        <v>0.95399999999999996</v>
      </c>
      <c r="AG178">
        <v>0.80400000000000005</v>
      </c>
      <c r="AH178" s="30">
        <v>176</v>
      </c>
      <c r="AI178">
        <v>8255287</v>
      </c>
      <c r="AJ178">
        <v>45</v>
      </c>
      <c r="AK178">
        <v>1.2509999999999999</v>
      </c>
      <c r="AL178">
        <v>0.78300000000000003</v>
      </c>
      <c r="AM178">
        <v>139</v>
      </c>
      <c r="AN178">
        <v>39</v>
      </c>
      <c r="AO178">
        <v>399206</v>
      </c>
      <c r="AP178">
        <v>1896</v>
      </c>
      <c r="AQ178">
        <v>2.7</v>
      </c>
      <c r="AR178">
        <v>0.70599999999999996</v>
      </c>
      <c r="AS178">
        <v>0.5</v>
      </c>
      <c r="AT178">
        <v>1.35</v>
      </c>
      <c r="AU178">
        <v>1.907</v>
      </c>
      <c r="AV178">
        <v>0.95399999999999996</v>
      </c>
      <c r="AW178">
        <v>0.77100000000000002</v>
      </c>
      <c r="AX178" s="30">
        <v>176</v>
      </c>
      <c r="AY178">
        <v>8246548</v>
      </c>
      <c r="AZ178">
        <v>51</v>
      </c>
      <c r="BA178">
        <v>1.4179999999999999</v>
      </c>
      <c r="BB178">
        <v>0.88700000000000001</v>
      </c>
      <c r="BC178">
        <v>135</v>
      </c>
      <c r="BD178">
        <v>46</v>
      </c>
      <c r="BE178">
        <v>407862</v>
      </c>
      <c r="BF178">
        <v>1882</v>
      </c>
      <c r="BG178">
        <v>2.7</v>
      </c>
      <c r="BH178">
        <v>0.70599999999999996</v>
      </c>
      <c r="BI178">
        <v>0.5</v>
      </c>
      <c r="BJ178">
        <v>1.35</v>
      </c>
      <c r="BK178">
        <v>1.907</v>
      </c>
      <c r="BL178">
        <v>0.95399999999999996</v>
      </c>
      <c r="BM178">
        <v>0.79600000000000004</v>
      </c>
      <c r="BN178" s="30">
        <v>176</v>
      </c>
      <c r="BO178">
        <v>8246364</v>
      </c>
      <c r="BP178">
        <v>45</v>
      </c>
      <c r="BQ178">
        <v>1.2509999999999999</v>
      </c>
      <c r="BR178">
        <v>0.78300000000000003</v>
      </c>
      <c r="BS178">
        <v>125</v>
      </c>
      <c r="BT178">
        <v>46</v>
      </c>
      <c r="BU178">
        <v>408120</v>
      </c>
      <c r="BV178">
        <v>1906</v>
      </c>
      <c r="BW178">
        <v>2.7</v>
      </c>
      <c r="BX178">
        <v>0.70599999999999996</v>
      </c>
      <c r="BY178">
        <v>0.5</v>
      </c>
      <c r="BZ178">
        <v>1.35</v>
      </c>
      <c r="CA178">
        <v>1.907</v>
      </c>
      <c r="CB178">
        <v>0.95399999999999996</v>
      </c>
      <c r="CC178">
        <v>0.76200000000000001</v>
      </c>
      <c r="CM178">
        <v>0.66100000000000003</v>
      </c>
      <c r="CN178">
        <v>1.0429999999999999</v>
      </c>
      <c r="CO178">
        <v>0.78300000000000003</v>
      </c>
      <c r="CP178">
        <v>0.88700000000000001</v>
      </c>
      <c r="CQ178">
        <v>0.78300000000000003</v>
      </c>
    </row>
    <row r="179" spans="1:95" x14ac:dyDescent="0.2">
      <c r="A179" s="2">
        <v>44007</v>
      </c>
      <c r="B179" s="30">
        <v>177</v>
      </c>
      <c r="C179">
        <v>8264946</v>
      </c>
      <c r="D179">
        <v>56</v>
      </c>
      <c r="E179">
        <v>1.5569999999999999</v>
      </c>
      <c r="F179">
        <v>0.97399999999999998</v>
      </c>
      <c r="G179">
        <v>144</v>
      </c>
      <c r="H179">
        <v>58</v>
      </c>
      <c r="I179">
        <v>389464</v>
      </c>
      <c r="J179">
        <v>1919</v>
      </c>
      <c r="K179">
        <v>2.7</v>
      </c>
      <c r="L179">
        <v>0.70599999999999996</v>
      </c>
      <c r="M179">
        <v>0.5</v>
      </c>
      <c r="N179">
        <v>1.35</v>
      </c>
      <c r="O179">
        <v>1.907</v>
      </c>
      <c r="P179">
        <v>0.95399999999999996</v>
      </c>
      <c r="Q179">
        <v>0.84099999999999997</v>
      </c>
      <c r="R179" s="30">
        <v>177</v>
      </c>
      <c r="S179">
        <v>8217073</v>
      </c>
      <c r="T179">
        <v>47</v>
      </c>
      <c r="U179">
        <v>1.3069999999999999</v>
      </c>
      <c r="V179">
        <v>0.81699999999999995</v>
      </c>
      <c r="W179">
        <v>162</v>
      </c>
      <c r="X179">
        <v>33</v>
      </c>
      <c r="Y179">
        <v>437419</v>
      </c>
      <c r="Z179">
        <v>1915</v>
      </c>
      <c r="AA179">
        <v>2.7</v>
      </c>
      <c r="AB179">
        <v>0.70599999999999996</v>
      </c>
      <c r="AC179">
        <v>0.5</v>
      </c>
      <c r="AD179">
        <v>1.35</v>
      </c>
      <c r="AE179">
        <v>1.907</v>
      </c>
      <c r="AF179">
        <v>0.95399999999999996</v>
      </c>
      <c r="AG179">
        <v>0.85599999999999998</v>
      </c>
      <c r="AH179" s="30">
        <v>177</v>
      </c>
      <c r="AI179">
        <v>8255239</v>
      </c>
      <c r="AJ179">
        <v>48</v>
      </c>
      <c r="AK179">
        <v>1.3340000000000001</v>
      </c>
      <c r="AL179">
        <v>0.83499999999999996</v>
      </c>
      <c r="AM179">
        <v>139</v>
      </c>
      <c r="AN179">
        <v>45</v>
      </c>
      <c r="AO179">
        <v>399178</v>
      </c>
      <c r="AP179">
        <v>1912</v>
      </c>
      <c r="AQ179">
        <v>2.7</v>
      </c>
      <c r="AR179">
        <v>0.70599999999999996</v>
      </c>
      <c r="AS179">
        <v>0.5</v>
      </c>
      <c r="AT179">
        <v>1.35</v>
      </c>
      <c r="AU179">
        <v>1.907</v>
      </c>
      <c r="AV179">
        <v>0.95399999999999996</v>
      </c>
      <c r="AW179">
        <v>0.84099999999999997</v>
      </c>
      <c r="AX179" s="30">
        <v>177</v>
      </c>
      <c r="AY179">
        <v>8246501</v>
      </c>
      <c r="AZ179">
        <v>47</v>
      </c>
      <c r="BA179">
        <v>1.3069999999999999</v>
      </c>
      <c r="BB179">
        <v>0.81699999999999995</v>
      </c>
      <c r="BC179">
        <v>146</v>
      </c>
      <c r="BD179">
        <v>40</v>
      </c>
      <c r="BE179">
        <v>407942</v>
      </c>
      <c r="BF179">
        <v>1896</v>
      </c>
      <c r="BG179">
        <v>2.7</v>
      </c>
      <c r="BH179">
        <v>0.70599999999999996</v>
      </c>
      <c r="BI179">
        <v>0.5</v>
      </c>
      <c r="BJ179">
        <v>1.35</v>
      </c>
      <c r="BK179">
        <v>1.907</v>
      </c>
      <c r="BL179">
        <v>0.95399999999999996</v>
      </c>
      <c r="BM179">
        <v>0.84899999999999998</v>
      </c>
      <c r="BN179" s="30">
        <v>177</v>
      </c>
      <c r="BO179">
        <v>8246314</v>
      </c>
      <c r="BP179">
        <v>50</v>
      </c>
      <c r="BQ179">
        <v>1.39</v>
      </c>
      <c r="BR179">
        <v>0.86899999999999999</v>
      </c>
      <c r="BS179">
        <v>127</v>
      </c>
      <c r="BT179">
        <v>43</v>
      </c>
      <c r="BU179">
        <v>408136</v>
      </c>
      <c r="BV179">
        <v>1919</v>
      </c>
      <c r="BW179">
        <v>2.7</v>
      </c>
      <c r="BX179">
        <v>0.70599999999999996</v>
      </c>
      <c r="BY179">
        <v>0.5</v>
      </c>
      <c r="BZ179">
        <v>1.35</v>
      </c>
      <c r="CA179">
        <v>1.907</v>
      </c>
      <c r="CB179">
        <v>0.95399999999999996</v>
      </c>
      <c r="CC179">
        <v>0.82799999999999996</v>
      </c>
      <c r="CM179">
        <v>0.97399999999999998</v>
      </c>
      <c r="CN179">
        <v>0.81699999999999995</v>
      </c>
      <c r="CO179">
        <v>0.83499999999999996</v>
      </c>
      <c r="CP179">
        <v>0.81699999999999995</v>
      </c>
      <c r="CQ179">
        <v>0.86899999999999999</v>
      </c>
    </row>
    <row r="180" spans="1:95" x14ac:dyDescent="0.2">
      <c r="A180" s="2">
        <v>44008</v>
      </c>
      <c r="B180" s="30">
        <v>178</v>
      </c>
      <c r="C180">
        <v>8264896</v>
      </c>
      <c r="D180">
        <v>50</v>
      </c>
      <c r="E180">
        <v>1.39</v>
      </c>
      <c r="F180">
        <v>0.86899999999999999</v>
      </c>
      <c r="G180">
        <v>150</v>
      </c>
      <c r="H180">
        <v>50</v>
      </c>
      <c r="I180">
        <v>389479</v>
      </c>
      <c r="J180">
        <v>1932</v>
      </c>
      <c r="K180">
        <v>2.7</v>
      </c>
      <c r="L180">
        <v>0.70599999999999996</v>
      </c>
      <c r="M180">
        <v>0.5</v>
      </c>
      <c r="N180">
        <v>1.35</v>
      </c>
      <c r="O180">
        <v>1.907</v>
      </c>
      <c r="P180">
        <v>0.95399999999999996</v>
      </c>
      <c r="Q180">
        <v>0.86399999999999999</v>
      </c>
      <c r="R180" s="30">
        <v>178</v>
      </c>
      <c r="S180">
        <v>8217016</v>
      </c>
      <c r="T180">
        <v>57</v>
      </c>
      <c r="U180">
        <v>1.585</v>
      </c>
      <c r="V180">
        <v>0.99099999999999999</v>
      </c>
      <c r="W180">
        <v>158</v>
      </c>
      <c r="X180">
        <v>51</v>
      </c>
      <c r="Y180">
        <v>437377</v>
      </c>
      <c r="Z180">
        <v>1931</v>
      </c>
      <c r="AA180">
        <v>2.7</v>
      </c>
      <c r="AB180">
        <v>0.70599999999999996</v>
      </c>
      <c r="AC180">
        <v>0.5</v>
      </c>
      <c r="AD180">
        <v>1.35</v>
      </c>
      <c r="AE180">
        <v>1.907</v>
      </c>
      <c r="AF180">
        <v>0.95399999999999996</v>
      </c>
      <c r="AG180">
        <v>0.91300000000000003</v>
      </c>
      <c r="AH180" s="30">
        <v>178</v>
      </c>
      <c r="AI180">
        <v>8255183</v>
      </c>
      <c r="AJ180">
        <v>56</v>
      </c>
      <c r="AK180">
        <v>1.5569999999999999</v>
      </c>
      <c r="AL180">
        <v>0.97399999999999998</v>
      </c>
      <c r="AM180">
        <v>139</v>
      </c>
      <c r="AN180">
        <v>48</v>
      </c>
      <c r="AO180">
        <v>399221</v>
      </c>
      <c r="AP180">
        <v>1927</v>
      </c>
      <c r="AQ180">
        <v>2.7</v>
      </c>
      <c r="AR180">
        <v>0.70599999999999996</v>
      </c>
      <c r="AS180">
        <v>0.5</v>
      </c>
      <c r="AT180">
        <v>1.35</v>
      </c>
      <c r="AU180">
        <v>1.907</v>
      </c>
      <c r="AV180">
        <v>0.95399999999999996</v>
      </c>
      <c r="AW180">
        <v>0.90600000000000003</v>
      </c>
      <c r="AX180" s="30">
        <v>178</v>
      </c>
      <c r="AY180">
        <v>8246457</v>
      </c>
      <c r="AZ180">
        <v>44</v>
      </c>
      <c r="BA180">
        <v>1.2230000000000001</v>
      </c>
      <c r="BB180">
        <v>0.76500000000000001</v>
      </c>
      <c r="BC180">
        <v>156</v>
      </c>
      <c r="BD180">
        <v>37</v>
      </c>
      <c r="BE180">
        <v>407956</v>
      </c>
      <c r="BF180">
        <v>1912</v>
      </c>
      <c r="BG180">
        <v>2.7</v>
      </c>
      <c r="BH180">
        <v>0.70599999999999996</v>
      </c>
      <c r="BI180">
        <v>0.5</v>
      </c>
      <c r="BJ180">
        <v>1.35</v>
      </c>
      <c r="BK180">
        <v>1.907</v>
      </c>
      <c r="BL180">
        <v>0.95399999999999996</v>
      </c>
      <c r="BM180">
        <v>0.92100000000000004</v>
      </c>
      <c r="BN180" s="30">
        <v>178</v>
      </c>
      <c r="BO180">
        <v>8246269</v>
      </c>
      <c r="BP180">
        <v>45</v>
      </c>
      <c r="BQ180">
        <v>1.2509999999999999</v>
      </c>
      <c r="BR180">
        <v>0.78300000000000003</v>
      </c>
      <c r="BS180">
        <v>140</v>
      </c>
      <c r="BT180">
        <v>37</v>
      </c>
      <c r="BU180">
        <v>408148</v>
      </c>
      <c r="BV180">
        <v>1930</v>
      </c>
      <c r="BW180">
        <v>2.7</v>
      </c>
      <c r="BX180">
        <v>0.70599999999999996</v>
      </c>
      <c r="BY180">
        <v>0.5</v>
      </c>
      <c r="BZ180">
        <v>1.35</v>
      </c>
      <c r="CA180">
        <v>1.907</v>
      </c>
      <c r="CB180">
        <v>0.95399999999999996</v>
      </c>
      <c r="CC180">
        <v>0.878</v>
      </c>
      <c r="CM180">
        <v>0.86899999999999999</v>
      </c>
      <c r="CN180">
        <v>0.99099999999999999</v>
      </c>
      <c r="CO180">
        <v>0.97399999999999998</v>
      </c>
      <c r="CP180">
        <v>0.76500000000000001</v>
      </c>
      <c r="CQ180">
        <v>0.78300000000000003</v>
      </c>
    </row>
    <row r="181" spans="1:95" x14ac:dyDescent="0.2">
      <c r="A181" s="2">
        <v>44009</v>
      </c>
      <c r="B181" s="30">
        <v>179</v>
      </c>
      <c r="C181">
        <v>8264839</v>
      </c>
      <c r="D181">
        <v>57</v>
      </c>
      <c r="E181">
        <v>1.585</v>
      </c>
      <c r="F181">
        <v>0.99099999999999999</v>
      </c>
      <c r="G181">
        <v>152</v>
      </c>
      <c r="H181">
        <v>48</v>
      </c>
      <c r="I181">
        <v>389622</v>
      </c>
      <c r="J181">
        <v>1952</v>
      </c>
      <c r="K181">
        <v>2.7</v>
      </c>
      <c r="L181">
        <v>0.70599999999999996</v>
      </c>
      <c r="M181">
        <v>0.5</v>
      </c>
      <c r="N181">
        <v>1.35</v>
      </c>
      <c r="O181">
        <v>1.907</v>
      </c>
      <c r="P181">
        <v>0.95399999999999996</v>
      </c>
      <c r="Q181">
        <v>0.89600000000000002</v>
      </c>
      <c r="R181" s="30">
        <v>179</v>
      </c>
      <c r="S181">
        <v>8216964</v>
      </c>
      <c r="T181">
        <v>52</v>
      </c>
      <c r="U181">
        <v>1.446</v>
      </c>
      <c r="V181">
        <v>0.90400000000000003</v>
      </c>
      <c r="W181">
        <v>159</v>
      </c>
      <c r="X181">
        <v>56</v>
      </c>
      <c r="Y181">
        <v>437425</v>
      </c>
      <c r="Z181">
        <v>1940</v>
      </c>
      <c r="AA181">
        <v>2.7</v>
      </c>
      <c r="AB181">
        <v>0.70599999999999996</v>
      </c>
      <c r="AC181">
        <v>0.5</v>
      </c>
      <c r="AD181">
        <v>1.35</v>
      </c>
      <c r="AE181">
        <v>1.907</v>
      </c>
      <c r="AF181">
        <v>0.95399999999999996</v>
      </c>
      <c r="AG181">
        <v>0.96599999999999997</v>
      </c>
      <c r="AH181" s="30">
        <v>179</v>
      </c>
      <c r="AI181">
        <v>8255132</v>
      </c>
      <c r="AJ181">
        <v>51</v>
      </c>
      <c r="AK181">
        <v>1.4179999999999999</v>
      </c>
      <c r="AL181">
        <v>0.88700000000000001</v>
      </c>
      <c r="AM181">
        <v>145</v>
      </c>
      <c r="AN181">
        <v>50</v>
      </c>
      <c r="AO181">
        <v>399317</v>
      </c>
      <c r="AP181">
        <v>1942</v>
      </c>
      <c r="AQ181">
        <v>2.7</v>
      </c>
      <c r="AR181">
        <v>0.70599999999999996</v>
      </c>
      <c r="AS181">
        <v>0.5</v>
      </c>
      <c r="AT181">
        <v>1.35</v>
      </c>
      <c r="AU181">
        <v>1.907</v>
      </c>
      <c r="AV181">
        <v>0.95399999999999996</v>
      </c>
      <c r="AW181">
        <v>0.93799999999999994</v>
      </c>
      <c r="AX181" s="30">
        <v>179</v>
      </c>
      <c r="AY181">
        <v>8246396</v>
      </c>
      <c r="AZ181">
        <v>61</v>
      </c>
      <c r="BA181">
        <v>1.696</v>
      </c>
      <c r="BB181">
        <v>1.0609999999999999</v>
      </c>
      <c r="BC181">
        <v>137</v>
      </c>
      <c r="BD181">
        <v>63</v>
      </c>
      <c r="BE181">
        <v>408011</v>
      </c>
      <c r="BF181">
        <v>1926</v>
      </c>
      <c r="BG181">
        <v>2.7</v>
      </c>
      <c r="BH181">
        <v>0.70599999999999996</v>
      </c>
      <c r="BI181">
        <v>0.5</v>
      </c>
      <c r="BJ181">
        <v>1.35</v>
      </c>
      <c r="BK181">
        <v>1.907</v>
      </c>
      <c r="BL181">
        <v>0.95399999999999996</v>
      </c>
      <c r="BM181">
        <v>0.996</v>
      </c>
      <c r="BN181" s="30">
        <v>179</v>
      </c>
      <c r="BO181">
        <v>8246221</v>
      </c>
      <c r="BP181">
        <v>48</v>
      </c>
      <c r="BQ181">
        <v>1.3340000000000001</v>
      </c>
      <c r="BR181">
        <v>0.83499999999999996</v>
      </c>
      <c r="BS181">
        <v>142</v>
      </c>
      <c r="BT181">
        <v>43</v>
      </c>
      <c r="BU181">
        <v>408241</v>
      </c>
      <c r="BV181">
        <v>1943</v>
      </c>
      <c r="BW181">
        <v>2.7</v>
      </c>
      <c r="BX181">
        <v>0.70599999999999996</v>
      </c>
      <c r="BY181">
        <v>0.5</v>
      </c>
      <c r="BZ181">
        <v>1.35</v>
      </c>
      <c r="CA181">
        <v>1.907</v>
      </c>
      <c r="CB181">
        <v>0.95399999999999996</v>
      </c>
      <c r="CC181">
        <v>0.96399999999999997</v>
      </c>
      <c r="CM181">
        <v>0.99099999999999999</v>
      </c>
      <c r="CN181">
        <v>0.90400000000000003</v>
      </c>
      <c r="CO181">
        <v>0.88700000000000001</v>
      </c>
      <c r="CP181">
        <v>1.0609999999999999</v>
      </c>
      <c r="CQ181">
        <v>0.83499999999999996</v>
      </c>
    </row>
    <row r="182" spans="1:95" x14ac:dyDescent="0.2">
      <c r="A182" s="2">
        <v>44010</v>
      </c>
      <c r="B182" s="30">
        <v>180</v>
      </c>
      <c r="C182">
        <v>8264781</v>
      </c>
      <c r="D182">
        <v>58</v>
      </c>
      <c r="E182">
        <v>1.6120000000000001</v>
      </c>
      <c r="F182">
        <v>1.0089999999999999</v>
      </c>
      <c r="G182">
        <v>151</v>
      </c>
      <c r="H182">
        <v>58</v>
      </c>
      <c r="I182">
        <v>389626</v>
      </c>
      <c r="J182">
        <v>1965</v>
      </c>
      <c r="K182">
        <v>2.7</v>
      </c>
      <c r="L182">
        <v>0.70599999999999996</v>
      </c>
      <c r="M182">
        <v>0.5</v>
      </c>
      <c r="N182">
        <v>1.35</v>
      </c>
      <c r="O182">
        <v>1.907</v>
      </c>
      <c r="P182">
        <v>0.95399999999999996</v>
      </c>
      <c r="Q182">
        <v>0.93600000000000005</v>
      </c>
      <c r="R182" s="30">
        <v>180</v>
      </c>
      <c r="S182">
        <v>8216893</v>
      </c>
      <c r="T182">
        <v>71</v>
      </c>
      <c r="U182">
        <v>1.974</v>
      </c>
      <c r="V182">
        <v>1.2350000000000001</v>
      </c>
      <c r="W182">
        <v>159</v>
      </c>
      <c r="X182">
        <v>52</v>
      </c>
      <c r="Y182">
        <v>437465</v>
      </c>
      <c r="Z182">
        <v>1965</v>
      </c>
      <c r="AA182">
        <v>2.7</v>
      </c>
      <c r="AB182">
        <v>0.70599999999999996</v>
      </c>
      <c r="AC182">
        <v>0.5</v>
      </c>
      <c r="AD182">
        <v>1.35</v>
      </c>
      <c r="AE182">
        <v>1.907</v>
      </c>
      <c r="AF182">
        <v>0.95399999999999996</v>
      </c>
      <c r="AG182">
        <v>1.028</v>
      </c>
      <c r="AH182" s="30">
        <v>180</v>
      </c>
      <c r="AI182">
        <v>8255086</v>
      </c>
      <c r="AJ182">
        <v>46</v>
      </c>
      <c r="AK182">
        <v>1.2789999999999999</v>
      </c>
      <c r="AL182">
        <v>0.8</v>
      </c>
      <c r="AM182">
        <v>156</v>
      </c>
      <c r="AN182">
        <v>40</v>
      </c>
      <c r="AO182">
        <v>399324</v>
      </c>
      <c r="AP182">
        <v>1955</v>
      </c>
      <c r="AQ182">
        <v>2.7</v>
      </c>
      <c r="AR182">
        <v>0.70599999999999996</v>
      </c>
      <c r="AS182">
        <v>0.5</v>
      </c>
      <c r="AT182">
        <v>1.35</v>
      </c>
      <c r="AU182">
        <v>1.907</v>
      </c>
      <c r="AV182">
        <v>0.95399999999999996</v>
      </c>
      <c r="AW182">
        <v>1.022</v>
      </c>
      <c r="AX182" s="30">
        <v>180</v>
      </c>
      <c r="AY182">
        <v>8246344</v>
      </c>
      <c r="AZ182">
        <v>52</v>
      </c>
      <c r="BA182">
        <v>1.446</v>
      </c>
      <c r="BB182">
        <v>0.90400000000000003</v>
      </c>
      <c r="BC182">
        <v>151</v>
      </c>
      <c r="BD182">
        <v>47</v>
      </c>
      <c r="BE182">
        <v>408092</v>
      </c>
      <c r="BF182">
        <v>1942</v>
      </c>
      <c r="BG182">
        <v>2.7</v>
      </c>
      <c r="BH182">
        <v>0.70599999999999996</v>
      </c>
      <c r="BI182">
        <v>0.5</v>
      </c>
      <c r="BJ182">
        <v>1.35</v>
      </c>
      <c r="BK182">
        <v>1.907</v>
      </c>
      <c r="BL182">
        <v>0.95399999999999996</v>
      </c>
      <c r="BM182">
        <v>1.03</v>
      </c>
      <c r="BN182" s="30">
        <v>180</v>
      </c>
      <c r="BO182">
        <v>8246173</v>
      </c>
      <c r="BP182">
        <v>48</v>
      </c>
      <c r="BQ182">
        <v>1.3340000000000001</v>
      </c>
      <c r="BR182">
        <v>0.83499999999999996</v>
      </c>
      <c r="BS182">
        <v>147</v>
      </c>
      <c r="BT182">
        <v>43</v>
      </c>
      <c r="BU182">
        <v>408249</v>
      </c>
      <c r="BV182">
        <v>1962</v>
      </c>
      <c r="BW182">
        <v>2.7</v>
      </c>
      <c r="BX182">
        <v>0.70599999999999996</v>
      </c>
      <c r="BY182">
        <v>0.5</v>
      </c>
      <c r="BZ182">
        <v>1.35</v>
      </c>
      <c r="CA182">
        <v>1.907</v>
      </c>
      <c r="CB182">
        <v>0.95399999999999996</v>
      </c>
      <c r="CC182">
        <v>1.04</v>
      </c>
      <c r="CM182">
        <v>1.0089999999999999</v>
      </c>
      <c r="CN182">
        <v>1.2350000000000001</v>
      </c>
      <c r="CO182">
        <v>0.8</v>
      </c>
      <c r="CP182">
        <v>0.90400000000000003</v>
      </c>
      <c r="CQ182">
        <v>0.83499999999999996</v>
      </c>
    </row>
    <row r="183" spans="1:95" x14ac:dyDescent="0.2">
      <c r="A183" s="2">
        <v>44011</v>
      </c>
      <c r="B183" s="30">
        <v>181</v>
      </c>
      <c r="C183">
        <v>8264738</v>
      </c>
      <c r="D183">
        <v>43</v>
      </c>
      <c r="E183">
        <v>1.1950000000000001</v>
      </c>
      <c r="F183">
        <v>0.748</v>
      </c>
      <c r="G183">
        <v>168</v>
      </c>
      <c r="H183">
        <v>41</v>
      </c>
      <c r="I183">
        <v>389699</v>
      </c>
      <c r="J183">
        <v>1978</v>
      </c>
      <c r="K183">
        <v>2.7</v>
      </c>
      <c r="L183">
        <v>0.63300000000000001</v>
      </c>
      <c r="M183">
        <v>0.5</v>
      </c>
      <c r="N183">
        <v>1.35</v>
      </c>
      <c r="O183">
        <v>1.7090000000000001</v>
      </c>
      <c r="P183">
        <v>0.85499999999999998</v>
      </c>
      <c r="Q183">
        <v>1.0029999999999999</v>
      </c>
      <c r="R183" s="30">
        <v>181</v>
      </c>
      <c r="S183">
        <v>8216833</v>
      </c>
      <c r="T183">
        <v>60</v>
      </c>
      <c r="U183">
        <v>1.6679999999999999</v>
      </c>
      <c r="V183">
        <v>1.0429999999999999</v>
      </c>
      <c r="W183">
        <v>175</v>
      </c>
      <c r="X183">
        <v>55</v>
      </c>
      <c r="Y183">
        <v>437579</v>
      </c>
      <c r="Z183">
        <v>1981</v>
      </c>
      <c r="AA183">
        <v>2.7</v>
      </c>
      <c r="AB183">
        <v>0.63300000000000001</v>
      </c>
      <c r="AC183">
        <v>0.5</v>
      </c>
      <c r="AD183">
        <v>1.35</v>
      </c>
      <c r="AE183">
        <v>1.7090000000000001</v>
      </c>
      <c r="AF183">
        <v>0.85499999999999998</v>
      </c>
      <c r="AG183">
        <v>1.0680000000000001</v>
      </c>
      <c r="AH183" s="30">
        <v>181</v>
      </c>
      <c r="AI183">
        <v>8255039</v>
      </c>
      <c r="AJ183">
        <v>47</v>
      </c>
      <c r="AK183">
        <v>1.3069999999999999</v>
      </c>
      <c r="AL183">
        <v>0.81699999999999995</v>
      </c>
      <c r="AM183">
        <v>157</v>
      </c>
      <c r="AN183">
        <v>45</v>
      </c>
      <c r="AO183">
        <v>399414</v>
      </c>
      <c r="AP183">
        <v>1971</v>
      </c>
      <c r="AQ183">
        <v>2.7</v>
      </c>
      <c r="AR183">
        <v>0.63300000000000001</v>
      </c>
      <c r="AS183">
        <v>0.5</v>
      </c>
      <c r="AT183">
        <v>1.35</v>
      </c>
      <c r="AU183">
        <v>1.7090000000000001</v>
      </c>
      <c r="AV183">
        <v>0.85499999999999998</v>
      </c>
      <c r="AW183">
        <v>1.0509999999999999</v>
      </c>
      <c r="AX183" s="30">
        <v>181</v>
      </c>
      <c r="AY183">
        <v>8246298</v>
      </c>
      <c r="AZ183">
        <v>46</v>
      </c>
      <c r="BA183">
        <v>1.2789999999999999</v>
      </c>
      <c r="BB183">
        <v>0.8</v>
      </c>
      <c r="BC183">
        <v>156</v>
      </c>
      <c r="BD183">
        <v>47</v>
      </c>
      <c r="BE183">
        <v>408120</v>
      </c>
      <c r="BF183">
        <v>1958</v>
      </c>
      <c r="BG183">
        <v>2.7</v>
      </c>
      <c r="BH183">
        <v>0.63300000000000001</v>
      </c>
      <c r="BI183">
        <v>0.5</v>
      </c>
      <c r="BJ183">
        <v>1.35</v>
      </c>
      <c r="BK183">
        <v>1.7090000000000001</v>
      </c>
      <c r="BL183">
        <v>0.85499999999999998</v>
      </c>
      <c r="BM183">
        <v>1.046</v>
      </c>
      <c r="BN183" s="30">
        <v>181</v>
      </c>
      <c r="BO183">
        <v>8246126</v>
      </c>
      <c r="BP183">
        <v>47</v>
      </c>
      <c r="BQ183">
        <v>1.3069999999999999</v>
      </c>
      <c r="BR183">
        <v>0.81699999999999995</v>
      </c>
      <c r="BS183">
        <v>150</v>
      </c>
      <c r="BT183">
        <v>45</v>
      </c>
      <c r="BU183">
        <v>408274</v>
      </c>
      <c r="BV183">
        <v>1976</v>
      </c>
      <c r="BW183">
        <v>2.7</v>
      </c>
      <c r="BX183">
        <v>0.63300000000000001</v>
      </c>
      <c r="BY183">
        <v>0.5</v>
      </c>
      <c r="BZ183">
        <v>1.35</v>
      </c>
      <c r="CA183">
        <v>1.7090000000000001</v>
      </c>
      <c r="CB183">
        <v>0.85499999999999998</v>
      </c>
      <c r="CC183">
        <v>1.0620000000000001</v>
      </c>
      <c r="CM183">
        <v>0.748</v>
      </c>
      <c r="CN183">
        <v>1.0429999999999999</v>
      </c>
      <c r="CO183">
        <v>0.81699999999999995</v>
      </c>
      <c r="CP183">
        <v>0.8</v>
      </c>
      <c r="CQ183">
        <v>0.81699999999999995</v>
      </c>
    </row>
    <row r="184" spans="1:95" x14ac:dyDescent="0.2">
      <c r="A184" s="2">
        <v>44012</v>
      </c>
      <c r="B184" s="30">
        <v>182</v>
      </c>
      <c r="C184">
        <v>8264679</v>
      </c>
      <c r="D184">
        <v>59</v>
      </c>
      <c r="E184">
        <v>1.64</v>
      </c>
      <c r="F184">
        <v>1.026</v>
      </c>
      <c r="G184">
        <v>147</v>
      </c>
      <c r="H184">
        <v>64</v>
      </c>
      <c r="I184">
        <v>389700</v>
      </c>
      <c r="J184">
        <v>1993</v>
      </c>
      <c r="K184">
        <v>2.7</v>
      </c>
      <c r="L184">
        <v>0.63300000000000001</v>
      </c>
      <c r="M184">
        <v>0.5</v>
      </c>
      <c r="N184">
        <v>1.35</v>
      </c>
      <c r="O184">
        <v>1.7090000000000001</v>
      </c>
      <c r="P184">
        <v>0.85499999999999998</v>
      </c>
      <c r="Q184">
        <v>1.0329999999999999</v>
      </c>
      <c r="R184" s="30">
        <v>182</v>
      </c>
      <c r="S184">
        <v>8216778</v>
      </c>
      <c r="T184">
        <v>55</v>
      </c>
      <c r="U184">
        <v>1.5289999999999999</v>
      </c>
      <c r="V184">
        <v>0.95599999999999996</v>
      </c>
      <c r="W184">
        <v>188</v>
      </c>
      <c r="X184">
        <v>47</v>
      </c>
      <c r="Y184">
        <v>437615</v>
      </c>
      <c r="Z184">
        <v>1997</v>
      </c>
      <c r="AA184">
        <v>2.7</v>
      </c>
      <c r="AB184">
        <v>0.63300000000000001</v>
      </c>
      <c r="AC184">
        <v>0.5</v>
      </c>
      <c r="AD184">
        <v>1.35</v>
      </c>
      <c r="AE184">
        <v>1.7090000000000001</v>
      </c>
      <c r="AF184">
        <v>0.85499999999999998</v>
      </c>
      <c r="AG184">
        <v>1.1459999999999999</v>
      </c>
      <c r="AH184" s="30">
        <v>182</v>
      </c>
      <c r="AI184">
        <v>8254986</v>
      </c>
      <c r="AJ184">
        <v>53</v>
      </c>
      <c r="AK184">
        <v>1.4730000000000001</v>
      </c>
      <c r="AL184">
        <v>0.92200000000000004</v>
      </c>
      <c r="AM184">
        <v>152</v>
      </c>
      <c r="AN184">
        <v>52</v>
      </c>
      <c r="AO184">
        <v>399411</v>
      </c>
      <c r="AP184">
        <v>1985</v>
      </c>
      <c r="AQ184">
        <v>2.7</v>
      </c>
      <c r="AR184">
        <v>0.63300000000000001</v>
      </c>
      <c r="AS184">
        <v>0.5</v>
      </c>
      <c r="AT184">
        <v>1.35</v>
      </c>
      <c r="AU184">
        <v>1.7090000000000001</v>
      </c>
      <c r="AV184">
        <v>0.85499999999999998</v>
      </c>
      <c r="AW184">
        <v>1.1080000000000001</v>
      </c>
      <c r="AX184" s="30">
        <v>182</v>
      </c>
      <c r="AY184">
        <v>8246249</v>
      </c>
      <c r="AZ184">
        <v>49</v>
      </c>
      <c r="BA184">
        <v>1.3620000000000001</v>
      </c>
      <c r="BB184">
        <v>0.85199999999999998</v>
      </c>
      <c r="BC184">
        <v>158</v>
      </c>
      <c r="BD184">
        <v>44</v>
      </c>
      <c r="BE184">
        <v>408186</v>
      </c>
      <c r="BF184">
        <v>1976</v>
      </c>
      <c r="BG184">
        <v>2.7</v>
      </c>
      <c r="BH184">
        <v>0.63300000000000001</v>
      </c>
      <c r="BI184">
        <v>0.5</v>
      </c>
      <c r="BJ184">
        <v>1.35</v>
      </c>
      <c r="BK184">
        <v>1.7090000000000001</v>
      </c>
      <c r="BL184">
        <v>0.85499999999999998</v>
      </c>
      <c r="BM184">
        <v>1.101</v>
      </c>
      <c r="BN184" s="30">
        <v>182</v>
      </c>
      <c r="BO184">
        <v>8246074</v>
      </c>
      <c r="BP184">
        <v>52</v>
      </c>
      <c r="BQ184">
        <v>1.446</v>
      </c>
      <c r="BR184">
        <v>0.90400000000000003</v>
      </c>
      <c r="BS184">
        <v>140</v>
      </c>
      <c r="BT184">
        <v>57</v>
      </c>
      <c r="BU184">
        <v>408349</v>
      </c>
      <c r="BV184">
        <v>1985</v>
      </c>
      <c r="BW184">
        <v>2.7</v>
      </c>
      <c r="BX184">
        <v>0.63300000000000001</v>
      </c>
      <c r="BY184">
        <v>0.5</v>
      </c>
      <c r="BZ184">
        <v>1.35</v>
      </c>
      <c r="CA184">
        <v>1.7090000000000001</v>
      </c>
      <c r="CB184">
        <v>0.85499999999999998</v>
      </c>
      <c r="CC184">
        <v>1.1100000000000001</v>
      </c>
      <c r="CM184">
        <v>1.026</v>
      </c>
      <c r="CN184">
        <v>0.95599999999999996</v>
      </c>
      <c r="CO184">
        <v>0.92200000000000004</v>
      </c>
      <c r="CP184">
        <v>0.85199999999999998</v>
      </c>
      <c r="CQ184">
        <v>0.90400000000000003</v>
      </c>
    </row>
    <row r="185" spans="1:95" x14ac:dyDescent="0.2">
      <c r="A185" s="2">
        <v>44013</v>
      </c>
      <c r="B185" s="30">
        <v>183</v>
      </c>
      <c r="C185">
        <v>8264634</v>
      </c>
      <c r="D185">
        <v>45</v>
      </c>
      <c r="E185">
        <v>1.2509999999999999</v>
      </c>
      <c r="F185">
        <v>0.78300000000000003</v>
      </c>
      <c r="G185">
        <v>160</v>
      </c>
      <c r="H185">
        <v>46</v>
      </c>
      <c r="I185">
        <v>389772</v>
      </c>
      <c r="J185">
        <v>2005</v>
      </c>
      <c r="K185">
        <v>2.7</v>
      </c>
      <c r="L185">
        <v>0.63300000000000001</v>
      </c>
      <c r="M185">
        <v>0.5</v>
      </c>
      <c r="N185">
        <v>1.35</v>
      </c>
      <c r="O185">
        <v>1.7090000000000001</v>
      </c>
      <c r="P185">
        <v>0.85499999999999998</v>
      </c>
      <c r="Q185">
        <v>1.02</v>
      </c>
      <c r="R185" s="30">
        <v>183</v>
      </c>
      <c r="S185">
        <v>8216718</v>
      </c>
      <c r="T185">
        <v>60</v>
      </c>
      <c r="U185">
        <v>1.6679999999999999</v>
      </c>
      <c r="V185">
        <v>1.0429999999999999</v>
      </c>
      <c r="W185">
        <v>180</v>
      </c>
      <c r="X185">
        <v>63</v>
      </c>
      <c r="Y185">
        <v>437612</v>
      </c>
      <c r="Z185">
        <v>2006</v>
      </c>
      <c r="AA185">
        <v>2.7</v>
      </c>
      <c r="AB185">
        <v>0.63300000000000001</v>
      </c>
      <c r="AC185">
        <v>0.5</v>
      </c>
      <c r="AD185">
        <v>1.35</v>
      </c>
      <c r="AE185">
        <v>1.7090000000000001</v>
      </c>
      <c r="AF185">
        <v>0.85499999999999998</v>
      </c>
      <c r="AG185">
        <v>1.1719999999999999</v>
      </c>
      <c r="AH185" s="30">
        <v>183</v>
      </c>
      <c r="AI185">
        <v>8254926</v>
      </c>
      <c r="AJ185">
        <v>60</v>
      </c>
      <c r="AK185">
        <v>1.6679999999999999</v>
      </c>
      <c r="AL185">
        <v>1.0429999999999999</v>
      </c>
      <c r="AM185">
        <v>140</v>
      </c>
      <c r="AN185">
        <v>65</v>
      </c>
      <c r="AO185">
        <v>399445</v>
      </c>
      <c r="AP185">
        <v>1996</v>
      </c>
      <c r="AQ185">
        <v>2.7</v>
      </c>
      <c r="AR185">
        <v>0.63300000000000001</v>
      </c>
      <c r="AS185">
        <v>0.5</v>
      </c>
      <c r="AT185">
        <v>1.35</v>
      </c>
      <c r="AU185">
        <v>1.7090000000000001</v>
      </c>
      <c r="AV185">
        <v>0.85499999999999998</v>
      </c>
      <c r="AW185">
        <v>1.097</v>
      </c>
      <c r="AX185" s="30">
        <v>183</v>
      </c>
      <c r="AY185">
        <v>8246198</v>
      </c>
      <c r="AZ185">
        <v>51</v>
      </c>
      <c r="BA185">
        <v>1.4179999999999999</v>
      </c>
      <c r="BB185">
        <v>0.88700000000000001</v>
      </c>
      <c r="BC185">
        <v>156</v>
      </c>
      <c r="BD185">
        <v>51</v>
      </c>
      <c r="BE185">
        <v>408173</v>
      </c>
      <c r="BF185">
        <v>1991</v>
      </c>
      <c r="BG185">
        <v>2.7</v>
      </c>
      <c r="BH185">
        <v>0.63300000000000001</v>
      </c>
      <c r="BI185">
        <v>0.5</v>
      </c>
      <c r="BJ185">
        <v>1.35</v>
      </c>
      <c r="BK185">
        <v>1.7090000000000001</v>
      </c>
      <c r="BL185">
        <v>0.85499999999999998</v>
      </c>
      <c r="BM185">
        <v>1.075</v>
      </c>
      <c r="BN185" s="30">
        <v>183</v>
      </c>
      <c r="BO185">
        <v>8246029</v>
      </c>
      <c r="BP185">
        <v>45</v>
      </c>
      <c r="BQ185">
        <v>1.2509999999999999</v>
      </c>
      <c r="BR185">
        <v>0.78300000000000003</v>
      </c>
      <c r="BS185">
        <v>150</v>
      </c>
      <c r="BT185">
        <v>42</v>
      </c>
      <c r="BU185">
        <v>408427</v>
      </c>
      <c r="BV185">
        <v>2003</v>
      </c>
      <c r="BW185">
        <v>2.7</v>
      </c>
      <c r="BX185">
        <v>0.63300000000000001</v>
      </c>
      <c r="BY185">
        <v>0.5</v>
      </c>
      <c r="BZ185">
        <v>1.35</v>
      </c>
      <c r="CA185">
        <v>1.7090000000000001</v>
      </c>
      <c r="CB185">
        <v>0.85499999999999998</v>
      </c>
      <c r="CC185">
        <v>1.101</v>
      </c>
      <c r="CM185">
        <v>0.78300000000000003</v>
      </c>
      <c r="CN185">
        <v>1.0429999999999999</v>
      </c>
      <c r="CO185">
        <v>1.0429999999999999</v>
      </c>
      <c r="CP185">
        <v>0.88700000000000001</v>
      </c>
      <c r="CQ185">
        <v>0.78300000000000003</v>
      </c>
    </row>
    <row r="186" spans="1:95" x14ac:dyDescent="0.2">
      <c r="A186" s="2">
        <v>44014</v>
      </c>
      <c r="B186" s="30">
        <v>184</v>
      </c>
      <c r="C186">
        <v>8264589</v>
      </c>
      <c r="D186">
        <v>45</v>
      </c>
      <c r="E186">
        <v>1.2509999999999999</v>
      </c>
      <c r="F186">
        <v>0.78300000000000003</v>
      </c>
      <c r="G186">
        <v>152</v>
      </c>
      <c r="H186">
        <v>53</v>
      </c>
      <c r="I186">
        <v>389855</v>
      </c>
      <c r="J186">
        <v>2014</v>
      </c>
      <c r="K186">
        <v>2.7</v>
      </c>
      <c r="L186">
        <v>0.63300000000000001</v>
      </c>
      <c r="M186">
        <v>0.5</v>
      </c>
      <c r="N186">
        <v>1.35</v>
      </c>
      <c r="O186">
        <v>1.7090000000000001</v>
      </c>
      <c r="P186">
        <v>0.85499999999999998</v>
      </c>
      <c r="Q186">
        <v>1.0129999999999999</v>
      </c>
      <c r="R186" s="30">
        <v>184</v>
      </c>
      <c r="S186">
        <v>8216663</v>
      </c>
      <c r="T186">
        <v>55</v>
      </c>
      <c r="U186">
        <v>1.5289999999999999</v>
      </c>
      <c r="V186">
        <v>0.95599999999999996</v>
      </c>
      <c r="W186">
        <v>178</v>
      </c>
      <c r="X186">
        <v>62</v>
      </c>
      <c r="Y186">
        <v>437756</v>
      </c>
      <c r="Z186">
        <v>2019</v>
      </c>
      <c r="AA186">
        <v>2.7</v>
      </c>
      <c r="AB186">
        <v>0.63300000000000001</v>
      </c>
      <c r="AC186">
        <v>0.5</v>
      </c>
      <c r="AD186">
        <v>1.35</v>
      </c>
      <c r="AE186">
        <v>1.7090000000000001</v>
      </c>
      <c r="AF186">
        <v>0.85499999999999998</v>
      </c>
      <c r="AG186">
        <v>1.163</v>
      </c>
      <c r="AH186" s="30">
        <v>184</v>
      </c>
      <c r="AI186">
        <v>8254883</v>
      </c>
      <c r="AJ186">
        <v>43</v>
      </c>
      <c r="AK186">
        <v>1.1950000000000001</v>
      </c>
      <c r="AL186">
        <v>0.748</v>
      </c>
      <c r="AM186">
        <v>155</v>
      </c>
      <c r="AN186">
        <v>45</v>
      </c>
      <c r="AO186">
        <v>399579</v>
      </c>
      <c r="AP186">
        <v>2011</v>
      </c>
      <c r="AQ186">
        <v>2.7</v>
      </c>
      <c r="AR186">
        <v>0.63300000000000001</v>
      </c>
      <c r="AS186">
        <v>0.5</v>
      </c>
      <c r="AT186">
        <v>1.35</v>
      </c>
      <c r="AU186">
        <v>1.7090000000000001</v>
      </c>
      <c r="AV186">
        <v>0.85499999999999998</v>
      </c>
      <c r="AW186">
        <v>1.075</v>
      </c>
      <c r="AX186" s="30">
        <v>184</v>
      </c>
      <c r="AY186">
        <v>8246140</v>
      </c>
      <c r="AZ186">
        <v>58</v>
      </c>
      <c r="BA186">
        <v>1.6120000000000001</v>
      </c>
      <c r="BB186">
        <v>1.0089999999999999</v>
      </c>
      <c r="BC186">
        <v>147</v>
      </c>
      <c r="BD186">
        <v>60</v>
      </c>
      <c r="BE186">
        <v>408289</v>
      </c>
      <c r="BF186">
        <v>2000</v>
      </c>
      <c r="BG186">
        <v>2.7</v>
      </c>
      <c r="BH186">
        <v>0.63300000000000001</v>
      </c>
      <c r="BI186">
        <v>0.5</v>
      </c>
      <c r="BJ186">
        <v>1.35</v>
      </c>
      <c r="BK186">
        <v>1.7090000000000001</v>
      </c>
      <c r="BL186">
        <v>0.85499999999999998</v>
      </c>
      <c r="BM186">
        <v>1.0760000000000001</v>
      </c>
      <c r="BN186" s="30">
        <v>184</v>
      </c>
      <c r="BO186">
        <v>8245978</v>
      </c>
      <c r="BP186">
        <v>51</v>
      </c>
      <c r="BQ186">
        <v>1.4179999999999999</v>
      </c>
      <c r="BR186">
        <v>0.88700000000000001</v>
      </c>
      <c r="BS186">
        <v>142</v>
      </c>
      <c r="BT186">
        <v>53</v>
      </c>
      <c r="BU186">
        <v>408428</v>
      </c>
      <c r="BV186">
        <v>2018</v>
      </c>
      <c r="BW186">
        <v>2.7</v>
      </c>
      <c r="BX186">
        <v>0.63300000000000001</v>
      </c>
      <c r="BY186">
        <v>0.5</v>
      </c>
      <c r="BZ186">
        <v>1.35</v>
      </c>
      <c r="CA186">
        <v>1.7090000000000001</v>
      </c>
      <c r="CB186">
        <v>0.85499999999999998</v>
      </c>
      <c r="CC186">
        <v>1.0820000000000001</v>
      </c>
      <c r="CM186">
        <v>0.78300000000000003</v>
      </c>
      <c r="CN186">
        <v>0.95599999999999996</v>
      </c>
      <c r="CO186">
        <v>0.748</v>
      </c>
      <c r="CP186">
        <v>1.0089999999999999</v>
      </c>
      <c r="CQ186">
        <v>0.88700000000000001</v>
      </c>
    </row>
    <row r="187" spans="1:95" x14ac:dyDescent="0.2">
      <c r="A187" s="2">
        <v>44015</v>
      </c>
      <c r="B187" s="30">
        <v>185</v>
      </c>
      <c r="C187">
        <v>8264534</v>
      </c>
      <c r="D187">
        <v>55</v>
      </c>
      <c r="E187">
        <v>1.5289999999999999</v>
      </c>
      <c r="F187">
        <v>0.95599999999999996</v>
      </c>
      <c r="G187">
        <v>146</v>
      </c>
      <c r="H187">
        <v>51</v>
      </c>
      <c r="I187">
        <v>389892</v>
      </c>
      <c r="J187">
        <v>2028</v>
      </c>
      <c r="K187">
        <v>2.7</v>
      </c>
      <c r="L187">
        <v>0.63300000000000001</v>
      </c>
      <c r="M187">
        <v>0.5</v>
      </c>
      <c r="N187">
        <v>1.35</v>
      </c>
      <c r="O187">
        <v>1.7090000000000001</v>
      </c>
      <c r="P187">
        <v>0.85499999999999998</v>
      </c>
      <c r="Q187">
        <v>1.016</v>
      </c>
      <c r="R187" s="30">
        <v>185</v>
      </c>
      <c r="S187">
        <v>8216601</v>
      </c>
      <c r="T187">
        <v>62</v>
      </c>
      <c r="U187">
        <v>1.724</v>
      </c>
      <c r="V187">
        <v>1.0780000000000001</v>
      </c>
      <c r="W187">
        <v>172</v>
      </c>
      <c r="X187">
        <v>61</v>
      </c>
      <c r="Y187">
        <v>437735</v>
      </c>
      <c r="Z187">
        <v>2035</v>
      </c>
      <c r="AA187">
        <v>2.7</v>
      </c>
      <c r="AB187">
        <v>0.63300000000000001</v>
      </c>
      <c r="AC187">
        <v>0.5</v>
      </c>
      <c r="AD187">
        <v>1.35</v>
      </c>
      <c r="AE187">
        <v>1.7090000000000001</v>
      </c>
      <c r="AF187">
        <v>0.85499999999999998</v>
      </c>
      <c r="AG187">
        <v>1.0960000000000001</v>
      </c>
      <c r="AH187" s="30">
        <v>185</v>
      </c>
      <c r="AI187">
        <v>8254841</v>
      </c>
      <c r="AJ187">
        <v>42</v>
      </c>
      <c r="AK187">
        <v>1.1679999999999999</v>
      </c>
      <c r="AL187">
        <v>0.73</v>
      </c>
      <c r="AM187">
        <v>158</v>
      </c>
      <c r="AN187">
        <v>40</v>
      </c>
      <c r="AO187">
        <v>399601</v>
      </c>
      <c r="AP187">
        <v>2024</v>
      </c>
      <c r="AQ187">
        <v>2.7</v>
      </c>
      <c r="AR187">
        <v>0.63300000000000001</v>
      </c>
      <c r="AS187">
        <v>0.5</v>
      </c>
      <c r="AT187">
        <v>1.35</v>
      </c>
      <c r="AU187">
        <v>1.7090000000000001</v>
      </c>
      <c r="AV187">
        <v>0.85499999999999998</v>
      </c>
      <c r="AW187">
        <v>1.0429999999999999</v>
      </c>
      <c r="AX187" s="30">
        <v>185</v>
      </c>
      <c r="AY187">
        <v>8246096</v>
      </c>
      <c r="AZ187">
        <v>44</v>
      </c>
      <c r="BA187">
        <v>1.2230000000000001</v>
      </c>
      <c r="BB187">
        <v>0.76500000000000001</v>
      </c>
      <c r="BC187">
        <v>157</v>
      </c>
      <c r="BD187">
        <v>48</v>
      </c>
      <c r="BE187">
        <v>408357</v>
      </c>
      <c r="BF187">
        <v>2008</v>
      </c>
      <c r="BG187">
        <v>2.7</v>
      </c>
      <c r="BH187">
        <v>0.63300000000000001</v>
      </c>
      <c r="BI187">
        <v>0.5</v>
      </c>
      <c r="BJ187">
        <v>1.35</v>
      </c>
      <c r="BK187">
        <v>1.7090000000000001</v>
      </c>
      <c r="BL187">
        <v>0.85499999999999998</v>
      </c>
      <c r="BM187">
        <v>1.048</v>
      </c>
      <c r="BN187" s="30">
        <v>185</v>
      </c>
      <c r="BO187">
        <v>8245920</v>
      </c>
      <c r="BP187">
        <v>58</v>
      </c>
      <c r="BQ187">
        <v>1.6120000000000001</v>
      </c>
      <c r="BR187">
        <v>1.0089999999999999</v>
      </c>
      <c r="BS187">
        <v>140</v>
      </c>
      <c r="BT187">
        <v>53</v>
      </c>
      <c r="BU187">
        <v>408515</v>
      </c>
      <c r="BV187">
        <v>2036</v>
      </c>
      <c r="BW187">
        <v>2.7</v>
      </c>
      <c r="BX187">
        <v>0.63300000000000001</v>
      </c>
      <c r="BY187">
        <v>0.5</v>
      </c>
      <c r="BZ187">
        <v>1.35</v>
      </c>
      <c r="CA187">
        <v>1.7090000000000001</v>
      </c>
      <c r="CB187">
        <v>0.85499999999999998</v>
      </c>
      <c r="CC187">
        <v>1.0669999999999999</v>
      </c>
      <c r="CM187">
        <v>0.95599999999999996</v>
      </c>
      <c r="CN187">
        <v>1.0780000000000001</v>
      </c>
      <c r="CO187">
        <v>0.73</v>
      </c>
      <c r="CP187">
        <v>0.76500000000000001</v>
      </c>
      <c r="CQ187">
        <v>1.0089999999999999</v>
      </c>
    </row>
    <row r="188" spans="1:95" x14ac:dyDescent="0.2">
      <c r="A188" s="2">
        <v>44016</v>
      </c>
      <c r="B188" s="30">
        <v>186</v>
      </c>
      <c r="C188">
        <v>8264487</v>
      </c>
      <c r="D188">
        <v>47</v>
      </c>
      <c r="E188">
        <v>1.3069999999999999</v>
      </c>
      <c r="F188">
        <v>0.81699999999999995</v>
      </c>
      <c r="G188">
        <v>150</v>
      </c>
      <c r="H188">
        <v>51</v>
      </c>
      <c r="I188">
        <v>389944</v>
      </c>
      <c r="J188">
        <v>2039</v>
      </c>
      <c r="K188">
        <v>2.7</v>
      </c>
      <c r="L188">
        <v>0.63300000000000001</v>
      </c>
      <c r="M188">
        <v>0.5</v>
      </c>
      <c r="N188">
        <v>1.35</v>
      </c>
      <c r="O188">
        <v>1.7090000000000001</v>
      </c>
      <c r="P188">
        <v>0.85499999999999998</v>
      </c>
      <c r="Q188">
        <v>0.99</v>
      </c>
      <c r="R188" s="30">
        <v>186</v>
      </c>
      <c r="S188">
        <v>8216535</v>
      </c>
      <c r="T188">
        <v>66</v>
      </c>
      <c r="U188">
        <v>1.835</v>
      </c>
      <c r="V188">
        <v>1.1479999999999999</v>
      </c>
      <c r="W188">
        <v>173</v>
      </c>
      <c r="X188">
        <v>61</v>
      </c>
      <c r="Y188">
        <v>437836</v>
      </c>
      <c r="Z188">
        <v>2052</v>
      </c>
      <c r="AA188">
        <v>2.7</v>
      </c>
      <c r="AB188">
        <v>0.63300000000000001</v>
      </c>
      <c r="AC188">
        <v>0.5</v>
      </c>
      <c r="AD188">
        <v>1.35</v>
      </c>
      <c r="AE188">
        <v>1.7090000000000001</v>
      </c>
      <c r="AF188">
        <v>0.85499999999999998</v>
      </c>
      <c r="AG188">
        <v>1.054</v>
      </c>
      <c r="AH188" s="30">
        <v>186</v>
      </c>
      <c r="AI188">
        <v>8254786</v>
      </c>
      <c r="AJ188">
        <v>55</v>
      </c>
      <c r="AK188">
        <v>1.5289999999999999</v>
      </c>
      <c r="AL188">
        <v>0.95599999999999996</v>
      </c>
      <c r="AM188">
        <v>142</v>
      </c>
      <c r="AN188">
        <v>58</v>
      </c>
      <c r="AO188">
        <v>399589</v>
      </c>
      <c r="AP188">
        <v>2035</v>
      </c>
      <c r="AQ188">
        <v>2.7</v>
      </c>
      <c r="AR188">
        <v>0.63300000000000001</v>
      </c>
      <c r="AS188">
        <v>0.5</v>
      </c>
      <c r="AT188">
        <v>1.35</v>
      </c>
      <c r="AU188">
        <v>1.7090000000000001</v>
      </c>
      <c r="AV188">
        <v>0.85499999999999998</v>
      </c>
      <c r="AW188">
        <v>1.01</v>
      </c>
      <c r="AX188" s="30">
        <v>186</v>
      </c>
      <c r="AY188">
        <v>8246050</v>
      </c>
      <c r="AZ188">
        <v>46</v>
      </c>
      <c r="BA188">
        <v>1.2789999999999999</v>
      </c>
      <c r="BB188">
        <v>0.8</v>
      </c>
      <c r="BC188">
        <v>156</v>
      </c>
      <c r="BD188">
        <v>45</v>
      </c>
      <c r="BE188">
        <v>408372</v>
      </c>
      <c r="BF188">
        <v>2022</v>
      </c>
      <c r="BG188">
        <v>2.7</v>
      </c>
      <c r="BH188">
        <v>0.63300000000000001</v>
      </c>
      <c r="BI188">
        <v>0.5</v>
      </c>
      <c r="BJ188">
        <v>1.35</v>
      </c>
      <c r="BK188">
        <v>1.7090000000000001</v>
      </c>
      <c r="BL188">
        <v>0.85499999999999998</v>
      </c>
      <c r="BM188">
        <v>1.016</v>
      </c>
      <c r="BN188" s="30">
        <v>186</v>
      </c>
      <c r="BO188">
        <v>8245874</v>
      </c>
      <c r="BP188">
        <v>46</v>
      </c>
      <c r="BQ188">
        <v>1.2789999999999999</v>
      </c>
      <c r="BR188">
        <v>0.8</v>
      </c>
      <c r="BS188">
        <v>156</v>
      </c>
      <c r="BT188">
        <v>42</v>
      </c>
      <c r="BU188">
        <v>408552</v>
      </c>
      <c r="BV188">
        <v>2052</v>
      </c>
      <c r="BW188">
        <v>2.7</v>
      </c>
      <c r="BX188">
        <v>0.63300000000000001</v>
      </c>
      <c r="BY188">
        <v>0.5</v>
      </c>
      <c r="BZ188">
        <v>1.35</v>
      </c>
      <c r="CA188">
        <v>1.7090000000000001</v>
      </c>
      <c r="CB188">
        <v>0.85499999999999998</v>
      </c>
      <c r="CC188">
        <v>1.028</v>
      </c>
      <c r="CM188">
        <v>0.81699999999999995</v>
      </c>
      <c r="CN188">
        <v>1.1479999999999999</v>
      </c>
      <c r="CO188">
        <v>0.95599999999999996</v>
      </c>
      <c r="CP188">
        <v>0.8</v>
      </c>
      <c r="CQ188">
        <v>0.8</v>
      </c>
    </row>
    <row r="189" spans="1:95" x14ac:dyDescent="0.2">
      <c r="A189" s="2">
        <v>44017</v>
      </c>
      <c r="B189" s="30">
        <v>187</v>
      </c>
      <c r="C189">
        <v>8264430</v>
      </c>
      <c r="D189">
        <v>57</v>
      </c>
      <c r="E189">
        <v>1.585</v>
      </c>
      <c r="F189">
        <v>0.99099999999999999</v>
      </c>
      <c r="G189">
        <v>143</v>
      </c>
      <c r="H189">
        <v>54</v>
      </c>
      <c r="I189">
        <v>389984</v>
      </c>
      <c r="J189">
        <v>2057</v>
      </c>
      <c r="K189">
        <v>2.7</v>
      </c>
      <c r="L189">
        <v>0.63300000000000001</v>
      </c>
      <c r="M189">
        <v>0.5</v>
      </c>
      <c r="N189">
        <v>1.35</v>
      </c>
      <c r="O189">
        <v>1.7090000000000001</v>
      </c>
      <c r="P189">
        <v>0.85499999999999998</v>
      </c>
      <c r="Q189">
        <v>0.97399999999999998</v>
      </c>
      <c r="R189" s="30">
        <v>187</v>
      </c>
      <c r="S189">
        <v>8216474</v>
      </c>
      <c r="T189">
        <v>61</v>
      </c>
      <c r="U189">
        <v>1.696</v>
      </c>
      <c r="V189">
        <v>1.0609999999999999</v>
      </c>
      <c r="W189">
        <v>178</v>
      </c>
      <c r="X189">
        <v>61</v>
      </c>
      <c r="Y189">
        <v>437948</v>
      </c>
      <c r="Z189">
        <v>2065</v>
      </c>
      <c r="AA189">
        <v>2.7</v>
      </c>
      <c r="AB189">
        <v>0.63300000000000001</v>
      </c>
      <c r="AC189">
        <v>0.5</v>
      </c>
      <c r="AD189">
        <v>1.35</v>
      </c>
      <c r="AE189">
        <v>1.7090000000000001</v>
      </c>
      <c r="AF189">
        <v>0.85499999999999998</v>
      </c>
      <c r="AG189">
        <v>1.0680000000000001</v>
      </c>
      <c r="AH189" s="30">
        <v>187</v>
      </c>
      <c r="AI189">
        <v>8254739</v>
      </c>
      <c r="AJ189">
        <v>47</v>
      </c>
      <c r="AK189">
        <v>1.3069999999999999</v>
      </c>
      <c r="AL189">
        <v>0.81699999999999995</v>
      </c>
      <c r="AM189">
        <v>149</v>
      </c>
      <c r="AN189">
        <v>48</v>
      </c>
      <c r="AO189">
        <v>399717</v>
      </c>
      <c r="AP189">
        <v>2046</v>
      </c>
      <c r="AQ189">
        <v>2.7</v>
      </c>
      <c r="AR189">
        <v>0.63300000000000001</v>
      </c>
      <c r="AS189">
        <v>0.5</v>
      </c>
      <c r="AT189">
        <v>1.35</v>
      </c>
      <c r="AU189">
        <v>1.7090000000000001</v>
      </c>
      <c r="AV189">
        <v>0.85499999999999998</v>
      </c>
      <c r="AW189">
        <v>1.014</v>
      </c>
      <c r="AX189" s="30">
        <v>187</v>
      </c>
      <c r="AY189">
        <v>8245988</v>
      </c>
      <c r="AZ189">
        <v>62</v>
      </c>
      <c r="BA189">
        <v>1.724</v>
      </c>
      <c r="BB189">
        <v>1.0780000000000001</v>
      </c>
      <c r="BC189">
        <v>144</v>
      </c>
      <c r="BD189">
        <v>58</v>
      </c>
      <c r="BE189">
        <v>408414</v>
      </c>
      <c r="BF189">
        <v>2037</v>
      </c>
      <c r="BG189">
        <v>2.7</v>
      </c>
      <c r="BH189">
        <v>0.63300000000000001</v>
      </c>
      <c r="BI189">
        <v>0.5</v>
      </c>
      <c r="BJ189">
        <v>1.35</v>
      </c>
      <c r="BK189">
        <v>1.7090000000000001</v>
      </c>
      <c r="BL189">
        <v>0.85499999999999998</v>
      </c>
      <c r="BM189">
        <v>1.01</v>
      </c>
      <c r="BN189" s="30">
        <v>187</v>
      </c>
      <c r="BO189">
        <v>8245832</v>
      </c>
      <c r="BP189">
        <v>42</v>
      </c>
      <c r="BQ189">
        <v>1.1679999999999999</v>
      </c>
      <c r="BR189">
        <v>0.73</v>
      </c>
      <c r="BS189">
        <v>159</v>
      </c>
      <c r="BT189">
        <v>43</v>
      </c>
      <c r="BU189">
        <v>408600</v>
      </c>
      <c r="BV189">
        <v>2063</v>
      </c>
      <c r="BW189">
        <v>2.7</v>
      </c>
      <c r="BX189">
        <v>0.63300000000000001</v>
      </c>
      <c r="BY189">
        <v>0.5</v>
      </c>
      <c r="BZ189">
        <v>1.35</v>
      </c>
      <c r="CA189">
        <v>1.7090000000000001</v>
      </c>
      <c r="CB189">
        <v>0.85499999999999998</v>
      </c>
      <c r="CC189">
        <v>1.0269999999999999</v>
      </c>
      <c r="CM189">
        <v>0.99099999999999999</v>
      </c>
      <c r="CN189">
        <v>1.0609999999999999</v>
      </c>
      <c r="CO189">
        <v>0.81699999999999995</v>
      </c>
      <c r="CP189">
        <v>1.0780000000000001</v>
      </c>
      <c r="CQ189">
        <v>0.73</v>
      </c>
    </row>
    <row r="190" spans="1:95" x14ac:dyDescent="0.2">
      <c r="A190" s="2">
        <v>44018</v>
      </c>
      <c r="B190" s="30">
        <v>188</v>
      </c>
      <c r="C190">
        <v>8264388</v>
      </c>
      <c r="D190">
        <v>42</v>
      </c>
      <c r="E190">
        <v>1.1679999999999999</v>
      </c>
      <c r="F190">
        <v>0.73</v>
      </c>
      <c r="G190">
        <v>154</v>
      </c>
      <c r="H190">
        <v>46</v>
      </c>
      <c r="I190">
        <v>390049</v>
      </c>
      <c r="J190">
        <v>2065</v>
      </c>
      <c r="K190">
        <v>2.7</v>
      </c>
      <c r="L190">
        <v>0.63300000000000001</v>
      </c>
      <c r="M190">
        <v>0.5</v>
      </c>
      <c r="N190">
        <v>1.35</v>
      </c>
      <c r="O190">
        <v>1.7090000000000001</v>
      </c>
      <c r="P190">
        <v>0.85499999999999998</v>
      </c>
      <c r="Q190">
        <v>0.96099999999999997</v>
      </c>
      <c r="R190" s="30">
        <v>188</v>
      </c>
      <c r="S190">
        <v>8216418</v>
      </c>
      <c r="T190">
        <v>56</v>
      </c>
      <c r="U190">
        <v>1.5569999999999999</v>
      </c>
      <c r="V190">
        <v>0.97399999999999998</v>
      </c>
      <c r="W190">
        <v>185</v>
      </c>
      <c r="X190">
        <v>54</v>
      </c>
      <c r="Y190">
        <v>437991</v>
      </c>
      <c r="Z190">
        <v>2080</v>
      </c>
      <c r="AA190">
        <v>2.7</v>
      </c>
      <c r="AB190">
        <v>0.63300000000000001</v>
      </c>
      <c r="AC190">
        <v>0.5</v>
      </c>
      <c r="AD190">
        <v>1.35</v>
      </c>
      <c r="AE190">
        <v>1.7090000000000001</v>
      </c>
      <c r="AF190">
        <v>0.85499999999999998</v>
      </c>
      <c r="AG190">
        <v>1.026</v>
      </c>
      <c r="AH190" s="30">
        <v>188</v>
      </c>
      <c r="AI190">
        <v>8254689</v>
      </c>
      <c r="AJ190">
        <v>50</v>
      </c>
      <c r="AK190">
        <v>1.39</v>
      </c>
      <c r="AL190">
        <v>0.86899999999999999</v>
      </c>
      <c r="AM190">
        <v>139</v>
      </c>
      <c r="AN190">
        <v>57</v>
      </c>
      <c r="AO190">
        <v>399732</v>
      </c>
      <c r="AP190">
        <v>2056</v>
      </c>
      <c r="AQ190">
        <v>2.7</v>
      </c>
      <c r="AR190">
        <v>0.63300000000000001</v>
      </c>
      <c r="AS190">
        <v>0.5</v>
      </c>
      <c r="AT190">
        <v>1.35</v>
      </c>
      <c r="AU190">
        <v>1.7090000000000001</v>
      </c>
      <c r="AV190">
        <v>0.85499999999999998</v>
      </c>
      <c r="AW190">
        <v>0.98399999999999999</v>
      </c>
      <c r="AX190" s="30">
        <v>188</v>
      </c>
      <c r="AY190">
        <v>8245932</v>
      </c>
      <c r="AZ190">
        <v>56</v>
      </c>
      <c r="BA190">
        <v>1.5569999999999999</v>
      </c>
      <c r="BB190">
        <v>0.97399999999999998</v>
      </c>
      <c r="BC190">
        <v>154</v>
      </c>
      <c r="BD190">
        <v>52</v>
      </c>
      <c r="BE190">
        <v>408432</v>
      </c>
      <c r="BF190">
        <v>2059</v>
      </c>
      <c r="BG190">
        <v>2.7</v>
      </c>
      <c r="BH190">
        <v>0.63300000000000001</v>
      </c>
      <c r="BI190">
        <v>0.5</v>
      </c>
      <c r="BJ190">
        <v>1.35</v>
      </c>
      <c r="BK190">
        <v>1.7090000000000001</v>
      </c>
      <c r="BL190">
        <v>0.85499999999999998</v>
      </c>
      <c r="BM190">
        <v>0.997</v>
      </c>
      <c r="BN190" s="30">
        <v>188</v>
      </c>
      <c r="BO190">
        <v>8245775</v>
      </c>
      <c r="BP190">
        <v>57</v>
      </c>
      <c r="BQ190">
        <v>1.585</v>
      </c>
      <c r="BR190">
        <v>0.99099999999999999</v>
      </c>
      <c r="BS190">
        <v>140</v>
      </c>
      <c r="BT190">
        <v>61</v>
      </c>
      <c r="BU190">
        <v>408631</v>
      </c>
      <c r="BV190">
        <v>2075</v>
      </c>
      <c r="BW190">
        <v>2.7</v>
      </c>
      <c r="BX190">
        <v>0.63300000000000001</v>
      </c>
      <c r="BY190">
        <v>0.5</v>
      </c>
      <c r="BZ190">
        <v>1.35</v>
      </c>
      <c r="CA190">
        <v>1.7090000000000001</v>
      </c>
      <c r="CB190">
        <v>0.85499999999999998</v>
      </c>
      <c r="CC190">
        <v>1.024</v>
      </c>
      <c r="CM190">
        <v>0.73</v>
      </c>
      <c r="CN190">
        <v>0.97399999999999998</v>
      </c>
      <c r="CO190">
        <v>0.86899999999999999</v>
      </c>
      <c r="CP190">
        <v>0.97399999999999998</v>
      </c>
      <c r="CQ190">
        <v>0.99099999999999999</v>
      </c>
    </row>
    <row r="191" spans="1:95" x14ac:dyDescent="0.2">
      <c r="A191" s="2">
        <v>44019</v>
      </c>
      <c r="B191" s="30">
        <v>189</v>
      </c>
      <c r="C191">
        <v>8264338</v>
      </c>
      <c r="D191">
        <v>50</v>
      </c>
      <c r="E191">
        <v>1.39</v>
      </c>
      <c r="F191">
        <v>0.86899999999999999</v>
      </c>
      <c r="G191">
        <v>150</v>
      </c>
      <c r="H191">
        <v>46</v>
      </c>
      <c r="I191">
        <v>390061</v>
      </c>
      <c r="J191">
        <v>2085</v>
      </c>
      <c r="K191">
        <v>2.7</v>
      </c>
      <c r="L191">
        <v>0.63300000000000001</v>
      </c>
      <c r="M191">
        <v>0.5</v>
      </c>
      <c r="N191">
        <v>1.35</v>
      </c>
      <c r="O191">
        <v>1.7090000000000001</v>
      </c>
      <c r="P191">
        <v>0.85499999999999998</v>
      </c>
      <c r="Q191">
        <v>0.96599999999999997</v>
      </c>
      <c r="R191" s="30">
        <v>189</v>
      </c>
      <c r="S191">
        <v>8216363</v>
      </c>
      <c r="T191">
        <v>55</v>
      </c>
      <c r="U191">
        <v>1.5289999999999999</v>
      </c>
      <c r="V191">
        <v>0.95599999999999996</v>
      </c>
      <c r="W191">
        <v>185</v>
      </c>
      <c r="X191">
        <v>56</v>
      </c>
      <c r="Y191">
        <v>438023</v>
      </c>
      <c r="Z191">
        <v>2094</v>
      </c>
      <c r="AA191">
        <v>2.7</v>
      </c>
      <c r="AB191">
        <v>0.63300000000000001</v>
      </c>
      <c r="AC191">
        <v>0.5</v>
      </c>
      <c r="AD191">
        <v>1.35</v>
      </c>
      <c r="AE191">
        <v>1.7090000000000001</v>
      </c>
      <c r="AF191">
        <v>0.85499999999999998</v>
      </c>
      <c r="AG191">
        <v>1.0109999999999999</v>
      </c>
      <c r="AH191" s="30">
        <v>189</v>
      </c>
      <c r="AI191">
        <v>8254641</v>
      </c>
      <c r="AJ191">
        <v>48</v>
      </c>
      <c r="AK191">
        <v>1.3340000000000001</v>
      </c>
      <c r="AL191">
        <v>0.83499999999999996</v>
      </c>
      <c r="AM191">
        <v>150</v>
      </c>
      <c r="AN191">
        <v>39</v>
      </c>
      <c r="AO191">
        <v>399758</v>
      </c>
      <c r="AP191">
        <v>2073</v>
      </c>
      <c r="AQ191">
        <v>2.7</v>
      </c>
      <c r="AR191">
        <v>0.63300000000000001</v>
      </c>
      <c r="AS191">
        <v>0.5</v>
      </c>
      <c r="AT191">
        <v>1.35</v>
      </c>
      <c r="AU191">
        <v>1.7090000000000001</v>
      </c>
      <c r="AV191">
        <v>0.85499999999999998</v>
      </c>
      <c r="AW191">
        <v>0.97399999999999998</v>
      </c>
      <c r="AX191" s="30">
        <v>189</v>
      </c>
      <c r="AY191">
        <v>8245882</v>
      </c>
      <c r="AZ191">
        <v>50</v>
      </c>
      <c r="BA191">
        <v>1.39</v>
      </c>
      <c r="BB191">
        <v>0.86899999999999999</v>
      </c>
      <c r="BC191">
        <v>163</v>
      </c>
      <c r="BD191">
        <v>47</v>
      </c>
      <c r="BE191">
        <v>408577</v>
      </c>
      <c r="BF191">
        <v>2074</v>
      </c>
      <c r="BG191">
        <v>2.7</v>
      </c>
      <c r="BH191">
        <v>0.63300000000000001</v>
      </c>
      <c r="BI191">
        <v>0.5</v>
      </c>
      <c r="BJ191">
        <v>1.35</v>
      </c>
      <c r="BK191">
        <v>1.7090000000000001</v>
      </c>
      <c r="BL191">
        <v>0.85499999999999998</v>
      </c>
      <c r="BM191">
        <v>1.0129999999999999</v>
      </c>
      <c r="BN191" s="30">
        <v>189</v>
      </c>
      <c r="BO191">
        <v>8245724</v>
      </c>
      <c r="BP191">
        <v>51</v>
      </c>
      <c r="BQ191">
        <v>1.4179999999999999</v>
      </c>
      <c r="BR191">
        <v>0.88700000000000001</v>
      </c>
      <c r="BS191">
        <v>150</v>
      </c>
      <c r="BT191">
        <v>47</v>
      </c>
      <c r="BU191">
        <v>408704</v>
      </c>
      <c r="BV191">
        <v>2095</v>
      </c>
      <c r="BW191">
        <v>2.7</v>
      </c>
      <c r="BX191">
        <v>0.63300000000000001</v>
      </c>
      <c r="BY191">
        <v>0.5</v>
      </c>
      <c r="BZ191">
        <v>1.35</v>
      </c>
      <c r="CA191">
        <v>1.7090000000000001</v>
      </c>
      <c r="CB191">
        <v>0.85499999999999998</v>
      </c>
      <c r="CC191">
        <v>1.014</v>
      </c>
      <c r="CM191">
        <v>0.86899999999999999</v>
      </c>
      <c r="CN191">
        <v>0.95599999999999996</v>
      </c>
      <c r="CO191">
        <v>0.83499999999999996</v>
      </c>
      <c r="CP191">
        <v>0.86899999999999999</v>
      </c>
      <c r="CQ191">
        <v>0.88700000000000001</v>
      </c>
    </row>
    <row r="192" spans="1:95" x14ac:dyDescent="0.2">
      <c r="A192" s="2">
        <v>44020</v>
      </c>
      <c r="B192" s="30">
        <v>190</v>
      </c>
      <c r="C192">
        <v>8264285</v>
      </c>
      <c r="D192">
        <v>53</v>
      </c>
      <c r="E192">
        <v>1.4730000000000001</v>
      </c>
      <c r="F192">
        <v>0.92200000000000004</v>
      </c>
      <c r="G192">
        <v>142</v>
      </c>
      <c r="H192">
        <v>58</v>
      </c>
      <c r="I192">
        <v>390130</v>
      </c>
      <c r="J192">
        <v>2100</v>
      </c>
      <c r="K192">
        <v>2.7</v>
      </c>
      <c r="L192">
        <v>0.63300000000000001</v>
      </c>
      <c r="M192">
        <v>0.5</v>
      </c>
      <c r="N192">
        <v>1.35</v>
      </c>
      <c r="O192">
        <v>1.7090000000000001</v>
      </c>
      <c r="P192">
        <v>0.85499999999999998</v>
      </c>
      <c r="Q192">
        <v>0.96699999999999997</v>
      </c>
      <c r="R192" s="30">
        <v>190</v>
      </c>
      <c r="S192">
        <v>8216295</v>
      </c>
      <c r="T192">
        <v>68</v>
      </c>
      <c r="U192">
        <v>1.89</v>
      </c>
      <c r="V192">
        <v>1.1830000000000001</v>
      </c>
      <c r="W192">
        <v>173</v>
      </c>
      <c r="X192">
        <v>67</v>
      </c>
      <c r="Y192">
        <v>438072</v>
      </c>
      <c r="Z192">
        <v>2109</v>
      </c>
      <c r="AA192">
        <v>2.7</v>
      </c>
      <c r="AB192">
        <v>0.63300000000000001</v>
      </c>
      <c r="AC192">
        <v>0.5</v>
      </c>
      <c r="AD192">
        <v>1.35</v>
      </c>
      <c r="AE192">
        <v>1.7090000000000001</v>
      </c>
      <c r="AF192">
        <v>0.85499999999999998</v>
      </c>
      <c r="AG192">
        <v>0.99399999999999999</v>
      </c>
      <c r="AH192" s="30">
        <v>190</v>
      </c>
      <c r="AI192">
        <v>8254596</v>
      </c>
      <c r="AJ192">
        <v>45</v>
      </c>
      <c r="AK192">
        <v>1.2509999999999999</v>
      </c>
      <c r="AL192">
        <v>0.78300000000000003</v>
      </c>
      <c r="AM192">
        <v>148</v>
      </c>
      <c r="AN192">
        <v>50</v>
      </c>
      <c r="AO192">
        <v>399888</v>
      </c>
      <c r="AP192">
        <v>2079</v>
      </c>
      <c r="AQ192">
        <v>2.7</v>
      </c>
      <c r="AR192">
        <v>0.63300000000000001</v>
      </c>
      <c r="AS192">
        <v>0.5</v>
      </c>
      <c r="AT192">
        <v>1.35</v>
      </c>
      <c r="AU192">
        <v>1.7090000000000001</v>
      </c>
      <c r="AV192">
        <v>0.85499999999999998</v>
      </c>
      <c r="AW192">
        <v>0.94899999999999995</v>
      </c>
      <c r="AX192" s="30">
        <v>190</v>
      </c>
      <c r="AY192">
        <v>8245824</v>
      </c>
      <c r="AZ192">
        <v>58</v>
      </c>
      <c r="BA192">
        <v>1.6120000000000001</v>
      </c>
      <c r="BB192">
        <v>1.0089999999999999</v>
      </c>
      <c r="BC192">
        <v>157</v>
      </c>
      <c r="BD192">
        <v>56</v>
      </c>
      <c r="BE192">
        <v>408586</v>
      </c>
      <c r="BF192">
        <v>2090</v>
      </c>
      <c r="BG192">
        <v>2.7</v>
      </c>
      <c r="BH192">
        <v>0.63300000000000001</v>
      </c>
      <c r="BI192">
        <v>0.5</v>
      </c>
      <c r="BJ192">
        <v>1.35</v>
      </c>
      <c r="BK192">
        <v>1.7090000000000001</v>
      </c>
      <c r="BL192">
        <v>0.85499999999999998</v>
      </c>
      <c r="BM192">
        <v>1.01</v>
      </c>
      <c r="BN192" s="30">
        <v>190</v>
      </c>
      <c r="BO192">
        <v>8245674</v>
      </c>
      <c r="BP192">
        <v>50</v>
      </c>
      <c r="BQ192">
        <v>1.39</v>
      </c>
      <c r="BR192">
        <v>0.86899999999999999</v>
      </c>
      <c r="BS192">
        <v>150</v>
      </c>
      <c r="BT192">
        <v>51</v>
      </c>
      <c r="BU192">
        <v>408721</v>
      </c>
      <c r="BV192">
        <v>2110</v>
      </c>
      <c r="BW192">
        <v>2.7</v>
      </c>
      <c r="BX192">
        <v>0.63300000000000001</v>
      </c>
      <c r="BY192">
        <v>0.5</v>
      </c>
      <c r="BZ192">
        <v>1.35</v>
      </c>
      <c r="CA192">
        <v>1.7090000000000001</v>
      </c>
      <c r="CB192">
        <v>0.85499999999999998</v>
      </c>
      <c r="CC192">
        <v>1.0169999999999999</v>
      </c>
      <c r="CM192">
        <v>0.92200000000000004</v>
      </c>
      <c r="CN192">
        <v>1.1830000000000001</v>
      </c>
      <c r="CO192">
        <v>0.78300000000000003</v>
      </c>
      <c r="CP192">
        <v>1.0089999999999999</v>
      </c>
      <c r="CQ192">
        <v>0.86899999999999999</v>
      </c>
    </row>
    <row r="193" spans="1:95" x14ac:dyDescent="0.2">
      <c r="A193" s="2">
        <v>44021</v>
      </c>
      <c r="B193" s="30">
        <v>191</v>
      </c>
      <c r="C193">
        <v>8264240</v>
      </c>
      <c r="D193">
        <v>45</v>
      </c>
      <c r="E193">
        <v>1.2509999999999999</v>
      </c>
      <c r="F193">
        <v>0.78300000000000003</v>
      </c>
      <c r="G193">
        <v>146</v>
      </c>
      <c r="H193">
        <v>49</v>
      </c>
      <c r="I193">
        <v>390178</v>
      </c>
      <c r="J193">
        <v>2115</v>
      </c>
      <c r="K193">
        <v>2.7</v>
      </c>
      <c r="L193">
        <v>0.63300000000000001</v>
      </c>
      <c r="M193">
        <v>0.5</v>
      </c>
      <c r="N193">
        <v>1.35</v>
      </c>
      <c r="O193">
        <v>1.7090000000000001</v>
      </c>
      <c r="P193">
        <v>0.85499999999999998</v>
      </c>
      <c r="Q193">
        <v>0.98299999999999998</v>
      </c>
      <c r="R193" s="30">
        <v>191</v>
      </c>
      <c r="S193">
        <v>8216237</v>
      </c>
      <c r="T193">
        <v>58</v>
      </c>
      <c r="U193">
        <v>1.6120000000000001</v>
      </c>
      <c r="V193">
        <v>1.0089999999999999</v>
      </c>
      <c r="W193">
        <v>180</v>
      </c>
      <c r="X193">
        <v>61</v>
      </c>
      <c r="Y193">
        <v>438090</v>
      </c>
      <c r="Z193">
        <v>2120</v>
      </c>
      <c r="AA193">
        <v>2.7</v>
      </c>
      <c r="AB193">
        <v>0.63300000000000001</v>
      </c>
      <c r="AC193">
        <v>0.5</v>
      </c>
      <c r="AD193">
        <v>1.35</v>
      </c>
      <c r="AE193">
        <v>1.7090000000000001</v>
      </c>
      <c r="AF193">
        <v>0.85499999999999998</v>
      </c>
      <c r="AG193">
        <v>1</v>
      </c>
      <c r="AH193" s="30">
        <v>191</v>
      </c>
      <c r="AI193">
        <v>8254549</v>
      </c>
      <c r="AJ193">
        <v>47</v>
      </c>
      <c r="AK193">
        <v>1.3069999999999999</v>
      </c>
      <c r="AL193">
        <v>0.81699999999999995</v>
      </c>
      <c r="AM193">
        <v>145</v>
      </c>
      <c r="AN193">
        <v>48</v>
      </c>
      <c r="AO193">
        <v>399843</v>
      </c>
      <c r="AP193">
        <v>2092</v>
      </c>
      <c r="AQ193">
        <v>2.7</v>
      </c>
      <c r="AR193">
        <v>0.63300000000000001</v>
      </c>
      <c r="AS193">
        <v>0.5</v>
      </c>
      <c r="AT193">
        <v>1.35</v>
      </c>
      <c r="AU193">
        <v>1.7090000000000001</v>
      </c>
      <c r="AV193">
        <v>0.85499999999999998</v>
      </c>
      <c r="AW193">
        <v>0.99299999999999999</v>
      </c>
      <c r="AX193" s="30">
        <v>191</v>
      </c>
      <c r="AY193">
        <v>8245769</v>
      </c>
      <c r="AZ193">
        <v>55</v>
      </c>
      <c r="BA193">
        <v>1.5289999999999999</v>
      </c>
      <c r="BB193">
        <v>0.95599999999999996</v>
      </c>
      <c r="BC193">
        <v>164</v>
      </c>
      <c r="BD193">
        <v>51</v>
      </c>
      <c r="BE193">
        <v>408597</v>
      </c>
      <c r="BF193">
        <v>2105</v>
      </c>
      <c r="BG193">
        <v>2.7</v>
      </c>
      <c r="BH193">
        <v>0.63300000000000001</v>
      </c>
      <c r="BI193">
        <v>0.5</v>
      </c>
      <c r="BJ193">
        <v>1.35</v>
      </c>
      <c r="BK193">
        <v>1.7090000000000001</v>
      </c>
      <c r="BL193">
        <v>0.85499999999999998</v>
      </c>
      <c r="BM193">
        <v>1.0189999999999999</v>
      </c>
      <c r="BN193" s="30">
        <v>191</v>
      </c>
      <c r="BO193">
        <v>8245626</v>
      </c>
      <c r="BP193">
        <v>48</v>
      </c>
      <c r="BQ193">
        <v>1.3340000000000001</v>
      </c>
      <c r="BR193">
        <v>0.83499999999999996</v>
      </c>
      <c r="BS193">
        <v>156</v>
      </c>
      <c r="BT193">
        <v>44</v>
      </c>
      <c r="BU193">
        <v>408825</v>
      </c>
      <c r="BV193">
        <v>2125</v>
      </c>
      <c r="BW193">
        <v>2.7</v>
      </c>
      <c r="BX193">
        <v>0.63300000000000001</v>
      </c>
      <c r="BY193">
        <v>0.5</v>
      </c>
      <c r="BZ193">
        <v>1.35</v>
      </c>
      <c r="CA193">
        <v>1.7090000000000001</v>
      </c>
      <c r="CB193">
        <v>0.85499999999999998</v>
      </c>
      <c r="CC193">
        <v>1.02</v>
      </c>
      <c r="CM193">
        <v>0.78300000000000003</v>
      </c>
      <c r="CN193">
        <v>1.0089999999999999</v>
      </c>
      <c r="CO193">
        <v>0.81699999999999995</v>
      </c>
      <c r="CP193">
        <v>0.95599999999999996</v>
      </c>
      <c r="CQ193">
        <v>0.83499999999999996</v>
      </c>
    </row>
    <row r="194" spans="1:95" x14ac:dyDescent="0.2">
      <c r="A194" s="2">
        <v>44022</v>
      </c>
      <c r="B194" s="30">
        <v>192</v>
      </c>
      <c r="C194">
        <v>8264190</v>
      </c>
      <c r="D194">
        <v>50</v>
      </c>
      <c r="E194">
        <v>1.39</v>
      </c>
      <c r="F194">
        <v>0.86899999999999999</v>
      </c>
      <c r="G194">
        <v>146</v>
      </c>
      <c r="H194">
        <v>45</v>
      </c>
      <c r="I194">
        <v>390281</v>
      </c>
      <c r="J194">
        <v>2136</v>
      </c>
      <c r="K194">
        <v>2.7</v>
      </c>
      <c r="L194">
        <v>0.63300000000000001</v>
      </c>
      <c r="M194">
        <v>0.5</v>
      </c>
      <c r="N194">
        <v>1.35</v>
      </c>
      <c r="O194">
        <v>1.7090000000000001</v>
      </c>
      <c r="P194">
        <v>0.85499999999999998</v>
      </c>
      <c r="Q194">
        <v>0.99299999999999999</v>
      </c>
      <c r="R194" s="30">
        <v>192</v>
      </c>
      <c r="S194">
        <v>8216184</v>
      </c>
      <c r="T194">
        <v>53</v>
      </c>
      <c r="U194">
        <v>1.4730000000000001</v>
      </c>
      <c r="V194">
        <v>0.92200000000000004</v>
      </c>
      <c r="W194">
        <v>180</v>
      </c>
      <c r="X194">
        <v>58</v>
      </c>
      <c r="Y194">
        <v>438225</v>
      </c>
      <c r="Z194">
        <v>2136</v>
      </c>
      <c r="AA194">
        <v>2.7</v>
      </c>
      <c r="AB194">
        <v>0.63300000000000001</v>
      </c>
      <c r="AC194">
        <v>0.5</v>
      </c>
      <c r="AD194">
        <v>1.35</v>
      </c>
      <c r="AE194">
        <v>1.7090000000000001</v>
      </c>
      <c r="AF194">
        <v>0.85499999999999998</v>
      </c>
      <c r="AG194">
        <v>1.022</v>
      </c>
      <c r="AH194" s="30">
        <v>192</v>
      </c>
      <c r="AI194">
        <v>8254495</v>
      </c>
      <c r="AJ194">
        <v>54</v>
      </c>
      <c r="AK194">
        <v>1.5009999999999999</v>
      </c>
      <c r="AL194">
        <v>0.93899999999999995</v>
      </c>
      <c r="AM194">
        <v>139</v>
      </c>
      <c r="AN194">
        <v>53</v>
      </c>
      <c r="AO194">
        <v>399967</v>
      </c>
      <c r="AP194">
        <v>2111</v>
      </c>
      <c r="AQ194">
        <v>2.7</v>
      </c>
      <c r="AR194">
        <v>0.63300000000000001</v>
      </c>
      <c r="AS194">
        <v>0.5</v>
      </c>
      <c r="AT194">
        <v>1.35</v>
      </c>
      <c r="AU194">
        <v>1.7090000000000001</v>
      </c>
      <c r="AV194">
        <v>0.85499999999999998</v>
      </c>
      <c r="AW194">
        <v>0.98299999999999998</v>
      </c>
      <c r="AX194" s="30">
        <v>192</v>
      </c>
      <c r="AY194">
        <v>8245718</v>
      </c>
      <c r="AZ194">
        <v>51</v>
      </c>
      <c r="BA194">
        <v>1.4179999999999999</v>
      </c>
      <c r="BB194">
        <v>0.88700000000000001</v>
      </c>
      <c r="BC194">
        <v>164</v>
      </c>
      <c r="BD194">
        <v>55</v>
      </c>
      <c r="BE194">
        <v>408708</v>
      </c>
      <c r="BF194">
        <v>2118</v>
      </c>
      <c r="BG194">
        <v>2.7</v>
      </c>
      <c r="BH194">
        <v>0.63300000000000001</v>
      </c>
      <c r="BI194">
        <v>0.5</v>
      </c>
      <c r="BJ194">
        <v>1.35</v>
      </c>
      <c r="BK194">
        <v>1.7090000000000001</v>
      </c>
      <c r="BL194">
        <v>0.85499999999999998</v>
      </c>
      <c r="BM194">
        <v>1.0329999999999999</v>
      </c>
      <c r="BN194" s="30">
        <v>192</v>
      </c>
      <c r="BO194">
        <v>8245579</v>
      </c>
      <c r="BP194">
        <v>47</v>
      </c>
      <c r="BQ194">
        <v>1.3069999999999999</v>
      </c>
      <c r="BR194">
        <v>0.81699999999999995</v>
      </c>
      <c r="BS194">
        <v>155</v>
      </c>
      <c r="BT194">
        <v>49</v>
      </c>
      <c r="BU194">
        <v>408841</v>
      </c>
      <c r="BV194">
        <v>2143</v>
      </c>
      <c r="BW194">
        <v>2.7</v>
      </c>
      <c r="BX194">
        <v>0.63300000000000001</v>
      </c>
      <c r="BY194">
        <v>0.5</v>
      </c>
      <c r="BZ194">
        <v>1.35</v>
      </c>
      <c r="CA194">
        <v>1.7090000000000001</v>
      </c>
      <c r="CB194">
        <v>0.85499999999999998</v>
      </c>
      <c r="CC194">
        <v>1.024</v>
      </c>
      <c r="CM194">
        <v>0.86899999999999999</v>
      </c>
      <c r="CN194">
        <v>0.92200000000000004</v>
      </c>
      <c r="CO194">
        <v>0.93899999999999995</v>
      </c>
      <c r="CP194">
        <v>0.88700000000000001</v>
      </c>
      <c r="CQ194">
        <v>0.81699999999999995</v>
      </c>
    </row>
    <row r="195" spans="1:95" x14ac:dyDescent="0.2">
      <c r="A195" s="2">
        <v>44023</v>
      </c>
      <c r="B195" s="30">
        <v>193</v>
      </c>
      <c r="C195">
        <v>8264146</v>
      </c>
      <c r="D195">
        <v>44</v>
      </c>
      <c r="E195">
        <v>1.2230000000000001</v>
      </c>
      <c r="F195">
        <v>0.76500000000000001</v>
      </c>
      <c r="G195">
        <v>149</v>
      </c>
      <c r="H195">
        <v>47</v>
      </c>
      <c r="I195">
        <v>390293</v>
      </c>
      <c r="J195">
        <v>2145</v>
      </c>
      <c r="K195">
        <v>2.7</v>
      </c>
      <c r="L195">
        <v>0.63300000000000001</v>
      </c>
      <c r="M195">
        <v>0.5</v>
      </c>
      <c r="N195">
        <v>1.35</v>
      </c>
      <c r="O195">
        <v>1.7090000000000001</v>
      </c>
      <c r="P195">
        <v>0.85499999999999998</v>
      </c>
      <c r="Q195">
        <v>0.96699999999999997</v>
      </c>
      <c r="R195" s="30">
        <v>193</v>
      </c>
      <c r="S195">
        <v>8216132</v>
      </c>
      <c r="T195">
        <v>52</v>
      </c>
      <c r="U195">
        <v>1.446</v>
      </c>
      <c r="V195">
        <v>0.90400000000000003</v>
      </c>
      <c r="W195">
        <v>176</v>
      </c>
      <c r="X195">
        <v>57</v>
      </c>
      <c r="Y195">
        <v>438313</v>
      </c>
      <c r="Z195">
        <v>2147</v>
      </c>
      <c r="AA195">
        <v>2.7</v>
      </c>
      <c r="AB195">
        <v>0.63300000000000001</v>
      </c>
      <c r="AC195">
        <v>0.5</v>
      </c>
      <c r="AD195">
        <v>1.35</v>
      </c>
      <c r="AE195">
        <v>1.7090000000000001</v>
      </c>
      <c r="AF195">
        <v>0.85499999999999998</v>
      </c>
      <c r="AG195">
        <v>1.0109999999999999</v>
      </c>
      <c r="AH195" s="30">
        <v>193</v>
      </c>
      <c r="AI195">
        <v>8254456</v>
      </c>
      <c r="AJ195">
        <v>39</v>
      </c>
      <c r="AK195">
        <v>1.0840000000000001</v>
      </c>
      <c r="AL195">
        <v>0.67800000000000005</v>
      </c>
      <c r="AM195">
        <v>157</v>
      </c>
      <c r="AN195">
        <v>36</v>
      </c>
      <c r="AO195">
        <v>399934</v>
      </c>
      <c r="AP195">
        <v>2123</v>
      </c>
      <c r="AQ195">
        <v>2.7</v>
      </c>
      <c r="AR195">
        <v>0.63300000000000001</v>
      </c>
      <c r="AS195">
        <v>0.5</v>
      </c>
      <c r="AT195">
        <v>1.35</v>
      </c>
      <c r="AU195">
        <v>1.7090000000000001</v>
      </c>
      <c r="AV195">
        <v>0.85499999999999998</v>
      </c>
      <c r="AW195">
        <v>0.97299999999999998</v>
      </c>
      <c r="AX195" s="30">
        <v>193</v>
      </c>
      <c r="AY195">
        <v>8245664</v>
      </c>
      <c r="AZ195">
        <v>54</v>
      </c>
      <c r="BA195">
        <v>1.5009999999999999</v>
      </c>
      <c r="BB195">
        <v>0.93899999999999995</v>
      </c>
      <c r="BC195">
        <v>162</v>
      </c>
      <c r="BD195">
        <v>53</v>
      </c>
      <c r="BE195">
        <v>408722</v>
      </c>
      <c r="BF195">
        <v>2136</v>
      </c>
      <c r="BG195">
        <v>2.7</v>
      </c>
      <c r="BH195">
        <v>0.63300000000000001</v>
      </c>
      <c r="BI195">
        <v>0.5</v>
      </c>
      <c r="BJ195">
        <v>1.35</v>
      </c>
      <c r="BK195">
        <v>1.7090000000000001</v>
      </c>
      <c r="BL195">
        <v>0.85499999999999998</v>
      </c>
      <c r="BM195">
        <v>1.0580000000000001</v>
      </c>
      <c r="BN195" s="30">
        <v>193</v>
      </c>
      <c r="BO195">
        <v>8245538</v>
      </c>
      <c r="BP195">
        <v>41</v>
      </c>
      <c r="BQ195">
        <v>1.1399999999999999</v>
      </c>
      <c r="BR195">
        <v>0.71299999999999997</v>
      </c>
      <c r="BS195">
        <v>156</v>
      </c>
      <c r="BT195">
        <v>46</v>
      </c>
      <c r="BU195">
        <v>408844</v>
      </c>
      <c r="BV195">
        <v>2152</v>
      </c>
      <c r="BW195">
        <v>2.7</v>
      </c>
      <c r="BX195">
        <v>0.63300000000000001</v>
      </c>
      <c r="BY195">
        <v>0.5</v>
      </c>
      <c r="BZ195">
        <v>1.35</v>
      </c>
      <c r="CA195">
        <v>1.7090000000000001</v>
      </c>
      <c r="CB195">
        <v>0.85499999999999998</v>
      </c>
      <c r="CC195">
        <v>1.0209999999999999</v>
      </c>
      <c r="CM195">
        <v>0.76500000000000001</v>
      </c>
      <c r="CN195">
        <v>0.90400000000000003</v>
      </c>
      <c r="CO195">
        <v>0.67800000000000005</v>
      </c>
      <c r="CP195">
        <v>0.93899999999999995</v>
      </c>
      <c r="CQ195">
        <v>0.71299999999999997</v>
      </c>
    </row>
    <row r="196" spans="1:95" x14ac:dyDescent="0.2">
      <c r="A196" s="2">
        <v>44024</v>
      </c>
      <c r="B196" s="30">
        <v>194</v>
      </c>
      <c r="C196">
        <v>8264094</v>
      </c>
      <c r="D196">
        <v>52</v>
      </c>
      <c r="E196">
        <v>1.446</v>
      </c>
      <c r="F196">
        <v>0.90400000000000003</v>
      </c>
      <c r="G196">
        <v>138</v>
      </c>
      <c r="H196">
        <v>55</v>
      </c>
      <c r="I196">
        <v>390286</v>
      </c>
      <c r="J196">
        <v>2155</v>
      </c>
      <c r="K196">
        <v>2.7</v>
      </c>
      <c r="L196">
        <v>0.63300000000000001</v>
      </c>
      <c r="M196">
        <v>0.5</v>
      </c>
      <c r="N196">
        <v>1.35</v>
      </c>
      <c r="O196">
        <v>1.7090000000000001</v>
      </c>
      <c r="P196">
        <v>0.85499999999999998</v>
      </c>
      <c r="Q196">
        <v>0.997</v>
      </c>
      <c r="R196" s="30">
        <v>194</v>
      </c>
      <c r="S196">
        <v>8216076</v>
      </c>
      <c r="T196">
        <v>56</v>
      </c>
      <c r="U196">
        <v>1.5569999999999999</v>
      </c>
      <c r="V196">
        <v>0.97399999999999998</v>
      </c>
      <c r="W196">
        <v>165</v>
      </c>
      <c r="X196">
        <v>63</v>
      </c>
      <c r="Y196">
        <v>438314</v>
      </c>
      <c r="Z196">
        <v>2161</v>
      </c>
      <c r="AA196">
        <v>2.7</v>
      </c>
      <c r="AB196">
        <v>0.63300000000000001</v>
      </c>
      <c r="AC196">
        <v>0.5</v>
      </c>
      <c r="AD196">
        <v>1.35</v>
      </c>
      <c r="AE196">
        <v>1.7090000000000001</v>
      </c>
      <c r="AF196">
        <v>0.85499999999999998</v>
      </c>
      <c r="AG196">
        <v>0.98299999999999998</v>
      </c>
      <c r="AH196" s="30">
        <v>194</v>
      </c>
      <c r="AI196">
        <v>8254405</v>
      </c>
      <c r="AJ196">
        <v>51</v>
      </c>
      <c r="AK196">
        <v>1.4179999999999999</v>
      </c>
      <c r="AL196">
        <v>0.88700000000000001</v>
      </c>
      <c r="AM196">
        <v>145</v>
      </c>
      <c r="AN196">
        <v>51</v>
      </c>
      <c r="AO196">
        <v>400060</v>
      </c>
      <c r="AP196">
        <v>2140</v>
      </c>
      <c r="AQ196">
        <v>2.7</v>
      </c>
      <c r="AR196">
        <v>0.63300000000000001</v>
      </c>
      <c r="AS196">
        <v>0.5</v>
      </c>
      <c r="AT196">
        <v>1.35</v>
      </c>
      <c r="AU196">
        <v>1.7090000000000001</v>
      </c>
      <c r="AV196">
        <v>0.85499999999999998</v>
      </c>
      <c r="AW196">
        <v>0.98599999999999999</v>
      </c>
      <c r="AX196" s="30">
        <v>194</v>
      </c>
      <c r="AY196">
        <v>8245625</v>
      </c>
      <c r="AZ196">
        <v>39</v>
      </c>
      <c r="BA196">
        <v>1.0840000000000001</v>
      </c>
      <c r="BB196">
        <v>0.67800000000000005</v>
      </c>
      <c r="BC196">
        <v>160</v>
      </c>
      <c r="BD196">
        <v>56</v>
      </c>
      <c r="BE196">
        <v>408780</v>
      </c>
      <c r="BF196">
        <v>2141</v>
      </c>
      <c r="BG196">
        <v>2.7</v>
      </c>
      <c r="BH196">
        <v>0.63300000000000001</v>
      </c>
      <c r="BI196">
        <v>0.5</v>
      </c>
      <c r="BJ196">
        <v>1.35</v>
      </c>
      <c r="BK196">
        <v>1.7090000000000001</v>
      </c>
      <c r="BL196">
        <v>0.85499999999999998</v>
      </c>
      <c r="BM196">
        <v>1.0409999999999999</v>
      </c>
      <c r="BN196" s="30">
        <v>194</v>
      </c>
      <c r="BO196">
        <v>8245479</v>
      </c>
      <c r="BP196">
        <v>59</v>
      </c>
      <c r="BQ196">
        <v>1.64</v>
      </c>
      <c r="BR196">
        <v>1.026</v>
      </c>
      <c r="BS196">
        <v>139</v>
      </c>
      <c r="BT196">
        <v>58</v>
      </c>
      <c r="BU196">
        <v>408926</v>
      </c>
      <c r="BV196">
        <v>2165</v>
      </c>
      <c r="BW196">
        <v>2.7</v>
      </c>
      <c r="BX196">
        <v>0.63300000000000001</v>
      </c>
      <c r="BY196">
        <v>0.5</v>
      </c>
      <c r="BZ196">
        <v>1.35</v>
      </c>
      <c r="CA196">
        <v>1.7090000000000001</v>
      </c>
      <c r="CB196">
        <v>0.85499999999999998</v>
      </c>
      <c r="CC196">
        <v>1</v>
      </c>
      <c r="CM196">
        <v>0.90400000000000003</v>
      </c>
      <c r="CN196">
        <v>0.97399999999999998</v>
      </c>
      <c r="CO196">
        <v>0.88700000000000001</v>
      </c>
      <c r="CP196">
        <v>0.67800000000000005</v>
      </c>
      <c r="CQ196">
        <v>1.026</v>
      </c>
    </row>
    <row r="197" spans="1:95" x14ac:dyDescent="0.2">
      <c r="A197" s="2">
        <v>44025</v>
      </c>
      <c r="B197" s="30">
        <v>195</v>
      </c>
      <c r="C197">
        <v>8264053</v>
      </c>
      <c r="D197">
        <v>41</v>
      </c>
      <c r="E197">
        <v>1.1399999999999999</v>
      </c>
      <c r="F197">
        <v>0.71299999999999997</v>
      </c>
      <c r="G197">
        <v>144</v>
      </c>
      <c r="H197">
        <v>46</v>
      </c>
      <c r="I197">
        <v>390424</v>
      </c>
      <c r="J197">
        <v>2164</v>
      </c>
      <c r="K197">
        <v>2.7</v>
      </c>
      <c r="L197">
        <v>0.63300000000000001</v>
      </c>
      <c r="M197">
        <v>0.5</v>
      </c>
      <c r="N197">
        <v>1.35</v>
      </c>
      <c r="O197">
        <v>1.7090000000000001</v>
      </c>
      <c r="P197">
        <v>0.85499999999999998</v>
      </c>
      <c r="Q197">
        <v>0.97599999999999998</v>
      </c>
      <c r="R197" s="30">
        <v>195</v>
      </c>
      <c r="S197">
        <v>8216026</v>
      </c>
      <c r="T197">
        <v>50</v>
      </c>
      <c r="U197">
        <v>1.39</v>
      </c>
      <c r="V197">
        <v>0.86899999999999999</v>
      </c>
      <c r="W197">
        <v>163</v>
      </c>
      <c r="X197">
        <v>58</v>
      </c>
      <c r="Y197">
        <v>438348</v>
      </c>
      <c r="Z197">
        <v>2174</v>
      </c>
      <c r="AA197">
        <v>2.7</v>
      </c>
      <c r="AB197">
        <v>0.63300000000000001</v>
      </c>
      <c r="AC197">
        <v>0.5</v>
      </c>
      <c r="AD197">
        <v>1.35</v>
      </c>
      <c r="AE197">
        <v>1.7090000000000001</v>
      </c>
      <c r="AF197">
        <v>0.85499999999999998</v>
      </c>
      <c r="AG197">
        <v>0.96899999999999997</v>
      </c>
      <c r="AH197" s="30">
        <v>195</v>
      </c>
      <c r="AI197">
        <v>8254356</v>
      </c>
      <c r="AJ197">
        <v>49</v>
      </c>
      <c r="AK197">
        <v>1.3620000000000001</v>
      </c>
      <c r="AL197">
        <v>0.85199999999999998</v>
      </c>
      <c r="AM197">
        <v>142</v>
      </c>
      <c r="AN197">
        <v>54</v>
      </c>
      <c r="AO197">
        <v>400062</v>
      </c>
      <c r="AP197">
        <v>2151</v>
      </c>
      <c r="AQ197">
        <v>2.7</v>
      </c>
      <c r="AR197">
        <v>0.63300000000000001</v>
      </c>
      <c r="AS197">
        <v>0.5</v>
      </c>
      <c r="AT197">
        <v>1.35</v>
      </c>
      <c r="AU197">
        <v>1.7090000000000001</v>
      </c>
      <c r="AV197">
        <v>0.85499999999999998</v>
      </c>
      <c r="AW197">
        <v>1</v>
      </c>
      <c r="AX197" s="30">
        <v>195</v>
      </c>
      <c r="AY197">
        <v>8245576</v>
      </c>
      <c r="AZ197">
        <v>49</v>
      </c>
      <c r="BA197">
        <v>1.3620000000000001</v>
      </c>
      <c r="BB197">
        <v>0.85199999999999998</v>
      </c>
      <c r="BC197">
        <v>149</v>
      </c>
      <c r="BD197">
        <v>50</v>
      </c>
      <c r="BE197">
        <v>408896</v>
      </c>
      <c r="BF197">
        <v>2156</v>
      </c>
      <c r="BG197">
        <v>2.7</v>
      </c>
      <c r="BH197">
        <v>0.63300000000000001</v>
      </c>
      <c r="BI197">
        <v>0.5</v>
      </c>
      <c r="BJ197">
        <v>1.35</v>
      </c>
      <c r="BK197">
        <v>1.7090000000000001</v>
      </c>
      <c r="BL197">
        <v>0.85499999999999998</v>
      </c>
      <c r="BM197">
        <v>1.032</v>
      </c>
      <c r="BN197" s="30">
        <v>195</v>
      </c>
      <c r="BO197">
        <v>8245421</v>
      </c>
      <c r="BP197">
        <v>58</v>
      </c>
      <c r="BQ197">
        <v>1.6120000000000001</v>
      </c>
      <c r="BR197">
        <v>1.0089999999999999</v>
      </c>
      <c r="BS197">
        <v>143</v>
      </c>
      <c r="BT197">
        <v>55</v>
      </c>
      <c r="BU197">
        <v>409059</v>
      </c>
      <c r="BV197">
        <v>2183</v>
      </c>
      <c r="BW197">
        <v>2.7</v>
      </c>
      <c r="BX197">
        <v>0.63300000000000001</v>
      </c>
      <c r="BY197">
        <v>0.5</v>
      </c>
      <c r="BZ197">
        <v>1.35</v>
      </c>
      <c r="CA197">
        <v>1.7090000000000001</v>
      </c>
      <c r="CB197">
        <v>0.85499999999999998</v>
      </c>
      <c r="CC197">
        <v>0.98699999999999999</v>
      </c>
      <c r="CM197">
        <v>0.71299999999999997</v>
      </c>
      <c r="CN197">
        <v>0.86899999999999999</v>
      </c>
      <c r="CO197">
        <v>0.85199999999999998</v>
      </c>
      <c r="CP197">
        <v>0.85199999999999998</v>
      </c>
      <c r="CQ197">
        <v>1.0089999999999999</v>
      </c>
    </row>
    <row r="198" spans="1:95" x14ac:dyDescent="0.2">
      <c r="A198" s="2">
        <v>44026</v>
      </c>
      <c r="B198" s="30">
        <v>196</v>
      </c>
      <c r="C198">
        <v>8263998</v>
      </c>
      <c r="D198">
        <v>55</v>
      </c>
      <c r="E198">
        <v>1.5289999999999999</v>
      </c>
      <c r="F198">
        <v>0.95599999999999996</v>
      </c>
      <c r="G198">
        <v>139</v>
      </c>
      <c r="H198">
        <v>46</v>
      </c>
      <c r="I198">
        <v>390436</v>
      </c>
      <c r="J198">
        <v>2183</v>
      </c>
      <c r="K198">
        <v>2.7</v>
      </c>
      <c r="L198">
        <v>0.63300000000000001</v>
      </c>
      <c r="M198">
        <v>0.5</v>
      </c>
      <c r="N198">
        <v>1.35</v>
      </c>
      <c r="O198">
        <v>1.7090000000000001</v>
      </c>
      <c r="P198">
        <v>0.85499999999999998</v>
      </c>
      <c r="Q198">
        <v>0.98</v>
      </c>
      <c r="R198" s="30">
        <v>196</v>
      </c>
      <c r="S198">
        <v>8215979</v>
      </c>
      <c r="T198">
        <v>47</v>
      </c>
      <c r="U198">
        <v>1.3069999999999999</v>
      </c>
      <c r="V198">
        <v>0.81699999999999995</v>
      </c>
      <c r="W198">
        <v>155</v>
      </c>
      <c r="X198">
        <v>58</v>
      </c>
      <c r="Y198">
        <v>438486</v>
      </c>
      <c r="Z198">
        <v>2185</v>
      </c>
      <c r="AA198">
        <v>2.7</v>
      </c>
      <c r="AB198">
        <v>0.63300000000000001</v>
      </c>
      <c r="AC198">
        <v>0.5</v>
      </c>
      <c r="AD198">
        <v>1.35</v>
      </c>
      <c r="AE198">
        <v>1.7090000000000001</v>
      </c>
      <c r="AF198">
        <v>0.85499999999999998</v>
      </c>
      <c r="AG198">
        <v>0.94499999999999995</v>
      </c>
      <c r="AH198" s="30">
        <v>196</v>
      </c>
      <c r="AI198">
        <v>8254301</v>
      </c>
      <c r="AJ198">
        <v>55</v>
      </c>
      <c r="AK198">
        <v>1.5289999999999999</v>
      </c>
      <c r="AL198">
        <v>0.95599999999999996</v>
      </c>
      <c r="AM198">
        <v>139</v>
      </c>
      <c r="AN198">
        <v>52</v>
      </c>
      <c r="AO198">
        <v>400139</v>
      </c>
      <c r="AP198">
        <v>2165</v>
      </c>
      <c r="AQ198">
        <v>2.7</v>
      </c>
      <c r="AR198">
        <v>0.63300000000000001</v>
      </c>
      <c r="AS198">
        <v>0.5</v>
      </c>
      <c r="AT198">
        <v>1.35</v>
      </c>
      <c r="AU198">
        <v>1.7090000000000001</v>
      </c>
      <c r="AV198">
        <v>0.85499999999999998</v>
      </c>
      <c r="AW198">
        <v>1.0249999999999999</v>
      </c>
      <c r="AX198" s="30">
        <v>196</v>
      </c>
      <c r="AY198">
        <v>8245519</v>
      </c>
      <c r="AZ198">
        <v>57</v>
      </c>
      <c r="BA198">
        <v>1.585</v>
      </c>
      <c r="BB198">
        <v>0.99099999999999999</v>
      </c>
      <c r="BC198">
        <v>138</v>
      </c>
      <c r="BD198">
        <v>60</v>
      </c>
      <c r="BE198">
        <v>408901</v>
      </c>
      <c r="BF198">
        <v>2172</v>
      </c>
      <c r="BG198">
        <v>2.7</v>
      </c>
      <c r="BH198">
        <v>0.63300000000000001</v>
      </c>
      <c r="BI198">
        <v>0.5</v>
      </c>
      <c r="BJ198">
        <v>1.35</v>
      </c>
      <c r="BK198">
        <v>1.7090000000000001</v>
      </c>
      <c r="BL198">
        <v>0.85499999999999998</v>
      </c>
      <c r="BM198">
        <v>0.96499999999999997</v>
      </c>
      <c r="BN198" s="30">
        <v>196</v>
      </c>
      <c r="BO198">
        <v>8245387</v>
      </c>
      <c r="BP198">
        <v>34</v>
      </c>
      <c r="BQ198">
        <v>0.94499999999999995</v>
      </c>
      <c r="BR198">
        <v>0.59099999999999997</v>
      </c>
      <c r="BS198">
        <v>167</v>
      </c>
      <c r="BT198">
        <v>34</v>
      </c>
      <c r="BU198">
        <v>409041</v>
      </c>
      <c r="BV198">
        <v>2196</v>
      </c>
      <c r="BW198">
        <v>2.7</v>
      </c>
      <c r="BX198">
        <v>0.63300000000000001</v>
      </c>
      <c r="BY198">
        <v>0.5</v>
      </c>
      <c r="BZ198">
        <v>1.35</v>
      </c>
      <c r="CA198">
        <v>1.7090000000000001</v>
      </c>
      <c r="CB198">
        <v>0.85499999999999998</v>
      </c>
      <c r="CC198">
        <v>1.0029999999999999</v>
      </c>
      <c r="CM198">
        <v>0.95599999999999996</v>
      </c>
      <c r="CN198">
        <v>0.81699999999999995</v>
      </c>
      <c r="CO198">
        <v>0.95599999999999996</v>
      </c>
      <c r="CP198">
        <v>0.99099999999999999</v>
      </c>
      <c r="CQ198">
        <v>0.59099999999999997</v>
      </c>
    </row>
    <row r="199" spans="1:95" x14ac:dyDescent="0.2">
      <c r="A199" s="2">
        <v>44027</v>
      </c>
      <c r="B199" s="30">
        <v>197</v>
      </c>
      <c r="C199">
        <v>8263953</v>
      </c>
      <c r="D199">
        <v>45</v>
      </c>
      <c r="E199">
        <v>1.2509999999999999</v>
      </c>
      <c r="F199">
        <v>0.78300000000000003</v>
      </c>
      <c r="G199">
        <v>148</v>
      </c>
      <c r="H199">
        <v>46</v>
      </c>
      <c r="I199">
        <v>390482</v>
      </c>
      <c r="J199">
        <v>2192</v>
      </c>
      <c r="K199">
        <v>2.7</v>
      </c>
      <c r="L199">
        <v>0.63300000000000001</v>
      </c>
      <c r="M199">
        <v>0.5</v>
      </c>
      <c r="N199">
        <v>1.35</v>
      </c>
      <c r="O199">
        <v>1.7090000000000001</v>
      </c>
      <c r="P199">
        <v>0.85499999999999998</v>
      </c>
      <c r="Q199">
        <v>0.95</v>
      </c>
      <c r="R199" s="30">
        <v>197</v>
      </c>
      <c r="S199">
        <v>8215927</v>
      </c>
      <c r="T199">
        <v>52</v>
      </c>
      <c r="U199">
        <v>1.446</v>
      </c>
      <c r="V199">
        <v>0.90400000000000003</v>
      </c>
      <c r="W199">
        <v>149</v>
      </c>
      <c r="X199">
        <v>53</v>
      </c>
      <c r="Y199">
        <v>438463</v>
      </c>
      <c r="Z199">
        <v>2197</v>
      </c>
      <c r="AA199">
        <v>2.7</v>
      </c>
      <c r="AB199">
        <v>0.63300000000000001</v>
      </c>
      <c r="AC199">
        <v>0.5</v>
      </c>
      <c r="AD199">
        <v>1.35</v>
      </c>
      <c r="AE199">
        <v>1.7090000000000001</v>
      </c>
      <c r="AF199">
        <v>0.85499999999999998</v>
      </c>
      <c r="AG199">
        <v>0.92600000000000005</v>
      </c>
      <c r="AH199" s="30">
        <v>197</v>
      </c>
      <c r="AI199">
        <v>8254256</v>
      </c>
      <c r="AJ199">
        <v>45</v>
      </c>
      <c r="AK199">
        <v>1.2509999999999999</v>
      </c>
      <c r="AL199">
        <v>0.78300000000000003</v>
      </c>
      <c r="AM199">
        <v>147</v>
      </c>
      <c r="AN199">
        <v>47</v>
      </c>
      <c r="AO199">
        <v>400173</v>
      </c>
      <c r="AP199">
        <v>2181</v>
      </c>
      <c r="AQ199">
        <v>2.7</v>
      </c>
      <c r="AR199">
        <v>0.63300000000000001</v>
      </c>
      <c r="AS199">
        <v>0.5</v>
      </c>
      <c r="AT199">
        <v>1.35</v>
      </c>
      <c r="AU199">
        <v>1.7090000000000001</v>
      </c>
      <c r="AV199">
        <v>0.85499999999999998</v>
      </c>
      <c r="AW199">
        <v>0.97599999999999998</v>
      </c>
      <c r="AX199" s="30">
        <v>197</v>
      </c>
      <c r="AY199">
        <v>8245473</v>
      </c>
      <c r="AZ199">
        <v>46</v>
      </c>
      <c r="BA199">
        <v>1.2789999999999999</v>
      </c>
      <c r="BB199">
        <v>0.8</v>
      </c>
      <c r="BC199">
        <v>149</v>
      </c>
      <c r="BD199">
        <v>46</v>
      </c>
      <c r="BE199">
        <v>408971</v>
      </c>
      <c r="BF199">
        <v>2190</v>
      </c>
      <c r="BG199">
        <v>2.7</v>
      </c>
      <c r="BH199">
        <v>0.63300000000000001</v>
      </c>
      <c r="BI199">
        <v>0.5</v>
      </c>
      <c r="BJ199">
        <v>1.35</v>
      </c>
      <c r="BK199">
        <v>1.7090000000000001</v>
      </c>
      <c r="BL199">
        <v>0.85499999999999998</v>
      </c>
      <c r="BM199">
        <v>0.95299999999999996</v>
      </c>
      <c r="BN199" s="30">
        <v>197</v>
      </c>
      <c r="BO199">
        <v>8245326</v>
      </c>
      <c r="BP199">
        <v>61</v>
      </c>
      <c r="BQ199">
        <v>1.696</v>
      </c>
      <c r="BR199">
        <v>1.0609999999999999</v>
      </c>
      <c r="BS199">
        <v>150</v>
      </c>
      <c r="BT199">
        <v>51</v>
      </c>
      <c r="BU199">
        <v>409056</v>
      </c>
      <c r="BV199">
        <v>2221</v>
      </c>
      <c r="BW199">
        <v>2.7</v>
      </c>
      <c r="BX199">
        <v>0.63300000000000001</v>
      </c>
      <c r="BY199">
        <v>0.5</v>
      </c>
      <c r="BZ199">
        <v>1.35</v>
      </c>
      <c r="CA199">
        <v>1.7090000000000001</v>
      </c>
      <c r="CB199">
        <v>0.85499999999999998</v>
      </c>
      <c r="CC199">
        <v>1</v>
      </c>
      <c r="CM199">
        <v>0.78300000000000003</v>
      </c>
      <c r="CN199">
        <v>0.90400000000000003</v>
      </c>
      <c r="CO199">
        <v>0.78300000000000003</v>
      </c>
      <c r="CP199">
        <v>0.8</v>
      </c>
      <c r="CQ199">
        <v>1.0609999999999999</v>
      </c>
    </row>
    <row r="200" spans="1:95" x14ac:dyDescent="0.2">
      <c r="A200" s="2">
        <v>44028</v>
      </c>
      <c r="B200" s="30">
        <v>198</v>
      </c>
      <c r="C200">
        <v>8263902</v>
      </c>
      <c r="D200">
        <v>51</v>
      </c>
      <c r="E200">
        <v>1.4179999999999999</v>
      </c>
      <c r="F200">
        <v>0.88700000000000001</v>
      </c>
      <c r="G200">
        <v>149</v>
      </c>
      <c r="H200">
        <v>44</v>
      </c>
      <c r="I200">
        <v>390526</v>
      </c>
      <c r="J200">
        <v>2211</v>
      </c>
      <c r="K200">
        <v>2.7</v>
      </c>
      <c r="L200">
        <v>0.63300000000000001</v>
      </c>
      <c r="M200">
        <v>0.5</v>
      </c>
      <c r="N200">
        <v>1.35</v>
      </c>
      <c r="O200">
        <v>1.7090000000000001</v>
      </c>
      <c r="P200">
        <v>0.85499999999999998</v>
      </c>
      <c r="Q200">
        <v>0.997</v>
      </c>
      <c r="R200" s="30">
        <v>198</v>
      </c>
      <c r="S200">
        <v>8215887</v>
      </c>
      <c r="T200">
        <v>40</v>
      </c>
      <c r="U200">
        <v>1.1120000000000001</v>
      </c>
      <c r="V200">
        <v>0.69599999999999995</v>
      </c>
      <c r="W200">
        <v>160</v>
      </c>
      <c r="X200">
        <v>41</v>
      </c>
      <c r="Y200">
        <v>438552</v>
      </c>
      <c r="Z200">
        <v>2208</v>
      </c>
      <c r="AA200">
        <v>2.7</v>
      </c>
      <c r="AB200">
        <v>0.63300000000000001</v>
      </c>
      <c r="AC200">
        <v>0.5</v>
      </c>
      <c r="AD200">
        <v>1.35</v>
      </c>
      <c r="AE200">
        <v>1.7090000000000001</v>
      </c>
      <c r="AF200">
        <v>0.85499999999999998</v>
      </c>
      <c r="AG200">
        <v>0.89</v>
      </c>
      <c r="AH200" s="30">
        <v>198</v>
      </c>
      <c r="AI200">
        <v>8254209</v>
      </c>
      <c r="AJ200">
        <v>47</v>
      </c>
      <c r="AK200">
        <v>1.3069999999999999</v>
      </c>
      <c r="AL200">
        <v>0.81699999999999995</v>
      </c>
      <c r="AM200">
        <v>146</v>
      </c>
      <c r="AN200">
        <v>46</v>
      </c>
      <c r="AO200">
        <v>400212</v>
      </c>
      <c r="AP200">
        <v>2194</v>
      </c>
      <c r="AQ200">
        <v>2.7</v>
      </c>
      <c r="AR200">
        <v>0.63300000000000001</v>
      </c>
      <c r="AS200">
        <v>0.5</v>
      </c>
      <c r="AT200">
        <v>1.35</v>
      </c>
      <c r="AU200">
        <v>1.7090000000000001</v>
      </c>
      <c r="AV200">
        <v>0.85499999999999998</v>
      </c>
      <c r="AW200">
        <v>1.0029999999999999</v>
      </c>
      <c r="AX200" s="30">
        <v>198</v>
      </c>
      <c r="AY200">
        <v>8245418</v>
      </c>
      <c r="AZ200">
        <v>55</v>
      </c>
      <c r="BA200">
        <v>1.5289999999999999</v>
      </c>
      <c r="BB200">
        <v>0.95599999999999996</v>
      </c>
      <c r="BC200">
        <v>143</v>
      </c>
      <c r="BD200">
        <v>52</v>
      </c>
      <c r="BE200">
        <v>409003</v>
      </c>
      <c r="BF200">
        <v>2203</v>
      </c>
      <c r="BG200">
        <v>2.7</v>
      </c>
      <c r="BH200">
        <v>0.63300000000000001</v>
      </c>
      <c r="BI200">
        <v>0.5</v>
      </c>
      <c r="BJ200">
        <v>1.35</v>
      </c>
      <c r="BK200">
        <v>1.7090000000000001</v>
      </c>
      <c r="BL200">
        <v>0.85499999999999998</v>
      </c>
      <c r="BM200">
        <v>0.93799999999999994</v>
      </c>
      <c r="BN200" s="30">
        <v>198</v>
      </c>
      <c r="BO200">
        <v>8245279</v>
      </c>
      <c r="BP200">
        <v>47</v>
      </c>
      <c r="BQ200">
        <v>1.3069999999999999</v>
      </c>
      <c r="BR200">
        <v>0.81699999999999995</v>
      </c>
      <c r="BS200">
        <v>160</v>
      </c>
      <c r="BT200">
        <v>51</v>
      </c>
      <c r="BU200">
        <v>409148</v>
      </c>
      <c r="BV200">
        <v>2234</v>
      </c>
      <c r="BW200">
        <v>2.7</v>
      </c>
      <c r="BX200">
        <v>0.63300000000000001</v>
      </c>
      <c r="BY200">
        <v>0.5</v>
      </c>
      <c r="BZ200">
        <v>1.35</v>
      </c>
      <c r="CA200">
        <v>1.7090000000000001</v>
      </c>
      <c r="CB200">
        <v>0.85499999999999998</v>
      </c>
      <c r="CC200">
        <v>1.0029999999999999</v>
      </c>
      <c r="CM200">
        <v>0.88700000000000001</v>
      </c>
      <c r="CN200">
        <v>0.69599999999999995</v>
      </c>
      <c r="CO200">
        <v>0.81699999999999995</v>
      </c>
      <c r="CP200">
        <v>0.95599999999999996</v>
      </c>
      <c r="CQ200">
        <v>0.81699999999999995</v>
      </c>
    </row>
    <row r="201" spans="1:95" x14ac:dyDescent="0.2">
      <c r="A201" s="2">
        <v>44029</v>
      </c>
      <c r="B201" s="30">
        <v>199</v>
      </c>
      <c r="C201">
        <v>8263860</v>
      </c>
      <c r="D201">
        <v>42</v>
      </c>
      <c r="E201">
        <v>1.1679999999999999</v>
      </c>
      <c r="F201">
        <v>0.73</v>
      </c>
      <c r="G201">
        <v>154</v>
      </c>
      <c r="H201">
        <v>46</v>
      </c>
      <c r="I201">
        <v>390542</v>
      </c>
      <c r="J201">
        <v>2222</v>
      </c>
      <c r="K201">
        <v>2.7</v>
      </c>
      <c r="L201">
        <v>0.63300000000000001</v>
      </c>
      <c r="M201">
        <v>0.5</v>
      </c>
      <c r="N201">
        <v>1.35</v>
      </c>
      <c r="O201">
        <v>1.7090000000000001</v>
      </c>
      <c r="P201">
        <v>0.85499999999999998</v>
      </c>
      <c r="Q201">
        <v>1.0069999999999999</v>
      </c>
      <c r="R201" s="30">
        <v>199</v>
      </c>
      <c r="S201">
        <v>8215840</v>
      </c>
      <c r="T201">
        <v>47</v>
      </c>
      <c r="U201">
        <v>1.3069999999999999</v>
      </c>
      <c r="V201">
        <v>0.81699999999999995</v>
      </c>
      <c r="W201">
        <v>143</v>
      </c>
      <c r="X201">
        <v>57</v>
      </c>
      <c r="Y201">
        <v>438582</v>
      </c>
      <c r="Z201">
        <v>2219</v>
      </c>
      <c r="AA201">
        <v>2.7</v>
      </c>
      <c r="AB201">
        <v>0.63300000000000001</v>
      </c>
      <c r="AC201">
        <v>0.5</v>
      </c>
      <c r="AD201">
        <v>1.35</v>
      </c>
      <c r="AE201">
        <v>1.7090000000000001</v>
      </c>
      <c r="AF201">
        <v>0.85499999999999998</v>
      </c>
      <c r="AG201">
        <v>0.89300000000000002</v>
      </c>
      <c r="AH201" s="30">
        <v>199</v>
      </c>
      <c r="AI201">
        <v>8254164</v>
      </c>
      <c r="AJ201">
        <v>45</v>
      </c>
      <c r="AK201">
        <v>1.2509999999999999</v>
      </c>
      <c r="AL201">
        <v>0.78300000000000003</v>
      </c>
      <c r="AM201">
        <v>140</v>
      </c>
      <c r="AN201">
        <v>53</v>
      </c>
      <c r="AO201">
        <v>400273</v>
      </c>
      <c r="AP201">
        <v>2204</v>
      </c>
      <c r="AQ201">
        <v>2.7</v>
      </c>
      <c r="AR201">
        <v>0.63300000000000001</v>
      </c>
      <c r="AS201">
        <v>0.5</v>
      </c>
      <c r="AT201">
        <v>1.35</v>
      </c>
      <c r="AU201">
        <v>1.7090000000000001</v>
      </c>
      <c r="AV201">
        <v>0.85499999999999998</v>
      </c>
      <c r="AW201">
        <v>1</v>
      </c>
      <c r="AX201" s="30">
        <v>199</v>
      </c>
      <c r="AY201">
        <v>8245380</v>
      </c>
      <c r="AZ201">
        <v>38</v>
      </c>
      <c r="BA201">
        <v>1.056</v>
      </c>
      <c r="BB201">
        <v>0.66100000000000003</v>
      </c>
      <c r="BC201">
        <v>160</v>
      </c>
      <c r="BD201">
        <v>38</v>
      </c>
      <c r="BE201">
        <v>409059</v>
      </c>
      <c r="BF201">
        <v>2214</v>
      </c>
      <c r="BG201">
        <v>2.7</v>
      </c>
      <c r="BH201">
        <v>0.63300000000000001</v>
      </c>
      <c r="BI201">
        <v>0.5</v>
      </c>
      <c r="BJ201">
        <v>1.35</v>
      </c>
      <c r="BK201">
        <v>1.7090000000000001</v>
      </c>
      <c r="BL201">
        <v>0.85499999999999998</v>
      </c>
      <c r="BM201">
        <v>0.92500000000000004</v>
      </c>
      <c r="BN201" s="30">
        <v>199</v>
      </c>
      <c r="BO201">
        <v>8245227</v>
      </c>
      <c r="BP201">
        <v>52</v>
      </c>
      <c r="BQ201">
        <v>1.446</v>
      </c>
      <c r="BR201">
        <v>0.90400000000000003</v>
      </c>
      <c r="BS201">
        <v>153</v>
      </c>
      <c r="BT201">
        <v>54</v>
      </c>
      <c r="BU201">
        <v>409158</v>
      </c>
      <c r="BV201">
        <v>2250</v>
      </c>
      <c r="BW201">
        <v>2.7</v>
      </c>
      <c r="BX201">
        <v>0.63300000000000001</v>
      </c>
      <c r="BY201">
        <v>0.5</v>
      </c>
      <c r="BZ201">
        <v>1.35</v>
      </c>
      <c r="CA201">
        <v>1.7090000000000001</v>
      </c>
      <c r="CB201">
        <v>0.85499999999999998</v>
      </c>
      <c r="CC201">
        <v>1.024</v>
      </c>
      <c r="CM201">
        <v>0.73</v>
      </c>
      <c r="CN201">
        <v>0.81699999999999995</v>
      </c>
      <c r="CO201">
        <v>0.78300000000000003</v>
      </c>
      <c r="CP201">
        <v>0.66100000000000003</v>
      </c>
      <c r="CQ201">
        <v>0.90400000000000003</v>
      </c>
    </row>
    <row r="202" spans="1:95" x14ac:dyDescent="0.2">
      <c r="A202" s="2">
        <v>44030</v>
      </c>
      <c r="B202" s="30">
        <v>200</v>
      </c>
      <c r="C202">
        <v>8263811</v>
      </c>
      <c r="D202">
        <v>49</v>
      </c>
      <c r="E202">
        <v>1.3620000000000001</v>
      </c>
      <c r="F202">
        <v>0.85199999999999998</v>
      </c>
      <c r="G202">
        <v>149</v>
      </c>
      <c r="H202">
        <v>47</v>
      </c>
      <c r="I202">
        <v>390581</v>
      </c>
      <c r="J202">
        <v>2236</v>
      </c>
      <c r="K202">
        <v>2.7</v>
      </c>
      <c r="L202">
        <v>0.63300000000000001</v>
      </c>
      <c r="M202">
        <v>0.5</v>
      </c>
      <c r="N202">
        <v>1.35</v>
      </c>
      <c r="O202">
        <v>1.7090000000000001</v>
      </c>
      <c r="P202">
        <v>0.85499999999999998</v>
      </c>
      <c r="Q202">
        <v>1.014</v>
      </c>
      <c r="R202" s="30">
        <v>200</v>
      </c>
      <c r="S202">
        <v>8215799</v>
      </c>
      <c r="T202">
        <v>41</v>
      </c>
      <c r="U202">
        <v>1.1399999999999999</v>
      </c>
      <c r="V202">
        <v>0.71299999999999997</v>
      </c>
      <c r="W202">
        <v>146</v>
      </c>
      <c r="X202">
        <v>44</v>
      </c>
      <c r="Y202">
        <v>438667</v>
      </c>
      <c r="Z202">
        <v>2231</v>
      </c>
      <c r="AA202">
        <v>2.7</v>
      </c>
      <c r="AB202">
        <v>0.63300000000000001</v>
      </c>
      <c r="AC202">
        <v>0.5</v>
      </c>
      <c r="AD202">
        <v>1.35</v>
      </c>
      <c r="AE202">
        <v>1.7090000000000001</v>
      </c>
      <c r="AF202">
        <v>0.85499999999999998</v>
      </c>
      <c r="AG202">
        <v>0.9</v>
      </c>
      <c r="AH202" s="30">
        <v>200</v>
      </c>
      <c r="AI202">
        <v>8254123</v>
      </c>
      <c r="AJ202">
        <v>41</v>
      </c>
      <c r="AK202">
        <v>1.1399999999999999</v>
      </c>
      <c r="AL202">
        <v>0.71299999999999997</v>
      </c>
      <c r="AM202">
        <v>146</v>
      </c>
      <c r="AN202">
        <v>39</v>
      </c>
      <c r="AO202">
        <v>400318</v>
      </c>
      <c r="AP202">
        <v>2221</v>
      </c>
      <c r="AQ202">
        <v>2.7</v>
      </c>
      <c r="AR202">
        <v>0.63300000000000001</v>
      </c>
      <c r="AS202">
        <v>0.5</v>
      </c>
      <c r="AT202">
        <v>1.35</v>
      </c>
      <c r="AU202">
        <v>1.7090000000000001</v>
      </c>
      <c r="AV202">
        <v>0.85499999999999998</v>
      </c>
      <c r="AW202">
        <v>1</v>
      </c>
      <c r="AX202" s="30">
        <v>200</v>
      </c>
      <c r="AY202">
        <v>8245321</v>
      </c>
      <c r="AZ202">
        <v>59</v>
      </c>
      <c r="BA202">
        <v>1.64</v>
      </c>
      <c r="BB202">
        <v>1.026</v>
      </c>
      <c r="BC202">
        <v>137</v>
      </c>
      <c r="BD202">
        <v>61</v>
      </c>
      <c r="BE202">
        <v>409083</v>
      </c>
      <c r="BF202">
        <v>2232</v>
      </c>
      <c r="BG202">
        <v>2.7</v>
      </c>
      <c r="BH202">
        <v>0.63300000000000001</v>
      </c>
      <c r="BI202">
        <v>0.5</v>
      </c>
      <c r="BJ202">
        <v>1.35</v>
      </c>
      <c r="BK202">
        <v>1.7090000000000001</v>
      </c>
      <c r="BL202">
        <v>0.85499999999999998</v>
      </c>
      <c r="BM202">
        <v>0.94599999999999995</v>
      </c>
      <c r="BN202" s="30">
        <v>200</v>
      </c>
      <c r="BO202">
        <v>8245178</v>
      </c>
      <c r="BP202">
        <v>49</v>
      </c>
      <c r="BQ202">
        <v>1.3620000000000001</v>
      </c>
      <c r="BR202">
        <v>0.85199999999999998</v>
      </c>
      <c r="BS202">
        <v>152</v>
      </c>
      <c r="BT202">
        <v>53</v>
      </c>
      <c r="BU202">
        <v>409230</v>
      </c>
      <c r="BV202">
        <v>2266</v>
      </c>
      <c r="BW202">
        <v>2.7</v>
      </c>
      <c r="BX202">
        <v>0.63300000000000001</v>
      </c>
      <c r="BY202">
        <v>0.5</v>
      </c>
      <c r="BZ202">
        <v>1.35</v>
      </c>
      <c r="CA202">
        <v>1.7090000000000001</v>
      </c>
      <c r="CB202">
        <v>0.85499999999999998</v>
      </c>
      <c r="CC202">
        <v>1.0169999999999999</v>
      </c>
      <c r="CM202">
        <v>0.85199999999999998</v>
      </c>
      <c r="CN202">
        <v>0.71299999999999997</v>
      </c>
      <c r="CO202">
        <v>0.71299999999999997</v>
      </c>
      <c r="CP202">
        <v>1.026</v>
      </c>
      <c r="CQ202">
        <v>0.85199999999999998</v>
      </c>
    </row>
    <row r="203" spans="1:95" x14ac:dyDescent="0.2">
      <c r="A203" s="2">
        <v>44031</v>
      </c>
      <c r="B203" s="30">
        <v>201</v>
      </c>
      <c r="C203">
        <v>8263760</v>
      </c>
      <c r="D203">
        <v>51</v>
      </c>
      <c r="E203">
        <v>1.4179999999999999</v>
      </c>
      <c r="F203">
        <v>0.88700000000000001</v>
      </c>
      <c r="G203">
        <v>141</v>
      </c>
      <c r="H203">
        <v>57</v>
      </c>
      <c r="I203">
        <v>390671</v>
      </c>
      <c r="J203">
        <v>2246</v>
      </c>
      <c r="K203">
        <v>2.7</v>
      </c>
      <c r="L203">
        <v>0.63300000000000001</v>
      </c>
      <c r="M203">
        <v>0.5</v>
      </c>
      <c r="N203">
        <v>1.35</v>
      </c>
      <c r="O203">
        <v>1.7090000000000001</v>
      </c>
      <c r="P203">
        <v>0.85499999999999998</v>
      </c>
      <c r="Q203">
        <v>1.0109999999999999</v>
      </c>
      <c r="R203" s="30">
        <v>201</v>
      </c>
      <c r="S203">
        <v>8215755</v>
      </c>
      <c r="T203">
        <v>44</v>
      </c>
      <c r="U203">
        <v>1.2230000000000001</v>
      </c>
      <c r="V203">
        <v>0.76500000000000001</v>
      </c>
      <c r="W203">
        <v>136</v>
      </c>
      <c r="X203">
        <v>51</v>
      </c>
      <c r="Y203">
        <v>438687</v>
      </c>
      <c r="Z203">
        <v>2240</v>
      </c>
      <c r="AA203">
        <v>2.7</v>
      </c>
      <c r="AB203">
        <v>0.63300000000000001</v>
      </c>
      <c r="AC203">
        <v>0.5</v>
      </c>
      <c r="AD203">
        <v>1.35</v>
      </c>
      <c r="AE203">
        <v>1.7090000000000001</v>
      </c>
      <c r="AF203">
        <v>0.85499999999999998</v>
      </c>
      <c r="AG203">
        <v>0.88500000000000001</v>
      </c>
      <c r="AH203" s="30">
        <v>201</v>
      </c>
      <c r="AI203">
        <v>8254079</v>
      </c>
      <c r="AJ203">
        <v>44</v>
      </c>
      <c r="AK203">
        <v>1.2230000000000001</v>
      </c>
      <c r="AL203">
        <v>0.76500000000000001</v>
      </c>
      <c r="AM203">
        <v>138</v>
      </c>
      <c r="AN203">
        <v>49</v>
      </c>
      <c r="AO203">
        <v>400315</v>
      </c>
      <c r="AP203">
        <v>2232</v>
      </c>
      <c r="AQ203">
        <v>2.7</v>
      </c>
      <c r="AR203">
        <v>0.63300000000000001</v>
      </c>
      <c r="AS203">
        <v>0.5</v>
      </c>
      <c r="AT203">
        <v>1.35</v>
      </c>
      <c r="AU203">
        <v>1.7090000000000001</v>
      </c>
      <c r="AV203">
        <v>0.85499999999999998</v>
      </c>
      <c r="AW203">
        <v>0.96399999999999997</v>
      </c>
      <c r="AX203" s="30">
        <v>201</v>
      </c>
      <c r="AY203">
        <v>8245272</v>
      </c>
      <c r="AZ203">
        <v>49</v>
      </c>
      <c r="BA203">
        <v>1.3620000000000001</v>
      </c>
      <c r="BB203">
        <v>0.85199999999999998</v>
      </c>
      <c r="BC203">
        <v>145</v>
      </c>
      <c r="BD203">
        <v>51</v>
      </c>
      <c r="BE203">
        <v>409157</v>
      </c>
      <c r="BF203">
        <v>2243</v>
      </c>
      <c r="BG203">
        <v>2.7</v>
      </c>
      <c r="BH203">
        <v>0.63300000000000001</v>
      </c>
      <c r="BI203">
        <v>0.5</v>
      </c>
      <c r="BJ203">
        <v>1.35</v>
      </c>
      <c r="BK203">
        <v>1.7090000000000001</v>
      </c>
      <c r="BL203">
        <v>0.85499999999999998</v>
      </c>
      <c r="BM203">
        <v>0.94</v>
      </c>
      <c r="BN203" s="30">
        <v>201</v>
      </c>
      <c r="BO203">
        <v>8245127</v>
      </c>
      <c r="BP203">
        <v>51</v>
      </c>
      <c r="BQ203">
        <v>1.4179999999999999</v>
      </c>
      <c r="BR203">
        <v>0.88700000000000001</v>
      </c>
      <c r="BS203">
        <v>152</v>
      </c>
      <c r="BT203">
        <v>49</v>
      </c>
      <c r="BU203">
        <v>409351</v>
      </c>
      <c r="BV203">
        <v>2283</v>
      </c>
      <c r="BW203">
        <v>2.7</v>
      </c>
      <c r="BX203">
        <v>0.63300000000000001</v>
      </c>
      <c r="BY203">
        <v>0.5</v>
      </c>
      <c r="BZ203">
        <v>1.35</v>
      </c>
      <c r="CA203">
        <v>1.7090000000000001</v>
      </c>
      <c r="CB203">
        <v>0.85499999999999998</v>
      </c>
      <c r="CC203">
        <v>1.026</v>
      </c>
      <c r="CM203">
        <v>0.88700000000000001</v>
      </c>
      <c r="CN203">
        <v>0.76500000000000001</v>
      </c>
      <c r="CO203">
        <v>0.76500000000000001</v>
      </c>
      <c r="CP203">
        <v>0.85199999999999998</v>
      </c>
      <c r="CQ203">
        <v>0.88700000000000001</v>
      </c>
    </row>
    <row r="204" spans="1:95" x14ac:dyDescent="0.2">
      <c r="A204" s="2">
        <v>44032</v>
      </c>
      <c r="B204" s="30">
        <v>202</v>
      </c>
      <c r="C204">
        <v>8263716</v>
      </c>
      <c r="D204">
        <v>44</v>
      </c>
      <c r="E204">
        <v>1.2230000000000001</v>
      </c>
      <c r="F204">
        <v>0.76500000000000001</v>
      </c>
      <c r="G204">
        <v>144</v>
      </c>
      <c r="H204">
        <v>48</v>
      </c>
      <c r="I204">
        <v>390705</v>
      </c>
      <c r="J204">
        <v>2259</v>
      </c>
      <c r="K204">
        <v>2.7</v>
      </c>
      <c r="L204">
        <v>0.63300000000000001</v>
      </c>
      <c r="M204">
        <v>0.5</v>
      </c>
      <c r="N204">
        <v>1.35</v>
      </c>
      <c r="O204">
        <v>1.7090000000000001</v>
      </c>
      <c r="P204">
        <v>0.85499999999999998</v>
      </c>
      <c r="Q204">
        <v>1.0289999999999999</v>
      </c>
      <c r="R204" s="30">
        <v>202</v>
      </c>
      <c r="S204">
        <v>8215693</v>
      </c>
      <c r="T204">
        <v>62</v>
      </c>
      <c r="U204">
        <v>1.724</v>
      </c>
      <c r="V204">
        <v>1.0780000000000001</v>
      </c>
      <c r="W204">
        <v>120</v>
      </c>
      <c r="X204">
        <v>60</v>
      </c>
      <c r="Y204">
        <v>438749</v>
      </c>
      <c r="Z204">
        <v>2258</v>
      </c>
      <c r="AA204">
        <v>2.7</v>
      </c>
      <c r="AB204">
        <v>0.63300000000000001</v>
      </c>
      <c r="AC204">
        <v>0.5</v>
      </c>
      <c r="AD204">
        <v>1.35</v>
      </c>
      <c r="AE204">
        <v>1.7090000000000001</v>
      </c>
      <c r="AF204">
        <v>0.85499999999999998</v>
      </c>
      <c r="AG204">
        <v>0.89100000000000001</v>
      </c>
      <c r="AH204" s="30">
        <v>202</v>
      </c>
      <c r="AI204">
        <v>8254027</v>
      </c>
      <c r="AJ204">
        <v>52</v>
      </c>
      <c r="AK204">
        <v>1.446</v>
      </c>
      <c r="AL204">
        <v>0.90400000000000003</v>
      </c>
      <c r="AM204">
        <v>134</v>
      </c>
      <c r="AN204">
        <v>48</v>
      </c>
      <c r="AO204">
        <v>400455</v>
      </c>
      <c r="AP204">
        <v>2256</v>
      </c>
      <c r="AQ204">
        <v>2.7</v>
      </c>
      <c r="AR204">
        <v>0.63300000000000001</v>
      </c>
      <c r="AS204">
        <v>0.5</v>
      </c>
      <c r="AT204">
        <v>1.35</v>
      </c>
      <c r="AU204">
        <v>1.7090000000000001</v>
      </c>
      <c r="AV204">
        <v>0.85499999999999998</v>
      </c>
      <c r="AW204">
        <v>0.96899999999999997</v>
      </c>
      <c r="AX204" s="30">
        <v>202</v>
      </c>
      <c r="AY204">
        <v>8245229</v>
      </c>
      <c r="AZ204">
        <v>43</v>
      </c>
      <c r="BA204">
        <v>1.1950000000000001</v>
      </c>
      <c r="BB204">
        <v>0.748</v>
      </c>
      <c r="BC204">
        <v>154</v>
      </c>
      <c r="BD204">
        <v>40</v>
      </c>
      <c r="BE204">
        <v>409223</v>
      </c>
      <c r="BF204">
        <v>2257</v>
      </c>
      <c r="BG204">
        <v>2.7</v>
      </c>
      <c r="BH204">
        <v>0.63300000000000001</v>
      </c>
      <c r="BI204">
        <v>0.5</v>
      </c>
      <c r="BJ204">
        <v>1.35</v>
      </c>
      <c r="BK204">
        <v>1.7090000000000001</v>
      </c>
      <c r="BL204">
        <v>0.85499999999999998</v>
      </c>
      <c r="BM204">
        <v>0.99</v>
      </c>
      <c r="BN204" s="30">
        <v>202</v>
      </c>
      <c r="BO204">
        <v>8245085</v>
      </c>
      <c r="BP204">
        <v>42</v>
      </c>
      <c r="BQ204">
        <v>1.1679999999999999</v>
      </c>
      <c r="BR204">
        <v>0.73</v>
      </c>
      <c r="BS204">
        <v>152</v>
      </c>
      <c r="BT204">
        <v>51</v>
      </c>
      <c r="BU204">
        <v>409324</v>
      </c>
      <c r="BV204">
        <v>2294</v>
      </c>
      <c r="BW204">
        <v>2.7</v>
      </c>
      <c r="BX204">
        <v>0.63300000000000001</v>
      </c>
      <c r="BY204">
        <v>0.5</v>
      </c>
      <c r="BZ204">
        <v>1.35</v>
      </c>
      <c r="CA204">
        <v>1.7090000000000001</v>
      </c>
      <c r="CB204">
        <v>0.85499999999999998</v>
      </c>
      <c r="CC204">
        <v>1.01</v>
      </c>
      <c r="CM204">
        <v>0.76500000000000001</v>
      </c>
      <c r="CN204">
        <v>1.0780000000000001</v>
      </c>
      <c r="CO204">
        <v>0.90400000000000003</v>
      </c>
      <c r="CP204">
        <v>0.748</v>
      </c>
      <c r="CQ204">
        <v>0.73</v>
      </c>
    </row>
    <row r="205" spans="1:95" x14ac:dyDescent="0.2">
      <c r="A205" s="2">
        <v>44033</v>
      </c>
      <c r="B205" s="30">
        <v>203</v>
      </c>
      <c r="C205">
        <v>8263666</v>
      </c>
      <c r="D205">
        <v>50</v>
      </c>
      <c r="E205">
        <v>1.39</v>
      </c>
      <c r="F205">
        <v>0.86899999999999999</v>
      </c>
      <c r="G205">
        <v>143</v>
      </c>
      <c r="H205">
        <v>45</v>
      </c>
      <c r="I205">
        <v>390774</v>
      </c>
      <c r="J205">
        <v>2276</v>
      </c>
      <c r="K205">
        <v>2.7</v>
      </c>
      <c r="L205">
        <v>0.63300000000000001</v>
      </c>
      <c r="M205">
        <v>0.5</v>
      </c>
      <c r="N205">
        <v>1.35</v>
      </c>
      <c r="O205">
        <v>1.7090000000000001</v>
      </c>
      <c r="P205">
        <v>0.85499999999999998</v>
      </c>
      <c r="Q205">
        <v>1.024</v>
      </c>
      <c r="R205" s="30">
        <v>203</v>
      </c>
      <c r="S205">
        <v>8215655</v>
      </c>
      <c r="T205">
        <v>38</v>
      </c>
      <c r="U205">
        <v>1.056</v>
      </c>
      <c r="V205">
        <v>0.66100000000000003</v>
      </c>
      <c r="W205">
        <v>144</v>
      </c>
      <c r="X205">
        <v>38</v>
      </c>
      <c r="Y205">
        <v>438802</v>
      </c>
      <c r="Z205">
        <v>2270</v>
      </c>
      <c r="AA205">
        <v>2.7</v>
      </c>
      <c r="AB205">
        <v>0.63300000000000001</v>
      </c>
      <c r="AC205">
        <v>0.5</v>
      </c>
      <c r="AD205">
        <v>1.35</v>
      </c>
      <c r="AE205">
        <v>1.7090000000000001</v>
      </c>
      <c r="AF205">
        <v>0.85499999999999998</v>
      </c>
      <c r="AG205">
        <v>0.89100000000000001</v>
      </c>
      <c r="AH205" s="30">
        <v>203</v>
      </c>
      <c r="AI205">
        <v>8253978</v>
      </c>
      <c r="AJ205">
        <v>49</v>
      </c>
      <c r="AK205">
        <v>1.3620000000000001</v>
      </c>
      <c r="AL205">
        <v>0.85199999999999998</v>
      </c>
      <c r="AM205">
        <v>143</v>
      </c>
      <c r="AN205">
        <v>43</v>
      </c>
      <c r="AO205">
        <v>400464</v>
      </c>
      <c r="AP205">
        <v>2270</v>
      </c>
      <c r="AQ205">
        <v>2.7</v>
      </c>
      <c r="AR205">
        <v>0.63300000000000001</v>
      </c>
      <c r="AS205">
        <v>0.5</v>
      </c>
      <c r="AT205">
        <v>1.35</v>
      </c>
      <c r="AU205">
        <v>1.7090000000000001</v>
      </c>
      <c r="AV205">
        <v>0.85499999999999998</v>
      </c>
      <c r="AW205">
        <v>0.96899999999999997</v>
      </c>
      <c r="AX205" s="30">
        <v>203</v>
      </c>
      <c r="AY205">
        <v>8245183</v>
      </c>
      <c r="AZ205">
        <v>46</v>
      </c>
      <c r="BA205">
        <v>1.2789999999999999</v>
      </c>
      <c r="BB205">
        <v>0.8</v>
      </c>
      <c r="BC205">
        <v>149</v>
      </c>
      <c r="BD205">
        <v>48</v>
      </c>
      <c r="BE205">
        <v>409230</v>
      </c>
      <c r="BF205">
        <v>2265</v>
      </c>
      <c r="BG205">
        <v>2.7</v>
      </c>
      <c r="BH205">
        <v>0.63300000000000001</v>
      </c>
      <c r="BI205">
        <v>0.5</v>
      </c>
      <c r="BJ205">
        <v>1.35</v>
      </c>
      <c r="BK205">
        <v>1.7090000000000001</v>
      </c>
      <c r="BL205">
        <v>0.85499999999999998</v>
      </c>
      <c r="BM205">
        <v>0.98699999999999999</v>
      </c>
      <c r="BN205" s="30">
        <v>203</v>
      </c>
      <c r="BO205">
        <v>8245028</v>
      </c>
      <c r="BP205">
        <v>57</v>
      </c>
      <c r="BQ205">
        <v>1.585</v>
      </c>
      <c r="BR205">
        <v>0.99099999999999999</v>
      </c>
      <c r="BS205">
        <v>140</v>
      </c>
      <c r="BT205">
        <v>54</v>
      </c>
      <c r="BU205">
        <v>409376</v>
      </c>
      <c r="BV205">
        <v>2313</v>
      </c>
      <c r="BW205">
        <v>2.7</v>
      </c>
      <c r="BX205">
        <v>0.63300000000000001</v>
      </c>
      <c r="BY205">
        <v>0.5</v>
      </c>
      <c r="BZ205">
        <v>1.35</v>
      </c>
      <c r="CA205">
        <v>1.7090000000000001</v>
      </c>
      <c r="CB205">
        <v>0.85499999999999998</v>
      </c>
      <c r="CC205">
        <v>1.0069999999999999</v>
      </c>
      <c r="CM205">
        <v>0.86899999999999999</v>
      </c>
      <c r="CN205">
        <v>0.66100000000000003</v>
      </c>
      <c r="CO205">
        <v>0.85199999999999998</v>
      </c>
      <c r="CP205">
        <v>0.8</v>
      </c>
      <c r="CQ205">
        <v>0.99099999999999999</v>
      </c>
    </row>
    <row r="206" spans="1:95" x14ac:dyDescent="0.2">
      <c r="A206" s="2">
        <v>44034</v>
      </c>
      <c r="B206" s="30">
        <v>204</v>
      </c>
      <c r="C206">
        <v>8263615</v>
      </c>
      <c r="D206">
        <v>51</v>
      </c>
      <c r="E206">
        <v>1.4179999999999999</v>
      </c>
      <c r="F206">
        <v>0.88700000000000001</v>
      </c>
      <c r="G206">
        <v>144</v>
      </c>
      <c r="H206">
        <v>49</v>
      </c>
      <c r="I206">
        <v>390870</v>
      </c>
      <c r="J206">
        <v>2290</v>
      </c>
      <c r="K206">
        <v>2.7</v>
      </c>
      <c r="L206">
        <v>0.63300000000000001</v>
      </c>
      <c r="M206">
        <v>0.5</v>
      </c>
      <c r="N206">
        <v>1.35</v>
      </c>
      <c r="O206">
        <v>1.7090000000000001</v>
      </c>
      <c r="P206">
        <v>0.85499999999999998</v>
      </c>
      <c r="Q206">
        <v>0.97899999999999998</v>
      </c>
      <c r="R206" s="30">
        <v>204</v>
      </c>
      <c r="S206">
        <v>8215613</v>
      </c>
      <c r="T206">
        <v>42</v>
      </c>
      <c r="U206">
        <v>1.1679999999999999</v>
      </c>
      <c r="V206">
        <v>0.73</v>
      </c>
      <c r="W206">
        <v>144</v>
      </c>
      <c r="X206">
        <v>38</v>
      </c>
      <c r="Y206">
        <v>438822</v>
      </c>
      <c r="Z206">
        <v>2286</v>
      </c>
      <c r="AA206">
        <v>2.7</v>
      </c>
      <c r="AB206">
        <v>0.63300000000000001</v>
      </c>
      <c r="AC206">
        <v>0.5</v>
      </c>
      <c r="AD206">
        <v>1.35</v>
      </c>
      <c r="AE206">
        <v>1.7090000000000001</v>
      </c>
      <c r="AF206">
        <v>0.85499999999999998</v>
      </c>
      <c r="AG206">
        <v>0.93500000000000005</v>
      </c>
      <c r="AH206" s="30">
        <v>204</v>
      </c>
      <c r="AI206">
        <v>8253935</v>
      </c>
      <c r="AJ206">
        <v>43</v>
      </c>
      <c r="AK206">
        <v>1.1950000000000001</v>
      </c>
      <c r="AL206">
        <v>0.748</v>
      </c>
      <c r="AM206">
        <v>142</v>
      </c>
      <c r="AN206">
        <v>50</v>
      </c>
      <c r="AO206">
        <v>400500</v>
      </c>
      <c r="AP206">
        <v>2281</v>
      </c>
      <c r="AQ206">
        <v>2.7</v>
      </c>
      <c r="AR206">
        <v>0.63300000000000001</v>
      </c>
      <c r="AS206">
        <v>0.5</v>
      </c>
      <c r="AT206">
        <v>1.35</v>
      </c>
      <c r="AU206">
        <v>1.7090000000000001</v>
      </c>
      <c r="AV206">
        <v>0.85499999999999998</v>
      </c>
      <c r="AW206">
        <v>0.97199999999999998</v>
      </c>
      <c r="AX206" s="30">
        <v>204</v>
      </c>
      <c r="AY206">
        <v>8245129</v>
      </c>
      <c r="AZ206">
        <v>54</v>
      </c>
      <c r="BA206">
        <v>1.5009999999999999</v>
      </c>
      <c r="BB206">
        <v>0.93899999999999995</v>
      </c>
      <c r="BC206">
        <v>140</v>
      </c>
      <c r="BD206">
        <v>55</v>
      </c>
      <c r="BE206">
        <v>409248</v>
      </c>
      <c r="BF206">
        <v>2281</v>
      </c>
      <c r="BG206">
        <v>2.7</v>
      </c>
      <c r="BH206">
        <v>0.63300000000000001</v>
      </c>
      <c r="BI206">
        <v>0.5</v>
      </c>
      <c r="BJ206">
        <v>1.35</v>
      </c>
      <c r="BK206">
        <v>1.7090000000000001</v>
      </c>
      <c r="BL206">
        <v>0.85499999999999998</v>
      </c>
      <c r="BM206">
        <v>1.0069999999999999</v>
      </c>
      <c r="BN206" s="30">
        <v>204</v>
      </c>
      <c r="BO206">
        <v>8244984</v>
      </c>
      <c r="BP206">
        <v>44</v>
      </c>
      <c r="BQ206">
        <v>1.2230000000000001</v>
      </c>
      <c r="BR206">
        <v>0.76500000000000001</v>
      </c>
      <c r="BS206">
        <v>152</v>
      </c>
      <c r="BT206">
        <v>45</v>
      </c>
      <c r="BU206">
        <v>409447</v>
      </c>
      <c r="BV206">
        <v>2321</v>
      </c>
      <c r="BW206">
        <v>2.7</v>
      </c>
      <c r="BX206">
        <v>0.63300000000000001</v>
      </c>
      <c r="BY206">
        <v>0.5</v>
      </c>
      <c r="BZ206">
        <v>1.35</v>
      </c>
      <c r="CA206">
        <v>1.7090000000000001</v>
      </c>
      <c r="CB206">
        <v>0.85499999999999998</v>
      </c>
      <c r="CC206">
        <v>0.97699999999999998</v>
      </c>
      <c r="CM206">
        <v>0.88700000000000001</v>
      </c>
      <c r="CN206">
        <v>0.73</v>
      </c>
      <c r="CO206">
        <v>0.748</v>
      </c>
      <c r="CP206">
        <v>0.93899999999999995</v>
      </c>
      <c r="CQ206">
        <v>0.76500000000000001</v>
      </c>
    </row>
    <row r="207" spans="1:95" x14ac:dyDescent="0.2">
      <c r="A207" s="2">
        <v>44035</v>
      </c>
      <c r="B207" s="30">
        <v>205</v>
      </c>
      <c r="C207">
        <v>8263570</v>
      </c>
      <c r="D207">
        <v>45</v>
      </c>
      <c r="E207">
        <v>1.2509999999999999</v>
      </c>
      <c r="F207">
        <v>0.78300000000000003</v>
      </c>
      <c r="G207">
        <v>142</v>
      </c>
      <c r="H207">
        <v>53</v>
      </c>
      <c r="I207">
        <v>390816</v>
      </c>
      <c r="J207">
        <v>2300</v>
      </c>
      <c r="K207">
        <v>2.7</v>
      </c>
      <c r="L207">
        <v>0.63300000000000001</v>
      </c>
      <c r="M207">
        <v>0.5</v>
      </c>
      <c r="N207">
        <v>1.35</v>
      </c>
      <c r="O207">
        <v>1.7090000000000001</v>
      </c>
      <c r="P207">
        <v>0.85499999999999998</v>
      </c>
      <c r="Q207">
        <v>1</v>
      </c>
      <c r="R207" s="30">
        <v>205</v>
      </c>
      <c r="S207">
        <v>8215576</v>
      </c>
      <c r="T207">
        <v>37</v>
      </c>
      <c r="U207">
        <v>1.0289999999999999</v>
      </c>
      <c r="V207">
        <v>0.64300000000000002</v>
      </c>
      <c r="W207">
        <v>141</v>
      </c>
      <c r="X207">
        <v>45</v>
      </c>
      <c r="Y207">
        <v>438875</v>
      </c>
      <c r="Z207">
        <v>2295</v>
      </c>
      <c r="AA207">
        <v>2.7</v>
      </c>
      <c r="AB207">
        <v>0.63300000000000001</v>
      </c>
      <c r="AC207">
        <v>0.5</v>
      </c>
      <c r="AD207">
        <v>1.35</v>
      </c>
      <c r="AE207">
        <v>1.7090000000000001</v>
      </c>
      <c r="AF207">
        <v>0.85499999999999998</v>
      </c>
      <c r="AG207">
        <v>0.93500000000000005</v>
      </c>
      <c r="AH207" s="30">
        <v>205</v>
      </c>
      <c r="AI207">
        <v>8253886</v>
      </c>
      <c r="AJ207">
        <v>49</v>
      </c>
      <c r="AK207">
        <v>1.3620000000000001</v>
      </c>
      <c r="AL207">
        <v>0.85199999999999998</v>
      </c>
      <c r="AM207">
        <v>134</v>
      </c>
      <c r="AN207">
        <v>51</v>
      </c>
      <c r="AO207">
        <v>400546</v>
      </c>
      <c r="AP207">
        <v>2300</v>
      </c>
      <c r="AQ207">
        <v>2.7</v>
      </c>
      <c r="AR207">
        <v>0.63300000000000001</v>
      </c>
      <c r="AS207">
        <v>0.5</v>
      </c>
      <c r="AT207">
        <v>1.35</v>
      </c>
      <c r="AU207">
        <v>1.7090000000000001</v>
      </c>
      <c r="AV207">
        <v>0.85499999999999998</v>
      </c>
      <c r="AW207">
        <v>1</v>
      </c>
      <c r="AX207" s="30">
        <v>205</v>
      </c>
      <c r="AY207">
        <v>8245085</v>
      </c>
      <c r="AZ207">
        <v>44</v>
      </c>
      <c r="BA207">
        <v>1.2230000000000001</v>
      </c>
      <c r="BB207">
        <v>0.76500000000000001</v>
      </c>
      <c r="BC207">
        <v>150</v>
      </c>
      <c r="BD207">
        <v>44</v>
      </c>
      <c r="BE207">
        <v>409370</v>
      </c>
      <c r="BF207">
        <v>2293</v>
      </c>
      <c r="BG207">
        <v>2.7</v>
      </c>
      <c r="BH207">
        <v>0.63300000000000001</v>
      </c>
      <c r="BI207">
        <v>0.5</v>
      </c>
      <c r="BJ207">
        <v>1.35</v>
      </c>
      <c r="BK207">
        <v>1.7090000000000001</v>
      </c>
      <c r="BL207">
        <v>0.85499999999999998</v>
      </c>
      <c r="BM207">
        <v>1</v>
      </c>
      <c r="BN207" s="30">
        <v>205</v>
      </c>
      <c r="BO207">
        <v>8244939</v>
      </c>
      <c r="BP207">
        <v>45</v>
      </c>
      <c r="BQ207">
        <v>1.2509999999999999</v>
      </c>
      <c r="BR207">
        <v>0.78300000000000003</v>
      </c>
      <c r="BS207">
        <v>149</v>
      </c>
      <c r="BT207">
        <v>47</v>
      </c>
      <c r="BU207">
        <v>409502</v>
      </c>
      <c r="BV207">
        <v>2336</v>
      </c>
      <c r="BW207">
        <v>2.7</v>
      </c>
      <c r="BX207">
        <v>0.63300000000000001</v>
      </c>
      <c r="BY207">
        <v>0.5</v>
      </c>
      <c r="BZ207">
        <v>1.35</v>
      </c>
      <c r="CA207">
        <v>1.7090000000000001</v>
      </c>
      <c r="CB207">
        <v>0.85499999999999998</v>
      </c>
      <c r="CC207">
        <v>0.95499999999999996</v>
      </c>
      <c r="CM207">
        <v>0.78300000000000003</v>
      </c>
      <c r="CN207">
        <v>0.64300000000000002</v>
      </c>
      <c r="CO207">
        <v>0.85199999999999998</v>
      </c>
      <c r="CP207">
        <v>0.76500000000000001</v>
      </c>
      <c r="CQ207">
        <v>0.78300000000000003</v>
      </c>
    </row>
    <row r="208" spans="1:95" x14ac:dyDescent="0.2">
      <c r="A208" s="2">
        <v>44036</v>
      </c>
      <c r="B208" s="30">
        <v>206</v>
      </c>
      <c r="C208">
        <v>8263529</v>
      </c>
      <c r="D208">
        <v>41</v>
      </c>
      <c r="E208">
        <v>1.1399999999999999</v>
      </c>
      <c r="F208">
        <v>0.71299999999999997</v>
      </c>
      <c r="G208">
        <v>145</v>
      </c>
      <c r="H208">
        <v>42</v>
      </c>
      <c r="I208">
        <v>390941</v>
      </c>
      <c r="J208">
        <v>2309</v>
      </c>
      <c r="K208">
        <v>2.7</v>
      </c>
      <c r="L208">
        <v>0.63300000000000001</v>
      </c>
      <c r="M208">
        <v>0.5</v>
      </c>
      <c r="N208">
        <v>1.35</v>
      </c>
      <c r="O208">
        <v>1.7090000000000001</v>
      </c>
      <c r="P208">
        <v>0.85499999999999998</v>
      </c>
      <c r="Q208">
        <v>0.98299999999999998</v>
      </c>
      <c r="R208" s="30">
        <v>206</v>
      </c>
      <c r="S208">
        <v>8215520</v>
      </c>
      <c r="T208">
        <v>56</v>
      </c>
      <c r="U208">
        <v>1.5569999999999999</v>
      </c>
      <c r="V208">
        <v>0.97399999999999998</v>
      </c>
      <c r="W208">
        <v>121</v>
      </c>
      <c r="X208">
        <v>57</v>
      </c>
      <c r="Y208">
        <v>438892</v>
      </c>
      <c r="Z208">
        <v>2308</v>
      </c>
      <c r="AA208">
        <v>2.7</v>
      </c>
      <c r="AB208">
        <v>0.63300000000000001</v>
      </c>
      <c r="AC208">
        <v>0.5</v>
      </c>
      <c r="AD208">
        <v>1.35</v>
      </c>
      <c r="AE208">
        <v>1.7090000000000001</v>
      </c>
      <c r="AF208">
        <v>0.85499999999999998</v>
      </c>
      <c r="AG208">
        <v>0.95099999999999996</v>
      </c>
      <c r="AH208" s="30">
        <v>206</v>
      </c>
      <c r="AI208">
        <v>8253842</v>
      </c>
      <c r="AJ208">
        <v>44</v>
      </c>
      <c r="AK208">
        <v>1.2230000000000001</v>
      </c>
      <c r="AL208">
        <v>0.76500000000000001</v>
      </c>
      <c r="AM208">
        <v>139</v>
      </c>
      <c r="AN208">
        <v>44</v>
      </c>
      <c r="AO208">
        <v>400594</v>
      </c>
      <c r="AP208">
        <v>2313</v>
      </c>
      <c r="AQ208">
        <v>2.7</v>
      </c>
      <c r="AR208">
        <v>0.63300000000000001</v>
      </c>
      <c r="AS208">
        <v>0.5</v>
      </c>
      <c r="AT208">
        <v>1.35</v>
      </c>
      <c r="AU208">
        <v>1.7090000000000001</v>
      </c>
      <c r="AV208">
        <v>0.85499999999999998</v>
      </c>
      <c r="AW208">
        <v>0.97199999999999998</v>
      </c>
      <c r="AX208" s="30">
        <v>206</v>
      </c>
      <c r="AY208">
        <v>8245048</v>
      </c>
      <c r="AZ208">
        <v>37</v>
      </c>
      <c r="BA208">
        <v>1.0289999999999999</v>
      </c>
      <c r="BB208">
        <v>0.64300000000000002</v>
      </c>
      <c r="BC208">
        <v>147</v>
      </c>
      <c r="BD208">
        <v>47</v>
      </c>
      <c r="BE208">
        <v>409389</v>
      </c>
      <c r="BF208">
        <v>2300</v>
      </c>
      <c r="BG208">
        <v>2.7</v>
      </c>
      <c r="BH208">
        <v>0.63300000000000001</v>
      </c>
      <c r="BI208">
        <v>0.5</v>
      </c>
      <c r="BJ208">
        <v>1.35</v>
      </c>
      <c r="BK208">
        <v>1.7090000000000001</v>
      </c>
      <c r="BL208">
        <v>0.85499999999999998</v>
      </c>
      <c r="BM208">
        <v>0.98599999999999999</v>
      </c>
      <c r="BN208" s="30">
        <v>206</v>
      </c>
      <c r="BO208">
        <v>8244893</v>
      </c>
      <c r="BP208">
        <v>46</v>
      </c>
      <c r="BQ208">
        <v>1.2789999999999999</v>
      </c>
      <c r="BR208">
        <v>0.8</v>
      </c>
      <c r="BS208">
        <v>144</v>
      </c>
      <c r="BT208">
        <v>50</v>
      </c>
      <c r="BU208">
        <v>409554</v>
      </c>
      <c r="BV208">
        <v>2353</v>
      </c>
      <c r="BW208">
        <v>2.7</v>
      </c>
      <c r="BX208">
        <v>0.63300000000000001</v>
      </c>
      <c r="BY208">
        <v>0.5</v>
      </c>
      <c r="BZ208">
        <v>1.35</v>
      </c>
      <c r="CA208">
        <v>1.7090000000000001</v>
      </c>
      <c r="CB208">
        <v>0.85499999999999998</v>
      </c>
      <c r="CC208">
        <v>0.96399999999999997</v>
      </c>
      <c r="CM208">
        <v>0.71299999999999997</v>
      </c>
      <c r="CN208">
        <v>0.97399999999999998</v>
      </c>
      <c r="CO208">
        <v>0.76500000000000001</v>
      </c>
      <c r="CP208">
        <v>0.64300000000000002</v>
      </c>
      <c r="CQ208">
        <v>0.8</v>
      </c>
    </row>
    <row r="209" spans="1:95" x14ac:dyDescent="0.2">
      <c r="A209" s="2">
        <v>44037</v>
      </c>
      <c r="B209" s="30">
        <v>207</v>
      </c>
      <c r="C209">
        <v>8263480</v>
      </c>
      <c r="D209">
        <v>49</v>
      </c>
      <c r="E209">
        <v>1.3620000000000001</v>
      </c>
      <c r="F209">
        <v>0.85199999999999998</v>
      </c>
      <c r="G209">
        <v>132</v>
      </c>
      <c r="H209">
        <v>54</v>
      </c>
      <c r="I209">
        <v>390958</v>
      </c>
      <c r="J209">
        <v>2327</v>
      </c>
      <c r="K209">
        <v>2.7</v>
      </c>
      <c r="L209">
        <v>0.63300000000000001</v>
      </c>
      <c r="M209">
        <v>0.5</v>
      </c>
      <c r="N209">
        <v>1.35</v>
      </c>
      <c r="O209">
        <v>1.7090000000000001</v>
      </c>
      <c r="P209">
        <v>0.85499999999999998</v>
      </c>
      <c r="Q209">
        <v>0.97</v>
      </c>
      <c r="R209" s="30">
        <v>207</v>
      </c>
      <c r="S209">
        <v>8215473</v>
      </c>
      <c r="T209">
        <v>47</v>
      </c>
      <c r="U209">
        <v>1.3069999999999999</v>
      </c>
      <c r="V209">
        <v>0.81699999999999995</v>
      </c>
      <c r="W209">
        <v>132</v>
      </c>
      <c r="X209">
        <v>45</v>
      </c>
      <c r="Y209">
        <v>438982</v>
      </c>
      <c r="Z209">
        <v>2327</v>
      </c>
      <c r="AA209">
        <v>2.7</v>
      </c>
      <c r="AB209">
        <v>0.63300000000000001</v>
      </c>
      <c r="AC209">
        <v>0.5</v>
      </c>
      <c r="AD209">
        <v>1.35</v>
      </c>
      <c r="AE209">
        <v>1.7090000000000001</v>
      </c>
      <c r="AF209">
        <v>0.85499999999999998</v>
      </c>
      <c r="AG209">
        <v>0.95699999999999996</v>
      </c>
      <c r="AH209" s="30">
        <v>207</v>
      </c>
      <c r="AI209">
        <v>8253794</v>
      </c>
      <c r="AJ209">
        <v>48</v>
      </c>
      <c r="AK209">
        <v>1.3340000000000001</v>
      </c>
      <c r="AL209">
        <v>0.83499999999999996</v>
      </c>
      <c r="AM209">
        <v>131</v>
      </c>
      <c r="AN209">
        <v>52</v>
      </c>
      <c r="AO209">
        <v>400640</v>
      </c>
      <c r="AP209">
        <v>2328</v>
      </c>
      <c r="AQ209">
        <v>2.7</v>
      </c>
      <c r="AR209">
        <v>0.63300000000000001</v>
      </c>
      <c r="AS209">
        <v>0.5</v>
      </c>
      <c r="AT209">
        <v>1.35</v>
      </c>
      <c r="AU209">
        <v>1.7090000000000001</v>
      </c>
      <c r="AV209">
        <v>0.85499999999999998</v>
      </c>
      <c r="AW209">
        <v>0.99299999999999999</v>
      </c>
      <c r="AX209" s="30">
        <v>207</v>
      </c>
      <c r="AY209">
        <v>8244997</v>
      </c>
      <c r="AZ209">
        <v>51</v>
      </c>
      <c r="BA209">
        <v>1.4179999999999999</v>
      </c>
      <c r="BB209">
        <v>0.88700000000000001</v>
      </c>
      <c r="BC209">
        <v>124</v>
      </c>
      <c r="BD209">
        <v>60</v>
      </c>
      <c r="BE209">
        <v>409469</v>
      </c>
      <c r="BF209">
        <v>2310</v>
      </c>
      <c r="BG209">
        <v>2.7</v>
      </c>
      <c r="BH209">
        <v>0.63300000000000001</v>
      </c>
      <c r="BI209">
        <v>0.5</v>
      </c>
      <c r="BJ209">
        <v>1.35</v>
      </c>
      <c r="BK209">
        <v>1.7090000000000001</v>
      </c>
      <c r="BL209">
        <v>0.85499999999999998</v>
      </c>
      <c r="BM209">
        <v>0.98699999999999999</v>
      </c>
      <c r="BN209" s="30">
        <v>207</v>
      </c>
      <c r="BO209">
        <v>8244839</v>
      </c>
      <c r="BP209">
        <v>54</v>
      </c>
      <c r="BQ209">
        <v>1.5009999999999999</v>
      </c>
      <c r="BR209">
        <v>0.93899999999999995</v>
      </c>
      <c r="BS209">
        <v>137</v>
      </c>
      <c r="BT209">
        <v>53</v>
      </c>
      <c r="BU209">
        <v>409563</v>
      </c>
      <c r="BV209">
        <v>2368</v>
      </c>
      <c r="BW209">
        <v>2.7</v>
      </c>
      <c r="BX209">
        <v>0.63300000000000001</v>
      </c>
      <c r="BY209">
        <v>0.5</v>
      </c>
      <c r="BZ209">
        <v>1.35</v>
      </c>
      <c r="CA209">
        <v>1.7090000000000001</v>
      </c>
      <c r="CB209">
        <v>0.85499999999999998</v>
      </c>
      <c r="CC209">
        <v>0.96299999999999997</v>
      </c>
      <c r="CM209">
        <v>0.85199999999999998</v>
      </c>
      <c r="CN209">
        <v>0.81699999999999995</v>
      </c>
      <c r="CO209">
        <v>0.83499999999999996</v>
      </c>
      <c r="CP209">
        <v>0.88700000000000001</v>
      </c>
      <c r="CQ209">
        <v>0.93899999999999995</v>
      </c>
    </row>
    <row r="210" spans="1:95" x14ac:dyDescent="0.2">
      <c r="A210" s="2">
        <v>44038</v>
      </c>
      <c r="B210" s="30">
        <v>208</v>
      </c>
      <c r="C210">
        <v>8263438</v>
      </c>
      <c r="D210">
        <v>42</v>
      </c>
      <c r="E210">
        <v>1.1679999999999999</v>
      </c>
      <c r="F210">
        <v>0.73</v>
      </c>
      <c r="G210">
        <v>137</v>
      </c>
      <c r="H210">
        <v>44</v>
      </c>
      <c r="I210">
        <v>390983</v>
      </c>
      <c r="J210">
        <v>2344</v>
      </c>
      <c r="K210">
        <v>2.7</v>
      </c>
      <c r="L210">
        <v>0.63300000000000001</v>
      </c>
      <c r="M210">
        <v>0.5</v>
      </c>
      <c r="N210">
        <v>1.35</v>
      </c>
      <c r="O210">
        <v>1.7090000000000001</v>
      </c>
      <c r="P210">
        <v>0.85499999999999998</v>
      </c>
      <c r="Q210">
        <v>0.95899999999999996</v>
      </c>
      <c r="R210" s="30">
        <v>208</v>
      </c>
      <c r="S210">
        <v>8215430</v>
      </c>
      <c r="T210">
        <v>43</v>
      </c>
      <c r="U210">
        <v>1.1950000000000001</v>
      </c>
      <c r="V210">
        <v>0.748</v>
      </c>
      <c r="W210">
        <v>146</v>
      </c>
      <c r="X210">
        <v>33</v>
      </c>
      <c r="Y210">
        <v>439042</v>
      </c>
      <c r="Z210">
        <v>2348</v>
      </c>
      <c r="AA210">
        <v>2.7</v>
      </c>
      <c r="AB210">
        <v>0.63300000000000001</v>
      </c>
      <c r="AC210">
        <v>0.5</v>
      </c>
      <c r="AD210">
        <v>1.35</v>
      </c>
      <c r="AE210">
        <v>1.7090000000000001</v>
      </c>
      <c r="AF210">
        <v>0.85499999999999998</v>
      </c>
      <c r="AG210">
        <v>0.96499999999999997</v>
      </c>
      <c r="AH210" s="30">
        <v>208</v>
      </c>
      <c r="AI210">
        <v>8253745</v>
      </c>
      <c r="AJ210">
        <v>49</v>
      </c>
      <c r="AK210">
        <v>1.3620000000000001</v>
      </c>
      <c r="AL210">
        <v>0.85199999999999998</v>
      </c>
      <c r="AM210">
        <v>141</v>
      </c>
      <c r="AN210">
        <v>38</v>
      </c>
      <c r="AO210">
        <v>400703</v>
      </c>
      <c r="AP210">
        <v>2348</v>
      </c>
      <c r="AQ210">
        <v>2.7</v>
      </c>
      <c r="AR210">
        <v>0.63300000000000001</v>
      </c>
      <c r="AS210">
        <v>0.5</v>
      </c>
      <c r="AT210">
        <v>1.35</v>
      </c>
      <c r="AU210">
        <v>1.7090000000000001</v>
      </c>
      <c r="AV210">
        <v>0.85499999999999998</v>
      </c>
      <c r="AW210">
        <v>0.98599999999999999</v>
      </c>
      <c r="AX210" s="30">
        <v>208</v>
      </c>
      <c r="AY210">
        <v>8244952</v>
      </c>
      <c r="AZ210">
        <v>45</v>
      </c>
      <c r="BA210">
        <v>1.2509999999999999</v>
      </c>
      <c r="BB210">
        <v>0.78300000000000003</v>
      </c>
      <c r="BC210">
        <v>129</v>
      </c>
      <c r="BD210">
        <v>46</v>
      </c>
      <c r="BE210">
        <v>409482</v>
      </c>
      <c r="BF210">
        <v>2326</v>
      </c>
      <c r="BG210">
        <v>2.7</v>
      </c>
      <c r="BH210">
        <v>0.63300000000000001</v>
      </c>
      <c r="BI210">
        <v>0.5</v>
      </c>
      <c r="BJ210">
        <v>1.35</v>
      </c>
      <c r="BK210">
        <v>1.7090000000000001</v>
      </c>
      <c r="BL210">
        <v>0.85499999999999998</v>
      </c>
      <c r="BM210">
        <v>0.95799999999999996</v>
      </c>
      <c r="BN210" s="30">
        <v>208</v>
      </c>
      <c r="BO210">
        <v>8244793</v>
      </c>
      <c r="BP210">
        <v>46</v>
      </c>
      <c r="BQ210">
        <v>1.2789999999999999</v>
      </c>
      <c r="BR210">
        <v>0.8</v>
      </c>
      <c r="BS210">
        <v>145</v>
      </c>
      <c r="BT210">
        <v>46</v>
      </c>
      <c r="BU210">
        <v>409664</v>
      </c>
      <c r="BV210">
        <v>2387</v>
      </c>
      <c r="BW210">
        <v>2.7</v>
      </c>
      <c r="BX210">
        <v>0.63300000000000001</v>
      </c>
      <c r="BY210">
        <v>0.5</v>
      </c>
      <c r="BZ210">
        <v>1.35</v>
      </c>
      <c r="CA210">
        <v>1.7090000000000001</v>
      </c>
      <c r="CB210">
        <v>0.85499999999999998</v>
      </c>
      <c r="CC210">
        <v>0.96299999999999997</v>
      </c>
      <c r="CM210">
        <v>0.73</v>
      </c>
      <c r="CN210">
        <v>0.748</v>
      </c>
      <c r="CO210">
        <v>0.85199999999999998</v>
      </c>
      <c r="CP210">
        <v>0.78300000000000003</v>
      </c>
      <c r="CQ210">
        <v>0.8</v>
      </c>
    </row>
    <row r="211" spans="1:95" x14ac:dyDescent="0.2">
      <c r="A211" s="2">
        <v>44039</v>
      </c>
      <c r="B211" s="30">
        <v>209</v>
      </c>
      <c r="C211">
        <v>8263392</v>
      </c>
      <c r="D211">
        <v>46</v>
      </c>
      <c r="E211">
        <v>1.2789999999999999</v>
      </c>
      <c r="F211">
        <v>0.8</v>
      </c>
      <c r="G211">
        <v>136</v>
      </c>
      <c r="H211">
        <v>43</v>
      </c>
      <c r="I211">
        <v>391082</v>
      </c>
      <c r="J211">
        <v>2362</v>
      </c>
      <c r="K211">
        <v>2.7</v>
      </c>
      <c r="L211">
        <v>0.63300000000000001</v>
      </c>
      <c r="M211">
        <v>0.5</v>
      </c>
      <c r="N211">
        <v>1.35</v>
      </c>
      <c r="O211">
        <v>1.7090000000000001</v>
      </c>
      <c r="P211">
        <v>0.85499999999999998</v>
      </c>
      <c r="Q211">
        <v>0.96199999999999997</v>
      </c>
      <c r="R211" s="30">
        <v>209</v>
      </c>
      <c r="S211">
        <v>8215386</v>
      </c>
      <c r="T211">
        <v>44</v>
      </c>
      <c r="U211">
        <v>1.2230000000000001</v>
      </c>
      <c r="V211">
        <v>0.76500000000000001</v>
      </c>
      <c r="W211">
        <v>143</v>
      </c>
      <c r="X211">
        <v>46</v>
      </c>
      <c r="Y211">
        <v>439033</v>
      </c>
      <c r="Z211">
        <v>2363</v>
      </c>
      <c r="AA211">
        <v>2.7</v>
      </c>
      <c r="AB211">
        <v>0.63300000000000001</v>
      </c>
      <c r="AC211">
        <v>0.5</v>
      </c>
      <c r="AD211">
        <v>1.35</v>
      </c>
      <c r="AE211">
        <v>1.7090000000000001</v>
      </c>
      <c r="AF211">
        <v>0.85499999999999998</v>
      </c>
      <c r="AG211">
        <v>0.996</v>
      </c>
      <c r="AH211" s="30">
        <v>209</v>
      </c>
      <c r="AI211">
        <v>8253704</v>
      </c>
      <c r="AJ211">
        <v>41</v>
      </c>
      <c r="AK211">
        <v>1.1399999999999999</v>
      </c>
      <c r="AL211">
        <v>0.71299999999999997</v>
      </c>
      <c r="AM211">
        <v>141</v>
      </c>
      <c r="AN211">
        <v>49</v>
      </c>
      <c r="AO211">
        <v>400745</v>
      </c>
      <c r="AP211">
        <v>2359</v>
      </c>
      <c r="AQ211">
        <v>2.7</v>
      </c>
      <c r="AR211">
        <v>0.63300000000000001</v>
      </c>
      <c r="AS211">
        <v>0.5</v>
      </c>
      <c r="AT211">
        <v>1.35</v>
      </c>
      <c r="AU211">
        <v>1.7090000000000001</v>
      </c>
      <c r="AV211">
        <v>0.85499999999999998</v>
      </c>
      <c r="AW211">
        <v>0.99</v>
      </c>
      <c r="AX211" s="30">
        <v>209</v>
      </c>
      <c r="AY211">
        <v>8244918</v>
      </c>
      <c r="AZ211">
        <v>34</v>
      </c>
      <c r="BA211">
        <v>0.94499999999999995</v>
      </c>
      <c r="BB211">
        <v>0.59099999999999997</v>
      </c>
      <c r="BC211">
        <v>130</v>
      </c>
      <c r="BD211">
        <v>44</v>
      </c>
      <c r="BE211">
        <v>409557</v>
      </c>
      <c r="BF211">
        <v>2336</v>
      </c>
      <c r="BG211">
        <v>2.7</v>
      </c>
      <c r="BH211">
        <v>0.63300000000000001</v>
      </c>
      <c r="BI211">
        <v>0.5</v>
      </c>
      <c r="BJ211">
        <v>1.35</v>
      </c>
      <c r="BK211">
        <v>1.7090000000000001</v>
      </c>
      <c r="BL211">
        <v>0.85499999999999998</v>
      </c>
      <c r="BM211">
        <v>0.93500000000000005</v>
      </c>
      <c r="BN211" s="30">
        <v>209</v>
      </c>
      <c r="BO211">
        <v>8244743</v>
      </c>
      <c r="BP211">
        <v>50</v>
      </c>
      <c r="BQ211">
        <v>1.39</v>
      </c>
      <c r="BR211">
        <v>0.86899999999999999</v>
      </c>
      <c r="BS211">
        <v>141</v>
      </c>
      <c r="BT211">
        <v>50</v>
      </c>
      <c r="BU211">
        <v>409693</v>
      </c>
      <c r="BV211">
        <v>2403</v>
      </c>
      <c r="BW211">
        <v>2.7</v>
      </c>
      <c r="BX211">
        <v>0.63300000000000001</v>
      </c>
      <c r="BY211">
        <v>0.5</v>
      </c>
      <c r="BZ211">
        <v>1.35</v>
      </c>
      <c r="CA211">
        <v>1.7090000000000001</v>
      </c>
      <c r="CB211">
        <v>0.85499999999999998</v>
      </c>
      <c r="CC211">
        <v>0.96</v>
      </c>
      <c r="CM211">
        <v>0.8</v>
      </c>
      <c r="CN211">
        <v>0.76500000000000001</v>
      </c>
      <c r="CO211">
        <v>0.71299999999999997</v>
      </c>
      <c r="CP211">
        <v>0.59099999999999997</v>
      </c>
      <c r="CQ211">
        <v>0.86899999999999999</v>
      </c>
    </row>
    <row r="212" spans="1:95" x14ac:dyDescent="0.2">
      <c r="A212" s="2">
        <v>44040</v>
      </c>
      <c r="B212" s="30">
        <v>210</v>
      </c>
      <c r="C212">
        <v>8263352</v>
      </c>
      <c r="D212">
        <v>40</v>
      </c>
      <c r="E212">
        <v>1.1120000000000001</v>
      </c>
      <c r="F212">
        <v>0.69599999999999995</v>
      </c>
      <c r="G212">
        <v>140</v>
      </c>
      <c r="H212">
        <v>42</v>
      </c>
      <c r="I212">
        <v>391061</v>
      </c>
      <c r="J212">
        <v>2378</v>
      </c>
      <c r="K212">
        <v>2.7</v>
      </c>
      <c r="L212">
        <v>0.63300000000000001</v>
      </c>
      <c r="M212">
        <v>0.5</v>
      </c>
      <c r="N212">
        <v>1.35</v>
      </c>
      <c r="O212">
        <v>1.7090000000000001</v>
      </c>
      <c r="P212">
        <v>0.85499999999999998</v>
      </c>
      <c r="Q212">
        <v>0.96899999999999997</v>
      </c>
      <c r="R212" s="30">
        <v>210</v>
      </c>
      <c r="S212">
        <v>8215339</v>
      </c>
      <c r="T212">
        <v>47</v>
      </c>
      <c r="U212">
        <v>1.3069999999999999</v>
      </c>
      <c r="V212">
        <v>0.81699999999999995</v>
      </c>
      <c r="W212">
        <v>136</v>
      </c>
      <c r="X212">
        <v>51</v>
      </c>
      <c r="Y212">
        <v>439054</v>
      </c>
      <c r="Z212">
        <v>2374</v>
      </c>
      <c r="AA212">
        <v>2.7</v>
      </c>
      <c r="AB212">
        <v>0.63300000000000001</v>
      </c>
      <c r="AC212">
        <v>0.5</v>
      </c>
      <c r="AD212">
        <v>1.35</v>
      </c>
      <c r="AE212">
        <v>1.7090000000000001</v>
      </c>
      <c r="AF212">
        <v>0.85499999999999998</v>
      </c>
      <c r="AG212">
        <v>1.0269999999999999</v>
      </c>
      <c r="AH212" s="30">
        <v>210</v>
      </c>
      <c r="AI212">
        <v>8253661</v>
      </c>
      <c r="AJ212">
        <v>43</v>
      </c>
      <c r="AK212">
        <v>1.1950000000000001</v>
      </c>
      <c r="AL212">
        <v>0.748</v>
      </c>
      <c r="AM212">
        <v>134</v>
      </c>
      <c r="AN212">
        <v>48</v>
      </c>
      <c r="AO212">
        <v>400769</v>
      </c>
      <c r="AP212">
        <v>2373</v>
      </c>
      <c r="AQ212">
        <v>2.7</v>
      </c>
      <c r="AR212">
        <v>0.63300000000000001</v>
      </c>
      <c r="AS212">
        <v>0.5</v>
      </c>
      <c r="AT212">
        <v>1.35</v>
      </c>
      <c r="AU212">
        <v>1.7090000000000001</v>
      </c>
      <c r="AV212">
        <v>0.85499999999999998</v>
      </c>
      <c r="AW212">
        <v>1.014</v>
      </c>
      <c r="AX212" s="30">
        <v>210</v>
      </c>
      <c r="AY212">
        <v>8244878</v>
      </c>
      <c r="AZ212">
        <v>40</v>
      </c>
      <c r="BA212">
        <v>1.1120000000000001</v>
      </c>
      <c r="BB212">
        <v>0.69599999999999995</v>
      </c>
      <c r="BC212">
        <v>127</v>
      </c>
      <c r="BD212">
        <v>37</v>
      </c>
      <c r="BE212">
        <v>409590</v>
      </c>
      <c r="BF212">
        <v>2352</v>
      </c>
      <c r="BG212">
        <v>2.7</v>
      </c>
      <c r="BH212">
        <v>0.63300000000000001</v>
      </c>
      <c r="BI212">
        <v>0.5</v>
      </c>
      <c r="BJ212">
        <v>1.35</v>
      </c>
      <c r="BK212">
        <v>1.7090000000000001</v>
      </c>
      <c r="BL212">
        <v>0.85499999999999998</v>
      </c>
      <c r="BM212">
        <v>0.92300000000000004</v>
      </c>
      <c r="BN212" s="30">
        <v>210</v>
      </c>
      <c r="BO212">
        <v>8244690</v>
      </c>
      <c r="BP212">
        <v>53</v>
      </c>
      <c r="BQ212">
        <v>1.4730000000000001</v>
      </c>
      <c r="BR212">
        <v>0.92200000000000004</v>
      </c>
      <c r="BS212">
        <v>139</v>
      </c>
      <c r="BT212">
        <v>52</v>
      </c>
      <c r="BU212">
        <v>409732</v>
      </c>
      <c r="BV212">
        <v>2415</v>
      </c>
      <c r="BW212">
        <v>2.7</v>
      </c>
      <c r="BX212">
        <v>0.63300000000000001</v>
      </c>
      <c r="BY212">
        <v>0.5</v>
      </c>
      <c r="BZ212">
        <v>1.35</v>
      </c>
      <c r="CA212">
        <v>1.7090000000000001</v>
      </c>
      <c r="CB212">
        <v>0.85499999999999998</v>
      </c>
      <c r="CC212">
        <v>0.99</v>
      </c>
      <c r="CM212">
        <v>0.69599999999999995</v>
      </c>
      <c r="CN212">
        <v>0.81699999999999995</v>
      </c>
      <c r="CO212">
        <v>0.748</v>
      </c>
      <c r="CP212">
        <v>0.69599999999999995</v>
      </c>
      <c r="CQ212">
        <v>0.92200000000000004</v>
      </c>
    </row>
    <row r="213" spans="1:95" x14ac:dyDescent="0.2">
      <c r="A213" s="2">
        <v>44041</v>
      </c>
      <c r="B213" s="30">
        <v>211</v>
      </c>
      <c r="C213">
        <v>8263301</v>
      </c>
      <c r="D213">
        <v>51</v>
      </c>
      <c r="E213">
        <v>1.4179999999999999</v>
      </c>
      <c r="F213">
        <v>0.88700000000000001</v>
      </c>
      <c r="G213">
        <v>132</v>
      </c>
      <c r="H213">
        <v>48</v>
      </c>
      <c r="I213">
        <v>391140</v>
      </c>
      <c r="J213">
        <v>2395</v>
      </c>
      <c r="K213">
        <v>2.7</v>
      </c>
      <c r="L213">
        <v>0.67</v>
      </c>
      <c r="M213">
        <v>0.5</v>
      </c>
      <c r="N213">
        <v>1.35</v>
      </c>
      <c r="O213">
        <v>1.8080000000000001</v>
      </c>
      <c r="P213">
        <v>0.90400000000000003</v>
      </c>
      <c r="Q213">
        <v>0.96099999999999997</v>
      </c>
      <c r="R213" s="30">
        <v>211</v>
      </c>
      <c r="S213">
        <v>8215285</v>
      </c>
      <c r="T213">
        <v>54</v>
      </c>
      <c r="U213">
        <v>1.5009999999999999</v>
      </c>
      <c r="V213">
        <v>0.93899999999999995</v>
      </c>
      <c r="W213">
        <v>137</v>
      </c>
      <c r="X213">
        <v>46</v>
      </c>
      <c r="Y213">
        <v>439171</v>
      </c>
      <c r="Z213">
        <v>2392</v>
      </c>
      <c r="AA213">
        <v>2.7</v>
      </c>
      <c r="AB213">
        <v>0.67</v>
      </c>
      <c r="AC213">
        <v>0.5</v>
      </c>
      <c r="AD213">
        <v>1.35</v>
      </c>
      <c r="AE213">
        <v>1.8080000000000001</v>
      </c>
      <c r="AF213">
        <v>0.90400000000000003</v>
      </c>
      <c r="AG213">
        <v>1.0189999999999999</v>
      </c>
      <c r="AH213" s="30">
        <v>211</v>
      </c>
      <c r="AI213">
        <v>8253614</v>
      </c>
      <c r="AJ213">
        <v>47</v>
      </c>
      <c r="AK213">
        <v>1.3069999999999999</v>
      </c>
      <c r="AL213">
        <v>0.81699999999999995</v>
      </c>
      <c r="AM213">
        <v>123</v>
      </c>
      <c r="AN213">
        <v>54</v>
      </c>
      <c r="AO213">
        <v>400795</v>
      </c>
      <c r="AP213">
        <v>2383</v>
      </c>
      <c r="AQ213">
        <v>2.7</v>
      </c>
      <c r="AR213">
        <v>0.67</v>
      </c>
      <c r="AS213">
        <v>0.5</v>
      </c>
      <c r="AT213">
        <v>1.35</v>
      </c>
      <c r="AU213">
        <v>1.8080000000000001</v>
      </c>
      <c r="AV213">
        <v>0.90400000000000003</v>
      </c>
      <c r="AW213">
        <v>0.96499999999999997</v>
      </c>
      <c r="AX213" s="30">
        <v>211</v>
      </c>
      <c r="AY213">
        <v>8244840</v>
      </c>
      <c r="AZ213">
        <v>38</v>
      </c>
      <c r="BA213">
        <v>1.056</v>
      </c>
      <c r="BB213">
        <v>0.66100000000000003</v>
      </c>
      <c r="BC213">
        <v>122</v>
      </c>
      <c r="BD213">
        <v>45</v>
      </c>
      <c r="BE213">
        <v>409621</v>
      </c>
      <c r="BF213">
        <v>2360</v>
      </c>
      <c r="BG213">
        <v>2.7</v>
      </c>
      <c r="BH213">
        <v>0.67</v>
      </c>
      <c r="BI213">
        <v>0.5</v>
      </c>
      <c r="BJ213">
        <v>1.35</v>
      </c>
      <c r="BK213">
        <v>1.8080000000000001</v>
      </c>
      <c r="BL213">
        <v>0.90400000000000003</v>
      </c>
      <c r="BM213">
        <v>0.89500000000000002</v>
      </c>
      <c r="BN213" s="30">
        <v>211</v>
      </c>
      <c r="BO213">
        <v>8244659</v>
      </c>
      <c r="BP213">
        <v>31</v>
      </c>
      <c r="BQ213">
        <v>0.86199999999999999</v>
      </c>
      <c r="BR213">
        <v>0.53900000000000003</v>
      </c>
      <c r="BS213">
        <v>153</v>
      </c>
      <c r="BT213">
        <v>39</v>
      </c>
      <c r="BU213">
        <v>409770</v>
      </c>
      <c r="BV213">
        <v>2422</v>
      </c>
      <c r="BW213">
        <v>2.7</v>
      </c>
      <c r="BX213">
        <v>0.67</v>
      </c>
      <c r="BY213">
        <v>0.5</v>
      </c>
      <c r="BZ213">
        <v>1.35</v>
      </c>
      <c r="CA213">
        <v>1.8080000000000001</v>
      </c>
      <c r="CB213">
        <v>0.90400000000000003</v>
      </c>
      <c r="CC213">
        <v>0.97899999999999998</v>
      </c>
      <c r="CM213">
        <v>0.88700000000000001</v>
      </c>
      <c r="CN213">
        <v>0.93899999999999995</v>
      </c>
      <c r="CO213">
        <v>0.81699999999999995</v>
      </c>
      <c r="CP213">
        <v>0.66100000000000003</v>
      </c>
      <c r="CQ213">
        <v>0.53900000000000003</v>
      </c>
    </row>
    <row r="214" spans="1:95" x14ac:dyDescent="0.2">
      <c r="A214" s="2">
        <v>44042</v>
      </c>
      <c r="B214" s="30">
        <v>212</v>
      </c>
      <c r="C214">
        <v>8263255</v>
      </c>
      <c r="D214">
        <v>46</v>
      </c>
      <c r="E214">
        <v>1.2789999999999999</v>
      </c>
      <c r="F214">
        <v>0.8</v>
      </c>
      <c r="G214">
        <v>135</v>
      </c>
      <c r="H214">
        <v>48</v>
      </c>
      <c r="I214">
        <v>391192</v>
      </c>
      <c r="J214">
        <v>2407</v>
      </c>
      <c r="K214">
        <v>2.7</v>
      </c>
      <c r="L214">
        <v>0.67</v>
      </c>
      <c r="M214">
        <v>0.5</v>
      </c>
      <c r="N214">
        <v>1.35</v>
      </c>
      <c r="O214">
        <v>1.8080000000000001</v>
      </c>
      <c r="P214">
        <v>0.90400000000000003</v>
      </c>
      <c r="Q214">
        <v>0.94599999999999995</v>
      </c>
      <c r="R214" s="30">
        <v>212</v>
      </c>
      <c r="S214">
        <v>8215232</v>
      </c>
      <c r="T214">
        <v>53</v>
      </c>
      <c r="U214">
        <v>1.4730000000000001</v>
      </c>
      <c r="V214">
        <v>0.92200000000000004</v>
      </c>
      <c r="W214">
        <v>141</v>
      </c>
      <c r="X214">
        <v>50</v>
      </c>
      <c r="Y214">
        <v>439190</v>
      </c>
      <c r="Z214">
        <v>2404</v>
      </c>
      <c r="AA214">
        <v>2.7</v>
      </c>
      <c r="AB214">
        <v>0.67</v>
      </c>
      <c r="AC214">
        <v>0.5</v>
      </c>
      <c r="AD214">
        <v>1.35</v>
      </c>
      <c r="AE214">
        <v>1.8080000000000001</v>
      </c>
      <c r="AF214">
        <v>0.90400000000000003</v>
      </c>
      <c r="AG214">
        <v>0.98899999999999999</v>
      </c>
      <c r="AH214" s="30">
        <v>212</v>
      </c>
      <c r="AI214">
        <v>8253574</v>
      </c>
      <c r="AJ214">
        <v>40</v>
      </c>
      <c r="AK214">
        <v>1.1120000000000001</v>
      </c>
      <c r="AL214">
        <v>0.69599999999999995</v>
      </c>
      <c r="AM214">
        <v>130</v>
      </c>
      <c r="AN214">
        <v>40</v>
      </c>
      <c r="AO214">
        <v>400919</v>
      </c>
      <c r="AP214">
        <v>2394</v>
      </c>
      <c r="AQ214">
        <v>2.7</v>
      </c>
      <c r="AR214">
        <v>0.67</v>
      </c>
      <c r="AS214">
        <v>0.5</v>
      </c>
      <c r="AT214">
        <v>1.35</v>
      </c>
      <c r="AU214">
        <v>1.8080000000000001</v>
      </c>
      <c r="AV214">
        <v>0.90400000000000003</v>
      </c>
      <c r="AW214">
        <v>0.97199999999999998</v>
      </c>
      <c r="AX214" s="30">
        <v>212</v>
      </c>
      <c r="AY214">
        <v>8244791</v>
      </c>
      <c r="AZ214">
        <v>49</v>
      </c>
      <c r="BA214">
        <v>1.3620000000000001</v>
      </c>
      <c r="BB214">
        <v>0.85199999999999998</v>
      </c>
      <c r="BC214">
        <v>116</v>
      </c>
      <c r="BD214">
        <v>44</v>
      </c>
      <c r="BE214">
        <v>409658</v>
      </c>
      <c r="BF214">
        <v>2376</v>
      </c>
      <c r="BG214">
        <v>2.7</v>
      </c>
      <c r="BH214">
        <v>0.67</v>
      </c>
      <c r="BI214">
        <v>0.5</v>
      </c>
      <c r="BJ214">
        <v>1.35</v>
      </c>
      <c r="BK214">
        <v>1.8080000000000001</v>
      </c>
      <c r="BL214">
        <v>0.90400000000000003</v>
      </c>
      <c r="BM214">
        <v>0.90300000000000002</v>
      </c>
      <c r="BN214" s="30">
        <v>212</v>
      </c>
      <c r="BO214">
        <v>8244604</v>
      </c>
      <c r="BP214">
        <v>55</v>
      </c>
      <c r="BQ214">
        <v>1.5289999999999999</v>
      </c>
      <c r="BR214">
        <v>0.95599999999999996</v>
      </c>
      <c r="BS214">
        <v>136</v>
      </c>
      <c r="BT214">
        <v>48</v>
      </c>
      <c r="BU214">
        <v>409844</v>
      </c>
      <c r="BV214">
        <v>2436</v>
      </c>
      <c r="BW214">
        <v>2.7</v>
      </c>
      <c r="BX214">
        <v>0.67</v>
      </c>
      <c r="BY214">
        <v>0.5</v>
      </c>
      <c r="BZ214">
        <v>1.35</v>
      </c>
      <c r="CA214">
        <v>1.8080000000000001</v>
      </c>
      <c r="CB214">
        <v>0.90400000000000003</v>
      </c>
      <c r="CC214">
        <v>0.98699999999999999</v>
      </c>
      <c r="CM214">
        <v>0.8</v>
      </c>
      <c r="CN214">
        <v>0.92200000000000004</v>
      </c>
      <c r="CO214">
        <v>0.69599999999999995</v>
      </c>
      <c r="CP214">
        <v>0.85199999999999998</v>
      </c>
      <c r="CQ214">
        <v>0.95599999999999996</v>
      </c>
    </row>
    <row r="215" spans="1:95" x14ac:dyDescent="0.2">
      <c r="A215" s="2">
        <v>44043</v>
      </c>
      <c r="B215" s="30">
        <v>213</v>
      </c>
      <c r="C215">
        <v>8263206</v>
      </c>
      <c r="D215">
        <v>49</v>
      </c>
      <c r="E215">
        <v>1.3620000000000001</v>
      </c>
      <c r="F215">
        <v>0.85199999999999998</v>
      </c>
      <c r="G215">
        <v>143</v>
      </c>
      <c r="H215">
        <v>38</v>
      </c>
      <c r="I215">
        <v>391254</v>
      </c>
      <c r="J215">
        <v>2425</v>
      </c>
      <c r="K215">
        <v>2.7</v>
      </c>
      <c r="L215">
        <v>0.67</v>
      </c>
      <c r="M215">
        <v>0.5</v>
      </c>
      <c r="N215">
        <v>1.35</v>
      </c>
      <c r="O215">
        <v>1.8080000000000001</v>
      </c>
      <c r="P215">
        <v>0.90400000000000003</v>
      </c>
      <c r="Q215">
        <v>0.98499999999999999</v>
      </c>
      <c r="R215" s="30">
        <v>213</v>
      </c>
      <c r="S215">
        <v>8215184</v>
      </c>
      <c r="T215">
        <v>48</v>
      </c>
      <c r="U215">
        <v>1.3340000000000001</v>
      </c>
      <c r="V215">
        <v>0.83499999999999996</v>
      </c>
      <c r="W215">
        <v>155</v>
      </c>
      <c r="X215">
        <v>39</v>
      </c>
      <c r="Y215">
        <v>439260</v>
      </c>
      <c r="Z215">
        <v>2424</v>
      </c>
      <c r="AA215">
        <v>2.7</v>
      </c>
      <c r="AB215">
        <v>0.67</v>
      </c>
      <c r="AC215">
        <v>0.5</v>
      </c>
      <c r="AD215">
        <v>1.35</v>
      </c>
      <c r="AE215">
        <v>1.8080000000000001</v>
      </c>
      <c r="AF215">
        <v>0.90400000000000003</v>
      </c>
      <c r="AG215">
        <v>1.0469999999999999</v>
      </c>
      <c r="AH215" s="30">
        <v>213</v>
      </c>
      <c r="AI215">
        <v>8253538</v>
      </c>
      <c r="AJ215">
        <v>36</v>
      </c>
      <c r="AK215">
        <v>1.0009999999999999</v>
      </c>
      <c r="AL215">
        <v>0.626</v>
      </c>
      <c r="AM215">
        <v>127</v>
      </c>
      <c r="AN215">
        <v>43</v>
      </c>
      <c r="AO215">
        <v>400878</v>
      </c>
      <c r="AP215">
        <v>2404</v>
      </c>
      <c r="AQ215">
        <v>2.7</v>
      </c>
      <c r="AR215">
        <v>0.67</v>
      </c>
      <c r="AS215">
        <v>0.5</v>
      </c>
      <c r="AT215">
        <v>1.35</v>
      </c>
      <c r="AU215">
        <v>1.8080000000000001</v>
      </c>
      <c r="AV215">
        <v>0.90400000000000003</v>
      </c>
      <c r="AW215">
        <v>0.95399999999999996</v>
      </c>
      <c r="AX215" s="30">
        <v>213</v>
      </c>
      <c r="AY215">
        <v>8244748</v>
      </c>
      <c r="AZ215">
        <v>43</v>
      </c>
      <c r="BA215">
        <v>1.1950000000000001</v>
      </c>
      <c r="BB215">
        <v>0.748</v>
      </c>
      <c r="BC215">
        <v>126</v>
      </c>
      <c r="BD215">
        <v>39</v>
      </c>
      <c r="BE215">
        <v>409690</v>
      </c>
      <c r="BF215">
        <v>2392</v>
      </c>
      <c r="BG215">
        <v>2.7</v>
      </c>
      <c r="BH215">
        <v>0.67</v>
      </c>
      <c r="BI215">
        <v>0.5</v>
      </c>
      <c r="BJ215">
        <v>1.35</v>
      </c>
      <c r="BK215">
        <v>1.8080000000000001</v>
      </c>
      <c r="BL215">
        <v>0.90400000000000003</v>
      </c>
      <c r="BM215">
        <v>0.878</v>
      </c>
      <c r="BN215" s="30">
        <v>213</v>
      </c>
      <c r="BO215">
        <v>8244548</v>
      </c>
      <c r="BP215">
        <v>56</v>
      </c>
      <c r="BQ215">
        <v>1.5569999999999999</v>
      </c>
      <c r="BR215">
        <v>0.97399999999999998</v>
      </c>
      <c r="BS215">
        <v>142</v>
      </c>
      <c r="BT215">
        <v>49</v>
      </c>
      <c r="BU215">
        <v>409877</v>
      </c>
      <c r="BV215">
        <v>2455</v>
      </c>
      <c r="BW215">
        <v>2.7</v>
      </c>
      <c r="BX215">
        <v>0.67</v>
      </c>
      <c r="BY215">
        <v>0.5</v>
      </c>
      <c r="BZ215">
        <v>1.35</v>
      </c>
      <c r="CA215">
        <v>1.8080000000000001</v>
      </c>
      <c r="CB215">
        <v>0.90400000000000003</v>
      </c>
      <c r="CC215">
        <v>0.96599999999999997</v>
      </c>
      <c r="CM215">
        <v>0.85199999999999998</v>
      </c>
      <c r="CN215">
        <v>0.83499999999999996</v>
      </c>
      <c r="CO215">
        <v>0.626</v>
      </c>
      <c r="CP215">
        <v>0.748</v>
      </c>
      <c r="CQ215">
        <v>0.97399999999999998</v>
      </c>
    </row>
    <row r="216" spans="1:95" x14ac:dyDescent="0.2">
      <c r="A216" s="2">
        <v>44044</v>
      </c>
      <c r="B216" s="30">
        <v>214</v>
      </c>
      <c r="C216">
        <v>8263165</v>
      </c>
      <c r="D216">
        <v>41</v>
      </c>
      <c r="E216">
        <v>1.1399999999999999</v>
      </c>
      <c r="F216">
        <v>0.71299999999999997</v>
      </c>
      <c r="G216">
        <v>152</v>
      </c>
      <c r="H216">
        <v>40</v>
      </c>
      <c r="I216">
        <v>391252</v>
      </c>
      <c r="J216">
        <v>2439</v>
      </c>
      <c r="K216">
        <v>2.7</v>
      </c>
      <c r="L216">
        <v>0.67</v>
      </c>
      <c r="M216">
        <v>0.5</v>
      </c>
      <c r="N216">
        <v>1.35</v>
      </c>
      <c r="O216">
        <v>1.8080000000000001</v>
      </c>
      <c r="P216">
        <v>0.90400000000000003</v>
      </c>
      <c r="Q216">
        <v>0.98199999999999998</v>
      </c>
      <c r="R216" s="30">
        <v>214</v>
      </c>
      <c r="S216">
        <v>8215125</v>
      </c>
      <c r="T216">
        <v>59</v>
      </c>
      <c r="U216">
        <v>1.64</v>
      </c>
      <c r="V216">
        <v>1.026</v>
      </c>
      <c r="W216">
        <v>154</v>
      </c>
      <c r="X216">
        <v>49</v>
      </c>
      <c r="Y216">
        <v>439250</v>
      </c>
      <c r="Z216">
        <v>2442</v>
      </c>
      <c r="AA216">
        <v>2.7</v>
      </c>
      <c r="AB216">
        <v>0.67</v>
      </c>
      <c r="AC216">
        <v>0.5</v>
      </c>
      <c r="AD216">
        <v>1.35</v>
      </c>
      <c r="AE216">
        <v>1.8080000000000001</v>
      </c>
      <c r="AF216">
        <v>0.90400000000000003</v>
      </c>
      <c r="AG216">
        <v>1.0629999999999999</v>
      </c>
      <c r="AH216" s="30">
        <v>214</v>
      </c>
      <c r="AI216">
        <v>8253495</v>
      </c>
      <c r="AJ216">
        <v>43</v>
      </c>
      <c r="AK216">
        <v>1.1950000000000001</v>
      </c>
      <c r="AL216">
        <v>0.748</v>
      </c>
      <c r="AM216">
        <v>126</v>
      </c>
      <c r="AN216">
        <v>37</v>
      </c>
      <c r="AO216">
        <v>400982</v>
      </c>
      <c r="AP216">
        <v>2423</v>
      </c>
      <c r="AQ216">
        <v>2.7</v>
      </c>
      <c r="AR216">
        <v>0.67</v>
      </c>
      <c r="AS216">
        <v>0.5</v>
      </c>
      <c r="AT216">
        <v>1.35</v>
      </c>
      <c r="AU216">
        <v>1.8080000000000001</v>
      </c>
      <c r="AV216">
        <v>0.90400000000000003</v>
      </c>
      <c r="AW216">
        <v>0.95399999999999996</v>
      </c>
      <c r="AX216" s="30">
        <v>214</v>
      </c>
      <c r="AY216">
        <v>8244706</v>
      </c>
      <c r="AZ216">
        <v>42</v>
      </c>
      <c r="BA216">
        <v>1.1679999999999999</v>
      </c>
      <c r="BB216">
        <v>0.73</v>
      </c>
      <c r="BC216">
        <v>134</v>
      </c>
      <c r="BD216">
        <v>35</v>
      </c>
      <c r="BE216">
        <v>409778</v>
      </c>
      <c r="BF216">
        <v>2405</v>
      </c>
      <c r="BG216">
        <v>2.7</v>
      </c>
      <c r="BH216">
        <v>0.67</v>
      </c>
      <c r="BI216">
        <v>0.5</v>
      </c>
      <c r="BJ216">
        <v>1.35</v>
      </c>
      <c r="BK216">
        <v>1.8080000000000001</v>
      </c>
      <c r="BL216">
        <v>0.90400000000000003</v>
      </c>
      <c r="BM216">
        <v>0.93100000000000005</v>
      </c>
      <c r="BN216" s="30">
        <v>214</v>
      </c>
      <c r="BO216">
        <v>8244501</v>
      </c>
      <c r="BP216">
        <v>47</v>
      </c>
      <c r="BQ216">
        <v>1.3069999999999999</v>
      </c>
      <c r="BR216">
        <v>0.81699999999999995</v>
      </c>
      <c r="BS216">
        <v>148</v>
      </c>
      <c r="BT216">
        <v>50</v>
      </c>
      <c r="BU216">
        <v>409913</v>
      </c>
      <c r="BV216">
        <v>2466</v>
      </c>
      <c r="BW216">
        <v>2.7</v>
      </c>
      <c r="BX216">
        <v>0.67</v>
      </c>
      <c r="BY216">
        <v>0.5</v>
      </c>
      <c r="BZ216">
        <v>1.35</v>
      </c>
      <c r="CA216">
        <v>1.8080000000000001</v>
      </c>
      <c r="CB216">
        <v>0.90400000000000003</v>
      </c>
      <c r="CC216">
        <v>1.0029999999999999</v>
      </c>
      <c r="CM216">
        <v>0.71299999999999997</v>
      </c>
      <c r="CN216">
        <v>1.026</v>
      </c>
      <c r="CO216">
        <v>0.748</v>
      </c>
      <c r="CP216">
        <v>0.73</v>
      </c>
      <c r="CQ216">
        <v>0.81699999999999995</v>
      </c>
    </row>
    <row r="217" spans="1:95" x14ac:dyDescent="0.2">
      <c r="A217" s="2">
        <v>44045</v>
      </c>
      <c r="B217" s="30">
        <v>215</v>
      </c>
      <c r="C217">
        <v>8263114</v>
      </c>
      <c r="D217">
        <v>51</v>
      </c>
      <c r="E217">
        <v>1.4179999999999999</v>
      </c>
      <c r="F217">
        <v>0.88700000000000001</v>
      </c>
      <c r="G217">
        <v>143</v>
      </c>
      <c r="H217">
        <v>50</v>
      </c>
      <c r="I217">
        <v>391320</v>
      </c>
      <c r="J217">
        <v>2449</v>
      </c>
      <c r="K217">
        <v>2.7</v>
      </c>
      <c r="L217">
        <v>0.67</v>
      </c>
      <c r="M217">
        <v>0.5</v>
      </c>
      <c r="N217">
        <v>1.35</v>
      </c>
      <c r="O217">
        <v>1.8080000000000001</v>
      </c>
      <c r="P217">
        <v>0.90400000000000003</v>
      </c>
      <c r="Q217">
        <v>1.042</v>
      </c>
      <c r="R217" s="30">
        <v>215</v>
      </c>
      <c r="S217">
        <v>8215073</v>
      </c>
      <c r="T217">
        <v>52</v>
      </c>
      <c r="U217">
        <v>1.446</v>
      </c>
      <c r="V217">
        <v>0.90400000000000003</v>
      </c>
      <c r="W217">
        <v>162</v>
      </c>
      <c r="X217">
        <v>51</v>
      </c>
      <c r="Y217">
        <v>439351</v>
      </c>
      <c r="Z217">
        <v>2451</v>
      </c>
      <c r="AA217">
        <v>2.7</v>
      </c>
      <c r="AB217">
        <v>0.67</v>
      </c>
      <c r="AC217">
        <v>0.5</v>
      </c>
      <c r="AD217">
        <v>1.35</v>
      </c>
      <c r="AE217">
        <v>1.8080000000000001</v>
      </c>
      <c r="AF217">
        <v>0.90400000000000003</v>
      </c>
      <c r="AG217">
        <v>1.091</v>
      </c>
      <c r="AH217" s="30">
        <v>215</v>
      </c>
      <c r="AI217">
        <v>8253450</v>
      </c>
      <c r="AJ217">
        <v>45</v>
      </c>
      <c r="AK217">
        <v>1.2509999999999999</v>
      </c>
      <c r="AL217">
        <v>0.78300000000000003</v>
      </c>
      <c r="AM217">
        <v>128</v>
      </c>
      <c r="AN217">
        <v>41</v>
      </c>
      <c r="AO217">
        <v>401027</v>
      </c>
      <c r="AP217">
        <v>2436</v>
      </c>
      <c r="AQ217">
        <v>2.7</v>
      </c>
      <c r="AR217">
        <v>0.67</v>
      </c>
      <c r="AS217">
        <v>0.5</v>
      </c>
      <c r="AT217">
        <v>1.35</v>
      </c>
      <c r="AU217">
        <v>1.8080000000000001</v>
      </c>
      <c r="AV217">
        <v>0.90400000000000003</v>
      </c>
      <c r="AW217">
        <v>0.94099999999999995</v>
      </c>
      <c r="AX217" s="30">
        <v>215</v>
      </c>
      <c r="AY217">
        <v>8244654</v>
      </c>
      <c r="AZ217">
        <v>52</v>
      </c>
      <c r="BA217">
        <v>1.446</v>
      </c>
      <c r="BB217">
        <v>0.90400000000000003</v>
      </c>
      <c r="BC217">
        <v>130</v>
      </c>
      <c r="BD217">
        <v>46</v>
      </c>
      <c r="BE217">
        <v>409748</v>
      </c>
      <c r="BF217">
        <v>2423</v>
      </c>
      <c r="BG217">
        <v>2.7</v>
      </c>
      <c r="BH217">
        <v>0.67</v>
      </c>
      <c r="BI217">
        <v>0.5</v>
      </c>
      <c r="BJ217">
        <v>1.35</v>
      </c>
      <c r="BK217">
        <v>1.8080000000000001</v>
      </c>
      <c r="BL217">
        <v>0.90400000000000003</v>
      </c>
      <c r="BM217">
        <v>0.97599999999999998</v>
      </c>
      <c r="BN217" s="30">
        <v>215</v>
      </c>
      <c r="BO217">
        <v>8244458</v>
      </c>
      <c r="BP217">
        <v>43</v>
      </c>
      <c r="BQ217">
        <v>1.1950000000000001</v>
      </c>
      <c r="BR217">
        <v>0.748</v>
      </c>
      <c r="BS217">
        <v>154</v>
      </c>
      <c r="BT217">
        <v>41</v>
      </c>
      <c r="BU217">
        <v>409971</v>
      </c>
      <c r="BV217">
        <v>2478</v>
      </c>
      <c r="BW217">
        <v>2.7</v>
      </c>
      <c r="BX217">
        <v>0.67</v>
      </c>
      <c r="BY217">
        <v>0.5</v>
      </c>
      <c r="BZ217">
        <v>1.35</v>
      </c>
      <c r="CA217">
        <v>1.8080000000000001</v>
      </c>
      <c r="CB217">
        <v>0.90400000000000003</v>
      </c>
      <c r="CC217">
        <v>1.0249999999999999</v>
      </c>
      <c r="CM217">
        <v>0.88700000000000001</v>
      </c>
      <c r="CN217">
        <v>0.90400000000000003</v>
      </c>
      <c r="CO217">
        <v>0.78300000000000003</v>
      </c>
      <c r="CP217">
        <v>0.90400000000000003</v>
      </c>
      <c r="CQ217">
        <v>0.748</v>
      </c>
    </row>
    <row r="218" spans="1:95" x14ac:dyDescent="0.2">
      <c r="A218" s="2">
        <v>44046</v>
      </c>
      <c r="B218" s="30">
        <v>216</v>
      </c>
      <c r="C218">
        <v>8263060</v>
      </c>
      <c r="D218">
        <v>54</v>
      </c>
      <c r="E218">
        <v>1.5009999999999999</v>
      </c>
      <c r="F218">
        <v>0.93899999999999995</v>
      </c>
      <c r="G218">
        <v>145</v>
      </c>
      <c r="H218">
        <v>49</v>
      </c>
      <c r="I218">
        <v>391323</v>
      </c>
      <c r="J218">
        <v>2467</v>
      </c>
      <c r="K218">
        <v>2.7</v>
      </c>
      <c r="L218">
        <v>0.67</v>
      </c>
      <c r="M218">
        <v>0.5</v>
      </c>
      <c r="N218">
        <v>1.35</v>
      </c>
      <c r="O218">
        <v>1.8080000000000001</v>
      </c>
      <c r="P218">
        <v>0.90400000000000003</v>
      </c>
      <c r="Q218">
        <v>1.054</v>
      </c>
      <c r="R218" s="30">
        <v>216</v>
      </c>
      <c r="S218">
        <v>8215033</v>
      </c>
      <c r="T218">
        <v>40</v>
      </c>
      <c r="U218">
        <v>1.1120000000000001</v>
      </c>
      <c r="V218">
        <v>0.69599999999999995</v>
      </c>
      <c r="W218">
        <v>169</v>
      </c>
      <c r="X218">
        <v>45</v>
      </c>
      <c r="Y218">
        <v>439394</v>
      </c>
      <c r="Z218">
        <v>2464</v>
      </c>
      <c r="AA218">
        <v>2.7</v>
      </c>
      <c r="AB218">
        <v>0.67</v>
      </c>
      <c r="AC218">
        <v>0.5</v>
      </c>
      <c r="AD218">
        <v>1.35</v>
      </c>
      <c r="AE218">
        <v>1.8080000000000001</v>
      </c>
      <c r="AF218">
        <v>0.90400000000000003</v>
      </c>
      <c r="AG218">
        <v>1.085</v>
      </c>
      <c r="AH218" s="30">
        <v>216</v>
      </c>
      <c r="AI218">
        <v>8253397</v>
      </c>
      <c r="AJ218">
        <v>53</v>
      </c>
      <c r="AK218">
        <v>1.4730000000000001</v>
      </c>
      <c r="AL218">
        <v>0.92200000000000004</v>
      </c>
      <c r="AM218">
        <v>125</v>
      </c>
      <c r="AN218">
        <v>48</v>
      </c>
      <c r="AO218">
        <v>401050</v>
      </c>
      <c r="AP218">
        <v>2448</v>
      </c>
      <c r="AQ218">
        <v>2.7</v>
      </c>
      <c r="AR218">
        <v>0.67</v>
      </c>
      <c r="AS218">
        <v>0.5</v>
      </c>
      <c r="AT218">
        <v>1.35</v>
      </c>
      <c r="AU218">
        <v>1.8080000000000001</v>
      </c>
      <c r="AV218">
        <v>0.90400000000000003</v>
      </c>
      <c r="AW218">
        <v>0.92300000000000004</v>
      </c>
      <c r="AX218" s="30">
        <v>216</v>
      </c>
      <c r="AY218">
        <v>8244605</v>
      </c>
      <c r="AZ218">
        <v>49</v>
      </c>
      <c r="BA218">
        <v>1.3620000000000001</v>
      </c>
      <c r="BB218">
        <v>0.85199999999999998</v>
      </c>
      <c r="BC218">
        <v>140</v>
      </c>
      <c r="BD218">
        <v>42</v>
      </c>
      <c r="BE218">
        <v>409816</v>
      </c>
      <c r="BF218">
        <v>2439</v>
      </c>
      <c r="BG218">
        <v>2.7</v>
      </c>
      <c r="BH218">
        <v>0.67</v>
      </c>
      <c r="BI218">
        <v>0.5</v>
      </c>
      <c r="BJ218">
        <v>1.35</v>
      </c>
      <c r="BK218">
        <v>1.8080000000000001</v>
      </c>
      <c r="BL218">
        <v>0.90400000000000003</v>
      </c>
      <c r="BM218">
        <v>1.008</v>
      </c>
      <c r="BN218" s="30">
        <v>216</v>
      </c>
      <c r="BO218">
        <v>8244395</v>
      </c>
      <c r="BP218">
        <v>63</v>
      </c>
      <c r="BQ218">
        <v>1.7509999999999999</v>
      </c>
      <c r="BR218">
        <v>1.0960000000000001</v>
      </c>
      <c r="BS218">
        <v>143</v>
      </c>
      <c r="BT218">
        <v>54</v>
      </c>
      <c r="BU218">
        <v>409999</v>
      </c>
      <c r="BV218">
        <v>2497</v>
      </c>
      <c r="BW218">
        <v>2.7</v>
      </c>
      <c r="BX218">
        <v>0.67</v>
      </c>
      <c r="BY218">
        <v>0.5</v>
      </c>
      <c r="BZ218">
        <v>1.35</v>
      </c>
      <c r="CA218">
        <v>1.8080000000000001</v>
      </c>
      <c r="CB218">
        <v>0.90400000000000003</v>
      </c>
      <c r="CC218">
        <v>1.014</v>
      </c>
      <c r="CM218">
        <v>0.93899999999999995</v>
      </c>
      <c r="CN218">
        <v>0.69599999999999995</v>
      </c>
      <c r="CO218">
        <v>0.92200000000000004</v>
      </c>
      <c r="CP218">
        <v>0.85199999999999998</v>
      </c>
      <c r="CQ218">
        <v>1.0960000000000001</v>
      </c>
    </row>
    <row r="219" spans="1:95" x14ac:dyDescent="0.2">
      <c r="A219" s="2">
        <v>44047</v>
      </c>
      <c r="B219" s="30">
        <v>217</v>
      </c>
      <c r="C219">
        <v>8263012</v>
      </c>
      <c r="D219">
        <v>48</v>
      </c>
      <c r="E219">
        <v>1.3340000000000001</v>
      </c>
      <c r="F219">
        <v>0.83499999999999996</v>
      </c>
      <c r="G219">
        <v>154</v>
      </c>
      <c r="H219">
        <v>45</v>
      </c>
      <c r="I219">
        <v>391429</v>
      </c>
      <c r="J219">
        <v>2481</v>
      </c>
      <c r="K219">
        <v>2.7</v>
      </c>
      <c r="L219">
        <v>0.67</v>
      </c>
      <c r="M219">
        <v>0.5</v>
      </c>
      <c r="N219">
        <v>1.35</v>
      </c>
      <c r="O219">
        <v>1.8080000000000001</v>
      </c>
      <c r="P219">
        <v>0.90400000000000003</v>
      </c>
      <c r="Q219">
        <v>1.0449999999999999</v>
      </c>
      <c r="R219" s="30">
        <v>217</v>
      </c>
      <c r="S219">
        <v>8214972</v>
      </c>
      <c r="T219">
        <v>61</v>
      </c>
      <c r="U219">
        <v>1.696</v>
      </c>
      <c r="V219">
        <v>1.0609999999999999</v>
      </c>
      <c r="W219">
        <v>150</v>
      </c>
      <c r="X219">
        <v>59</v>
      </c>
      <c r="Y219">
        <v>439392</v>
      </c>
      <c r="Z219">
        <v>2479</v>
      </c>
      <c r="AA219">
        <v>2.7</v>
      </c>
      <c r="AB219">
        <v>0.67</v>
      </c>
      <c r="AC219">
        <v>0.5</v>
      </c>
      <c r="AD219">
        <v>1.35</v>
      </c>
      <c r="AE219">
        <v>1.8080000000000001</v>
      </c>
      <c r="AF219">
        <v>0.90400000000000003</v>
      </c>
      <c r="AG219">
        <v>1.0940000000000001</v>
      </c>
      <c r="AH219" s="30">
        <v>217</v>
      </c>
      <c r="AI219">
        <v>8253341</v>
      </c>
      <c r="AJ219">
        <v>56</v>
      </c>
      <c r="AK219">
        <v>1.5569999999999999</v>
      </c>
      <c r="AL219">
        <v>0.97399999999999998</v>
      </c>
      <c r="AM219">
        <v>131</v>
      </c>
      <c r="AN219">
        <v>47</v>
      </c>
      <c r="AO219">
        <v>401101</v>
      </c>
      <c r="AP219">
        <v>2466</v>
      </c>
      <c r="AQ219">
        <v>2.7</v>
      </c>
      <c r="AR219">
        <v>0.67</v>
      </c>
      <c r="AS219">
        <v>0.5</v>
      </c>
      <c r="AT219">
        <v>1.35</v>
      </c>
      <c r="AU219">
        <v>1.8080000000000001</v>
      </c>
      <c r="AV219">
        <v>0.90400000000000003</v>
      </c>
      <c r="AW219">
        <v>0.96599999999999997</v>
      </c>
      <c r="AX219" s="30">
        <v>217</v>
      </c>
      <c r="AY219">
        <v>8244552</v>
      </c>
      <c r="AZ219">
        <v>53</v>
      </c>
      <c r="BA219">
        <v>1.4730000000000001</v>
      </c>
      <c r="BB219">
        <v>0.92200000000000004</v>
      </c>
      <c r="BC219">
        <v>142</v>
      </c>
      <c r="BD219">
        <v>47</v>
      </c>
      <c r="BE219">
        <v>409893</v>
      </c>
      <c r="BF219">
        <v>2455</v>
      </c>
      <c r="BG219">
        <v>2.7</v>
      </c>
      <c r="BH219">
        <v>0.67</v>
      </c>
      <c r="BI219">
        <v>0.5</v>
      </c>
      <c r="BJ219">
        <v>1.35</v>
      </c>
      <c r="BK219">
        <v>1.8080000000000001</v>
      </c>
      <c r="BL219">
        <v>0.90400000000000003</v>
      </c>
      <c r="BM219">
        <v>1.073</v>
      </c>
      <c r="BN219" s="30">
        <v>217</v>
      </c>
      <c r="BO219">
        <v>8244351</v>
      </c>
      <c r="BP219">
        <v>44</v>
      </c>
      <c r="BQ219">
        <v>1.2230000000000001</v>
      </c>
      <c r="BR219">
        <v>0.76500000000000001</v>
      </c>
      <c r="BS219">
        <v>159</v>
      </c>
      <c r="BT219">
        <v>47</v>
      </c>
      <c r="BU219">
        <v>410089</v>
      </c>
      <c r="BV219">
        <v>2509</v>
      </c>
      <c r="BW219">
        <v>2.7</v>
      </c>
      <c r="BX219">
        <v>0.67</v>
      </c>
      <c r="BY219">
        <v>0.5</v>
      </c>
      <c r="BZ219">
        <v>1.35</v>
      </c>
      <c r="CA219">
        <v>1.8080000000000001</v>
      </c>
      <c r="CB219">
        <v>0.90400000000000003</v>
      </c>
      <c r="CC219">
        <v>1.022</v>
      </c>
      <c r="CM219">
        <v>0.83499999999999996</v>
      </c>
      <c r="CN219">
        <v>1.0609999999999999</v>
      </c>
      <c r="CO219">
        <v>0.97399999999999998</v>
      </c>
      <c r="CP219">
        <v>0.92200000000000004</v>
      </c>
      <c r="CQ219">
        <v>0.76500000000000001</v>
      </c>
    </row>
    <row r="220" spans="1:95" x14ac:dyDescent="0.2">
      <c r="A220" s="2">
        <v>44048</v>
      </c>
      <c r="B220" s="30">
        <v>218</v>
      </c>
      <c r="C220">
        <v>8262953</v>
      </c>
      <c r="D220">
        <v>59</v>
      </c>
      <c r="E220">
        <v>1.64</v>
      </c>
      <c r="F220">
        <v>1.026</v>
      </c>
      <c r="G220">
        <v>154</v>
      </c>
      <c r="H220">
        <v>48</v>
      </c>
      <c r="I220">
        <v>391476</v>
      </c>
      <c r="J220">
        <v>2504</v>
      </c>
      <c r="K220">
        <v>2.7</v>
      </c>
      <c r="L220">
        <v>0.67</v>
      </c>
      <c r="M220">
        <v>0.5</v>
      </c>
      <c r="N220">
        <v>1.35</v>
      </c>
      <c r="O220">
        <v>1.8080000000000001</v>
      </c>
      <c r="P220">
        <v>0.90400000000000003</v>
      </c>
      <c r="Q220">
        <v>1.07</v>
      </c>
      <c r="R220" s="30">
        <v>218</v>
      </c>
      <c r="S220">
        <v>8214923</v>
      </c>
      <c r="T220">
        <v>49</v>
      </c>
      <c r="U220">
        <v>1.3620000000000001</v>
      </c>
      <c r="V220">
        <v>0.85199999999999998</v>
      </c>
      <c r="W220">
        <v>153</v>
      </c>
      <c r="X220">
        <v>58</v>
      </c>
      <c r="Y220">
        <v>439480</v>
      </c>
      <c r="Z220">
        <v>2488</v>
      </c>
      <c r="AA220">
        <v>2.7</v>
      </c>
      <c r="AB220">
        <v>0.67</v>
      </c>
      <c r="AC220">
        <v>0.5</v>
      </c>
      <c r="AD220">
        <v>1.35</v>
      </c>
      <c r="AE220">
        <v>1.8080000000000001</v>
      </c>
      <c r="AF220">
        <v>0.90400000000000003</v>
      </c>
      <c r="AG220">
        <v>1.093</v>
      </c>
      <c r="AH220" s="30">
        <v>218</v>
      </c>
      <c r="AI220">
        <v>8253307</v>
      </c>
      <c r="AJ220">
        <v>34</v>
      </c>
      <c r="AK220">
        <v>0.94499999999999995</v>
      </c>
      <c r="AL220">
        <v>0.59099999999999997</v>
      </c>
      <c r="AM220">
        <v>153</v>
      </c>
      <c r="AN220">
        <v>34</v>
      </c>
      <c r="AO220">
        <v>401127</v>
      </c>
      <c r="AP220">
        <v>2480</v>
      </c>
      <c r="AQ220">
        <v>2.7</v>
      </c>
      <c r="AR220">
        <v>0.67</v>
      </c>
      <c r="AS220">
        <v>0.5</v>
      </c>
      <c r="AT220">
        <v>1.35</v>
      </c>
      <c r="AU220">
        <v>1.8080000000000001</v>
      </c>
      <c r="AV220">
        <v>0.90400000000000003</v>
      </c>
      <c r="AW220">
        <v>1.004</v>
      </c>
      <c r="AX220" s="30">
        <v>218</v>
      </c>
      <c r="AY220">
        <v>8244512</v>
      </c>
      <c r="AZ220">
        <v>40</v>
      </c>
      <c r="BA220">
        <v>1.1120000000000001</v>
      </c>
      <c r="BB220">
        <v>0.69599999999999995</v>
      </c>
      <c r="BC220">
        <v>153</v>
      </c>
      <c r="BD220">
        <v>42</v>
      </c>
      <c r="BE220">
        <v>409933</v>
      </c>
      <c r="BF220">
        <v>2470</v>
      </c>
      <c r="BG220">
        <v>2.7</v>
      </c>
      <c r="BH220">
        <v>0.67</v>
      </c>
      <c r="BI220">
        <v>0.5</v>
      </c>
      <c r="BJ220">
        <v>1.35</v>
      </c>
      <c r="BK220">
        <v>1.8080000000000001</v>
      </c>
      <c r="BL220">
        <v>0.90400000000000003</v>
      </c>
      <c r="BM220">
        <v>1.0880000000000001</v>
      </c>
      <c r="BN220" s="30">
        <v>218</v>
      </c>
      <c r="BO220">
        <v>8244297</v>
      </c>
      <c r="BP220">
        <v>54</v>
      </c>
      <c r="BQ220">
        <v>1.5009999999999999</v>
      </c>
      <c r="BR220">
        <v>0.93899999999999995</v>
      </c>
      <c r="BS220">
        <v>149</v>
      </c>
      <c r="BT220">
        <v>54</v>
      </c>
      <c r="BU220">
        <v>410110</v>
      </c>
      <c r="BV220">
        <v>2519</v>
      </c>
      <c r="BW220">
        <v>2.7</v>
      </c>
      <c r="BX220">
        <v>0.67</v>
      </c>
      <c r="BY220">
        <v>0.5</v>
      </c>
      <c r="BZ220">
        <v>1.35</v>
      </c>
      <c r="CA220">
        <v>1.8080000000000001</v>
      </c>
      <c r="CB220">
        <v>0.90400000000000003</v>
      </c>
      <c r="CC220">
        <v>1.05</v>
      </c>
      <c r="CM220">
        <v>1.026</v>
      </c>
      <c r="CN220">
        <v>0.85199999999999998</v>
      </c>
      <c r="CO220">
        <v>0.59099999999999997</v>
      </c>
      <c r="CP220">
        <v>0.69599999999999995</v>
      </c>
      <c r="CQ220">
        <v>0.93899999999999995</v>
      </c>
    </row>
    <row r="221" spans="1:95" x14ac:dyDescent="0.2">
      <c r="A221" s="2">
        <v>44049</v>
      </c>
      <c r="B221" s="30">
        <v>219</v>
      </c>
      <c r="C221">
        <v>8262902</v>
      </c>
      <c r="D221">
        <v>51</v>
      </c>
      <c r="E221">
        <v>1.4179999999999999</v>
      </c>
      <c r="F221">
        <v>0.88700000000000001</v>
      </c>
      <c r="G221">
        <v>162</v>
      </c>
      <c r="H221">
        <v>51</v>
      </c>
      <c r="I221">
        <v>391507</v>
      </c>
      <c r="J221">
        <v>2521</v>
      </c>
      <c r="K221">
        <v>2.7</v>
      </c>
      <c r="L221">
        <v>0.67</v>
      </c>
      <c r="M221">
        <v>0.5</v>
      </c>
      <c r="N221">
        <v>1.35</v>
      </c>
      <c r="O221">
        <v>1.8080000000000001</v>
      </c>
      <c r="P221">
        <v>0.90400000000000003</v>
      </c>
      <c r="Q221">
        <v>1.07</v>
      </c>
      <c r="R221" s="30">
        <v>219</v>
      </c>
      <c r="S221">
        <v>8214876</v>
      </c>
      <c r="T221">
        <v>47</v>
      </c>
      <c r="U221">
        <v>1.3069999999999999</v>
      </c>
      <c r="V221">
        <v>0.81699999999999995</v>
      </c>
      <c r="W221">
        <v>149</v>
      </c>
      <c r="X221">
        <v>53</v>
      </c>
      <c r="Y221">
        <v>439549</v>
      </c>
      <c r="Z221">
        <v>2500</v>
      </c>
      <c r="AA221">
        <v>2.7</v>
      </c>
      <c r="AB221">
        <v>0.67</v>
      </c>
      <c r="AC221">
        <v>0.5</v>
      </c>
      <c r="AD221">
        <v>1.35</v>
      </c>
      <c r="AE221">
        <v>1.8080000000000001</v>
      </c>
      <c r="AF221">
        <v>0.90400000000000003</v>
      </c>
      <c r="AG221">
        <v>1.0680000000000001</v>
      </c>
      <c r="AH221" s="30">
        <v>219</v>
      </c>
      <c r="AI221">
        <v>8253259</v>
      </c>
      <c r="AJ221">
        <v>48</v>
      </c>
      <c r="AK221">
        <v>1.3340000000000001</v>
      </c>
      <c r="AL221">
        <v>0.83499999999999996</v>
      </c>
      <c r="AM221">
        <v>145</v>
      </c>
      <c r="AN221">
        <v>42</v>
      </c>
      <c r="AO221">
        <v>401167</v>
      </c>
      <c r="AP221">
        <v>2497</v>
      </c>
      <c r="AQ221">
        <v>2.7</v>
      </c>
      <c r="AR221">
        <v>0.67</v>
      </c>
      <c r="AS221">
        <v>0.5</v>
      </c>
      <c r="AT221">
        <v>1.35</v>
      </c>
      <c r="AU221">
        <v>1.8080000000000001</v>
      </c>
      <c r="AV221">
        <v>0.90400000000000003</v>
      </c>
      <c r="AW221">
        <v>1.0660000000000001</v>
      </c>
      <c r="AX221" s="30">
        <v>219</v>
      </c>
      <c r="AY221">
        <v>8244458</v>
      </c>
      <c r="AZ221">
        <v>54</v>
      </c>
      <c r="BA221">
        <v>1.5009999999999999</v>
      </c>
      <c r="BB221">
        <v>0.93899999999999995</v>
      </c>
      <c r="BC221">
        <v>146</v>
      </c>
      <c r="BD221">
        <v>47</v>
      </c>
      <c r="BE221">
        <v>409933</v>
      </c>
      <c r="BF221">
        <v>2488</v>
      </c>
      <c r="BG221">
        <v>2.7</v>
      </c>
      <c r="BH221">
        <v>0.67</v>
      </c>
      <c r="BI221">
        <v>0.5</v>
      </c>
      <c r="BJ221">
        <v>1.35</v>
      </c>
      <c r="BK221">
        <v>1.8080000000000001</v>
      </c>
      <c r="BL221">
        <v>0.90400000000000003</v>
      </c>
      <c r="BM221">
        <v>1.1379999999999999</v>
      </c>
      <c r="BN221" s="30">
        <v>219</v>
      </c>
      <c r="BO221">
        <v>8244249</v>
      </c>
      <c r="BP221">
        <v>48</v>
      </c>
      <c r="BQ221">
        <v>1.3340000000000001</v>
      </c>
      <c r="BR221">
        <v>0.83499999999999996</v>
      </c>
      <c r="BS221">
        <v>159</v>
      </c>
      <c r="BT221">
        <v>44</v>
      </c>
      <c r="BU221">
        <v>410201</v>
      </c>
      <c r="BV221">
        <v>2537</v>
      </c>
      <c r="BW221">
        <v>2.7</v>
      </c>
      <c r="BX221">
        <v>0.67</v>
      </c>
      <c r="BY221">
        <v>0.5</v>
      </c>
      <c r="BZ221">
        <v>1.35</v>
      </c>
      <c r="CA221">
        <v>1.8080000000000001</v>
      </c>
      <c r="CB221">
        <v>0.90400000000000003</v>
      </c>
      <c r="CC221">
        <v>1.0660000000000001</v>
      </c>
      <c r="CM221">
        <v>0.88700000000000001</v>
      </c>
      <c r="CN221">
        <v>0.81699999999999995</v>
      </c>
      <c r="CO221">
        <v>0.83499999999999996</v>
      </c>
      <c r="CP221">
        <v>0.93899999999999995</v>
      </c>
      <c r="CQ221">
        <v>0.83499999999999996</v>
      </c>
    </row>
    <row r="222" spans="1:95" x14ac:dyDescent="0.2">
      <c r="A222" s="2">
        <v>44050</v>
      </c>
      <c r="B222" s="30">
        <v>220</v>
      </c>
      <c r="C222">
        <v>8262849</v>
      </c>
      <c r="D222">
        <v>53</v>
      </c>
      <c r="E222">
        <v>1.4730000000000001</v>
      </c>
      <c r="F222">
        <v>0.92200000000000004</v>
      </c>
      <c r="G222">
        <v>159</v>
      </c>
      <c r="H222">
        <v>54</v>
      </c>
      <c r="I222">
        <v>391541</v>
      </c>
      <c r="J222">
        <v>2533</v>
      </c>
      <c r="K222">
        <v>2.7</v>
      </c>
      <c r="L222">
        <v>0.67</v>
      </c>
      <c r="M222">
        <v>0.5</v>
      </c>
      <c r="N222">
        <v>1.35</v>
      </c>
      <c r="O222">
        <v>1.8080000000000001</v>
      </c>
      <c r="P222">
        <v>0.90400000000000003</v>
      </c>
      <c r="Q222">
        <v>1.119</v>
      </c>
      <c r="R222" s="30">
        <v>220</v>
      </c>
      <c r="S222">
        <v>8214824</v>
      </c>
      <c r="T222">
        <v>52</v>
      </c>
      <c r="U222">
        <v>1.446</v>
      </c>
      <c r="V222">
        <v>0.90400000000000003</v>
      </c>
      <c r="W222">
        <v>147</v>
      </c>
      <c r="X222">
        <v>49</v>
      </c>
      <c r="Y222">
        <v>439647</v>
      </c>
      <c r="Z222">
        <v>2513</v>
      </c>
      <c r="AA222">
        <v>2.7</v>
      </c>
      <c r="AB222">
        <v>0.67</v>
      </c>
      <c r="AC222">
        <v>0.5</v>
      </c>
      <c r="AD222">
        <v>1.35</v>
      </c>
      <c r="AE222">
        <v>1.8080000000000001</v>
      </c>
      <c r="AF222">
        <v>0.90400000000000003</v>
      </c>
      <c r="AG222">
        <v>1.0269999999999999</v>
      </c>
      <c r="AH222" s="30">
        <v>220</v>
      </c>
      <c r="AI222">
        <v>8253208</v>
      </c>
      <c r="AJ222">
        <v>51</v>
      </c>
      <c r="AK222">
        <v>1.4179999999999999</v>
      </c>
      <c r="AL222">
        <v>0.88700000000000001</v>
      </c>
      <c r="AM222">
        <v>140</v>
      </c>
      <c r="AN222">
        <v>53</v>
      </c>
      <c r="AO222">
        <v>401196</v>
      </c>
      <c r="AP222">
        <v>2505</v>
      </c>
      <c r="AQ222">
        <v>2.7</v>
      </c>
      <c r="AR222">
        <v>0.67</v>
      </c>
      <c r="AS222">
        <v>0.5</v>
      </c>
      <c r="AT222">
        <v>1.35</v>
      </c>
      <c r="AU222">
        <v>1.8080000000000001</v>
      </c>
      <c r="AV222">
        <v>0.90400000000000003</v>
      </c>
      <c r="AW222">
        <v>1.0680000000000001</v>
      </c>
      <c r="AX222" s="30">
        <v>220</v>
      </c>
      <c r="AY222">
        <v>8244410</v>
      </c>
      <c r="AZ222">
        <v>48</v>
      </c>
      <c r="BA222">
        <v>1.3340000000000001</v>
      </c>
      <c r="BB222">
        <v>0.83499999999999996</v>
      </c>
      <c r="BC222">
        <v>150</v>
      </c>
      <c r="BD222">
        <v>50</v>
      </c>
      <c r="BE222">
        <v>410035</v>
      </c>
      <c r="BF222">
        <v>2501</v>
      </c>
      <c r="BG222">
        <v>2.7</v>
      </c>
      <c r="BH222">
        <v>0.67</v>
      </c>
      <c r="BI222">
        <v>0.5</v>
      </c>
      <c r="BJ222">
        <v>1.35</v>
      </c>
      <c r="BK222">
        <v>1.8080000000000001</v>
      </c>
      <c r="BL222">
        <v>0.90400000000000003</v>
      </c>
      <c r="BM222">
        <v>1.1120000000000001</v>
      </c>
      <c r="BN222" s="30">
        <v>220</v>
      </c>
      <c r="BO222">
        <v>8244187</v>
      </c>
      <c r="BP222">
        <v>62</v>
      </c>
      <c r="BQ222">
        <v>1.724</v>
      </c>
      <c r="BR222">
        <v>1.0780000000000001</v>
      </c>
      <c r="BS222">
        <v>143</v>
      </c>
      <c r="BT222">
        <v>64</v>
      </c>
      <c r="BU222">
        <v>410169</v>
      </c>
      <c r="BV222">
        <v>2552</v>
      </c>
      <c r="BW222">
        <v>2.7</v>
      </c>
      <c r="BX222">
        <v>0.67</v>
      </c>
      <c r="BY222">
        <v>0.5</v>
      </c>
      <c r="BZ222">
        <v>1.35</v>
      </c>
      <c r="CA222">
        <v>1.8080000000000001</v>
      </c>
      <c r="CB222">
        <v>0.90400000000000003</v>
      </c>
      <c r="CC222">
        <v>1.0409999999999999</v>
      </c>
      <c r="CM222">
        <v>0.92200000000000004</v>
      </c>
      <c r="CN222">
        <v>0.90400000000000003</v>
      </c>
      <c r="CO222">
        <v>0.88700000000000001</v>
      </c>
      <c r="CP222">
        <v>0.83499999999999996</v>
      </c>
      <c r="CQ222">
        <v>1.0780000000000001</v>
      </c>
    </row>
    <row r="223" spans="1:95" x14ac:dyDescent="0.2">
      <c r="A223" s="2">
        <v>44051</v>
      </c>
      <c r="B223" s="30">
        <v>221</v>
      </c>
      <c r="C223">
        <v>8262801</v>
      </c>
      <c r="D223">
        <v>48</v>
      </c>
      <c r="E223">
        <v>1.3340000000000001</v>
      </c>
      <c r="F223">
        <v>0.83499999999999996</v>
      </c>
      <c r="G223">
        <v>158</v>
      </c>
      <c r="H223">
        <v>54</v>
      </c>
      <c r="I223">
        <v>391564</v>
      </c>
      <c r="J223">
        <v>2541</v>
      </c>
      <c r="K223">
        <v>2.7</v>
      </c>
      <c r="L223">
        <v>0.67</v>
      </c>
      <c r="M223">
        <v>0.5</v>
      </c>
      <c r="N223">
        <v>1.35</v>
      </c>
      <c r="O223">
        <v>1.8080000000000001</v>
      </c>
      <c r="P223">
        <v>0.90400000000000003</v>
      </c>
      <c r="Q223">
        <v>1.0740000000000001</v>
      </c>
      <c r="R223" s="30">
        <v>221</v>
      </c>
      <c r="S223">
        <v>8214770</v>
      </c>
      <c r="T223">
        <v>54</v>
      </c>
      <c r="U223">
        <v>1.5009999999999999</v>
      </c>
      <c r="V223">
        <v>0.93899999999999995</v>
      </c>
      <c r="W223">
        <v>150</v>
      </c>
      <c r="X223">
        <v>49</v>
      </c>
      <c r="Y223">
        <v>439658</v>
      </c>
      <c r="Z223">
        <v>2528</v>
      </c>
      <c r="AA223">
        <v>2.7</v>
      </c>
      <c r="AB223">
        <v>0.67</v>
      </c>
      <c r="AC223">
        <v>0.5</v>
      </c>
      <c r="AD223">
        <v>1.35</v>
      </c>
      <c r="AE223">
        <v>1.8080000000000001</v>
      </c>
      <c r="AF223">
        <v>0.90400000000000003</v>
      </c>
      <c r="AG223">
        <v>0.97799999999999998</v>
      </c>
      <c r="AH223" s="30">
        <v>221</v>
      </c>
      <c r="AI223">
        <v>8253152</v>
      </c>
      <c r="AJ223">
        <v>56</v>
      </c>
      <c r="AK223">
        <v>1.5569999999999999</v>
      </c>
      <c r="AL223">
        <v>0.97399999999999998</v>
      </c>
      <c r="AM223">
        <v>136</v>
      </c>
      <c r="AN223">
        <v>55</v>
      </c>
      <c r="AO223">
        <v>401283</v>
      </c>
      <c r="AP223">
        <v>2518</v>
      </c>
      <c r="AQ223">
        <v>2.7</v>
      </c>
      <c r="AR223">
        <v>0.67</v>
      </c>
      <c r="AS223">
        <v>0.5</v>
      </c>
      <c r="AT223">
        <v>1.35</v>
      </c>
      <c r="AU223">
        <v>1.8080000000000001</v>
      </c>
      <c r="AV223">
        <v>0.90400000000000003</v>
      </c>
      <c r="AW223">
        <v>1.1200000000000001</v>
      </c>
      <c r="AX223" s="30">
        <v>221</v>
      </c>
      <c r="AY223">
        <v>8244365</v>
      </c>
      <c r="AZ223">
        <v>45</v>
      </c>
      <c r="BA223">
        <v>1.2509999999999999</v>
      </c>
      <c r="BB223">
        <v>0.78300000000000003</v>
      </c>
      <c r="BC223">
        <v>150</v>
      </c>
      <c r="BD223">
        <v>48</v>
      </c>
      <c r="BE223">
        <v>410062</v>
      </c>
      <c r="BF223">
        <v>2511</v>
      </c>
      <c r="BG223">
        <v>2.7</v>
      </c>
      <c r="BH223">
        <v>0.67</v>
      </c>
      <c r="BI223">
        <v>0.5</v>
      </c>
      <c r="BJ223">
        <v>1.35</v>
      </c>
      <c r="BK223">
        <v>1.8080000000000001</v>
      </c>
      <c r="BL223">
        <v>0.90400000000000003</v>
      </c>
      <c r="BM223">
        <v>1.1200000000000001</v>
      </c>
      <c r="BN223" s="30">
        <v>221</v>
      </c>
      <c r="BO223">
        <v>8244145</v>
      </c>
      <c r="BP223">
        <v>42</v>
      </c>
      <c r="BQ223">
        <v>1.1679999999999999</v>
      </c>
      <c r="BR223">
        <v>0.73</v>
      </c>
      <c r="BS223">
        <v>164</v>
      </c>
      <c r="BT223">
        <v>41</v>
      </c>
      <c r="BU223">
        <v>410316</v>
      </c>
      <c r="BV223">
        <v>2566</v>
      </c>
      <c r="BW223">
        <v>2.7</v>
      </c>
      <c r="BX223">
        <v>0.67</v>
      </c>
      <c r="BY223">
        <v>0.5</v>
      </c>
      <c r="BZ223">
        <v>1.35</v>
      </c>
      <c r="CA223">
        <v>1.8080000000000001</v>
      </c>
      <c r="CB223">
        <v>0.90400000000000003</v>
      </c>
      <c r="CC223">
        <v>1.0309999999999999</v>
      </c>
      <c r="CM223">
        <v>0.83499999999999996</v>
      </c>
      <c r="CN223">
        <v>0.93899999999999995</v>
      </c>
      <c r="CO223">
        <v>0.97399999999999998</v>
      </c>
      <c r="CP223">
        <v>0.78300000000000003</v>
      </c>
      <c r="CQ223">
        <v>0.73</v>
      </c>
    </row>
    <row r="224" spans="1:95" x14ac:dyDescent="0.2">
      <c r="A224" s="2">
        <v>44052</v>
      </c>
      <c r="B224" s="30">
        <v>222</v>
      </c>
      <c r="C224">
        <v>8262742</v>
      </c>
      <c r="D224">
        <v>59</v>
      </c>
      <c r="E224">
        <v>1.64</v>
      </c>
      <c r="F224">
        <v>1.026</v>
      </c>
      <c r="G224">
        <v>151</v>
      </c>
      <c r="H224">
        <v>55</v>
      </c>
      <c r="I224">
        <v>391715</v>
      </c>
      <c r="J224">
        <v>2561</v>
      </c>
      <c r="K224">
        <v>2.7</v>
      </c>
      <c r="L224">
        <v>0.67</v>
      </c>
      <c r="M224">
        <v>0.5</v>
      </c>
      <c r="N224">
        <v>1.35</v>
      </c>
      <c r="O224">
        <v>1.8080000000000001</v>
      </c>
      <c r="P224">
        <v>0.90400000000000003</v>
      </c>
      <c r="Q224">
        <v>1.0640000000000001</v>
      </c>
      <c r="R224" s="30">
        <v>222</v>
      </c>
      <c r="S224">
        <v>8214721</v>
      </c>
      <c r="T224">
        <v>49</v>
      </c>
      <c r="U224">
        <v>1.3620000000000001</v>
      </c>
      <c r="V224">
        <v>0.85199999999999998</v>
      </c>
      <c r="W224">
        <v>156</v>
      </c>
      <c r="X224">
        <v>48</v>
      </c>
      <c r="Y224">
        <v>439654</v>
      </c>
      <c r="Z224">
        <v>2538</v>
      </c>
      <c r="AA224">
        <v>2.7</v>
      </c>
      <c r="AB224">
        <v>0.67</v>
      </c>
      <c r="AC224">
        <v>0.5</v>
      </c>
      <c r="AD224">
        <v>1.35</v>
      </c>
      <c r="AE224">
        <v>1.8080000000000001</v>
      </c>
      <c r="AF224">
        <v>0.90400000000000003</v>
      </c>
      <c r="AG224">
        <v>0.95599999999999996</v>
      </c>
      <c r="AH224" s="30">
        <v>222</v>
      </c>
      <c r="AI224">
        <v>8253111</v>
      </c>
      <c r="AJ224">
        <v>41</v>
      </c>
      <c r="AK224">
        <v>1.1399999999999999</v>
      </c>
      <c r="AL224">
        <v>0.71299999999999997</v>
      </c>
      <c r="AM224">
        <v>154</v>
      </c>
      <c r="AN224">
        <v>38</v>
      </c>
      <c r="AO224">
        <v>401281</v>
      </c>
      <c r="AP224">
        <v>2534</v>
      </c>
      <c r="AQ224">
        <v>2.7</v>
      </c>
      <c r="AR224">
        <v>0.67</v>
      </c>
      <c r="AS224">
        <v>0.5</v>
      </c>
      <c r="AT224">
        <v>1.35</v>
      </c>
      <c r="AU224">
        <v>1.8080000000000001</v>
      </c>
      <c r="AV224">
        <v>0.90400000000000003</v>
      </c>
      <c r="AW224">
        <v>1.083</v>
      </c>
      <c r="AX224" s="30">
        <v>222</v>
      </c>
      <c r="AY224">
        <v>8244316</v>
      </c>
      <c r="AZ224">
        <v>49</v>
      </c>
      <c r="BA224">
        <v>1.3620000000000001</v>
      </c>
      <c r="BB224">
        <v>0.85199999999999998</v>
      </c>
      <c r="BC224">
        <v>146</v>
      </c>
      <c r="BD224">
        <v>49</v>
      </c>
      <c r="BE224">
        <v>410113</v>
      </c>
      <c r="BF224">
        <v>2520</v>
      </c>
      <c r="BG224">
        <v>2.7</v>
      </c>
      <c r="BH224">
        <v>0.67</v>
      </c>
      <c r="BI224">
        <v>0.5</v>
      </c>
      <c r="BJ224">
        <v>1.35</v>
      </c>
      <c r="BK224">
        <v>1.8080000000000001</v>
      </c>
      <c r="BL224">
        <v>0.90400000000000003</v>
      </c>
      <c r="BM224">
        <v>1.08</v>
      </c>
      <c r="BN224" s="30">
        <v>222</v>
      </c>
      <c r="BO224">
        <v>8244105</v>
      </c>
      <c r="BP224">
        <v>40</v>
      </c>
      <c r="BQ224">
        <v>1.1120000000000001</v>
      </c>
      <c r="BR224">
        <v>0.69599999999999995</v>
      </c>
      <c r="BS224">
        <v>158</v>
      </c>
      <c r="BT224">
        <v>48</v>
      </c>
      <c r="BU224">
        <v>410328</v>
      </c>
      <c r="BV224">
        <v>2576</v>
      </c>
      <c r="BW224">
        <v>2.7</v>
      </c>
      <c r="BX224">
        <v>0.67</v>
      </c>
      <c r="BY224">
        <v>0.5</v>
      </c>
      <c r="BZ224">
        <v>1.35</v>
      </c>
      <c r="CA224">
        <v>1.8080000000000001</v>
      </c>
      <c r="CB224">
        <v>0.90400000000000003</v>
      </c>
      <c r="CC224">
        <v>1.0329999999999999</v>
      </c>
      <c r="CM224">
        <v>1.026</v>
      </c>
      <c r="CN224">
        <v>0.85199999999999998</v>
      </c>
      <c r="CO224">
        <v>0.71299999999999997</v>
      </c>
      <c r="CP224">
        <v>0.85199999999999998</v>
      </c>
      <c r="CQ224">
        <v>0.69599999999999995</v>
      </c>
    </row>
    <row r="225" spans="1:95" x14ac:dyDescent="0.2">
      <c r="A225" s="2">
        <v>44053</v>
      </c>
      <c r="B225" s="30">
        <v>223</v>
      </c>
      <c r="C225">
        <v>8262688</v>
      </c>
      <c r="D225">
        <v>54</v>
      </c>
      <c r="E225">
        <v>1.5009999999999999</v>
      </c>
      <c r="F225">
        <v>0.93899999999999995</v>
      </c>
      <c r="G225">
        <v>158</v>
      </c>
      <c r="H225">
        <v>52</v>
      </c>
      <c r="I225">
        <v>391719</v>
      </c>
      <c r="J225">
        <v>2572</v>
      </c>
      <c r="K225">
        <v>2.7</v>
      </c>
      <c r="L225">
        <v>0.67</v>
      </c>
      <c r="M225">
        <v>0.5</v>
      </c>
      <c r="N225">
        <v>1.35</v>
      </c>
      <c r="O225">
        <v>1.8080000000000001</v>
      </c>
      <c r="P225">
        <v>0.90400000000000003</v>
      </c>
      <c r="Q225">
        <v>1.04</v>
      </c>
      <c r="R225" s="30">
        <v>223</v>
      </c>
      <c r="S225">
        <v>8214674</v>
      </c>
      <c r="T225">
        <v>47</v>
      </c>
      <c r="U225">
        <v>1.3069999999999999</v>
      </c>
      <c r="V225">
        <v>0.81699999999999995</v>
      </c>
      <c r="W225">
        <v>160</v>
      </c>
      <c r="X225">
        <v>45</v>
      </c>
      <c r="Y225">
        <v>439776</v>
      </c>
      <c r="Z225">
        <v>2551</v>
      </c>
      <c r="AA225">
        <v>2.7</v>
      </c>
      <c r="AB225">
        <v>0.67</v>
      </c>
      <c r="AC225">
        <v>0.5</v>
      </c>
      <c r="AD225">
        <v>1.35</v>
      </c>
      <c r="AE225">
        <v>1.8080000000000001</v>
      </c>
      <c r="AF225">
        <v>0.90400000000000003</v>
      </c>
      <c r="AG225">
        <v>0.96799999999999997</v>
      </c>
      <c r="AH225" s="30">
        <v>223</v>
      </c>
      <c r="AI225">
        <v>8253057</v>
      </c>
      <c r="AJ225">
        <v>54</v>
      </c>
      <c r="AK225">
        <v>1.5009999999999999</v>
      </c>
      <c r="AL225">
        <v>0.93899999999999995</v>
      </c>
      <c r="AM225">
        <v>146</v>
      </c>
      <c r="AN225">
        <v>49</v>
      </c>
      <c r="AO225">
        <v>401423</v>
      </c>
      <c r="AP225">
        <v>2553</v>
      </c>
      <c r="AQ225">
        <v>2.7</v>
      </c>
      <c r="AR225">
        <v>0.67</v>
      </c>
      <c r="AS225">
        <v>0.5</v>
      </c>
      <c r="AT225">
        <v>1.35</v>
      </c>
      <c r="AU225">
        <v>1.8080000000000001</v>
      </c>
      <c r="AV225">
        <v>0.90400000000000003</v>
      </c>
      <c r="AW225">
        <v>1.0680000000000001</v>
      </c>
      <c r="AX225" s="30">
        <v>223</v>
      </c>
      <c r="AY225">
        <v>8244264</v>
      </c>
      <c r="AZ225">
        <v>52</v>
      </c>
      <c r="BA225">
        <v>1.446</v>
      </c>
      <c r="BB225">
        <v>0.90400000000000003</v>
      </c>
      <c r="BC225">
        <v>145</v>
      </c>
      <c r="BD225">
        <v>50</v>
      </c>
      <c r="BE225">
        <v>410161</v>
      </c>
      <c r="BF225">
        <v>2537</v>
      </c>
      <c r="BG225">
        <v>2.7</v>
      </c>
      <c r="BH225">
        <v>0.67</v>
      </c>
      <c r="BI225">
        <v>0.5</v>
      </c>
      <c r="BJ225">
        <v>1.35</v>
      </c>
      <c r="BK225">
        <v>1.8080000000000001</v>
      </c>
      <c r="BL225">
        <v>0.90400000000000003</v>
      </c>
      <c r="BM225">
        <v>1.0469999999999999</v>
      </c>
      <c r="BN225" s="30">
        <v>223</v>
      </c>
      <c r="BO225">
        <v>8244048</v>
      </c>
      <c r="BP225">
        <v>57</v>
      </c>
      <c r="BQ225">
        <v>1.585</v>
      </c>
      <c r="BR225">
        <v>0.99099999999999999</v>
      </c>
      <c r="BS225">
        <v>146</v>
      </c>
      <c r="BT225">
        <v>52</v>
      </c>
      <c r="BU225">
        <v>410368</v>
      </c>
      <c r="BV225">
        <v>2593</v>
      </c>
      <c r="BW225">
        <v>2.7</v>
      </c>
      <c r="BX225">
        <v>0.67</v>
      </c>
      <c r="BY225">
        <v>0.5</v>
      </c>
      <c r="BZ225">
        <v>1.35</v>
      </c>
      <c r="CA225">
        <v>1.8080000000000001</v>
      </c>
      <c r="CB225">
        <v>0.90400000000000003</v>
      </c>
      <c r="CC225">
        <v>1.03</v>
      </c>
      <c r="CM225">
        <v>0.93899999999999995</v>
      </c>
      <c r="CN225">
        <v>0.81699999999999995</v>
      </c>
      <c r="CO225">
        <v>0.93899999999999995</v>
      </c>
      <c r="CP225">
        <v>0.90400000000000003</v>
      </c>
      <c r="CQ225">
        <v>0.99099999999999999</v>
      </c>
    </row>
    <row r="226" spans="1:95" x14ac:dyDescent="0.2">
      <c r="A226" s="2">
        <v>44054</v>
      </c>
      <c r="B226" s="30">
        <v>224</v>
      </c>
      <c r="C226">
        <v>8262644</v>
      </c>
      <c r="D226">
        <v>44</v>
      </c>
      <c r="E226">
        <v>1.2230000000000001</v>
      </c>
      <c r="F226">
        <v>0.76500000000000001</v>
      </c>
      <c r="G226">
        <v>160</v>
      </c>
      <c r="H226">
        <v>52</v>
      </c>
      <c r="I226">
        <v>391749</v>
      </c>
      <c r="J226">
        <v>2582</v>
      </c>
      <c r="K226">
        <v>2.7</v>
      </c>
      <c r="L226">
        <v>0.67</v>
      </c>
      <c r="M226">
        <v>0.5</v>
      </c>
      <c r="N226">
        <v>1.35</v>
      </c>
      <c r="O226">
        <v>1.8080000000000001</v>
      </c>
      <c r="P226">
        <v>0.90400000000000003</v>
      </c>
      <c r="Q226">
        <v>1.036</v>
      </c>
      <c r="R226" s="30">
        <v>224</v>
      </c>
      <c r="S226">
        <v>8214622</v>
      </c>
      <c r="T226">
        <v>52</v>
      </c>
      <c r="U226">
        <v>1.446</v>
      </c>
      <c r="V226">
        <v>0.90400000000000003</v>
      </c>
      <c r="W226">
        <v>153</v>
      </c>
      <c r="X226">
        <v>54</v>
      </c>
      <c r="Y226">
        <v>439770</v>
      </c>
      <c r="Z226">
        <v>2571</v>
      </c>
      <c r="AA226">
        <v>2.7</v>
      </c>
      <c r="AB226">
        <v>0.67</v>
      </c>
      <c r="AC226">
        <v>0.5</v>
      </c>
      <c r="AD226">
        <v>1.35</v>
      </c>
      <c r="AE226">
        <v>1.8080000000000001</v>
      </c>
      <c r="AF226">
        <v>0.90400000000000003</v>
      </c>
      <c r="AG226">
        <v>0.98699999999999999</v>
      </c>
      <c r="AH226" s="30">
        <v>224</v>
      </c>
      <c r="AI226">
        <v>8253008</v>
      </c>
      <c r="AJ226">
        <v>49</v>
      </c>
      <c r="AK226">
        <v>1.3620000000000001</v>
      </c>
      <c r="AL226">
        <v>0.85199999999999998</v>
      </c>
      <c r="AM226">
        <v>148</v>
      </c>
      <c r="AN226">
        <v>52</v>
      </c>
      <c r="AO226">
        <v>401400</v>
      </c>
      <c r="AP226">
        <v>2561</v>
      </c>
      <c r="AQ226">
        <v>2.7</v>
      </c>
      <c r="AR226">
        <v>0.67</v>
      </c>
      <c r="AS226">
        <v>0.5</v>
      </c>
      <c r="AT226">
        <v>1.35</v>
      </c>
      <c r="AU226">
        <v>1.8080000000000001</v>
      </c>
      <c r="AV226">
        <v>0.90400000000000003</v>
      </c>
      <c r="AW226">
        <v>1.0629999999999999</v>
      </c>
      <c r="AX226" s="30">
        <v>224</v>
      </c>
      <c r="AY226">
        <v>8244204</v>
      </c>
      <c r="AZ226">
        <v>60</v>
      </c>
      <c r="BA226">
        <v>1.6679999999999999</v>
      </c>
      <c r="BB226">
        <v>1.0429999999999999</v>
      </c>
      <c r="BC226">
        <v>142</v>
      </c>
      <c r="BD226">
        <v>55</v>
      </c>
      <c r="BE226">
        <v>410207</v>
      </c>
      <c r="BF226">
        <v>2552</v>
      </c>
      <c r="BG226">
        <v>2.7</v>
      </c>
      <c r="BH226">
        <v>0.67</v>
      </c>
      <c r="BI226">
        <v>0.5</v>
      </c>
      <c r="BJ226">
        <v>1.35</v>
      </c>
      <c r="BK226">
        <v>1.8080000000000001</v>
      </c>
      <c r="BL226">
        <v>0.90400000000000003</v>
      </c>
      <c r="BM226">
        <v>1.0209999999999999</v>
      </c>
      <c r="BN226" s="30">
        <v>224</v>
      </c>
      <c r="BO226">
        <v>8243996</v>
      </c>
      <c r="BP226">
        <v>52</v>
      </c>
      <c r="BQ226">
        <v>1.446</v>
      </c>
      <c r="BR226">
        <v>0.90400000000000003</v>
      </c>
      <c r="BS226">
        <v>145</v>
      </c>
      <c r="BT226">
        <v>58</v>
      </c>
      <c r="BU226">
        <v>410388</v>
      </c>
      <c r="BV226">
        <v>2604</v>
      </c>
      <c r="BW226">
        <v>2.7</v>
      </c>
      <c r="BX226">
        <v>0.67</v>
      </c>
      <c r="BY226">
        <v>0.5</v>
      </c>
      <c r="BZ226">
        <v>1.35</v>
      </c>
      <c r="CA226">
        <v>1.8080000000000001</v>
      </c>
      <c r="CB226">
        <v>0.90400000000000003</v>
      </c>
      <c r="CC226">
        <v>0.97299999999999998</v>
      </c>
      <c r="CM226">
        <v>0.76500000000000001</v>
      </c>
      <c r="CN226">
        <v>0.90400000000000003</v>
      </c>
      <c r="CO226">
        <v>0.85199999999999998</v>
      </c>
      <c r="CP226">
        <v>1.0429999999999999</v>
      </c>
      <c r="CQ226">
        <v>0.90400000000000003</v>
      </c>
    </row>
    <row r="227" spans="1:95" x14ac:dyDescent="0.2">
      <c r="A227" s="2">
        <v>44055</v>
      </c>
      <c r="B227" s="30">
        <v>225</v>
      </c>
      <c r="C227">
        <v>8262599</v>
      </c>
      <c r="D227">
        <v>45</v>
      </c>
      <c r="E227">
        <v>1.2509999999999999</v>
      </c>
      <c r="F227">
        <v>0.78300000000000003</v>
      </c>
      <c r="G227">
        <v>153</v>
      </c>
      <c r="H227">
        <v>51</v>
      </c>
      <c r="I227">
        <v>391867</v>
      </c>
      <c r="J227">
        <v>2591</v>
      </c>
      <c r="K227">
        <v>2.7</v>
      </c>
      <c r="L227">
        <v>0.67</v>
      </c>
      <c r="M227">
        <v>0.5</v>
      </c>
      <c r="N227">
        <v>1.35</v>
      </c>
      <c r="O227">
        <v>1.8080000000000001</v>
      </c>
      <c r="P227">
        <v>0.90400000000000003</v>
      </c>
      <c r="Q227">
        <v>1.032</v>
      </c>
      <c r="R227" s="30">
        <v>225</v>
      </c>
      <c r="S227">
        <v>8214562</v>
      </c>
      <c r="T227">
        <v>60</v>
      </c>
      <c r="U227">
        <v>1.6679999999999999</v>
      </c>
      <c r="V227">
        <v>1.0429999999999999</v>
      </c>
      <c r="W227">
        <v>154</v>
      </c>
      <c r="X227">
        <v>51</v>
      </c>
      <c r="Y227">
        <v>439823</v>
      </c>
      <c r="Z227">
        <v>2589</v>
      </c>
      <c r="AA227">
        <v>2.7</v>
      </c>
      <c r="AB227">
        <v>0.67</v>
      </c>
      <c r="AC227">
        <v>0.5</v>
      </c>
      <c r="AD227">
        <v>1.35</v>
      </c>
      <c r="AE227">
        <v>1.8080000000000001</v>
      </c>
      <c r="AF227">
        <v>0.90400000000000003</v>
      </c>
      <c r="AG227">
        <v>0.98699999999999999</v>
      </c>
      <c r="AH227" s="30">
        <v>225</v>
      </c>
      <c r="AI227">
        <v>8252956</v>
      </c>
      <c r="AJ227">
        <v>52</v>
      </c>
      <c r="AK227">
        <v>1.446</v>
      </c>
      <c r="AL227">
        <v>0.90400000000000003</v>
      </c>
      <c r="AM227">
        <v>148</v>
      </c>
      <c r="AN227">
        <v>49</v>
      </c>
      <c r="AO227">
        <v>401462</v>
      </c>
      <c r="AP227">
        <v>2578</v>
      </c>
      <c r="AQ227">
        <v>2.7</v>
      </c>
      <c r="AR227">
        <v>0.67</v>
      </c>
      <c r="AS227">
        <v>0.5</v>
      </c>
      <c r="AT227">
        <v>1.35</v>
      </c>
      <c r="AU227">
        <v>1.8080000000000001</v>
      </c>
      <c r="AV227">
        <v>0.90400000000000003</v>
      </c>
      <c r="AW227">
        <v>1.048</v>
      </c>
      <c r="AX227" s="30">
        <v>225</v>
      </c>
      <c r="AY227">
        <v>8244145</v>
      </c>
      <c r="AZ227">
        <v>59</v>
      </c>
      <c r="BA227">
        <v>1.64</v>
      </c>
      <c r="BB227">
        <v>1.026</v>
      </c>
      <c r="BC227">
        <v>152</v>
      </c>
      <c r="BD227">
        <v>50</v>
      </c>
      <c r="BE227">
        <v>410239</v>
      </c>
      <c r="BF227">
        <v>2573</v>
      </c>
      <c r="BG227">
        <v>2.7</v>
      </c>
      <c r="BH227">
        <v>0.67</v>
      </c>
      <c r="BI227">
        <v>0.5</v>
      </c>
      <c r="BJ227">
        <v>1.35</v>
      </c>
      <c r="BK227">
        <v>1.8080000000000001</v>
      </c>
      <c r="BL227">
        <v>0.90400000000000003</v>
      </c>
      <c r="BM227">
        <v>1.0069999999999999</v>
      </c>
      <c r="BN227" s="30">
        <v>225</v>
      </c>
      <c r="BO227">
        <v>8243950</v>
      </c>
      <c r="BP227">
        <v>46</v>
      </c>
      <c r="BQ227">
        <v>1.2789999999999999</v>
      </c>
      <c r="BR227">
        <v>0.8</v>
      </c>
      <c r="BS227">
        <v>151</v>
      </c>
      <c r="BT227">
        <v>46</v>
      </c>
      <c r="BU227">
        <v>410505</v>
      </c>
      <c r="BV227">
        <v>2615</v>
      </c>
      <c r="BW227">
        <v>2.7</v>
      </c>
      <c r="BX227">
        <v>0.67</v>
      </c>
      <c r="BY227">
        <v>0.5</v>
      </c>
      <c r="BZ227">
        <v>1.35</v>
      </c>
      <c r="CA227">
        <v>1.8080000000000001</v>
      </c>
      <c r="CB227">
        <v>0.90400000000000003</v>
      </c>
      <c r="CC227">
        <v>1</v>
      </c>
      <c r="CM227">
        <v>0.78300000000000003</v>
      </c>
      <c r="CN227">
        <v>1.0429999999999999</v>
      </c>
      <c r="CO227">
        <v>0.90400000000000003</v>
      </c>
      <c r="CP227">
        <v>1.026</v>
      </c>
      <c r="CQ227">
        <v>0.8</v>
      </c>
    </row>
    <row r="228" spans="1:95" x14ac:dyDescent="0.2">
      <c r="A228" s="2">
        <v>44056</v>
      </c>
      <c r="B228" s="30">
        <v>226</v>
      </c>
      <c r="C228">
        <v>8262542</v>
      </c>
      <c r="D228">
        <v>57</v>
      </c>
      <c r="E228">
        <v>1.585</v>
      </c>
      <c r="F228">
        <v>0.99099999999999999</v>
      </c>
      <c r="G228">
        <v>148</v>
      </c>
      <c r="H228">
        <v>50</v>
      </c>
      <c r="I228">
        <v>391867</v>
      </c>
      <c r="J228">
        <v>2609</v>
      </c>
      <c r="K228">
        <v>2.7</v>
      </c>
      <c r="L228">
        <v>0.67</v>
      </c>
      <c r="M228">
        <v>0.5</v>
      </c>
      <c r="N228">
        <v>1.35</v>
      </c>
      <c r="O228">
        <v>1.8080000000000001</v>
      </c>
      <c r="P228">
        <v>0.90400000000000003</v>
      </c>
      <c r="Q228">
        <v>0.97199999999999998</v>
      </c>
      <c r="R228" s="30">
        <v>226</v>
      </c>
      <c r="S228">
        <v>8214500</v>
      </c>
      <c r="T228">
        <v>62</v>
      </c>
      <c r="U228">
        <v>1.724</v>
      </c>
      <c r="V228">
        <v>1.0780000000000001</v>
      </c>
      <c r="W228">
        <v>154</v>
      </c>
      <c r="X228">
        <v>60</v>
      </c>
      <c r="Y228">
        <v>439946</v>
      </c>
      <c r="Z228">
        <v>2605</v>
      </c>
      <c r="AA228">
        <v>2.7</v>
      </c>
      <c r="AB228">
        <v>0.67</v>
      </c>
      <c r="AC228">
        <v>0.5</v>
      </c>
      <c r="AD228">
        <v>1.35</v>
      </c>
      <c r="AE228">
        <v>1.8080000000000001</v>
      </c>
      <c r="AF228">
        <v>0.90400000000000003</v>
      </c>
      <c r="AG228">
        <v>1.01</v>
      </c>
      <c r="AH228" s="30">
        <v>226</v>
      </c>
      <c r="AI228">
        <v>8252895</v>
      </c>
      <c r="AJ228">
        <v>61</v>
      </c>
      <c r="AK228">
        <v>1.696</v>
      </c>
      <c r="AL228">
        <v>1.0609999999999999</v>
      </c>
      <c r="AM228">
        <v>146</v>
      </c>
      <c r="AN228">
        <v>54</v>
      </c>
      <c r="AO228">
        <v>401496</v>
      </c>
      <c r="AP228">
        <v>2601</v>
      </c>
      <c r="AQ228">
        <v>2.7</v>
      </c>
      <c r="AR228">
        <v>0.67</v>
      </c>
      <c r="AS228">
        <v>0.5</v>
      </c>
      <c r="AT228">
        <v>1.35</v>
      </c>
      <c r="AU228">
        <v>1.8080000000000001</v>
      </c>
      <c r="AV228">
        <v>0.90400000000000003</v>
      </c>
      <c r="AW228">
        <v>1.0349999999999999</v>
      </c>
      <c r="AX228" s="30">
        <v>226</v>
      </c>
      <c r="AY228">
        <v>8244105</v>
      </c>
      <c r="AZ228">
        <v>40</v>
      </c>
      <c r="BA228">
        <v>1.1120000000000001</v>
      </c>
      <c r="BB228">
        <v>0.69599999999999995</v>
      </c>
      <c r="BC228">
        <v>175</v>
      </c>
      <c r="BD228">
        <v>36</v>
      </c>
      <c r="BE228">
        <v>410367</v>
      </c>
      <c r="BF228">
        <v>2590</v>
      </c>
      <c r="BG228">
        <v>2.7</v>
      </c>
      <c r="BH228">
        <v>0.67</v>
      </c>
      <c r="BI228">
        <v>0.5</v>
      </c>
      <c r="BJ228">
        <v>1.35</v>
      </c>
      <c r="BK228">
        <v>1.8080000000000001</v>
      </c>
      <c r="BL228">
        <v>0.90400000000000003</v>
      </c>
      <c r="BM228">
        <v>1.03</v>
      </c>
      <c r="BN228" s="30">
        <v>226</v>
      </c>
      <c r="BO228">
        <v>8243904</v>
      </c>
      <c r="BP228">
        <v>46</v>
      </c>
      <c r="BQ228">
        <v>1.2789999999999999</v>
      </c>
      <c r="BR228">
        <v>0.8</v>
      </c>
      <c r="BS228">
        <v>154</v>
      </c>
      <c r="BT228">
        <v>43</v>
      </c>
      <c r="BU228">
        <v>410538</v>
      </c>
      <c r="BV228">
        <v>2626</v>
      </c>
      <c r="BW228">
        <v>2.7</v>
      </c>
      <c r="BX228">
        <v>0.67</v>
      </c>
      <c r="BY228">
        <v>0.5</v>
      </c>
      <c r="BZ228">
        <v>1.35</v>
      </c>
      <c r="CA228">
        <v>1.8080000000000001</v>
      </c>
      <c r="CB228">
        <v>0.90400000000000003</v>
      </c>
      <c r="CC228">
        <v>0.98</v>
      </c>
      <c r="CM228">
        <v>0.99099999999999999</v>
      </c>
      <c r="CN228">
        <v>1.0780000000000001</v>
      </c>
      <c r="CO228">
        <v>1.0609999999999999</v>
      </c>
      <c r="CP228">
        <v>0.69599999999999995</v>
      </c>
      <c r="CQ228">
        <v>0.8</v>
      </c>
    </row>
    <row r="229" spans="1:95" x14ac:dyDescent="0.2">
      <c r="A229" s="2">
        <v>44057</v>
      </c>
      <c r="B229" s="30">
        <v>227</v>
      </c>
      <c r="C229">
        <v>8262479</v>
      </c>
      <c r="D229">
        <v>63</v>
      </c>
      <c r="E229">
        <v>1.7509999999999999</v>
      </c>
      <c r="F229">
        <v>1.0960000000000001</v>
      </c>
      <c r="G229">
        <v>150</v>
      </c>
      <c r="H229">
        <v>55</v>
      </c>
      <c r="I229">
        <v>391907</v>
      </c>
      <c r="J229">
        <v>2630</v>
      </c>
      <c r="K229">
        <v>2.7</v>
      </c>
      <c r="L229">
        <v>0.67</v>
      </c>
      <c r="M229">
        <v>0.5</v>
      </c>
      <c r="N229">
        <v>1.35</v>
      </c>
      <c r="O229">
        <v>1.8080000000000001</v>
      </c>
      <c r="P229">
        <v>0.90400000000000003</v>
      </c>
      <c r="Q229">
        <v>0.95299999999999996</v>
      </c>
      <c r="R229" s="30">
        <v>227</v>
      </c>
      <c r="S229">
        <v>8214448</v>
      </c>
      <c r="T229">
        <v>52</v>
      </c>
      <c r="U229">
        <v>1.446</v>
      </c>
      <c r="V229">
        <v>0.90400000000000003</v>
      </c>
      <c r="W229">
        <v>162</v>
      </c>
      <c r="X229">
        <v>54</v>
      </c>
      <c r="Y229">
        <v>439909</v>
      </c>
      <c r="Z229">
        <v>2618</v>
      </c>
      <c r="AA229">
        <v>2.7</v>
      </c>
      <c r="AB229">
        <v>0.67</v>
      </c>
      <c r="AC229">
        <v>0.5</v>
      </c>
      <c r="AD229">
        <v>1.35</v>
      </c>
      <c r="AE229">
        <v>1.8080000000000001</v>
      </c>
      <c r="AF229">
        <v>0.90400000000000003</v>
      </c>
      <c r="AG229">
        <v>1.0609999999999999</v>
      </c>
      <c r="AH229" s="30">
        <v>227</v>
      </c>
      <c r="AI229">
        <v>8252854</v>
      </c>
      <c r="AJ229">
        <v>41</v>
      </c>
      <c r="AK229">
        <v>1.1399999999999999</v>
      </c>
      <c r="AL229">
        <v>0.71299999999999997</v>
      </c>
      <c r="AM229">
        <v>168</v>
      </c>
      <c r="AN229">
        <v>39</v>
      </c>
      <c r="AO229">
        <v>401605</v>
      </c>
      <c r="AP229">
        <v>2619</v>
      </c>
      <c r="AQ229">
        <v>2.7</v>
      </c>
      <c r="AR229">
        <v>0.67</v>
      </c>
      <c r="AS229">
        <v>0.5</v>
      </c>
      <c r="AT229">
        <v>1.35</v>
      </c>
      <c r="AU229">
        <v>1.8080000000000001</v>
      </c>
      <c r="AV229">
        <v>0.90400000000000003</v>
      </c>
      <c r="AW229">
        <v>1.024</v>
      </c>
      <c r="AX229" s="30">
        <v>227</v>
      </c>
      <c r="AY229">
        <v>8244054</v>
      </c>
      <c r="AZ229">
        <v>51</v>
      </c>
      <c r="BA229">
        <v>1.4179999999999999</v>
      </c>
      <c r="BB229">
        <v>0.88700000000000001</v>
      </c>
      <c r="BC229">
        <v>164</v>
      </c>
      <c r="BD229">
        <v>51</v>
      </c>
      <c r="BE229">
        <v>410321</v>
      </c>
      <c r="BF229">
        <v>2604</v>
      </c>
      <c r="BG229">
        <v>2.7</v>
      </c>
      <c r="BH229">
        <v>0.67</v>
      </c>
      <c r="BI229">
        <v>0.5</v>
      </c>
      <c r="BJ229">
        <v>1.35</v>
      </c>
      <c r="BK229">
        <v>1.8080000000000001</v>
      </c>
      <c r="BL229">
        <v>0.90400000000000003</v>
      </c>
      <c r="BM229">
        <v>1.036</v>
      </c>
      <c r="BN229" s="30">
        <v>227</v>
      </c>
      <c r="BO229">
        <v>8243855</v>
      </c>
      <c r="BP229">
        <v>49</v>
      </c>
      <c r="BQ229">
        <v>1.3620000000000001</v>
      </c>
      <c r="BR229">
        <v>0.85199999999999998</v>
      </c>
      <c r="BS229">
        <v>151</v>
      </c>
      <c r="BT229">
        <v>49</v>
      </c>
      <c r="BU229">
        <v>410531</v>
      </c>
      <c r="BV229">
        <v>2642</v>
      </c>
      <c r="BW229">
        <v>2.7</v>
      </c>
      <c r="BX229">
        <v>0.67</v>
      </c>
      <c r="BY229">
        <v>0.5</v>
      </c>
      <c r="BZ229">
        <v>1.35</v>
      </c>
      <c r="CA229">
        <v>1.8080000000000001</v>
      </c>
      <c r="CB229">
        <v>0.90400000000000003</v>
      </c>
      <c r="CC229">
        <v>0.96799999999999997</v>
      </c>
      <c r="CM229">
        <v>1.0960000000000001</v>
      </c>
      <c r="CN229">
        <v>0.90400000000000003</v>
      </c>
      <c r="CO229">
        <v>0.71299999999999997</v>
      </c>
      <c r="CP229">
        <v>0.88700000000000001</v>
      </c>
      <c r="CQ229">
        <v>0.85199999999999998</v>
      </c>
    </row>
    <row r="230" spans="1:95" x14ac:dyDescent="0.2">
      <c r="A230" s="2">
        <v>44058</v>
      </c>
      <c r="B230" s="30">
        <v>228</v>
      </c>
      <c r="C230">
        <v>8262426</v>
      </c>
      <c r="D230">
        <v>53</v>
      </c>
      <c r="E230">
        <v>1.4730000000000001</v>
      </c>
      <c r="F230">
        <v>0.92200000000000004</v>
      </c>
      <c r="G230">
        <v>166</v>
      </c>
      <c r="H230">
        <v>47</v>
      </c>
      <c r="I230">
        <v>391963</v>
      </c>
      <c r="J230">
        <v>2647</v>
      </c>
      <c r="K230">
        <v>2.7</v>
      </c>
      <c r="L230">
        <v>0.67</v>
      </c>
      <c r="M230">
        <v>0.5</v>
      </c>
      <c r="N230">
        <v>1.35</v>
      </c>
      <c r="O230">
        <v>1.8080000000000001</v>
      </c>
      <c r="P230">
        <v>0.90400000000000003</v>
      </c>
      <c r="Q230">
        <v>0.97799999999999998</v>
      </c>
      <c r="R230" s="30">
        <v>228</v>
      </c>
      <c r="S230">
        <v>8214399</v>
      </c>
      <c r="T230">
        <v>49</v>
      </c>
      <c r="U230">
        <v>1.3620000000000001</v>
      </c>
      <c r="V230">
        <v>0.85199999999999998</v>
      </c>
      <c r="W230">
        <v>171</v>
      </c>
      <c r="X230">
        <v>43</v>
      </c>
      <c r="Y230">
        <v>440063</v>
      </c>
      <c r="Z230">
        <v>2637</v>
      </c>
      <c r="AA230">
        <v>2.7</v>
      </c>
      <c r="AB230">
        <v>0.67</v>
      </c>
      <c r="AC230">
        <v>0.5</v>
      </c>
      <c r="AD230">
        <v>1.35</v>
      </c>
      <c r="AE230">
        <v>1.8080000000000001</v>
      </c>
      <c r="AF230">
        <v>0.90400000000000003</v>
      </c>
      <c r="AG230">
        <v>1.0549999999999999</v>
      </c>
      <c r="AH230" s="30">
        <v>228</v>
      </c>
      <c r="AI230">
        <v>8252790</v>
      </c>
      <c r="AJ230">
        <v>64</v>
      </c>
      <c r="AK230">
        <v>1.7789999999999999</v>
      </c>
      <c r="AL230">
        <v>1.113</v>
      </c>
      <c r="AM230">
        <v>153</v>
      </c>
      <c r="AN230">
        <v>56</v>
      </c>
      <c r="AO230">
        <v>401592</v>
      </c>
      <c r="AP230">
        <v>2635</v>
      </c>
      <c r="AQ230">
        <v>2.7</v>
      </c>
      <c r="AR230">
        <v>0.67</v>
      </c>
      <c r="AS230">
        <v>0.5</v>
      </c>
      <c r="AT230">
        <v>1.35</v>
      </c>
      <c r="AU230">
        <v>1.8080000000000001</v>
      </c>
      <c r="AV230">
        <v>0.90400000000000003</v>
      </c>
      <c r="AW230">
        <v>1.054</v>
      </c>
      <c r="AX230" s="30">
        <v>228</v>
      </c>
      <c r="AY230">
        <v>8243995</v>
      </c>
      <c r="AZ230">
        <v>59</v>
      </c>
      <c r="BA230">
        <v>1.64</v>
      </c>
      <c r="BB230">
        <v>1.026</v>
      </c>
      <c r="BC230">
        <v>157</v>
      </c>
      <c r="BD230">
        <v>58</v>
      </c>
      <c r="BE230">
        <v>410358</v>
      </c>
      <c r="BF230">
        <v>2613</v>
      </c>
      <c r="BG230">
        <v>2.7</v>
      </c>
      <c r="BH230">
        <v>0.67</v>
      </c>
      <c r="BI230">
        <v>0.5</v>
      </c>
      <c r="BJ230">
        <v>1.35</v>
      </c>
      <c r="BK230">
        <v>1.8080000000000001</v>
      </c>
      <c r="BL230">
        <v>0.90400000000000003</v>
      </c>
      <c r="BM230">
        <v>1.0589999999999999</v>
      </c>
      <c r="BN230" s="30">
        <v>228</v>
      </c>
      <c r="BO230">
        <v>8243793</v>
      </c>
      <c r="BP230">
        <v>62</v>
      </c>
      <c r="BQ230">
        <v>1.724</v>
      </c>
      <c r="BR230">
        <v>1.0780000000000001</v>
      </c>
      <c r="BS230">
        <v>138</v>
      </c>
      <c r="BT230">
        <v>62</v>
      </c>
      <c r="BU230">
        <v>410595</v>
      </c>
      <c r="BV230">
        <v>2655</v>
      </c>
      <c r="BW230">
        <v>2.7</v>
      </c>
      <c r="BX230">
        <v>0.67</v>
      </c>
      <c r="BY230">
        <v>0.5</v>
      </c>
      <c r="BZ230">
        <v>1.35</v>
      </c>
      <c r="CA230">
        <v>1.8080000000000001</v>
      </c>
      <c r="CB230">
        <v>0.90400000000000003</v>
      </c>
      <c r="CC230">
        <v>0.98299999999999998</v>
      </c>
      <c r="CM230">
        <v>0.92200000000000004</v>
      </c>
      <c r="CN230">
        <v>0.85199999999999998</v>
      </c>
      <c r="CO230">
        <v>1.113</v>
      </c>
      <c r="CP230">
        <v>1.026</v>
      </c>
      <c r="CQ230">
        <v>1.0780000000000001</v>
      </c>
    </row>
    <row r="231" spans="1:95" x14ac:dyDescent="0.2">
      <c r="A231" s="2">
        <v>44059</v>
      </c>
      <c r="B231" s="30">
        <v>229</v>
      </c>
      <c r="C231">
        <v>8262382</v>
      </c>
      <c r="D231">
        <v>44</v>
      </c>
      <c r="E231">
        <v>1.2230000000000001</v>
      </c>
      <c r="F231">
        <v>0.76500000000000001</v>
      </c>
      <c r="G231">
        <v>172</v>
      </c>
      <c r="H231">
        <v>47</v>
      </c>
      <c r="I231">
        <v>392036</v>
      </c>
      <c r="J231">
        <v>2657</v>
      </c>
      <c r="K231">
        <v>2.7</v>
      </c>
      <c r="L231">
        <v>0.67</v>
      </c>
      <c r="M231">
        <v>0.5</v>
      </c>
      <c r="N231">
        <v>1.35</v>
      </c>
      <c r="O231">
        <v>1.8080000000000001</v>
      </c>
      <c r="P231">
        <v>0.90400000000000003</v>
      </c>
      <c r="Q231">
        <v>1.022</v>
      </c>
      <c r="R231" s="30">
        <v>229</v>
      </c>
      <c r="S231">
        <v>8214349</v>
      </c>
      <c r="T231">
        <v>50</v>
      </c>
      <c r="U231">
        <v>1.39</v>
      </c>
      <c r="V231">
        <v>0.86899999999999999</v>
      </c>
      <c r="W231">
        <v>161</v>
      </c>
      <c r="X231">
        <v>59</v>
      </c>
      <c r="Y231">
        <v>440047</v>
      </c>
      <c r="Z231">
        <v>2646</v>
      </c>
      <c r="AA231">
        <v>2.7</v>
      </c>
      <c r="AB231">
        <v>0.67</v>
      </c>
      <c r="AC231">
        <v>0.5</v>
      </c>
      <c r="AD231">
        <v>1.35</v>
      </c>
      <c r="AE231">
        <v>1.8080000000000001</v>
      </c>
      <c r="AF231">
        <v>0.90400000000000003</v>
      </c>
      <c r="AG231">
        <v>1.032</v>
      </c>
      <c r="AH231" s="30">
        <v>229</v>
      </c>
      <c r="AI231">
        <v>8252732</v>
      </c>
      <c r="AJ231">
        <v>58</v>
      </c>
      <c r="AK231">
        <v>1.6120000000000001</v>
      </c>
      <c r="AL231">
        <v>1.0089999999999999</v>
      </c>
      <c r="AM231">
        <v>162</v>
      </c>
      <c r="AN231">
        <v>55</v>
      </c>
      <c r="AO231">
        <v>401615</v>
      </c>
      <c r="AP231">
        <v>2652</v>
      </c>
      <c r="AQ231">
        <v>2.7</v>
      </c>
      <c r="AR231">
        <v>0.67</v>
      </c>
      <c r="AS231">
        <v>0.5</v>
      </c>
      <c r="AT231">
        <v>1.35</v>
      </c>
      <c r="AU231">
        <v>1.8080000000000001</v>
      </c>
      <c r="AV231">
        <v>0.90400000000000003</v>
      </c>
      <c r="AW231">
        <v>1.06</v>
      </c>
      <c r="AX231" s="30">
        <v>229</v>
      </c>
      <c r="AY231">
        <v>8243932</v>
      </c>
      <c r="AZ231">
        <v>63</v>
      </c>
      <c r="BA231">
        <v>1.7509999999999999</v>
      </c>
      <c r="BB231">
        <v>1.0960000000000001</v>
      </c>
      <c r="BC231">
        <v>154</v>
      </c>
      <c r="BD231">
        <v>62</v>
      </c>
      <c r="BE231">
        <v>410511</v>
      </c>
      <c r="BF231">
        <v>2627</v>
      </c>
      <c r="BG231">
        <v>2.7</v>
      </c>
      <c r="BH231">
        <v>0.67</v>
      </c>
      <c r="BI231">
        <v>0.5</v>
      </c>
      <c r="BJ231">
        <v>1.35</v>
      </c>
      <c r="BK231">
        <v>1.8080000000000001</v>
      </c>
      <c r="BL231">
        <v>0.90400000000000003</v>
      </c>
      <c r="BM231">
        <v>1.069</v>
      </c>
      <c r="BN231" s="30">
        <v>229</v>
      </c>
      <c r="BO231">
        <v>8243750</v>
      </c>
      <c r="BP231">
        <v>43</v>
      </c>
      <c r="BQ231">
        <v>1.1950000000000001</v>
      </c>
      <c r="BR231">
        <v>0.748</v>
      </c>
      <c r="BS231">
        <v>159</v>
      </c>
      <c r="BT231">
        <v>41</v>
      </c>
      <c r="BU231">
        <v>410727</v>
      </c>
      <c r="BV231">
        <v>2665</v>
      </c>
      <c r="BW231">
        <v>2.7</v>
      </c>
      <c r="BX231">
        <v>0.67</v>
      </c>
      <c r="BY231">
        <v>0.5</v>
      </c>
      <c r="BZ231">
        <v>1.35</v>
      </c>
      <c r="CA231">
        <v>1.8080000000000001</v>
      </c>
      <c r="CB231">
        <v>0.90400000000000003</v>
      </c>
      <c r="CC231">
        <v>0.98</v>
      </c>
      <c r="CM231">
        <v>0.76500000000000001</v>
      </c>
      <c r="CN231">
        <v>0.86899999999999999</v>
      </c>
      <c r="CO231">
        <v>1.0089999999999999</v>
      </c>
      <c r="CP231">
        <v>1.0960000000000001</v>
      </c>
      <c r="CQ231">
        <v>0.748</v>
      </c>
    </row>
    <row r="232" spans="1:95" x14ac:dyDescent="0.2">
      <c r="A232" s="2">
        <v>44060</v>
      </c>
      <c r="B232" s="30">
        <v>230</v>
      </c>
      <c r="C232">
        <v>8262318</v>
      </c>
      <c r="D232">
        <v>64</v>
      </c>
      <c r="E232">
        <v>1.7789999999999999</v>
      </c>
      <c r="F232">
        <v>1.113</v>
      </c>
      <c r="G232">
        <v>162</v>
      </c>
      <c r="H232">
        <v>54</v>
      </c>
      <c r="I232">
        <v>392106</v>
      </c>
      <c r="J232">
        <v>2677</v>
      </c>
      <c r="K232">
        <v>2.7</v>
      </c>
      <c r="L232">
        <v>0.67</v>
      </c>
      <c r="M232">
        <v>0.5</v>
      </c>
      <c r="N232">
        <v>1.35</v>
      </c>
      <c r="O232">
        <v>1.8080000000000001</v>
      </c>
      <c r="P232">
        <v>0.90400000000000003</v>
      </c>
      <c r="Q232">
        <v>1.0289999999999999</v>
      </c>
      <c r="R232" s="30">
        <v>230</v>
      </c>
      <c r="S232">
        <v>8214290</v>
      </c>
      <c r="T232">
        <v>59</v>
      </c>
      <c r="U232">
        <v>1.64</v>
      </c>
      <c r="V232">
        <v>1.026</v>
      </c>
      <c r="W232">
        <v>158</v>
      </c>
      <c r="X232">
        <v>53</v>
      </c>
      <c r="Y232">
        <v>440131</v>
      </c>
      <c r="Z232">
        <v>2665</v>
      </c>
      <c r="AA232">
        <v>2.7</v>
      </c>
      <c r="AB232">
        <v>0.67</v>
      </c>
      <c r="AC232">
        <v>0.5</v>
      </c>
      <c r="AD232">
        <v>1.35</v>
      </c>
      <c r="AE232">
        <v>1.8080000000000001</v>
      </c>
      <c r="AF232">
        <v>0.90400000000000003</v>
      </c>
      <c r="AG232">
        <v>1.0489999999999999</v>
      </c>
      <c r="AH232" s="30">
        <v>230</v>
      </c>
      <c r="AI232">
        <v>8252683</v>
      </c>
      <c r="AJ232">
        <v>49</v>
      </c>
      <c r="AK232">
        <v>1.3620000000000001</v>
      </c>
      <c r="AL232">
        <v>0.85199999999999998</v>
      </c>
      <c r="AM232">
        <v>168</v>
      </c>
      <c r="AN232">
        <v>52</v>
      </c>
      <c r="AO232">
        <v>401758</v>
      </c>
      <c r="AP232">
        <v>2662</v>
      </c>
      <c r="AQ232">
        <v>2.7</v>
      </c>
      <c r="AR232">
        <v>0.67</v>
      </c>
      <c r="AS232">
        <v>0.5</v>
      </c>
      <c r="AT232">
        <v>1.35</v>
      </c>
      <c r="AU232">
        <v>1.8080000000000001</v>
      </c>
      <c r="AV232">
        <v>0.90400000000000003</v>
      </c>
      <c r="AW232">
        <v>1.0740000000000001</v>
      </c>
      <c r="AX232" s="30">
        <v>230</v>
      </c>
      <c r="AY232">
        <v>8243876</v>
      </c>
      <c r="AZ232">
        <v>56</v>
      </c>
      <c r="BA232">
        <v>1.5569999999999999</v>
      </c>
      <c r="BB232">
        <v>0.97399999999999998</v>
      </c>
      <c r="BC232">
        <v>170</v>
      </c>
      <c r="BD232">
        <v>47</v>
      </c>
      <c r="BE232">
        <v>410475</v>
      </c>
      <c r="BF232">
        <v>2649</v>
      </c>
      <c r="BG232">
        <v>2.7</v>
      </c>
      <c r="BH232">
        <v>0.67</v>
      </c>
      <c r="BI232">
        <v>0.5</v>
      </c>
      <c r="BJ232">
        <v>1.35</v>
      </c>
      <c r="BK232">
        <v>1.8080000000000001</v>
      </c>
      <c r="BL232">
        <v>0.90400000000000003</v>
      </c>
      <c r="BM232">
        <v>1.07</v>
      </c>
      <c r="BN232" s="30">
        <v>230</v>
      </c>
      <c r="BO232">
        <v>8243703</v>
      </c>
      <c r="BP232">
        <v>47</v>
      </c>
      <c r="BQ232">
        <v>1.3069999999999999</v>
      </c>
      <c r="BR232">
        <v>0.81699999999999995</v>
      </c>
      <c r="BS232">
        <v>148</v>
      </c>
      <c r="BT232">
        <v>54</v>
      </c>
      <c r="BU232">
        <v>410720</v>
      </c>
      <c r="BV232">
        <v>2675</v>
      </c>
      <c r="BW232">
        <v>2.7</v>
      </c>
      <c r="BX232">
        <v>0.67</v>
      </c>
      <c r="BY232">
        <v>0.5</v>
      </c>
      <c r="BZ232">
        <v>1.35</v>
      </c>
      <c r="CA232">
        <v>1.8080000000000001</v>
      </c>
      <c r="CB232">
        <v>0.90400000000000003</v>
      </c>
      <c r="CC232">
        <v>1.006</v>
      </c>
      <c r="CM232">
        <v>1.113</v>
      </c>
      <c r="CN232">
        <v>1.026</v>
      </c>
      <c r="CO232">
        <v>0.85199999999999998</v>
      </c>
      <c r="CP232">
        <v>0.97399999999999998</v>
      </c>
      <c r="CQ232">
        <v>0.81699999999999995</v>
      </c>
    </row>
    <row r="233" spans="1:95" x14ac:dyDescent="0.2">
      <c r="A233" s="2">
        <v>44061</v>
      </c>
      <c r="B233" s="30">
        <v>231</v>
      </c>
      <c r="C233">
        <v>8262260</v>
      </c>
      <c r="D233">
        <v>58</v>
      </c>
      <c r="E233">
        <v>1.6120000000000001</v>
      </c>
      <c r="F233">
        <v>1.0089999999999999</v>
      </c>
      <c r="G233">
        <v>162</v>
      </c>
      <c r="H233">
        <v>64</v>
      </c>
      <c r="I233">
        <v>392093</v>
      </c>
      <c r="J233">
        <v>2693</v>
      </c>
      <c r="K233">
        <v>2.7</v>
      </c>
      <c r="L233">
        <v>0.67</v>
      </c>
      <c r="M233">
        <v>0.5</v>
      </c>
      <c r="N233">
        <v>1.35</v>
      </c>
      <c r="O233">
        <v>1.8080000000000001</v>
      </c>
      <c r="P233">
        <v>0.90400000000000003</v>
      </c>
      <c r="Q233">
        <v>1.0129999999999999</v>
      </c>
      <c r="R233" s="30">
        <v>231</v>
      </c>
      <c r="S233">
        <v>8214237</v>
      </c>
      <c r="T233">
        <v>53</v>
      </c>
      <c r="U233">
        <v>1.4730000000000001</v>
      </c>
      <c r="V233">
        <v>0.92200000000000004</v>
      </c>
      <c r="W233">
        <v>161</v>
      </c>
      <c r="X233">
        <v>56</v>
      </c>
      <c r="Y233">
        <v>440157</v>
      </c>
      <c r="Z233">
        <v>2678</v>
      </c>
      <c r="AA233">
        <v>2.7</v>
      </c>
      <c r="AB233">
        <v>0.67</v>
      </c>
      <c r="AC233">
        <v>0.5</v>
      </c>
      <c r="AD233">
        <v>1.35</v>
      </c>
      <c r="AE233">
        <v>1.8080000000000001</v>
      </c>
      <c r="AF233">
        <v>0.90400000000000003</v>
      </c>
      <c r="AG233">
        <v>1.012</v>
      </c>
      <c r="AH233" s="30">
        <v>231</v>
      </c>
      <c r="AI233">
        <v>8252625</v>
      </c>
      <c r="AJ233">
        <v>58</v>
      </c>
      <c r="AK233">
        <v>1.6120000000000001</v>
      </c>
      <c r="AL233">
        <v>1.0089999999999999</v>
      </c>
      <c r="AM233">
        <v>166</v>
      </c>
      <c r="AN233">
        <v>51</v>
      </c>
      <c r="AO233">
        <v>401737</v>
      </c>
      <c r="AP233">
        <v>2679</v>
      </c>
      <c r="AQ233">
        <v>2.7</v>
      </c>
      <c r="AR233">
        <v>0.67</v>
      </c>
      <c r="AS233">
        <v>0.5</v>
      </c>
      <c r="AT233">
        <v>1.35</v>
      </c>
      <c r="AU233">
        <v>1.8080000000000001</v>
      </c>
      <c r="AV233">
        <v>0.90400000000000003</v>
      </c>
      <c r="AW233">
        <v>1.0660000000000001</v>
      </c>
      <c r="AX233" s="30">
        <v>231</v>
      </c>
      <c r="AY233">
        <v>8243821</v>
      </c>
      <c r="AZ233">
        <v>55</v>
      </c>
      <c r="BA233">
        <v>1.5289999999999999</v>
      </c>
      <c r="BB233">
        <v>0.95599999999999996</v>
      </c>
      <c r="BC233">
        <v>177</v>
      </c>
      <c r="BD233">
        <v>49</v>
      </c>
      <c r="BE233">
        <v>410605</v>
      </c>
      <c r="BF233">
        <v>2666</v>
      </c>
      <c r="BG233">
        <v>2.7</v>
      </c>
      <c r="BH233">
        <v>0.67</v>
      </c>
      <c r="BI233">
        <v>0.5</v>
      </c>
      <c r="BJ233">
        <v>1.35</v>
      </c>
      <c r="BK233">
        <v>1.8080000000000001</v>
      </c>
      <c r="BL233">
        <v>0.90400000000000003</v>
      </c>
      <c r="BM233">
        <v>1.0640000000000001</v>
      </c>
      <c r="BN233" s="30">
        <v>231</v>
      </c>
      <c r="BO233">
        <v>8243653</v>
      </c>
      <c r="BP233">
        <v>50</v>
      </c>
      <c r="BQ233">
        <v>1.39</v>
      </c>
      <c r="BR233">
        <v>0.86899999999999999</v>
      </c>
      <c r="BS233">
        <v>152</v>
      </c>
      <c r="BT233">
        <v>43</v>
      </c>
      <c r="BU233">
        <v>410771</v>
      </c>
      <c r="BV233">
        <v>2694</v>
      </c>
      <c r="BW233">
        <v>2.7</v>
      </c>
      <c r="BX233">
        <v>0.67</v>
      </c>
      <c r="BY233">
        <v>0.5</v>
      </c>
      <c r="BZ233">
        <v>1.35</v>
      </c>
      <c r="CA233">
        <v>1.8080000000000001</v>
      </c>
      <c r="CB233">
        <v>0.90400000000000003</v>
      </c>
      <c r="CC233">
        <v>0.997</v>
      </c>
      <c r="CM233">
        <v>1.0089999999999999</v>
      </c>
      <c r="CN233">
        <v>0.92200000000000004</v>
      </c>
      <c r="CO233">
        <v>1.0089999999999999</v>
      </c>
      <c r="CP233">
        <v>0.95599999999999996</v>
      </c>
      <c r="CQ233">
        <v>0.86899999999999999</v>
      </c>
    </row>
    <row r="234" spans="1:95" x14ac:dyDescent="0.2">
      <c r="A234" s="2">
        <v>44062</v>
      </c>
      <c r="B234" s="30">
        <v>232</v>
      </c>
      <c r="C234">
        <v>8262208</v>
      </c>
      <c r="D234">
        <v>52</v>
      </c>
      <c r="E234">
        <v>1.446</v>
      </c>
      <c r="F234">
        <v>0.90400000000000003</v>
      </c>
      <c r="G234">
        <v>171</v>
      </c>
      <c r="H234">
        <v>49</v>
      </c>
      <c r="I234">
        <v>392228</v>
      </c>
      <c r="J234">
        <v>2707</v>
      </c>
      <c r="K234">
        <v>2.7</v>
      </c>
      <c r="L234">
        <v>0.67</v>
      </c>
      <c r="M234">
        <v>0.5</v>
      </c>
      <c r="N234">
        <v>1.35</v>
      </c>
      <c r="O234">
        <v>1.8080000000000001</v>
      </c>
      <c r="P234">
        <v>0.90400000000000003</v>
      </c>
      <c r="Q234">
        <v>1.0720000000000001</v>
      </c>
      <c r="R234" s="30">
        <v>232</v>
      </c>
      <c r="S234">
        <v>8214181</v>
      </c>
      <c r="T234">
        <v>56</v>
      </c>
      <c r="U234">
        <v>1.5569999999999999</v>
      </c>
      <c r="V234">
        <v>0.97399999999999998</v>
      </c>
      <c r="W234">
        <v>159</v>
      </c>
      <c r="X234">
        <v>55</v>
      </c>
      <c r="Y234">
        <v>440221</v>
      </c>
      <c r="Z234">
        <v>2688</v>
      </c>
      <c r="AA234">
        <v>2.7</v>
      </c>
      <c r="AB234">
        <v>0.67</v>
      </c>
      <c r="AC234">
        <v>0.5</v>
      </c>
      <c r="AD234">
        <v>1.35</v>
      </c>
      <c r="AE234">
        <v>1.8080000000000001</v>
      </c>
      <c r="AF234">
        <v>0.90400000000000003</v>
      </c>
      <c r="AG234">
        <v>1.038</v>
      </c>
      <c r="AH234" s="30">
        <v>232</v>
      </c>
      <c r="AI234">
        <v>8252572</v>
      </c>
      <c r="AJ234">
        <v>53</v>
      </c>
      <c r="AK234">
        <v>1.4730000000000001</v>
      </c>
      <c r="AL234">
        <v>0.92200000000000004</v>
      </c>
      <c r="AM234">
        <v>173</v>
      </c>
      <c r="AN234">
        <v>51</v>
      </c>
      <c r="AO234">
        <v>401840</v>
      </c>
      <c r="AP234">
        <v>2691</v>
      </c>
      <c r="AQ234">
        <v>2.7</v>
      </c>
      <c r="AR234">
        <v>0.67</v>
      </c>
      <c r="AS234">
        <v>0.5</v>
      </c>
      <c r="AT234">
        <v>1.35</v>
      </c>
      <c r="AU234">
        <v>1.8080000000000001</v>
      </c>
      <c r="AV234">
        <v>0.90400000000000003</v>
      </c>
      <c r="AW234">
        <v>1.0660000000000001</v>
      </c>
      <c r="AX234" s="30">
        <v>232</v>
      </c>
      <c r="AY234">
        <v>8243763</v>
      </c>
      <c r="AZ234">
        <v>58</v>
      </c>
      <c r="BA234">
        <v>1.6120000000000001</v>
      </c>
      <c r="BB234">
        <v>1.0089999999999999</v>
      </c>
      <c r="BC234">
        <v>176</v>
      </c>
      <c r="BD234">
        <v>56</v>
      </c>
      <c r="BE234">
        <v>410642</v>
      </c>
      <c r="BF234">
        <v>2677</v>
      </c>
      <c r="BG234">
        <v>2.7</v>
      </c>
      <c r="BH234">
        <v>0.67</v>
      </c>
      <c r="BI234">
        <v>0.5</v>
      </c>
      <c r="BJ234">
        <v>1.35</v>
      </c>
      <c r="BK234">
        <v>1.8080000000000001</v>
      </c>
      <c r="BL234">
        <v>0.90400000000000003</v>
      </c>
      <c r="BM234">
        <v>1.079</v>
      </c>
      <c r="BN234" s="30">
        <v>232</v>
      </c>
      <c r="BO234">
        <v>8243596</v>
      </c>
      <c r="BP234">
        <v>57</v>
      </c>
      <c r="BQ234">
        <v>1.585</v>
      </c>
      <c r="BR234">
        <v>0.99099999999999999</v>
      </c>
      <c r="BS234">
        <v>149</v>
      </c>
      <c r="BT234">
        <v>53</v>
      </c>
      <c r="BU234">
        <v>410818</v>
      </c>
      <c r="BV234">
        <v>2707</v>
      </c>
      <c r="BW234">
        <v>2.7</v>
      </c>
      <c r="BX234">
        <v>0.67</v>
      </c>
      <c r="BY234">
        <v>0.5</v>
      </c>
      <c r="BZ234">
        <v>1.35</v>
      </c>
      <c r="CA234">
        <v>1.8080000000000001</v>
      </c>
      <c r="CB234">
        <v>0.90400000000000003</v>
      </c>
      <c r="CC234">
        <v>0.99299999999999999</v>
      </c>
      <c r="CM234">
        <v>0.90400000000000003</v>
      </c>
      <c r="CN234">
        <v>0.97399999999999998</v>
      </c>
      <c r="CO234">
        <v>0.92200000000000004</v>
      </c>
      <c r="CP234">
        <v>1.0089999999999999</v>
      </c>
      <c r="CQ234">
        <v>0.99099999999999999</v>
      </c>
    </row>
    <row r="235" spans="1:95" x14ac:dyDescent="0.2">
      <c r="A235" s="2">
        <v>44063</v>
      </c>
      <c r="B235" s="30">
        <v>233</v>
      </c>
      <c r="C235">
        <v>8262150</v>
      </c>
      <c r="D235">
        <v>58</v>
      </c>
      <c r="E235">
        <v>1.6120000000000001</v>
      </c>
      <c r="F235">
        <v>1.0089999999999999</v>
      </c>
      <c r="G235">
        <v>167</v>
      </c>
      <c r="H235">
        <v>56</v>
      </c>
      <c r="I235">
        <v>392200</v>
      </c>
      <c r="J235">
        <v>2726</v>
      </c>
      <c r="K235">
        <v>2.7</v>
      </c>
      <c r="L235">
        <v>0.67</v>
      </c>
      <c r="M235">
        <v>0.5</v>
      </c>
      <c r="N235">
        <v>1.35</v>
      </c>
      <c r="O235">
        <v>1.8080000000000001</v>
      </c>
      <c r="P235">
        <v>0.90400000000000003</v>
      </c>
      <c r="Q235">
        <v>1.069</v>
      </c>
      <c r="R235" s="30">
        <v>233</v>
      </c>
      <c r="S235">
        <v>8214132</v>
      </c>
      <c r="T235">
        <v>49</v>
      </c>
      <c r="U235">
        <v>1.3620000000000001</v>
      </c>
      <c r="V235">
        <v>0.85199999999999998</v>
      </c>
      <c r="W235">
        <v>170</v>
      </c>
      <c r="X235">
        <v>45</v>
      </c>
      <c r="Y235">
        <v>440291</v>
      </c>
      <c r="Z235">
        <v>2702</v>
      </c>
      <c r="AA235">
        <v>2.7</v>
      </c>
      <c r="AB235">
        <v>0.67</v>
      </c>
      <c r="AC235">
        <v>0.5</v>
      </c>
      <c r="AD235">
        <v>1.35</v>
      </c>
      <c r="AE235">
        <v>1.8080000000000001</v>
      </c>
      <c r="AF235">
        <v>0.90400000000000003</v>
      </c>
      <c r="AG235">
        <v>1</v>
      </c>
      <c r="AH235" s="30">
        <v>233</v>
      </c>
      <c r="AI235">
        <v>8252512</v>
      </c>
      <c r="AJ235">
        <v>60</v>
      </c>
      <c r="AK235">
        <v>1.6679999999999999</v>
      </c>
      <c r="AL235">
        <v>1.0429999999999999</v>
      </c>
      <c r="AM235">
        <v>163</v>
      </c>
      <c r="AN235">
        <v>63</v>
      </c>
      <c r="AO235">
        <v>401911</v>
      </c>
      <c r="AP235">
        <v>2705</v>
      </c>
      <c r="AQ235">
        <v>2.7</v>
      </c>
      <c r="AR235">
        <v>0.67</v>
      </c>
      <c r="AS235">
        <v>0.5</v>
      </c>
      <c r="AT235">
        <v>1.35</v>
      </c>
      <c r="AU235">
        <v>1.8080000000000001</v>
      </c>
      <c r="AV235">
        <v>0.90400000000000003</v>
      </c>
      <c r="AW235">
        <v>1.0780000000000001</v>
      </c>
      <c r="AX235" s="30">
        <v>233</v>
      </c>
      <c r="AY235">
        <v>8243703</v>
      </c>
      <c r="AZ235">
        <v>60</v>
      </c>
      <c r="BA235">
        <v>1.6679999999999999</v>
      </c>
      <c r="BB235">
        <v>1.0429999999999999</v>
      </c>
      <c r="BC235">
        <v>174</v>
      </c>
      <c r="BD235">
        <v>60</v>
      </c>
      <c r="BE235">
        <v>410661</v>
      </c>
      <c r="BF235">
        <v>2692</v>
      </c>
      <c r="BG235">
        <v>2.7</v>
      </c>
      <c r="BH235">
        <v>0.67</v>
      </c>
      <c r="BI235">
        <v>0.5</v>
      </c>
      <c r="BJ235">
        <v>1.35</v>
      </c>
      <c r="BK235">
        <v>1.8080000000000001</v>
      </c>
      <c r="BL235">
        <v>0.90400000000000003</v>
      </c>
      <c r="BM235">
        <v>1.069</v>
      </c>
      <c r="BN235" s="30">
        <v>233</v>
      </c>
      <c r="BO235">
        <v>8243542</v>
      </c>
      <c r="BP235">
        <v>54</v>
      </c>
      <c r="BQ235">
        <v>1.5009999999999999</v>
      </c>
      <c r="BR235">
        <v>0.93899999999999995</v>
      </c>
      <c r="BS235">
        <v>153</v>
      </c>
      <c r="BT235">
        <v>53</v>
      </c>
      <c r="BU235">
        <v>410864</v>
      </c>
      <c r="BV235">
        <v>2719</v>
      </c>
      <c r="BW235">
        <v>2.7</v>
      </c>
      <c r="BX235">
        <v>0.67</v>
      </c>
      <c r="BY235">
        <v>0.5</v>
      </c>
      <c r="BZ235">
        <v>1.35</v>
      </c>
      <c r="CA235">
        <v>1.8080000000000001</v>
      </c>
      <c r="CB235">
        <v>0.90400000000000003</v>
      </c>
      <c r="CC235">
        <v>1.0169999999999999</v>
      </c>
      <c r="CM235">
        <v>1.0089999999999999</v>
      </c>
      <c r="CN235">
        <v>0.85199999999999998</v>
      </c>
      <c r="CO235">
        <v>1.0429999999999999</v>
      </c>
      <c r="CP235">
        <v>1.0429999999999999</v>
      </c>
      <c r="CQ235">
        <v>0.93899999999999995</v>
      </c>
    </row>
    <row r="236" spans="1:95" x14ac:dyDescent="0.2">
      <c r="A236" s="2">
        <v>44064</v>
      </c>
      <c r="B236" s="30">
        <v>234</v>
      </c>
      <c r="C236">
        <v>8262088</v>
      </c>
      <c r="D236">
        <v>62</v>
      </c>
      <c r="E236">
        <v>1.724</v>
      </c>
      <c r="F236">
        <v>1.0780000000000001</v>
      </c>
      <c r="G236">
        <v>161</v>
      </c>
      <c r="H236">
        <v>64</v>
      </c>
      <c r="I236">
        <v>392369</v>
      </c>
      <c r="J236">
        <v>2741</v>
      </c>
      <c r="K236">
        <v>2.7</v>
      </c>
      <c r="L236">
        <v>0.67</v>
      </c>
      <c r="M236">
        <v>0.5</v>
      </c>
      <c r="N236">
        <v>1.35</v>
      </c>
      <c r="O236">
        <v>1.8080000000000001</v>
      </c>
      <c r="P236">
        <v>0.90400000000000003</v>
      </c>
      <c r="Q236">
        <v>1.0569999999999999</v>
      </c>
      <c r="R236" s="30">
        <v>234</v>
      </c>
      <c r="S236">
        <v>8214074</v>
      </c>
      <c r="T236">
        <v>58</v>
      </c>
      <c r="U236">
        <v>1.6120000000000001</v>
      </c>
      <c r="V236">
        <v>1.0089999999999999</v>
      </c>
      <c r="W236">
        <v>164</v>
      </c>
      <c r="X236">
        <v>55</v>
      </c>
      <c r="Y236">
        <v>440321</v>
      </c>
      <c r="Z236">
        <v>2715</v>
      </c>
      <c r="AA236">
        <v>2.7</v>
      </c>
      <c r="AB236">
        <v>0.67</v>
      </c>
      <c r="AC236">
        <v>0.5</v>
      </c>
      <c r="AD236">
        <v>1.35</v>
      </c>
      <c r="AE236">
        <v>1.8080000000000001</v>
      </c>
      <c r="AF236">
        <v>0.90400000000000003</v>
      </c>
      <c r="AG236">
        <v>0.997</v>
      </c>
      <c r="AH236" s="30">
        <v>234</v>
      </c>
      <c r="AI236">
        <v>8252471</v>
      </c>
      <c r="AJ236">
        <v>41</v>
      </c>
      <c r="AK236">
        <v>1.1399999999999999</v>
      </c>
      <c r="AL236">
        <v>0.71299999999999997</v>
      </c>
      <c r="AM236">
        <v>178</v>
      </c>
      <c r="AN236">
        <v>45</v>
      </c>
      <c r="AO236">
        <v>401927</v>
      </c>
      <c r="AP236">
        <v>2714</v>
      </c>
      <c r="AQ236">
        <v>2.7</v>
      </c>
      <c r="AR236">
        <v>0.67</v>
      </c>
      <c r="AS236">
        <v>0.5</v>
      </c>
      <c r="AT236">
        <v>1.35</v>
      </c>
      <c r="AU236">
        <v>1.8080000000000001</v>
      </c>
      <c r="AV236">
        <v>0.90400000000000003</v>
      </c>
      <c r="AW236">
        <v>1.0620000000000001</v>
      </c>
      <c r="AX236" s="30">
        <v>234</v>
      </c>
      <c r="AY236">
        <v>8243640</v>
      </c>
      <c r="AZ236">
        <v>63</v>
      </c>
      <c r="BA236">
        <v>1.7509999999999999</v>
      </c>
      <c r="BB236">
        <v>1.0960000000000001</v>
      </c>
      <c r="BC236">
        <v>176</v>
      </c>
      <c r="BD236">
        <v>58</v>
      </c>
      <c r="BE236">
        <v>410756</v>
      </c>
      <c r="BF236">
        <v>2712</v>
      </c>
      <c r="BG236">
        <v>2.7</v>
      </c>
      <c r="BH236">
        <v>0.67</v>
      </c>
      <c r="BI236">
        <v>0.5</v>
      </c>
      <c r="BJ236">
        <v>1.35</v>
      </c>
      <c r="BK236">
        <v>1.8080000000000001</v>
      </c>
      <c r="BL236">
        <v>0.90400000000000003</v>
      </c>
      <c r="BM236">
        <v>1.0589999999999999</v>
      </c>
      <c r="BN236" s="30">
        <v>234</v>
      </c>
      <c r="BO236">
        <v>8243498</v>
      </c>
      <c r="BP236">
        <v>44</v>
      </c>
      <c r="BQ236">
        <v>1.2230000000000001</v>
      </c>
      <c r="BR236">
        <v>0.76500000000000001</v>
      </c>
      <c r="BS236">
        <v>161</v>
      </c>
      <c r="BT236">
        <v>46</v>
      </c>
      <c r="BU236">
        <v>410886</v>
      </c>
      <c r="BV236">
        <v>2731</v>
      </c>
      <c r="BW236">
        <v>2.7</v>
      </c>
      <c r="BX236">
        <v>0.67</v>
      </c>
      <c r="BY236">
        <v>0.5</v>
      </c>
      <c r="BZ236">
        <v>1.35</v>
      </c>
      <c r="CA236">
        <v>1.8080000000000001</v>
      </c>
      <c r="CB236">
        <v>0.90400000000000003</v>
      </c>
      <c r="CC236">
        <v>1.02</v>
      </c>
      <c r="CM236">
        <v>1.0780000000000001</v>
      </c>
      <c r="CN236">
        <v>1.0089999999999999</v>
      </c>
      <c r="CO236">
        <v>0.71299999999999997</v>
      </c>
      <c r="CP236">
        <v>1.0960000000000001</v>
      </c>
      <c r="CQ236">
        <v>0.76500000000000001</v>
      </c>
    </row>
    <row r="237" spans="1:95" x14ac:dyDescent="0.2">
      <c r="A237" s="2">
        <v>44065</v>
      </c>
      <c r="B237" s="30">
        <v>235</v>
      </c>
      <c r="C237">
        <v>8262035</v>
      </c>
      <c r="D237">
        <v>53</v>
      </c>
      <c r="E237">
        <v>1.4730000000000001</v>
      </c>
      <c r="F237">
        <v>0.92200000000000004</v>
      </c>
      <c r="G237">
        <v>171</v>
      </c>
      <c r="H237">
        <v>52</v>
      </c>
      <c r="I237">
        <v>392311</v>
      </c>
      <c r="J237">
        <v>2759</v>
      </c>
      <c r="K237">
        <v>2.7</v>
      </c>
      <c r="L237">
        <v>0.67</v>
      </c>
      <c r="M237">
        <v>0.5</v>
      </c>
      <c r="N237">
        <v>1.35</v>
      </c>
      <c r="O237">
        <v>1.8080000000000001</v>
      </c>
      <c r="P237">
        <v>0.90400000000000003</v>
      </c>
      <c r="Q237">
        <v>1.038</v>
      </c>
      <c r="R237" s="30">
        <v>235</v>
      </c>
      <c r="S237">
        <v>8214013</v>
      </c>
      <c r="T237">
        <v>61</v>
      </c>
      <c r="U237">
        <v>1.696</v>
      </c>
      <c r="V237">
        <v>1.0609999999999999</v>
      </c>
      <c r="W237">
        <v>164</v>
      </c>
      <c r="X237">
        <v>58</v>
      </c>
      <c r="Y237">
        <v>440384</v>
      </c>
      <c r="Z237">
        <v>2727</v>
      </c>
      <c r="AA237">
        <v>2.7</v>
      </c>
      <c r="AB237">
        <v>0.67</v>
      </c>
      <c r="AC237">
        <v>0.5</v>
      </c>
      <c r="AD237">
        <v>1.35</v>
      </c>
      <c r="AE237">
        <v>1.8080000000000001</v>
      </c>
      <c r="AF237">
        <v>0.90400000000000003</v>
      </c>
      <c r="AG237">
        <v>1.016</v>
      </c>
      <c r="AH237" s="30">
        <v>235</v>
      </c>
      <c r="AI237">
        <v>8252396</v>
      </c>
      <c r="AJ237">
        <v>75</v>
      </c>
      <c r="AK237">
        <v>2.085</v>
      </c>
      <c r="AL237">
        <v>1.304</v>
      </c>
      <c r="AM237">
        <v>149</v>
      </c>
      <c r="AN237">
        <v>70</v>
      </c>
      <c r="AO237">
        <v>401975</v>
      </c>
      <c r="AP237">
        <v>2729</v>
      </c>
      <c r="AQ237">
        <v>2.7</v>
      </c>
      <c r="AR237">
        <v>0.67</v>
      </c>
      <c r="AS237">
        <v>0.5</v>
      </c>
      <c r="AT237">
        <v>1.35</v>
      </c>
      <c r="AU237">
        <v>1.8080000000000001</v>
      </c>
      <c r="AV237">
        <v>0.90400000000000003</v>
      </c>
      <c r="AW237">
        <v>1.0429999999999999</v>
      </c>
      <c r="AX237" s="30">
        <v>235</v>
      </c>
      <c r="AY237">
        <v>8243580</v>
      </c>
      <c r="AZ237">
        <v>60</v>
      </c>
      <c r="BA237">
        <v>1.6679999999999999</v>
      </c>
      <c r="BB237">
        <v>1.0429999999999999</v>
      </c>
      <c r="BC237">
        <v>180</v>
      </c>
      <c r="BD237">
        <v>59</v>
      </c>
      <c r="BE237">
        <v>410804</v>
      </c>
      <c r="BF237">
        <v>2728</v>
      </c>
      <c r="BG237">
        <v>2.7</v>
      </c>
      <c r="BH237">
        <v>0.67</v>
      </c>
      <c r="BI237">
        <v>0.5</v>
      </c>
      <c r="BJ237">
        <v>1.35</v>
      </c>
      <c r="BK237">
        <v>1.8080000000000001</v>
      </c>
      <c r="BL237">
        <v>0.90400000000000003</v>
      </c>
      <c r="BM237">
        <v>1.0569999999999999</v>
      </c>
      <c r="BN237" s="30">
        <v>235</v>
      </c>
      <c r="BO237">
        <v>8243445</v>
      </c>
      <c r="BP237">
        <v>53</v>
      </c>
      <c r="BQ237">
        <v>1.4730000000000001</v>
      </c>
      <c r="BR237">
        <v>0.92200000000000004</v>
      </c>
      <c r="BS237">
        <v>156</v>
      </c>
      <c r="BT237">
        <v>49</v>
      </c>
      <c r="BU237">
        <v>411012</v>
      </c>
      <c r="BV237">
        <v>2750</v>
      </c>
      <c r="BW237">
        <v>2.7</v>
      </c>
      <c r="BX237">
        <v>0.67</v>
      </c>
      <c r="BY237">
        <v>0.5</v>
      </c>
      <c r="BZ237">
        <v>1.35</v>
      </c>
      <c r="CA237">
        <v>1.8080000000000001</v>
      </c>
      <c r="CB237">
        <v>0.90400000000000003</v>
      </c>
      <c r="CC237">
        <v>1.0229999999999999</v>
      </c>
      <c r="CM237">
        <v>0.92200000000000004</v>
      </c>
      <c r="CN237">
        <v>1.0609999999999999</v>
      </c>
      <c r="CO237">
        <v>1.304</v>
      </c>
      <c r="CP237">
        <v>1.0429999999999999</v>
      </c>
      <c r="CQ237">
        <v>0.92200000000000004</v>
      </c>
    </row>
    <row r="238" spans="1:95" x14ac:dyDescent="0.2">
      <c r="A238" s="2">
        <v>44066</v>
      </c>
      <c r="B238" s="30">
        <v>236</v>
      </c>
      <c r="C238">
        <v>8261968</v>
      </c>
      <c r="D238">
        <v>67</v>
      </c>
      <c r="E238">
        <v>1.863</v>
      </c>
      <c r="F238">
        <v>1.165</v>
      </c>
      <c r="G238">
        <v>168</v>
      </c>
      <c r="H238">
        <v>56</v>
      </c>
      <c r="I238">
        <v>392411</v>
      </c>
      <c r="J238">
        <v>2772</v>
      </c>
      <c r="K238">
        <v>2.7</v>
      </c>
      <c r="L238">
        <v>0.67</v>
      </c>
      <c r="M238">
        <v>0.35</v>
      </c>
      <c r="N238">
        <v>1.7549999999999999</v>
      </c>
      <c r="O238">
        <v>1.8080000000000001</v>
      </c>
      <c r="P238">
        <v>1.175</v>
      </c>
      <c r="Q238">
        <v>1.012</v>
      </c>
      <c r="R238" s="30">
        <v>236</v>
      </c>
      <c r="S238">
        <v>8213952</v>
      </c>
      <c r="T238">
        <v>61</v>
      </c>
      <c r="U238">
        <v>1.696</v>
      </c>
      <c r="V238">
        <v>1.0609999999999999</v>
      </c>
      <c r="W238">
        <v>180</v>
      </c>
      <c r="X238">
        <v>45</v>
      </c>
      <c r="Y238">
        <v>440438</v>
      </c>
      <c r="Z238">
        <v>2745</v>
      </c>
      <c r="AA238">
        <v>2.7</v>
      </c>
      <c r="AB238">
        <v>0.67</v>
      </c>
      <c r="AC238">
        <v>0.35</v>
      </c>
      <c r="AD238">
        <v>1.7549999999999999</v>
      </c>
      <c r="AE238">
        <v>1.8080000000000001</v>
      </c>
      <c r="AF238">
        <v>1.175</v>
      </c>
      <c r="AG238">
        <v>1.006</v>
      </c>
      <c r="AH238" s="30">
        <v>236</v>
      </c>
      <c r="AI238">
        <v>8252335</v>
      </c>
      <c r="AJ238">
        <v>61</v>
      </c>
      <c r="AK238">
        <v>1.696</v>
      </c>
      <c r="AL238">
        <v>1.0609999999999999</v>
      </c>
      <c r="AM238">
        <v>171</v>
      </c>
      <c r="AN238">
        <v>53</v>
      </c>
      <c r="AO238">
        <v>402053</v>
      </c>
      <c r="AP238">
        <v>2740</v>
      </c>
      <c r="AQ238">
        <v>2.7</v>
      </c>
      <c r="AR238">
        <v>0.67</v>
      </c>
      <c r="AS238">
        <v>0.35</v>
      </c>
      <c r="AT238">
        <v>1.7549999999999999</v>
      </c>
      <c r="AU238">
        <v>1.8080000000000001</v>
      </c>
      <c r="AV238">
        <v>1.175</v>
      </c>
      <c r="AW238">
        <v>1.006</v>
      </c>
      <c r="AX238" s="30">
        <v>236</v>
      </c>
      <c r="AY238">
        <v>8243509</v>
      </c>
      <c r="AZ238">
        <v>71</v>
      </c>
      <c r="BA238">
        <v>1.974</v>
      </c>
      <c r="BB238">
        <v>1.2350000000000001</v>
      </c>
      <c r="BC238">
        <v>184</v>
      </c>
      <c r="BD238">
        <v>56</v>
      </c>
      <c r="BE238">
        <v>410815</v>
      </c>
      <c r="BF238">
        <v>2741</v>
      </c>
      <c r="BG238">
        <v>2.7</v>
      </c>
      <c r="BH238">
        <v>0.67</v>
      </c>
      <c r="BI238">
        <v>0.35</v>
      </c>
      <c r="BJ238">
        <v>1.7549999999999999</v>
      </c>
      <c r="BK238">
        <v>1.8080000000000001</v>
      </c>
      <c r="BL238">
        <v>1.175</v>
      </c>
      <c r="BM238">
        <v>1.069</v>
      </c>
      <c r="BN238" s="30">
        <v>236</v>
      </c>
      <c r="BO238">
        <v>8243378</v>
      </c>
      <c r="BP238">
        <v>67</v>
      </c>
      <c r="BQ238">
        <v>1.863</v>
      </c>
      <c r="BR238">
        <v>1.165</v>
      </c>
      <c r="BS238">
        <v>156</v>
      </c>
      <c r="BT238">
        <v>53</v>
      </c>
      <c r="BU238">
        <v>411003</v>
      </c>
      <c r="BV238">
        <v>2770</v>
      </c>
      <c r="BW238">
        <v>2.7</v>
      </c>
      <c r="BX238">
        <v>0.67</v>
      </c>
      <c r="BY238">
        <v>0.35</v>
      </c>
      <c r="BZ238">
        <v>1.7549999999999999</v>
      </c>
      <c r="CA238">
        <v>1.8080000000000001</v>
      </c>
      <c r="CB238">
        <v>1.175</v>
      </c>
      <c r="CC238">
        <v>1.0169999999999999</v>
      </c>
      <c r="CM238">
        <v>1.165</v>
      </c>
      <c r="CN238">
        <v>1.0609999999999999</v>
      </c>
      <c r="CO238">
        <v>1.0609999999999999</v>
      </c>
      <c r="CP238">
        <v>1.2350000000000001</v>
      </c>
      <c r="CQ238">
        <v>1.165</v>
      </c>
    </row>
    <row r="239" spans="1:95" x14ac:dyDescent="0.2">
      <c r="A239" s="2">
        <v>44067</v>
      </c>
      <c r="B239" s="30">
        <v>237</v>
      </c>
      <c r="C239">
        <v>8261896</v>
      </c>
      <c r="D239">
        <v>72</v>
      </c>
      <c r="E239">
        <v>2.0019999999999998</v>
      </c>
      <c r="F239">
        <v>1.252</v>
      </c>
      <c r="G239">
        <v>182</v>
      </c>
      <c r="H239">
        <v>53</v>
      </c>
      <c r="I239">
        <v>392522</v>
      </c>
      <c r="J239">
        <v>2787</v>
      </c>
      <c r="K239">
        <v>2.7</v>
      </c>
      <c r="L239">
        <v>0.67</v>
      </c>
      <c r="M239">
        <v>0.35</v>
      </c>
      <c r="N239">
        <v>1.7549999999999999</v>
      </c>
      <c r="O239">
        <v>1.8080000000000001</v>
      </c>
      <c r="P239">
        <v>1.175</v>
      </c>
      <c r="Q239">
        <v>1.024</v>
      </c>
      <c r="R239" s="30">
        <v>237</v>
      </c>
      <c r="S239">
        <v>8213870</v>
      </c>
      <c r="T239">
        <v>82</v>
      </c>
      <c r="U239">
        <v>2.2799999999999998</v>
      </c>
      <c r="V239">
        <v>1.4259999999999999</v>
      </c>
      <c r="W239">
        <v>172</v>
      </c>
      <c r="X239">
        <v>69</v>
      </c>
      <c r="Y239">
        <v>440477</v>
      </c>
      <c r="Z239">
        <v>2762</v>
      </c>
      <c r="AA239">
        <v>2.7</v>
      </c>
      <c r="AB239">
        <v>0.67</v>
      </c>
      <c r="AC239">
        <v>0.35</v>
      </c>
      <c r="AD239">
        <v>1.7549999999999999</v>
      </c>
      <c r="AE239">
        <v>1.8080000000000001</v>
      </c>
      <c r="AF239">
        <v>1.175</v>
      </c>
      <c r="AG239">
        <v>1.0429999999999999</v>
      </c>
      <c r="AH239" s="30">
        <v>237</v>
      </c>
      <c r="AI239">
        <v>8252264</v>
      </c>
      <c r="AJ239">
        <v>71</v>
      </c>
      <c r="AK239">
        <v>1.974</v>
      </c>
      <c r="AL239">
        <v>1.2350000000000001</v>
      </c>
      <c r="AM239">
        <v>185</v>
      </c>
      <c r="AN239">
        <v>47</v>
      </c>
      <c r="AO239">
        <v>402159</v>
      </c>
      <c r="AP239">
        <v>2759</v>
      </c>
      <c r="AQ239">
        <v>2.7</v>
      </c>
      <c r="AR239">
        <v>0.67</v>
      </c>
      <c r="AS239">
        <v>0.35</v>
      </c>
      <c r="AT239">
        <v>1.7549999999999999</v>
      </c>
      <c r="AU239">
        <v>1.8080000000000001</v>
      </c>
      <c r="AV239">
        <v>1.175</v>
      </c>
      <c r="AW239">
        <v>1.012</v>
      </c>
      <c r="AX239" s="30">
        <v>237</v>
      </c>
      <c r="AY239">
        <v>8243426</v>
      </c>
      <c r="AZ239">
        <v>83</v>
      </c>
      <c r="BA239">
        <v>2.3069999999999999</v>
      </c>
      <c r="BB239">
        <v>1.4430000000000001</v>
      </c>
      <c r="BC239">
        <v>191</v>
      </c>
      <c r="BD239">
        <v>64</v>
      </c>
      <c r="BE239">
        <v>410942</v>
      </c>
      <c r="BF239">
        <v>2756</v>
      </c>
      <c r="BG239">
        <v>2.7</v>
      </c>
      <c r="BH239">
        <v>0.67</v>
      </c>
      <c r="BI239">
        <v>0.35</v>
      </c>
      <c r="BJ239">
        <v>1.7549999999999999</v>
      </c>
      <c r="BK239">
        <v>1.8080000000000001</v>
      </c>
      <c r="BL239">
        <v>1.175</v>
      </c>
      <c r="BM239">
        <v>1.07</v>
      </c>
      <c r="BN239" s="30">
        <v>237</v>
      </c>
      <c r="BO239">
        <v>8243312</v>
      </c>
      <c r="BP239">
        <v>66</v>
      </c>
      <c r="BQ239">
        <v>1.835</v>
      </c>
      <c r="BR239">
        <v>1.1479999999999999</v>
      </c>
      <c r="BS239">
        <v>169</v>
      </c>
      <c r="BT239">
        <v>54</v>
      </c>
      <c r="BU239">
        <v>411048</v>
      </c>
      <c r="BV239">
        <v>2787</v>
      </c>
      <c r="BW239">
        <v>2.7</v>
      </c>
      <c r="BX239">
        <v>0.67</v>
      </c>
      <c r="BY239">
        <v>0.35</v>
      </c>
      <c r="BZ239">
        <v>1.7549999999999999</v>
      </c>
      <c r="CA239">
        <v>1.8080000000000001</v>
      </c>
      <c r="CB239">
        <v>1.175</v>
      </c>
      <c r="CC239">
        <v>1.0229999999999999</v>
      </c>
      <c r="CM239">
        <v>1.252</v>
      </c>
      <c r="CN239">
        <v>1.4259999999999999</v>
      </c>
      <c r="CO239">
        <v>1.2350000000000001</v>
      </c>
      <c r="CP239">
        <v>1.4430000000000001</v>
      </c>
      <c r="CQ239">
        <v>1.1479999999999999</v>
      </c>
    </row>
    <row r="240" spans="1:95" x14ac:dyDescent="0.2">
      <c r="A240" s="2">
        <v>44068</v>
      </c>
      <c r="B240" s="30">
        <v>238</v>
      </c>
      <c r="C240">
        <v>8261835</v>
      </c>
      <c r="D240">
        <v>61</v>
      </c>
      <c r="E240">
        <v>1.696</v>
      </c>
      <c r="F240">
        <v>1.0609999999999999</v>
      </c>
      <c r="G240">
        <v>197</v>
      </c>
      <c r="H240">
        <v>57</v>
      </c>
      <c r="I240">
        <v>392502</v>
      </c>
      <c r="J240">
        <v>2795</v>
      </c>
      <c r="K240">
        <v>2.7</v>
      </c>
      <c r="L240">
        <v>0.67</v>
      </c>
      <c r="M240">
        <v>0.35</v>
      </c>
      <c r="N240">
        <v>1.7549999999999999</v>
      </c>
      <c r="O240">
        <v>1.8080000000000001</v>
      </c>
      <c r="P240">
        <v>1.175</v>
      </c>
      <c r="Q240">
        <v>1.026</v>
      </c>
      <c r="R240" s="30">
        <v>238</v>
      </c>
      <c r="S240">
        <v>8213801</v>
      </c>
      <c r="T240">
        <v>69</v>
      </c>
      <c r="U240">
        <v>1.9179999999999999</v>
      </c>
      <c r="V240">
        <v>1.2</v>
      </c>
      <c r="W240">
        <v>195</v>
      </c>
      <c r="X240">
        <v>59</v>
      </c>
      <c r="Y240">
        <v>440557</v>
      </c>
      <c r="Z240">
        <v>2775</v>
      </c>
      <c r="AA240">
        <v>2.7</v>
      </c>
      <c r="AB240">
        <v>0.67</v>
      </c>
      <c r="AC240">
        <v>0.35</v>
      </c>
      <c r="AD240">
        <v>1.7549999999999999</v>
      </c>
      <c r="AE240">
        <v>1.8080000000000001</v>
      </c>
      <c r="AF240">
        <v>1.175</v>
      </c>
      <c r="AG240">
        <v>1.0760000000000001</v>
      </c>
      <c r="AH240" s="30">
        <v>238</v>
      </c>
      <c r="AI240">
        <v>8252189</v>
      </c>
      <c r="AJ240">
        <v>75</v>
      </c>
      <c r="AK240">
        <v>2.085</v>
      </c>
      <c r="AL240">
        <v>1.304</v>
      </c>
      <c r="AM240">
        <v>196</v>
      </c>
      <c r="AN240">
        <v>60</v>
      </c>
      <c r="AO240">
        <v>402110</v>
      </c>
      <c r="AP240">
        <v>2775</v>
      </c>
      <c r="AQ240">
        <v>2.7</v>
      </c>
      <c r="AR240">
        <v>0.67</v>
      </c>
      <c r="AS240">
        <v>0.35</v>
      </c>
      <c r="AT240">
        <v>1.7549999999999999</v>
      </c>
      <c r="AU240">
        <v>1.8080000000000001</v>
      </c>
      <c r="AV240">
        <v>1.175</v>
      </c>
      <c r="AW240">
        <v>1.0449999999999999</v>
      </c>
      <c r="AX240" s="30">
        <v>238</v>
      </c>
      <c r="AY240">
        <v>8243350</v>
      </c>
      <c r="AZ240">
        <v>76</v>
      </c>
      <c r="BA240">
        <v>2.113</v>
      </c>
      <c r="BB240">
        <v>1.3220000000000001</v>
      </c>
      <c r="BC240">
        <v>213</v>
      </c>
      <c r="BD240">
        <v>61</v>
      </c>
      <c r="BE240">
        <v>410996</v>
      </c>
      <c r="BF240">
        <v>2772</v>
      </c>
      <c r="BG240">
        <v>2.7</v>
      </c>
      <c r="BH240">
        <v>0.67</v>
      </c>
      <c r="BI240">
        <v>0.35</v>
      </c>
      <c r="BJ240">
        <v>1.7549999999999999</v>
      </c>
      <c r="BK240">
        <v>1.8080000000000001</v>
      </c>
      <c r="BL240">
        <v>1.175</v>
      </c>
      <c r="BM240">
        <v>1.0860000000000001</v>
      </c>
      <c r="BN240" s="30">
        <v>238</v>
      </c>
      <c r="BO240">
        <v>8243265</v>
      </c>
      <c r="BP240">
        <v>47</v>
      </c>
      <c r="BQ240">
        <v>1.3069999999999999</v>
      </c>
      <c r="BR240">
        <v>0.81699999999999995</v>
      </c>
      <c r="BS240">
        <v>195</v>
      </c>
      <c r="BT240">
        <v>40</v>
      </c>
      <c r="BU240">
        <v>411159</v>
      </c>
      <c r="BV240">
        <v>2797</v>
      </c>
      <c r="BW240">
        <v>2.7</v>
      </c>
      <c r="BX240">
        <v>0.67</v>
      </c>
      <c r="BY240">
        <v>0.35</v>
      </c>
      <c r="BZ240">
        <v>1.7549999999999999</v>
      </c>
      <c r="CA240">
        <v>1.8080000000000001</v>
      </c>
      <c r="CB240">
        <v>1.175</v>
      </c>
      <c r="CC240">
        <v>1.0940000000000001</v>
      </c>
      <c r="CM240">
        <v>1.0609999999999999</v>
      </c>
      <c r="CN240">
        <v>1.2</v>
      </c>
      <c r="CO240">
        <v>1.304</v>
      </c>
      <c r="CP240">
        <v>1.3220000000000001</v>
      </c>
      <c r="CQ240">
        <v>0.81699999999999995</v>
      </c>
    </row>
    <row r="241" spans="1:95" x14ac:dyDescent="0.2">
      <c r="A241" s="2">
        <v>44069</v>
      </c>
      <c r="B241" s="30">
        <v>239</v>
      </c>
      <c r="C241">
        <v>8261759</v>
      </c>
      <c r="D241">
        <v>76</v>
      </c>
      <c r="E241">
        <v>2.113</v>
      </c>
      <c r="F241">
        <v>1.3220000000000001</v>
      </c>
      <c r="G241">
        <v>202</v>
      </c>
      <c r="H241">
        <v>56</v>
      </c>
      <c r="I241">
        <v>392626</v>
      </c>
      <c r="J241">
        <v>2809</v>
      </c>
      <c r="K241">
        <v>2.7</v>
      </c>
      <c r="L241">
        <v>0.67</v>
      </c>
      <c r="M241">
        <v>0.35</v>
      </c>
      <c r="N241">
        <v>1.7549999999999999</v>
      </c>
      <c r="O241">
        <v>1.8080000000000001</v>
      </c>
      <c r="P241">
        <v>1.175</v>
      </c>
      <c r="Q241">
        <v>1.103</v>
      </c>
      <c r="R241" s="30">
        <v>239</v>
      </c>
      <c r="S241">
        <v>8213733</v>
      </c>
      <c r="T241">
        <v>68</v>
      </c>
      <c r="U241">
        <v>1.89</v>
      </c>
      <c r="V241">
        <v>1.1830000000000001</v>
      </c>
      <c r="W241">
        <v>207</v>
      </c>
      <c r="X241">
        <v>57</v>
      </c>
      <c r="Y241">
        <v>440575</v>
      </c>
      <c r="Z241">
        <v>2789</v>
      </c>
      <c r="AA241">
        <v>2.7</v>
      </c>
      <c r="AB241">
        <v>0.67</v>
      </c>
      <c r="AC241">
        <v>0.35</v>
      </c>
      <c r="AD241">
        <v>1.7549999999999999</v>
      </c>
      <c r="AE241">
        <v>1.8080000000000001</v>
      </c>
      <c r="AF241">
        <v>1.175</v>
      </c>
      <c r="AG241">
        <v>1.1220000000000001</v>
      </c>
      <c r="AH241" s="30">
        <v>239</v>
      </c>
      <c r="AI241">
        <v>8252123</v>
      </c>
      <c r="AJ241">
        <v>66</v>
      </c>
      <c r="AK241">
        <v>1.835</v>
      </c>
      <c r="AL241">
        <v>1.1479999999999999</v>
      </c>
      <c r="AM241">
        <v>220</v>
      </c>
      <c r="AN241">
        <v>51</v>
      </c>
      <c r="AO241">
        <v>402258</v>
      </c>
      <c r="AP241">
        <v>2791</v>
      </c>
      <c r="AQ241">
        <v>2.7</v>
      </c>
      <c r="AR241">
        <v>0.67</v>
      </c>
      <c r="AS241">
        <v>0.35</v>
      </c>
      <c r="AT241">
        <v>1.7549999999999999</v>
      </c>
      <c r="AU241">
        <v>1.8080000000000001</v>
      </c>
      <c r="AV241">
        <v>1.175</v>
      </c>
      <c r="AW241">
        <v>1.097</v>
      </c>
      <c r="AX241" s="30">
        <v>239</v>
      </c>
      <c r="AY241">
        <v>8243262</v>
      </c>
      <c r="AZ241">
        <v>88</v>
      </c>
      <c r="BA241">
        <v>2.4460000000000002</v>
      </c>
      <c r="BB241">
        <v>1.53</v>
      </c>
      <c r="BC241">
        <v>222</v>
      </c>
      <c r="BD241">
        <v>67</v>
      </c>
      <c r="BE241">
        <v>411041</v>
      </c>
      <c r="BF241">
        <v>2796</v>
      </c>
      <c r="BG241">
        <v>2.7</v>
      </c>
      <c r="BH241">
        <v>0.67</v>
      </c>
      <c r="BI241">
        <v>0.35</v>
      </c>
      <c r="BJ241">
        <v>1.7549999999999999</v>
      </c>
      <c r="BK241">
        <v>1.8080000000000001</v>
      </c>
      <c r="BL241">
        <v>1.175</v>
      </c>
      <c r="BM241">
        <v>1.119</v>
      </c>
      <c r="BN241" s="30">
        <v>239</v>
      </c>
      <c r="BO241">
        <v>8243181</v>
      </c>
      <c r="BP241">
        <v>84</v>
      </c>
      <c r="BQ241">
        <v>2.335</v>
      </c>
      <c r="BR241">
        <v>1.4610000000000001</v>
      </c>
      <c r="BS241">
        <v>176</v>
      </c>
      <c r="BT241">
        <v>66</v>
      </c>
      <c r="BU241">
        <v>411152</v>
      </c>
      <c r="BV241">
        <v>2813</v>
      </c>
      <c r="BW241">
        <v>2.7</v>
      </c>
      <c r="BX241">
        <v>0.67</v>
      </c>
      <c r="BY241">
        <v>0.35</v>
      </c>
      <c r="BZ241">
        <v>1.7549999999999999</v>
      </c>
      <c r="CA241">
        <v>1.8080000000000001</v>
      </c>
      <c r="CB241">
        <v>1.175</v>
      </c>
      <c r="CC241">
        <v>1.107</v>
      </c>
      <c r="CM241">
        <v>1.3220000000000001</v>
      </c>
      <c r="CN241">
        <v>1.1830000000000001</v>
      </c>
      <c r="CO241">
        <v>1.1479999999999999</v>
      </c>
      <c r="CP241">
        <v>1.53</v>
      </c>
      <c r="CQ241">
        <v>1.4610000000000001</v>
      </c>
    </row>
    <row r="242" spans="1:95" x14ac:dyDescent="0.2">
      <c r="A242" s="2">
        <v>44070</v>
      </c>
      <c r="B242" s="30">
        <v>240</v>
      </c>
      <c r="C242">
        <v>8261661</v>
      </c>
      <c r="D242">
        <v>98</v>
      </c>
      <c r="E242">
        <v>2.7240000000000002</v>
      </c>
      <c r="F242">
        <v>1.704</v>
      </c>
      <c r="G242">
        <v>195</v>
      </c>
      <c r="H242">
        <v>83</v>
      </c>
      <c r="I242">
        <v>392637</v>
      </c>
      <c r="J242">
        <v>2824</v>
      </c>
      <c r="K242">
        <v>2.7</v>
      </c>
      <c r="L242">
        <v>0.67</v>
      </c>
      <c r="M242">
        <v>0.35</v>
      </c>
      <c r="N242">
        <v>1.7549999999999999</v>
      </c>
      <c r="O242">
        <v>1.8080000000000001</v>
      </c>
      <c r="P242">
        <v>1.175</v>
      </c>
      <c r="Q242">
        <v>1.1040000000000001</v>
      </c>
      <c r="R242" s="30">
        <v>240</v>
      </c>
      <c r="S242">
        <v>8213644</v>
      </c>
      <c r="T242">
        <v>89</v>
      </c>
      <c r="U242">
        <v>2.4740000000000002</v>
      </c>
      <c r="V242">
        <v>1.548</v>
      </c>
      <c r="W242">
        <v>210</v>
      </c>
      <c r="X242">
        <v>65</v>
      </c>
      <c r="Y242">
        <v>440702</v>
      </c>
      <c r="Z242">
        <v>2806</v>
      </c>
      <c r="AA242">
        <v>2.7</v>
      </c>
      <c r="AB242">
        <v>0.67</v>
      </c>
      <c r="AC242">
        <v>0.35</v>
      </c>
      <c r="AD242">
        <v>1.7549999999999999</v>
      </c>
      <c r="AE242">
        <v>1.8080000000000001</v>
      </c>
      <c r="AF242">
        <v>1.175</v>
      </c>
      <c r="AG242">
        <v>1.1479999999999999</v>
      </c>
      <c r="AH242" s="30">
        <v>240</v>
      </c>
      <c r="AI242">
        <v>8252045</v>
      </c>
      <c r="AJ242">
        <v>78</v>
      </c>
      <c r="AK242">
        <v>2.1680000000000001</v>
      </c>
      <c r="AL242">
        <v>1.3560000000000001</v>
      </c>
      <c r="AM242">
        <v>220</v>
      </c>
      <c r="AN242">
        <v>66</v>
      </c>
      <c r="AO242">
        <v>402260</v>
      </c>
      <c r="AP242">
        <v>2806</v>
      </c>
      <c r="AQ242">
        <v>2.7</v>
      </c>
      <c r="AR242">
        <v>0.67</v>
      </c>
      <c r="AS242">
        <v>0.35</v>
      </c>
      <c r="AT242">
        <v>1.7549999999999999</v>
      </c>
      <c r="AU242">
        <v>1.8080000000000001</v>
      </c>
      <c r="AV242">
        <v>1.175</v>
      </c>
      <c r="AW242">
        <v>1.133</v>
      </c>
      <c r="AX242" s="30">
        <v>240</v>
      </c>
      <c r="AY242">
        <v>8243176</v>
      </c>
      <c r="AZ242">
        <v>86</v>
      </c>
      <c r="BA242">
        <v>2.391</v>
      </c>
      <c r="BB242">
        <v>1.496</v>
      </c>
      <c r="BC242">
        <v>246</v>
      </c>
      <c r="BD242">
        <v>64</v>
      </c>
      <c r="BE242">
        <v>411053</v>
      </c>
      <c r="BF242">
        <v>2809</v>
      </c>
      <c r="BG242">
        <v>2.7</v>
      </c>
      <c r="BH242">
        <v>0.67</v>
      </c>
      <c r="BI242">
        <v>0.35</v>
      </c>
      <c r="BJ242">
        <v>1.7549999999999999</v>
      </c>
      <c r="BK242">
        <v>1.8080000000000001</v>
      </c>
      <c r="BL242">
        <v>1.175</v>
      </c>
      <c r="BM242">
        <v>1.1539999999999999</v>
      </c>
      <c r="BN242" s="30">
        <v>240</v>
      </c>
      <c r="BO242">
        <v>8243099</v>
      </c>
      <c r="BP242">
        <v>82</v>
      </c>
      <c r="BQ242">
        <v>2.2799999999999998</v>
      </c>
      <c r="BR242">
        <v>1.4259999999999999</v>
      </c>
      <c r="BS242">
        <v>195</v>
      </c>
      <c r="BT242">
        <v>65</v>
      </c>
      <c r="BU242">
        <v>411253</v>
      </c>
      <c r="BV242">
        <v>2827</v>
      </c>
      <c r="BW242">
        <v>2.7</v>
      </c>
      <c r="BX242">
        <v>0.67</v>
      </c>
      <c r="BY242">
        <v>0.35</v>
      </c>
      <c r="BZ242">
        <v>1.7549999999999999</v>
      </c>
      <c r="CA242">
        <v>1.8080000000000001</v>
      </c>
      <c r="CB242">
        <v>1.175</v>
      </c>
      <c r="CC242">
        <v>1.1220000000000001</v>
      </c>
      <c r="CM242">
        <v>1.704</v>
      </c>
      <c r="CN242">
        <v>1.548</v>
      </c>
      <c r="CO242">
        <v>1.3560000000000001</v>
      </c>
      <c r="CP242">
        <v>1.496</v>
      </c>
      <c r="CQ242">
        <v>1.4259999999999999</v>
      </c>
    </row>
    <row r="243" spans="1:95" x14ac:dyDescent="0.2">
      <c r="A243" s="2">
        <v>44071</v>
      </c>
      <c r="B243" s="30">
        <v>241</v>
      </c>
      <c r="C243">
        <v>8261577</v>
      </c>
      <c r="D243">
        <v>84</v>
      </c>
      <c r="E243">
        <v>2.335</v>
      </c>
      <c r="F243">
        <v>1.4610000000000001</v>
      </c>
      <c r="G243">
        <v>236</v>
      </c>
      <c r="H243">
        <v>57</v>
      </c>
      <c r="I243">
        <v>392679</v>
      </c>
      <c r="J243">
        <v>2838</v>
      </c>
      <c r="K243">
        <v>2.7</v>
      </c>
      <c r="L243">
        <v>0.81699999999999995</v>
      </c>
      <c r="M243">
        <v>0.35</v>
      </c>
      <c r="N243">
        <v>1.7549999999999999</v>
      </c>
      <c r="O243">
        <v>2.2050000000000001</v>
      </c>
      <c r="P243">
        <v>1.4330000000000001</v>
      </c>
      <c r="Q243">
        <v>1.157</v>
      </c>
      <c r="R243" s="30">
        <v>241</v>
      </c>
      <c r="S243">
        <v>8213534</v>
      </c>
      <c r="T243">
        <v>110</v>
      </c>
      <c r="U243">
        <v>3.0579999999999998</v>
      </c>
      <c r="V243">
        <v>1.913</v>
      </c>
      <c r="W243">
        <v>230</v>
      </c>
      <c r="X243">
        <v>69</v>
      </c>
      <c r="Y243">
        <v>440749</v>
      </c>
      <c r="Z243">
        <v>2822</v>
      </c>
      <c r="AA243">
        <v>2.7</v>
      </c>
      <c r="AB243">
        <v>0.81699999999999995</v>
      </c>
      <c r="AC243">
        <v>0.35</v>
      </c>
      <c r="AD243">
        <v>1.7549999999999999</v>
      </c>
      <c r="AE243">
        <v>2.2050000000000001</v>
      </c>
      <c r="AF243">
        <v>1.4330000000000001</v>
      </c>
      <c r="AG243">
        <v>1.163</v>
      </c>
      <c r="AH243" s="30">
        <v>241</v>
      </c>
      <c r="AI243">
        <v>8251943</v>
      </c>
      <c r="AJ243">
        <v>102</v>
      </c>
      <c r="AK243">
        <v>2.8359999999999999</v>
      </c>
      <c r="AL243">
        <v>1.774</v>
      </c>
      <c r="AM243">
        <v>228</v>
      </c>
      <c r="AN243">
        <v>70</v>
      </c>
      <c r="AO243">
        <v>402306</v>
      </c>
      <c r="AP243">
        <v>2818</v>
      </c>
      <c r="AQ243">
        <v>2.7</v>
      </c>
      <c r="AR243">
        <v>0.81699999999999995</v>
      </c>
      <c r="AS243">
        <v>0.35</v>
      </c>
      <c r="AT243">
        <v>1.7549999999999999</v>
      </c>
      <c r="AU243">
        <v>2.2050000000000001</v>
      </c>
      <c r="AV243">
        <v>1.4330000000000001</v>
      </c>
      <c r="AW243">
        <v>1.1930000000000001</v>
      </c>
      <c r="AX243" s="30">
        <v>241</v>
      </c>
      <c r="AY243">
        <v>8243055</v>
      </c>
      <c r="AZ243">
        <v>121</v>
      </c>
      <c r="BA243">
        <v>3.3639999999999999</v>
      </c>
      <c r="BB243">
        <v>2.1040000000000001</v>
      </c>
      <c r="BC243">
        <v>250</v>
      </c>
      <c r="BD243">
        <v>82</v>
      </c>
      <c r="BE243">
        <v>411195</v>
      </c>
      <c r="BF243">
        <v>2823</v>
      </c>
      <c r="BG243">
        <v>2.7</v>
      </c>
      <c r="BH243">
        <v>0.81699999999999995</v>
      </c>
      <c r="BI243">
        <v>0.35</v>
      </c>
      <c r="BJ243">
        <v>1.7549999999999999</v>
      </c>
      <c r="BK243">
        <v>2.2050000000000001</v>
      </c>
      <c r="BL243">
        <v>1.4330000000000001</v>
      </c>
      <c r="BM243">
        <v>1.208</v>
      </c>
      <c r="BN243" s="30">
        <v>241</v>
      </c>
      <c r="BO243">
        <v>8243006</v>
      </c>
      <c r="BP243">
        <v>93</v>
      </c>
      <c r="BQ243">
        <v>2.585</v>
      </c>
      <c r="BR243">
        <v>1.617</v>
      </c>
      <c r="BS243">
        <v>210</v>
      </c>
      <c r="BT243">
        <v>67</v>
      </c>
      <c r="BU243">
        <v>411246</v>
      </c>
      <c r="BV243">
        <v>2837</v>
      </c>
      <c r="BW243">
        <v>2.7</v>
      </c>
      <c r="BX243">
        <v>0.81699999999999995</v>
      </c>
      <c r="BY243">
        <v>0.35</v>
      </c>
      <c r="BZ243">
        <v>1.7549999999999999</v>
      </c>
      <c r="CA243">
        <v>2.2050000000000001</v>
      </c>
      <c r="CB243">
        <v>1.4330000000000001</v>
      </c>
      <c r="CC243">
        <v>1.1719999999999999</v>
      </c>
      <c r="CM243">
        <v>1.4610000000000001</v>
      </c>
      <c r="CN243">
        <v>1.913</v>
      </c>
      <c r="CO243">
        <v>1.774</v>
      </c>
      <c r="CP243">
        <v>2.1040000000000001</v>
      </c>
      <c r="CQ243">
        <v>1.617</v>
      </c>
    </row>
    <row r="244" spans="1:95" x14ac:dyDescent="0.2">
      <c r="A244" s="2">
        <v>44072</v>
      </c>
      <c r="B244" s="30">
        <v>242</v>
      </c>
      <c r="C244">
        <v>8261490</v>
      </c>
      <c r="D244">
        <v>87</v>
      </c>
      <c r="E244">
        <v>2.419</v>
      </c>
      <c r="F244">
        <v>1.5129999999999999</v>
      </c>
      <c r="G244">
        <v>259</v>
      </c>
      <c r="H244">
        <v>61</v>
      </c>
      <c r="I244">
        <v>392811</v>
      </c>
      <c r="J244">
        <v>2851</v>
      </c>
      <c r="K244">
        <v>2.7</v>
      </c>
      <c r="L244">
        <v>0.81699999999999995</v>
      </c>
      <c r="M244">
        <v>0.35</v>
      </c>
      <c r="N244">
        <v>1.7549999999999999</v>
      </c>
      <c r="O244">
        <v>2.2050000000000001</v>
      </c>
      <c r="P244">
        <v>1.4330000000000001</v>
      </c>
      <c r="Q244">
        <v>1.196</v>
      </c>
      <c r="R244" s="30">
        <v>242</v>
      </c>
      <c r="S244">
        <v>8213436</v>
      </c>
      <c r="T244">
        <v>98</v>
      </c>
      <c r="U244">
        <v>2.7240000000000002</v>
      </c>
      <c r="V244">
        <v>1.704</v>
      </c>
      <c r="W244">
        <v>273</v>
      </c>
      <c r="X244">
        <v>67</v>
      </c>
      <c r="Y244">
        <v>440785</v>
      </c>
      <c r="Z244">
        <v>2837</v>
      </c>
      <c r="AA244">
        <v>2.7</v>
      </c>
      <c r="AB244">
        <v>0.81699999999999995</v>
      </c>
      <c r="AC244">
        <v>0.35</v>
      </c>
      <c r="AD244">
        <v>1.7549999999999999</v>
      </c>
      <c r="AE244">
        <v>2.2050000000000001</v>
      </c>
      <c r="AF244">
        <v>1.4330000000000001</v>
      </c>
      <c r="AG244">
        <v>1.218</v>
      </c>
      <c r="AH244" s="30">
        <v>242</v>
      </c>
      <c r="AI244">
        <v>8251833</v>
      </c>
      <c r="AJ244">
        <v>110</v>
      </c>
      <c r="AK244">
        <v>3.0579999999999998</v>
      </c>
      <c r="AL244">
        <v>1.913</v>
      </c>
      <c r="AM244">
        <v>260</v>
      </c>
      <c r="AN244">
        <v>70</v>
      </c>
      <c r="AO244">
        <v>402418</v>
      </c>
      <c r="AP244">
        <v>2832</v>
      </c>
      <c r="AQ244">
        <v>2.7</v>
      </c>
      <c r="AR244">
        <v>0.81699999999999995</v>
      </c>
      <c r="AS244">
        <v>0.35</v>
      </c>
      <c r="AT244">
        <v>1.7549999999999999</v>
      </c>
      <c r="AU244">
        <v>2.2050000000000001</v>
      </c>
      <c r="AV244">
        <v>1.4330000000000001</v>
      </c>
      <c r="AW244">
        <v>1.228</v>
      </c>
      <c r="AX244" s="30">
        <v>242</v>
      </c>
      <c r="AY244">
        <v>8242939</v>
      </c>
      <c r="AZ244">
        <v>116</v>
      </c>
      <c r="BA244">
        <v>3.2250000000000001</v>
      </c>
      <c r="BB244">
        <v>2.0169999999999999</v>
      </c>
      <c r="BC244">
        <v>296</v>
      </c>
      <c r="BD244">
        <v>75</v>
      </c>
      <c r="BE244">
        <v>411271</v>
      </c>
      <c r="BF244">
        <v>2837</v>
      </c>
      <c r="BG244">
        <v>2.7</v>
      </c>
      <c r="BH244">
        <v>0.81699999999999995</v>
      </c>
      <c r="BI244">
        <v>0.35</v>
      </c>
      <c r="BJ244">
        <v>1.7549999999999999</v>
      </c>
      <c r="BK244">
        <v>2.2050000000000001</v>
      </c>
      <c r="BL244">
        <v>1.4330000000000001</v>
      </c>
      <c r="BM244">
        <v>1.2509999999999999</v>
      </c>
      <c r="BN244" s="30">
        <v>242</v>
      </c>
      <c r="BO244">
        <v>8242915</v>
      </c>
      <c r="BP244">
        <v>91</v>
      </c>
      <c r="BQ244">
        <v>2.5299999999999998</v>
      </c>
      <c r="BR244">
        <v>1.5820000000000001</v>
      </c>
      <c r="BS244">
        <v>243</v>
      </c>
      <c r="BT244">
        <v>60</v>
      </c>
      <c r="BU244">
        <v>411421</v>
      </c>
      <c r="BV244">
        <v>2850</v>
      </c>
      <c r="BW244">
        <v>2.7</v>
      </c>
      <c r="BX244">
        <v>0.81699999999999995</v>
      </c>
      <c r="BY244">
        <v>0.35</v>
      </c>
      <c r="BZ244">
        <v>1.7549999999999999</v>
      </c>
      <c r="CA244">
        <v>2.2050000000000001</v>
      </c>
      <c r="CB244">
        <v>1.4330000000000001</v>
      </c>
      <c r="CC244">
        <v>1.22</v>
      </c>
      <c r="CM244">
        <v>1.5129999999999999</v>
      </c>
      <c r="CN244">
        <v>1.704</v>
      </c>
      <c r="CO244">
        <v>1.913</v>
      </c>
      <c r="CP244">
        <v>2.0169999999999999</v>
      </c>
      <c r="CQ244">
        <v>1.5820000000000001</v>
      </c>
    </row>
    <row r="245" spans="1:95" x14ac:dyDescent="0.2">
      <c r="A245" s="2">
        <v>44073</v>
      </c>
      <c r="B245" s="30">
        <v>243</v>
      </c>
      <c r="C245">
        <v>8261364</v>
      </c>
      <c r="D245">
        <v>126</v>
      </c>
      <c r="E245">
        <v>3.5030000000000001</v>
      </c>
      <c r="F245">
        <v>2.1909999999999998</v>
      </c>
      <c r="G245">
        <v>254</v>
      </c>
      <c r="H245">
        <v>92</v>
      </c>
      <c r="I245">
        <v>392834</v>
      </c>
      <c r="J245">
        <v>2866</v>
      </c>
      <c r="K245">
        <v>2.7</v>
      </c>
      <c r="L245">
        <v>0.81699999999999995</v>
      </c>
      <c r="M245">
        <v>0.35</v>
      </c>
      <c r="N245">
        <v>1.7549999999999999</v>
      </c>
      <c r="O245">
        <v>2.2050000000000001</v>
      </c>
      <c r="P245">
        <v>1.4330000000000001</v>
      </c>
      <c r="Q245">
        <v>1.2649999999999999</v>
      </c>
      <c r="R245" s="30">
        <v>243</v>
      </c>
      <c r="S245">
        <v>8213323</v>
      </c>
      <c r="T245">
        <v>113</v>
      </c>
      <c r="U245">
        <v>3.141</v>
      </c>
      <c r="V245">
        <v>1.9650000000000001</v>
      </c>
      <c r="W245">
        <v>296</v>
      </c>
      <c r="X245">
        <v>75</v>
      </c>
      <c r="Y245">
        <v>440913</v>
      </c>
      <c r="Z245">
        <v>2853</v>
      </c>
      <c r="AA245">
        <v>2.7</v>
      </c>
      <c r="AB245">
        <v>0.81699999999999995</v>
      </c>
      <c r="AC245">
        <v>0.35</v>
      </c>
      <c r="AD245">
        <v>1.7549999999999999</v>
      </c>
      <c r="AE245">
        <v>2.2050000000000001</v>
      </c>
      <c r="AF245">
        <v>1.4330000000000001</v>
      </c>
      <c r="AG245">
        <v>1.3160000000000001</v>
      </c>
      <c r="AH245" s="30">
        <v>243</v>
      </c>
      <c r="AI245">
        <v>8251710</v>
      </c>
      <c r="AJ245">
        <v>123</v>
      </c>
      <c r="AK245">
        <v>3.419</v>
      </c>
      <c r="AL245">
        <v>2.1389999999999998</v>
      </c>
      <c r="AM245">
        <v>282</v>
      </c>
      <c r="AN245">
        <v>88</v>
      </c>
      <c r="AO245">
        <v>402469</v>
      </c>
      <c r="AP245">
        <v>2844</v>
      </c>
      <c r="AQ245">
        <v>2.7</v>
      </c>
      <c r="AR245">
        <v>0.81699999999999995</v>
      </c>
      <c r="AS245">
        <v>0.35</v>
      </c>
      <c r="AT245">
        <v>1.7549999999999999</v>
      </c>
      <c r="AU245">
        <v>2.2050000000000001</v>
      </c>
      <c r="AV245">
        <v>1.4330000000000001</v>
      </c>
      <c r="AW245">
        <v>1.3049999999999999</v>
      </c>
      <c r="AX245" s="30">
        <v>243</v>
      </c>
      <c r="AY245">
        <v>8242810</v>
      </c>
      <c r="AZ245">
        <v>129</v>
      </c>
      <c r="BA245">
        <v>3.5859999999999999</v>
      </c>
      <c r="BB245">
        <v>2.2429999999999999</v>
      </c>
      <c r="BC245">
        <v>326</v>
      </c>
      <c r="BD245">
        <v>86</v>
      </c>
      <c r="BE245">
        <v>411367</v>
      </c>
      <c r="BF245">
        <v>2851</v>
      </c>
      <c r="BG245">
        <v>2.7</v>
      </c>
      <c r="BH245">
        <v>0.81699999999999995</v>
      </c>
      <c r="BI245">
        <v>0.35</v>
      </c>
      <c r="BJ245">
        <v>1.7549999999999999</v>
      </c>
      <c r="BK245">
        <v>2.2050000000000001</v>
      </c>
      <c r="BL245">
        <v>1.4330000000000001</v>
      </c>
      <c r="BM245">
        <v>1.3320000000000001</v>
      </c>
      <c r="BN245" s="30">
        <v>243</v>
      </c>
      <c r="BO245">
        <v>8242791</v>
      </c>
      <c r="BP245">
        <v>124</v>
      </c>
      <c r="BQ245">
        <v>3.4470000000000001</v>
      </c>
      <c r="BR245">
        <v>2.1560000000000001</v>
      </c>
      <c r="BS245">
        <v>256</v>
      </c>
      <c r="BT245">
        <v>78</v>
      </c>
      <c r="BU245">
        <v>411414</v>
      </c>
      <c r="BV245">
        <v>2868</v>
      </c>
      <c r="BW245">
        <v>2.7</v>
      </c>
      <c r="BX245">
        <v>0.81699999999999995</v>
      </c>
      <c r="BY245">
        <v>0.35</v>
      </c>
      <c r="BZ245">
        <v>1.7549999999999999</v>
      </c>
      <c r="CA245">
        <v>2.2050000000000001</v>
      </c>
      <c r="CB245">
        <v>1.4330000000000001</v>
      </c>
      <c r="CC245">
        <v>1.272</v>
      </c>
      <c r="CM245">
        <v>2.1909999999999998</v>
      </c>
      <c r="CN245">
        <v>1.9650000000000001</v>
      </c>
      <c r="CO245">
        <v>2.1389999999999998</v>
      </c>
      <c r="CP245">
        <v>2.2429999999999999</v>
      </c>
      <c r="CQ245">
        <v>2.1560000000000001</v>
      </c>
    </row>
    <row r="246" spans="1:95" x14ac:dyDescent="0.2">
      <c r="A246" s="2">
        <v>44074</v>
      </c>
      <c r="B246" s="30">
        <v>244</v>
      </c>
      <c r="C246">
        <v>8261249</v>
      </c>
      <c r="D246">
        <v>115</v>
      </c>
      <c r="E246">
        <v>3.1970000000000001</v>
      </c>
      <c r="F246">
        <v>2</v>
      </c>
      <c r="G246">
        <v>303</v>
      </c>
      <c r="H246">
        <v>77</v>
      </c>
      <c r="I246">
        <v>392919</v>
      </c>
      <c r="J246">
        <v>2884</v>
      </c>
      <c r="K246">
        <v>2.7</v>
      </c>
      <c r="L246">
        <v>0.81699999999999995</v>
      </c>
      <c r="M246">
        <v>0.35</v>
      </c>
      <c r="N246">
        <v>1.7549999999999999</v>
      </c>
      <c r="O246">
        <v>2.2050000000000001</v>
      </c>
      <c r="P246">
        <v>1.4330000000000001</v>
      </c>
      <c r="Q246">
        <v>1.302</v>
      </c>
      <c r="R246" s="30">
        <v>244</v>
      </c>
      <c r="S246">
        <v>8213190</v>
      </c>
      <c r="T246">
        <v>133</v>
      </c>
      <c r="U246">
        <v>3.6970000000000001</v>
      </c>
      <c r="V246">
        <v>2.3130000000000002</v>
      </c>
      <c r="W246">
        <v>318</v>
      </c>
      <c r="X246">
        <v>91</v>
      </c>
      <c r="Y246">
        <v>440956</v>
      </c>
      <c r="Z246">
        <v>2872</v>
      </c>
      <c r="AA246">
        <v>2.7</v>
      </c>
      <c r="AB246">
        <v>0.81699999999999995</v>
      </c>
      <c r="AC246">
        <v>0.35</v>
      </c>
      <c r="AD246">
        <v>1.7549999999999999</v>
      </c>
      <c r="AE246">
        <v>2.2050000000000001</v>
      </c>
      <c r="AF246">
        <v>1.4330000000000001</v>
      </c>
      <c r="AG246">
        <v>1.337</v>
      </c>
      <c r="AH246" s="30">
        <v>244</v>
      </c>
      <c r="AI246">
        <v>8251590</v>
      </c>
      <c r="AJ246">
        <v>120</v>
      </c>
      <c r="AK246">
        <v>3.3359999999999999</v>
      </c>
      <c r="AL246">
        <v>2.0870000000000002</v>
      </c>
      <c r="AM246">
        <v>328</v>
      </c>
      <c r="AN246">
        <v>77</v>
      </c>
      <c r="AO246">
        <v>402581</v>
      </c>
      <c r="AP246">
        <v>2863</v>
      </c>
      <c r="AQ246">
        <v>2.7</v>
      </c>
      <c r="AR246">
        <v>0.81699999999999995</v>
      </c>
      <c r="AS246">
        <v>0.35</v>
      </c>
      <c r="AT246">
        <v>1.7549999999999999</v>
      </c>
      <c r="AU246">
        <v>2.2050000000000001</v>
      </c>
      <c r="AV246">
        <v>1.4330000000000001</v>
      </c>
      <c r="AW246">
        <v>1.379</v>
      </c>
      <c r="AX246" s="30">
        <v>244</v>
      </c>
      <c r="AY246">
        <v>8242665</v>
      </c>
      <c r="AZ246">
        <v>145</v>
      </c>
      <c r="BA246">
        <v>4.0309999999999997</v>
      </c>
      <c r="BB246">
        <v>2.5219999999999998</v>
      </c>
      <c r="BC246">
        <v>358</v>
      </c>
      <c r="BD246">
        <v>97</v>
      </c>
      <c r="BE246">
        <v>411379</v>
      </c>
      <c r="BF246">
        <v>2868</v>
      </c>
      <c r="BG246">
        <v>2.7</v>
      </c>
      <c r="BH246">
        <v>0.81699999999999995</v>
      </c>
      <c r="BI246">
        <v>0.35</v>
      </c>
      <c r="BJ246">
        <v>1.7549999999999999</v>
      </c>
      <c r="BK246">
        <v>2.2050000000000001</v>
      </c>
      <c r="BL246">
        <v>1.4330000000000001</v>
      </c>
      <c r="BM246">
        <v>1.38</v>
      </c>
      <c r="BN246" s="30">
        <v>244</v>
      </c>
      <c r="BO246">
        <v>8242671</v>
      </c>
      <c r="BP246">
        <v>120</v>
      </c>
      <c r="BQ246">
        <v>3.3359999999999999</v>
      </c>
      <c r="BR246">
        <v>2.0870000000000002</v>
      </c>
      <c r="BS246">
        <v>299</v>
      </c>
      <c r="BT246">
        <v>81</v>
      </c>
      <c r="BU246">
        <v>411538</v>
      </c>
      <c r="BV246">
        <v>2882</v>
      </c>
      <c r="BW246">
        <v>2.7</v>
      </c>
      <c r="BX246">
        <v>0.81699999999999995</v>
      </c>
      <c r="BY246">
        <v>0.35</v>
      </c>
      <c r="BZ246">
        <v>1.7549999999999999</v>
      </c>
      <c r="CA246">
        <v>2.2050000000000001</v>
      </c>
      <c r="CB246">
        <v>1.4330000000000001</v>
      </c>
      <c r="CC246">
        <v>1.3149999999999999</v>
      </c>
      <c r="CM246">
        <v>2</v>
      </c>
      <c r="CN246">
        <v>2.3130000000000002</v>
      </c>
      <c r="CO246">
        <v>2.0870000000000002</v>
      </c>
      <c r="CP246">
        <v>2.5219999999999998</v>
      </c>
      <c r="CQ246">
        <v>2.0870000000000002</v>
      </c>
    </row>
    <row r="247" spans="1:95" x14ac:dyDescent="0.2">
      <c r="A247" s="2">
        <v>44075</v>
      </c>
      <c r="B247" s="30">
        <v>245</v>
      </c>
      <c r="C247">
        <v>8261116</v>
      </c>
      <c r="D247">
        <v>133</v>
      </c>
      <c r="E247">
        <v>3.6970000000000001</v>
      </c>
      <c r="F247">
        <v>2.3130000000000002</v>
      </c>
      <c r="G247">
        <v>325</v>
      </c>
      <c r="H247">
        <v>93</v>
      </c>
      <c r="I247">
        <v>393092</v>
      </c>
      <c r="J247">
        <v>2899</v>
      </c>
      <c r="K247">
        <v>2.7</v>
      </c>
      <c r="L247">
        <v>0.81699999999999995</v>
      </c>
      <c r="M247">
        <v>0.35</v>
      </c>
      <c r="N247">
        <v>1.7549999999999999</v>
      </c>
      <c r="O247">
        <v>2.2050000000000001</v>
      </c>
      <c r="P247">
        <v>1.4330000000000001</v>
      </c>
      <c r="Q247">
        <v>1.31</v>
      </c>
      <c r="R247" s="30">
        <v>245</v>
      </c>
      <c r="S247">
        <v>8213008</v>
      </c>
      <c r="T247">
        <v>182</v>
      </c>
      <c r="U247">
        <v>5.0599999999999996</v>
      </c>
      <c r="V247">
        <v>3.165</v>
      </c>
      <c r="W247">
        <v>329</v>
      </c>
      <c r="X247">
        <v>122</v>
      </c>
      <c r="Y247">
        <v>441013</v>
      </c>
      <c r="Z247">
        <v>2890</v>
      </c>
      <c r="AA247">
        <v>2.7</v>
      </c>
      <c r="AB247">
        <v>0.81699999999999995</v>
      </c>
      <c r="AC247">
        <v>0.35</v>
      </c>
      <c r="AD247">
        <v>1.7549999999999999</v>
      </c>
      <c r="AE247">
        <v>2.2050000000000001</v>
      </c>
      <c r="AF247">
        <v>1.4330000000000001</v>
      </c>
      <c r="AG247">
        <v>1.395</v>
      </c>
      <c r="AH247" s="30">
        <v>245</v>
      </c>
      <c r="AI247">
        <v>8251451</v>
      </c>
      <c r="AJ247">
        <v>139</v>
      </c>
      <c r="AK247">
        <v>3.8639999999999999</v>
      </c>
      <c r="AL247">
        <v>2.4169999999999998</v>
      </c>
      <c r="AM247">
        <v>352</v>
      </c>
      <c r="AN247">
        <v>96</v>
      </c>
      <c r="AO247">
        <v>402708</v>
      </c>
      <c r="AP247">
        <v>2878</v>
      </c>
      <c r="AQ247">
        <v>2.7</v>
      </c>
      <c r="AR247">
        <v>0.81699999999999995</v>
      </c>
      <c r="AS247">
        <v>0.35</v>
      </c>
      <c r="AT247">
        <v>1.7549999999999999</v>
      </c>
      <c r="AU247">
        <v>2.2050000000000001</v>
      </c>
      <c r="AV247">
        <v>1.4330000000000001</v>
      </c>
      <c r="AW247">
        <v>1.3680000000000001</v>
      </c>
      <c r="AX247" s="30">
        <v>245</v>
      </c>
      <c r="AY247">
        <v>8242499</v>
      </c>
      <c r="AZ247">
        <v>166</v>
      </c>
      <c r="BA247">
        <v>4.6150000000000002</v>
      </c>
      <c r="BB247">
        <v>2.887</v>
      </c>
      <c r="BC247">
        <v>396</v>
      </c>
      <c r="BD247">
        <v>107</v>
      </c>
      <c r="BE247">
        <v>411566</v>
      </c>
      <c r="BF247">
        <v>2892</v>
      </c>
      <c r="BG247">
        <v>2.7</v>
      </c>
      <c r="BH247">
        <v>0.81699999999999995</v>
      </c>
      <c r="BI247">
        <v>0.35</v>
      </c>
      <c r="BJ247">
        <v>1.7549999999999999</v>
      </c>
      <c r="BK247">
        <v>2.2050000000000001</v>
      </c>
      <c r="BL247">
        <v>1.4330000000000001</v>
      </c>
      <c r="BM247">
        <v>1.4159999999999999</v>
      </c>
      <c r="BN247" s="30">
        <v>245</v>
      </c>
      <c r="BO247">
        <v>8242551</v>
      </c>
      <c r="BP247">
        <v>120</v>
      </c>
      <c r="BQ247">
        <v>3.3359999999999999</v>
      </c>
      <c r="BR247">
        <v>2.0870000000000002</v>
      </c>
      <c r="BS247">
        <v>334</v>
      </c>
      <c r="BT247">
        <v>85</v>
      </c>
      <c r="BU247">
        <v>411608</v>
      </c>
      <c r="BV247">
        <v>2891</v>
      </c>
      <c r="BW247">
        <v>2.7</v>
      </c>
      <c r="BX247">
        <v>0.81699999999999995</v>
      </c>
      <c r="BY247">
        <v>0.35</v>
      </c>
      <c r="BZ247">
        <v>1.7549999999999999</v>
      </c>
      <c r="CA247">
        <v>2.2050000000000001</v>
      </c>
      <c r="CB247">
        <v>1.4330000000000001</v>
      </c>
      <c r="CC247">
        <v>1.3859999999999999</v>
      </c>
      <c r="CM247">
        <v>2.3130000000000002</v>
      </c>
      <c r="CN247">
        <v>3.165</v>
      </c>
      <c r="CO247">
        <v>2.4169999999999998</v>
      </c>
      <c r="CP247">
        <v>2.887</v>
      </c>
      <c r="CQ247">
        <v>2.0870000000000002</v>
      </c>
    </row>
    <row r="248" spans="1:95" x14ac:dyDescent="0.2">
      <c r="A248" s="2">
        <v>44076</v>
      </c>
      <c r="B248" s="30">
        <v>246</v>
      </c>
      <c r="C248">
        <v>8260984</v>
      </c>
      <c r="D248">
        <v>132</v>
      </c>
      <c r="E248">
        <v>3.67</v>
      </c>
      <c r="F248">
        <v>2.2949999999999999</v>
      </c>
      <c r="G248">
        <v>367</v>
      </c>
      <c r="H248">
        <v>91</v>
      </c>
      <c r="I248">
        <v>393148</v>
      </c>
      <c r="J248">
        <v>2911</v>
      </c>
      <c r="K248">
        <v>2.7</v>
      </c>
      <c r="L248">
        <v>0.81699999999999995</v>
      </c>
      <c r="M248">
        <v>0.35</v>
      </c>
      <c r="N248">
        <v>1.7549999999999999</v>
      </c>
      <c r="O248">
        <v>2.2050000000000001</v>
      </c>
      <c r="P248">
        <v>1.4330000000000001</v>
      </c>
      <c r="Q248">
        <v>1.3759999999999999</v>
      </c>
      <c r="R248" s="30">
        <v>246</v>
      </c>
      <c r="S248">
        <v>8212871</v>
      </c>
      <c r="T248">
        <v>137</v>
      </c>
      <c r="U248">
        <v>3.8090000000000002</v>
      </c>
      <c r="V248">
        <v>2.3820000000000001</v>
      </c>
      <c r="W248">
        <v>421</v>
      </c>
      <c r="X248">
        <v>90</v>
      </c>
      <c r="Y248">
        <v>441229</v>
      </c>
      <c r="Z248">
        <v>2911</v>
      </c>
      <c r="AA248">
        <v>2.7</v>
      </c>
      <c r="AB248">
        <v>0.81699999999999995</v>
      </c>
      <c r="AC248">
        <v>0.35</v>
      </c>
      <c r="AD248">
        <v>1.7549999999999999</v>
      </c>
      <c r="AE248">
        <v>2.2050000000000001</v>
      </c>
      <c r="AF248">
        <v>1.4330000000000001</v>
      </c>
      <c r="AG248">
        <v>1.4410000000000001</v>
      </c>
      <c r="AH248" s="30">
        <v>246</v>
      </c>
      <c r="AI248">
        <v>8251292</v>
      </c>
      <c r="AJ248">
        <v>159</v>
      </c>
      <c r="AK248">
        <v>4.42</v>
      </c>
      <c r="AL248">
        <v>2.7650000000000001</v>
      </c>
      <c r="AM248">
        <v>383</v>
      </c>
      <c r="AN248">
        <v>108</v>
      </c>
      <c r="AO248">
        <v>402681</v>
      </c>
      <c r="AP248">
        <v>2894</v>
      </c>
      <c r="AQ248">
        <v>2.7</v>
      </c>
      <c r="AR248">
        <v>0.81699999999999995</v>
      </c>
      <c r="AS248">
        <v>0.35</v>
      </c>
      <c r="AT248">
        <v>1.7549999999999999</v>
      </c>
      <c r="AU248">
        <v>2.2050000000000001</v>
      </c>
      <c r="AV248">
        <v>1.4330000000000001</v>
      </c>
      <c r="AW248">
        <v>1.419</v>
      </c>
      <c r="AX248" s="30">
        <v>246</v>
      </c>
      <c r="AY248">
        <v>8242322</v>
      </c>
      <c r="AZ248">
        <v>177</v>
      </c>
      <c r="BA248">
        <v>4.9210000000000003</v>
      </c>
      <c r="BB248">
        <v>3.0779999999999998</v>
      </c>
      <c r="BC248">
        <v>439</v>
      </c>
      <c r="BD248">
        <v>123</v>
      </c>
      <c r="BE248">
        <v>411633</v>
      </c>
      <c r="BF248">
        <v>2903</v>
      </c>
      <c r="BG248">
        <v>2.7</v>
      </c>
      <c r="BH248">
        <v>0.81699999999999995</v>
      </c>
      <c r="BI248">
        <v>0.35</v>
      </c>
      <c r="BJ248">
        <v>1.7549999999999999</v>
      </c>
      <c r="BK248">
        <v>2.2050000000000001</v>
      </c>
      <c r="BL248">
        <v>1.4330000000000001</v>
      </c>
      <c r="BM248">
        <v>1.454</v>
      </c>
      <c r="BN248" s="30">
        <v>246</v>
      </c>
      <c r="BO248">
        <v>8242390</v>
      </c>
      <c r="BP248">
        <v>161</v>
      </c>
      <c r="BQ248">
        <v>4.476</v>
      </c>
      <c r="BR248">
        <v>2.8</v>
      </c>
      <c r="BS248">
        <v>349</v>
      </c>
      <c r="BT248">
        <v>105</v>
      </c>
      <c r="BU248">
        <v>411623</v>
      </c>
      <c r="BV248">
        <v>2913</v>
      </c>
      <c r="BW248">
        <v>2.7</v>
      </c>
      <c r="BX248">
        <v>0.81699999999999995</v>
      </c>
      <c r="BY248">
        <v>0.35</v>
      </c>
      <c r="BZ248">
        <v>1.7549999999999999</v>
      </c>
      <c r="CA248">
        <v>2.2050000000000001</v>
      </c>
      <c r="CB248">
        <v>1.4330000000000001</v>
      </c>
      <c r="CC248">
        <v>1.4239999999999999</v>
      </c>
      <c r="CM248">
        <v>2.2949999999999999</v>
      </c>
      <c r="CN248">
        <v>2.3820000000000001</v>
      </c>
      <c r="CO248">
        <v>2.7650000000000001</v>
      </c>
      <c r="CP248">
        <v>3.0779999999999998</v>
      </c>
      <c r="CQ248">
        <v>2.8</v>
      </c>
    </row>
    <row r="249" spans="1:95" x14ac:dyDescent="0.2">
      <c r="A249" s="2">
        <v>44077</v>
      </c>
      <c r="B249" s="30">
        <v>247</v>
      </c>
      <c r="C249">
        <v>8260817</v>
      </c>
      <c r="D249">
        <v>167</v>
      </c>
      <c r="E249">
        <v>4.6429999999999998</v>
      </c>
      <c r="F249">
        <v>2.9039999999999999</v>
      </c>
      <c r="G249">
        <v>385</v>
      </c>
      <c r="H249">
        <v>114</v>
      </c>
      <c r="I249">
        <v>393227</v>
      </c>
      <c r="J249">
        <v>2926</v>
      </c>
      <c r="K249">
        <v>2.7</v>
      </c>
      <c r="L249">
        <v>0.81699999999999995</v>
      </c>
      <c r="M249">
        <v>0.35</v>
      </c>
      <c r="N249">
        <v>1.7549999999999999</v>
      </c>
      <c r="O249">
        <v>2.2050000000000001</v>
      </c>
      <c r="P249">
        <v>1.4330000000000001</v>
      </c>
      <c r="Q249">
        <v>1.389</v>
      </c>
      <c r="R249" s="30">
        <v>247</v>
      </c>
      <c r="S249">
        <v>8212704</v>
      </c>
      <c r="T249">
        <v>167</v>
      </c>
      <c r="U249">
        <v>4.6429999999999998</v>
      </c>
      <c r="V249">
        <v>2.9039999999999999</v>
      </c>
      <c r="W249">
        <v>432</v>
      </c>
      <c r="X249">
        <v>126</v>
      </c>
      <c r="Y249">
        <v>441267</v>
      </c>
      <c r="Z249">
        <v>2922</v>
      </c>
      <c r="AA249">
        <v>2.7</v>
      </c>
      <c r="AB249">
        <v>0.81699999999999995</v>
      </c>
      <c r="AC249">
        <v>0.35</v>
      </c>
      <c r="AD249">
        <v>1.7549999999999999</v>
      </c>
      <c r="AE249">
        <v>2.2050000000000001</v>
      </c>
      <c r="AF249">
        <v>1.4330000000000001</v>
      </c>
      <c r="AG249">
        <v>1.4830000000000001</v>
      </c>
      <c r="AH249" s="30">
        <v>247</v>
      </c>
      <c r="AI249">
        <v>8251121</v>
      </c>
      <c r="AJ249">
        <v>171</v>
      </c>
      <c r="AK249">
        <v>4.7539999999999996</v>
      </c>
      <c r="AL249">
        <v>2.9740000000000002</v>
      </c>
      <c r="AM249">
        <v>417</v>
      </c>
      <c r="AN249">
        <v>125</v>
      </c>
      <c r="AO249">
        <v>402877</v>
      </c>
      <c r="AP249">
        <v>2902</v>
      </c>
      <c r="AQ249">
        <v>2.7</v>
      </c>
      <c r="AR249">
        <v>0.81699999999999995</v>
      </c>
      <c r="AS249">
        <v>0.35</v>
      </c>
      <c r="AT249">
        <v>1.7549999999999999</v>
      </c>
      <c r="AU249">
        <v>2.2050000000000001</v>
      </c>
      <c r="AV249">
        <v>1.4330000000000001</v>
      </c>
      <c r="AW249">
        <v>1.4390000000000001</v>
      </c>
      <c r="AX249" s="30">
        <v>247</v>
      </c>
      <c r="AY249">
        <v>8242150</v>
      </c>
      <c r="AZ249">
        <v>172</v>
      </c>
      <c r="BA249">
        <v>4.782</v>
      </c>
      <c r="BB249">
        <v>2.9910000000000001</v>
      </c>
      <c r="BC249">
        <v>494</v>
      </c>
      <c r="BD249">
        <v>122</v>
      </c>
      <c r="BE249">
        <v>411845</v>
      </c>
      <c r="BF249">
        <v>2918</v>
      </c>
      <c r="BG249">
        <v>2.7</v>
      </c>
      <c r="BH249">
        <v>0.81699999999999995</v>
      </c>
      <c r="BI249">
        <v>0.35</v>
      </c>
      <c r="BJ249">
        <v>1.7549999999999999</v>
      </c>
      <c r="BK249">
        <v>2.2050000000000001</v>
      </c>
      <c r="BL249">
        <v>1.4330000000000001</v>
      </c>
      <c r="BM249">
        <v>1.4930000000000001</v>
      </c>
      <c r="BN249" s="30">
        <v>247</v>
      </c>
      <c r="BO249">
        <v>8242227</v>
      </c>
      <c r="BP249">
        <v>163</v>
      </c>
      <c r="BQ249">
        <v>4.5309999999999997</v>
      </c>
      <c r="BR249">
        <v>2.835</v>
      </c>
      <c r="BS249">
        <v>394</v>
      </c>
      <c r="BT249">
        <v>116</v>
      </c>
      <c r="BU249">
        <v>411823</v>
      </c>
      <c r="BV249">
        <v>2927</v>
      </c>
      <c r="BW249">
        <v>2.7</v>
      </c>
      <c r="BX249">
        <v>0.81699999999999995</v>
      </c>
      <c r="BY249">
        <v>0.35</v>
      </c>
      <c r="BZ249">
        <v>1.7549999999999999</v>
      </c>
      <c r="CA249">
        <v>2.2050000000000001</v>
      </c>
      <c r="CB249">
        <v>1.4330000000000001</v>
      </c>
      <c r="CC249">
        <v>1.4450000000000001</v>
      </c>
      <c r="CM249">
        <v>2.9039999999999999</v>
      </c>
      <c r="CN249">
        <v>2.9039999999999999</v>
      </c>
      <c r="CO249">
        <v>2.9740000000000002</v>
      </c>
      <c r="CP249">
        <v>2.9910000000000001</v>
      </c>
      <c r="CQ249">
        <v>2.835</v>
      </c>
    </row>
    <row r="250" spans="1:95" x14ac:dyDescent="0.2">
      <c r="A250" s="2">
        <v>44078</v>
      </c>
      <c r="B250" s="30">
        <v>248</v>
      </c>
      <c r="C250">
        <v>8260640</v>
      </c>
      <c r="D250">
        <v>177</v>
      </c>
      <c r="E250">
        <v>4.9210000000000003</v>
      </c>
      <c r="F250">
        <v>3.0779999999999998</v>
      </c>
      <c r="G250">
        <v>427</v>
      </c>
      <c r="H250">
        <v>125</v>
      </c>
      <c r="I250">
        <v>393334</v>
      </c>
      <c r="J250">
        <v>2940</v>
      </c>
      <c r="K250">
        <v>2.7</v>
      </c>
      <c r="L250">
        <v>0.81699999999999995</v>
      </c>
      <c r="M250">
        <v>0.35</v>
      </c>
      <c r="N250">
        <v>1.7549999999999999</v>
      </c>
      <c r="O250">
        <v>2.2050000000000001</v>
      </c>
      <c r="P250">
        <v>1.4330000000000001</v>
      </c>
      <c r="Q250">
        <v>1.4370000000000001</v>
      </c>
      <c r="R250" s="30">
        <v>248</v>
      </c>
      <c r="S250">
        <v>8212523</v>
      </c>
      <c r="T250">
        <v>181</v>
      </c>
      <c r="U250">
        <v>5.032</v>
      </c>
      <c r="V250">
        <v>3.1480000000000001</v>
      </c>
      <c r="W250">
        <v>468</v>
      </c>
      <c r="X250">
        <v>131</v>
      </c>
      <c r="Y250">
        <v>441454</v>
      </c>
      <c r="Z250">
        <v>2933</v>
      </c>
      <c r="AA250">
        <v>2.7</v>
      </c>
      <c r="AB250">
        <v>0.81699999999999995</v>
      </c>
      <c r="AC250">
        <v>0.35</v>
      </c>
      <c r="AD250">
        <v>1.7549999999999999</v>
      </c>
      <c r="AE250">
        <v>2.2050000000000001</v>
      </c>
      <c r="AF250">
        <v>1.4330000000000001</v>
      </c>
      <c r="AG250">
        <v>1.504</v>
      </c>
      <c r="AH250" s="30">
        <v>248</v>
      </c>
      <c r="AI250">
        <v>8250924</v>
      </c>
      <c r="AJ250">
        <v>197</v>
      </c>
      <c r="AK250">
        <v>5.4770000000000003</v>
      </c>
      <c r="AL250">
        <v>3.4260000000000002</v>
      </c>
      <c r="AM250">
        <v>454</v>
      </c>
      <c r="AN250">
        <v>134</v>
      </c>
      <c r="AO250">
        <v>403047</v>
      </c>
      <c r="AP250">
        <v>2924</v>
      </c>
      <c r="AQ250">
        <v>2.7</v>
      </c>
      <c r="AR250">
        <v>0.81699999999999995</v>
      </c>
      <c r="AS250">
        <v>0.35</v>
      </c>
      <c r="AT250">
        <v>1.7549999999999999</v>
      </c>
      <c r="AU250">
        <v>2.2050000000000001</v>
      </c>
      <c r="AV250">
        <v>1.4330000000000001</v>
      </c>
      <c r="AW250">
        <v>1.4790000000000001</v>
      </c>
      <c r="AX250" s="30">
        <v>248</v>
      </c>
      <c r="AY250">
        <v>8241941</v>
      </c>
      <c r="AZ250">
        <v>209</v>
      </c>
      <c r="BA250">
        <v>5.81</v>
      </c>
      <c r="BB250">
        <v>3.6349999999999998</v>
      </c>
      <c r="BC250">
        <v>520</v>
      </c>
      <c r="BD250">
        <v>146</v>
      </c>
      <c r="BE250">
        <v>411848</v>
      </c>
      <c r="BF250">
        <v>2931</v>
      </c>
      <c r="BG250">
        <v>2.7</v>
      </c>
      <c r="BH250">
        <v>0.81699999999999995</v>
      </c>
      <c r="BI250">
        <v>0.35</v>
      </c>
      <c r="BJ250">
        <v>1.7549999999999999</v>
      </c>
      <c r="BK250">
        <v>2.2050000000000001</v>
      </c>
      <c r="BL250">
        <v>1.4330000000000001</v>
      </c>
      <c r="BM250">
        <v>1.498</v>
      </c>
      <c r="BN250" s="30">
        <v>248</v>
      </c>
      <c r="BO250">
        <v>8242070</v>
      </c>
      <c r="BP250">
        <v>157</v>
      </c>
      <c r="BQ250">
        <v>4.3650000000000002</v>
      </c>
      <c r="BR250">
        <v>2.73</v>
      </c>
      <c r="BS250">
        <v>442</v>
      </c>
      <c r="BT250">
        <v>115</v>
      </c>
      <c r="BU250">
        <v>411999</v>
      </c>
      <c r="BV250">
        <v>2935</v>
      </c>
      <c r="BW250">
        <v>2.7</v>
      </c>
      <c r="BX250">
        <v>0.81699999999999995</v>
      </c>
      <c r="BY250">
        <v>0.35</v>
      </c>
      <c r="BZ250">
        <v>1.7549999999999999</v>
      </c>
      <c r="CA250">
        <v>2.2050000000000001</v>
      </c>
      <c r="CB250">
        <v>1.4330000000000001</v>
      </c>
      <c r="CC250">
        <v>1.4890000000000001</v>
      </c>
      <c r="CM250">
        <v>3.0779999999999998</v>
      </c>
      <c r="CN250">
        <v>3.1480000000000001</v>
      </c>
      <c r="CO250">
        <v>3.4260000000000002</v>
      </c>
      <c r="CP250">
        <v>3.6349999999999998</v>
      </c>
      <c r="CQ250">
        <v>2.73</v>
      </c>
    </row>
    <row r="251" spans="1:95" x14ac:dyDescent="0.2">
      <c r="A251" s="2">
        <v>44079</v>
      </c>
      <c r="B251" s="30">
        <v>249</v>
      </c>
      <c r="C251">
        <v>8260483</v>
      </c>
      <c r="D251">
        <v>157</v>
      </c>
      <c r="E251">
        <v>4.3650000000000002</v>
      </c>
      <c r="F251">
        <v>2.73</v>
      </c>
      <c r="G251">
        <v>494</v>
      </c>
      <c r="H251">
        <v>110</v>
      </c>
      <c r="I251">
        <v>393451</v>
      </c>
      <c r="J251">
        <v>2952</v>
      </c>
      <c r="K251">
        <v>2.7</v>
      </c>
      <c r="L251">
        <v>0.81699999999999995</v>
      </c>
      <c r="M251">
        <v>0.35</v>
      </c>
      <c r="N251">
        <v>1.7549999999999999</v>
      </c>
      <c r="O251">
        <v>2.2050000000000001</v>
      </c>
      <c r="P251">
        <v>1.4330000000000001</v>
      </c>
      <c r="Q251">
        <v>1.4390000000000001</v>
      </c>
      <c r="R251" s="30">
        <v>249</v>
      </c>
      <c r="S251">
        <v>8212300</v>
      </c>
      <c r="T251">
        <v>223</v>
      </c>
      <c r="U251">
        <v>6.1989999999999998</v>
      </c>
      <c r="V251">
        <v>3.8780000000000001</v>
      </c>
      <c r="W251">
        <v>495</v>
      </c>
      <c r="X251">
        <v>154</v>
      </c>
      <c r="Y251">
        <v>441561</v>
      </c>
      <c r="Z251">
        <v>2954</v>
      </c>
      <c r="AA251">
        <v>2.7</v>
      </c>
      <c r="AB251">
        <v>0.81699999999999995</v>
      </c>
      <c r="AC251">
        <v>0.35</v>
      </c>
      <c r="AD251">
        <v>1.7549999999999999</v>
      </c>
      <c r="AE251">
        <v>2.2050000000000001</v>
      </c>
      <c r="AF251">
        <v>1.4330000000000001</v>
      </c>
      <c r="AG251">
        <v>1.454</v>
      </c>
      <c r="AH251" s="30">
        <v>249</v>
      </c>
      <c r="AI251">
        <v>8250733</v>
      </c>
      <c r="AJ251">
        <v>191</v>
      </c>
      <c r="AK251">
        <v>5.31</v>
      </c>
      <c r="AL251">
        <v>3.3210000000000002</v>
      </c>
      <c r="AM251">
        <v>520</v>
      </c>
      <c r="AN251">
        <v>131</v>
      </c>
      <c r="AO251">
        <v>403142</v>
      </c>
      <c r="AP251">
        <v>2940</v>
      </c>
      <c r="AQ251">
        <v>2.7</v>
      </c>
      <c r="AR251">
        <v>0.81699999999999995</v>
      </c>
      <c r="AS251">
        <v>0.35</v>
      </c>
      <c r="AT251">
        <v>1.7549999999999999</v>
      </c>
      <c r="AU251">
        <v>2.2050000000000001</v>
      </c>
      <c r="AV251">
        <v>1.4330000000000001</v>
      </c>
      <c r="AW251">
        <v>1.4570000000000001</v>
      </c>
      <c r="AX251" s="30">
        <v>249</v>
      </c>
      <c r="AY251">
        <v>8241699</v>
      </c>
      <c r="AZ251">
        <v>242</v>
      </c>
      <c r="BA251">
        <v>6.7279999999999998</v>
      </c>
      <c r="BB251">
        <v>4.2080000000000002</v>
      </c>
      <c r="BC251">
        <v>557</v>
      </c>
      <c r="BD251">
        <v>172</v>
      </c>
      <c r="BE251">
        <v>412072</v>
      </c>
      <c r="BF251">
        <v>2941</v>
      </c>
      <c r="BG251">
        <v>2.7</v>
      </c>
      <c r="BH251">
        <v>0.81699999999999995</v>
      </c>
      <c r="BI251">
        <v>0.35</v>
      </c>
      <c r="BJ251">
        <v>1.7549999999999999</v>
      </c>
      <c r="BK251">
        <v>2.2050000000000001</v>
      </c>
      <c r="BL251">
        <v>1.4330000000000001</v>
      </c>
      <c r="BM251">
        <v>1.484</v>
      </c>
      <c r="BN251" s="30">
        <v>249</v>
      </c>
      <c r="BO251">
        <v>8241906</v>
      </c>
      <c r="BP251">
        <v>164</v>
      </c>
      <c r="BQ251">
        <v>4.5590000000000002</v>
      </c>
      <c r="BR251">
        <v>2.8519999999999999</v>
      </c>
      <c r="BS251">
        <v>481</v>
      </c>
      <c r="BT251">
        <v>118</v>
      </c>
      <c r="BU251">
        <v>411974</v>
      </c>
      <c r="BV251">
        <v>2946</v>
      </c>
      <c r="BW251">
        <v>2.7</v>
      </c>
      <c r="BX251">
        <v>0.81699999999999995</v>
      </c>
      <c r="BY251">
        <v>0.35</v>
      </c>
      <c r="BZ251">
        <v>1.7549999999999999</v>
      </c>
      <c r="CA251">
        <v>2.2050000000000001</v>
      </c>
      <c r="CB251">
        <v>1.4330000000000001</v>
      </c>
      <c r="CC251">
        <v>1.484</v>
      </c>
      <c r="CM251">
        <v>2.73</v>
      </c>
      <c r="CN251">
        <v>3.8780000000000001</v>
      </c>
      <c r="CO251">
        <v>3.3210000000000002</v>
      </c>
      <c r="CP251">
        <v>4.2080000000000002</v>
      </c>
      <c r="CQ251">
        <v>2.8519999999999999</v>
      </c>
    </row>
    <row r="252" spans="1:95" x14ac:dyDescent="0.2">
      <c r="A252" s="2">
        <v>44080</v>
      </c>
      <c r="B252" s="30">
        <v>250</v>
      </c>
      <c r="C252">
        <v>8260282</v>
      </c>
      <c r="D252">
        <v>201</v>
      </c>
      <c r="E252">
        <v>5.5880000000000001</v>
      </c>
      <c r="F252">
        <v>3.4950000000000001</v>
      </c>
      <c r="G252">
        <v>508</v>
      </c>
      <c r="H252">
        <v>143</v>
      </c>
      <c r="I252">
        <v>393593</v>
      </c>
      <c r="J252">
        <v>2963</v>
      </c>
      <c r="K252">
        <v>2.7</v>
      </c>
      <c r="L252">
        <v>0.81699999999999995</v>
      </c>
      <c r="M252">
        <v>0.35</v>
      </c>
      <c r="N252">
        <v>1.7549999999999999</v>
      </c>
      <c r="O252">
        <v>2.2050000000000001</v>
      </c>
      <c r="P252">
        <v>1.4330000000000001</v>
      </c>
      <c r="Q252">
        <v>1.4359999999999999</v>
      </c>
      <c r="R252" s="30">
        <v>250</v>
      </c>
      <c r="S252">
        <v>8212092</v>
      </c>
      <c r="T252">
        <v>208</v>
      </c>
      <c r="U252">
        <v>5.782</v>
      </c>
      <c r="V252">
        <v>3.617</v>
      </c>
      <c r="W252">
        <v>568</v>
      </c>
      <c r="X252">
        <v>150</v>
      </c>
      <c r="Y252">
        <v>441626</v>
      </c>
      <c r="Z252">
        <v>2967</v>
      </c>
      <c r="AA252">
        <v>2.7</v>
      </c>
      <c r="AB252">
        <v>0.81699999999999995</v>
      </c>
      <c r="AC252">
        <v>0.35</v>
      </c>
      <c r="AD252">
        <v>1.7549999999999999</v>
      </c>
      <c r="AE252">
        <v>2.2050000000000001</v>
      </c>
      <c r="AF252">
        <v>1.4330000000000001</v>
      </c>
      <c r="AG252">
        <v>1.4379999999999999</v>
      </c>
      <c r="AH252" s="30">
        <v>250</v>
      </c>
      <c r="AI252">
        <v>8250514</v>
      </c>
      <c r="AJ252">
        <v>219</v>
      </c>
      <c r="AK252">
        <v>6.0880000000000001</v>
      </c>
      <c r="AL252">
        <v>3.8079999999999998</v>
      </c>
      <c r="AM252">
        <v>562</v>
      </c>
      <c r="AN252">
        <v>149</v>
      </c>
      <c r="AO252">
        <v>403393</v>
      </c>
      <c r="AP252">
        <v>2951</v>
      </c>
      <c r="AQ252">
        <v>2.7</v>
      </c>
      <c r="AR252">
        <v>0.81699999999999995</v>
      </c>
      <c r="AS252">
        <v>0.35</v>
      </c>
      <c r="AT252">
        <v>1.7549999999999999</v>
      </c>
      <c r="AU252">
        <v>2.2050000000000001</v>
      </c>
      <c r="AV252">
        <v>1.4330000000000001</v>
      </c>
      <c r="AW252">
        <v>1.4470000000000001</v>
      </c>
      <c r="AX252" s="30">
        <v>250</v>
      </c>
      <c r="AY252">
        <v>8241460</v>
      </c>
      <c r="AZ252">
        <v>239</v>
      </c>
      <c r="BA252">
        <v>6.6440000000000001</v>
      </c>
      <c r="BB252">
        <v>4.1559999999999997</v>
      </c>
      <c r="BC252">
        <v>633</v>
      </c>
      <c r="BD252">
        <v>166</v>
      </c>
      <c r="BE252">
        <v>412308</v>
      </c>
      <c r="BF252">
        <v>2956</v>
      </c>
      <c r="BG252">
        <v>2.7</v>
      </c>
      <c r="BH252">
        <v>0.81699999999999995</v>
      </c>
      <c r="BI252">
        <v>0.35</v>
      </c>
      <c r="BJ252">
        <v>1.7549999999999999</v>
      </c>
      <c r="BK252">
        <v>2.2050000000000001</v>
      </c>
      <c r="BL252">
        <v>1.4330000000000001</v>
      </c>
      <c r="BM252">
        <v>1.4650000000000001</v>
      </c>
      <c r="BN252" s="30">
        <v>250</v>
      </c>
      <c r="BO252">
        <v>8241668</v>
      </c>
      <c r="BP252">
        <v>238</v>
      </c>
      <c r="BQ252">
        <v>6.6159999999999997</v>
      </c>
      <c r="BR252">
        <v>4.1390000000000002</v>
      </c>
      <c r="BS252">
        <v>475</v>
      </c>
      <c r="BT252">
        <v>170</v>
      </c>
      <c r="BU252">
        <v>412286</v>
      </c>
      <c r="BV252">
        <v>2962</v>
      </c>
      <c r="BW252">
        <v>2.7</v>
      </c>
      <c r="BX252">
        <v>0.81699999999999995</v>
      </c>
      <c r="BY252">
        <v>0.35</v>
      </c>
      <c r="BZ252">
        <v>1.7549999999999999</v>
      </c>
      <c r="CA252">
        <v>2.2050000000000001</v>
      </c>
      <c r="CB252">
        <v>1.4330000000000001</v>
      </c>
      <c r="CC252">
        <v>1.4570000000000001</v>
      </c>
      <c r="CM252">
        <v>3.4950000000000001</v>
      </c>
      <c r="CN252">
        <v>3.617</v>
      </c>
      <c r="CO252">
        <v>3.8079999999999998</v>
      </c>
      <c r="CP252">
        <v>4.1559999999999997</v>
      </c>
      <c r="CQ252">
        <v>4.1390000000000002</v>
      </c>
    </row>
    <row r="253" spans="1:95" x14ac:dyDescent="0.2">
      <c r="A253" s="2">
        <v>44081</v>
      </c>
      <c r="B253" s="30">
        <v>251</v>
      </c>
      <c r="C253">
        <v>8260037</v>
      </c>
      <c r="D253">
        <v>245</v>
      </c>
      <c r="E253">
        <v>6.8109999999999999</v>
      </c>
      <c r="F253">
        <v>4.2610000000000001</v>
      </c>
      <c r="G253">
        <v>540</v>
      </c>
      <c r="H253">
        <v>169</v>
      </c>
      <c r="I253">
        <v>393729</v>
      </c>
      <c r="J253">
        <v>2976</v>
      </c>
      <c r="K253">
        <v>2.7</v>
      </c>
      <c r="L253">
        <v>0.81699999999999995</v>
      </c>
      <c r="M253">
        <v>0.35</v>
      </c>
      <c r="N253">
        <v>1.7549999999999999</v>
      </c>
      <c r="O253">
        <v>2.2050000000000001</v>
      </c>
      <c r="P253">
        <v>1.4330000000000001</v>
      </c>
      <c r="Q253">
        <v>1.444</v>
      </c>
      <c r="R253" s="30">
        <v>251</v>
      </c>
      <c r="S253">
        <v>8211856</v>
      </c>
      <c r="T253">
        <v>236</v>
      </c>
      <c r="U253">
        <v>6.5609999999999999</v>
      </c>
      <c r="V253">
        <v>4.1040000000000001</v>
      </c>
      <c r="W253">
        <v>616</v>
      </c>
      <c r="X253">
        <v>160</v>
      </c>
      <c r="Y253">
        <v>441989</v>
      </c>
      <c r="Z253">
        <v>2982</v>
      </c>
      <c r="AA253">
        <v>2.7</v>
      </c>
      <c r="AB253">
        <v>0.81699999999999995</v>
      </c>
      <c r="AC253">
        <v>0.35</v>
      </c>
      <c r="AD253">
        <v>1.7549999999999999</v>
      </c>
      <c r="AE253">
        <v>2.2050000000000001</v>
      </c>
      <c r="AF253">
        <v>1.4330000000000001</v>
      </c>
      <c r="AG253">
        <v>1.4330000000000001</v>
      </c>
      <c r="AH253" s="30">
        <v>251</v>
      </c>
      <c r="AI253">
        <v>8250282</v>
      </c>
      <c r="AJ253">
        <v>232</v>
      </c>
      <c r="AK253">
        <v>6.45</v>
      </c>
      <c r="AL253">
        <v>4.0339999999999998</v>
      </c>
      <c r="AM253">
        <v>613</v>
      </c>
      <c r="AN253">
        <v>168</v>
      </c>
      <c r="AO253">
        <v>403390</v>
      </c>
      <c r="AP253">
        <v>2968</v>
      </c>
      <c r="AQ253">
        <v>2.7</v>
      </c>
      <c r="AR253">
        <v>0.81699999999999995</v>
      </c>
      <c r="AS253">
        <v>0.35</v>
      </c>
      <c r="AT253">
        <v>1.7549999999999999</v>
      </c>
      <c r="AU253">
        <v>2.2050000000000001</v>
      </c>
      <c r="AV253">
        <v>1.4330000000000001</v>
      </c>
      <c r="AW253">
        <v>1.456</v>
      </c>
      <c r="AX253" s="30">
        <v>251</v>
      </c>
      <c r="AY253">
        <v>8241193</v>
      </c>
      <c r="AZ253">
        <v>267</v>
      </c>
      <c r="BA253">
        <v>7.423</v>
      </c>
      <c r="BB253">
        <v>4.6429999999999998</v>
      </c>
      <c r="BC253">
        <v>684</v>
      </c>
      <c r="BD253">
        <v>188</v>
      </c>
      <c r="BE253">
        <v>412489</v>
      </c>
      <c r="BF253">
        <v>2975</v>
      </c>
      <c r="BG253">
        <v>2.7</v>
      </c>
      <c r="BH253">
        <v>0.81699999999999995</v>
      </c>
      <c r="BI253">
        <v>0.35</v>
      </c>
      <c r="BJ253">
        <v>1.7549999999999999</v>
      </c>
      <c r="BK253">
        <v>2.2050000000000001</v>
      </c>
      <c r="BL253">
        <v>1.4330000000000001</v>
      </c>
      <c r="BM253">
        <v>1.4490000000000001</v>
      </c>
      <c r="BN253" s="30">
        <v>251</v>
      </c>
      <c r="BO253">
        <v>8241458</v>
      </c>
      <c r="BP253">
        <v>210</v>
      </c>
      <c r="BQ253">
        <v>5.8380000000000001</v>
      </c>
      <c r="BR253">
        <v>3.6520000000000001</v>
      </c>
      <c r="BS253">
        <v>567</v>
      </c>
      <c r="BT253">
        <v>146</v>
      </c>
      <c r="BU253">
        <v>412274</v>
      </c>
      <c r="BV253">
        <v>2975</v>
      </c>
      <c r="BW253">
        <v>2.7</v>
      </c>
      <c r="BX253">
        <v>0.81699999999999995</v>
      </c>
      <c r="BY253">
        <v>0.35</v>
      </c>
      <c r="BZ253">
        <v>1.7549999999999999</v>
      </c>
      <c r="CA253">
        <v>2.2050000000000001</v>
      </c>
      <c r="CB253">
        <v>1.4330000000000001</v>
      </c>
      <c r="CC253">
        <v>1.427</v>
      </c>
      <c r="CM253">
        <v>4.2610000000000001</v>
      </c>
      <c r="CN253">
        <v>4.1040000000000001</v>
      </c>
      <c r="CO253">
        <v>4.0339999999999998</v>
      </c>
      <c r="CP253">
        <v>4.6429999999999998</v>
      </c>
      <c r="CQ253">
        <v>3.6520000000000001</v>
      </c>
    </row>
    <row r="254" spans="1:95" x14ac:dyDescent="0.2">
      <c r="A254" s="2">
        <v>44082</v>
      </c>
      <c r="B254" s="30">
        <v>252</v>
      </c>
      <c r="C254">
        <v>8259796</v>
      </c>
      <c r="D254">
        <v>241</v>
      </c>
      <c r="E254">
        <v>6.7</v>
      </c>
      <c r="F254">
        <v>4.1909999999999998</v>
      </c>
      <c r="G254">
        <v>618</v>
      </c>
      <c r="H254">
        <v>167</v>
      </c>
      <c r="I254">
        <v>393911</v>
      </c>
      <c r="J254">
        <v>2991</v>
      </c>
      <c r="K254">
        <v>2.7</v>
      </c>
      <c r="L254">
        <v>0.81699999999999995</v>
      </c>
      <c r="M254">
        <v>0.35</v>
      </c>
      <c r="N254">
        <v>1.7549999999999999</v>
      </c>
      <c r="O254">
        <v>2.2050000000000001</v>
      </c>
      <c r="P254">
        <v>1.4330000000000001</v>
      </c>
      <c r="Q254">
        <v>1.43</v>
      </c>
      <c r="R254" s="30">
        <v>252</v>
      </c>
      <c r="S254">
        <v>8211580</v>
      </c>
      <c r="T254">
        <v>276</v>
      </c>
      <c r="U254">
        <v>7.673</v>
      </c>
      <c r="V254">
        <v>4.8</v>
      </c>
      <c r="W254">
        <v>654</v>
      </c>
      <c r="X254">
        <v>198</v>
      </c>
      <c r="Y254">
        <v>442003</v>
      </c>
      <c r="Z254">
        <v>2995</v>
      </c>
      <c r="AA254">
        <v>2.7</v>
      </c>
      <c r="AB254">
        <v>0.81699999999999995</v>
      </c>
      <c r="AC254">
        <v>0.35</v>
      </c>
      <c r="AD254">
        <v>1.7549999999999999</v>
      </c>
      <c r="AE254">
        <v>2.2050000000000001</v>
      </c>
      <c r="AF254">
        <v>1.4330000000000001</v>
      </c>
      <c r="AG254">
        <v>1.42</v>
      </c>
      <c r="AH254" s="30">
        <v>252</v>
      </c>
      <c r="AI254">
        <v>8250002</v>
      </c>
      <c r="AJ254">
        <v>280</v>
      </c>
      <c r="AK254">
        <v>7.7839999999999998</v>
      </c>
      <c r="AL254">
        <v>4.8689999999999998</v>
      </c>
      <c r="AM254">
        <v>641</v>
      </c>
      <c r="AN254">
        <v>204</v>
      </c>
      <c r="AO254">
        <v>403579</v>
      </c>
      <c r="AP254">
        <v>2978</v>
      </c>
      <c r="AQ254">
        <v>2.7</v>
      </c>
      <c r="AR254">
        <v>0.81699999999999995</v>
      </c>
      <c r="AS254">
        <v>0.35</v>
      </c>
      <c r="AT254">
        <v>1.7549999999999999</v>
      </c>
      <c r="AU254">
        <v>2.2050000000000001</v>
      </c>
      <c r="AV254">
        <v>1.4330000000000001</v>
      </c>
      <c r="AW254">
        <v>1.448</v>
      </c>
      <c r="AX254" s="30">
        <v>252</v>
      </c>
      <c r="AY254">
        <v>8240906</v>
      </c>
      <c r="AZ254">
        <v>287</v>
      </c>
      <c r="BA254">
        <v>7.9790000000000001</v>
      </c>
      <c r="BB254">
        <v>4.9909999999999997</v>
      </c>
      <c r="BC254">
        <v>747</v>
      </c>
      <c r="BD254">
        <v>204</v>
      </c>
      <c r="BE254">
        <v>412582</v>
      </c>
      <c r="BF254">
        <v>2993</v>
      </c>
      <c r="BG254">
        <v>2.7</v>
      </c>
      <c r="BH254">
        <v>0.81699999999999995</v>
      </c>
      <c r="BI254">
        <v>0.35</v>
      </c>
      <c r="BJ254">
        <v>1.7549999999999999</v>
      </c>
      <c r="BK254">
        <v>2.2050000000000001</v>
      </c>
      <c r="BL254">
        <v>1.4330000000000001</v>
      </c>
      <c r="BM254">
        <v>1.4410000000000001</v>
      </c>
      <c r="BN254" s="30">
        <v>252</v>
      </c>
      <c r="BO254">
        <v>8241223</v>
      </c>
      <c r="BP254">
        <v>235</v>
      </c>
      <c r="BQ254">
        <v>6.5330000000000004</v>
      </c>
      <c r="BR254">
        <v>4.0869999999999997</v>
      </c>
      <c r="BS254">
        <v>612</v>
      </c>
      <c r="BT254">
        <v>165</v>
      </c>
      <c r="BU254">
        <v>412641</v>
      </c>
      <c r="BV254">
        <v>2990</v>
      </c>
      <c r="BW254">
        <v>2.7</v>
      </c>
      <c r="BX254">
        <v>0.81699999999999995</v>
      </c>
      <c r="BY254">
        <v>0.35</v>
      </c>
      <c r="BZ254">
        <v>1.7549999999999999</v>
      </c>
      <c r="CA254">
        <v>2.2050000000000001</v>
      </c>
      <c r="CB254">
        <v>1.4330000000000001</v>
      </c>
      <c r="CC254">
        <v>1.415</v>
      </c>
      <c r="CM254">
        <v>4.1909999999999998</v>
      </c>
      <c r="CN254">
        <v>4.8</v>
      </c>
      <c r="CO254">
        <v>4.8689999999999998</v>
      </c>
      <c r="CP254">
        <v>4.9909999999999997</v>
      </c>
      <c r="CQ254">
        <v>4.0869999999999997</v>
      </c>
    </row>
    <row r="255" spans="1:95" x14ac:dyDescent="0.2">
      <c r="A255" s="2">
        <v>44083</v>
      </c>
      <c r="B255" s="30">
        <v>253</v>
      </c>
      <c r="C255">
        <v>8259548</v>
      </c>
      <c r="D255">
        <v>248</v>
      </c>
      <c r="E255">
        <v>6.8940000000000001</v>
      </c>
      <c r="F255">
        <v>4.3129999999999997</v>
      </c>
      <c r="G255">
        <v>687</v>
      </c>
      <c r="H255">
        <v>172</v>
      </c>
      <c r="I255">
        <v>394115</v>
      </c>
      <c r="J255">
        <v>3005</v>
      </c>
      <c r="K255">
        <v>2.7</v>
      </c>
      <c r="L255">
        <v>0.81699999999999995</v>
      </c>
      <c r="M255">
        <v>0.35</v>
      </c>
      <c r="N255">
        <v>1.7549999999999999</v>
      </c>
      <c r="O255">
        <v>2.2050000000000001</v>
      </c>
      <c r="P255">
        <v>1.4330000000000001</v>
      </c>
      <c r="Q255">
        <v>1.4350000000000001</v>
      </c>
      <c r="R255" s="30">
        <v>253</v>
      </c>
      <c r="S255">
        <v>8211274</v>
      </c>
      <c r="T255">
        <v>306</v>
      </c>
      <c r="U255">
        <v>8.5069999999999997</v>
      </c>
      <c r="V255">
        <v>5.3209999999999997</v>
      </c>
      <c r="W255">
        <v>720</v>
      </c>
      <c r="X255">
        <v>210</v>
      </c>
      <c r="Y255">
        <v>442346</v>
      </c>
      <c r="Z255">
        <v>3018</v>
      </c>
      <c r="AA255">
        <v>2.7</v>
      </c>
      <c r="AB255">
        <v>0.81699999999999995</v>
      </c>
      <c r="AC255">
        <v>0.35</v>
      </c>
      <c r="AD255">
        <v>1.7549999999999999</v>
      </c>
      <c r="AE255">
        <v>2.2050000000000001</v>
      </c>
      <c r="AF255">
        <v>1.4330000000000001</v>
      </c>
      <c r="AG255">
        <v>1.42</v>
      </c>
      <c r="AH255" s="30">
        <v>253</v>
      </c>
      <c r="AI255">
        <v>8249726</v>
      </c>
      <c r="AJ255">
        <v>276</v>
      </c>
      <c r="AK255">
        <v>7.673</v>
      </c>
      <c r="AL255">
        <v>4.8</v>
      </c>
      <c r="AM255">
        <v>724</v>
      </c>
      <c r="AN255">
        <v>197</v>
      </c>
      <c r="AO255">
        <v>403852</v>
      </c>
      <c r="AP255">
        <v>2990</v>
      </c>
      <c r="AQ255">
        <v>2.7</v>
      </c>
      <c r="AR255">
        <v>0.81699999999999995</v>
      </c>
      <c r="AS255">
        <v>0.35</v>
      </c>
      <c r="AT255">
        <v>1.7549999999999999</v>
      </c>
      <c r="AU255">
        <v>2.2050000000000001</v>
      </c>
      <c r="AV255">
        <v>1.4330000000000001</v>
      </c>
      <c r="AW255">
        <v>1.4339999999999999</v>
      </c>
      <c r="AX255" s="30">
        <v>253</v>
      </c>
      <c r="AY255">
        <v>8240541</v>
      </c>
      <c r="AZ255">
        <v>365</v>
      </c>
      <c r="BA255">
        <v>10.147</v>
      </c>
      <c r="BB255">
        <v>6.3470000000000004</v>
      </c>
      <c r="BC255">
        <v>774</v>
      </c>
      <c r="BD255">
        <v>260</v>
      </c>
      <c r="BE255">
        <v>412946</v>
      </c>
      <c r="BF255">
        <v>3008</v>
      </c>
      <c r="BG255">
        <v>2.7</v>
      </c>
      <c r="BH255">
        <v>0.81699999999999995</v>
      </c>
      <c r="BI255">
        <v>0.35</v>
      </c>
      <c r="BJ255">
        <v>1.7549999999999999</v>
      </c>
      <c r="BK255">
        <v>2.2050000000000001</v>
      </c>
      <c r="BL255">
        <v>1.4330000000000001</v>
      </c>
      <c r="BM255">
        <v>1.4239999999999999</v>
      </c>
      <c r="BN255" s="30">
        <v>253</v>
      </c>
      <c r="BO255">
        <v>8240974</v>
      </c>
      <c r="BP255">
        <v>249</v>
      </c>
      <c r="BQ255">
        <v>6.9219999999999997</v>
      </c>
      <c r="BR255">
        <v>4.33</v>
      </c>
      <c r="BS255">
        <v>669</v>
      </c>
      <c r="BT255">
        <v>178</v>
      </c>
      <c r="BU255">
        <v>412635</v>
      </c>
      <c r="BV255">
        <v>3003</v>
      </c>
      <c r="BW255">
        <v>2.7</v>
      </c>
      <c r="BX255">
        <v>0.81699999999999995</v>
      </c>
      <c r="BY255">
        <v>0.35</v>
      </c>
      <c r="BZ255">
        <v>1.7549999999999999</v>
      </c>
      <c r="CA255">
        <v>2.2050000000000001</v>
      </c>
      <c r="CB255">
        <v>1.4330000000000001</v>
      </c>
      <c r="CC255">
        <v>1.419</v>
      </c>
      <c r="CM255">
        <v>4.3129999999999997</v>
      </c>
      <c r="CN255">
        <v>5.3209999999999997</v>
      </c>
      <c r="CO255">
        <v>4.8</v>
      </c>
      <c r="CP255">
        <v>6.3470000000000004</v>
      </c>
      <c r="CQ255">
        <v>4.33</v>
      </c>
    </row>
    <row r="256" spans="1:95" x14ac:dyDescent="0.2">
      <c r="A256" s="2">
        <v>44084</v>
      </c>
      <c r="B256" s="30">
        <v>254</v>
      </c>
      <c r="C256">
        <v>8259255</v>
      </c>
      <c r="D256">
        <v>293</v>
      </c>
      <c r="E256">
        <v>8.1449999999999996</v>
      </c>
      <c r="F256">
        <v>5.0949999999999998</v>
      </c>
      <c r="G256">
        <v>726</v>
      </c>
      <c r="H256">
        <v>209</v>
      </c>
      <c r="I256">
        <v>394284</v>
      </c>
      <c r="J256">
        <v>3016</v>
      </c>
      <c r="K256">
        <v>2.7</v>
      </c>
      <c r="L256">
        <v>0.81699999999999995</v>
      </c>
      <c r="M256">
        <v>0.35</v>
      </c>
      <c r="N256">
        <v>1.7549999999999999</v>
      </c>
      <c r="O256">
        <v>2.2050000000000001</v>
      </c>
      <c r="P256">
        <v>1.4330000000000001</v>
      </c>
      <c r="Q256">
        <v>1.4350000000000001</v>
      </c>
      <c r="R256" s="30">
        <v>254</v>
      </c>
      <c r="S256">
        <v>8210961</v>
      </c>
      <c r="T256">
        <v>313</v>
      </c>
      <c r="U256">
        <v>8.7010000000000005</v>
      </c>
      <c r="V256">
        <v>5.4429999999999996</v>
      </c>
      <c r="W256">
        <v>802</v>
      </c>
      <c r="X256">
        <v>224</v>
      </c>
      <c r="Y256">
        <v>442370</v>
      </c>
      <c r="Z256">
        <v>3031</v>
      </c>
      <c r="AA256">
        <v>2.7</v>
      </c>
      <c r="AB256">
        <v>0.81699999999999995</v>
      </c>
      <c r="AC256">
        <v>0.35</v>
      </c>
      <c r="AD256">
        <v>1.7549999999999999</v>
      </c>
      <c r="AE256">
        <v>2.2050000000000001</v>
      </c>
      <c r="AF256">
        <v>1.4330000000000001</v>
      </c>
      <c r="AG256">
        <v>1.405</v>
      </c>
      <c r="AH256" s="30">
        <v>254</v>
      </c>
      <c r="AI256">
        <v>8249433</v>
      </c>
      <c r="AJ256">
        <v>293</v>
      </c>
      <c r="AK256">
        <v>8.1449999999999996</v>
      </c>
      <c r="AL256">
        <v>5.0949999999999998</v>
      </c>
      <c r="AM256">
        <v>785</v>
      </c>
      <c r="AN256">
        <v>215</v>
      </c>
      <c r="AO256">
        <v>404068</v>
      </c>
      <c r="AP256">
        <v>2999</v>
      </c>
      <c r="AQ256">
        <v>2.7</v>
      </c>
      <c r="AR256">
        <v>0.81699999999999995</v>
      </c>
      <c r="AS256">
        <v>0.35</v>
      </c>
      <c r="AT256">
        <v>1.7549999999999999</v>
      </c>
      <c r="AU256">
        <v>2.2050000000000001</v>
      </c>
      <c r="AV256">
        <v>1.4330000000000001</v>
      </c>
      <c r="AW256">
        <v>1.4159999999999999</v>
      </c>
      <c r="AX256" s="30">
        <v>254</v>
      </c>
      <c r="AY256">
        <v>8240227</v>
      </c>
      <c r="AZ256">
        <v>314</v>
      </c>
      <c r="BA256">
        <v>8.7289999999999992</v>
      </c>
      <c r="BB256">
        <v>5.46</v>
      </c>
      <c r="BC256">
        <v>919</v>
      </c>
      <c r="BD256">
        <v>220</v>
      </c>
      <c r="BE256">
        <v>412990</v>
      </c>
      <c r="BF256">
        <v>3024</v>
      </c>
      <c r="BG256">
        <v>2.7</v>
      </c>
      <c r="BH256">
        <v>0.81699999999999995</v>
      </c>
      <c r="BI256">
        <v>0.35</v>
      </c>
      <c r="BJ256">
        <v>1.7549999999999999</v>
      </c>
      <c r="BK256">
        <v>2.2050000000000001</v>
      </c>
      <c r="BL256">
        <v>1.4330000000000001</v>
      </c>
      <c r="BM256">
        <v>1.419</v>
      </c>
      <c r="BN256" s="30">
        <v>254</v>
      </c>
      <c r="BO256">
        <v>8240662</v>
      </c>
      <c r="BP256">
        <v>312</v>
      </c>
      <c r="BQ256">
        <v>8.6739999999999995</v>
      </c>
      <c r="BR256">
        <v>5.4260000000000002</v>
      </c>
      <c r="BS256">
        <v>691</v>
      </c>
      <c r="BT256">
        <v>227</v>
      </c>
      <c r="BU256">
        <v>412968</v>
      </c>
      <c r="BV256">
        <v>3019</v>
      </c>
      <c r="BW256">
        <v>2.7</v>
      </c>
      <c r="BX256">
        <v>0.81699999999999995</v>
      </c>
      <c r="BY256">
        <v>0.35</v>
      </c>
      <c r="BZ256">
        <v>1.7549999999999999</v>
      </c>
      <c r="CA256">
        <v>2.2050000000000001</v>
      </c>
      <c r="CB256">
        <v>1.4330000000000001</v>
      </c>
      <c r="CC256">
        <v>1.4059999999999999</v>
      </c>
      <c r="CM256">
        <v>5.0949999999999998</v>
      </c>
      <c r="CN256">
        <v>5.4429999999999996</v>
      </c>
      <c r="CO256">
        <v>5.0949999999999998</v>
      </c>
      <c r="CP256">
        <v>5.46</v>
      </c>
      <c r="CQ256">
        <v>5.4260000000000002</v>
      </c>
    </row>
    <row r="257" spans="1:95" x14ac:dyDescent="0.2">
      <c r="A257" s="2">
        <v>44085</v>
      </c>
      <c r="B257" s="30">
        <v>255</v>
      </c>
      <c r="C257">
        <v>8258910</v>
      </c>
      <c r="D257">
        <v>345</v>
      </c>
      <c r="E257">
        <v>9.5909999999999993</v>
      </c>
      <c r="F257">
        <v>6</v>
      </c>
      <c r="G257">
        <v>774</v>
      </c>
      <c r="H257">
        <v>245</v>
      </c>
      <c r="I257">
        <v>394543</v>
      </c>
      <c r="J257">
        <v>3034</v>
      </c>
      <c r="K257">
        <v>2.7</v>
      </c>
      <c r="L257">
        <v>0.81699999999999995</v>
      </c>
      <c r="M257">
        <v>0.35</v>
      </c>
      <c r="N257">
        <v>1.7549999999999999</v>
      </c>
      <c r="O257">
        <v>2.2050000000000001</v>
      </c>
      <c r="P257">
        <v>1.4330000000000001</v>
      </c>
      <c r="Q257">
        <v>1.4319999999999999</v>
      </c>
      <c r="R257" s="30">
        <v>255</v>
      </c>
      <c r="S257">
        <v>8210646</v>
      </c>
      <c r="T257">
        <v>315</v>
      </c>
      <c r="U257">
        <v>8.7569999999999997</v>
      </c>
      <c r="V257">
        <v>5.4779999999999998</v>
      </c>
      <c r="W257">
        <v>893</v>
      </c>
      <c r="X257">
        <v>222</v>
      </c>
      <c r="Y257">
        <v>442782</v>
      </c>
      <c r="Z257">
        <v>3048</v>
      </c>
      <c r="AA257">
        <v>2.7</v>
      </c>
      <c r="AB257">
        <v>0.81699999999999995</v>
      </c>
      <c r="AC257">
        <v>0.35</v>
      </c>
      <c r="AD257">
        <v>1.7549999999999999</v>
      </c>
      <c r="AE257">
        <v>2.2050000000000001</v>
      </c>
      <c r="AF257">
        <v>1.4330000000000001</v>
      </c>
      <c r="AG257">
        <v>1.4259999999999999</v>
      </c>
      <c r="AH257" s="30">
        <v>255</v>
      </c>
      <c r="AI257">
        <v>8249073</v>
      </c>
      <c r="AJ257">
        <v>360</v>
      </c>
      <c r="AK257">
        <v>10.007999999999999</v>
      </c>
      <c r="AL257">
        <v>6.26</v>
      </c>
      <c r="AM257">
        <v>828</v>
      </c>
      <c r="AN257">
        <v>250</v>
      </c>
      <c r="AO257">
        <v>404341</v>
      </c>
      <c r="AP257">
        <v>3019</v>
      </c>
      <c r="AQ257">
        <v>2.7</v>
      </c>
      <c r="AR257">
        <v>0.81699999999999995</v>
      </c>
      <c r="AS257">
        <v>0.35</v>
      </c>
      <c r="AT257">
        <v>1.7549999999999999</v>
      </c>
      <c r="AU257">
        <v>2.2050000000000001</v>
      </c>
      <c r="AV257">
        <v>1.4330000000000001</v>
      </c>
      <c r="AW257">
        <v>1.419</v>
      </c>
      <c r="AX257" s="30">
        <v>255</v>
      </c>
      <c r="AY257">
        <v>8239840</v>
      </c>
      <c r="AZ257">
        <v>387</v>
      </c>
      <c r="BA257">
        <v>10.759</v>
      </c>
      <c r="BB257">
        <v>6.73</v>
      </c>
      <c r="BC257">
        <v>960</v>
      </c>
      <c r="BD257">
        <v>273</v>
      </c>
      <c r="BE257">
        <v>413373</v>
      </c>
      <c r="BF257">
        <v>3034</v>
      </c>
      <c r="BG257">
        <v>2.7</v>
      </c>
      <c r="BH257">
        <v>0.81699999999999995</v>
      </c>
      <c r="BI257">
        <v>0.35</v>
      </c>
      <c r="BJ257">
        <v>1.7549999999999999</v>
      </c>
      <c r="BK257">
        <v>2.2050000000000001</v>
      </c>
      <c r="BL257">
        <v>1.4330000000000001</v>
      </c>
      <c r="BM257">
        <v>1.4159999999999999</v>
      </c>
      <c r="BN257" s="30">
        <v>255</v>
      </c>
      <c r="BO257">
        <v>8240348</v>
      </c>
      <c r="BP257">
        <v>314</v>
      </c>
      <c r="BQ257">
        <v>8.7289999999999992</v>
      </c>
      <c r="BR257">
        <v>5.46</v>
      </c>
      <c r="BS257">
        <v>781</v>
      </c>
      <c r="BT257">
        <v>222</v>
      </c>
      <c r="BU257">
        <v>413000</v>
      </c>
      <c r="BV257">
        <v>3039</v>
      </c>
      <c r="BW257">
        <v>2.7</v>
      </c>
      <c r="BX257">
        <v>0.81699999999999995</v>
      </c>
      <c r="BY257">
        <v>0.35</v>
      </c>
      <c r="BZ257">
        <v>1.7549999999999999</v>
      </c>
      <c r="CA257">
        <v>2.2050000000000001</v>
      </c>
      <c r="CB257">
        <v>1.4330000000000001</v>
      </c>
      <c r="CC257">
        <v>1.405</v>
      </c>
      <c r="CM257">
        <v>6</v>
      </c>
      <c r="CN257">
        <v>5.4779999999999998</v>
      </c>
      <c r="CO257">
        <v>6.26</v>
      </c>
      <c r="CP257">
        <v>6.73</v>
      </c>
      <c r="CQ257">
        <v>5.46</v>
      </c>
    </row>
    <row r="258" spans="1:95" x14ac:dyDescent="0.2">
      <c r="A258" s="2">
        <v>44086</v>
      </c>
      <c r="B258" s="30">
        <v>256</v>
      </c>
      <c r="C258">
        <v>8258584</v>
      </c>
      <c r="D258">
        <v>326</v>
      </c>
      <c r="E258">
        <v>9.0630000000000006</v>
      </c>
      <c r="F258">
        <v>5.6689999999999996</v>
      </c>
      <c r="G258">
        <v>887</v>
      </c>
      <c r="H258">
        <v>232</v>
      </c>
      <c r="I258">
        <v>394728</v>
      </c>
      <c r="J258">
        <v>3046</v>
      </c>
      <c r="K258">
        <v>2.7</v>
      </c>
      <c r="L258">
        <v>0.81699999999999995</v>
      </c>
      <c r="M258">
        <v>0.35</v>
      </c>
      <c r="N258">
        <v>1.7549999999999999</v>
      </c>
      <c r="O258">
        <v>2.2050000000000001</v>
      </c>
      <c r="P258">
        <v>1.4330000000000001</v>
      </c>
      <c r="Q258">
        <v>1.4279999999999999</v>
      </c>
      <c r="R258" s="30">
        <v>256</v>
      </c>
      <c r="S258">
        <v>8210264</v>
      </c>
      <c r="T258">
        <v>382</v>
      </c>
      <c r="U258">
        <v>10.62</v>
      </c>
      <c r="V258">
        <v>6.6429999999999998</v>
      </c>
      <c r="W258">
        <v>926</v>
      </c>
      <c r="X258">
        <v>282</v>
      </c>
      <c r="Y258">
        <v>443050</v>
      </c>
      <c r="Z258">
        <v>3062</v>
      </c>
      <c r="AA258">
        <v>2.7</v>
      </c>
      <c r="AB258">
        <v>0.81699999999999995</v>
      </c>
      <c r="AC258">
        <v>0.35</v>
      </c>
      <c r="AD258">
        <v>1.7549999999999999</v>
      </c>
      <c r="AE258">
        <v>2.2050000000000001</v>
      </c>
      <c r="AF258">
        <v>1.4330000000000001</v>
      </c>
      <c r="AG258">
        <v>1.425</v>
      </c>
      <c r="AH258" s="30">
        <v>256</v>
      </c>
      <c r="AI258">
        <v>8248698</v>
      </c>
      <c r="AJ258">
        <v>375</v>
      </c>
      <c r="AK258">
        <v>10.425000000000001</v>
      </c>
      <c r="AL258">
        <v>6.5209999999999999</v>
      </c>
      <c r="AM258">
        <v>922</v>
      </c>
      <c r="AN258">
        <v>266</v>
      </c>
      <c r="AO258">
        <v>404615</v>
      </c>
      <c r="AP258">
        <v>3034</v>
      </c>
      <c r="AQ258">
        <v>2.7</v>
      </c>
      <c r="AR258">
        <v>0.81699999999999995</v>
      </c>
      <c r="AS258">
        <v>0.35</v>
      </c>
      <c r="AT258">
        <v>1.7549999999999999</v>
      </c>
      <c r="AU258">
        <v>2.2050000000000001</v>
      </c>
      <c r="AV258">
        <v>1.4330000000000001</v>
      </c>
      <c r="AW258">
        <v>1.401</v>
      </c>
      <c r="AX258" s="30">
        <v>256</v>
      </c>
      <c r="AY258">
        <v>8239414</v>
      </c>
      <c r="AZ258">
        <v>426</v>
      </c>
      <c r="BA258">
        <v>11.843</v>
      </c>
      <c r="BB258">
        <v>7.4080000000000004</v>
      </c>
      <c r="BC258">
        <v>1044</v>
      </c>
      <c r="BD258">
        <v>303</v>
      </c>
      <c r="BE258">
        <v>413754</v>
      </c>
      <c r="BF258">
        <v>3048</v>
      </c>
      <c r="BG258">
        <v>2.7</v>
      </c>
      <c r="BH258">
        <v>0.81699999999999995</v>
      </c>
      <c r="BI258">
        <v>0.35</v>
      </c>
      <c r="BJ258">
        <v>1.7549999999999999</v>
      </c>
      <c r="BK258">
        <v>2.2050000000000001</v>
      </c>
      <c r="BL258">
        <v>1.4330000000000001</v>
      </c>
      <c r="BM258">
        <v>1.417</v>
      </c>
      <c r="BN258" s="30">
        <v>256</v>
      </c>
      <c r="BO258">
        <v>8240021</v>
      </c>
      <c r="BP258">
        <v>327</v>
      </c>
      <c r="BQ258">
        <v>9.0909999999999993</v>
      </c>
      <c r="BR258">
        <v>5.6870000000000003</v>
      </c>
      <c r="BS258">
        <v>856</v>
      </c>
      <c r="BT258">
        <v>239</v>
      </c>
      <c r="BU258">
        <v>413368</v>
      </c>
      <c r="BV258">
        <v>3055</v>
      </c>
      <c r="BW258">
        <v>2.7</v>
      </c>
      <c r="BX258">
        <v>0.81699999999999995</v>
      </c>
      <c r="BY258">
        <v>0.35</v>
      </c>
      <c r="BZ258">
        <v>1.7549999999999999</v>
      </c>
      <c r="CA258">
        <v>2.2050000000000001</v>
      </c>
      <c r="CB258">
        <v>1.4330000000000001</v>
      </c>
      <c r="CC258">
        <v>1.4019999999999999</v>
      </c>
      <c r="CM258">
        <v>5.6689999999999996</v>
      </c>
      <c r="CN258">
        <v>6.6429999999999998</v>
      </c>
      <c r="CO258">
        <v>6.5209999999999999</v>
      </c>
      <c r="CP258">
        <v>7.4080000000000004</v>
      </c>
      <c r="CQ258">
        <v>5.6870000000000003</v>
      </c>
    </row>
    <row r="259" spans="1:95" x14ac:dyDescent="0.2">
      <c r="A259" s="2">
        <v>44087</v>
      </c>
      <c r="B259" s="30">
        <v>257</v>
      </c>
      <c r="C259">
        <v>8258192</v>
      </c>
      <c r="D259">
        <v>392</v>
      </c>
      <c r="E259">
        <v>10.898</v>
      </c>
      <c r="F259">
        <v>6.8170000000000002</v>
      </c>
      <c r="G259">
        <v>949</v>
      </c>
      <c r="H259">
        <v>264</v>
      </c>
      <c r="I259">
        <v>395028</v>
      </c>
      <c r="J259">
        <v>3071</v>
      </c>
      <c r="K259">
        <v>2.7</v>
      </c>
      <c r="L259">
        <v>0.81699999999999995</v>
      </c>
      <c r="M259">
        <v>0.35</v>
      </c>
      <c r="N259">
        <v>1.7549999999999999</v>
      </c>
      <c r="O259">
        <v>2.2050000000000001</v>
      </c>
      <c r="P259">
        <v>1.4330000000000001</v>
      </c>
      <c r="Q259">
        <v>1.4239999999999999</v>
      </c>
      <c r="R259" s="30">
        <v>257</v>
      </c>
      <c r="S259">
        <v>8209840</v>
      </c>
      <c r="T259">
        <v>424</v>
      </c>
      <c r="U259">
        <v>11.787000000000001</v>
      </c>
      <c r="V259">
        <v>7.3730000000000002</v>
      </c>
      <c r="W259">
        <v>1003</v>
      </c>
      <c r="X259">
        <v>305</v>
      </c>
      <c r="Y259">
        <v>443235</v>
      </c>
      <c r="Z259">
        <v>3078</v>
      </c>
      <c r="AA259">
        <v>2.7</v>
      </c>
      <c r="AB259">
        <v>0.81699999999999995</v>
      </c>
      <c r="AC259">
        <v>0.35</v>
      </c>
      <c r="AD259">
        <v>1.7549999999999999</v>
      </c>
      <c r="AE259">
        <v>2.2050000000000001</v>
      </c>
      <c r="AF259">
        <v>1.4330000000000001</v>
      </c>
      <c r="AG259">
        <v>1.421</v>
      </c>
      <c r="AH259" s="30">
        <v>257</v>
      </c>
      <c r="AI259">
        <v>8248319</v>
      </c>
      <c r="AJ259">
        <v>379</v>
      </c>
      <c r="AK259">
        <v>10.536</v>
      </c>
      <c r="AL259">
        <v>6.5910000000000002</v>
      </c>
      <c r="AM259">
        <v>1024</v>
      </c>
      <c r="AN259">
        <v>273</v>
      </c>
      <c r="AO259">
        <v>404806</v>
      </c>
      <c r="AP259">
        <v>3048</v>
      </c>
      <c r="AQ259">
        <v>2.7</v>
      </c>
      <c r="AR259">
        <v>0.81699999999999995</v>
      </c>
      <c r="AS259">
        <v>0.35</v>
      </c>
      <c r="AT259">
        <v>1.7549999999999999</v>
      </c>
      <c r="AU259">
        <v>2.2050000000000001</v>
      </c>
      <c r="AV259">
        <v>1.4330000000000001</v>
      </c>
      <c r="AW259">
        <v>1.403</v>
      </c>
      <c r="AX259" s="30">
        <v>257</v>
      </c>
      <c r="AY259">
        <v>8238947</v>
      </c>
      <c r="AZ259">
        <v>467</v>
      </c>
      <c r="BA259">
        <v>12.983000000000001</v>
      </c>
      <c r="BB259">
        <v>8.1210000000000004</v>
      </c>
      <c r="BC259">
        <v>1134</v>
      </c>
      <c r="BD259">
        <v>336</v>
      </c>
      <c r="BE259">
        <v>414025</v>
      </c>
      <c r="BF259">
        <v>3058</v>
      </c>
      <c r="BG259">
        <v>2.7</v>
      </c>
      <c r="BH259">
        <v>0.81699999999999995</v>
      </c>
      <c r="BI259">
        <v>0.35</v>
      </c>
      <c r="BJ259">
        <v>1.7549999999999999</v>
      </c>
      <c r="BK259">
        <v>2.2050000000000001</v>
      </c>
      <c r="BL259">
        <v>1.4330000000000001</v>
      </c>
      <c r="BM259">
        <v>1.4179999999999999</v>
      </c>
      <c r="BN259" s="30">
        <v>257</v>
      </c>
      <c r="BO259">
        <v>8239664</v>
      </c>
      <c r="BP259">
        <v>357</v>
      </c>
      <c r="BQ259">
        <v>9.9250000000000007</v>
      </c>
      <c r="BR259">
        <v>6.2080000000000002</v>
      </c>
      <c r="BS259">
        <v>926</v>
      </c>
      <c r="BT259">
        <v>257</v>
      </c>
      <c r="BU259">
        <v>413800</v>
      </c>
      <c r="BV259">
        <v>3071</v>
      </c>
      <c r="BW259">
        <v>2.7</v>
      </c>
      <c r="BX259">
        <v>0.81699999999999995</v>
      </c>
      <c r="BY259">
        <v>0.35</v>
      </c>
      <c r="BZ259">
        <v>1.7549999999999999</v>
      </c>
      <c r="CA259">
        <v>2.2050000000000001</v>
      </c>
      <c r="CB259">
        <v>1.4330000000000001</v>
      </c>
      <c r="CC259">
        <v>1.4059999999999999</v>
      </c>
      <c r="CM259">
        <v>6.8170000000000002</v>
      </c>
      <c r="CN259">
        <v>7.3730000000000002</v>
      </c>
      <c r="CO259">
        <v>6.5910000000000002</v>
      </c>
      <c r="CP259">
        <v>8.1210000000000004</v>
      </c>
      <c r="CQ259">
        <v>6.2080000000000002</v>
      </c>
    </row>
    <row r="260" spans="1:95" x14ac:dyDescent="0.2">
      <c r="A260" s="2">
        <v>44088</v>
      </c>
      <c r="B260" s="30">
        <v>258</v>
      </c>
      <c r="C260">
        <v>8257769</v>
      </c>
      <c r="D260">
        <v>423</v>
      </c>
      <c r="E260">
        <v>11.759</v>
      </c>
      <c r="F260">
        <v>7.3559999999999999</v>
      </c>
      <c r="G260">
        <v>1039</v>
      </c>
      <c r="H260">
        <v>302</v>
      </c>
      <c r="I260">
        <v>395382</v>
      </c>
      <c r="J260">
        <v>3091</v>
      </c>
      <c r="K260">
        <v>2.7</v>
      </c>
      <c r="L260">
        <v>0.81699999999999995</v>
      </c>
      <c r="M260">
        <v>0.35</v>
      </c>
      <c r="N260">
        <v>1.7549999999999999</v>
      </c>
      <c r="O260">
        <v>2.2050000000000001</v>
      </c>
      <c r="P260">
        <v>1.4330000000000001</v>
      </c>
      <c r="Q260">
        <v>1.4219999999999999</v>
      </c>
      <c r="R260" s="30">
        <v>258</v>
      </c>
      <c r="S260">
        <v>8209409</v>
      </c>
      <c r="T260">
        <v>431</v>
      </c>
      <c r="U260">
        <v>11.981999999999999</v>
      </c>
      <c r="V260">
        <v>7.4950000000000001</v>
      </c>
      <c r="W260">
        <v>1120</v>
      </c>
      <c r="X260">
        <v>307</v>
      </c>
      <c r="Y260">
        <v>443641</v>
      </c>
      <c r="Z260">
        <v>3092</v>
      </c>
      <c r="AA260">
        <v>2.7</v>
      </c>
      <c r="AB260">
        <v>0.81699999999999995</v>
      </c>
      <c r="AC260">
        <v>0.35</v>
      </c>
      <c r="AD260">
        <v>1.7549999999999999</v>
      </c>
      <c r="AE260">
        <v>2.2050000000000001</v>
      </c>
      <c r="AF260">
        <v>1.4330000000000001</v>
      </c>
      <c r="AG260">
        <v>1.41</v>
      </c>
      <c r="AH260" s="30">
        <v>258</v>
      </c>
      <c r="AI260">
        <v>8247901</v>
      </c>
      <c r="AJ260">
        <v>418</v>
      </c>
      <c r="AK260">
        <v>11.62</v>
      </c>
      <c r="AL260">
        <v>7.2690000000000001</v>
      </c>
      <c r="AM260">
        <v>1100</v>
      </c>
      <c r="AN260">
        <v>303</v>
      </c>
      <c r="AO260">
        <v>405151</v>
      </c>
      <c r="AP260">
        <v>3061</v>
      </c>
      <c r="AQ260">
        <v>2.7</v>
      </c>
      <c r="AR260">
        <v>0.81699999999999995</v>
      </c>
      <c r="AS260">
        <v>0.35</v>
      </c>
      <c r="AT260">
        <v>1.7549999999999999</v>
      </c>
      <c r="AU260">
        <v>2.2050000000000001</v>
      </c>
      <c r="AV260">
        <v>1.4330000000000001</v>
      </c>
      <c r="AW260">
        <v>1.397</v>
      </c>
      <c r="AX260" s="30">
        <v>258</v>
      </c>
      <c r="AY260">
        <v>8238484</v>
      </c>
      <c r="AZ260">
        <v>463</v>
      </c>
      <c r="BA260">
        <v>12.871</v>
      </c>
      <c r="BB260">
        <v>8.0519999999999996</v>
      </c>
      <c r="BC260">
        <v>1262</v>
      </c>
      <c r="BD260">
        <v>339</v>
      </c>
      <c r="BE260">
        <v>414188</v>
      </c>
      <c r="BF260">
        <v>3066</v>
      </c>
      <c r="BG260">
        <v>2.7</v>
      </c>
      <c r="BH260">
        <v>0.81699999999999995</v>
      </c>
      <c r="BI260">
        <v>0.35</v>
      </c>
      <c r="BJ260">
        <v>1.7549999999999999</v>
      </c>
      <c r="BK260">
        <v>2.2050000000000001</v>
      </c>
      <c r="BL260">
        <v>1.4330000000000001</v>
      </c>
      <c r="BM260">
        <v>1.413</v>
      </c>
      <c r="BN260" s="30">
        <v>258</v>
      </c>
      <c r="BO260">
        <v>8239265</v>
      </c>
      <c r="BP260">
        <v>399</v>
      </c>
      <c r="BQ260">
        <v>11.092000000000001</v>
      </c>
      <c r="BR260">
        <v>6.9390000000000001</v>
      </c>
      <c r="BS260">
        <v>998</v>
      </c>
      <c r="BT260">
        <v>285</v>
      </c>
      <c r="BU260">
        <v>413721</v>
      </c>
      <c r="BV260">
        <v>3085</v>
      </c>
      <c r="BW260">
        <v>2.7</v>
      </c>
      <c r="BX260">
        <v>0.81699999999999995</v>
      </c>
      <c r="BY260">
        <v>0.35</v>
      </c>
      <c r="BZ260">
        <v>1.7549999999999999</v>
      </c>
      <c r="CA260">
        <v>2.2050000000000001</v>
      </c>
      <c r="CB260">
        <v>1.4330000000000001</v>
      </c>
      <c r="CC260">
        <v>1.399</v>
      </c>
      <c r="CM260">
        <v>7.3559999999999999</v>
      </c>
      <c r="CN260">
        <v>7.4950000000000001</v>
      </c>
      <c r="CO260">
        <v>7.2690000000000001</v>
      </c>
      <c r="CP260">
        <v>8.0519999999999996</v>
      </c>
      <c r="CQ260">
        <v>6.9390000000000001</v>
      </c>
    </row>
    <row r="261" spans="1:95" x14ac:dyDescent="0.2">
      <c r="A261" s="2">
        <v>44089</v>
      </c>
      <c r="B261" s="30">
        <v>259</v>
      </c>
      <c r="C261">
        <v>8257310</v>
      </c>
      <c r="D261">
        <v>459</v>
      </c>
      <c r="E261">
        <v>12.76</v>
      </c>
      <c r="F261">
        <v>7.9820000000000002</v>
      </c>
      <c r="G261">
        <v>1135</v>
      </c>
      <c r="H261">
        <v>327</v>
      </c>
      <c r="I261">
        <v>395602</v>
      </c>
      <c r="J261">
        <v>3105</v>
      </c>
      <c r="K261">
        <v>2.7</v>
      </c>
      <c r="L261">
        <v>0.81699999999999995</v>
      </c>
      <c r="M261">
        <v>0.35</v>
      </c>
      <c r="N261">
        <v>1.7549999999999999</v>
      </c>
      <c r="O261">
        <v>2.2050000000000001</v>
      </c>
      <c r="P261">
        <v>1.4330000000000001</v>
      </c>
      <c r="Q261">
        <v>1.431</v>
      </c>
      <c r="R261" s="30">
        <v>259</v>
      </c>
      <c r="S261">
        <v>8208951</v>
      </c>
      <c r="T261">
        <v>458</v>
      </c>
      <c r="U261">
        <v>12.731999999999999</v>
      </c>
      <c r="V261">
        <v>7.9649999999999999</v>
      </c>
      <c r="W261">
        <v>1227</v>
      </c>
      <c r="X261">
        <v>324</v>
      </c>
      <c r="Y261">
        <v>443843</v>
      </c>
      <c r="Z261">
        <v>3106</v>
      </c>
      <c r="AA261">
        <v>2.7</v>
      </c>
      <c r="AB261">
        <v>0.81699999999999995</v>
      </c>
      <c r="AC261">
        <v>0.35</v>
      </c>
      <c r="AD261">
        <v>1.7549999999999999</v>
      </c>
      <c r="AE261">
        <v>2.2050000000000001</v>
      </c>
      <c r="AF261">
        <v>1.4330000000000001</v>
      </c>
      <c r="AG261">
        <v>1.399</v>
      </c>
      <c r="AH261" s="30">
        <v>259</v>
      </c>
      <c r="AI261">
        <v>8247410</v>
      </c>
      <c r="AJ261">
        <v>491</v>
      </c>
      <c r="AK261">
        <v>13.65</v>
      </c>
      <c r="AL261">
        <v>8.5380000000000003</v>
      </c>
      <c r="AM261">
        <v>1166</v>
      </c>
      <c r="AN261">
        <v>352</v>
      </c>
      <c r="AO261">
        <v>405421</v>
      </c>
      <c r="AP261">
        <v>3076</v>
      </c>
      <c r="AQ261">
        <v>2.7</v>
      </c>
      <c r="AR261">
        <v>0.81699999999999995</v>
      </c>
      <c r="AS261">
        <v>0.35</v>
      </c>
      <c r="AT261">
        <v>1.7549999999999999</v>
      </c>
      <c r="AU261">
        <v>2.2050000000000001</v>
      </c>
      <c r="AV261">
        <v>1.4330000000000001</v>
      </c>
      <c r="AW261">
        <v>1.397</v>
      </c>
      <c r="AX261" s="30">
        <v>259</v>
      </c>
      <c r="AY261">
        <v>8237971</v>
      </c>
      <c r="AZ261">
        <v>513</v>
      </c>
      <c r="BA261">
        <v>14.260999999999999</v>
      </c>
      <c r="BB261">
        <v>8.9209999999999994</v>
      </c>
      <c r="BC261">
        <v>1356</v>
      </c>
      <c r="BD261">
        <v>369</v>
      </c>
      <c r="BE261">
        <v>414862</v>
      </c>
      <c r="BF261">
        <v>3084</v>
      </c>
      <c r="BG261">
        <v>2.7</v>
      </c>
      <c r="BH261">
        <v>0.81699999999999995</v>
      </c>
      <c r="BI261">
        <v>0.35</v>
      </c>
      <c r="BJ261">
        <v>1.7549999999999999</v>
      </c>
      <c r="BK261">
        <v>2.2050000000000001</v>
      </c>
      <c r="BL261">
        <v>1.4330000000000001</v>
      </c>
      <c r="BM261">
        <v>1.407</v>
      </c>
      <c r="BN261" s="30">
        <v>259</v>
      </c>
      <c r="BO261">
        <v>8238835</v>
      </c>
      <c r="BP261">
        <v>430</v>
      </c>
      <c r="BQ261">
        <v>11.954000000000001</v>
      </c>
      <c r="BR261">
        <v>7.4779999999999998</v>
      </c>
      <c r="BS261">
        <v>1090</v>
      </c>
      <c r="BT261">
        <v>307</v>
      </c>
      <c r="BU261">
        <v>414190</v>
      </c>
      <c r="BV261">
        <v>3106</v>
      </c>
      <c r="BW261">
        <v>2.7</v>
      </c>
      <c r="BX261">
        <v>0.81699999999999995</v>
      </c>
      <c r="BY261">
        <v>0.35</v>
      </c>
      <c r="BZ261">
        <v>1.7549999999999999</v>
      </c>
      <c r="CA261">
        <v>2.2050000000000001</v>
      </c>
      <c r="CB261">
        <v>1.4330000000000001</v>
      </c>
      <c r="CC261">
        <v>1.393</v>
      </c>
      <c r="CM261">
        <v>7.9820000000000002</v>
      </c>
      <c r="CN261">
        <v>7.9649999999999999</v>
      </c>
      <c r="CO261">
        <v>8.5380000000000003</v>
      </c>
      <c r="CP261">
        <v>8.9209999999999994</v>
      </c>
      <c r="CQ261">
        <v>7.4779999999999998</v>
      </c>
    </row>
    <row r="262" spans="1:95" x14ac:dyDescent="0.2">
      <c r="A262" s="2">
        <v>44090</v>
      </c>
      <c r="B262" s="30">
        <v>260</v>
      </c>
      <c r="C262">
        <v>8256852</v>
      </c>
      <c r="D262">
        <v>458</v>
      </c>
      <c r="E262">
        <v>12.731999999999999</v>
      </c>
      <c r="F262">
        <v>7.9649999999999999</v>
      </c>
      <c r="G262">
        <v>1249</v>
      </c>
      <c r="H262">
        <v>345</v>
      </c>
      <c r="I262">
        <v>396058</v>
      </c>
      <c r="J262">
        <v>3114</v>
      </c>
      <c r="K262">
        <v>2.7</v>
      </c>
      <c r="L262">
        <v>0.81699999999999995</v>
      </c>
      <c r="M262">
        <v>0.35</v>
      </c>
      <c r="N262">
        <v>1.7549999999999999</v>
      </c>
      <c r="O262">
        <v>2.2050000000000001</v>
      </c>
      <c r="P262">
        <v>1.4330000000000001</v>
      </c>
      <c r="Q262">
        <v>1.423</v>
      </c>
      <c r="R262" s="30">
        <v>260</v>
      </c>
      <c r="S262">
        <v>8208451</v>
      </c>
      <c r="T262">
        <v>500</v>
      </c>
      <c r="U262">
        <v>13.9</v>
      </c>
      <c r="V262">
        <v>8.6950000000000003</v>
      </c>
      <c r="W262">
        <v>1318</v>
      </c>
      <c r="X262">
        <v>367</v>
      </c>
      <c r="Y262">
        <v>444418</v>
      </c>
      <c r="Z262">
        <v>3116</v>
      </c>
      <c r="AA262">
        <v>2.7</v>
      </c>
      <c r="AB262">
        <v>0.81699999999999995</v>
      </c>
      <c r="AC262">
        <v>0.35</v>
      </c>
      <c r="AD262">
        <v>1.7549999999999999</v>
      </c>
      <c r="AE262">
        <v>2.2050000000000001</v>
      </c>
      <c r="AF262">
        <v>1.4330000000000001</v>
      </c>
      <c r="AG262">
        <v>1.401</v>
      </c>
      <c r="AH262" s="30">
        <v>260</v>
      </c>
      <c r="AI262">
        <v>8246886</v>
      </c>
      <c r="AJ262">
        <v>524</v>
      </c>
      <c r="AK262">
        <v>14.567</v>
      </c>
      <c r="AL262">
        <v>9.1120000000000001</v>
      </c>
      <c r="AM262">
        <v>1278</v>
      </c>
      <c r="AN262">
        <v>379</v>
      </c>
      <c r="AO262">
        <v>405904</v>
      </c>
      <c r="AP262">
        <v>3086</v>
      </c>
      <c r="AQ262">
        <v>2.7</v>
      </c>
      <c r="AR262">
        <v>0.81699999999999995</v>
      </c>
      <c r="AS262">
        <v>0.35</v>
      </c>
      <c r="AT262">
        <v>1.7549999999999999</v>
      </c>
      <c r="AU262">
        <v>2.2050000000000001</v>
      </c>
      <c r="AV262">
        <v>1.4330000000000001</v>
      </c>
      <c r="AW262">
        <v>1.397</v>
      </c>
      <c r="AX262" s="30">
        <v>260</v>
      </c>
      <c r="AY262">
        <v>8237367</v>
      </c>
      <c r="AZ262">
        <v>604</v>
      </c>
      <c r="BA262">
        <v>16.791</v>
      </c>
      <c r="BB262">
        <v>10.504</v>
      </c>
      <c r="BC262">
        <v>1430</v>
      </c>
      <c r="BD262">
        <v>439</v>
      </c>
      <c r="BE262">
        <v>414981</v>
      </c>
      <c r="BF262">
        <v>3099</v>
      </c>
      <c r="BG262">
        <v>2.7</v>
      </c>
      <c r="BH262">
        <v>0.81699999999999995</v>
      </c>
      <c r="BI262">
        <v>0.35</v>
      </c>
      <c r="BJ262">
        <v>1.7549999999999999</v>
      </c>
      <c r="BK262">
        <v>2.2050000000000001</v>
      </c>
      <c r="BL262">
        <v>1.4330000000000001</v>
      </c>
      <c r="BM262">
        <v>1.399</v>
      </c>
      <c r="BN262" s="30">
        <v>260</v>
      </c>
      <c r="BO262">
        <v>8238340</v>
      </c>
      <c r="BP262">
        <v>495</v>
      </c>
      <c r="BQ262">
        <v>13.760999999999999</v>
      </c>
      <c r="BR262">
        <v>8.6080000000000005</v>
      </c>
      <c r="BS262">
        <v>1167</v>
      </c>
      <c r="BT262">
        <v>353</v>
      </c>
      <c r="BU262">
        <v>414579</v>
      </c>
      <c r="BV262">
        <v>3120</v>
      </c>
      <c r="BW262">
        <v>2.7</v>
      </c>
      <c r="BX262">
        <v>0.81699999999999995</v>
      </c>
      <c r="BY262">
        <v>0.35</v>
      </c>
      <c r="BZ262">
        <v>1.7549999999999999</v>
      </c>
      <c r="CA262">
        <v>2.2050000000000001</v>
      </c>
      <c r="CB262">
        <v>1.4330000000000001</v>
      </c>
      <c r="CC262">
        <v>1.391</v>
      </c>
      <c r="CM262">
        <v>7.9649999999999999</v>
      </c>
      <c r="CN262">
        <v>8.6950000000000003</v>
      </c>
      <c r="CO262">
        <v>9.1120000000000001</v>
      </c>
      <c r="CP262">
        <v>10.504</v>
      </c>
      <c r="CQ262">
        <v>8.6080000000000005</v>
      </c>
    </row>
    <row r="263" spans="1:95" x14ac:dyDescent="0.2">
      <c r="A263" s="2">
        <v>44091</v>
      </c>
      <c r="B263" s="30">
        <v>261</v>
      </c>
      <c r="C263">
        <v>8256306</v>
      </c>
      <c r="D263">
        <v>546</v>
      </c>
      <c r="E263">
        <v>15.179</v>
      </c>
      <c r="F263">
        <v>9.4949999999999992</v>
      </c>
      <c r="G263">
        <v>1313</v>
      </c>
      <c r="H263">
        <v>394</v>
      </c>
      <c r="I263">
        <v>396258</v>
      </c>
      <c r="J263">
        <v>3127</v>
      </c>
      <c r="K263">
        <v>2.7</v>
      </c>
      <c r="L263">
        <v>0.81699999999999995</v>
      </c>
      <c r="M263">
        <v>0.35</v>
      </c>
      <c r="N263">
        <v>1.7549999999999999</v>
      </c>
      <c r="O263">
        <v>2.2050000000000001</v>
      </c>
      <c r="P263">
        <v>1.4330000000000001</v>
      </c>
      <c r="Q263">
        <v>1.417</v>
      </c>
      <c r="R263" s="30">
        <v>261</v>
      </c>
      <c r="S263">
        <v>8207856</v>
      </c>
      <c r="T263">
        <v>595</v>
      </c>
      <c r="U263">
        <v>16.541</v>
      </c>
      <c r="V263">
        <v>10.347</v>
      </c>
      <c r="W263">
        <v>1387</v>
      </c>
      <c r="X263">
        <v>431</v>
      </c>
      <c r="Y263">
        <v>444585</v>
      </c>
      <c r="Z263">
        <v>3127</v>
      </c>
      <c r="AA263">
        <v>2.7</v>
      </c>
      <c r="AB263">
        <v>0.81699999999999995</v>
      </c>
      <c r="AC263">
        <v>0.35</v>
      </c>
      <c r="AD263">
        <v>1.7549999999999999</v>
      </c>
      <c r="AE263">
        <v>2.2050000000000001</v>
      </c>
      <c r="AF263">
        <v>1.4330000000000001</v>
      </c>
      <c r="AG263">
        <v>1.3959999999999999</v>
      </c>
      <c r="AH263" s="30">
        <v>261</v>
      </c>
      <c r="AI263">
        <v>8246366</v>
      </c>
      <c r="AJ263">
        <v>520</v>
      </c>
      <c r="AK263">
        <v>14.456</v>
      </c>
      <c r="AL263">
        <v>9.0429999999999993</v>
      </c>
      <c r="AM263">
        <v>1426</v>
      </c>
      <c r="AN263">
        <v>376</v>
      </c>
      <c r="AO263">
        <v>406249</v>
      </c>
      <c r="AP263">
        <v>3102</v>
      </c>
      <c r="AQ263">
        <v>2.7</v>
      </c>
      <c r="AR263">
        <v>0.81699999999999995</v>
      </c>
      <c r="AS263">
        <v>0.35</v>
      </c>
      <c r="AT263">
        <v>1.7549999999999999</v>
      </c>
      <c r="AU263">
        <v>2.2050000000000001</v>
      </c>
      <c r="AV263">
        <v>1.4330000000000001</v>
      </c>
      <c r="AW263">
        <v>1.3959999999999999</v>
      </c>
      <c r="AX263" s="30">
        <v>261</v>
      </c>
      <c r="AY263">
        <v>8236729</v>
      </c>
      <c r="AZ263">
        <v>638</v>
      </c>
      <c r="BA263">
        <v>17.736000000000001</v>
      </c>
      <c r="BB263">
        <v>11.095000000000001</v>
      </c>
      <c r="BC263">
        <v>1576</v>
      </c>
      <c r="BD263">
        <v>458</v>
      </c>
      <c r="BE263">
        <v>415538</v>
      </c>
      <c r="BF263">
        <v>3113</v>
      </c>
      <c r="BG263">
        <v>2.7</v>
      </c>
      <c r="BH263">
        <v>0.81699999999999995</v>
      </c>
      <c r="BI263">
        <v>0.35</v>
      </c>
      <c r="BJ263">
        <v>1.7549999999999999</v>
      </c>
      <c r="BK263">
        <v>2.2050000000000001</v>
      </c>
      <c r="BL263">
        <v>1.4330000000000001</v>
      </c>
      <c r="BM263">
        <v>1.397</v>
      </c>
      <c r="BN263" s="30">
        <v>261</v>
      </c>
      <c r="BO263">
        <v>8237825</v>
      </c>
      <c r="BP263">
        <v>515</v>
      </c>
      <c r="BQ263">
        <v>14.317</v>
      </c>
      <c r="BR263">
        <v>8.9559999999999995</v>
      </c>
      <c r="BS263">
        <v>1294</v>
      </c>
      <c r="BT263">
        <v>368</v>
      </c>
      <c r="BU263">
        <v>414905</v>
      </c>
      <c r="BV263">
        <v>3137</v>
      </c>
      <c r="BW263">
        <v>2.7</v>
      </c>
      <c r="BX263">
        <v>0.81699999999999995</v>
      </c>
      <c r="BY263">
        <v>0.35</v>
      </c>
      <c r="BZ263">
        <v>1.7549999999999999</v>
      </c>
      <c r="CA263">
        <v>2.2050000000000001</v>
      </c>
      <c r="CB263">
        <v>1.4330000000000001</v>
      </c>
      <c r="CC263">
        <v>1.3919999999999999</v>
      </c>
      <c r="CM263">
        <v>9.4949999999999992</v>
      </c>
      <c r="CN263">
        <v>10.347</v>
      </c>
      <c r="CO263">
        <v>9.0429999999999993</v>
      </c>
      <c r="CP263">
        <v>11.095000000000001</v>
      </c>
      <c r="CQ263">
        <v>8.9559999999999995</v>
      </c>
    </row>
    <row r="264" spans="1:95" x14ac:dyDescent="0.2">
      <c r="A264" s="2">
        <v>44092</v>
      </c>
      <c r="B264" s="30">
        <v>262</v>
      </c>
      <c r="C264">
        <v>8255747</v>
      </c>
      <c r="D264">
        <v>559</v>
      </c>
      <c r="E264">
        <v>15.54</v>
      </c>
      <c r="F264">
        <v>9.7210000000000001</v>
      </c>
      <c r="G264">
        <v>1461</v>
      </c>
      <c r="H264">
        <v>398</v>
      </c>
      <c r="I264">
        <v>396855</v>
      </c>
      <c r="J264">
        <v>3144</v>
      </c>
      <c r="K264">
        <v>2.7</v>
      </c>
      <c r="L264">
        <v>0.81699999999999995</v>
      </c>
      <c r="M264">
        <v>0.35</v>
      </c>
      <c r="N264">
        <v>1.7549999999999999</v>
      </c>
      <c r="O264">
        <v>2.2050000000000001</v>
      </c>
      <c r="P264">
        <v>1.4330000000000001</v>
      </c>
      <c r="Q264">
        <v>1.401</v>
      </c>
      <c r="R264" s="30">
        <v>262</v>
      </c>
      <c r="S264">
        <v>8207229</v>
      </c>
      <c r="T264">
        <v>627</v>
      </c>
      <c r="U264">
        <v>17.431000000000001</v>
      </c>
      <c r="V264">
        <v>10.904</v>
      </c>
      <c r="W264">
        <v>1536</v>
      </c>
      <c r="X264">
        <v>446</v>
      </c>
      <c r="Y264">
        <v>445047</v>
      </c>
      <c r="Z264">
        <v>3148</v>
      </c>
      <c r="AA264">
        <v>2.7</v>
      </c>
      <c r="AB264">
        <v>0.81699999999999995</v>
      </c>
      <c r="AC264">
        <v>0.35</v>
      </c>
      <c r="AD264">
        <v>1.7549999999999999</v>
      </c>
      <c r="AE264">
        <v>2.2050000000000001</v>
      </c>
      <c r="AF264">
        <v>1.4330000000000001</v>
      </c>
      <c r="AG264">
        <v>1.389</v>
      </c>
      <c r="AH264" s="30">
        <v>262</v>
      </c>
      <c r="AI264">
        <v>8245765</v>
      </c>
      <c r="AJ264">
        <v>601</v>
      </c>
      <c r="AK264">
        <v>16.707999999999998</v>
      </c>
      <c r="AL264">
        <v>10.451000000000001</v>
      </c>
      <c r="AM264">
        <v>1517</v>
      </c>
      <c r="AN264">
        <v>429</v>
      </c>
      <c r="AO264">
        <v>406679</v>
      </c>
      <c r="AP264">
        <v>3115</v>
      </c>
      <c r="AQ264">
        <v>2.7</v>
      </c>
      <c r="AR264">
        <v>0.81699999999999995</v>
      </c>
      <c r="AS264">
        <v>0.35</v>
      </c>
      <c r="AT264">
        <v>1.7549999999999999</v>
      </c>
      <c r="AU264">
        <v>2.2050000000000001</v>
      </c>
      <c r="AV264">
        <v>1.4330000000000001</v>
      </c>
      <c r="AW264">
        <v>1.397</v>
      </c>
      <c r="AX264" s="30">
        <v>262</v>
      </c>
      <c r="AY264">
        <v>8236017</v>
      </c>
      <c r="AZ264">
        <v>712</v>
      </c>
      <c r="BA264">
        <v>19.794</v>
      </c>
      <c r="BB264">
        <v>12.382</v>
      </c>
      <c r="BC264">
        <v>1697</v>
      </c>
      <c r="BD264">
        <v>517</v>
      </c>
      <c r="BE264">
        <v>416176</v>
      </c>
      <c r="BF264">
        <v>3124</v>
      </c>
      <c r="BG264">
        <v>2.7</v>
      </c>
      <c r="BH264">
        <v>0.81699999999999995</v>
      </c>
      <c r="BI264">
        <v>0.35</v>
      </c>
      <c r="BJ264">
        <v>1.7549999999999999</v>
      </c>
      <c r="BK264">
        <v>2.2050000000000001</v>
      </c>
      <c r="BL264">
        <v>1.4330000000000001</v>
      </c>
      <c r="BM264">
        <v>1.389</v>
      </c>
      <c r="BN264" s="30">
        <v>262</v>
      </c>
      <c r="BO264">
        <v>8237327</v>
      </c>
      <c r="BP264">
        <v>498</v>
      </c>
      <c r="BQ264">
        <v>13.843999999999999</v>
      </c>
      <c r="BR264">
        <v>8.66</v>
      </c>
      <c r="BS264">
        <v>1452</v>
      </c>
      <c r="BT264">
        <v>357</v>
      </c>
      <c r="BU264">
        <v>415239</v>
      </c>
      <c r="BV264">
        <v>3155</v>
      </c>
      <c r="BW264">
        <v>2.7</v>
      </c>
      <c r="BX264">
        <v>0.81699999999999995</v>
      </c>
      <c r="BY264">
        <v>0.35</v>
      </c>
      <c r="BZ264">
        <v>1.7549999999999999</v>
      </c>
      <c r="CA264">
        <v>2.2050000000000001</v>
      </c>
      <c r="CB264">
        <v>1.4330000000000001</v>
      </c>
      <c r="CC264">
        <v>1.3959999999999999</v>
      </c>
      <c r="CM264">
        <v>9.7210000000000001</v>
      </c>
      <c r="CN264">
        <v>10.904</v>
      </c>
      <c r="CO264">
        <v>10.451000000000001</v>
      </c>
      <c r="CP264">
        <v>12.382</v>
      </c>
      <c r="CQ264">
        <v>8.66</v>
      </c>
    </row>
    <row r="265" spans="1:95" x14ac:dyDescent="0.2">
      <c r="A265" s="2">
        <v>44093</v>
      </c>
      <c r="B265" s="30">
        <v>263</v>
      </c>
      <c r="C265">
        <v>8255140</v>
      </c>
      <c r="D265">
        <v>607</v>
      </c>
      <c r="E265">
        <v>16.875</v>
      </c>
      <c r="F265">
        <v>10.555999999999999</v>
      </c>
      <c r="G265">
        <v>1565</v>
      </c>
      <c r="H265">
        <v>455</v>
      </c>
      <c r="I265">
        <v>397123</v>
      </c>
      <c r="J265">
        <v>3153</v>
      </c>
      <c r="K265">
        <v>2.7</v>
      </c>
      <c r="L265">
        <v>0.81699999999999995</v>
      </c>
      <c r="M265">
        <v>0.35</v>
      </c>
      <c r="N265">
        <v>1.7549999999999999</v>
      </c>
      <c r="O265">
        <v>2.2050000000000001</v>
      </c>
      <c r="P265">
        <v>1.4330000000000001</v>
      </c>
      <c r="Q265">
        <v>1.397</v>
      </c>
      <c r="R265" s="30">
        <v>263</v>
      </c>
      <c r="S265">
        <v>8206625</v>
      </c>
      <c r="T265">
        <v>604</v>
      </c>
      <c r="U265">
        <v>16.791</v>
      </c>
      <c r="V265">
        <v>10.504</v>
      </c>
      <c r="W265">
        <v>1720</v>
      </c>
      <c r="X265">
        <v>443</v>
      </c>
      <c r="Y265">
        <v>445593</v>
      </c>
      <c r="Z265">
        <v>3158</v>
      </c>
      <c r="AA265">
        <v>2.7</v>
      </c>
      <c r="AB265">
        <v>0.81699999999999995</v>
      </c>
      <c r="AC265">
        <v>0.35</v>
      </c>
      <c r="AD265">
        <v>1.7549999999999999</v>
      </c>
      <c r="AE265">
        <v>2.2050000000000001</v>
      </c>
      <c r="AF265">
        <v>1.4330000000000001</v>
      </c>
      <c r="AG265">
        <v>1.3839999999999999</v>
      </c>
      <c r="AH265" s="30">
        <v>263</v>
      </c>
      <c r="AI265">
        <v>8245095</v>
      </c>
      <c r="AJ265">
        <v>670</v>
      </c>
      <c r="AK265">
        <v>18.626000000000001</v>
      </c>
      <c r="AL265">
        <v>11.651</v>
      </c>
      <c r="AM265">
        <v>1633</v>
      </c>
      <c r="AN265">
        <v>485</v>
      </c>
      <c r="AO265">
        <v>406995</v>
      </c>
      <c r="AP265">
        <v>3133</v>
      </c>
      <c r="AQ265">
        <v>2.7</v>
      </c>
      <c r="AR265">
        <v>0.81699999999999995</v>
      </c>
      <c r="AS265">
        <v>0.35</v>
      </c>
      <c r="AT265">
        <v>1.7549999999999999</v>
      </c>
      <c r="AU265">
        <v>2.2050000000000001</v>
      </c>
      <c r="AV265">
        <v>1.4330000000000001</v>
      </c>
      <c r="AW265">
        <v>1.389</v>
      </c>
      <c r="AX265" s="30">
        <v>263</v>
      </c>
      <c r="AY265">
        <v>8235342</v>
      </c>
      <c r="AZ265">
        <v>675</v>
      </c>
      <c r="BA265">
        <v>18.765000000000001</v>
      </c>
      <c r="BB265">
        <v>11.738</v>
      </c>
      <c r="BC265">
        <v>1920</v>
      </c>
      <c r="BD265">
        <v>489</v>
      </c>
      <c r="BE265">
        <v>416542</v>
      </c>
      <c r="BF265">
        <v>3138</v>
      </c>
      <c r="BG265">
        <v>2.7</v>
      </c>
      <c r="BH265">
        <v>0.81699999999999995</v>
      </c>
      <c r="BI265">
        <v>0.35</v>
      </c>
      <c r="BJ265">
        <v>1.7549999999999999</v>
      </c>
      <c r="BK265">
        <v>2.2050000000000001</v>
      </c>
      <c r="BL265">
        <v>1.4330000000000001</v>
      </c>
      <c r="BM265">
        <v>1.3859999999999999</v>
      </c>
      <c r="BN265" s="30">
        <v>263</v>
      </c>
      <c r="BO265">
        <v>8236697</v>
      </c>
      <c r="BP265">
        <v>630</v>
      </c>
      <c r="BQ265">
        <v>17.513999999999999</v>
      </c>
      <c r="BR265">
        <v>10.956</v>
      </c>
      <c r="BS265">
        <v>1500</v>
      </c>
      <c r="BT265">
        <v>450</v>
      </c>
      <c r="BU265">
        <v>415759</v>
      </c>
      <c r="BV265">
        <v>3173</v>
      </c>
      <c r="BW265">
        <v>2.7</v>
      </c>
      <c r="BX265">
        <v>0.81699999999999995</v>
      </c>
      <c r="BY265">
        <v>0.35</v>
      </c>
      <c r="BZ265">
        <v>1.7549999999999999</v>
      </c>
      <c r="CA265">
        <v>2.2050000000000001</v>
      </c>
      <c r="CB265">
        <v>1.4330000000000001</v>
      </c>
      <c r="CC265">
        <v>1.395</v>
      </c>
      <c r="CM265">
        <v>10.555999999999999</v>
      </c>
      <c r="CN265">
        <v>10.504</v>
      </c>
      <c r="CO265">
        <v>11.651</v>
      </c>
      <c r="CP265">
        <v>11.738</v>
      </c>
      <c r="CQ265">
        <v>10.956</v>
      </c>
    </row>
    <row r="266" spans="1:95" x14ac:dyDescent="0.2">
      <c r="A266" s="2">
        <v>44094</v>
      </c>
      <c r="B266" s="30">
        <v>264</v>
      </c>
      <c r="C266">
        <v>8254465</v>
      </c>
      <c r="D266">
        <v>675</v>
      </c>
      <c r="E266">
        <v>18.765000000000001</v>
      </c>
      <c r="F266">
        <v>11.738</v>
      </c>
      <c r="G266">
        <v>1689</v>
      </c>
      <c r="H266">
        <v>483</v>
      </c>
      <c r="I266">
        <v>397699</v>
      </c>
      <c r="J266">
        <v>3164</v>
      </c>
      <c r="K266">
        <v>2.7</v>
      </c>
      <c r="L266">
        <v>0.81699999999999995</v>
      </c>
      <c r="M266">
        <v>0.35</v>
      </c>
      <c r="N266">
        <v>1.7549999999999999</v>
      </c>
      <c r="O266">
        <v>2.2050000000000001</v>
      </c>
      <c r="P266">
        <v>1.4330000000000001</v>
      </c>
      <c r="Q266">
        <v>1.3979999999999999</v>
      </c>
      <c r="R266" s="30">
        <v>264</v>
      </c>
      <c r="S266">
        <v>8205933</v>
      </c>
      <c r="T266">
        <v>692</v>
      </c>
      <c r="U266">
        <v>19.238</v>
      </c>
      <c r="V266">
        <v>12.034000000000001</v>
      </c>
      <c r="W266">
        <v>1819</v>
      </c>
      <c r="X266">
        <v>505</v>
      </c>
      <c r="Y266">
        <v>446098</v>
      </c>
      <c r="Z266">
        <v>3176</v>
      </c>
      <c r="AA266">
        <v>2.7</v>
      </c>
      <c r="AB266">
        <v>0.81699999999999995</v>
      </c>
      <c r="AC266">
        <v>0.35</v>
      </c>
      <c r="AD266">
        <v>1.7549999999999999</v>
      </c>
      <c r="AE266">
        <v>2.2050000000000001</v>
      </c>
      <c r="AF266">
        <v>1.4330000000000001</v>
      </c>
      <c r="AG266">
        <v>1.3919999999999999</v>
      </c>
      <c r="AH266" s="30">
        <v>264</v>
      </c>
      <c r="AI266">
        <v>8244416</v>
      </c>
      <c r="AJ266">
        <v>679</v>
      </c>
      <c r="AK266">
        <v>18.876000000000001</v>
      </c>
      <c r="AL266">
        <v>11.808</v>
      </c>
      <c r="AM266">
        <v>1820</v>
      </c>
      <c r="AN266">
        <v>483</v>
      </c>
      <c r="AO266">
        <v>407656</v>
      </c>
      <c r="AP266">
        <v>3152</v>
      </c>
      <c r="AQ266">
        <v>2.7</v>
      </c>
      <c r="AR266">
        <v>0.81699999999999995</v>
      </c>
      <c r="AS266">
        <v>0.35</v>
      </c>
      <c r="AT266">
        <v>1.7549999999999999</v>
      </c>
      <c r="AU266">
        <v>2.2050000000000001</v>
      </c>
      <c r="AV266">
        <v>1.4330000000000001</v>
      </c>
      <c r="AW266">
        <v>1.389</v>
      </c>
      <c r="AX266" s="30">
        <v>264</v>
      </c>
      <c r="AY266">
        <v>8234567</v>
      </c>
      <c r="AZ266">
        <v>775</v>
      </c>
      <c r="BA266">
        <v>21.545000000000002</v>
      </c>
      <c r="BB266">
        <v>13.477</v>
      </c>
      <c r="BC266">
        <v>2036</v>
      </c>
      <c r="BD266">
        <v>559</v>
      </c>
      <c r="BE266">
        <v>417253</v>
      </c>
      <c r="BF266">
        <v>3152</v>
      </c>
      <c r="BG266">
        <v>2.7</v>
      </c>
      <c r="BH266">
        <v>0.81699999999999995</v>
      </c>
      <c r="BI266">
        <v>0.35</v>
      </c>
      <c r="BJ266">
        <v>1.7549999999999999</v>
      </c>
      <c r="BK266">
        <v>2.2050000000000001</v>
      </c>
      <c r="BL266">
        <v>1.4330000000000001</v>
      </c>
      <c r="BM266">
        <v>1.3819999999999999</v>
      </c>
      <c r="BN266" s="30">
        <v>264</v>
      </c>
      <c r="BO266">
        <v>8235999</v>
      </c>
      <c r="BP266">
        <v>698</v>
      </c>
      <c r="BQ266">
        <v>19.404</v>
      </c>
      <c r="BR266">
        <v>12.138</v>
      </c>
      <c r="BS266">
        <v>1631</v>
      </c>
      <c r="BT266">
        <v>499</v>
      </c>
      <c r="BU266">
        <v>416340</v>
      </c>
      <c r="BV266">
        <v>3187</v>
      </c>
      <c r="BW266">
        <v>2.7</v>
      </c>
      <c r="BX266">
        <v>0.81699999999999995</v>
      </c>
      <c r="BY266">
        <v>0.35</v>
      </c>
      <c r="BZ266">
        <v>1.7549999999999999</v>
      </c>
      <c r="CA266">
        <v>2.2050000000000001</v>
      </c>
      <c r="CB266">
        <v>1.4330000000000001</v>
      </c>
      <c r="CC266">
        <v>1.3979999999999999</v>
      </c>
      <c r="CM266">
        <v>11.738</v>
      </c>
      <c r="CN266">
        <v>12.034000000000001</v>
      </c>
      <c r="CO266">
        <v>11.808</v>
      </c>
      <c r="CP266">
        <v>13.477</v>
      </c>
      <c r="CQ266">
        <v>12.138</v>
      </c>
    </row>
    <row r="267" spans="1:95" x14ac:dyDescent="0.2">
      <c r="A267" s="2">
        <v>44095</v>
      </c>
      <c r="B267" s="30">
        <v>265</v>
      </c>
      <c r="C267">
        <v>8253726</v>
      </c>
      <c r="D267">
        <v>739</v>
      </c>
      <c r="E267">
        <v>20.544</v>
      </c>
      <c r="F267">
        <v>12.851000000000001</v>
      </c>
      <c r="G267">
        <v>1831</v>
      </c>
      <c r="H267">
        <v>533</v>
      </c>
      <c r="I267">
        <v>398266</v>
      </c>
      <c r="J267">
        <v>3175</v>
      </c>
      <c r="K267">
        <v>2.7</v>
      </c>
      <c r="L267">
        <v>0.81699999999999995</v>
      </c>
      <c r="M267">
        <v>0.35</v>
      </c>
      <c r="N267">
        <v>1.7549999999999999</v>
      </c>
      <c r="O267">
        <v>2.2050000000000001</v>
      </c>
      <c r="P267">
        <v>1.4330000000000001</v>
      </c>
      <c r="Q267">
        <v>1.3740000000000001</v>
      </c>
      <c r="R267" s="30">
        <v>265</v>
      </c>
      <c r="S267">
        <v>8205105</v>
      </c>
      <c r="T267">
        <v>828</v>
      </c>
      <c r="U267">
        <v>23.018000000000001</v>
      </c>
      <c r="V267">
        <v>14.398999999999999</v>
      </c>
      <c r="W267">
        <v>1908</v>
      </c>
      <c r="X267">
        <v>603</v>
      </c>
      <c r="Y267">
        <v>446611</v>
      </c>
      <c r="Z267">
        <v>3193</v>
      </c>
      <c r="AA267">
        <v>2.7</v>
      </c>
      <c r="AB267">
        <v>0.81699999999999995</v>
      </c>
      <c r="AC267">
        <v>0.35</v>
      </c>
      <c r="AD267">
        <v>1.7549999999999999</v>
      </c>
      <c r="AE267">
        <v>2.2050000000000001</v>
      </c>
      <c r="AF267">
        <v>1.4330000000000001</v>
      </c>
      <c r="AG267">
        <v>1.387</v>
      </c>
      <c r="AH267" s="30">
        <v>265</v>
      </c>
      <c r="AI267">
        <v>8243659</v>
      </c>
      <c r="AJ267">
        <v>757</v>
      </c>
      <c r="AK267">
        <v>21.045000000000002</v>
      </c>
      <c r="AL267">
        <v>13.164</v>
      </c>
      <c r="AM267">
        <v>1937</v>
      </c>
      <c r="AN267">
        <v>562</v>
      </c>
      <c r="AO267">
        <v>408086</v>
      </c>
      <c r="AP267">
        <v>3167</v>
      </c>
      <c r="AQ267">
        <v>2.7</v>
      </c>
      <c r="AR267">
        <v>0.81699999999999995</v>
      </c>
      <c r="AS267">
        <v>0.35</v>
      </c>
      <c r="AT267">
        <v>1.7549999999999999</v>
      </c>
      <c r="AU267">
        <v>2.2050000000000001</v>
      </c>
      <c r="AV267">
        <v>1.4330000000000001</v>
      </c>
      <c r="AW267">
        <v>1.387</v>
      </c>
      <c r="AX267" s="30">
        <v>265</v>
      </c>
      <c r="AY267">
        <v>8233648</v>
      </c>
      <c r="AZ267">
        <v>919</v>
      </c>
      <c r="BA267">
        <v>25.547999999999998</v>
      </c>
      <c r="BB267">
        <v>15.981</v>
      </c>
      <c r="BC267">
        <v>2135</v>
      </c>
      <c r="BD267">
        <v>676</v>
      </c>
      <c r="BE267">
        <v>417599</v>
      </c>
      <c r="BF267">
        <v>3162</v>
      </c>
      <c r="BG267">
        <v>2.7</v>
      </c>
      <c r="BH267">
        <v>0.81699999999999995</v>
      </c>
      <c r="BI267">
        <v>0.35</v>
      </c>
      <c r="BJ267">
        <v>1.7549999999999999</v>
      </c>
      <c r="BK267">
        <v>2.2050000000000001</v>
      </c>
      <c r="BL267">
        <v>1.4330000000000001</v>
      </c>
      <c r="BM267">
        <v>1.381</v>
      </c>
      <c r="BN267" s="30">
        <v>265</v>
      </c>
      <c r="BO267">
        <v>8235307</v>
      </c>
      <c r="BP267">
        <v>692</v>
      </c>
      <c r="BQ267">
        <v>19.238</v>
      </c>
      <c r="BR267">
        <v>12.034000000000001</v>
      </c>
      <c r="BS267">
        <v>1827</v>
      </c>
      <c r="BT267">
        <v>502</v>
      </c>
      <c r="BU267">
        <v>416422</v>
      </c>
      <c r="BV267">
        <v>3200</v>
      </c>
      <c r="BW267">
        <v>2.7</v>
      </c>
      <c r="BX267">
        <v>0.81699999999999995</v>
      </c>
      <c r="BY267">
        <v>0.35</v>
      </c>
      <c r="BZ267">
        <v>1.7549999999999999</v>
      </c>
      <c r="CA267">
        <v>2.2050000000000001</v>
      </c>
      <c r="CB267">
        <v>1.4330000000000001</v>
      </c>
      <c r="CC267">
        <v>1.4</v>
      </c>
      <c r="CM267">
        <v>12.851000000000001</v>
      </c>
      <c r="CN267">
        <v>14.398999999999999</v>
      </c>
      <c r="CO267">
        <v>13.164</v>
      </c>
      <c r="CP267">
        <v>15.981</v>
      </c>
      <c r="CQ267">
        <v>12.034000000000001</v>
      </c>
    </row>
    <row r="268" spans="1:95" x14ac:dyDescent="0.2">
      <c r="A268" s="2">
        <v>44096</v>
      </c>
      <c r="B268" s="30">
        <v>266</v>
      </c>
      <c r="C268">
        <v>8252927</v>
      </c>
      <c r="D268">
        <v>799</v>
      </c>
      <c r="E268">
        <v>22.212</v>
      </c>
      <c r="F268">
        <v>13.895</v>
      </c>
      <c r="G268">
        <v>1992</v>
      </c>
      <c r="H268">
        <v>578</v>
      </c>
      <c r="I268">
        <v>398811</v>
      </c>
      <c r="J268">
        <v>3192</v>
      </c>
      <c r="K268">
        <v>2.7</v>
      </c>
      <c r="L268">
        <v>0.81699999999999995</v>
      </c>
      <c r="M268">
        <v>0.35</v>
      </c>
      <c r="N268">
        <v>1.7549999999999999</v>
      </c>
      <c r="O268">
        <v>2.2050000000000001</v>
      </c>
      <c r="P268">
        <v>1.4330000000000001</v>
      </c>
      <c r="Q268">
        <v>1.3759999999999999</v>
      </c>
      <c r="R268" s="30">
        <v>266</v>
      </c>
      <c r="S268">
        <v>8204263</v>
      </c>
      <c r="T268">
        <v>842</v>
      </c>
      <c r="U268">
        <v>23.408000000000001</v>
      </c>
      <c r="V268">
        <v>14.641999999999999</v>
      </c>
      <c r="W268">
        <v>2125</v>
      </c>
      <c r="X268">
        <v>611</v>
      </c>
      <c r="Y268">
        <v>447351</v>
      </c>
      <c r="Z268">
        <v>3204</v>
      </c>
      <c r="AA268">
        <v>2.7</v>
      </c>
      <c r="AB268">
        <v>0.81699999999999995</v>
      </c>
      <c r="AC268">
        <v>0.35</v>
      </c>
      <c r="AD268">
        <v>1.7549999999999999</v>
      </c>
      <c r="AE268">
        <v>2.2050000000000001</v>
      </c>
      <c r="AF268">
        <v>1.4330000000000001</v>
      </c>
      <c r="AG268">
        <v>1.3819999999999999</v>
      </c>
      <c r="AH268" s="30">
        <v>266</v>
      </c>
      <c r="AI268">
        <v>8242800</v>
      </c>
      <c r="AJ268">
        <v>859</v>
      </c>
      <c r="AK268">
        <v>23.88</v>
      </c>
      <c r="AL268">
        <v>14.938000000000001</v>
      </c>
      <c r="AM268">
        <v>2067</v>
      </c>
      <c r="AN268">
        <v>627</v>
      </c>
      <c r="AO268">
        <v>408765</v>
      </c>
      <c r="AP268">
        <v>3181</v>
      </c>
      <c r="AQ268">
        <v>2.7</v>
      </c>
      <c r="AR268">
        <v>0.81699999999999995</v>
      </c>
      <c r="AS268">
        <v>0.35</v>
      </c>
      <c r="AT268">
        <v>1.7549999999999999</v>
      </c>
      <c r="AU268">
        <v>2.2050000000000001</v>
      </c>
      <c r="AV268">
        <v>1.4330000000000001</v>
      </c>
      <c r="AW268">
        <v>1.3919999999999999</v>
      </c>
      <c r="AX268" s="30">
        <v>266</v>
      </c>
      <c r="AY268">
        <v>8232675</v>
      </c>
      <c r="AZ268">
        <v>973</v>
      </c>
      <c r="BA268">
        <v>27.048999999999999</v>
      </c>
      <c r="BB268">
        <v>16.920000000000002</v>
      </c>
      <c r="BC268">
        <v>2349</v>
      </c>
      <c r="BD268">
        <v>705</v>
      </c>
      <c r="BE268">
        <v>418536</v>
      </c>
      <c r="BF268">
        <v>3177</v>
      </c>
      <c r="BG268">
        <v>2.7</v>
      </c>
      <c r="BH268">
        <v>0.81699999999999995</v>
      </c>
      <c r="BI268">
        <v>0.35</v>
      </c>
      <c r="BJ268">
        <v>1.7549999999999999</v>
      </c>
      <c r="BK268">
        <v>2.2050000000000001</v>
      </c>
      <c r="BL268">
        <v>1.4330000000000001</v>
      </c>
      <c r="BM268">
        <v>1.3839999999999999</v>
      </c>
      <c r="BN268" s="30">
        <v>266</v>
      </c>
      <c r="BO268">
        <v>8234580</v>
      </c>
      <c r="BP268">
        <v>727</v>
      </c>
      <c r="BQ268">
        <v>20.210999999999999</v>
      </c>
      <c r="BR268">
        <v>12.643000000000001</v>
      </c>
      <c r="BS268">
        <v>1994</v>
      </c>
      <c r="BT268">
        <v>525</v>
      </c>
      <c r="BU268">
        <v>417214</v>
      </c>
      <c r="BV268">
        <v>3214</v>
      </c>
      <c r="BW268">
        <v>2.7</v>
      </c>
      <c r="BX268">
        <v>0.81699999999999995</v>
      </c>
      <c r="BY268">
        <v>0.35</v>
      </c>
      <c r="BZ268">
        <v>1.7549999999999999</v>
      </c>
      <c r="CA268">
        <v>2.2050000000000001</v>
      </c>
      <c r="CB268">
        <v>1.4330000000000001</v>
      </c>
      <c r="CC268">
        <v>1.399</v>
      </c>
      <c r="CM268">
        <v>13.895</v>
      </c>
      <c r="CN268">
        <v>14.641999999999999</v>
      </c>
      <c r="CO268">
        <v>14.938000000000001</v>
      </c>
      <c r="CP268">
        <v>16.920000000000002</v>
      </c>
      <c r="CQ268">
        <v>12.643000000000001</v>
      </c>
    </row>
    <row r="269" spans="1:95" x14ac:dyDescent="0.2">
      <c r="A269" s="2">
        <v>44097</v>
      </c>
      <c r="B269" s="30">
        <v>267</v>
      </c>
      <c r="C269">
        <v>8252095</v>
      </c>
      <c r="D269">
        <v>832</v>
      </c>
      <c r="E269">
        <v>23.13</v>
      </c>
      <c r="F269">
        <v>14.468</v>
      </c>
      <c r="G269">
        <v>2185</v>
      </c>
      <c r="H269">
        <v>606</v>
      </c>
      <c r="I269">
        <v>399388</v>
      </c>
      <c r="J269">
        <v>3211</v>
      </c>
      <c r="K269">
        <v>2.7</v>
      </c>
      <c r="L269">
        <v>0.81699999999999995</v>
      </c>
      <c r="M269">
        <v>0.35</v>
      </c>
      <c r="N269">
        <v>1.7549999999999999</v>
      </c>
      <c r="O269">
        <v>2.2050000000000001</v>
      </c>
      <c r="P269">
        <v>1.4330000000000001</v>
      </c>
      <c r="Q269">
        <v>1.3740000000000001</v>
      </c>
      <c r="R269" s="30">
        <v>267</v>
      </c>
      <c r="S269">
        <v>8203419</v>
      </c>
      <c r="T269">
        <v>844</v>
      </c>
      <c r="U269">
        <v>23.463000000000001</v>
      </c>
      <c r="V269">
        <v>14.677</v>
      </c>
      <c r="W269">
        <v>2343</v>
      </c>
      <c r="X269">
        <v>624</v>
      </c>
      <c r="Y269">
        <v>447873</v>
      </c>
      <c r="Z269">
        <v>3220</v>
      </c>
      <c r="AA269">
        <v>2.7</v>
      </c>
      <c r="AB269">
        <v>0.81699999999999995</v>
      </c>
      <c r="AC269">
        <v>0.35</v>
      </c>
      <c r="AD269">
        <v>1.7549999999999999</v>
      </c>
      <c r="AE269">
        <v>2.2050000000000001</v>
      </c>
      <c r="AF269">
        <v>1.4330000000000001</v>
      </c>
      <c r="AG269">
        <v>1.3759999999999999</v>
      </c>
      <c r="AH269" s="30">
        <v>267</v>
      </c>
      <c r="AI269">
        <v>8241928</v>
      </c>
      <c r="AJ269">
        <v>872</v>
      </c>
      <c r="AK269">
        <v>24.242000000000001</v>
      </c>
      <c r="AL269">
        <v>15.164</v>
      </c>
      <c r="AM269">
        <v>2297</v>
      </c>
      <c r="AN269">
        <v>629</v>
      </c>
      <c r="AO269">
        <v>409461</v>
      </c>
      <c r="AP269">
        <v>3192</v>
      </c>
      <c r="AQ269">
        <v>2.7</v>
      </c>
      <c r="AR269">
        <v>0.81699999999999995</v>
      </c>
      <c r="AS269">
        <v>0.35</v>
      </c>
      <c r="AT269">
        <v>1.7549999999999999</v>
      </c>
      <c r="AU269">
        <v>2.2050000000000001</v>
      </c>
      <c r="AV269">
        <v>1.4330000000000001</v>
      </c>
      <c r="AW269">
        <v>1.3819999999999999</v>
      </c>
      <c r="AX269" s="30">
        <v>267</v>
      </c>
      <c r="AY269">
        <v>8231721</v>
      </c>
      <c r="AZ269">
        <v>954</v>
      </c>
      <c r="BA269">
        <v>26.521000000000001</v>
      </c>
      <c r="BB269">
        <v>16.59</v>
      </c>
      <c r="BC269">
        <v>2629</v>
      </c>
      <c r="BD269">
        <v>693</v>
      </c>
      <c r="BE269">
        <v>419167</v>
      </c>
      <c r="BF269">
        <v>3187</v>
      </c>
      <c r="BG269">
        <v>2.7</v>
      </c>
      <c r="BH269">
        <v>0.81699999999999995</v>
      </c>
      <c r="BI269">
        <v>0.35</v>
      </c>
      <c r="BJ269">
        <v>1.7549999999999999</v>
      </c>
      <c r="BK269">
        <v>2.2050000000000001</v>
      </c>
      <c r="BL269">
        <v>1.4330000000000001</v>
      </c>
      <c r="BM269">
        <v>1.3779999999999999</v>
      </c>
      <c r="BN269" s="30">
        <v>267</v>
      </c>
      <c r="BO269">
        <v>8233713</v>
      </c>
      <c r="BP269">
        <v>867</v>
      </c>
      <c r="BQ269">
        <v>24.103000000000002</v>
      </c>
      <c r="BR269">
        <v>15.077</v>
      </c>
      <c r="BS269">
        <v>2093</v>
      </c>
      <c r="BT269">
        <v>628</v>
      </c>
      <c r="BU269">
        <v>417852</v>
      </c>
      <c r="BV269">
        <v>3228</v>
      </c>
      <c r="BW269">
        <v>2.7</v>
      </c>
      <c r="BX269">
        <v>0.81699999999999995</v>
      </c>
      <c r="BY269">
        <v>0.35</v>
      </c>
      <c r="BZ269">
        <v>1.7549999999999999</v>
      </c>
      <c r="CA269">
        <v>2.2050000000000001</v>
      </c>
      <c r="CB269">
        <v>1.4330000000000001</v>
      </c>
      <c r="CC269">
        <v>1.395</v>
      </c>
      <c r="CM269">
        <v>14.468</v>
      </c>
      <c r="CN269">
        <v>14.677</v>
      </c>
      <c r="CO269">
        <v>15.164</v>
      </c>
      <c r="CP269">
        <v>16.59</v>
      </c>
      <c r="CQ269">
        <v>15.077</v>
      </c>
    </row>
    <row r="270" spans="1:95" x14ac:dyDescent="0.2">
      <c r="A270" s="2">
        <v>44098</v>
      </c>
      <c r="B270" s="30">
        <v>268</v>
      </c>
      <c r="C270">
        <v>8251174</v>
      </c>
      <c r="D270">
        <v>921</v>
      </c>
      <c r="E270">
        <v>25.603999999999999</v>
      </c>
      <c r="F270">
        <v>16.015999999999998</v>
      </c>
      <c r="G270">
        <v>2350</v>
      </c>
      <c r="H270">
        <v>667</v>
      </c>
      <c r="I270">
        <v>400016</v>
      </c>
      <c r="J270">
        <v>3222</v>
      </c>
      <c r="K270">
        <v>2.7</v>
      </c>
      <c r="L270">
        <v>0.81699999999999995</v>
      </c>
      <c r="M270">
        <v>0.35</v>
      </c>
      <c r="N270">
        <v>1.7549999999999999</v>
      </c>
      <c r="O270">
        <v>2.2050000000000001</v>
      </c>
      <c r="P270">
        <v>1.4330000000000001</v>
      </c>
      <c r="Q270">
        <v>1.3819999999999999</v>
      </c>
      <c r="R270" s="30">
        <v>268</v>
      </c>
      <c r="S270">
        <v>8202469</v>
      </c>
      <c r="T270">
        <v>950</v>
      </c>
      <c r="U270">
        <v>26.41</v>
      </c>
      <c r="V270">
        <v>16.52</v>
      </c>
      <c r="W270">
        <v>2491</v>
      </c>
      <c r="X270">
        <v>696</v>
      </c>
      <c r="Y270">
        <v>448510</v>
      </c>
      <c r="Z270">
        <v>3237</v>
      </c>
      <c r="AA270">
        <v>2.7</v>
      </c>
      <c r="AB270">
        <v>0.81699999999999995</v>
      </c>
      <c r="AC270">
        <v>0.35</v>
      </c>
      <c r="AD270">
        <v>1.7549999999999999</v>
      </c>
      <c r="AE270">
        <v>2.2050000000000001</v>
      </c>
      <c r="AF270">
        <v>1.4330000000000001</v>
      </c>
      <c r="AG270">
        <v>1.3779999999999999</v>
      </c>
      <c r="AH270" s="30">
        <v>268</v>
      </c>
      <c r="AI270">
        <v>8240950</v>
      </c>
      <c r="AJ270">
        <v>978</v>
      </c>
      <c r="AK270">
        <v>27.187999999999999</v>
      </c>
      <c r="AL270">
        <v>17.007000000000001</v>
      </c>
      <c r="AM270">
        <v>2452</v>
      </c>
      <c r="AN270">
        <v>717</v>
      </c>
      <c r="AO270">
        <v>410232</v>
      </c>
      <c r="AP270">
        <v>3205</v>
      </c>
      <c r="AQ270">
        <v>2.7</v>
      </c>
      <c r="AR270">
        <v>0.81699999999999995</v>
      </c>
      <c r="AS270">
        <v>0.35</v>
      </c>
      <c r="AT270">
        <v>1.7549999999999999</v>
      </c>
      <c r="AU270">
        <v>2.2050000000000001</v>
      </c>
      <c r="AV270">
        <v>1.4330000000000001</v>
      </c>
      <c r="AW270">
        <v>1.379</v>
      </c>
      <c r="AX270" s="30">
        <v>268</v>
      </c>
      <c r="AY270">
        <v>8230674</v>
      </c>
      <c r="AZ270">
        <v>1047</v>
      </c>
      <c r="BA270">
        <v>29.106999999999999</v>
      </c>
      <c r="BB270">
        <v>18.207000000000001</v>
      </c>
      <c r="BC270">
        <v>2825</v>
      </c>
      <c r="BD270">
        <v>758</v>
      </c>
      <c r="BE270">
        <v>419938</v>
      </c>
      <c r="BF270">
        <v>3204</v>
      </c>
      <c r="BG270">
        <v>2.7</v>
      </c>
      <c r="BH270">
        <v>0.81699999999999995</v>
      </c>
      <c r="BI270">
        <v>0.35</v>
      </c>
      <c r="BJ270">
        <v>1.7549999999999999</v>
      </c>
      <c r="BK270">
        <v>2.2050000000000001</v>
      </c>
      <c r="BL270">
        <v>1.4330000000000001</v>
      </c>
      <c r="BM270">
        <v>1.3779999999999999</v>
      </c>
      <c r="BN270" s="30">
        <v>268</v>
      </c>
      <c r="BO270">
        <v>8232800</v>
      </c>
      <c r="BP270">
        <v>913</v>
      </c>
      <c r="BQ270">
        <v>25.381</v>
      </c>
      <c r="BR270">
        <v>15.877000000000001</v>
      </c>
      <c r="BS270">
        <v>2293</v>
      </c>
      <c r="BT270">
        <v>667</v>
      </c>
      <c r="BU270">
        <v>418568</v>
      </c>
      <c r="BV270">
        <v>3236</v>
      </c>
      <c r="BW270">
        <v>2.7</v>
      </c>
      <c r="BX270">
        <v>0.81699999999999995</v>
      </c>
      <c r="BY270">
        <v>0.35</v>
      </c>
      <c r="BZ270">
        <v>1.7549999999999999</v>
      </c>
      <c r="CA270">
        <v>2.2050000000000001</v>
      </c>
      <c r="CB270">
        <v>1.4330000000000001</v>
      </c>
      <c r="CC270">
        <v>1.3919999999999999</v>
      </c>
      <c r="CM270">
        <v>16.015999999999998</v>
      </c>
      <c r="CN270">
        <v>16.52</v>
      </c>
      <c r="CO270">
        <v>17.007000000000001</v>
      </c>
      <c r="CP270">
        <v>18.207000000000001</v>
      </c>
      <c r="CQ270">
        <v>15.877000000000001</v>
      </c>
    </row>
    <row r="271" spans="1:95" x14ac:dyDescent="0.2">
      <c r="A271" s="2">
        <v>44099</v>
      </c>
      <c r="B271" s="30">
        <v>269</v>
      </c>
      <c r="C271">
        <v>8250114</v>
      </c>
      <c r="D271">
        <v>1060</v>
      </c>
      <c r="E271">
        <v>29.468</v>
      </c>
      <c r="F271">
        <v>18.433</v>
      </c>
      <c r="G271">
        <v>2495</v>
      </c>
      <c r="H271">
        <v>776</v>
      </c>
      <c r="I271">
        <v>400780</v>
      </c>
      <c r="J271">
        <v>3235</v>
      </c>
      <c r="K271">
        <v>2.7</v>
      </c>
      <c r="L271">
        <v>0.81699999999999995</v>
      </c>
      <c r="M271">
        <v>0.35</v>
      </c>
      <c r="N271">
        <v>1.7549999999999999</v>
      </c>
      <c r="O271">
        <v>2.2050000000000001</v>
      </c>
      <c r="P271">
        <v>1.4330000000000001</v>
      </c>
      <c r="Q271">
        <v>1.379</v>
      </c>
      <c r="R271" s="30">
        <v>269</v>
      </c>
      <c r="S271">
        <v>8201365</v>
      </c>
      <c r="T271">
        <v>1104</v>
      </c>
      <c r="U271">
        <v>30.690999999999999</v>
      </c>
      <c r="V271">
        <v>19.199000000000002</v>
      </c>
      <c r="W271">
        <v>2646</v>
      </c>
      <c r="X271">
        <v>795</v>
      </c>
      <c r="Y271">
        <v>449414</v>
      </c>
      <c r="Z271">
        <v>3256</v>
      </c>
      <c r="AA271">
        <v>2.7</v>
      </c>
      <c r="AB271">
        <v>0.81699999999999995</v>
      </c>
      <c r="AC271">
        <v>0.35</v>
      </c>
      <c r="AD271">
        <v>1.7549999999999999</v>
      </c>
      <c r="AE271">
        <v>2.2050000000000001</v>
      </c>
      <c r="AF271">
        <v>1.4330000000000001</v>
      </c>
      <c r="AG271">
        <v>1.373</v>
      </c>
      <c r="AH271" s="30">
        <v>269</v>
      </c>
      <c r="AI271">
        <v>8239906</v>
      </c>
      <c r="AJ271">
        <v>1044</v>
      </c>
      <c r="AK271">
        <v>29.023</v>
      </c>
      <c r="AL271">
        <v>18.155000000000001</v>
      </c>
      <c r="AM271">
        <v>2671</v>
      </c>
      <c r="AN271">
        <v>759</v>
      </c>
      <c r="AO271">
        <v>410673</v>
      </c>
      <c r="AP271">
        <v>3223</v>
      </c>
      <c r="AQ271">
        <v>2.7</v>
      </c>
      <c r="AR271">
        <v>0.81699999999999995</v>
      </c>
      <c r="AS271">
        <v>0.35</v>
      </c>
      <c r="AT271">
        <v>1.7549999999999999</v>
      </c>
      <c r="AU271">
        <v>2.2050000000000001</v>
      </c>
      <c r="AV271">
        <v>1.4330000000000001</v>
      </c>
      <c r="AW271">
        <v>1.38</v>
      </c>
      <c r="AX271" s="30">
        <v>269</v>
      </c>
      <c r="AY271">
        <v>8229460</v>
      </c>
      <c r="AZ271">
        <v>1214</v>
      </c>
      <c r="BA271">
        <v>33.749000000000002</v>
      </c>
      <c r="BB271">
        <v>21.111000000000001</v>
      </c>
      <c r="BC271">
        <v>2985</v>
      </c>
      <c r="BD271">
        <v>887</v>
      </c>
      <c r="BE271">
        <v>420747</v>
      </c>
      <c r="BF271">
        <v>3215</v>
      </c>
      <c r="BG271">
        <v>2.7</v>
      </c>
      <c r="BH271">
        <v>0.81699999999999995</v>
      </c>
      <c r="BI271">
        <v>0.35</v>
      </c>
      <c r="BJ271">
        <v>1.7549999999999999</v>
      </c>
      <c r="BK271">
        <v>2.2050000000000001</v>
      </c>
      <c r="BL271">
        <v>1.4330000000000001</v>
      </c>
      <c r="BM271">
        <v>1.3759999999999999</v>
      </c>
      <c r="BN271" s="30">
        <v>269</v>
      </c>
      <c r="BO271">
        <v>8231840</v>
      </c>
      <c r="BP271">
        <v>960</v>
      </c>
      <c r="BQ271">
        <v>26.687999999999999</v>
      </c>
      <c r="BR271">
        <v>16.693999999999999</v>
      </c>
      <c r="BS271">
        <v>2505</v>
      </c>
      <c r="BT271">
        <v>701</v>
      </c>
      <c r="BU271">
        <v>418979</v>
      </c>
      <c r="BV271">
        <v>3248</v>
      </c>
      <c r="BW271">
        <v>2.7</v>
      </c>
      <c r="BX271">
        <v>0.81699999999999995</v>
      </c>
      <c r="BY271">
        <v>0.35</v>
      </c>
      <c r="BZ271">
        <v>1.7549999999999999</v>
      </c>
      <c r="CA271">
        <v>2.2050000000000001</v>
      </c>
      <c r="CB271">
        <v>1.4330000000000001</v>
      </c>
      <c r="CC271">
        <v>1.389</v>
      </c>
      <c r="CM271">
        <v>18.433</v>
      </c>
      <c r="CN271">
        <v>19.199000000000002</v>
      </c>
      <c r="CO271">
        <v>18.155000000000001</v>
      </c>
      <c r="CP271">
        <v>21.111000000000001</v>
      </c>
      <c r="CQ271">
        <v>16.693999999999999</v>
      </c>
    </row>
    <row r="272" spans="1:95" x14ac:dyDescent="0.2">
      <c r="A272" s="2">
        <v>44100</v>
      </c>
      <c r="B272" s="30">
        <v>270</v>
      </c>
      <c r="C272">
        <v>8249044</v>
      </c>
      <c r="D272">
        <v>1070</v>
      </c>
      <c r="E272">
        <v>29.745999999999999</v>
      </c>
      <c r="F272">
        <v>18.606999999999999</v>
      </c>
      <c r="G272">
        <v>2790</v>
      </c>
      <c r="H272">
        <v>765</v>
      </c>
      <c r="I272">
        <v>401616</v>
      </c>
      <c r="J272">
        <v>3252</v>
      </c>
      <c r="K272">
        <v>2.7</v>
      </c>
      <c r="L272">
        <v>0.81699999999999995</v>
      </c>
      <c r="M272">
        <v>0.35</v>
      </c>
      <c r="N272">
        <v>1.7549999999999999</v>
      </c>
      <c r="O272">
        <v>2.2050000000000001</v>
      </c>
      <c r="P272">
        <v>1.4330000000000001</v>
      </c>
      <c r="Q272">
        <v>1.377</v>
      </c>
      <c r="R272" s="30">
        <v>270</v>
      </c>
      <c r="S272">
        <v>8200203</v>
      </c>
      <c r="T272">
        <v>1162</v>
      </c>
      <c r="U272">
        <v>32.304000000000002</v>
      </c>
      <c r="V272">
        <v>20.207000000000001</v>
      </c>
      <c r="W272">
        <v>2906</v>
      </c>
      <c r="X272">
        <v>844</v>
      </c>
      <c r="Y272">
        <v>450028</v>
      </c>
      <c r="Z272">
        <v>3272</v>
      </c>
      <c r="AA272">
        <v>2.7</v>
      </c>
      <c r="AB272">
        <v>0.81699999999999995</v>
      </c>
      <c r="AC272">
        <v>0.35</v>
      </c>
      <c r="AD272">
        <v>1.7549999999999999</v>
      </c>
      <c r="AE272">
        <v>2.2050000000000001</v>
      </c>
      <c r="AF272">
        <v>1.4330000000000001</v>
      </c>
      <c r="AG272">
        <v>1.367</v>
      </c>
      <c r="AH272" s="30">
        <v>270</v>
      </c>
      <c r="AI272">
        <v>8238781</v>
      </c>
      <c r="AJ272">
        <v>1125</v>
      </c>
      <c r="AK272">
        <v>31.274999999999999</v>
      </c>
      <c r="AL272">
        <v>19.564</v>
      </c>
      <c r="AM272">
        <v>2903</v>
      </c>
      <c r="AN272">
        <v>812</v>
      </c>
      <c r="AO272">
        <v>411654</v>
      </c>
      <c r="AP272">
        <v>3237</v>
      </c>
      <c r="AQ272">
        <v>2.7</v>
      </c>
      <c r="AR272">
        <v>0.81699999999999995</v>
      </c>
      <c r="AS272">
        <v>0.35</v>
      </c>
      <c r="AT272">
        <v>1.7549999999999999</v>
      </c>
      <c r="AU272">
        <v>2.2050000000000001</v>
      </c>
      <c r="AV272">
        <v>1.4330000000000001</v>
      </c>
      <c r="AW272">
        <v>1.375</v>
      </c>
      <c r="AX272" s="30">
        <v>270</v>
      </c>
      <c r="AY272">
        <v>8228110</v>
      </c>
      <c r="AZ272">
        <v>1350</v>
      </c>
      <c r="BA272">
        <v>37.53</v>
      </c>
      <c r="BB272">
        <v>23.475999999999999</v>
      </c>
      <c r="BC272">
        <v>3218</v>
      </c>
      <c r="BD272">
        <v>981</v>
      </c>
      <c r="BE272">
        <v>421632</v>
      </c>
      <c r="BF272">
        <v>3222</v>
      </c>
      <c r="BG272">
        <v>2.7</v>
      </c>
      <c r="BH272">
        <v>0.81699999999999995</v>
      </c>
      <c r="BI272">
        <v>0.35</v>
      </c>
      <c r="BJ272">
        <v>1.7549999999999999</v>
      </c>
      <c r="BK272">
        <v>2.2050000000000001</v>
      </c>
      <c r="BL272">
        <v>1.4330000000000001</v>
      </c>
      <c r="BM272">
        <v>1.377</v>
      </c>
      <c r="BN272" s="30">
        <v>270</v>
      </c>
      <c r="BO272">
        <v>8230806</v>
      </c>
      <c r="BP272">
        <v>1034</v>
      </c>
      <c r="BQ272">
        <v>28.745000000000001</v>
      </c>
      <c r="BR272">
        <v>17.981000000000002</v>
      </c>
      <c r="BS272">
        <v>2720</v>
      </c>
      <c r="BT272">
        <v>745</v>
      </c>
      <c r="BU272">
        <v>420094</v>
      </c>
      <c r="BV272">
        <v>3268</v>
      </c>
      <c r="BW272">
        <v>2.7</v>
      </c>
      <c r="BX272">
        <v>0.81699999999999995</v>
      </c>
      <c r="BY272">
        <v>0.35</v>
      </c>
      <c r="BZ272">
        <v>1.7549999999999999</v>
      </c>
      <c r="CA272">
        <v>2.2050000000000001</v>
      </c>
      <c r="CB272">
        <v>1.4330000000000001</v>
      </c>
      <c r="CC272">
        <v>1.3839999999999999</v>
      </c>
      <c r="CM272">
        <v>18.606999999999999</v>
      </c>
      <c r="CN272">
        <v>20.207000000000001</v>
      </c>
      <c r="CO272">
        <v>19.564</v>
      </c>
      <c r="CP272">
        <v>23.475999999999999</v>
      </c>
      <c r="CQ272">
        <v>17.981000000000002</v>
      </c>
    </row>
    <row r="273" spans="1:95" x14ac:dyDescent="0.2">
      <c r="A273" s="2">
        <v>44101</v>
      </c>
      <c r="B273" s="30">
        <v>271</v>
      </c>
      <c r="C273">
        <v>8247645</v>
      </c>
      <c r="D273">
        <v>1399</v>
      </c>
      <c r="E273">
        <v>38.892000000000003</v>
      </c>
      <c r="F273">
        <v>24.329000000000001</v>
      </c>
      <c r="G273">
        <v>3016</v>
      </c>
      <c r="H273">
        <v>844</v>
      </c>
      <c r="I273">
        <v>402312</v>
      </c>
      <c r="J273">
        <v>3263</v>
      </c>
      <c r="K273">
        <v>2.7</v>
      </c>
      <c r="L273">
        <v>1</v>
      </c>
      <c r="M273">
        <v>0.35</v>
      </c>
      <c r="N273">
        <v>1.7549999999999999</v>
      </c>
      <c r="O273">
        <v>2.7</v>
      </c>
      <c r="P273">
        <v>1.7549999999999999</v>
      </c>
      <c r="Q273">
        <v>1.38</v>
      </c>
      <c r="R273" s="30">
        <v>271</v>
      </c>
      <c r="S273">
        <v>8198681</v>
      </c>
      <c r="T273">
        <v>1522</v>
      </c>
      <c r="U273">
        <v>42.311999999999998</v>
      </c>
      <c r="V273">
        <v>26.468</v>
      </c>
      <c r="W273">
        <v>3157</v>
      </c>
      <c r="X273">
        <v>911</v>
      </c>
      <c r="Y273">
        <v>451190</v>
      </c>
      <c r="Z273">
        <v>3287</v>
      </c>
      <c r="AA273">
        <v>2.7</v>
      </c>
      <c r="AB273">
        <v>1</v>
      </c>
      <c r="AC273">
        <v>0.35</v>
      </c>
      <c r="AD273">
        <v>1.7549999999999999</v>
      </c>
      <c r="AE273">
        <v>2.7</v>
      </c>
      <c r="AF273">
        <v>1.7549999999999999</v>
      </c>
      <c r="AG273">
        <v>1.3720000000000001</v>
      </c>
      <c r="AH273" s="30">
        <v>271</v>
      </c>
      <c r="AI273">
        <v>8237286</v>
      </c>
      <c r="AJ273">
        <v>1495</v>
      </c>
      <c r="AK273">
        <v>41.561</v>
      </c>
      <c r="AL273">
        <v>25.998000000000001</v>
      </c>
      <c r="AM273">
        <v>3134</v>
      </c>
      <c r="AN273">
        <v>894</v>
      </c>
      <c r="AO273">
        <v>412617</v>
      </c>
      <c r="AP273">
        <v>3249</v>
      </c>
      <c r="AQ273">
        <v>2.7</v>
      </c>
      <c r="AR273">
        <v>1</v>
      </c>
      <c r="AS273">
        <v>0.35</v>
      </c>
      <c r="AT273">
        <v>1.7549999999999999</v>
      </c>
      <c r="AU273">
        <v>2.7</v>
      </c>
      <c r="AV273">
        <v>1.7549999999999999</v>
      </c>
      <c r="AW273">
        <v>1.3740000000000001</v>
      </c>
      <c r="AX273" s="30">
        <v>271</v>
      </c>
      <c r="AY273">
        <v>8226435</v>
      </c>
      <c r="AZ273">
        <v>1675</v>
      </c>
      <c r="BA273">
        <v>46.564999999999998</v>
      </c>
      <c r="BB273">
        <v>29.128</v>
      </c>
      <c r="BC273">
        <v>3574</v>
      </c>
      <c r="BD273">
        <v>994</v>
      </c>
      <c r="BE273">
        <v>422985</v>
      </c>
      <c r="BF273">
        <v>3241</v>
      </c>
      <c r="BG273">
        <v>2.7</v>
      </c>
      <c r="BH273">
        <v>1</v>
      </c>
      <c r="BI273">
        <v>0.35</v>
      </c>
      <c r="BJ273">
        <v>1.7549999999999999</v>
      </c>
      <c r="BK273">
        <v>2.7</v>
      </c>
      <c r="BL273">
        <v>1.7549999999999999</v>
      </c>
      <c r="BM273">
        <v>1.375</v>
      </c>
      <c r="BN273" s="30">
        <v>271</v>
      </c>
      <c r="BO273">
        <v>8229356</v>
      </c>
      <c r="BP273">
        <v>1450</v>
      </c>
      <c r="BQ273">
        <v>40.31</v>
      </c>
      <c r="BR273">
        <v>25.215</v>
      </c>
      <c r="BS273">
        <v>2894</v>
      </c>
      <c r="BT273">
        <v>860</v>
      </c>
      <c r="BU273">
        <v>420616</v>
      </c>
      <c r="BV273">
        <v>3283</v>
      </c>
      <c r="BW273">
        <v>2.7</v>
      </c>
      <c r="BX273">
        <v>1</v>
      </c>
      <c r="BY273">
        <v>0.35</v>
      </c>
      <c r="BZ273">
        <v>1.7549999999999999</v>
      </c>
      <c r="CA273">
        <v>2.7</v>
      </c>
      <c r="CB273">
        <v>1.7549999999999999</v>
      </c>
      <c r="CC273">
        <v>1.379</v>
      </c>
      <c r="CM273">
        <v>24.329000000000001</v>
      </c>
      <c r="CN273">
        <v>26.468</v>
      </c>
      <c r="CO273">
        <v>25.998000000000001</v>
      </c>
      <c r="CP273">
        <v>29.128</v>
      </c>
      <c r="CQ273">
        <v>25.215</v>
      </c>
    </row>
    <row r="274" spans="1:95" x14ac:dyDescent="0.2">
      <c r="A274" s="2">
        <v>44102</v>
      </c>
      <c r="B274" s="30">
        <v>272</v>
      </c>
      <c r="C274">
        <v>8246141</v>
      </c>
      <c r="D274">
        <v>1504</v>
      </c>
      <c r="E274">
        <v>41.811</v>
      </c>
      <c r="F274">
        <v>26.155000000000001</v>
      </c>
      <c r="G274">
        <v>3520</v>
      </c>
      <c r="H274">
        <v>895</v>
      </c>
      <c r="I274">
        <v>403218</v>
      </c>
      <c r="J274">
        <v>3272</v>
      </c>
      <c r="K274">
        <v>2.7</v>
      </c>
      <c r="L274">
        <v>1</v>
      </c>
      <c r="M274">
        <v>0.35</v>
      </c>
      <c r="N274">
        <v>1.7549999999999999</v>
      </c>
      <c r="O274">
        <v>2.7</v>
      </c>
      <c r="P274">
        <v>1.7549999999999999</v>
      </c>
      <c r="Q274">
        <v>1.381</v>
      </c>
      <c r="R274" s="30">
        <v>272</v>
      </c>
      <c r="S274">
        <v>8197126</v>
      </c>
      <c r="T274">
        <v>1555</v>
      </c>
      <c r="U274">
        <v>43.228999999999999</v>
      </c>
      <c r="V274">
        <v>27.041</v>
      </c>
      <c r="W274">
        <v>3749</v>
      </c>
      <c r="X274">
        <v>930</v>
      </c>
      <c r="Y274">
        <v>451966</v>
      </c>
      <c r="Z274">
        <v>3302</v>
      </c>
      <c r="AA274">
        <v>2.7</v>
      </c>
      <c r="AB274">
        <v>1</v>
      </c>
      <c r="AC274">
        <v>0.35</v>
      </c>
      <c r="AD274">
        <v>1.7549999999999999</v>
      </c>
      <c r="AE274">
        <v>2.7</v>
      </c>
      <c r="AF274">
        <v>1.7549999999999999</v>
      </c>
      <c r="AG274">
        <v>1.373</v>
      </c>
      <c r="AH274" s="30">
        <v>272</v>
      </c>
      <c r="AI274">
        <v>8235692</v>
      </c>
      <c r="AJ274">
        <v>1594</v>
      </c>
      <c r="AK274">
        <v>44.313000000000002</v>
      </c>
      <c r="AL274">
        <v>27.72</v>
      </c>
      <c r="AM274">
        <v>3675</v>
      </c>
      <c r="AN274">
        <v>954</v>
      </c>
      <c r="AO274">
        <v>413351</v>
      </c>
      <c r="AP274">
        <v>3258</v>
      </c>
      <c r="AQ274">
        <v>2.7</v>
      </c>
      <c r="AR274">
        <v>1</v>
      </c>
      <c r="AS274">
        <v>0.35</v>
      </c>
      <c r="AT274">
        <v>1.7549999999999999</v>
      </c>
      <c r="AU274">
        <v>2.7</v>
      </c>
      <c r="AV274">
        <v>1.7549999999999999</v>
      </c>
      <c r="AW274">
        <v>1.3720000000000001</v>
      </c>
      <c r="AX274" s="30">
        <v>272</v>
      </c>
      <c r="AY274">
        <v>8224653</v>
      </c>
      <c r="AZ274">
        <v>1782</v>
      </c>
      <c r="BA274">
        <v>49.54</v>
      </c>
      <c r="BB274">
        <v>30.989000000000001</v>
      </c>
      <c r="BC274">
        <v>4185</v>
      </c>
      <c r="BD274">
        <v>1064</v>
      </c>
      <c r="BE274">
        <v>423666</v>
      </c>
      <c r="BF274">
        <v>3255</v>
      </c>
      <c r="BG274">
        <v>2.7</v>
      </c>
      <c r="BH274">
        <v>1</v>
      </c>
      <c r="BI274">
        <v>0.35</v>
      </c>
      <c r="BJ274">
        <v>1.7549999999999999</v>
      </c>
      <c r="BK274">
        <v>2.7</v>
      </c>
      <c r="BL274">
        <v>1.7549999999999999</v>
      </c>
      <c r="BM274">
        <v>1.3740000000000001</v>
      </c>
      <c r="BN274" s="30">
        <v>272</v>
      </c>
      <c r="BO274">
        <v>8227838</v>
      </c>
      <c r="BP274">
        <v>1518</v>
      </c>
      <c r="BQ274">
        <v>42.2</v>
      </c>
      <c r="BR274">
        <v>26.398</v>
      </c>
      <c r="BS274">
        <v>3447</v>
      </c>
      <c r="BT274">
        <v>897</v>
      </c>
      <c r="BU274">
        <v>421843</v>
      </c>
      <c r="BV274">
        <v>3297</v>
      </c>
      <c r="BW274">
        <v>2.7</v>
      </c>
      <c r="BX274">
        <v>1</v>
      </c>
      <c r="BY274">
        <v>0.35</v>
      </c>
      <c r="BZ274">
        <v>1.7549999999999999</v>
      </c>
      <c r="CA274">
        <v>2.7</v>
      </c>
      <c r="CB274">
        <v>1.7549999999999999</v>
      </c>
      <c r="CC274">
        <v>1.3779999999999999</v>
      </c>
      <c r="CM274">
        <v>26.155000000000001</v>
      </c>
      <c r="CN274">
        <v>27.041</v>
      </c>
      <c r="CO274">
        <v>27.72</v>
      </c>
      <c r="CP274">
        <v>30.989000000000001</v>
      </c>
      <c r="CQ274">
        <v>26.398</v>
      </c>
    </row>
    <row r="275" spans="1:95" x14ac:dyDescent="0.2">
      <c r="A275" s="2">
        <v>44103</v>
      </c>
      <c r="B275" s="30">
        <v>273</v>
      </c>
      <c r="C275">
        <v>8244353</v>
      </c>
      <c r="D275">
        <v>1788</v>
      </c>
      <c r="E275">
        <v>49.706000000000003</v>
      </c>
      <c r="F275">
        <v>31.093</v>
      </c>
      <c r="G275">
        <v>3953</v>
      </c>
      <c r="H275">
        <v>1071</v>
      </c>
      <c r="I275">
        <v>404251</v>
      </c>
      <c r="J275">
        <v>3286</v>
      </c>
      <c r="K275">
        <v>2.7</v>
      </c>
      <c r="L275">
        <v>1</v>
      </c>
      <c r="M275">
        <v>0.35</v>
      </c>
      <c r="N275">
        <v>1.7549999999999999</v>
      </c>
      <c r="O275">
        <v>2.7</v>
      </c>
      <c r="P275">
        <v>1.7549999999999999</v>
      </c>
      <c r="Q275">
        <v>1.4359999999999999</v>
      </c>
      <c r="R275" s="30">
        <v>273</v>
      </c>
      <c r="S275">
        <v>8195253</v>
      </c>
      <c r="T275">
        <v>1873</v>
      </c>
      <c r="U275">
        <v>52.069000000000003</v>
      </c>
      <c r="V275">
        <v>32.570999999999998</v>
      </c>
      <c r="W275">
        <v>4184</v>
      </c>
      <c r="X275">
        <v>1120</v>
      </c>
      <c r="Y275">
        <v>453426</v>
      </c>
      <c r="Z275">
        <v>3314</v>
      </c>
      <c r="AA275">
        <v>2.7</v>
      </c>
      <c r="AB275">
        <v>1</v>
      </c>
      <c r="AC275">
        <v>0.35</v>
      </c>
      <c r="AD275">
        <v>1.7549999999999999</v>
      </c>
      <c r="AE275">
        <v>2.7</v>
      </c>
      <c r="AF275">
        <v>1.7549999999999999</v>
      </c>
      <c r="AG275">
        <v>1.4339999999999999</v>
      </c>
      <c r="AH275" s="30">
        <v>273</v>
      </c>
      <c r="AI275">
        <v>8233844</v>
      </c>
      <c r="AJ275">
        <v>1848</v>
      </c>
      <c r="AK275">
        <v>51.374000000000002</v>
      </c>
      <c r="AL275">
        <v>32.137</v>
      </c>
      <c r="AM275">
        <v>4172</v>
      </c>
      <c r="AN275">
        <v>1097</v>
      </c>
      <c r="AO275">
        <v>414451</v>
      </c>
      <c r="AP275">
        <v>3275</v>
      </c>
      <c r="AQ275">
        <v>2.7</v>
      </c>
      <c r="AR275">
        <v>1</v>
      </c>
      <c r="AS275">
        <v>0.35</v>
      </c>
      <c r="AT275">
        <v>1.7549999999999999</v>
      </c>
      <c r="AU275">
        <v>2.7</v>
      </c>
      <c r="AV275">
        <v>1.7549999999999999</v>
      </c>
      <c r="AW275">
        <v>1.4359999999999999</v>
      </c>
      <c r="AX275" s="30">
        <v>273</v>
      </c>
      <c r="AY275">
        <v>8222639</v>
      </c>
      <c r="AZ275">
        <v>2014</v>
      </c>
      <c r="BA275">
        <v>55.988999999999997</v>
      </c>
      <c r="BB275">
        <v>35.023000000000003</v>
      </c>
      <c r="BC275">
        <v>4759</v>
      </c>
      <c r="BD275">
        <v>1208</v>
      </c>
      <c r="BE275">
        <v>424935</v>
      </c>
      <c r="BF275">
        <v>3266</v>
      </c>
      <c r="BG275">
        <v>2.7</v>
      </c>
      <c r="BH275">
        <v>1</v>
      </c>
      <c r="BI275">
        <v>0.35</v>
      </c>
      <c r="BJ275">
        <v>1.7549999999999999</v>
      </c>
      <c r="BK275">
        <v>2.7</v>
      </c>
      <c r="BL275">
        <v>1.7549999999999999</v>
      </c>
      <c r="BM275">
        <v>1.4370000000000001</v>
      </c>
      <c r="BN275" s="30">
        <v>273</v>
      </c>
      <c r="BO275">
        <v>8226096</v>
      </c>
      <c r="BP275">
        <v>1742</v>
      </c>
      <c r="BQ275">
        <v>48.427999999999997</v>
      </c>
      <c r="BR275">
        <v>30.292999999999999</v>
      </c>
      <c r="BS275">
        <v>3928</v>
      </c>
      <c r="BT275">
        <v>1037</v>
      </c>
      <c r="BU275">
        <v>422339</v>
      </c>
      <c r="BV275">
        <v>3311</v>
      </c>
      <c r="BW275">
        <v>2.7</v>
      </c>
      <c r="BX275">
        <v>1</v>
      </c>
      <c r="BY275">
        <v>0.35</v>
      </c>
      <c r="BZ275">
        <v>1.7549999999999999</v>
      </c>
      <c r="CA275">
        <v>2.7</v>
      </c>
      <c r="CB275">
        <v>1.7549999999999999</v>
      </c>
      <c r="CC275">
        <v>1.4419999999999999</v>
      </c>
      <c r="CM275">
        <v>31.093</v>
      </c>
      <c r="CN275">
        <v>32.570999999999998</v>
      </c>
      <c r="CO275">
        <v>32.137</v>
      </c>
      <c r="CP275">
        <v>35.023000000000003</v>
      </c>
      <c r="CQ275">
        <v>30.292999999999999</v>
      </c>
    </row>
    <row r="276" spans="1:95" x14ac:dyDescent="0.2">
      <c r="A276" s="2">
        <v>44104</v>
      </c>
      <c r="B276" s="30">
        <v>274</v>
      </c>
      <c r="C276">
        <v>8242475</v>
      </c>
      <c r="D276">
        <v>1878</v>
      </c>
      <c r="E276">
        <v>52.207999999999998</v>
      </c>
      <c r="F276">
        <v>32.658000000000001</v>
      </c>
      <c r="G276">
        <v>4622</v>
      </c>
      <c r="H276">
        <v>1119</v>
      </c>
      <c r="I276">
        <v>405386</v>
      </c>
      <c r="J276">
        <v>3298</v>
      </c>
      <c r="K276">
        <v>2.7</v>
      </c>
      <c r="L276">
        <v>1</v>
      </c>
      <c r="M276">
        <v>0.35</v>
      </c>
      <c r="N276">
        <v>1.7549999999999999</v>
      </c>
      <c r="O276">
        <v>2.7</v>
      </c>
      <c r="P276">
        <v>1.7549999999999999</v>
      </c>
      <c r="Q276">
        <v>1.49</v>
      </c>
      <c r="R276" s="30">
        <v>274</v>
      </c>
      <c r="S276">
        <v>8193206</v>
      </c>
      <c r="T276">
        <v>2047</v>
      </c>
      <c r="U276">
        <v>56.906999999999996</v>
      </c>
      <c r="V276">
        <v>35.597000000000001</v>
      </c>
      <c r="W276">
        <v>4840</v>
      </c>
      <c r="X276">
        <v>1217</v>
      </c>
      <c r="Y276">
        <v>453761</v>
      </c>
      <c r="Z276">
        <v>3329</v>
      </c>
      <c r="AA276">
        <v>2.7</v>
      </c>
      <c r="AB276">
        <v>1</v>
      </c>
      <c r="AC276">
        <v>0.35</v>
      </c>
      <c r="AD276">
        <v>1.7549999999999999</v>
      </c>
      <c r="AE276">
        <v>2.7</v>
      </c>
      <c r="AF276">
        <v>1.7549999999999999</v>
      </c>
      <c r="AG276">
        <v>1.4870000000000001</v>
      </c>
      <c r="AH276" s="30">
        <v>274</v>
      </c>
      <c r="AI276">
        <v>8231848</v>
      </c>
      <c r="AJ276">
        <v>1996</v>
      </c>
      <c r="AK276">
        <v>55.488999999999997</v>
      </c>
      <c r="AL276">
        <v>34.71</v>
      </c>
      <c r="AM276">
        <v>4841</v>
      </c>
      <c r="AN276">
        <v>1179</v>
      </c>
      <c r="AO276">
        <v>415673</v>
      </c>
      <c r="AP276">
        <v>3289</v>
      </c>
      <c r="AQ276">
        <v>2.7</v>
      </c>
      <c r="AR276">
        <v>1</v>
      </c>
      <c r="AS276">
        <v>0.35</v>
      </c>
      <c r="AT276">
        <v>1.7549999999999999</v>
      </c>
      <c r="AU276">
        <v>2.7</v>
      </c>
      <c r="AV276">
        <v>1.7549999999999999</v>
      </c>
      <c r="AW276">
        <v>1.492</v>
      </c>
      <c r="AX276" s="30">
        <v>274</v>
      </c>
      <c r="AY276">
        <v>8220265</v>
      </c>
      <c r="AZ276">
        <v>2374</v>
      </c>
      <c r="BA276">
        <v>65.997</v>
      </c>
      <c r="BB276">
        <v>41.283999999999999</v>
      </c>
      <c r="BC276">
        <v>5364</v>
      </c>
      <c r="BD276">
        <v>1409</v>
      </c>
      <c r="BE276">
        <v>426245</v>
      </c>
      <c r="BF276">
        <v>3281</v>
      </c>
      <c r="BG276">
        <v>2.7</v>
      </c>
      <c r="BH276">
        <v>1</v>
      </c>
      <c r="BI276">
        <v>0.35</v>
      </c>
      <c r="BJ276">
        <v>1.7549999999999999</v>
      </c>
      <c r="BK276">
        <v>2.7</v>
      </c>
      <c r="BL276">
        <v>1.7549999999999999</v>
      </c>
      <c r="BM276">
        <v>1.492</v>
      </c>
      <c r="BN276" s="30">
        <v>274</v>
      </c>
      <c r="BO276">
        <v>8224280</v>
      </c>
      <c r="BP276">
        <v>1816</v>
      </c>
      <c r="BQ276">
        <v>50.484999999999999</v>
      </c>
      <c r="BR276">
        <v>31.58</v>
      </c>
      <c r="BS276">
        <v>4578</v>
      </c>
      <c r="BT276">
        <v>1092</v>
      </c>
      <c r="BU276">
        <v>423780</v>
      </c>
      <c r="BV276">
        <v>3320</v>
      </c>
      <c r="BW276">
        <v>2.7</v>
      </c>
      <c r="BX276">
        <v>1</v>
      </c>
      <c r="BY276">
        <v>0.35</v>
      </c>
      <c r="BZ276">
        <v>1.7549999999999999</v>
      </c>
      <c r="CA276">
        <v>2.7</v>
      </c>
      <c r="CB276">
        <v>1.7549999999999999</v>
      </c>
      <c r="CC276">
        <v>1.4990000000000001</v>
      </c>
      <c r="CM276">
        <v>32.658000000000001</v>
      </c>
      <c r="CN276">
        <v>35.597000000000001</v>
      </c>
      <c r="CO276">
        <v>34.71</v>
      </c>
      <c r="CP276">
        <v>41.283999999999999</v>
      </c>
      <c r="CQ276">
        <v>31.58</v>
      </c>
    </row>
    <row r="277" spans="1:95" x14ac:dyDescent="0.2">
      <c r="A277" s="2">
        <v>44105</v>
      </c>
      <c r="B277" s="30">
        <v>275</v>
      </c>
      <c r="C277">
        <v>8240708</v>
      </c>
      <c r="D277">
        <v>1767</v>
      </c>
      <c r="E277">
        <v>49.122999999999998</v>
      </c>
      <c r="F277">
        <v>30.728000000000002</v>
      </c>
      <c r="G277">
        <v>5134</v>
      </c>
      <c r="H277">
        <v>1366</v>
      </c>
      <c r="I277">
        <v>406613</v>
      </c>
      <c r="J277">
        <v>3312</v>
      </c>
      <c r="K277">
        <v>2.7</v>
      </c>
      <c r="L277">
        <v>1</v>
      </c>
      <c r="M277">
        <v>0.5</v>
      </c>
      <c r="N277">
        <v>1.35</v>
      </c>
      <c r="O277">
        <v>2.7</v>
      </c>
      <c r="P277">
        <v>1.35</v>
      </c>
      <c r="Q277">
        <v>1.5429999999999999</v>
      </c>
      <c r="R277" s="30">
        <v>275</v>
      </c>
      <c r="S277">
        <v>8191412</v>
      </c>
      <c r="T277">
        <v>1794</v>
      </c>
      <c r="U277">
        <v>49.872999999999998</v>
      </c>
      <c r="V277">
        <v>31.198</v>
      </c>
      <c r="W277">
        <v>5477</v>
      </c>
      <c r="X277">
        <v>1410</v>
      </c>
      <c r="Y277">
        <v>455819</v>
      </c>
      <c r="Z277">
        <v>3341</v>
      </c>
      <c r="AA277">
        <v>2.7</v>
      </c>
      <c r="AB277">
        <v>1</v>
      </c>
      <c r="AC277">
        <v>0.5</v>
      </c>
      <c r="AD277">
        <v>1.35</v>
      </c>
      <c r="AE277">
        <v>2.7</v>
      </c>
      <c r="AF277">
        <v>1.35</v>
      </c>
      <c r="AG277">
        <v>1.542</v>
      </c>
      <c r="AH277" s="30">
        <v>275</v>
      </c>
      <c r="AI277">
        <v>8229932</v>
      </c>
      <c r="AJ277">
        <v>1916</v>
      </c>
      <c r="AK277">
        <v>53.265000000000001</v>
      </c>
      <c r="AL277">
        <v>33.319000000000003</v>
      </c>
      <c r="AM277">
        <v>5353</v>
      </c>
      <c r="AN277">
        <v>1484</v>
      </c>
      <c r="AO277">
        <v>416880</v>
      </c>
      <c r="AP277">
        <v>3299</v>
      </c>
      <c r="AQ277">
        <v>2.7</v>
      </c>
      <c r="AR277">
        <v>1</v>
      </c>
      <c r="AS277">
        <v>0.5</v>
      </c>
      <c r="AT277">
        <v>1.35</v>
      </c>
      <c r="AU277">
        <v>2.7</v>
      </c>
      <c r="AV277">
        <v>1.35</v>
      </c>
      <c r="AW277">
        <v>1.5449999999999999</v>
      </c>
      <c r="AX277" s="30">
        <v>275</v>
      </c>
      <c r="AY277">
        <v>8218184</v>
      </c>
      <c r="AZ277">
        <v>2081</v>
      </c>
      <c r="BA277">
        <v>57.851999999999997</v>
      </c>
      <c r="BB277">
        <v>36.189</v>
      </c>
      <c r="BC277">
        <v>6117</v>
      </c>
      <c r="BD277">
        <v>1621</v>
      </c>
      <c r="BE277">
        <v>427694</v>
      </c>
      <c r="BF277">
        <v>3298</v>
      </c>
      <c r="BG277">
        <v>2.7</v>
      </c>
      <c r="BH277">
        <v>1</v>
      </c>
      <c r="BI277">
        <v>0.5</v>
      </c>
      <c r="BJ277">
        <v>1.35</v>
      </c>
      <c r="BK277">
        <v>2.7</v>
      </c>
      <c r="BL277">
        <v>1.35</v>
      </c>
      <c r="BM277">
        <v>1.5409999999999999</v>
      </c>
      <c r="BN277" s="30">
        <v>275</v>
      </c>
      <c r="BO277">
        <v>8222528</v>
      </c>
      <c r="BP277">
        <v>1752</v>
      </c>
      <c r="BQ277">
        <v>48.706000000000003</v>
      </c>
      <c r="BR277">
        <v>30.466999999999999</v>
      </c>
      <c r="BS277">
        <v>5050</v>
      </c>
      <c r="BT277">
        <v>1344</v>
      </c>
      <c r="BU277">
        <v>424821</v>
      </c>
      <c r="BV277">
        <v>3335</v>
      </c>
      <c r="BW277">
        <v>2.7</v>
      </c>
      <c r="BX277">
        <v>1</v>
      </c>
      <c r="BY277">
        <v>0.5</v>
      </c>
      <c r="BZ277">
        <v>1.35</v>
      </c>
      <c r="CA277">
        <v>2.7</v>
      </c>
      <c r="CB277">
        <v>1.35</v>
      </c>
      <c r="CC277">
        <v>1.552</v>
      </c>
      <c r="CM277">
        <v>30.728000000000002</v>
      </c>
      <c r="CN277">
        <v>31.198</v>
      </c>
      <c r="CO277">
        <v>33.319000000000003</v>
      </c>
      <c r="CP277">
        <v>36.189</v>
      </c>
      <c r="CQ277">
        <v>30.466999999999999</v>
      </c>
    </row>
    <row r="278" spans="1:95" x14ac:dyDescent="0.2">
      <c r="A278" s="2">
        <v>44106</v>
      </c>
      <c r="B278" s="30">
        <v>276</v>
      </c>
      <c r="C278">
        <v>8238747</v>
      </c>
      <c r="D278">
        <v>1961</v>
      </c>
      <c r="E278">
        <v>54.515999999999998</v>
      </c>
      <c r="F278">
        <v>34.101999999999997</v>
      </c>
      <c r="G278">
        <v>5367</v>
      </c>
      <c r="H278">
        <v>1534</v>
      </c>
      <c r="I278">
        <v>408241</v>
      </c>
      <c r="J278">
        <v>3321</v>
      </c>
      <c r="K278">
        <v>2.7</v>
      </c>
      <c r="L278">
        <v>1</v>
      </c>
      <c r="M278">
        <v>0.5</v>
      </c>
      <c r="N278">
        <v>1.35</v>
      </c>
      <c r="O278">
        <v>2.7</v>
      </c>
      <c r="P278">
        <v>1.35</v>
      </c>
      <c r="Q278">
        <v>1.59</v>
      </c>
      <c r="R278" s="30">
        <v>276</v>
      </c>
      <c r="S278">
        <v>8189344</v>
      </c>
      <c r="T278">
        <v>2068</v>
      </c>
      <c r="U278">
        <v>57.49</v>
      </c>
      <c r="V278">
        <v>35.963000000000001</v>
      </c>
      <c r="W278">
        <v>5655</v>
      </c>
      <c r="X278">
        <v>1616</v>
      </c>
      <c r="Y278">
        <v>456673</v>
      </c>
      <c r="Z278">
        <v>3350</v>
      </c>
      <c r="AA278">
        <v>2.7</v>
      </c>
      <c r="AB278">
        <v>1</v>
      </c>
      <c r="AC278">
        <v>0.5</v>
      </c>
      <c r="AD278">
        <v>1.35</v>
      </c>
      <c r="AE278">
        <v>2.7</v>
      </c>
      <c r="AF278">
        <v>1.35</v>
      </c>
      <c r="AG278">
        <v>1.5920000000000001</v>
      </c>
      <c r="AH278" s="30">
        <v>276</v>
      </c>
      <c r="AI278">
        <v>8227913</v>
      </c>
      <c r="AJ278">
        <v>2019</v>
      </c>
      <c r="AK278">
        <v>56.128</v>
      </c>
      <c r="AL278">
        <v>35.11</v>
      </c>
      <c r="AM278">
        <v>5706</v>
      </c>
      <c r="AN278">
        <v>1563</v>
      </c>
      <c r="AO278">
        <v>418462</v>
      </c>
      <c r="AP278">
        <v>3311</v>
      </c>
      <c r="AQ278">
        <v>2.7</v>
      </c>
      <c r="AR278">
        <v>1</v>
      </c>
      <c r="AS278">
        <v>0.5</v>
      </c>
      <c r="AT278">
        <v>1.35</v>
      </c>
      <c r="AU278">
        <v>2.7</v>
      </c>
      <c r="AV278">
        <v>1.35</v>
      </c>
      <c r="AW278">
        <v>1.5980000000000001</v>
      </c>
      <c r="AX278" s="30">
        <v>276</v>
      </c>
      <c r="AY278">
        <v>8215887</v>
      </c>
      <c r="AZ278">
        <v>2297</v>
      </c>
      <c r="BA278">
        <v>63.856999999999999</v>
      </c>
      <c r="BB278">
        <v>39.945</v>
      </c>
      <c r="BC278">
        <v>6405</v>
      </c>
      <c r="BD278">
        <v>1793</v>
      </c>
      <c r="BE278">
        <v>429392</v>
      </c>
      <c r="BF278">
        <v>3311</v>
      </c>
      <c r="BG278">
        <v>2.7</v>
      </c>
      <c r="BH278">
        <v>1</v>
      </c>
      <c r="BI278">
        <v>0.5</v>
      </c>
      <c r="BJ278">
        <v>1.35</v>
      </c>
      <c r="BK278">
        <v>2.7</v>
      </c>
      <c r="BL278">
        <v>1.35</v>
      </c>
      <c r="BM278">
        <v>1.591</v>
      </c>
      <c r="BN278" s="30">
        <v>276</v>
      </c>
      <c r="BO278">
        <v>8220492</v>
      </c>
      <c r="BP278">
        <v>2036</v>
      </c>
      <c r="BQ278">
        <v>56.600999999999999</v>
      </c>
      <c r="BR278">
        <v>35.405999999999999</v>
      </c>
      <c r="BS278">
        <v>5219</v>
      </c>
      <c r="BT278">
        <v>1583</v>
      </c>
      <c r="BU278">
        <v>426218</v>
      </c>
      <c r="BV278">
        <v>3355</v>
      </c>
      <c r="BW278">
        <v>2.7</v>
      </c>
      <c r="BX278">
        <v>1</v>
      </c>
      <c r="BY278">
        <v>0.5</v>
      </c>
      <c r="BZ278">
        <v>1.35</v>
      </c>
      <c r="CA278">
        <v>2.7</v>
      </c>
      <c r="CB278">
        <v>1.35</v>
      </c>
      <c r="CC278">
        <v>1.5980000000000001</v>
      </c>
      <c r="CM278">
        <v>34.101999999999997</v>
      </c>
      <c r="CN278">
        <v>35.963000000000001</v>
      </c>
      <c r="CO278">
        <v>35.11</v>
      </c>
      <c r="CP278">
        <v>39.945</v>
      </c>
      <c r="CQ278">
        <v>35.405999999999999</v>
      </c>
    </row>
    <row r="279" spans="1:95" x14ac:dyDescent="0.2">
      <c r="A279" s="2">
        <v>44107</v>
      </c>
      <c r="B279" s="30">
        <v>277</v>
      </c>
      <c r="C279">
        <v>8236445</v>
      </c>
      <c r="D279">
        <v>2302</v>
      </c>
      <c r="E279">
        <v>63.996000000000002</v>
      </c>
      <c r="F279">
        <v>40.031999999999996</v>
      </c>
      <c r="G279">
        <v>5544</v>
      </c>
      <c r="H279">
        <v>1784</v>
      </c>
      <c r="I279">
        <v>409427</v>
      </c>
      <c r="J279">
        <v>3333</v>
      </c>
      <c r="K279">
        <v>2.7</v>
      </c>
      <c r="L279">
        <v>1</v>
      </c>
      <c r="M279">
        <v>0.5</v>
      </c>
      <c r="N279">
        <v>1.35</v>
      </c>
      <c r="O279">
        <v>2.7</v>
      </c>
      <c r="P279">
        <v>1.35</v>
      </c>
      <c r="Q279">
        <v>1.552</v>
      </c>
      <c r="R279" s="30">
        <v>277</v>
      </c>
      <c r="S279">
        <v>8186996</v>
      </c>
      <c r="T279">
        <v>2348</v>
      </c>
      <c r="U279">
        <v>65.274000000000001</v>
      </c>
      <c r="V279">
        <v>40.832000000000001</v>
      </c>
      <c r="W279">
        <v>5884</v>
      </c>
      <c r="X279">
        <v>1839</v>
      </c>
      <c r="Y279">
        <v>458754</v>
      </c>
      <c r="Z279">
        <v>3364</v>
      </c>
      <c r="AA279">
        <v>2.7</v>
      </c>
      <c r="AB279">
        <v>1</v>
      </c>
      <c r="AC279">
        <v>0.5</v>
      </c>
      <c r="AD279">
        <v>1.35</v>
      </c>
      <c r="AE279">
        <v>2.7</v>
      </c>
      <c r="AF279">
        <v>1.35</v>
      </c>
      <c r="AG279">
        <v>1.5469999999999999</v>
      </c>
      <c r="AH279" s="30">
        <v>277</v>
      </c>
      <c r="AI279">
        <v>8225539</v>
      </c>
      <c r="AJ279">
        <v>2374</v>
      </c>
      <c r="AK279">
        <v>65.997</v>
      </c>
      <c r="AL279">
        <v>41.283999999999999</v>
      </c>
      <c r="AM279">
        <v>5881</v>
      </c>
      <c r="AN279">
        <v>1844</v>
      </c>
      <c r="AO279">
        <v>420262</v>
      </c>
      <c r="AP279">
        <v>3327</v>
      </c>
      <c r="AQ279">
        <v>2.7</v>
      </c>
      <c r="AR279">
        <v>1</v>
      </c>
      <c r="AS279">
        <v>0.5</v>
      </c>
      <c r="AT279">
        <v>1.35</v>
      </c>
      <c r="AU279">
        <v>2.7</v>
      </c>
      <c r="AV279">
        <v>1.35</v>
      </c>
      <c r="AW279">
        <v>1.554</v>
      </c>
      <c r="AX279" s="30">
        <v>277</v>
      </c>
      <c r="AY279">
        <v>8213287</v>
      </c>
      <c r="AZ279">
        <v>2600</v>
      </c>
      <c r="BA279">
        <v>72.28</v>
      </c>
      <c r="BB279">
        <v>45.213999999999999</v>
      </c>
      <c r="BC279">
        <v>6686</v>
      </c>
      <c r="BD279">
        <v>2016</v>
      </c>
      <c r="BE279">
        <v>431398</v>
      </c>
      <c r="BF279">
        <v>3327</v>
      </c>
      <c r="BG279">
        <v>2.7</v>
      </c>
      <c r="BH279">
        <v>1</v>
      </c>
      <c r="BI279">
        <v>0.5</v>
      </c>
      <c r="BJ279">
        <v>1.35</v>
      </c>
      <c r="BK279">
        <v>2.7</v>
      </c>
      <c r="BL279">
        <v>1.35</v>
      </c>
      <c r="BM279">
        <v>1.55</v>
      </c>
      <c r="BN279" s="30">
        <v>277</v>
      </c>
      <c r="BO279">
        <v>8218284</v>
      </c>
      <c r="BP279">
        <v>2208</v>
      </c>
      <c r="BQ279">
        <v>61.381999999999998</v>
      </c>
      <c r="BR279">
        <v>38.396999999999998</v>
      </c>
      <c r="BS279">
        <v>5546</v>
      </c>
      <c r="BT279">
        <v>1709</v>
      </c>
      <c r="BU279">
        <v>427963</v>
      </c>
      <c r="BV279">
        <v>3369</v>
      </c>
      <c r="BW279">
        <v>2.7</v>
      </c>
      <c r="BX279">
        <v>1</v>
      </c>
      <c r="BY279">
        <v>0.5</v>
      </c>
      <c r="BZ279">
        <v>1.35</v>
      </c>
      <c r="CA279">
        <v>2.7</v>
      </c>
      <c r="CB279">
        <v>1.35</v>
      </c>
      <c r="CC279">
        <v>1.5580000000000001</v>
      </c>
      <c r="CM279">
        <v>40.031999999999996</v>
      </c>
      <c r="CN279">
        <v>40.832000000000001</v>
      </c>
      <c r="CO279">
        <v>41.283999999999999</v>
      </c>
      <c r="CP279">
        <v>45.213999999999999</v>
      </c>
      <c r="CQ279">
        <v>38.396999999999998</v>
      </c>
    </row>
    <row r="280" spans="1:95" x14ac:dyDescent="0.2">
      <c r="A280" s="2">
        <v>44108</v>
      </c>
      <c r="B280" s="30">
        <v>278</v>
      </c>
      <c r="C280">
        <v>8234132</v>
      </c>
      <c r="D280">
        <v>2313</v>
      </c>
      <c r="E280">
        <v>64.301000000000002</v>
      </c>
      <c r="F280">
        <v>40.222999999999999</v>
      </c>
      <c r="G280">
        <v>6064</v>
      </c>
      <c r="H280">
        <v>1782</v>
      </c>
      <c r="I280">
        <v>411847</v>
      </c>
      <c r="J280">
        <v>3354</v>
      </c>
      <c r="K280">
        <v>2.7</v>
      </c>
      <c r="L280">
        <v>1</v>
      </c>
      <c r="M280">
        <v>0.5</v>
      </c>
      <c r="N280">
        <v>1.35</v>
      </c>
      <c r="O280">
        <v>2.7</v>
      </c>
      <c r="P280">
        <v>1.35</v>
      </c>
      <c r="Q280">
        <v>1.508</v>
      </c>
      <c r="R280" s="30">
        <v>278</v>
      </c>
      <c r="S280">
        <v>8184491</v>
      </c>
      <c r="T280">
        <v>2505</v>
      </c>
      <c r="U280">
        <v>69.638999999999996</v>
      </c>
      <c r="V280">
        <v>43.561999999999998</v>
      </c>
      <c r="W280">
        <v>6258</v>
      </c>
      <c r="X280">
        <v>1974</v>
      </c>
      <c r="Y280">
        <v>460898</v>
      </c>
      <c r="Z280">
        <v>3376</v>
      </c>
      <c r="AA280">
        <v>2.7</v>
      </c>
      <c r="AB280">
        <v>1</v>
      </c>
      <c r="AC280">
        <v>0.5</v>
      </c>
      <c r="AD280">
        <v>1.35</v>
      </c>
      <c r="AE280">
        <v>2.7</v>
      </c>
      <c r="AF280">
        <v>1.35</v>
      </c>
      <c r="AG280">
        <v>1.5069999999999999</v>
      </c>
      <c r="AH280" s="30">
        <v>278</v>
      </c>
      <c r="AI280">
        <v>8223124</v>
      </c>
      <c r="AJ280">
        <v>2415</v>
      </c>
      <c r="AK280">
        <v>67.137</v>
      </c>
      <c r="AL280">
        <v>41.997</v>
      </c>
      <c r="AM280">
        <v>6365</v>
      </c>
      <c r="AN280">
        <v>1890</v>
      </c>
      <c r="AO280">
        <v>422204</v>
      </c>
      <c r="AP280">
        <v>3339</v>
      </c>
      <c r="AQ280">
        <v>2.7</v>
      </c>
      <c r="AR280">
        <v>1</v>
      </c>
      <c r="AS280">
        <v>0.5</v>
      </c>
      <c r="AT280">
        <v>1.35</v>
      </c>
      <c r="AU280">
        <v>2.7</v>
      </c>
      <c r="AV280">
        <v>1.35</v>
      </c>
      <c r="AW280">
        <v>1.516</v>
      </c>
      <c r="AX280" s="30">
        <v>278</v>
      </c>
      <c r="AY280">
        <v>8210449</v>
      </c>
      <c r="AZ280">
        <v>2838</v>
      </c>
      <c r="BA280">
        <v>78.896000000000001</v>
      </c>
      <c r="BB280">
        <v>49.353000000000002</v>
      </c>
      <c r="BC280">
        <v>7080</v>
      </c>
      <c r="BD280">
        <v>2206</v>
      </c>
      <c r="BE280">
        <v>433627</v>
      </c>
      <c r="BF280">
        <v>3343</v>
      </c>
      <c r="BG280">
        <v>2.7</v>
      </c>
      <c r="BH280">
        <v>1</v>
      </c>
      <c r="BI280">
        <v>0.5</v>
      </c>
      <c r="BJ280">
        <v>1.35</v>
      </c>
      <c r="BK280">
        <v>2.7</v>
      </c>
      <c r="BL280">
        <v>1.35</v>
      </c>
      <c r="BM280">
        <v>1.5109999999999999</v>
      </c>
      <c r="BN280" s="30">
        <v>278</v>
      </c>
      <c r="BO280">
        <v>8216055</v>
      </c>
      <c r="BP280">
        <v>2229</v>
      </c>
      <c r="BQ280">
        <v>61.966000000000001</v>
      </c>
      <c r="BR280">
        <v>38.762</v>
      </c>
      <c r="BS280">
        <v>6022</v>
      </c>
      <c r="BT280">
        <v>1732</v>
      </c>
      <c r="BU280">
        <v>429962</v>
      </c>
      <c r="BV280">
        <v>3379</v>
      </c>
      <c r="BW280">
        <v>2.7</v>
      </c>
      <c r="BX280">
        <v>1</v>
      </c>
      <c r="BY280">
        <v>0.5</v>
      </c>
      <c r="BZ280">
        <v>1.35</v>
      </c>
      <c r="CA280">
        <v>2.7</v>
      </c>
      <c r="CB280">
        <v>1.35</v>
      </c>
      <c r="CC280">
        <v>1.514</v>
      </c>
      <c r="CM280">
        <v>40.222999999999999</v>
      </c>
      <c r="CN280">
        <v>43.561999999999998</v>
      </c>
      <c r="CO280">
        <v>41.997</v>
      </c>
      <c r="CP280">
        <v>49.353000000000002</v>
      </c>
      <c r="CQ280">
        <v>38.762</v>
      </c>
    </row>
    <row r="281" spans="1:95" x14ac:dyDescent="0.2">
      <c r="A281" s="2">
        <v>44109</v>
      </c>
      <c r="B281" s="30">
        <v>279</v>
      </c>
      <c r="C281">
        <v>8231733</v>
      </c>
      <c r="D281">
        <v>2399</v>
      </c>
      <c r="E281">
        <v>66.691999999999993</v>
      </c>
      <c r="F281">
        <v>41.719000000000001</v>
      </c>
      <c r="G281">
        <v>6527</v>
      </c>
      <c r="H281">
        <v>1850</v>
      </c>
      <c r="I281">
        <v>413482</v>
      </c>
      <c r="J281">
        <v>3374</v>
      </c>
      <c r="K281">
        <v>2.7</v>
      </c>
      <c r="L281">
        <v>1</v>
      </c>
      <c r="M281">
        <v>0.5</v>
      </c>
      <c r="N281">
        <v>1.35</v>
      </c>
      <c r="O281">
        <v>2.7</v>
      </c>
      <c r="P281">
        <v>1.35</v>
      </c>
      <c r="Q281">
        <v>1.4419999999999999</v>
      </c>
      <c r="R281" s="30">
        <v>279</v>
      </c>
      <c r="S281">
        <v>8182088</v>
      </c>
      <c r="T281">
        <v>2403</v>
      </c>
      <c r="U281">
        <v>66.802999999999997</v>
      </c>
      <c r="V281">
        <v>41.787999999999997</v>
      </c>
      <c r="W281">
        <v>6891</v>
      </c>
      <c r="X281">
        <v>1872</v>
      </c>
      <c r="Y281">
        <v>462946</v>
      </c>
      <c r="Z281">
        <v>3390</v>
      </c>
      <c r="AA281">
        <v>2.7</v>
      </c>
      <c r="AB281">
        <v>1</v>
      </c>
      <c r="AC281">
        <v>0.5</v>
      </c>
      <c r="AD281">
        <v>1.35</v>
      </c>
      <c r="AE281">
        <v>2.7</v>
      </c>
      <c r="AF281">
        <v>1.35</v>
      </c>
      <c r="AG281">
        <v>1.4370000000000001</v>
      </c>
      <c r="AH281" s="30">
        <v>279</v>
      </c>
      <c r="AI281">
        <v>8220539</v>
      </c>
      <c r="AJ281">
        <v>2585</v>
      </c>
      <c r="AK281">
        <v>71.863</v>
      </c>
      <c r="AL281">
        <v>44.953000000000003</v>
      </c>
      <c r="AM281">
        <v>6784</v>
      </c>
      <c r="AN281">
        <v>1996</v>
      </c>
      <c r="AO281">
        <v>424282</v>
      </c>
      <c r="AP281">
        <v>3354</v>
      </c>
      <c r="AQ281">
        <v>2.7</v>
      </c>
      <c r="AR281">
        <v>1</v>
      </c>
      <c r="AS281">
        <v>0.5</v>
      </c>
      <c r="AT281">
        <v>1.35</v>
      </c>
      <c r="AU281">
        <v>2.7</v>
      </c>
      <c r="AV281">
        <v>1.35</v>
      </c>
      <c r="AW281">
        <v>1.446</v>
      </c>
      <c r="AX281" s="30">
        <v>279</v>
      </c>
      <c r="AY281">
        <v>8207552</v>
      </c>
      <c r="AZ281">
        <v>2897</v>
      </c>
      <c r="BA281">
        <v>80.537000000000006</v>
      </c>
      <c r="BB281">
        <v>50.378999999999998</v>
      </c>
      <c r="BC281">
        <v>7671</v>
      </c>
      <c r="BD281">
        <v>2247</v>
      </c>
      <c r="BE281">
        <v>436126</v>
      </c>
      <c r="BF281">
        <v>3356</v>
      </c>
      <c r="BG281">
        <v>2.7</v>
      </c>
      <c r="BH281">
        <v>1</v>
      </c>
      <c r="BI281">
        <v>0.5</v>
      </c>
      <c r="BJ281">
        <v>1.35</v>
      </c>
      <c r="BK281">
        <v>2.7</v>
      </c>
      <c r="BL281">
        <v>1.35</v>
      </c>
      <c r="BM281">
        <v>1.4430000000000001</v>
      </c>
      <c r="BN281" s="30">
        <v>279</v>
      </c>
      <c r="BO281">
        <v>8213704</v>
      </c>
      <c r="BP281">
        <v>2351</v>
      </c>
      <c r="BQ281">
        <v>65.358000000000004</v>
      </c>
      <c r="BR281">
        <v>40.884</v>
      </c>
      <c r="BS281">
        <v>6420</v>
      </c>
      <c r="BT281">
        <v>1831</v>
      </c>
      <c r="BU281">
        <v>431931</v>
      </c>
      <c r="BV281">
        <v>3394</v>
      </c>
      <c r="BW281">
        <v>2.7</v>
      </c>
      <c r="BX281">
        <v>1</v>
      </c>
      <c r="BY281">
        <v>0.5</v>
      </c>
      <c r="BZ281">
        <v>1.35</v>
      </c>
      <c r="CA281">
        <v>2.7</v>
      </c>
      <c r="CB281">
        <v>1.35</v>
      </c>
      <c r="CC281">
        <v>1.4450000000000001</v>
      </c>
      <c r="CM281">
        <v>41.719000000000001</v>
      </c>
      <c r="CN281">
        <v>41.787999999999997</v>
      </c>
      <c r="CO281">
        <v>44.953000000000003</v>
      </c>
      <c r="CP281">
        <v>50.378999999999998</v>
      </c>
      <c r="CQ281">
        <v>40.884</v>
      </c>
    </row>
    <row r="282" spans="1:95" x14ac:dyDescent="0.2">
      <c r="A282" s="2">
        <v>44110</v>
      </c>
      <c r="B282" s="30">
        <v>280</v>
      </c>
      <c r="C282">
        <v>8229116</v>
      </c>
      <c r="D282">
        <v>2617</v>
      </c>
      <c r="E282">
        <v>72.753</v>
      </c>
      <c r="F282">
        <v>45.51</v>
      </c>
      <c r="G282">
        <v>6889</v>
      </c>
      <c r="H282">
        <v>2037</v>
      </c>
      <c r="I282">
        <v>415762</v>
      </c>
      <c r="J282">
        <v>3384</v>
      </c>
      <c r="K282">
        <v>2.7</v>
      </c>
      <c r="L282">
        <v>1</v>
      </c>
      <c r="M282">
        <v>0.5</v>
      </c>
      <c r="N282">
        <v>1.35</v>
      </c>
      <c r="O282">
        <v>2.7</v>
      </c>
      <c r="P282">
        <v>1.35</v>
      </c>
      <c r="Q282">
        <v>1.387</v>
      </c>
      <c r="R282" s="30">
        <v>280</v>
      </c>
      <c r="S282">
        <v>8179314</v>
      </c>
      <c r="T282">
        <v>2774</v>
      </c>
      <c r="U282">
        <v>77.117000000000004</v>
      </c>
      <c r="V282">
        <v>48.24</v>
      </c>
      <c r="W282">
        <v>7137</v>
      </c>
      <c r="X282">
        <v>2157</v>
      </c>
      <c r="Y282">
        <v>465388</v>
      </c>
      <c r="Z282">
        <v>3407</v>
      </c>
      <c r="AA282">
        <v>2.7</v>
      </c>
      <c r="AB282">
        <v>1</v>
      </c>
      <c r="AC282">
        <v>0.5</v>
      </c>
      <c r="AD282">
        <v>1.35</v>
      </c>
      <c r="AE282">
        <v>2.7</v>
      </c>
      <c r="AF282">
        <v>1.35</v>
      </c>
      <c r="AG282">
        <v>1.377</v>
      </c>
      <c r="AH282" s="30">
        <v>280</v>
      </c>
      <c r="AI282">
        <v>8217897</v>
      </c>
      <c r="AJ282">
        <v>2642</v>
      </c>
      <c r="AK282">
        <v>73.447999999999993</v>
      </c>
      <c r="AL282">
        <v>45.944000000000003</v>
      </c>
      <c r="AM282">
        <v>7302</v>
      </c>
      <c r="AN282">
        <v>2067</v>
      </c>
      <c r="AO282">
        <v>426560</v>
      </c>
      <c r="AP282">
        <v>3365</v>
      </c>
      <c r="AQ282">
        <v>2.7</v>
      </c>
      <c r="AR282">
        <v>1</v>
      </c>
      <c r="AS282">
        <v>0.5</v>
      </c>
      <c r="AT282">
        <v>1.35</v>
      </c>
      <c r="AU282">
        <v>2.7</v>
      </c>
      <c r="AV282">
        <v>1.35</v>
      </c>
      <c r="AW282">
        <v>1.3879999999999999</v>
      </c>
      <c r="AX282" s="30">
        <v>280</v>
      </c>
      <c r="AY282">
        <v>8204567</v>
      </c>
      <c r="AZ282">
        <v>2985</v>
      </c>
      <c r="BA282">
        <v>82.983000000000004</v>
      </c>
      <c r="BB282">
        <v>51.908999999999999</v>
      </c>
      <c r="BC282">
        <v>8242</v>
      </c>
      <c r="BD282">
        <v>2326</v>
      </c>
      <c r="BE282">
        <v>438481</v>
      </c>
      <c r="BF282">
        <v>3370</v>
      </c>
      <c r="BG282">
        <v>2.7</v>
      </c>
      <c r="BH282">
        <v>1</v>
      </c>
      <c r="BI282">
        <v>0.5</v>
      </c>
      <c r="BJ282">
        <v>1.35</v>
      </c>
      <c r="BK282">
        <v>2.7</v>
      </c>
      <c r="BL282">
        <v>1.35</v>
      </c>
      <c r="BM282">
        <v>1.385</v>
      </c>
      <c r="BN282" s="30">
        <v>280</v>
      </c>
      <c r="BO282">
        <v>8211102</v>
      </c>
      <c r="BP282">
        <v>2602</v>
      </c>
      <c r="BQ282">
        <v>72.335999999999999</v>
      </c>
      <c r="BR282">
        <v>45.249000000000002</v>
      </c>
      <c r="BS282">
        <v>6742</v>
      </c>
      <c r="BT282">
        <v>2029</v>
      </c>
      <c r="BU282">
        <v>433846</v>
      </c>
      <c r="BV282">
        <v>3408</v>
      </c>
      <c r="BW282">
        <v>2.7</v>
      </c>
      <c r="BX282">
        <v>1</v>
      </c>
      <c r="BY282">
        <v>0.5</v>
      </c>
      <c r="BZ282">
        <v>1.35</v>
      </c>
      <c r="CA282">
        <v>2.7</v>
      </c>
      <c r="CB282">
        <v>1.35</v>
      </c>
      <c r="CC282">
        <v>1.387</v>
      </c>
      <c r="CM282">
        <v>45.51</v>
      </c>
      <c r="CN282">
        <v>48.24</v>
      </c>
      <c r="CO282">
        <v>45.944000000000003</v>
      </c>
      <c r="CP282">
        <v>51.908999999999999</v>
      </c>
      <c r="CQ282">
        <v>45.249000000000002</v>
      </c>
    </row>
    <row r="283" spans="1:95" x14ac:dyDescent="0.2">
      <c r="A283" s="2">
        <v>44111</v>
      </c>
      <c r="B283" s="30">
        <v>281</v>
      </c>
      <c r="C283">
        <v>8226241</v>
      </c>
      <c r="D283">
        <v>2875</v>
      </c>
      <c r="E283">
        <v>79.924999999999997</v>
      </c>
      <c r="F283">
        <v>49.996000000000002</v>
      </c>
      <c r="G283">
        <v>7285</v>
      </c>
      <c r="H283">
        <v>2221</v>
      </c>
      <c r="I283">
        <v>418002</v>
      </c>
      <c r="J283">
        <v>3397</v>
      </c>
      <c r="K283">
        <v>2.7</v>
      </c>
      <c r="L283">
        <v>1</v>
      </c>
      <c r="M283">
        <v>0.5</v>
      </c>
      <c r="N283">
        <v>1.35</v>
      </c>
      <c r="O283">
        <v>2.7</v>
      </c>
      <c r="P283">
        <v>1.35</v>
      </c>
      <c r="Q283">
        <v>1.3380000000000001</v>
      </c>
      <c r="R283" s="30">
        <v>281</v>
      </c>
      <c r="S283">
        <v>8176371</v>
      </c>
      <c r="T283">
        <v>2943</v>
      </c>
      <c r="U283">
        <v>81.814999999999998</v>
      </c>
      <c r="V283">
        <v>51.179000000000002</v>
      </c>
      <c r="W283">
        <v>7602</v>
      </c>
      <c r="X283">
        <v>2309</v>
      </c>
      <c r="Y283">
        <v>467212</v>
      </c>
      <c r="Z283">
        <v>3422</v>
      </c>
      <c r="AA283">
        <v>2.7</v>
      </c>
      <c r="AB283">
        <v>1</v>
      </c>
      <c r="AC283">
        <v>0.5</v>
      </c>
      <c r="AD283">
        <v>1.35</v>
      </c>
      <c r="AE283">
        <v>2.7</v>
      </c>
      <c r="AF283">
        <v>1.35</v>
      </c>
      <c r="AG283">
        <v>1.3260000000000001</v>
      </c>
      <c r="AH283" s="30">
        <v>281</v>
      </c>
      <c r="AI283">
        <v>8214913</v>
      </c>
      <c r="AJ283">
        <v>2984</v>
      </c>
      <c r="AK283">
        <v>82.954999999999998</v>
      </c>
      <c r="AL283">
        <v>51.892000000000003</v>
      </c>
      <c r="AM283">
        <v>7611</v>
      </c>
      <c r="AN283">
        <v>2333</v>
      </c>
      <c r="AO283">
        <v>428925</v>
      </c>
      <c r="AP283">
        <v>3380</v>
      </c>
      <c r="AQ283">
        <v>2.7</v>
      </c>
      <c r="AR283">
        <v>1</v>
      </c>
      <c r="AS283">
        <v>0.5</v>
      </c>
      <c r="AT283">
        <v>1.35</v>
      </c>
      <c r="AU283">
        <v>2.7</v>
      </c>
      <c r="AV283">
        <v>1.35</v>
      </c>
      <c r="AW283">
        <v>1.3360000000000001</v>
      </c>
      <c r="AX283" s="30">
        <v>281</v>
      </c>
      <c r="AY283">
        <v>8201277</v>
      </c>
      <c r="AZ283">
        <v>3290</v>
      </c>
      <c r="BA283">
        <v>91.462000000000003</v>
      </c>
      <c r="BB283">
        <v>57.213000000000001</v>
      </c>
      <c r="BC283">
        <v>8660</v>
      </c>
      <c r="BD283">
        <v>2567</v>
      </c>
      <c r="BE283">
        <v>441201</v>
      </c>
      <c r="BF283">
        <v>3384</v>
      </c>
      <c r="BG283">
        <v>2.7</v>
      </c>
      <c r="BH283">
        <v>1</v>
      </c>
      <c r="BI283">
        <v>0.5</v>
      </c>
      <c r="BJ283">
        <v>1.35</v>
      </c>
      <c r="BK283">
        <v>2.7</v>
      </c>
      <c r="BL283">
        <v>1.35</v>
      </c>
      <c r="BM283">
        <v>1.3360000000000001</v>
      </c>
      <c r="BN283" s="30">
        <v>281</v>
      </c>
      <c r="BO283">
        <v>8208314</v>
      </c>
      <c r="BP283">
        <v>2788</v>
      </c>
      <c r="BQ283">
        <v>77.506</v>
      </c>
      <c r="BR283">
        <v>48.482999999999997</v>
      </c>
      <c r="BS283">
        <v>7174</v>
      </c>
      <c r="BT283">
        <v>2170</v>
      </c>
      <c r="BU283">
        <v>435976</v>
      </c>
      <c r="BV283">
        <v>3421</v>
      </c>
      <c r="BW283">
        <v>2.7</v>
      </c>
      <c r="BX283">
        <v>1</v>
      </c>
      <c r="BY283">
        <v>0.5</v>
      </c>
      <c r="BZ283">
        <v>1.35</v>
      </c>
      <c r="CA283">
        <v>2.7</v>
      </c>
      <c r="CB283">
        <v>1.35</v>
      </c>
      <c r="CC283">
        <v>1.3340000000000001</v>
      </c>
      <c r="CM283">
        <v>49.996000000000002</v>
      </c>
      <c r="CN283">
        <v>51.179000000000002</v>
      </c>
      <c r="CO283">
        <v>51.892000000000003</v>
      </c>
      <c r="CP283">
        <v>57.213000000000001</v>
      </c>
      <c r="CQ283">
        <v>48.482999999999997</v>
      </c>
    </row>
    <row r="284" spans="1:95" x14ac:dyDescent="0.2">
      <c r="A284" s="2">
        <v>44112</v>
      </c>
      <c r="B284" s="30">
        <v>282</v>
      </c>
      <c r="C284">
        <v>8223270</v>
      </c>
      <c r="D284">
        <v>2971</v>
      </c>
      <c r="E284">
        <v>82.593999999999994</v>
      </c>
      <c r="F284">
        <v>51.665999999999997</v>
      </c>
      <c r="G284">
        <v>7842</v>
      </c>
      <c r="H284">
        <v>2318</v>
      </c>
      <c r="I284">
        <v>419863</v>
      </c>
      <c r="J284">
        <v>3405</v>
      </c>
      <c r="K284">
        <v>2.7</v>
      </c>
      <c r="L284">
        <v>1</v>
      </c>
      <c r="M284">
        <v>0.5</v>
      </c>
      <c r="N284">
        <v>1.35</v>
      </c>
      <c r="O284">
        <v>2.7</v>
      </c>
      <c r="P284">
        <v>1.35</v>
      </c>
      <c r="Q284">
        <v>1.29</v>
      </c>
      <c r="R284" s="30">
        <v>282</v>
      </c>
      <c r="S284">
        <v>8173233</v>
      </c>
      <c r="T284">
        <v>3138</v>
      </c>
      <c r="U284">
        <v>87.236000000000004</v>
      </c>
      <c r="V284">
        <v>54.57</v>
      </c>
      <c r="W284">
        <v>8098</v>
      </c>
      <c r="X284">
        <v>2447</v>
      </c>
      <c r="Y284">
        <v>469432</v>
      </c>
      <c r="Z284">
        <v>3439</v>
      </c>
      <c r="AA284">
        <v>2.7</v>
      </c>
      <c r="AB284">
        <v>1</v>
      </c>
      <c r="AC284">
        <v>0.5</v>
      </c>
      <c r="AD284">
        <v>1.35</v>
      </c>
      <c r="AE284">
        <v>2.7</v>
      </c>
      <c r="AF284">
        <v>1.35</v>
      </c>
      <c r="AG284">
        <v>1.278</v>
      </c>
      <c r="AH284" s="30">
        <v>282</v>
      </c>
      <c r="AI284">
        <v>8211802</v>
      </c>
      <c r="AJ284">
        <v>3111</v>
      </c>
      <c r="AK284">
        <v>86.486000000000004</v>
      </c>
      <c r="AL284">
        <v>54.1</v>
      </c>
      <c r="AM284">
        <v>8181</v>
      </c>
      <c r="AN284">
        <v>2414</v>
      </c>
      <c r="AO284">
        <v>431015</v>
      </c>
      <c r="AP284">
        <v>3391</v>
      </c>
      <c r="AQ284">
        <v>2.7</v>
      </c>
      <c r="AR284">
        <v>1</v>
      </c>
      <c r="AS284">
        <v>0.5</v>
      </c>
      <c r="AT284">
        <v>1.35</v>
      </c>
      <c r="AU284">
        <v>2.7</v>
      </c>
      <c r="AV284">
        <v>1.35</v>
      </c>
      <c r="AW284">
        <v>1.2869999999999999</v>
      </c>
      <c r="AX284" s="30">
        <v>282</v>
      </c>
      <c r="AY284">
        <v>8197685</v>
      </c>
      <c r="AZ284">
        <v>3592</v>
      </c>
      <c r="BA284">
        <v>99.858000000000004</v>
      </c>
      <c r="BB284">
        <v>62.465000000000003</v>
      </c>
      <c r="BC284">
        <v>9165</v>
      </c>
      <c r="BD284">
        <v>2785</v>
      </c>
      <c r="BE284">
        <v>443432</v>
      </c>
      <c r="BF284">
        <v>3399</v>
      </c>
      <c r="BG284">
        <v>2.7</v>
      </c>
      <c r="BH284">
        <v>1</v>
      </c>
      <c r="BI284">
        <v>0.5</v>
      </c>
      <c r="BJ284">
        <v>1.35</v>
      </c>
      <c r="BK284">
        <v>2.7</v>
      </c>
      <c r="BL284">
        <v>1.35</v>
      </c>
      <c r="BM284">
        <v>1.286</v>
      </c>
      <c r="BN284" s="30">
        <v>282</v>
      </c>
      <c r="BO284">
        <v>8205491</v>
      </c>
      <c r="BP284">
        <v>2823</v>
      </c>
      <c r="BQ284">
        <v>78.478999999999999</v>
      </c>
      <c r="BR284">
        <v>49.091999999999999</v>
      </c>
      <c r="BS284">
        <v>7744</v>
      </c>
      <c r="BT284">
        <v>2218</v>
      </c>
      <c r="BU284">
        <v>438258</v>
      </c>
      <c r="BV284">
        <v>3436</v>
      </c>
      <c r="BW284">
        <v>2.7</v>
      </c>
      <c r="BX284">
        <v>1</v>
      </c>
      <c r="BY284">
        <v>0.5</v>
      </c>
      <c r="BZ284">
        <v>1.35</v>
      </c>
      <c r="CA284">
        <v>2.7</v>
      </c>
      <c r="CB284">
        <v>1.35</v>
      </c>
      <c r="CC284">
        <v>1.288</v>
      </c>
      <c r="CM284">
        <v>51.665999999999997</v>
      </c>
      <c r="CN284">
        <v>54.57</v>
      </c>
      <c r="CO284">
        <v>54.1</v>
      </c>
      <c r="CP284">
        <v>62.465000000000003</v>
      </c>
      <c r="CQ284">
        <v>49.091999999999999</v>
      </c>
    </row>
    <row r="285" spans="1:95" x14ac:dyDescent="0.2">
      <c r="A285" s="2">
        <v>44113</v>
      </c>
      <c r="B285" s="30">
        <v>283</v>
      </c>
      <c r="C285">
        <v>8220193</v>
      </c>
      <c r="D285">
        <v>3077</v>
      </c>
      <c r="E285">
        <v>85.540999999999997</v>
      </c>
      <c r="F285">
        <v>53.509</v>
      </c>
      <c r="G285">
        <v>8414</v>
      </c>
      <c r="H285">
        <v>2399</v>
      </c>
      <c r="I285">
        <v>422521</v>
      </c>
      <c r="J285">
        <v>3421</v>
      </c>
      <c r="K285">
        <v>2.7</v>
      </c>
      <c r="L285">
        <v>1</v>
      </c>
      <c r="M285">
        <v>0.5</v>
      </c>
      <c r="N285">
        <v>1.35</v>
      </c>
      <c r="O285">
        <v>2.7</v>
      </c>
      <c r="P285">
        <v>1.35</v>
      </c>
      <c r="Q285">
        <v>1.2909999999999999</v>
      </c>
      <c r="R285" s="30">
        <v>283</v>
      </c>
      <c r="S285">
        <v>8170095</v>
      </c>
      <c r="T285">
        <v>3138</v>
      </c>
      <c r="U285">
        <v>87.236000000000004</v>
      </c>
      <c r="V285">
        <v>54.57</v>
      </c>
      <c r="W285">
        <v>8784</v>
      </c>
      <c r="X285">
        <v>2452</v>
      </c>
      <c r="Y285">
        <v>472220</v>
      </c>
      <c r="Z285">
        <v>3456</v>
      </c>
      <c r="AA285">
        <v>2.7</v>
      </c>
      <c r="AB285">
        <v>1</v>
      </c>
      <c r="AC285">
        <v>0.5</v>
      </c>
      <c r="AD285">
        <v>1.35</v>
      </c>
      <c r="AE285">
        <v>2.7</v>
      </c>
      <c r="AF285">
        <v>1.35</v>
      </c>
      <c r="AG285">
        <v>1.278</v>
      </c>
      <c r="AH285" s="30">
        <v>283</v>
      </c>
      <c r="AI285">
        <v>8208465</v>
      </c>
      <c r="AJ285">
        <v>3337</v>
      </c>
      <c r="AK285">
        <v>92.769000000000005</v>
      </c>
      <c r="AL285">
        <v>58.03</v>
      </c>
      <c r="AM285">
        <v>8693</v>
      </c>
      <c r="AN285">
        <v>2599</v>
      </c>
      <c r="AO285">
        <v>433448</v>
      </c>
      <c r="AP285">
        <v>3409</v>
      </c>
      <c r="AQ285">
        <v>2.7</v>
      </c>
      <c r="AR285">
        <v>1</v>
      </c>
      <c r="AS285">
        <v>0.5</v>
      </c>
      <c r="AT285">
        <v>1.35</v>
      </c>
      <c r="AU285">
        <v>2.7</v>
      </c>
      <c r="AV285">
        <v>1.35</v>
      </c>
      <c r="AW285">
        <v>1.284</v>
      </c>
      <c r="AX285" s="30">
        <v>283</v>
      </c>
      <c r="AY285">
        <v>8193991</v>
      </c>
      <c r="AZ285">
        <v>3694</v>
      </c>
      <c r="BA285">
        <v>102.693</v>
      </c>
      <c r="BB285">
        <v>64.239000000000004</v>
      </c>
      <c r="BC285">
        <v>9853</v>
      </c>
      <c r="BD285">
        <v>2904</v>
      </c>
      <c r="BE285">
        <v>446481</v>
      </c>
      <c r="BF285">
        <v>3416</v>
      </c>
      <c r="BG285">
        <v>2.7</v>
      </c>
      <c r="BH285">
        <v>1</v>
      </c>
      <c r="BI285">
        <v>0.5</v>
      </c>
      <c r="BJ285">
        <v>1.35</v>
      </c>
      <c r="BK285">
        <v>2.7</v>
      </c>
      <c r="BL285">
        <v>1.35</v>
      </c>
      <c r="BM285">
        <v>1.2849999999999999</v>
      </c>
      <c r="BN285" s="30">
        <v>283</v>
      </c>
      <c r="BO285">
        <v>8202320</v>
      </c>
      <c r="BP285">
        <v>3171</v>
      </c>
      <c r="BQ285">
        <v>88.153999999999996</v>
      </c>
      <c r="BR285">
        <v>55.143999999999998</v>
      </c>
      <c r="BS285">
        <v>8105</v>
      </c>
      <c r="BT285">
        <v>2462</v>
      </c>
      <c r="BU285">
        <v>440587</v>
      </c>
      <c r="BV285">
        <v>3452</v>
      </c>
      <c r="BW285">
        <v>2.7</v>
      </c>
      <c r="BX285">
        <v>1</v>
      </c>
      <c r="BY285">
        <v>0.5</v>
      </c>
      <c r="BZ285">
        <v>1.35</v>
      </c>
      <c r="CA285">
        <v>2.7</v>
      </c>
      <c r="CB285">
        <v>1.35</v>
      </c>
      <c r="CC285">
        <v>1.286</v>
      </c>
      <c r="CM285">
        <v>53.509</v>
      </c>
      <c r="CN285">
        <v>54.57</v>
      </c>
      <c r="CO285">
        <v>58.03</v>
      </c>
      <c r="CP285">
        <v>64.239000000000004</v>
      </c>
      <c r="CQ285">
        <v>55.143999999999998</v>
      </c>
    </row>
    <row r="286" spans="1:95" x14ac:dyDescent="0.2">
      <c r="A286" s="2">
        <v>44114</v>
      </c>
      <c r="B286" s="30">
        <v>284</v>
      </c>
      <c r="C286">
        <v>8216861</v>
      </c>
      <c r="D286">
        <v>3332</v>
      </c>
      <c r="E286">
        <v>92.63</v>
      </c>
      <c r="F286">
        <v>57.942999999999998</v>
      </c>
      <c r="G286">
        <v>8883</v>
      </c>
      <c r="H286">
        <v>2608</v>
      </c>
      <c r="I286">
        <v>425282</v>
      </c>
      <c r="J286">
        <v>3433</v>
      </c>
      <c r="K286">
        <v>2.7</v>
      </c>
      <c r="L286">
        <v>1</v>
      </c>
      <c r="M286">
        <v>0.5</v>
      </c>
      <c r="N286">
        <v>1.35</v>
      </c>
      <c r="O286">
        <v>2.7</v>
      </c>
      <c r="P286">
        <v>1.35</v>
      </c>
      <c r="Q286">
        <v>1.2909999999999999</v>
      </c>
      <c r="R286" s="30">
        <v>284</v>
      </c>
      <c r="S286">
        <v>8166560</v>
      </c>
      <c r="T286">
        <v>3535</v>
      </c>
      <c r="U286">
        <v>98.272999999999996</v>
      </c>
      <c r="V286">
        <v>61.473999999999997</v>
      </c>
      <c r="W286">
        <v>9156</v>
      </c>
      <c r="X286">
        <v>2766</v>
      </c>
      <c r="Y286">
        <v>474936</v>
      </c>
      <c r="Z286">
        <v>3465</v>
      </c>
      <c r="AA286">
        <v>2.7</v>
      </c>
      <c r="AB286">
        <v>1</v>
      </c>
      <c r="AC286">
        <v>0.5</v>
      </c>
      <c r="AD286">
        <v>1.35</v>
      </c>
      <c r="AE286">
        <v>2.7</v>
      </c>
      <c r="AF286">
        <v>1.35</v>
      </c>
      <c r="AG286">
        <v>1.2789999999999999</v>
      </c>
      <c r="AH286" s="30">
        <v>284</v>
      </c>
      <c r="AI286">
        <v>8205106</v>
      </c>
      <c r="AJ286">
        <v>3359</v>
      </c>
      <c r="AK286">
        <v>93.38</v>
      </c>
      <c r="AL286">
        <v>58.412999999999997</v>
      </c>
      <c r="AM286">
        <v>9393</v>
      </c>
      <c r="AN286">
        <v>2637</v>
      </c>
      <c r="AO286">
        <v>436458</v>
      </c>
      <c r="AP286">
        <v>3423</v>
      </c>
      <c r="AQ286">
        <v>2.7</v>
      </c>
      <c r="AR286">
        <v>1</v>
      </c>
      <c r="AS286">
        <v>0.5</v>
      </c>
      <c r="AT286">
        <v>1.35</v>
      </c>
      <c r="AU286">
        <v>2.7</v>
      </c>
      <c r="AV286">
        <v>1.35</v>
      </c>
      <c r="AW286">
        <v>1.284</v>
      </c>
      <c r="AX286" s="30">
        <v>284</v>
      </c>
      <c r="AY286">
        <v>8190028</v>
      </c>
      <c r="AZ286">
        <v>3963</v>
      </c>
      <c r="BA286">
        <v>110.17100000000001</v>
      </c>
      <c r="BB286">
        <v>68.917000000000002</v>
      </c>
      <c r="BC286">
        <v>10455</v>
      </c>
      <c r="BD286">
        <v>3092</v>
      </c>
      <c r="BE286">
        <v>449727</v>
      </c>
      <c r="BF286">
        <v>3431</v>
      </c>
      <c r="BG286">
        <v>2.7</v>
      </c>
      <c r="BH286">
        <v>1</v>
      </c>
      <c r="BI286">
        <v>0.5</v>
      </c>
      <c r="BJ286">
        <v>1.35</v>
      </c>
      <c r="BK286">
        <v>2.7</v>
      </c>
      <c r="BL286">
        <v>1.35</v>
      </c>
      <c r="BM286">
        <v>1.2869999999999999</v>
      </c>
      <c r="BN286" s="30">
        <v>284</v>
      </c>
      <c r="BO286">
        <v>8199086</v>
      </c>
      <c r="BP286">
        <v>3234</v>
      </c>
      <c r="BQ286">
        <v>89.905000000000001</v>
      </c>
      <c r="BR286">
        <v>56.238999999999997</v>
      </c>
      <c r="BS286">
        <v>8743</v>
      </c>
      <c r="BT286">
        <v>2533</v>
      </c>
      <c r="BU286">
        <v>443165</v>
      </c>
      <c r="BV286">
        <v>3465</v>
      </c>
      <c r="BW286">
        <v>2.7</v>
      </c>
      <c r="BX286">
        <v>1</v>
      </c>
      <c r="BY286">
        <v>0.5</v>
      </c>
      <c r="BZ286">
        <v>1.35</v>
      </c>
      <c r="CA286">
        <v>2.7</v>
      </c>
      <c r="CB286">
        <v>1.35</v>
      </c>
      <c r="CC286">
        <v>1.2829999999999999</v>
      </c>
      <c r="CM286">
        <v>57.942999999999998</v>
      </c>
      <c r="CN286">
        <v>61.473999999999997</v>
      </c>
      <c r="CO286">
        <v>58.412999999999997</v>
      </c>
      <c r="CP286">
        <v>68.917000000000002</v>
      </c>
      <c r="CQ286">
        <v>56.238999999999997</v>
      </c>
    </row>
    <row r="287" spans="1:95" x14ac:dyDescent="0.2">
      <c r="A287" s="2">
        <v>44115</v>
      </c>
      <c r="B287" s="30">
        <v>285</v>
      </c>
      <c r="C287">
        <v>8213225</v>
      </c>
      <c r="D287">
        <v>3636</v>
      </c>
      <c r="E287">
        <v>101.081</v>
      </c>
      <c r="F287">
        <v>63.23</v>
      </c>
      <c r="G287">
        <v>9371</v>
      </c>
      <c r="H287">
        <v>2844</v>
      </c>
      <c r="I287">
        <v>427952</v>
      </c>
      <c r="J287">
        <v>3439</v>
      </c>
      <c r="K287">
        <v>2.7</v>
      </c>
      <c r="L287">
        <v>1</v>
      </c>
      <c r="M287">
        <v>0.5</v>
      </c>
      <c r="N287">
        <v>1.35</v>
      </c>
      <c r="O287">
        <v>2.7</v>
      </c>
      <c r="P287">
        <v>1.35</v>
      </c>
      <c r="Q287">
        <v>1.2889999999999999</v>
      </c>
      <c r="R287" s="30">
        <v>285</v>
      </c>
      <c r="S287">
        <v>8162769</v>
      </c>
      <c r="T287">
        <v>3791</v>
      </c>
      <c r="U287">
        <v>105.39</v>
      </c>
      <c r="V287">
        <v>65.924999999999997</v>
      </c>
      <c r="W287">
        <v>9728</v>
      </c>
      <c r="X287">
        <v>2963</v>
      </c>
      <c r="Y287">
        <v>477917</v>
      </c>
      <c r="Z287">
        <v>3481</v>
      </c>
      <c r="AA287">
        <v>2.7</v>
      </c>
      <c r="AB287">
        <v>1</v>
      </c>
      <c r="AC287">
        <v>0.5</v>
      </c>
      <c r="AD287">
        <v>1.35</v>
      </c>
      <c r="AE287">
        <v>2.7</v>
      </c>
      <c r="AF287">
        <v>1.35</v>
      </c>
      <c r="AG287">
        <v>1.2789999999999999</v>
      </c>
      <c r="AH287" s="30">
        <v>285</v>
      </c>
      <c r="AI287">
        <v>8201261</v>
      </c>
      <c r="AJ287">
        <v>3845</v>
      </c>
      <c r="AK287">
        <v>106.89100000000001</v>
      </c>
      <c r="AL287">
        <v>66.864999999999995</v>
      </c>
      <c r="AM287">
        <v>9779</v>
      </c>
      <c r="AN287">
        <v>2973</v>
      </c>
      <c r="AO287">
        <v>439285</v>
      </c>
      <c r="AP287">
        <v>3441</v>
      </c>
      <c r="AQ287">
        <v>2.7</v>
      </c>
      <c r="AR287">
        <v>1</v>
      </c>
      <c r="AS287">
        <v>0.5</v>
      </c>
      <c r="AT287">
        <v>1.35</v>
      </c>
      <c r="AU287">
        <v>2.7</v>
      </c>
      <c r="AV287">
        <v>1.35</v>
      </c>
      <c r="AW287">
        <v>1.284</v>
      </c>
      <c r="AX287" s="30">
        <v>285</v>
      </c>
      <c r="AY287">
        <v>8185833</v>
      </c>
      <c r="AZ287">
        <v>4195</v>
      </c>
      <c r="BA287">
        <v>116.621</v>
      </c>
      <c r="BB287">
        <v>72.950999999999993</v>
      </c>
      <c r="BC287">
        <v>11169</v>
      </c>
      <c r="BD287">
        <v>3249</v>
      </c>
      <c r="BE287">
        <v>453124</v>
      </c>
      <c r="BF287">
        <v>3445</v>
      </c>
      <c r="BG287">
        <v>2.7</v>
      </c>
      <c r="BH287">
        <v>1</v>
      </c>
      <c r="BI287">
        <v>0.5</v>
      </c>
      <c r="BJ287">
        <v>1.35</v>
      </c>
      <c r="BK287">
        <v>2.7</v>
      </c>
      <c r="BL287">
        <v>1.35</v>
      </c>
      <c r="BM287">
        <v>1.2829999999999999</v>
      </c>
      <c r="BN287" s="30">
        <v>285</v>
      </c>
      <c r="BO287">
        <v>8195519</v>
      </c>
      <c r="BP287">
        <v>3567</v>
      </c>
      <c r="BQ287">
        <v>99.162999999999997</v>
      </c>
      <c r="BR287">
        <v>62.03</v>
      </c>
      <c r="BS287">
        <v>9200</v>
      </c>
      <c r="BT287">
        <v>2777</v>
      </c>
      <c r="BU287">
        <v>445682</v>
      </c>
      <c r="BV287">
        <v>3480</v>
      </c>
      <c r="BW287">
        <v>2.7</v>
      </c>
      <c r="BX287">
        <v>1</v>
      </c>
      <c r="BY287">
        <v>0.5</v>
      </c>
      <c r="BZ287">
        <v>1.35</v>
      </c>
      <c r="CA287">
        <v>2.7</v>
      </c>
      <c r="CB287">
        <v>1.35</v>
      </c>
      <c r="CC287">
        <v>1.2829999999999999</v>
      </c>
      <c r="CM287">
        <v>63.23</v>
      </c>
      <c r="CN287">
        <v>65.924999999999997</v>
      </c>
      <c r="CO287">
        <v>66.864999999999995</v>
      </c>
      <c r="CP287">
        <v>72.950999999999993</v>
      </c>
      <c r="CQ287">
        <v>62.03</v>
      </c>
    </row>
    <row r="288" spans="1:95" x14ac:dyDescent="0.2">
      <c r="A288" s="2">
        <v>44116</v>
      </c>
      <c r="B288" s="30">
        <v>286</v>
      </c>
      <c r="C288">
        <v>8209384</v>
      </c>
      <c r="D288">
        <v>3841</v>
      </c>
      <c r="E288">
        <v>106.78</v>
      </c>
      <c r="F288">
        <v>66.795000000000002</v>
      </c>
      <c r="G288">
        <v>9996</v>
      </c>
      <c r="H288">
        <v>3011</v>
      </c>
      <c r="I288">
        <v>430681</v>
      </c>
      <c r="J288">
        <v>3451</v>
      </c>
      <c r="K288">
        <v>2.7</v>
      </c>
      <c r="L288">
        <v>1</v>
      </c>
      <c r="M288">
        <v>0.5</v>
      </c>
      <c r="N288">
        <v>1.35</v>
      </c>
      <c r="O288">
        <v>2.7</v>
      </c>
      <c r="P288">
        <v>1.35</v>
      </c>
      <c r="Q288">
        <v>1.286</v>
      </c>
      <c r="R288" s="30">
        <v>286</v>
      </c>
      <c r="S288">
        <v>8158846</v>
      </c>
      <c r="T288">
        <v>3923</v>
      </c>
      <c r="U288">
        <v>109.059</v>
      </c>
      <c r="V288">
        <v>68.221000000000004</v>
      </c>
      <c r="W288">
        <v>10448</v>
      </c>
      <c r="X288">
        <v>3071</v>
      </c>
      <c r="Y288">
        <v>480976</v>
      </c>
      <c r="Z288">
        <v>3505</v>
      </c>
      <c r="AA288">
        <v>2.7</v>
      </c>
      <c r="AB288">
        <v>1</v>
      </c>
      <c r="AC288">
        <v>0.5</v>
      </c>
      <c r="AD288">
        <v>1.35</v>
      </c>
      <c r="AE288">
        <v>2.7</v>
      </c>
      <c r="AF288">
        <v>1.35</v>
      </c>
      <c r="AG288">
        <v>1.2809999999999999</v>
      </c>
      <c r="AH288" s="30">
        <v>286</v>
      </c>
      <c r="AI288">
        <v>8197292</v>
      </c>
      <c r="AJ288">
        <v>3969</v>
      </c>
      <c r="AK288">
        <v>110.33799999999999</v>
      </c>
      <c r="AL288">
        <v>69.021000000000001</v>
      </c>
      <c r="AM288">
        <v>10519</v>
      </c>
      <c r="AN288">
        <v>3105</v>
      </c>
      <c r="AO288">
        <v>442319</v>
      </c>
      <c r="AP288">
        <v>3453</v>
      </c>
      <c r="AQ288">
        <v>2.7</v>
      </c>
      <c r="AR288">
        <v>1</v>
      </c>
      <c r="AS288">
        <v>0.5</v>
      </c>
      <c r="AT288">
        <v>1.35</v>
      </c>
      <c r="AU288">
        <v>2.7</v>
      </c>
      <c r="AV288">
        <v>1.35</v>
      </c>
      <c r="AW288">
        <v>1.2829999999999999</v>
      </c>
      <c r="AX288" s="30">
        <v>286</v>
      </c>
      <c r="AY288">
        <v>8181268</v>
      </c>
      <c r="AZ288">
        <v>4565</v>
      </c>
      <c r="BA288">
        <v>126.907</v>
      </c>
      <c r="BB288">
        <v>79.385000000000005</v>
      </c>
      <c r="BC288">
        <v>11788</v>
      </c>
      <c r="BD288">
        <v>3576</v>
      </c>
      <c r="BE288">
        <v>456163</v>
      </c>
      <c r="BF288">
        <v>3460</v>
      </c>
      <c r="BG288">
        <v>2.7</v>
      </c>
      <c r="BH288">
        <v>1</v>
      </c>
      <c r="BI288">
        <v>0.5</v>
      </c>
      <c r="BJ288">
        <v>1.35</v>
      </c>
      <c r="BK288">
        <v>2.7</v>
      </c>
      <c r="BL288">
        <v>1.35</v>
      </c>
      <c r="BM288">
        <v>1.2829999999999999</v>
      </c>
      <c r="BN288" s="30">
        <v>286</v>
      </c>
      <c r="BO288">
        <v>8191807</v>
      </c>
      <c r="BP288">
        <v>3712</v>
      </c>
      <c r="BQ288">
        <v>103.194</v>
      </c>
      <c r="BR288">
        <v>64.552000000000007</v>
      </c>
      <c r="BS288">
        <v>9854</v>
      </c>
      <c r="BT288">
        <v>2913</v>
      </c>
      <c r="BU288">
        <v>448727</v>
      </c>
      <c r="BV288">
        <v>3496</v>
      </c>
      <c r="BW288">
        <v>2.7</v>
      </c>
      <c r="BX288">
        <v>1</v>
      </c>
      <c r="BY288">
        <v>0.5</v>
      </c>
      <c r="BZ288">
        <v>1.35</v>
      </c>
      <c r="CA288">
        <v>2.7</v>
      </c>
      <c r="CB288">
        <v>1.35</v>
      </c>
      <c r="CC288">
        <v>1.2809999999999999</v>
      </c>
      <c r="CM288">
        <v>66.795000000000002</v>
      </c>
      <c r="CN288">
        <v>68.221000000000004</v>
      </c>
      <c r="CO288">
        <v>69.021000000000001</v>
      </c>
      <c r="CP288">
        <v>79.385000000000005</v>
      </c>
      <c r="CQ288">
        <v>64.552000000000007</v>
      </c>
    </row>
    <row r="289" spans="1:95" x14ac:dyDescent="0.2">
      <c r="A289" s="2">
        <v>44117</v>
      </c>
      <c r="B289" s="30">
        <v>287</v>
      </c>
      <c r="C289">
        <v>8205417</v>
      </c>
      <c r="D289">
        <v>3967</v>
      </c>
      <c r="E289">
        <v>110.283</v>
      </c>
      <c r="F289">
        <v>68.986000000000004</v>
      </c>
      <c r="G289">
        <v>10748</v>
      </c>
      <c r="H289">
        <v>3089</v>
      </c>
      <c r="I289">
        <v>433987</v>
      </c>
      <c r="J289">
        <v>3463</v>
      </c>
      <c r="K289">
        <v>2.7</v>
      </c>
      <c r="L289">
        <v>1</v>
      </c>
      <c r="M289">
        <v>0.5</v>
      </c>
      <c r="N289">
        <v>1.35</v>
      </c>
      <c r="O289">
        <v>2.7</v>
      </c>
      <c r="P289">
        <v>1.35</v>
      </c>
      <c r="Q289">
        <v>1.2829999999999999</v>
      </c>
      <c r="R289" s="30">
        <v>287</v>
      </c>
      <c r="S289">
        <v>8154761</v>
      </c>
      <c r="T289">
        <v>4085</v>
      </c>
      <c r="U289">
        <v>113.563</v>
      </c>
      <c r="V289">
        <v>71.037999999999997</v>
      </c>
      <c r="W289">
        <v>11176</v>
      </c>
      <c r="X289">
        <v>3195</v>
      </c>
      <c r="Y289">
        <v>484019</v>
      </c>
      <c r="Z289">
        <v>3517</v>
      </c>
      <c r="AA289">
        <v>2.7</v>
      </c>
      <c r="AB289">
        <v>1</v>
      </c>
      <c r="AC289">
        <v>0.5</v>
      </c>
      <c r="AD289">
        <v>1.35</v>
      </c>
      <c r="AE289">
        <v>2.7</v>
      </c>
      <c r="AF289">
        <v>1.35</v>
      </c>
      <c r="AG289">
        <v>1.28</v>
      </c>
      <c r="AH289" s="30">
        <v>287</v>
      </c>
      <c r="AI289">
        <v>8192979</v>
      </c>
      <c r="AJ289">
        <v>4313</v>
      </c>
      <c r="AK289">
        <v>119.901</v>
      </c>
      <c r="AL289">
        <v>75.003</v>
      </c>
      <c r="AM289">
        <v>11131</v>
      </c>
      <c r="AN289">
        <v>3357</v>
      </c>
      <c r="AO289">
        <v>445417</v>
      </c>
      <c r="AP289">
        <v>3460</v>
      </c>
      <c r="AQ289">
        <v>2.7</v>
      </c>
      <c r="AR289">
        <v>1</v>
      </c>
      <c r="AS289">
        <v>0.5</v>
      </c>
      <c r="AT289">
        <v>1.35</v>
      </c>
      <c r="AU289">
        <v>2.7</v>
      </c>
      <c r="AV289">
        <v>1.35</v>
      </c>
      <c r="AW289">
        <v>1.2829999999999999</v>
      </c>
      <c r="AX289" s="30">
        <v>287</v>
      </c>
      <c r="AY289">
        <v>8176495</v>
      </c>
      <c r="AZ289">
        <v>4773</v>
      </c>
      <c r="BA289">
        <v>132.68899999999999</v>
      </c>
      <c r="BB289">
        <v>83.001999999999995</v>
      </c>
      <c r="BC289">
        <v>12622</v>
      </c>
      <c r="BD289">
        <v>3731</v>
      </c>
      <c r="BE289">
        <v>460023</v>
      </c>
      <c r="BF289">
        <v>3471</v>
      </c>
      <c r="BG289">
        <v>2.7</v>
      </c>
      <c r="BH289">
        <v>1</v>
      </c>
      <c r="BI289">
        <v>0.5</v>
      </c>
      <c r="BJ289">
        <v>1.35</v>
      </c>
      <c r="BK289">
        <v>2.7</v>
      </c>
      <c r="BL289">
        <v>1.35</v>
      </c>
      <c r="BM289">
        <v>1.2829999999999999</v>
      </c>
      <c r="BN289" s="30">
        <v>287</v>
      </c>
      <c r="BO289">
        <v>8187909</v>
      </c>
      <c r="BP289">
        <v>3898</v>
      </c>
      <c r="BQ289">
        <v>108.364</v>
      </c>
      <c r="BR289">
        <v>67.786000000000001</v>
      </c>
      <c r="BS289">
        <v>10507</v>
      </c>
      <c r="BT289">
        <v>3059</v>
      </c>
      <c r="BU289">
        <v>451861</v>
      </c>
      <c r="BV289">
        <v>3508</v>
      </c>
      <c r="BW289">
        <v>2.7</v>
      </c>
      <c r="BX289">
        <v>1</v>
      </c>
      <c r="BY289">
        <v>0.5</v>
      </c>
      <c r="BZ289">
        <v>1.35</v>
      </c>
      <c r="CA289">
        <v>2.7</v>
      </c>
      <c r="CB289">
        <v>1.35</v>
      </c>
      <c r="CC289">
        <v>1.282</v>
      </c>
      <c r="CM289">
        <v>68.986000000000004</v>
      </c>
      <c r="CN289">
        <v>71.037999999999997</v>
      </c>
      <c r="CO289">
        <v>75.003</v>
      </c>
      <c r="CP289">
        <v>83.001999999999995</v>
      </c>
      <c r="CQ289">
        <v>67.786000000000001</v>
      </c>
    </row>
    <row r="290" spans="1:95" x14ac:dyDescent="0.2">
      <c r="A290" s="2">
        <v>44118</v>
      </c>
      <c r="B290" s="30">
        <v>288</v>
      </c>
      <c r="C290">
        <v>8201121</v>
      </c>
      <c r="D290">
        <v>4296</v>
      </c>
      <c r="E290">
        <v>119.429</v>
      </c>
      <c r="F290">
        <v>74.706999999999994</v>
      </c>
      <c r="G290">
        <v>11363</v>
      </c>
      <c r="H290">
        <v>3352</v>
      </c>
      <c r="I290">
        <v>437638</v>
      </c>
      <c r="J290">
        <v>3474</v>
      </c>
      <c r="K290">
        <v>2.7</v>
      </c>
      <c r="L290">
        <v>1</v>
      </c>
      <c r="M290">
        <v>0.5</v>
      </c>
      <c r="N290">
        <v>1.35</v>
      </c>
      <c r="O290">
        <v>2.7</v>
      </c>
      <c r="P290">
        <v>1.35</v>
      </c>
      <c r="Q290">
        <v>1.2809999999999999</v>
      </c>
      <c r="R290" s="30">
        <v>288</v>
      </c>
      <c r="S290">
        <v>8150276</v>
      </c>
      <c r="T290">
        <v>4485</v>
      </c>
      <c r="U290">
        <v>124.68300000000001</v>
      </c>
      <c r="V290">
        <v>77.994</v>
      </c>
      <c r="W290">
        <v>11747</v>
      </c>
      <c r="X290">
        <v>3514</v>
      </c>
      <c r="Y290">
        <v>487436</v>
      </c>
      <c r="Z290">
        <v>3533</v>
      </c>
      <c r="AA290">
        <v>2.7</v>
      </c>
      <c r="AB290">
        <v>1</v>
      </c>
      <c r="AC290">
        <v>0.5</v>
      </c>
      <c r="AD290">
        <v>1.35</v>
      </c>
      <c r="AE290">
        <v>2.7</v>
      </c>
      <c r="AF290">
        <v>1.35</v>
      </c>
      <c r="AG290">
        <v>1.2789999999999999</v>
      </c>
      <c r="AH290" s="30">
        <v>288</v>
      </c>
      <c r="AI290">
        <v>8188586</v>
      </c>
      <c r="AJ290">
        <v>4393</v>
      </c>
      <c r="AK290">
        <v>122.125</v>
      </c>
      <c r="AL290">
        <v>76.394000000000005</v>
      </c>
      <c r="AM290">
        <v>12000</v>
      </c>
      <c r="AN290">
        <v>3444</v>
      </c>
      <c r="AO290">
        <v>449226</v>
      </c>
      <c r="AP290">
        <v>3467</v>
      </c>
      <c r="AQ290">
        <v>2.7</v>
      </c>
      <c r="AR290">
        <v>1</v>
      </c>
      <c r="AS290">
        <v>0.5</v>
      </c>
      <c r="AT290">
        <v>1.35</v>
      </c>
      <c r="AU290">
        <v>2.7</v>
      </c>
      <c r="AV290">
        <v>1.35</v>
      </c>
      <c r="AW290">
        <v>1.2829999999999999</v>
      </c>
      <c r="AX290" s="30">
        <v>288</v>
      </c>
      <c r="AY290">
        <v>8171556</v>
      </c>
      <c r="AZ290">
        <v>4939</v>
      </c>
      <c r="BA290">
        <v>137.304</v>
      </c>
      <c r="BB290">
        <v>85.888999999999996</v>
      </c>
      <c r="BC290">
        <v>13516</v>
      </c>
      <c r="BD290">
        <v>3879</v>
      </c>
      <c r="BE290">
        <v>464013</v>
      </c>
      <c r="BF290">
        <v>3486</v>
      </c>
      <c r="BG290">
        <v>2.7</v>
      </c>
      <c r="BH290">
        <v>1</v>
      </c>
      <c r="BI290">
        <v>0.5</v>
      </c>
      <c r="BJ290">
        <v>1.35</v>
      </c>
      <c r="BK290">
        <v>2.7</v>
      </c>
      <c r="BL290">
        <v>1.35</v>
      </c>
      <c r="BM290">
        <v>1.282</v>
      </c>
      <c r="BN290" s="30">
        <v>288</v>
      </c>
      <c r="BO290">
        <v>8183612</v>
      </c>
      <c r="BP290">
        <v>4297</v>
      </c>
      <c r="BQ290">
        <v>119.45699999999999</v>
      </c>
      <c r="BR290">
        <v>74.724999999999994</v>
      </c>
      <c r="BS290">
        <v>11050</v>
      </c>
      <c r="BT290">
        <v>3355</v>
      </c>
      <c r="BU290">
        <v>455101</v>
      </c>
      <c r="BV290">
        <v>3524</v>
      </c>
      <c r="BW290">
        <v>2.7</v>
      </c>
      <c r="BX290">
        <v>1</v>
      </c>
      <c r="BY290">
        <v>0.5</v>
      </c>
      <c r="BZ290">
        <v>1.35</v>
      </c>
      <c r="CA290">
        <v>2.7</v>
      </c>
      <c r="CB290">
        <v>1.35</v>
      </c>
      <c r="CC290">
        <v>1.28</v>
      </c>
      <c r="CM290">
        <v>74.706999999999994</v>
      </c>
      <c r="CN290">
        <v>77.994</v>
      </c>
      <c r="CO290">
        <v>76.394000000000005</v>
      </c>
      <c r="CP290">
        <v>85.888999999999996</v>
      </c>
      <c r="CQ290">
        <v>74.724999999999994</v>
      </c>
    </row>
    <row r="291" spans="1:95" x14ac:dyDescent="0.2">
      <c r="A291" s="2">
        <v>44119</v>
      </c>
      <c r="B291" s="30">
        <v>289</v>
      </c>
      <c r="C291">
        <v>8196530</v>
      </c>
      <c r="D291">
        <v>4591</v>
      </c>
      <c r="E291">
        <v>127.63</v>
      </c>
      <c r="F291">
        <v>79.837000000000003</v>
      </c>
      <c r="G291">
        <v>12071</v>
      </c>
      <c r="H291">
        <v>3588</v>
      </c>
      <c r="I291">
        <v>440629</v>
      </c>
      <c r="J291">
        <v>3487</v>
      </c>
      <c r="K291">
        <v>2.7</v>
      </c>
      <c r="L291">
        <v>1</v>
      </c>
      <c r="M291">
        <v>0.5</v>
      </c>
      <c r="N291">
        <v>1.35</v>
      </c>
      <c r="O291">
        <v>2.7</v>
      </c>
      <c r="P291">
        <v>1.35</v>
      </c>
      <c r="Q291">
        <v>1.28</v>
      </c>
      <c r="R291" s="30">
        <v>289</v>
      </c>
      <c r="S291">
        <v>8145392</v>
      </c>
      <c r="T291">
        <v>4884</v>
      </c>
      <c r="U291">
        <v>135.77500000000001</v>
      </c>
      <c r="V291">
        <v>84.933000000000007</v>
      </c>
      <c r="W291">
        <v>12402</v>
      </c>
      <c r="X291">
        <v>3830</v>
      </c>
      <c r="Y291">
        <v>491237</v>
      </c>
      <c r="Z291">
        <v>3546</v>
      </c>
      <c r="AA291">
        <v>2.7</v>
      </c>
      <c r="AB291">
        <v>1</v>
      </c>
      <c r="AC291">
        <v>0.5</v>
      </c>
      <c r="AD291">
        <v>1.35</v>
      </c>
      <c r="AE291">
        <v>2.7</v>
      </c>
      <c r="AF291">
        <v>1.35</v>
      </c>
      <c r="AG291">
        <v>1.2789999999999999</v>
      </c>
      <c r="AH291" s="30">
        <v>289</v>
      </c>
      <c r="AI291">
        <v>8183810</v>
      </c>
      <c r="AJ291">
        <v>4776</v>
      </c>
      <c r="AK291">
        <v>132.773</v>
      </c>
      <c r="AL291">
        <v>83.055000000000007</v>
      </c>
      <c r="AM291">
        <v>12666</v>
      </c>
      <c r="AN291">
        <v>3727</v>
      </c>
      <c r="AO291">
        <v>452727</v>
      </c>
      <c r="AP291">
        <v>3483</v>
      </c>
      <c r="AQ291">
        <v>2.7</v>
      </c>
      <c r="AR291">
        <v>1</v>
      </c>
      <c r="AS291">
        <v>0.5</v>
      </c>
      <c r="AT291">
        <v>1.35</v>
      </c>
      <c r="AU291">
        <v>2.7</v>
      </c>
      <c r="AV291">
        <v>1.35</v>
      </c>
      <c r="AW291">
        <v>1.284</v>
      </c>
      <c r="AX291" s="30">
        <v>289</v>
      </c>
      <c r="AY291">
        <v>8166157</v>
      </c>
      <c r="AZ291">
        <v>5399</v>
      </c>
      <c r="BA291">
        <v>150.09200000000001</v>
      </c>
      <c r="BB291">
        <v>93.888999999999996</v>
      </c>
      <c r="BC291">
        <v>14226</v>
      </c>
      <c r="BD291">
        <v>4229</v>
      </c>
      <c r="BE291">
        <v>468324</v>
      </c>
      <c r="BF291">
        <v>3496</v>
      </c>
      <c r="BG291">
        <v>2.7</v>
      </c>
      <c r="BH291">
        <v>1</v>
      </c>
      <c r="BI291">
        <v>0.5</v>
      </c>
      <c r="BJ291">
        <v>1.35</v>
      </c>
      <c r="BK291">
        <v>2.7</v>
      </c>
      <c r="BL291">
        <v>1.35</v>
      </c>
      <c r="BM291">
        <v>1.282</v>
      </c>
      <c r="BN291" s="30">
        <v>289</v>
      </c>
      <c r="BO291">
        <v>8179235</v>
      </c>
      <c r="BP291">
        <v>4377</v>
      </c>
      <c r="BQ291">
        <v>121.681</v>
      </c>
      <c r="BR291">
        <v>76.116</v>
      </c>
      <c r="BS291">
        <v>11922</v>
      </c>
      <c r="BT291">
        <v>3425</v>
      </c>
      <c r="BU291">
        <v>458430</v>
      </c>
      <c r="BV291">
        <v>3533</v>
      </c>
      <c r="BW291">
        <v>2.7</v>
      </c>
      <c r="BX291">
        <v>1</v>
      </c>
      <c r="BY291">
        <v>0.5</v>
      </c>
      <c r="BZ291">
        <v>1.35</v>
      </c>
      <c r="CA291">
        <v>2.7</v>
      </c>
      <c r="CB291">
        <v>1.35</v>
      </c>
      <c r="CC291">
        <v>1.278</v>
      </c>
      <c r="CM291">
        <v>79.837000000000003</v>
      </c>
      <c r="CN291">
        <v>84.933000000000007</v>
      </c>
      <c r="CO291">
        <v>83.055000000000007</v>
      </c>
      <c r="CP291">
        <v>93.888999999999996</v>
      </c>
      <c r="CQ291">
        <v>76.116</v>
      </c>
    </row>
    <row r="292" spans="1:95" x14ac:dyDescent="0.2">
      <c r="A292" s="2">
        <v>44120</v>
      </c>
      <c r="B292" s="30">
        <v>290</v>
      </c>
      <c r="C292">
        <v>8191666</v>
      </c>
      <c r="D292">
        <v>4864</v>
      </c>
      <c r="E292">
        <v>135.21899999999999</v>
      </c>
      <c r="F292">
        <v>84.584999999999994</v>
      </c>
      <c r="G292">
        <v>12867</v>
      </c>
      <c r="H292">
        <v>3795</v>
      </c>
      <c r="I292">
        <v>444414</v>
      </c>
      <c r="J292">
        <v>3500</v>
      </c>
      <c r="K292">
        <v>2.7</v>
      </c>
      <c r="L292">
        <v>1</v>
      </c>
      <c r="M292">
        <v>0.5</v>
      </c>
      <c r="N292">
        <v>1.35</v>
      </c>
      <c r="O292">
        <v>2.7</v>
      </c>
      <c r="P292">
        <v>1.35</v>
      </c>
      <c r="Q292">
        <v>1.28</v>
      </c>
      <c r="R292" s="30">
        <v>290</v>
      </c>
      <c r="S292">
        <v>8140468</v>
      </c>
      <c r="T292">
        <v>4924</v>
      </c>
      <c r="U292">
        <v>136.887</v>
      </c>
      <c r="V292">
        <v>85.628</v>
      </c>
      <c r="W292">
        <v>13420</v>
      </c>
      <c r="X292">
        <v>3866</v>
      </c>
      <c r="Y292">
        <v>495095</v>
      </c>
      <c r="Z292">
        <v>3559</v>
      </c>
      <c r="AA292">
        <v>2.7</v>
      </c>
      <c r="AB292">
        <v>1</v>
      </c>
      <c r="AC292">
        <v>0.5</v>
      </c>
      <c r="AD292">
        <v>1.35</v>
      </c>
      <c r="AE292">
        <v>2.7</v>
      </c>
      <c r="AF292">
        <v>1.35</v>
      </c>
      <c r="AG292">
        <v>1.278</v>
      </c>
      <c r="AH292" s="30">
        <v>290</v>
      </c>
      <c r="AI292">
        <v>8178657</v>
      </c>
      <c r="AJ292">
        <v>5153</v>
      </c>
      <c r="AK292">
        <v>143.25299999999999</v>
      </c>
      <c r="AL292">
        <v>89.611000000000004</v>
      </c>
      <c r="AM292">
        <v>13408</v>
      </c>
      <c r="AN292">
        <v>4034</v>
      </c>
      <c r="AO292">
        <v>456667</v>
      </c>
      <c r="AP292">
        <v>3500</v>
      </c>
      <c r="AQ292">
        <v>2.7</v>
      </c>
      <c r="AR292">
        <v>1</v>
      </c>
      <c r="AS292">
        <v>0.5</v>
      </c>
      <c r="AT292">
        <v>1.35</v>
      </c>
      <c r="AU292">
        <v>2.7</v>
      </c>
      <c r="AV292">
        <v>1.35</v>
      </c>
      <c r="AW292">
        <v>1.282</v>
      </c>
      <c r="AX292" s="30">
        <v>290</v>
      </c>
      <c r="AY292">
        <v>8160333</v>
      </c>
      <c r="AZ292">
        <v>5824</v>
      </c>
      <c r="BA292">
        <v>161.90700000000001</v>
      </c>
      <c r="BB292">
        <v>101.279</v>
      </c>
      <c r="BC292">
        <v>15050</v>
      </c>
      <c r="BD292">
        <v>4575</v>
      </c>
      <c r="BE292">
        <v>472548</v>
      </c>
      <c r="BF292">
        <v>3511</v>
      </c>
      <c r="BG292">
        <v>2.7</v>
      </c>
      <c r="BH292">
        <v>1</v>
      </c>
      <c r="BI292">
        <v>0.5</v>
      </c>
      <c r="BJ292">
        <v>1.35</v>
      </c>
      <c r="BK292">
        <v>2.7</v>
      </c>
      <c r="BL292">
        <v>1.35</v>
      </c>
      <c r="BM292">
        <v>1.2789999999999999</v>
      </c>
      <c r="BN292" s="30">
        <v>290</v>
      </c>
      <c r="BO292">
        <v>8174509</v>
      </c>
      <c r="BP292">
        <v>4726</v>
      </c>
      <c r="BQ292">
        <v>131.38300000000001</v>
      </c>
      <c r="BR292">
        <v>82.185000000000002</v>
      </c>
      <c r="BS292">
        <v>12592</v>
      </c>
      <c r="BT292">
        <v>3707</v>
      </c>
      <c r="BU292">
        <v>462399</v>
      </c>
      <c r="BV292">
        <v>3544</v>
      </c>
      <c r="BW292">
        <v>2.7</v>
      </c>
      <c r="BX292">
        <v>1</v>
      </c>
      <c r="BY292">
        <v>0.5</v>
      </c>
      <c r="BZ292">
        <v>1.35</v>
      </c>
      <c r="CA292">
        <v>2.7</v>
      </c>
      <c r="CB292">
        <v>1.35</v>
      </c>
      <c r="CC292">
        <v>1.28</v>
      </c>
      <c r="CM292">
        <v>84.584999999999994</v>
      </c>
      <c r="CN292">
        <v>85.628</v>
      </c>
      <c r="CO292">
        <v>89.611000000000004</v>
      </c>
      <c r="CP292">
        <v>101.279</v>
      </c>
      <c r="CQ292">
        <v>82.185000000000002</v>
      </c>
    </row>
    <row r="293" spans="1:95" x14ac:dyDescent="0.2">
      <c r="A293" s="2">
        <v>44121</v>
      </c>
      <c r="B293" s="30">
        <v>291</v>
      </c>
      <c r="C293">
        <v>8186456</v>
      </c>
      <c r="D293">
        <v>5210</v>
      </c>
      <c r="E293">
        <v>144.83799999999999</v>
      </c>
      <c r="F293">
        <v>90.602000000000004</v>
      </c>
      <c r="G293">
        <v>13653</v>
      </c>
      <c r="H293">
        <v>4078</v>
      </c>
      <c r="I293">
        <v>448592</v>
      </c>
      <c r="J293">
        <v>3513</v>
      </c>
      <c r="K293">
        <v>2.7</v>
      </c>
      <c r="L293">
        <v>1</v>
      </c>
      <c r="M293">
        <v>0.5</v>
      </c>
      <c r="N293">
        <v>1.35</v>
      </c>
      <c r="O293">
        <v>2.7</v>
      </c>
      <c r="P293">
        <v>1.35</v>
      </c>
      <c r="Q293">
        <v>1.28</v>
      </c>
      <c r="R293" s="30">
        <v>291</v>
      </c>
      <c r="S293">
        <v>8135242</v>
      </c>
      <c r="T293">
        <v>5226</v>
      </c>
      <c r="U293">
        <v>145.28299999999999</v>
      </c>
      <c r="V293">
        <v>90.88</v>
      </c>
      <c r="W293">
        <v>14228</v>
      </c>
      <c r="X293">
        <v>4116</v>
      </c>
      <c r="Y293">
        <v>499374</v>
      </c>
      <c r="Z293">
        <v>3567</v>
      </c>
      <c r="AA293">
        <v>2.7</v>
      </c>
      <c r="AB293">
        <v>1</v>
      </c>
      <c r="AC293">
        <v>0.5</v>
      </c>
      <c r="AD293">
        <v>1.35</v>
      </c>
      <c r="AE293">
        <v>2.7</v>
      </c>
      <c r="AF293">
        <v>1.35</v>
      </c>
      <c r="AG293">
        <v>1.2769999999999999</v>
      </c>
      <c r="AH293" s="30">
        <v>291</v>
      </c>
      <c r="AI293">
        <v>8173138</v>
      </c>
      <c r="AJ293">
        <v>5519</v>
      </c>
      <c r="AK293">
        <v>153.428</v>
      </c>
      <c r="AL293">
        <v>95.974999999999994</v>
      </c>
      <c r="AM293">
        <v>14249</v>
      </c>
      <c r="AN293">
        <v>4312</v>
      </c>
      <c r="AO293">
        <v>460797</v>
      </c>
      <c r="AP293">
        <v>3513</v>
      </c>
      <c r="AQ293">
        <v>2.7</v>
      </c>
      <c r="AR293">
        <v>1</v>
      </c>
      <c r="AS293">
        <v>0.5</v>
      </c>
      <c r="AT293">
        <v>1.35</v>
      </c>
      <c r="AU293">
        <v>2.7</v>
      </c>
      <c r="AV293">
        <v>1.35</v>
      </c>
      <c r="AW293">
        <v>1.2809999999999999</v>
      </c>
      <c r="AX293" s="30">
        <v>291</v>
      </c>
      <c r="AY293">
        <v>8154236</v>
      </c>
      <c r="AZ293">
        <v>6097</v>
      </c>
      <c r="BA293">
        <v>169.49700000000001</v>
      </c>
      <c r="BB293">
        <v>106.027</v>
      </c>
      <c r="BC293">
        <v>16092</v>
      </c>
      <c r="BD293">
        <v>4782</v>
      </c>
      <c r="BE293">
        <v>477437</v>
      </c>
      <c r="BF293">
        <v>3523</v>
      </c>
      <c r="BG293">
        <v>2.7</v>
      </c>
      <c r="BH293">
        <v>1</v>
      </c>
      <c r="BI293">
        <v>0.5</v>
      </c>
      <c r="BJ293">
        <v>1.35</v>
      </c>
      <c r="BK293">
        <v>2.7</v>
      </c>
      <c r="BL293">
        <v>1.35</v>
      </c>
      <c r="BM293">
        <v>1.2789999999999999</v>
      </c>
      <c r="BN293" s="30">
        <v>291</v>
      </c>
      <c r="BO293">
        <v>8169365</v>
      </c>
      <c r="BP293">
        <v>5144</v>
      </c>
      <c r="BQ293">
        <v>143.00299999999999</v>
      </c>
      <c r="BR293">
        <v>89.453999999999994</v>
      </c>
      <c r="BS293">
        <v>13269</v>
      </c>
      <c r="BT293">
        <v>4049</v>
      </c>
      <c r="BU293">
        <v>465993</v>
      </c>
      <c r="BV293">
        <v>3562</v>
      </c>
      <c r="BW293">
        <v>2.7</v>
      </c>
      <c r="BX293">
        <v>1</v>
      </c>
      <c r="BY293">
        <v>0.5</v>
      </c>
      <c r="BZ293">
        <v>1.35</v>
      </c>
      <c r="CA293">
        <v>2.7</v>
      </c>
      <c r="CB293">
        <v>1.35</v>
      </c>
      <c r="CC293">
        <v>1.278</v>
      </c>
      <c r="CM293">
        <v>90.602000000000004</v>
      </c>
      <c r="CN293">
        <v>90.88</v>
      </c>
      <c r="CO293">
        <v>95.974999999999994</v>
      </c>
      <c r="CP293">
        <v>106.027</v>
      </c>
      <c r="CQ293">
        <v>89.453999999999994</v>
      </c>
    </row>
    <row r="294" spans="1:95" x14ac:dyDescent="0.2">
      <c r="A294" s="2">
        <v>44122</v>
      </c>
      <c r="B294" s="30">
        <v>292</v>
      </c>
      <c r="C294">
        <v>8180959</v>
      </c>
      <c r="D294">
        <v>5497</v>
      </c>
      <c r="E294">
        <v>152.81700000000001</v>
      </c>
      <c r="F294">
        <v>95.593000000000004</v>
      </c>
      <c r="G294">
        <v>14561</v>
      </c>
      <c r="H294">
        <v>4302</v>
      </c>
      <c r="I294">
        <v>453044</v>
      </c>
      <c r="J294">
        <v>3527</v>
      </c>
      <c r="K294">
        <v>2.7</v>
      </c>
      <c r="L294">
        <v>1</v>
      </c>
      <c r="M294">
        <v>0.5</v>
      </c>
      <c r="N294">
        <v>1.35</v>
      </c>
      <c r="O294">
        <v>2.7</v>
      </c>
      <c r="P294">
        <v>1.35</v>
      </c>
      <c r="Q294">
        <v>1.28</v>
      </c>
      <c r="R294" s="30">
        <v>292</v>
      </c>
      <c r="S294">
        <v>8129508</v>
      </c>
      <c r="T294">
        <v>5734</v>
      </c>
      <c r="U294">
        <v>159.405</v>
      </c>
      <c r="V294">
        <v>99.713999999999999</v>
      </c>
      <c r="W294">
        <v>14943</v>
      </c>
      <c r="X294">
        <v>4511</v>
      </c>
      <c r="Y294">
        <v>504021</v>
      </c>
      <c r="Z294">
        <v>3579</v>
      </c>
      <c r="AA294">
        <v>2.7</v>
      </c>
      <c r="AB294">
        <v>1</v>
      </c>
      <c r="AC294">
        <v>0.5</v>
      </c>
      <c r="AD294">
        <v>1.35</v>
      </c>
      <c r="AE294">
        <v>2.7</v>
      </c>
      <c r="AF294">
        <v>1.35</v>
      </c>
      <c r="AG294">
        <v>1.2769999999999999</v>
      </c>
      <c r="AH294" s="30">
        <v>292</v>
      </c>
      <c r="AI294">
        <v>8167473</v>
      </c>
      <c r="AJ294">
        <v>5665</v>
      </c>
      <c r="AK294">
        <v>157.48699999999999</v>
      </c>
      <c r="AL294">
        <v>98.513999999999996</v>
      </c>
      <c r="AM294">
        <v>15345</v>
      </c>
      <c r="AN294">
        <v>4423</v>
      </c>
      <c r="AO294">
        <v>465556</v>
      </c>
      <c r="AP294">
        <v>3527</v>
      </c>
      <c r="AQ294">
        <v>2.7</v>
      </c>
      <c r="AR294">
        <v>1</v>
      </c>
      <c r="AS294">
        <v>0.5</v>
      </c>
      <c r="AT294">
        <v>1.35</v>
      </c>
      <c r="AU294">
        <v>2.7</v>
      </c>
      <c r="AV294">
        <v>1.35</v>
      </c>
      <c r="AW294">
        <v>1.2809999999999999</v>
      </c>
      <c r="AX294" s="30">
        <v>292</v>
      </c>
      <c r="AY294">
        <v>8147954</v>
      </c>
      <c r="AZ294">
        <v>6282</v>
      </c>
      <c r="BA294">
        <v>174.64</v>
      </c>
      <c r="BB294">
        <v>109.244</v>
      </c>
      <c r="BC294">
        <v>17254</v>
      </c>
      <c r="BD294">
        <v>4935</v>
      </c>
      <c r="BE294">
        <v>482179</v>
      </c>
      <c r="BF294">
        <v>3543</v>
      </c>
      <c r="BG294">
        <v>2.7</v>
      </c>
      <c r="BH294">
        <v>1</v>
      </c>
      <c r="BI294">
        <v>0.5</v>
      </c>
      <c r="BJ294">
        <v>1.35</v>
      </c>
      <c r="BK294">
        <v>2.7</v>
      </c>
      <c r="BL294">
        <v>1.35</v>
      </c>
      <c r="BM294">
        <v>1.278</v>
      </c>
      <c r="BN294" s="30">
        <v>292</v>
      </c>
      <c r="BO294">
        <v>8163975</v>
      </c>
      <c r="BP294">
        <v>5390</v>
      </c>
      <c r="BQ294">
        <v>149.84200000000001</v>
      </c>
      <c r="BR294">
        <v>93.731999999999999</v>
      </c>
      <c r="BS294">
        <v>14205</v>
      </c>
      <c r="BT294">
        <v>4208</v>
      </c>
      <c r="BU294">
        <v>470389</v>
      </c>
      <c r="BV294">
        <v>3579</v>
      </c>
      <c r="BW294">
        <v>2.7</v>
      </c>
      <c r="BX294">
        <v>1</v>
      </c>
      <c r="BY294">
        <v>0.5</v>
      </c>
      <c r="BZ294">
        <v>1.35</v>
      </c>
      <c r="CA294">
        <v>2.7</v>
      </c>
      <c r="CB294">
        <v>1.35</v>
      </c>
      <c r="CC294">
        <v>1.278</v>
      </c>
      <c r="CM294">
        <v>95.593000000000004</v>
      </c>
      <c r="CN294">
        <v>99.713999999999999</v>
      </c>
      <c r="CO294">
        <v>98.513999999999996</v>
      </c>
      <c r="CP294">
        <v>109.244</v>
      </c>
      <c r="CQ294">
        <v>93.731999999999999</v>
      </c>
    </row>
    <row r="295" spans="1:95" x14ac:dyDescent="0.2">
      <c r="A295" s="2">
        <v>44123</v>
      </c>
      <c r="B295" s="30">
        <v>293</v>
      </c>
      <c r="C295">
        <v>8175060</v>
      </c>
      <c r="D295">
        <v>5899</v>
      </c>
      <c r="E295">
        <v>163.99199999999999</v>
      </c>
      <c r="F295">
        <v>102.584</v>
      </c>
      <c r="G295">
        <v>15449</v>
      </c>
      <c r="H295">
        <v>4609</v>
      </c>
      <c r="I295">
        <v>457382</v>
      </c>
      <c r="J295">
        <v>3542</v>
      </c>
      <c r="K295">
        <v>2.7</v>
      </c>
      <c r="L295">
        <v>1</v>
      </c>
      <c r="M295">
        <v>0.5</v>
      </c>
      <c r="N295">
        <v>1.35</v>
      </c>
      <c r="O295">
        <v>2.7</v>
      </c>
      <c r="P295">
        <v>1.35</v>
      </c>
      <c r="Q295">
        <v>1.28</v>
      </c>
      <c r="R295" s="30">
        <v>293</v>
      </c>
      <c r="S295">
        <v>8123378</v>
      </c>
      <c r="T295">
        <v>6130</v>
      </c>
      <c r="U295">
        <v>170.41399999999999</v>
      </c>
      <c r="V295">
        <v>106.601</v>
      </c>
      <c r="W295">
        <v>15858</v>
      </c>
      <c r="X295">
        <v>4819</v>
      </c>
      <c r="Y295">
        <v>508033</v>
      </c>
      <c r="Z295">
        <v>3595</v>
      </c>
      <c r="AA295">
        <v>2.7</v>
      </c>
      <c r="AB295">
        <v>1</v>
      </c>
      <c r="AC295">
        <v>0.5</v>
      </c>
      <c r="AD295">
        <v>1.35</v>
      </c>
      <c r="AE295">
        <v>2.7</v>
      </c>
      <c r="AF295">
        <v>1.35</v>
      </c>
      <c r="AG295">
        <v>1.2749999999999999</v>
      </c>
      <c r="AH295" s="30">
        <v>293</v>
      </c>
      <c r="AI295">
        <v>8161303</v>
      </c>
      <c r="AJ295">
        <v>6170</v>
      </c>
      <c r="AK295">
        <v>171.52600000000001</v>
      </c>
      <c r="AL295">
        <v>107.29600000000001</v>
      </c>
      <c r="AM295">
        <v>16176</v>
      </c>
      <c r="AN295">
        <v>4834</v>
      </c>
      <c r="AO295">
        <v>470120</v>
      </c>
      <c r="AP295">
        <v>3540</v>
      </c>
      <c r="AQ295">
        <v>2.7</v>
      </c>
      <c r="AR295">
        <v>1</v>
      </c>
      <c r="AS295">
        <v>0.5</v>
      </c>
      <c r="AT295">
        <v>1.35</v>
      </c>
      <c r="AU295">
        <v>2.7</v>
      </c>
      <c r="AV295">
        <v>1.35</v>
      </c>
      <c r="AW295">
        <v>1.28</v>
      </c>
      <c r="AX295" s="30">
        <v>293</v>
      </c>
      <c r="AY295">
        <v>8141076</v>
      </c>
      <c r="AZ295">
        <v>6878</v>
      </c>
      <c r="BA295">
        <v>191.208</v>
      </c>
      <c r="BB295">
        <v>119.608</v>
      </c>
      <c r="BC295">
        <v>18119</v>
      </c>
      <c r="BD295">
        <v>5417</v>
      </c>
      <c r="BE295">
        <v>487778</v>
      </c>
      <c r="BF295">
        <v>3564</v>
      </c>
      <c r="BG295">
        <v>2.7</v>
      </c>
      <c r="BH295">
        <v>1</v>
      </c>
      <c r="BI295">
        <v>0.5</v>
      </c>
      <c r="BJ295">
        <v>1.35</v>
      </c>
      <c r="BK295">
        <v>2.7</v>
      </c>
      <c r="BL295">
        <v>1.35</v>
      </c>
      <c r="BM295">
        <v>1.276</v>
      </c>
      <c r="BN295" s="30">
        <v>293</v>
      </c>
      <c r="BO295">
        <v>8158461</v>
      </c>
      <c r="BP295">
        <v>5514</v>
      </c>
      <c r="BQ295">
        <v>153.28899999999999</v>
      </c>
      <c r="BR295">
        <v>95.888000000000005</v>
      </c>
      <c r="BS295">
        <v>15266</v>
      </c>
      <c r="BT295">
        <v>4329</v>
      </c>
      <c r="BU295">
        <v>474686</v>
      </c>
      <c r="BV295">
        <v>3590</v>
      </c>
      <c r="BW295">
        <v>2.7</v>
      </c>
      <c r="BX295">
        <v>1</v>
      </c>
      <c r="BY295">
        <v>0.5</v>
      </c>
      <c r="BZ295">
        <v>1.35</v>
      </c>
      <c r="CA295">
        <v>2.7</v>
      </c>
      <c r="CB295">
        <v>1.35</v>
      </c>
      <c r="CC295">
        <v>1.2749999999999999</v>
      </c>
      <c r="CM295">
        <v>102.584</v>
      </c>
      <c r="CN295">
        <v>106.601</v>
      </c>
      <c r="CO295">
        <v>107.29600000000001</v>
      </c>
      <c r="CP295">
        <v>119.608</v>
      </c>
      <c r="CQ295">
        <v>95.888000000000005</v>
      </c>
    </row>
    <row r="296" spans="1:95" x14ac:dyDescent="0.2">
      <c r="A296" s="2">
        <v>44124</v>
      </c>
      <c r="B296" s="30">
        <v>294</v>
      </c>
      <c r="C296">
        <v>8168861</v>
      </c>
      <c r="D296">
        <v>6199</v>
      </c>
      <c r="E296">
        <v>172.33199999999999</v>
      </c>
      <c r="F296">
        <v>107.801</v>
      </c>
      <c r="G296">
        <v>16467</v>
      </c>
      <c r="H296">
        <v>4881</v>
      </c>
      <c r="I296">
        <v>462236</v>
      </c>
      <c r="J296">
        <v>3551</v>
      </c>
      <c r="K296">
        <v>2.7</v>
      </c>
      <c r="L296">
        <v>1</v>
      </c>
      <c r="M296">
        <v>0.5</v>
      </c>
      <c r="N296">
        <v>1.35</v>
      </c>
      <c r="O296">
        <v>2.7</v>
      </c>
      <c r="P296">
        <v>1.35</v>
      </c>
      <c r="Q296">
        <v>1.28</v>
      </c>
      <c r="R296" s="30">
        <v>294</v>
      </c>
      <c r="S296">
        <v>8117029</v>
      </c>
      <c r="T296">
        <v>6349</v>
      </c>
      <c r="U296">
        <v>176.50200000000001</v>
      </c>
      <c r="V296">
        <v>110.40900000000001</v>
      </c>
      <c r="W296">
        <v>16970</v>
      </c>
      <c r="X296">
        <v>5018</v>
      </c>
      <c r="Y296">
        <v>513398</v>
      </c>
      <c r="Z296">
        <v>3603</v>
      </c>
      <c r="AA296">
        <v>2.7</v>
      </c>
      <c r="AB296">
        <v>1</v>
      </c>
      <c r="AC296">
        <v>0.5</v>
      </c>
      <c r="AD296">
        <v>1.35</v>
      </c>
      <c r="AE296">
        <v>2.7</v>
      </c>
      <c r="AF296">
        <v>1.35</v>
      </c>
      <c r="AG296">
        <v>1.274</v>
      </c>
      <c r="AH296" s="30">
        <v>294</v>
      </c>
      <c r="AI296">
        <v>8154735</v>
      </c>
      <c r="AJ296">
        <v>6568</v>
      </c>
      <c r="AK296">
        <v>182.59</v>
      </c>
      <c r="AL296">
        <v>114.218</v>
      </c>
      <c r="AM296">
        <v>17210</v>
      </c>
      <c r="AN296">
        <v>5136</v>
      </c>
      <c r="AO296">
        <v>475271</v>
      </c>
      <c r="AP296">
        <v>3555</v>
      </c>
      <c r="AQ296">
        <v>2.7</v>
      </c>
      <c r="AR296">
        <v>1</v>
      </c>
      <c r="AS296">
        <v>0.5</v>
      </c>
      <c r="AT296">
        <v>1.35</v>
      </c>
      <c r="AU296">
        <v>2.7</v>
      </c>
      <c r="AV296">
        <v>1.35</v>
      </c>
      <c r="AW296">
        <v>1.28</v>
      </c>
      <c r="AX296" s="30">
        <v>294</v>
      </c>
      <c r="AY296">
        <v>8133736</v>
      </c>
      <c r="AZ296">
        <v>7340</v>
      </c>
      <c r="BA296">
        <v>204.05199999999999</v>
      </c>
      <c r="BB296">
        <v>127.643</v>
      </c>
      <c r="BC296">
        <v>19214</v>
      </c>
      <c r="BD296">
        <v>5783</v>
      </c>
      <c r="BE296">
        <v>493350</v>
      </c>
      <c r="BF296">
        <v>3582</v>
      </c>
      <c r="BG296">
        <v>2.7</v>
      </c>
      <c r="BH296">
        <v>1</v>
      </c>
      <c r="BI296">
        <v>0.5</v>
      </c>
      <c r="BJ296">
        <v>1.35</v>
      </c>
      <c r="BK296">
        <v>2.7</v>
      </c>
      <c r="BL296">
        <v>1.35</v>
      </c>
      <c r="BM296">
        <v>1.2749999999999999</v>
      </c>
      <c r="BN296" s="30">
        <v>294</v>
      </c>
      <c r="BO296">
        <v>8152234</v>
      </c>
      <c r="BP296">
        <v>6227</v>
      </c>
      <c r="BQ296">
        <v>173.11099999999999</v>
      </c>
      <c r="BR296">
        <v>108.288</v>
      </c>
      <c r="BS296">
        <v>15912</v>
      </c>
      <c r="BT296">
        <v>4868</v>
      </c>
      <c r="BU296">
        <v>479273</v>
      </c>
      <c r="BV296">
        <v>3606</v>
      </c>
      <c r="BW296">
        <v>2.7</v>
      </c>
      <c r="BX296">
        <v>1</v>
      </c>
      <c r="BY296">
        <v>0.5</v>
      </c>
      <c r="BZ296">
        <v>1.35</v>
      </c>
      <c r="CA296">
        <v>2.7</v>
      </c>
      <c r="CB296">
        <v>1.35</v>
      </c>
      <c r="CC296">
        <v>1.2769999999999999</v>
      </c>
      <c r="CM296">
        <v>107.801</v>
      </c>
      <c r="CN296">
        <v>110.40900000000001</v>
      </c>
      <c r="CO296">
        <v>114.218</v>
      </c>
      <c r="CP296">
        <v>127.643</v>
      </c>
      <c r="CQ296">
        <v>108.288</v>
      </c>
    </row>
    <row r="297" spans="1:95" x14ac:dyDescent="0.2">
      <c r="A297" s="2">
        <v>44125</v>
      </c>
      <c r="B297" s="30">
        <v>295</v>
      </c>
      <c r="C297">
        <v>8162322</v>
      </c>
      <c r="D297">
        <v>6539</v>
      </c>
      <c r="E297">
        <v>181.78399999999999</v>
      </c>
      <c r="F297">
        <v>113.71299999999999</v>
      </c>
      <c r="G297">
        <v>17498</v>
      </c>
      <c r="H297">
        <v>5168</v>
      </c>
      <c r="I297">
        <v>467262</v>
      </c>
      <c r="J297">
        <v>3558</v>
      </c>
      <c r="K297">
        <v>2.7</v>
      </c>
      <c r="L297">
        <v>1</v>
      </c>
      <c r="M297">
        <v>0.5</v>
      </c>
      <c r="N297">
        <v>1.35</v>
      </c>
      <c r="O297">
        <v>2.7</v>
      </c>
      <c r="P297">
        <v>1.35</v>
      </c>
      <c r="Q297">
        <v>1.28</v>
      </c>
      <c r="R297" s="30">
        <v>295</v>
      </c>
      <c r="S297">
        <v>8110381</v>
      </c>
      <c r="T297">
        <v>6648</v>
      </c>
      <c r="U297">
        <v>184.81399999999999</v>
      </c>
      <c r="V297">
        <v>115.60899999999999</v>
      </c>
      <c r="W297">
        <v>18087</v>
      </c>
      <c r="X297">
        <v>5232</v>
      </c>
      <c r="Y297">
        <v>518784</v>
      </c>
      <c r="Z297">
        <v>3620</v>
      </c>
      <c r="AA297">
        <v>2.7</v>
      </c>
      <c r="AB297">
        <v>1</v>
      </c>
      <c r="AC297">
        <v>0.5</v>
      </c>
      <c r="AD297">
        <v>1.35</v>
      </c>
      <c r="AE297">
        <v>2.7</v>
      </c>
      <c r="AF297">
        <v>1.35</v>
      </c>
      <c r="AG297">
        <v>1.2729999999999999</v>
      </c>
      <c r="AH297" s="30">
        <v>295</v>
      </c>
      <c r="AI297">
        <v>8147790</v>
      </c>
      <c r="AJ297">
        <v>6945</v>
      </c>
      <c r="AK297">
        <v>193.071</v>
      </c>
      <c r="AL297">
        <v>120.774</v>
      </c>
      <c r="AM297">
        <v>18333</v>
      </c>
      <c r="AN297">
        <v>5445</v>
      </c>
      <c r="AO297">
        <v>480528</v>
      </c>
      <c r="AP297">
        <v>3573</v>
      </c>
      <c r="AQ297">
        <v>2.7</v>
      </c>
      <c r="AR297">
        <v>1</v>
      </c>
      <c r="AS297">
        <v>0.5</v>
      </c>
      <c r="AT297">
        <v>1.35</v>
      </c>
      <c r="AU297">
        <v>2.7</v>
      </c>
      <c r="AV297">
        <v>1.35</v>
      </c>
      <c r="AW297">
        <v>1.2789999999999999</v>
      </c>
      <c r="AX297" s="30">
        <v>295</v>
      </c>
      <c r="AY297">
        <v>8125845</v>
      </c>
      <c r="AZ297">
        <v>7891</v>
      </c>
      <c r="BA297">
        <v>219.37</v>
      </c>
      <c r="BB297">
        <v>137.22399999999999</v>
      </c>
      <c r="BC297">
        <v>20352</v>
      </c>
      <c r="BD297">
        <v>6202</v>
      </c>
      <c r="BE297">
        <v>499448</v>
      </c>
      <c r="BF297">
        <v>3593</v>
      </c>
      <c r="BG297">
        <v>2.7</v>
      </c>
      <c r="BH297">
        <v>1</v>
      </c>
      <c r="BI297">
        <v>0.5</v>
      </c>
      <c r="BJ297">
        <v>1.35</v>
      </c>
      <c r="BK297">
        <v>2.7</v>
      </c>
      <c r="BL297">
        <v>1.35</v>
      </c>
      <c r="BM297">
        <v>1.2729999999999999</v>
      </c>
      <c r="BN297" s="30">
        <v>295</v>
      </c>
      <c r="BO297">
        <v>8145741</v>
      </c>
      <c r="BP297">
        <v>6493</v>
      </c>
      <c r="BQ297">
        <v>180.505</v>
      </c>
      <c r="BR297">
        <v>112.913</v>
      </c>
      <c r="BS297">
        <v>17028</v>
      </c>
      <c r="BT297">
        <v>5111</v>
      </c>
      <c r="BU297">
        <v>484783</v>
      </c>
      <c r="BV297">
        <v>3621</v>
      </c>
      <c r="BW297">
        <v>2.7</v>
      </c>
      <c r="BX297">
        <v>1</v>
      </c>
      <c r="BY297">
        <v>0.5</v>
      </c>
      <c r="BZ297">
        <v>1.35</v>
      </c>
      <c r="CA297">
        <v>2.7</v>
      </c>
      <c r="CB297">
        <v>1.35</v>
      </c>
      <c r="CC297">
        <v>1.276</v>
      </c>
      <c r="CM297">
        <v>113.71299999999999</v>
      </c>
      <c r="CN297">
        <v>115.60899999999999</v>
      </c>
      <c r="CO297">
        <v>120.774</v>
      </c>
      <c r="CP297">
        <v>137.22399999999999</v>
      </c>
      <c r="CQ297">
        <v>112.913</v>
      </c>
    </row>
    <row r="298" spans="1:95" x14ac:dyDescent="0.2">
      <c r="A298" s="2">
        <v>44126</v>
      </c>
      <c r="B298" s="30">
        <v>296</v>
      </c>
      <c r="C298">
        <v>8155317</v>
      </c>
      <c r="D298">
        <v>7005</v>
      </c>
      <c r="E298">
        <v>194.739</v>
      </c>
      <c r="F298">
        <v>121.81699999999999</v>
      </c>
      <c r="G298">
        <v>18508</v>
      </c>
      <c r="H298">
        <v>5529</v>
      </c>
      <c r="I298">
        <v>472839</v>
      </c>
      <c r="J298">
        <v>3569</v>
      </c>
      <c r="K298">
        <v>2.7</v>
      </c>
      <c r="L298">
        <v>1</v>
      </c>
      <c r="M298">
        <v>0.5</v>
      </c>
      <c r="N298">
        <v>1.35</v>
      </c>
      <c r="O298">
        <v>2.7</v>
      </c>
      <c r="P298">
        <v>1.35</v>
      </c>
      <c r="Q298">
        <v>1.2769999999999999</v>
      </c>
      <c r="R298" s="30">
        <v>296</v>
      </c>
      <c r="S298">
        <v>8103052</v>
      </c>
      <c r="T298">
        <v>7329</v>
      </c>
      <c r="U298">
        <v>203.74600000000001</v>
      </c>
      <c r="V298">
        <v>127.45099999999999</v>
      </c>
      <c r="W298">
        <v>18966</v>
      </c>
      <c r="X298">
        <v>5769</v>
      </c>
      <c r="Y298">
        <v>524290</v>
      </c>
      <c r="Z298">
        <v>3642</v>
      </c>
      <c r="AA298">
        <v>2.7</v>
      </c>
      <c r="AB298">
        <v>1</v>
      </c>
      <c r="AC298">
        <v>0.5</v>
      </c>
      <c r="AD298">
        <v>1.35</v>
      </c>
      <c r="AE298">
        <v>2.7</v>
      </c>
      <c r="AF298">
        <v>1.35</v>
      </c>
      <c r="AG298">
        <v>1.2709999999999999</v>
      </c>
      <c r="AH298" s="30">
        <v>296</v>
      </c>
      <c r="AI298">
        <v>8140537</v>
      </c>
      <c r="AJ298">
        <v>7253</v>
      </c>
      <c r="AK298">
        <v>201.63300000000001</v>
      </c>
      <c r="AL298">
        <v>126.13</v>
      </c>
      <c r="AM298">
        <v>19570</v>
      </c>
      <c r="AN298">
        <v>5708</v>
      </c>
      <c r="AO298">
        <v>486289</v>
      </c>
      <c r="AP298">
        <v>3588</v>
      </c>
      <c r="AQ298">
        <v>2.7</v>
      </c>
      <c r="AR298">
        <v>1</v>
      </c>
      <c r="AS298">
        <v>0.5</v>
      </c>
      <c r="AT298">
        <v>1.35</v>
      </c>
      <c r="AU298">
        <v>2.7</v>
      </c>
      <c r="AV298">
        <v>1.35</v>
      </c>
      <c r="AW298">
        <v>1.2789999999999999</v>
      </c>
      <c r="AX298" s="30">
        <v>296</v>
      </c>
      <c r="AY298">
        <v>8117866</v>
      </c>
      <c r="AZ298">
        <v>7979</v>
      </c>
      <c r="BA298">
        <v>221.816</v>
      </c>
      <c r="BB298">
        <v>138.755</v>
      </c>
      <c r="BC298">
        <v>21956</v>
      </c>
      <c r="BD298">
        <v>6287</v>
      </c>
      <c r="BE298">
        <v>505856</v>
      </c>
      <c r="BF298">
        <v>3600</v>
      </c>
      <c r="BG298">
        <v>2.7</v>
      </c>
      <c r="BH298">
        <v>1</v>
      </c>
      <c r="BI298">
        <v>0.5</v>
      </c>
      <c r="BJ298">
        <v>1.35</v>
      </c>
      <c r="BK298">
        <v>2.7</v>
      </c>
      <c r="BL298">
        <v>1.35</v>
      </c>
      <c r="BM298">
        <v>1.2729999999999999</v>
      </c>
      <c r="BN298" s="30">
        <v>296</v>
      </c>
      <c r="BO298">
        <v>8139021</v>
      </c>
      <c r="BP298">
        <v>6720</v>
      </c>
      <c r="BQ298">
        <v>186.816</v>
      </c>
      <c r="BR298">
        <v>116.861</v>
      </c>
      <c r="BS298">
        <v>18210</v>
      </c>
      <c r="BT298">
        <v>5311</v>
      </c>
      <c r="BU298">
        <v>489595</v>
      </c>
      <c r="BV298">
        <v>3638</v>
      </c>
      <c r="BW298">
        <v>2.7</v>
      </c>
      <c r="BX298">
        <v>1</v>
      </c>
      <c r="BY298">
        <v>0.5</v>
      </c>
      <c r="BZ298">
        <v>1.35</v>
      </c>
      <c r="CA298">
        <v>2.7</v>
      </c>
      <c r="CB298">
        <v>1.35</v>
      </c>
      <c r="CC298">
        <v>1.276</v>
      </c>
      <c r="CM298">
        <v>121.81699999999999</v>
      </c>
      <c r="CN298">
        <v>127.45099999999999</v>
      </c>
      <c r="CO298">
        <v>126.13</v>
      </c>
      <c r="CP298">
        <v>138.755</v>
      </c>
      <c r="CQ298">
        <v>116.861</v>
      </c>
    </row>
    <row r="299" spans="1:95" x14ac:dyDescent="0.2">
      <c r="A299" s="2">
        <v>44127</v>
      </c>
      <c r="B299" s="30">
        <v>297</v>
      </c>
      <c r="C299">
        <v>8147771</v>
      </c>
      <c r="D299">
        <v>7546</v>
      </c>
      <c r="E299">
        <v>209.779</v>
      </c>
      <c r="F299">
        <v>131.22499999999999</v>
      </c>
      <c r="G299">
        <v>19616</v>
      </c>
      <c r="H299">
        <v>5897</v>
      </c>
      <c r="I299">
        <v>478616</v>
      </c>
      <c r="J299">
        <v>3582</v>
      </c>
      <c r="K299">
        <v>2.7</v>
      </c>
      <c r="L299">
        <v>1</v>
      </c>
      <c r="M299">
        <v>0.5</v>
      </c>
      <c r="N299">
        <v>1.35</v>
      </c>
      <c r="O299">
        <v>2.7</v>
      </c>
      <c r="P299">
        <v>1.35</v>
      </c>
      <c r="Q299">
        <v>1.2749999999999999</v>
      </c>
      <c r="R299" s="30">
        <v>297</v>
      </c>
      <c r="S299">
        <v>8095437</v>
      </c>
      <c r="T299">
        <v>7615</v>
      </c>
      <c r="U299">
        <v>211.697</v>
      </c>
      <c r="V299">
        <v>132.42500000000001</v>
      </c>
      <c r="W299">
        <v>20255</v>
      </c>
      <c r="X299">
        <v>6040</v>
      </c>
      <c r="Y299">
        <v>530214</v>
      </c>
      <c r="Z299">
        <v>3654</v>
      </c>
      <c r="AA299">
        <v>2.7</v>
      </c>
      <c r="AB299">
        <v>1</v>
      </c>
      <c r="AC299">
        <v>0.5</v>
      </c>
      <c r="AD299">
        <v>1.35</v>
      </c>
      <c r="AE299">
        <v>2.7</v>
      </c>
      <c r="AF299">
        <v>1.35</v>
      </c>
      <c r="AG299">
        <v>1.27</v>
      </c>
      <c r="AH299" s="30">
        <v>297</v>
      </c>
      <c r="AI299">
        <v>8132769</v>
      </c>
      <c r="AJ299">
        <v>7768</v>
      </c>
      <c r="AK299">
        <v>215.95</v>
      </c>
      <c r="AL299">
        <v>135.08600000000001</v>
      </c>
      <c r="AM299">
        <v>20721</v>
      </c>
      <c r="AN299">
        <v>6102</v>
      </c>
      <c r="AO299">
        <v>492510</v>
      </c>
      <c r="AP299">
        <v>3604</v>
      </c>
      <c r="AQ299">
        <v>2.7</v>
      </c>
      <c r="AR299">
        <v>1</v>
      </c>
      <c r="AS299">
        <v>0.5</v>
      </c>
      <c r="AT299">
        <v>1.35</v>
      </c>
      <c r="AU299">
        <v>2.7</v>
      </c>
      <c r="AV299">
        <v>1.35</v>
      </c>
      <c r="AW299">
        <v>1.278</v>
      </c>
      <c r="AX299" s="30">
        <v>297</v>
      </c>
      <c r="AY299">
        <v>8109132</v>
      </c>
      <c r="AZ299">
        <v>8734</v>
      </c>
      <c r="BA299">
        <v>242.80500000000001</v>
      </c>
      <c r="BB299">
        <v>151.88399999999999</v>
      </c>
      <c r="BC299">
        <v>23009</v>
      </c>
      <c r="BD299">
        <v>6926</v>
      </c>
      <c r="BE299">
        <v>512438</v>
      </c>
      <c r="BF299">
        <v>3613</v>
      </c>
      <c r="BG299">
        <v>2.7</v>
      </c>
      <c r="BH299">
        <v>1</v>
      </c>
      <c r="BI299">
        <v>0.5</v>
      </c>
      <c r="BJ299">
        <v>1.35</v>
      </c>
      <c r="BK299">
        <v>2.7</v>
      </c>
      <c r="BL299">
        <v>1.35</v>
      </c>
      <c r="BM299">
        <v>1.272</v>
      </c>
      <c r="BN299" s="30">
        <v>297</v>
      </c>
      <c r="BO299">
        <v>8131870</v>
      </c>
      <c r="BP299">
        <v>7151</v>
      </c>
      <c r="BQ299">
        <v>198.798</v>
      </c>
      <c r="BR299">
        <v>124.35599999999999</v>
      </c>
      <c r="BS299">
        <v>19287</v>
      </c>
      <c r="BT299">
        <v>5643</v>
      </c>
      <c r="BU299">
        <v>495355</v>
      </c>
      <c r="BV299">
        <v>3653</v>
      </c>
      <c r="BW299">
        <v>2.7</v>
      </c>
      <c r="BX299">
        <v>1</v>
      </c>
      <c r="BY299">
        <v>0.5</v>
      </c>
      <c r="BZ299">
        <v>1.35</v>
      </c>
      <c r="CA299">
        <v>2.7</v>
      </c>
      <c r="CB299">
        <v>1.35</v>
      </c>
      <c r="CC299">
        <v>1.2749999999999999</v>
      </c>
      <c r="CM299">
        <v>131.22499999999999</v>
      </c>
      <c r="CN299">
        <v>132.42500000000001</v>
      </c>
      <c r="CO299">
        <v>135.08600000000001</v>
      </c>
      <c r="CP299">
        <v>151.88399999999999</v>
      </c>
      <c r="CQ299">
        <v>124.35599999999999</v>
      </c>
    </row>
    <row r="300" spans="1:95" x14ac:dyDescent="0.2">
      <c r="A300" s="2">
        <v>44128</v>
      </c>
      <c r="B300" s="30">
        <v>298</v>
      </c>
      <c r="C300">
        <v>8140030</v>
      </c>
      <c r="D300">
        <v>7741</v>
      </c>
      <c r="E300">
        <v>215.2</v>
      </c>
      <c r="F300">
        <v>134.61600000000001</v>
      </c>
      <c r="G300">
        <v>21042</v>
      </c>
      <c r="H300">
        <v>6120</v>
      </c>
      <c r="I300">
        <v>484932</v>
      </c>
      <c r="J300">
        <v>3600</v>
      </c>
      <c r="K300">
        <v>2.7</v>
      </c>
      <c r="L300">
        <v>1</v>
      </c>
      <c r="M300">
        <v>0.5</v>
      </c>
      <c r="N300">
        <v>1.35</v>
      </c>
      <c r="O300">
        <v>2.7</v>
      </c>
      <c r="P300">
        <v>1.35</v>
      </c>
      <c r="Q300">
        <v>1.272</v>
      </c>
      <c r="R300" s="30">
        <v>298</v>
      </c>
      <c r="S300">
        <v>8087422</v>
      </c>
      <c r="T300">
        <v>8015</v>
      </c>
      <c r="U300">
        <v>222.81700000000001</v>
      </c>
      <c r="V300">
        <v>139.381</v>
      </c>
      <c r="W300">
        <v>21521</v>
      </c>
      <c r="X300">
        <v>6349</v>
      </c>
      <c r="Y300">
        <v>536657</v>
      </c>
      <c r="Z300">
        <v>3669</v>
      </c>
      <c r="AA300">
        <v>2.7</v>
      </c>
      <c r="AB300">
        <v>1</v>
      </c>
      <c r="AC300">
        <v>0.5</v>
      </c>
      <c r="AD300">
        <v>1.35</v>
      </c>
      <c r="AE300">
        <v>2.7</v>
      </c>
      <c r="AF300">
        <v>1.35</v>
      </c>
      <c r="AG300">
        <v>1.27</v>
      </c>
      <c r="AH300" s="30">
        <v>298</v>
      </c>
      <c r="AI300">
        <v>8124495</v>
      </c>
      <c r="AJ300">
        <v>8274</v>
      </c>
      <c r="AK300">
        <v>230.017</v>
      </c>
      <c r="AL300">
        <v>143.88499999999999</v>
      </c>
      <c r="AM300">
        <v>21968</v>
      </c>
      <c r="AN300">
        <v>6521</v>
      </c>
      <c r="AO300">
        <v>498812</v>
      </c>
      <c r="AP300">
        <v>3613</v>
      </c>
      <c r="AQ300">
        <v>2.7</v>
      </c>
      <c r="AR300">
        <v>1</v>
      </c>
      <c r="AS300">
        <v>0.5</v>
      </c>
      <c r="AT300">
        <v>1.35</v>
      </c>
      <c r="AU300">
        <v>2.7</v>
      </c>
      <c r="AV300">
        <v>1.35</v>
      </c>
      <c r="AW300">
        <v>1.2769999999999999</v>
      </c>
      <c r="AX300" s="30">
        <v>298</v>
      </c>
      <c r="AY300">
        <v>8099996</v>
      </c>
      <c r="AZ300">
        <v>9136</v>
      </c>
      <c r="BA300">
        <v>253.98099999999999</v>
      </c>
      <c r="BB300">
        <v>158.875</v>
      </c>
      <c r="BC300">
        <v>24513</v>
      </c>
      <c r="BD300">
        <v>7230</v>
      </c>
      <c r="BE300">
        <v>519876</v>
      </c>
      <c r="BF300">
        <v>3620</v>
      </c>
      <c r="BG300">
        <v>2.7</v>
      </c>
      <c r="BH300">
        <v>1</v>
      </c>
      <c r="BI300">
        <v>0.5</v>
      </c>
      <c r="BJ300">
        <v>1.35</v>
      </c>
      <c r="BK300">
        <v>2.7</v>
      </c>
      <c r="BL300">
        <v>1.35</v>
      </c>
      <c r="BM300">
        <v>1.2709999999999999</v>
      </c>
      <c r="BN300" s="30">
        <v>298</v>
      </c>
      <c r="BO300">
        <v>8124036</v>
      </c>
      <c r="BP300">
        <v>7834</v>
      </c>
      <c r="BQ300">
        <v>217.785</v>
      </c>
      <c r="BR300">
        <v>136.233</v>
      </c>
      <c r="BS300">
        <v>20267</v>
      </c>
      <c r="BT300">
        <v>6171</v>
      </c>
      <c r="BU300">
        <v>501414</v>
      </c>
      <c r="BV300">
        <v>3664</v>
      </c>
      <c r="BW300">
        <v>2.7</v>
      </c>
      <c r="BX300">
        <v>1</v>
      </c>
      <c r="BY300">
        <v>0.5</v>
      </c>
      <c r="BZ300">
        <v>1.35</v>
      </c>
      <c r="CA300">
        <v>2.7</v>
      </c>
      <c r="CB300">
        <v>1.35</v>
      </c>
      <c r="CC300">
        <v>1.2729999999999999</v>
      </c>
      <c r="CM300">
        <v>134.61600000000001</v>
      </c>
      <c r="CN300">
        <v>139.381</v>
      </c>
      <c r="CO300">
        <v>143.88499999999999</v>
      </c>
      <c r="CP300">
        <v>158.875</v>
      </c>
      <c r="CQ300">
        <v>136.233</v>
      </c>
    </row>
    <row r="301" spans="1:95" x14ac:dyDescent="0.2">
      <c r="A301" s="2">
        <v>44129</v>
      </c>
      <c r="B301" s="30">
        <v>299</v>
      </c>
      <c r="C301">
        <v>8131543</v>
      </c>
      <c r="D301">
        <v>8487</v>
      </c>
      <c r="E301">
        <v>235.93899999999999</v>
      </c>
      <c r="F301">
        <v>147.589</v>
      </c>
      <c r="G301">
        <v>22110</v>
      </c>
      <c r="H301">
        <v>6673</v>
      </c>
      <c r="I301">
        <v>491275</v>
      </c>
      <c r="J301">
        <v>3614</v>
      </c>
      <c r="K301">
        <v>2.7</v>
      </c>
      <c r="L301">
        <v>1</v>
      </c>
      <c r="M301">
        <v>0.5</v>
      </c>
      <c r="N301">
        <v>1.35</v>
      </c>
      <c r="O301">
        <v>2.7</v>
      </c>
      <c r="P301">
        <v>1.35</v>
      </c>
      <c r="Q301">
        <v>1.2729999999999999</v>
      </c>
      <c r="R301" s="30">
        <v>299</v>
      </c>
      <c r="S301">
        <v>8078928</v>
      </c>
      <c r="T301">
        <v>8494</v>
      </c>
      <c r="U301">
        <v>236.13300000000001</v>
      </c>
      <c r="V301">
        <v>147.71100000000001</v>
      </c>
      <c r="W301">
        <v>22779</v>
      </c>
      <c r="X301">
        <v>6757</v>
      </c>
      <c r="Y301">
        <v>543482</v>
      </c>
      <c r="Z301">
        <v>3682</v>
      </c>
      <c r="AA301">
        <v>2.7</v>
      </c>
      <c r="AB301">
        <v>1</v>
      </c>
      <c r="AC301">
        <v>0.5</v>
      </c>
      <c r="AD301">
        <v>1.35</v>
      </c>
      <c r="AE301">
        <v>2.7</v>
      </c>
      <c r="AF301">
        <v>1.35</v>
      </c>
      <c r="AG301">
        <v>1.268</v>
      </c>
      <c r="AH301" s="30">
        <v>299</v>
      </c>
      <c r="AI301">
        <v>8115518</v>
      </c>
      <c r="AJ301">
        <v>8977</v>
      </c>
      <c r="AK301">
        <v>249.56100000000001</v>
      </c>
      <c r="AL301">
        <v>156.11000000000001</v>
      </c>
      <c r="AM301">
        <v>23131</v>
      </c>
      <c r="AN301">
        <v>7111</v>
      </c>
      <c r="AO301">
        <v>505534</v>
      </c>
      <c r="AP301">
        <v>3629</v>
      </c>
      <c r="AQ301">
        <v>2.7</v>
      </c>
      <c r="AR301">
        <v>1</v>
      </c>
      <c r="AS301">
        <v>0.5</v>
      </c>
      <c r="AT301">
        <v>1.35</v>
      </c>
      <c r="AU301">
        <v>2.7</v>
      </c>
      <c r="AV301">
        <v>1.35</v>
      </c>
      <c r="AW301">
        <v>1.276</v>
      </c>
      <c r="AX301" s="30">
        <v>299</v>
      </c>
      <c r="AY301">
        <v>8090094</v>
      </c>
      <c r="AZ301">
        <v>9902</v>
      </c>
      <c r="BA301">
        <v>275.27600000000001</v>
      </c>
      <c r="BB301">
        <v>172.196</v>
      </c>
      <c r="BC301">
        <v>25812</v>
      </c>
      <c r="BD301">
        <v>7837</v>
      </c>
      <c r="BE301">
        <v>527275</v>
      </c>
      <c r="BF301">
        <v>3635</v>
      </c>
      <c r="BG301">
        <v>2.7</v>
      </c>
      <c r="BH301">
        <v>1</v>
      </c>
      <c r="BI301">
        <v>0.5</v>
      </c>
      <c r="BJ301">
        <v>1.35</v>
      </c>
      <c r="BK301">
        <v>2.7</v>
      </c>
      <c r="BL301">
        <v>1.35</v>
      </c>
      <c r="BM301">
        <v>1.2689999999999999</v>
      </c>
      <c r="BN301" s="30">
        <v>299</v>
      </c>
      <c r="BO301">
        <v>8115751</v>
      </c>
      <c r="BP301">
        <v>8285</v>
      </c>
      <c r="BQ301">
        <v>230.32300000000001</v>
      </c>
      <c r="BR301">
        <v>144.07599999999999</v>
      </c>
      <c r="BS301">
        <v>21587</v>
      </c>
      <c r="BT301">
        <v>6514</v>
      </c>
      <c r="BU301">
        <v>507861</v>
      </c>
      <c r="BV301">
        <v>3677</v>
      </c>
      <c r="BW301">
        <v>2.7</v>
      </c>
      <c r="BX301">
        <v>1</v>
      </c>
      <c r="BY301">
        <v>0.5</v>
      </c>
      <c r="BZ301">
        <v>1.35</v>
      </c>
      <c r="CA301">
        <v>2.7</v>
      </c>
      <c r="CB301">
        <v>1.35</v>
      </c>
      <c r="CC301">
        <v>1.272</v>
      </c>
      <c r="CM301">
        <v>147.589</v>
      </c>
      <c r="CN301">
        <v>147.71100000000001</v>
      </c>
      <c r="CO301">
        <v>156.11000000000001</v>
      </c>
      <c r="CP301">
        <v>172.196</v>
      </c>
      <c r="CQ301">
        <v>144.07599999999999</v>
      </c>
    </row>
    <row r="302" spans="1:95" x14ac:dyDescent="0.2">
      <c r="A302" s="2">
        <v>44130</v>
      </c>
      <c r="B302" s="30">
        <v>300</v>
      </c>
      <c r="C302">
        <v>8122754</v>
      </c>
      <c r="D302">
        <v>8789</v>
      </c>
      <c r="E302">
        <v>244.334</v>
      </c>
      <c r="F302">
        <v>152.84100000000001</v>
      </c>
      <c r="G302">
        <v>23668</v>
      </c>
      <c r="H302">
        <v>6929</v>
      </c>
      <c r="I302">
        <v>498375</v>
      </c>
      <c r="J302">
        <v>3631</v>
      </c>
      <c r="K302">
        <v>2.7</v>
      </c>
      <c r="L302">
        <v>1</v>
      </c>
      <c r="M302">
        <v>0.5</v>
      </c>
      <c r="N302">
        <v>1.35</v>
      </c>
      <c r="O302">
        <v>2.7</v>
      </c>
      <c r="P302">
        <v>1.35</v>
      </c>
      <c r="Q302">
        <v>1.2709999999999999</v>
      </c>
      <c r="R302" s="30">
        <v>300</v>
      </c>
      <c r="S302">
        <v>8069743</v>
      </c>
      <c r="T302">
        <v>9185</v>
      </c>
      <c r="U302">
        <v>255.34299999999999</v>
      </c>
      <c r="V302">
        <v>159.727</v>
      </c>
      <c r="W302">
        <v>24003</v>
      </c>
      <c r="X302">
        <v>7270</v>
      </c>
      <c r="Y302">
        <v>550410</v>
      </c>
      <c r="Z302">
        <v>3694</v>
      </c>
      <c r="AA302">
        <v>2.7</v>
      </c>
      <c r="AB302">
        <v>1</v>
      </c>
      <c r="AC302">
        <v>0.5</v>
      </c>
      <c r="AD302">
        <v>1.35</v>
      </c>
      <c r="AE302">
        <v>2.7</v>
      </c>
      <c r="AF302">
        <v>1.35</v>
      </c>
      <c r="AG302">
        <v>1.2669999999999999</v>
      </c>
      <c r="AH302" s="30">
        <v>300</v>
      </c>
      <c r="AI302">
        <v>8106353</v>
      </c>
      <c r="AJ302">
        <v>9165</v>
      </c>
      <c r="AK302">
        <v>254.78700000000001</v>
      </c>
      <c r="AL302">
        <v>159.37899999999999</v>
      </c>
      <c r="AM302">
        <v>24881</v>
      </c>
      <c r="AN302">
        <v>7227</v>
      </c>
      <c r="AO302">
        <v>513134</v>
      </c>
      <c r="AP302">
        <v>3647</v>
      </c>
      <c r="AQ302">
        <v>2.7</v>
      </c>
      <c r="AR302">
        <v>1</v>
      </c>
      <c r="AS302">
        <v>0.5</v>
      </c>
      <c r="AT302">
        <v>1.35</v>
      </c>
      <c r="AU302">
        <v>2.7</v>
      </c>
      <c r="AV302">
        <v>1.35</v>
      </c>
      <c r="AW302">
        <v>1.274</v>
      </c>
      <c r="AX302" s="30">
        <v>300</v>
      </c>
      <c r="AY302">
        <v>8079889</v>
      </c>
      <c r="AZ302">
        <v>10205</v>
      </c>
      <c r="BA302">
        <v>283.69900000000001</v>
      </c>
      <c r="BB302">
        <v>177.465</v>
      </c>
      <c r="BC302">
        <v>27621</v>
      </c>
      <c r="BD302">
        <v>8093</v>
      </c>
      <c r="BE302">
        <v>535682</v>
      </c>
      <c r="BF302">
        <v>3654</v>
      </c>
      <c r="BG302">
        <v>2.7</v>
      </c>
      <c r="BH302">
        <v>1</v>
      </c>
      <c r="BI302">
        <v>0.5</v>
      </c>
      <c r="BJ302">
        <v>1.35</v>
      </c>
      <c r="BK302">
        <v>2.7</v>
      </c>
      <c r="BL302">
        <v>1.35</v>
      </c>
      <c r="BM302">
        <v>1.2669999999999999</v>
      </c>
      <c r="BN302" s="30">
        <v>300</v>
      </c>
      <c r="BO302">
        <v>8107284</v>
      </c>
      <c r="BP302">
        <v>8467</v>
      </c>
      <c r="BQ302">
        <v>235.38300000000001</v>
      </c>
      <c r="BR302">
        <v>147.24100000000001</v>
      </c>
      <c r="BS302">
        <v>23164</v>
      </c>
      <c r="BT302">
        <v>6708</v>
      </c>
      <c r="BU302">
        <v>514564</v>
      </c>
      <c r="BV302">
        <v>3692</v>
      </c>
      <c r="BW302">
        <v>2.7</v>
      </c>
      <c r="BX302">
        <v>1</v>
      </c>
      <c r="BY302">
        <v>0.5</v>
      </c>
      <c r="BZ302">
        <v>1.35</v>
      </c>
      <c r="CA302">
        <v>2.7</v>
      </c>
      <c r="CB302">
        <v>1.35</v>
      </c>
      <c r="CC302">
        <v>1.2709999999999999</v>
      </c>
      <c r="CM302">
        <v>152.84100000000001</v>
      </c>
      <c r="CN302">
        <v>159.727</v>
      </c>
      <c r="CO302">
        <v>159.37899999999999</v>
      </c>
      <c r="CP302">
        <v>177.465</v>
      </c>
      <c r="CQ302">
        <v>147.24100000000001</v>
      </c>
    </row>
    <row r="303" spans="1:95" x14ac:dyDescent="0.2">
      <c r="A303" s="2">
        <v>44131</v>
      </c>
      <c r="B303" s="30">
        <v>301</v>
      </c>
      <c r="C303">
        <v>8111184</v>
      </c>
      <c r="D303">
        <v>11570</v>
      </c>
      <c r="E303">
        <v>321.64600000000002</v>
      </c>
      <c r="F303">
        <v>201.202</v>
      </c>
      <c r="G303">
        <v>24972</v>
      </c>
      <c r="H303">
        <v>7485</v>
      </c>
      <c r="I303">
        <v>505629</v>
      </c>
      <c r="J303">
        <v>3646</v>
      </c>
      <c r="K303">
        <v>2.7</v>
      </c>
      <c r="L303">
        <v>1.22</v>
      </c>
      <c r="M303">
        <v>0.5</v>
      </c>
      <c r="N303">
        <v>1.35</v>
      </c>
      <c r="O303">
        <v>3.2949999999999999</v>
      </c>
      <c r="P303">
        <v>1.647</v>
      </c>
      <c r="Q303">
        <v>1.27</v>
      </c>
      <c r="R303" s="30">
        <v>301</v>
      </c>
      <c r="S303">
        <v>8058139</v>
      </c>
      <c r="T303">
        <v>11604</v>
      </c>
      <c r="U303">
        <v>322.59100000000001</v>
      </c>
      <c r="V303">
        <v>201.79400000000001</v>
      </c>
      <c r="W303">
        <v>25631</v>
      </c>
      <c r="X303">
        <v>7557</v>
      </c>
      <c r="Y303">
        <v>557987</v>
      </c>
      <c r="Z303">
        <v>3708</v>
      </c>
      <c r="AA303">
        <v>2.7</v>
      </c>
      <c r="AB303">
        <v>1.22</v>
      </c>
      <c r="AC303">
        <v>0.5</v>
      </c>
      <c r="AD303">
        <v>1.35</v>
      </c>
      <c r="AE303">
        <v>3.2949999999999999</v>
      </c>
      <c r="AF303">
        <v>1.647</v>
      </c>
      <c r="AG303">
        <v>1.264</v>
      </c>
      <c r="AH303" s="30">
        <v>301</v>
      </c>
      <c r="AI303">
        <v>8094514</v>
      </c>
      <c r="AJ303">
        <v>11839</v>
      </c>
      <c r="AK303">
        <v>329.12400000000002</v>
      </c>
      <c r="AL303">
        <v>205.88</v>
      </c>
      <c r="AM303">
        <v>26380</v>
      </c>
      <c r="AN303">
        <v>7666</v>
      </c>
      <c r="AO303">
        <v>520801</v>
      </c>
      <c r="AP303">
        <v>3655</v>
      </c>
      <c r="AQ303">
        <v>2.7</v>
      </c>
      <c r="AR303">
        <v>1.22</v>
      </c>
      <c r="AS303">
        <v>0.5</v>
      </c>
      <c r="AT303">
        <v>1.35</v>
      </c>
      <c r="AU303">
        <v>3.2949999999999999</v>
      </c>
      <c r="AV303">
        <v>1.647</v>
      </c>
      <c r="AW303">
        <v>1.2709999999999999</v>
      </c>
      <c r="AX303" s="30">
        <v>301</v>
      </c>
      <c r="AY303">
        <v>8066414</v>
      </c>
      <c r="AZ303">
        <v>13475</v>
      </c>
      <c r="BA303">
        <v>374.60500000000002</v>
      </c>
      <c r="BB303">
        <v>234.33</v>
      </c>
      <c r="BC303">
        <v>29071</v>
      </c>
      <c r="BD303">
        <v>8755</v>
      </c>
      <c r="BE303">
        <v>544278</v>
      </c>
      <c r="BF303">
        <v>3663</v>
      </c>
      <c r="BG303">
        <v>2.7</v>
      </c>
      <c r="BH303">
        <v>1.22</v>
      </c>
      <c r="BI303">
        <v>0.5</v>
      </c>
      <c r="BJ303">
        <v>1.35</v>
      </c>
      <c r="BK303">
        <v>3.2949999999999999</v>
      </c>
      <c r="BL303">
        <v>1.647</v>
      </c>
      <c r="BM303">
        <v>1.266</v>
      </c>
      <c r="BN303" s="30">
        <v>301</v>
      </c>
      <c r="BO303">
        <v>8096230</v>
      </c>
      <c r="BP303">
        <v>11054</v>
      </c>
      <c r="BQ303">
        <v>307.30099999999999</v>
      </c>
      <c r="BR303">
        <v>192.22900000000001</v>
      </c>
      <c r="BS303">
        <v>24469</v>
      </c>
      <c r="BT303">
        <v>7162</v>
      </c>
      <c r="BU303">
        <v>521998</v>
      </c>
      <c r="BV303">
        <v>3709</v>
      </c>
      <c r="BW303">
        <v>2.7</v>
      </c>
      <c r="BX303">
        <v>1.22</v>
      </c>
      <c r="BY303">
        <v>0.5</v>
      </c>
      <c r="BZ303">
        <v>1.35</v>
      </c>
      <c r="CA303">
        <v>3.2949999999999999</v>
      </c>
      <c r="CB303">
        <v>1.647</v>
      </c>
      <c r="CC303">
        <v>1.27</v>
      </c>
      <c r="CM303">
        <v>201.202</v>
      </c>
      <c r="CN303">
        <v>201.79400000000001</v>
      </c>
      <c r="CO303">
        <v>205.88</v>
      </c>
      <c r="CP303">
        <v>234.33</v>
      </c>
      <c r="CQ303">
        <v>192.22900000000001</v>
      </c>
    </row>
    <row r="304" spans="1:95" x14ac:dyDescent="0.2">
      <c r="A304" s="2">
        <v>44132</v>
      </c>
      <c r="B304" s="30">
        <v>302</v>
      </c>
      <c r="C304">
        <v>8099261</v>
      </c>
      <c r="D304">
        <v>11923</v>
      </c>
      <c r="E304">
        <v>331.459</v>
      </c>
      <c r="F304">
        <v>207.34100000000001</v>
      </c>
      <c r="G304">
        <v>28776</v>
      </c>
      <c r="H304">
        <v>7766</v>
      </c>
      <c r="I304">
        <v>513436</v>
      </c>
      <c r="J304">
        <v>3667</v>
      </c>
      <c r="K304">
        <v>2.7</v>
      </c>
      <c r="L304">
        <v>1.22</v>
      </c>
      <c r="M304">
        <v>0.5</v>
      </c>
      <c r="N304">
        <v>1.35</v>
      </c>
      <c r="O304">
        <v>3.2949999999999999</v>
      </c>
      <c r="P304">
        <v>1.647</v>
      </c>
      <c r="Q304">
        <v>1.27</v>
      </c>
      <c r="R304" s="30">
        <v>302</v>
      </c>
      <c r="S304">
        <v>8045925</v>
      </c>
      <c r="T304">
        <v>12214</v>
      </c>
      <c r="U304">
        <v>339.54899999999998</v>
      </c>
      <c r="V304">
        <v>212.40100000000001</v>
      </c>
      <c r="W304">
        <v>29264</v>
      </c>
      <c r="X304">
        <v>7971</v>
      </c>
      <c r="Y304">
        <v>565925</v>
      </c>
      <c r="Z304">
        <v>3724</v>
      </c>
      <c r="AA304">
        <v>2.7</v>
      </c>
      <c r="AB304">
        <v>1.22</v>
      </c>
      <c r="AC304">
        <v>0.5</v>
      </c>
      <c r="AD304">
        <v>1.35</v>
      </c>
      <c r="AE304">
        <v>3.2949999999999999</v>
      </c>
      <c r="AF304">
        <v>1.647</v>
      </c>
      <c r="AG304">
        <v>1.264</v>
      </c>
      <c r="AH304" s="30">
        <v>302</v>
      </c>
      <c r="AI304">
        <v>8081696</v>
      </c>
      <c r="AJ304">
        <v>12818</v>
      </c>
      <c r="AK304">
        <v>356.34</v>
      </c>
      <c r="AL304">
        <v>222.905</v>
      </c>
      <c r="AM304">
        <v>29875</v>
      </c>
      <c r="AN304">
        <v>8344</v>
      </c>
      <c r="AO304">
        <v>528867</v>
      </c>
      <c r="AP304">
        <v>3669</v>
      </c>
      <c r="AQ304">
        <v>2.7</v>
      </c>
      <c r="AR304">
        <v>1.22</v>
      </c>
      <c r="AS304">
        <v>0.5</v>
      </c>
      <c r="AT304">
        <v>1.35</v>
      </c>
      <c r="AU304">
        <v>3.2949999999999999</v>
      </c>
      <c r="AV304">
        <v>1.647</v>
      </c>
      <c r="AW304">
        <v>1.2689999999999999</v>
      </c>
      <c r="AX304" s="30">
        <v>302</v>
      </c>
      <c r="AY304">
        <v>8052263</v>
      </c>
      <c r="AZ304">
        <v>14151</v>
      </c>
      <c r="BA304">
        <v>393.39800000000002</v>
      </c>
      <c r="BB304">
        <v>246.08600000000001</v>
      </c>
      <c r="BC304">
        <v>33350</v>
      </c>
      <c r="BD304">
        <v>9196</v>
      </c>
      <c r="BE304">
        <v>553516</v>
      </c>
      <c r="BF304">
        <v>3672</v>
      </c>
      <c r="BG304">
        <v>2.7</v>
      </c>
      <c r="BH304">
        <v>1.22</v>
      </c>
      <c r="BI304">
        <v>0.5</v>
      </c>
      <c r="BJ304">
        <v>1.35</v>
      </c>
      <c r="BK304">
        <v>3.2949999999999999</v>
      </c>
      <c r="BL304">
        <v>1.647</v>
      </c>
      <c r="BM304">
        <v>1.2649999999999999</v>
      </c>
      <c r="BN304" s="30">
        <v>302</v>
      </c>
      <c r="BO304">
        <v>8084087</v>
      </c>
      <c r="BP304">
        <v>12143</v>
      </c>
      <c r="BQ304">
        <v>337.57499999999999</v>
      </c>
      <c r="BR304">
        <v>211.167</v>
      </c>
      <c r="BS304">
        <v>27636</v>
      </c>
      <c r="BT304">
        <v>7887</v>
      </c>
      <c r="BU304">
        <v>529438</v>
      </c>
      <c r="BV304">
        <v>3722</v>
      </c>
      <c r="BW304">
        <v>2.7</v>
      </c>
      <c r="BX304">
        <v>1.22</v>
      </c>
      <c r="BY304">
        <v>0.5</v>
      </c>
      <c r="BZ304">
        <v>1.35</v>
      </c>
      <c r="CA304">
        <v>3.2949999999999999</v>
      </c>
      <c r="CB304">
        <v>1.647</v>
      </c>
      <c r="CC304">
        <v>1.268</v>
      </c>
      <c r="CM304">
        <v>207.34100000000001</v>
      </c>
      <c r="CN304">
        <v>212.40100000000001</v>
      </c>
      <c r="CO304">
        <v>222.905</v>
      </c>
      <c r="CP304">
        <v>246.08600000000001</v>
      </c>
      <c r="CQ304">
        <v>211.167</v>
      </c>
    </row>
    <row r="305" spans="1:95" x14ac:dyDescent="0.2">
      <c r="A305" s="2">
        <v>44133</v>
      </c>
      <c r="B305" s="30">
        <v>303</v>
      </c>
      <c r="C305">
        <v>8086094</v>
      </c>
      <c r="D305">
        <v>13167</v>
      </c>
      <c r="E305">
        <v>366.04300000000001</v>
      </c>
      <c r="F305">
        <v>228.97399999999999</v>
      </c>
      <c r="G305">
        <v>32150</v>
      </c>
      <c r="H305">
        <v>8549</v>
      </c>
      <c r="I305">
        <v>521700</v>
      </c>
      <c r="J305">
        <v>3678</v>
      </c>
      <c r="K305">
        <v>2.7</v>
      </c>
      <c r="L305">
        <v>1.22</v>
      </c>
      <c r="M305">
        <v>0.5</v>
      </c>
      <c r="N305">
        <v>1.35</v>
      </c>
      <c r="O305">
        <v>3.2949999999999999</v>
      </c>
      <c r="P305">
        <v>1.647</v>
      </c>
      <c r="Q305">
        <v>1.3240000000000001</v>
      </c>
      <c r="R305" s="30">
        <v>303</v>
      </c>
      <c r="S305">
        <v>8032897</v>
      </c>
      <c r="T305">
        <v>13028</v>
      </c>
      <c r="U305">
        <v>362.178</v>
      </c>
      <c r="V305">
        <v>226.55699999999999</v>
      </c>
      <c r="W305">
        <v>32924</v>
      </c>
      <c r="X305">
        <v>8554</v>
      </c>
      <c r="Y305">
        <v>574506</v>
      </c>
      <c r="Z305">
        <v>3742</v>
      </c>
      <c r="AA305">
        <v>2.7</v>
      </c>
      <c r="AB305">
        <v>1.22</v>
      </c>
      <c r="AC305">
        <v>0.5</v>
      </c>
      <c r="AD305">
        <v>1.35</v>
      </c>
      <c r="AE305">
        <v>3.2949999999999999</v>
      </c>
      <c r="AF305">
        <v>1.647</v>
      </c>
      <c r="AG305">
        <v>1.3149999999999999</v>
      </c>
      <c r="AH305" s="30">
        <v>303</v>
      </c>
      <c r="AI305">
        <v>8067989</v>
      </c>
      <c r="AJ305">
        <v>13707</v>
      </c>
      <c r="AK305">
        <v>381.05500000000001</v>
      </c>
      <c r="AL305">
        <v>238.36500000000001</v>
      </c>
      <c r="AM305">
        <v>33758</v>
      </c>
      <c r="AN305">
        <v>8935</v>
      </c>
      <c r="AO305">
        <v>537518</v>
      </c>
      <c r="AP305">
        <v>3683</v>
      </c>
      <c r="AQ305">
        <v>2.7</v>
      </c>
      <c r="AR305">
        <v>1.22</v>
      </c>
      <c r="AS305">
        <v>0.5</v>
      </c>
      <c r="AT305">
        <v>1.35</v>
      </c>
      <c r="AU305">
        <v>3.2949999999999999</v>
      </c>
      <c r="AV305">
        <v>1.647</v>
      </c>
      <c r="AW305">
        <v>1.321</v>
      </c>
      <c r="AX305" s="30">
        <v>303</v>
      </c>
      <c r="AY305">
        <v>8037229</v>
      </c>
      <c r="AZ305">
        <v>15034</v>
      </c>
      <c r="BA305">
        <v>417.94499999999999</v>
      </c>
      <c r="BB305">
        <v>261.44099999999997</v>
      </c>
      <c r="BC305">
        <v>37692</v>
      </c>
      <c r="BD305">
        <v>9809</v>
      </c>
      <c r="BE305">
        <v>562894</v>
      </c>
      <c r="BF305">
        <v>3687</v>
      </c>
      <c r="BG305">
        <v>2.7</v>
      </c>
      <c r="BH305">
        <v>1.22</v>
      </c>
      <c r="BI305">
        <v>0.5</v>
      </c>
      <c r="BJ305">
        <v>1.35</v>
      </c>
      <c r="BK305">
        <v>3.2949999999999999</v>
      </c>
      <c r="BL305">
        <v>1.647</v>
      </c>
      <c r="BM305">
        <v>1.3169999999999999</v>
      </c>
      <c r="BN305" s="30">
        <v>303</v>
      </c>
      <c r="BO305">
        <v>8071415</v>
      </c>
      <c r="BP305">
        <v>12672</v>
      </c>
      <c r="BQ305">
        <v>352.28199999999998</v>
      </c>
      <c r="BR305">
        <v>220.36600000000001</v>
      </c>
      <c r="BS305">
        <v>31534</v>
      </c>
      <c r="BT305">
        <v>8245</v>
      </c>
      <c r="BU305">
        <v>537288</v>
      </c>
      <c r="BV305">
        <v>3733</v>
      </c>
      <c r="BW305">
        <v>2.7</v>
      </c>
      <c r="BX305">
        <v>1.22</v>
      </c>
      <c r="BY305">
        <v>0.5</v>
      </c>
      <c r="BZ305">
        <v>1.35</v>
      </c>
      <c r="CA305">
        <v>3.2949999999999999</v>
      </c>
      <c r="CB305">
        <v>1.647</v>
      </c>
      <c r="CC305">
        <v>1.32</v>
      </c>
      <c r="CM305">
        <v>228.97399999999999</v>
      </c>
      <c r="CN305">
        <v>226.55699999999999</v>
      </c>
      <c r="CO305">
        <v>238.36500000000001</v>
      </c>
      <c r="CP305">
        <v>261.44099999999997</v>
      </c>
      <c r="CQ305">
        <v>220.36600000000001</v>
      </c>
    </row>
    <row r="306" spans="1:95" x14ac:dyDescent="0.2">
      <c r="A306" s="2">
        <v>44134</v>
      </c>
      <c r="B306" s="30">
        <v>304</v>
      </c>
      <c r="C306">
        <v>8076004</v>
      </c>
      <c r="D306">
        <v>10090</v>
      </c>
      <c r="E306">
        <v>280.50200000000001</v>
      </c>
      <c r="F306">
        <v>175.465</v>
      </c>
      <c r="G306">
        <v>35952</v>
      </c>
      <c r="H306">
        <v>9365</v>
      </c>
      <c r="I306">
        <v>530898</v>
      </c>
      <c r="J306">
        <v>3695</v>
      </c>
      <c r="K306">
        <v>2.7</v>
      </c>
      <c r="L306">
        <v>1.22</v>
      </c>
      <c r="M306">
        <v>0.65</v>
      </c>
      <c r="N306">
        <v>0.94499999999999995</v>
      </c>
      <c r="O306">
        <v>3.2949999999999999</v>
      </c>
      <c r="P306">
        <v>1.153</v>
      </c>
      <c r="Q306">
        <v>1.3720000000000001</v>
      </c>
      <c r="R306" s="30">
        <v>304</v>
      </c>
      <c r="S306">
        <v>8022540</v>
      </c>
      <c r="T306">
        <v>10357</v>
      </c>
      <c r="U306">
        <v>287.92500000000001</v>
      </c>
      <c r="V306">
        <v>180.108</v>
      </c>
      <c r="W306">
        <v>36301</v>
      </c>
      <c r="X306">
        <v>9651</v>
      </c>
      <c r="Y306">
        <v>583565</v>
      </c>
      <c r="Z306">
        <v>3755</v>
      </c>
      <c r="AA306">
        <v>2.7</v>
      </c>
      <c r="AB306">
        <v>1.22</v>
      </c>
      <c r="AC306">
        <v>0.65</v>
      </c>
      <c r="AD306">
        <v>0.94499999999999995</v>
      </c>
      <c r="AE306">
        <v>3.2949999999999999</v>
      </c>
      <c r="AF306">
        <v>1.153</v>
      </c>
      <c r="AG306">
        <v>1.3620000000000001</v>
      </c>
      <c r="AH306" s="30">
        <v>304</v>
      </c>
      <c r="AI306">
        <v>8057586</v>
      </c>
      <c r="AJ306">
        <v>10403</v>
      </c>
      <c r="AK306">
        <v>289.20299999999997</v>
      </c>
      <c r="AL306">
        <v>180.90799999999999</v>
      </c>
      <c r="AM306">
        <v>37767</v>
      </c>
      <c r="AN306">
        <v>9698</v>
      </c>
      <c r="AO306">
        <v>547112</v>
      </c>
      <c r="AP306">
        <v>3701</v>
      </c>
      <c r="AQ306">
        <v>2.7</v>
      </c>
      <c r="AR306">
        <v>1.22</v>
      </c>
      <c r="AS306">
        <v>0.65</v>
      </c>
      <c r="AT306">
        <v>0.94499999999999995</v>
      </c>
      <c r="AU306">
        <v>3.2949999999999999</v>
      </c>
      <c r="AV306">
        <v>1.153</v>
      </c>
      <c r="AW306">
        <v>1.369</v>
      </c>
      <c r="AX306" s="30">
        <v>304</v>
      </c>
      <c r="AY306">
        <v>8025421</v>
      </c>
      <c r="AZ306">
        <v>11808</v>
      </c>
      <c r="BA306">
        <v>328.262</v>
      </c>
      <c r="BB306">
        <v>205.34100000000001</v>
      </c>
      <c r="BC306">
        <v>41715</v>
      </c>
      <c r="BD306">
        <v>11011</v>
      </c>
      <c r="BE306">
        <v>573299</v>
      </c>
      <c r="BF306">
        <v>3699</v>
      </c>
      <c r="BG306">
        <v>2.7</v>
      </c>
      <c r="BH306">
        <v>1.22</v>
      </c>
      <c r="BI306">
        <v>0.65</v>
      </c>
      <c r="BJ306">
        <v>0.94499999999999995</v>
      </c>
      <c r="BK306">
        <v>3.2949999999999999</v>
      </c>
      <c r="BL306">
        <v>1.153</v>
      </c>
      <c r="BM306">
        <v>1.3660000000000001</v>
      </c>
      <c r="BN306" s="30">
        <v>304</v>
      </c>
      <c r="BO306">
        <v>8061704</v>
      </c>
      <c r="BP306">
        <v>9711</v>
      </c>
      <c r="BQ306">
        <v>269.96600000000001</v>
      </c>
      <c r="BR306">
        <v>168.874</v>
      </c>
      <c r="BS306">
        <v>35169</v>
      </c>
      <c r="BT306">
        <v>9037</v>
      </c>
      <c r="BU306">
        <v>546267</v>
      </c>
      <c r="BV306">
        <v>3740</v>
      </c>
      <c r="BW306">
        <v>2.7</v>
      </c>
      <c r="BX306">
        <v>1.22</v>
      </c>
      <c r="BY306">
        <v>0.65</v>
      </c>
      <c r="BZ306">
        <v>0.94499999999999995</v>
      </c>
      <c r="CA306">
        <v>3.2949999999999999</v>
      </c>
      <c r="CB306">
        <v>1.153</v>
      </c>
      <c r="CC306">
        <v>1.37</v>
      </c>
      <c r="CM306">
        <v>175.465</v>
      </c>
      <c r="CN306">
        <v>180.108</v>
      </c>
      <c r="CO306">
        <v>180.90799999999999</v>
      </c>
      <c r="CP306">
        <v>205.34100000000001</v>
      </c>
      <c r="CQ306">
        <v>168.874</v>
      </c>
    </row>
    <row r="307" spans="1:95" x14ac:dyDescent="0.2">
      <c r="A307" s="2">
        <v>44135</v>
      </c>
      <c r="B307" s="30">
        <v>305</v>
      </c>
      <c r="C307">
        <v>8064194</v>
      </c>
      <c r="D307">
        <v>11810</v>
      </c>
      <c r="E307">
        <v>328.31799999999998</v>
      </c>
      <c r="F307">
        <v>205.376</v>
      </c>
      <c r="G307">
        <v>35115</v>
      </c>
      <c r="H307">
        <v>10927</v>
      </c>
      <c r="I307">
        <v>540308</v>
      </c>
      <c r="J307">
        <v>3705</v>
      </c>
      <c r="K307">
        <v>2.7</v>
      </c>
      <c r="L307">
        <v>1.22</v>
      </c>
      <c r="M307">
        <v>0.65</v>
      </c>
      <c r="N307">
        <v>0.94499999999999995</v>
      </c>
      <c r="O307">
        <v>3.2949999999999999</v>
      </c>
      <c r="P307">
        <v>1.153</v>
      </c>
      <c r="Q307">
        <v>1.417</v>
      </c>
      <c r="R307" s="30">
        <v>305</v>
      </c>
      <c r="S307">
        <v>8010467</v>
      </c>
      <c r="T307">
        <v>12073</v>
      </c>
      <c r="U307">
        <v>335.62900000000002</v>
      </c>
      <c r="V307">
        <v>209.94900000000001</v>
      </c>
      <c r="W307">
        <v>35401</v>
      </c>
      <c r="X307">
        <v>11257</v>
      </c>
      <c r="Y307">
        <v>593281</v>
      </c>
      <c r="Z307">
        <v>3767</v>
      </c>
      <c r="AA307">
        <v>2.7</v>
      </c>
      <c r="AB307">
        <v>1.22</v>
      </c>
      <c r="AC307">
        <v>0.65</v>
      </c>
      <c r="AD307">
        <v>0.94499999999999995</v>
      </c>
      <c r="AE307">
        <v>3.2949999999999999</v>
      </c>
      <c r="AF307">
        <v>1.153</v>
      </c>
      <c r="AG307">
        <v>1.407</v>
      </c>
      <c r="AH307" s="30">
        <v>305</v>
      </c>
      <c r="AI307">
        <v>8045122</v>
      </c>
      <c r="AJ307">
        <v>12464</v>
      </c>
      <c r="AK307">
        <v>346.49900000000002</v>
      </c>
      <c r="AL307">
        <v>216.749</v>
      </c>
      <c r="AM307">
        <v>36573</v>
      </c>
      <c r="AN307">
        <v>11597</v>
      </c>
      <c r="AO307">
        <v>556947</v>
      </c>
      <c r="AP307">
        <v>3713</v>
      </c>
      <c r="AQ307">
        <v>2.7</v>
      </c>
      <c r="AR307">
        <v>1.22</v>
      </c>
      <c r="AS307">
        <v>0.65</v>
      </c>
      <c r="AT307">
        <v>0.94499999999999995</v>
      </c>
      <c r="AU307">
        <v>3.2949999999999999</v>
      </c>
      <c r="AV307">
        <v>1.153</v>
      </c>
      <c r="AW307">
        <v>1.4139999999999999</v>
      </c>
      <c r="AX307" s="30">
        <v>305</v>
      </c>
      <c r="AY307">
        <v>8011761</v>
      </c>
      <c r="AZ307">
        <v>13660</v>
      </c>
      <c r="BA307">
        <v>379.74799999999999</v>
      </c>
      <c r="BB307">
        <v>237.547</v>
      </c>
      <c r="BC307">
        <v>40770</v>
      </c>
      <c r="BD307">
        <v>12753</v>
      </c>
      <c r="BE307">
        <v>584874</v>
      </c>
      <c r="BF307">
        <v>3713</v>
      </c>
      <c r="BG307">
        <v>2.7</v>
      </c>
      <c r="BH307">
        <v>1.22</v>
      </c>
      <c r="BI307">
        <v>0.65</v>
      </c>
      <c r="BJ307">
        <v>0.94499999999999995</v>
      </c>
      <c r="BK307">
        <v>3.2949999999999999</v>
      </c>
      <c r="BL307">
        <v>1.153</v>
      </c>
      <c r="BM307">
        <v>1.4119999999999999</v>
      </c>
      <c r="BN307" s="30">
        <v>305</v>
      </c>
      <c r="BO307">
        <v>8050197</v>
      </c>
      <c r="BP307">
        <v>11507</v>
      </c>
      <c r="BQ307">
        <v>319.89499999999998</v>
      </c>
      <c r="BR307">
        <v>200.107</v>
      </c>
      <c r="BS307">
        <v>34151</v>
      </c>
      <c r="BT307">
        <v>10729</v>
      </c>
      <c r="BU307">
        <v>555785</v>
      </c>
      <c r="BV307">
        <v>3757</v>
      </c>
      <c r="BW307">
        <v>2.7</v>
      </c>
      <c r="BX307">
        <v>1.22</v>
      </c>
      <c r="BY307">
        <v>0.65</v>
      </c>
      <c r="BZ307">
        <v>0.94499999999999995</v>
      </c>
      <c r="CA307">
        <v>3.2949999999999999</v>
      </c>
      <c r="CB307">
        <v>1.153</v>
      </c>
      <c r="CC307">
        <v>1.4159999999999999</v>
      </c>
      <c r="CM307">
        <v>205.376</v>
      </c>
      <c r="CN307">
        <v>209.94900000000001</v>
      </c>
      <c r="CO307">
        <v>216.749</v>
      </c>
      <c r="CP307">
        <v>237.547</v>
      </c>
      <c r="CQ307">
        <v>200.107</v>
      </c>
    </row>
    <row r="308" spans="1:95" x14ac:dyDescent="0.2">
      <c r="A308" s="2">
        <v>44136</v>
      </c>
      <c r="B308" s="30">
        <v>306</v>
      </c>
      <c r="C308">
        <v>8051098</v>
      </c>
      <c r="D308">
        <v>13096</v>
      </c>
      <c r="E308">
        <v>364.06900000000002</v>
      </c>
      <c r="F308">
        <v>227.739</v>
      </c>
      <c r="G308">
        <v>34759</v>
      </c>
      <c r="H308">
        <v>12166</v>
      </c>
      <c r="I308">
        <v>551845</v>
      </c>
      <c r="J308">
        <v>3722</v>
      </c>
      <c r="K308">
        <v>2.7</v>
      </c>
      <c r="L308">
        <v>1.22</v>
      </c>
      <c r="M308">
        <v>0.65</v>
      </c>
      <c r="N308">
        <v>0.94499999999999995</v>
      </c>
      <c r="O308">
        <v>3.2949999999999999</v>
      </c>
      <c r="P308">
        <v>1.153</v>
      </c>
      <c r="Q308">
        <v>1.369</v>
      </c>
      <c r="R308" s="30">
        <v>306</v>
      </c>
      <c r="S308">
        <v>7997437</v>
      </c>
      <c r="T308">
        <v>13030</v>
      </c>
      <c r="U308">
        <v>362.23399999999998</v>
      </c>
      <c r="V308">
        <v>226.59200000000001</v>
      </c>
      <c r="W308">
        <v>35274</v>
      </c>
      <c r="X308">
        <v>12200</v>
      </c>
      <c r="Y308">
        <v>605174</v>
      </c>
      <c r="Z308">
        <v>3778</v>
      </c>
      <c r="AA308">
        <v>2.7</v>
      </c>
      <c r="AB308">
        <v>1.22</v>
      </c>
      <c r="AC308">
        <v>0.65</v>
      </c>
      <c r="AD308">
        <v>0.94499999999999995</v>
      </c>
      <c r="AE308">
        <v>3.2949999999999999</v>
      </c>
      <c r="AF308">
        <v>1.153</v>
      </c>
      <c r="AG308">
        <v>1.359</v>
      </c>
      <c r="AH308" s="30">
        <v>306</v>
      </c>
      <c r="AI308">
        <v>8031665</v>
      </c>
      <c r="AJ308">
        <v>13457</v>
      </c>
      <c r="AK308">
        <v>374.10500000000002</v>
      </c>
      <c r="AL308">
        <v>234.017</v>
      </c>
      <c r="AM308">
        <v>36454</v>
      </c>
      <c r="AN308">
        <v>12583</v>
      </c>
      <c r="AO308">
        <v>569383</v>
      </c>
      <c r="AP308">
        <v>3731</v>
      </c>
      <c r="AQ308">
        <v>2.7</v>
      </c>
      <c r="AR308">
        <v>1.22</v>
      </c>
      <c r="AS308">
        <v>0.65</v>
      </c>
      <c r="AT308">
        <v>0.94499999999999995</v>
      </c>
      <c r="AU308">
        <v>3.2949999999999999</v>
      </c>
      <c r="AV308">
        <v>1.153</v>
      </c>
      <c r="AW308">
        <v>1.3660000000000001</v>
      </c>
      <c r="AX308" s="30">
        <v>306</v>
      </c>
      <c r="AY308">
        <v>7996871</v>
      </c>
      <c r="AZ308">
        <v>14890</v>
      </c>
      <c r="BA308">
        <v>413.94200000000001</v>
      </c>
      <c r="BB308">
        <v>258.93700000000001</v>
      </c>
      <c r="BC308">
        <v>40473</v>
      </c>
      <c r="BD308">
        <v>13957</v>
      </c>
      <c r="BE308">
        <v>598302</v>
      </c>
      <c r="BF308">
        <v>3733</v>
      </c>
      <c r="BG308">
        <v>2.7</v>
      </c>
      <c r="BH308">
        <v>1.22</v>
      </c>
      <c r="BI308">
        <v>0.65</v>
      </c>
      <c r="BJ308">
        <v>0.94499999999999995</v>
      </c>
      <c r="BK308">
        <v>3.2949999999999999</v>
      </c>
      <c r="BL308">
        <v>1.153</v>
      </c>
      <c r="BM308">
        <v>1.363</v>
      </c>
      <c r="BN308" s="30">
        <v>306</v>
      </c>
      <c r="BO308">
        <v>8037359</v>
      </c>
      <c r="BP308">
        <v>12838</v>
      </c>
      <c r="BQ308">
        <v>356.89600000000002</v>
      </c>
      <c r="BR308">
        <v>223.25299999999999</v>
      </c>
      <c r="BS308">
        <v>33679</v>
      </c>
      <c r="BT308">
        <v>11979</v>
      </c>
      <c r="BU308">
        <v>567109</v>
      </c>
      <c r="BV308">
        <v>3767</v>
      </c>
      <c r="BW308">
        <v>2.7</v>
      </c>
      <c r="BX308">
        <v>1.22</v>
      </c>
      <c r="BY308">
        <v>0.65</v>
      </c>
      <c r="BZ308">
        <v>0.94499999999999995</v>
      </c>
      <c r="CA308">
        <v>3.2949999999999999</v>
      </c>
      <c r="CB308">
        <v>1.153</v>
      </c>
      <c r="CC308">
        <v>1.3680000000000001</v>
      </c>
      <c r="CM308">
        <v>227.739</v>
      </c>
      <c r="CN308">
        <v>226.59200000000001</v>
      </c>
      <c r="CO308">
        <v>234.017</v>
      </c>
      <c r="CP308">
        <v>258.93700000000001</v>
      </c>
      <c r="CQ308">
        <v>223.25299999999999</v>
      </c>
    </row>
    <row r="309" spans="1:95" x14ac:dyDescent="0.2">
      <c r="A309" s="2">
        <v>44137</v>
      </c>
      <c r="B309" s="30">
        <v>307</v>
      </c>
      <c r="C309">
        <v>8038225</v>
      </c>
      <c r="D309">
        <v>12873</v>
      </c>
      <c r="E309">
        <v>357.86900000000003</v>
      </c>
      <c r="F309">
        <v>223.86099999999999</v>
      </c>
      <c r="G309">
        <v>35849</v>
      </c>
      <c r="H309">
        <v>12006</v>
      </c>
      <c r="I309">
        <v>564421</v>
      </c>
      <c r="J309">
        <v>3737</v>
      </c>
      <c r="K309">
        <v>2.7</v>
      </c>
      <c r="L309">
        <v>1.22</v>
      </c>
      <c r="M309">
        <v>0.65</v>
      </c>
      <c r="N309">
        <v>0.94499999999999995</v>
      </c>
      <c r="O309">
        <v>3.2949999999999999</v>
      </c>
      <c r="P309">
        <v>1.153</v>
      </c>
      <c r="Q309">
        <v>1.32</v>
      </c>
      <c r="R309" s="30">
        <v>307</v>
      </c>
      <c r="S309">
        <v>7984374</v>
      </c>
      <c r="T309">
        <v>13063</v>
      </c>
      <c r="U309">
        <v>363.15100000000001</v>
      </c>
      <c r="V309">
        <v>227.166</v>
      </c>
      <c r="W309">
        <v>36053</v>
      </c>
      <c r="X309">
        <v>12251</v>
      </c>
      <c r="Y309">
        <v>618111</v>
      </c>
      <c r="Z309">
        <v>3787</v>
      </c>
      <c r="AA309">
        <v>2.7</v>
      </c>
      <c r="AB309">
        <v>1.22</v>
      </c>
      <c r="AC309">
        <v>0.65</v>
      </c>
      <c r="AD309">
        <v>0.94499999999999995</v>
      </c>
      <c r="AE309">
        <v>3.2949999999999999</v>
      </c>
      <c r="AF309">
        <v>1.153</v>
      </c>
      <c r="AG309">
        <v>1.31</v>
      </c>
      <c r="AH309" s="30">
        <v>307</v>
      </c>
      <c r="AI309">
        <v>8017960</v>
      </c>
      <c r="AJ309">
        <v>13705</v>
      </c>
      <c r="AK309">
        <v>380.99900000000002</v>
      </c>
      <c r="AL309">
        <v>238.33</v>
      </c>
      <c r="AM309">
        <v>37071</v>
      </c>
      <c r="AN309">
        <v>12840</v>
      </c>
      <c r="AO309">
        <v>582233</v>
      </c>
      <c r="AP309">
        <v>3741</v>
      </c>
      <c r="AQ309">
        <v>2.7</v>
      </c>
      <c r="AR309">
        <v>1.22</v>
      </c>
      <c r="AS309">
        <v>0.65</v>
      </c>
      <c r="AT309">
        <v>0.94499999999999995</v>
      </c>
      <c r="AU309">
        <v>3.2949999999999999</v>
      </c>
      <c r="AV309">
        <v>1.153</v>
      </c>
      <c r="AW309">
        <v>1.3169999999999999</v>
      </c>
      <c r="AX309" s="30">
        <v>307</v>
      </c>
      <c r="AY309">
        <v>7981655</v>
      </c>
      <c r="AZ309">
        <v>15216</v>
      </c>
      <c r="BA309">
        <v>423.005</v>
      </c>
      <c r="BB309">
        <v>264.60599999999999</v>
      </c>
      <c r="BC309">
        <v>41133</v>
      </c>
      <c r="BD309">
        <v>14230</v>
      </c>
      <c r="BE309">
        <v>612608</v>
      </c>
      <c r="BF309">
        <v>3743</v>
      </c>
      <c r="BG309">
        <v>2.7</v>
      </c>
      <c r="BH309">
        <v>1.22</v>
      </c>
      <c r="BI309">
        <v>0.65</v>
      </c>
      <c r="BJ309">
        <v>0.94499999999999995</v>
      </c>
      <c r="BK309">
        <v>3.2949999999999999</v>
      </c>
      <c r="BL309">
        <v>1.153</v>
      </c>
      <c r="BM309">
        <v>1.3140000000000001</v>
      </c>
      <c r="BN309" s="30">
        <v>307</v>
      </c>
      <c r="BO309">
        <v>8024726</v>
      </c>
      <c r="BP309">
        <v>12633</v>
      </c>
      <c r="BQ309">
        <v>351.197</v>
      </c>
      <c r="BR309">
        <v>219.68799999999999</v>
      </c>
      <c r="BS309">
        <v>34714</v>
      </c>
      <c r="BT309">
        <v>11803</v>
      </c>
      <c r="BU309">
        <v>579142</v>
      </c>
      <c r="BV309">
        <v>3783</v>
      </c>
      <c r="BW309">
        <v>2.7</v>
      </c>
      <c r="BX309">
        <v>1.22</v>
      </c>
      <c r="BY309">
        <v>0.65</v>
      </c>
      <c r="BZ309">
        <v>0.94499999999999995</v>
      </c>
      <c r="CA309">
        <v>3.2949999999999999</v>
      </c>
      <c r="CB309">
        <v>1.153</v>
      </c>
      <c r="CC309">
        <v>1.3169999999999999</v>
      </c>
      <c r="CM309">
        <v>223.86099999999999</v>
      </c>
      <c r="CN309">
        <v>227.166</v>
      </c>
      <c r="CO309">
        <v>238.33</v>
      </c>
      <c r="CP309">
        <v>264.60599999999999</v>
      </c>
      <c r="CQ309">
        <v>219.68799999999999</v>
      </c>
    </row>
    <row r="310" spans="1:95" x14ac:dyDescent="0.2">
      <c r="A310" s="2">
        <v>44138</v>
      </c>
      <c r="B310" s="30">
        <v>308</v>
      </c>
      <c r="C310">
        <v>8026191</v>
      </c>
      <c r="D310">
        <v>12034</v>
      </c>
      <c r="E310">
        <v>334.54500000000002</v>
      </c>
      <c r="F310">
        <v>209.27099999999999</v>
      </c>
      <c r="G310">
        <v>37473</v>
      </c>
      <c r="H310">
        <v>11249</v>
      </c>
      <c r="I310">
        <v>579263</v>
      </c>
      <c r="J310">
        <v>3750</v>
      </c>
      <c r="K310">
        <v>2.7</v>
      </c>
      <c r="L310">
        <v>1.22</v>
      </c>
      <c r="M310">
        <v>0.65</v>
      </c>
      <c r="N310">
        <v>0.94499999999999995</v>
      </c>
      <c r="O310">
        <v>3.2949999999999999</v>
      </c>
      <c r="P310">
        <v>1.153</v>
      </c>
      <c r="Q310">
        <v>1.274</v>
      </c>
      <c r="R310" s="30">
        <v>308</v>
      </c>
      <c r="S310">
        <v>7972281</v>
      </c>
      <c r="T310">
        <v>12093</v>
      </c>
      <c r="U310">
        <v>336.185</v>
      </c>
      <c r="V310">
        <v>210.297</v>
      </c>
      <c r="W310">
        <v>37755</v>
      </c>
      <c r="X310">
        <v>11361</v>
      </c>
      <c r="Y310">
        <v>632688</v>
      </c>
      <c r="Z310">
        <v>3802</v>
      </c>
      <c r="AA310">
        <v>2.7</v>
      </c>
      <c r="AB310">
        <v>1.22</v>
      </c>
      <c r="AC310">
        <v>0.65</v>
      </c>
      <c r="AD310">
        <v>0.94499999999999995</v>
      </c>
      <c r="AE310">
        <v>3.2949999999999999</v>
      </c>
      <c r="AF310">
        <v>1.153</v>
      </c>
      <c r="AG310">
        <v>1.264</v>
      </c>
      <c r="AH310" s="30">
        <v>308</v>
      </c>
      <c r="AI310">
        <v>8005480</v>
      </c>
      <c r="AJ310">
        <v>12480</v>
      </c>
      <c r="AK310">
        <v>346.94400000000002</v>
      </c>
      <c r="AL310">
        <v>217.02699999999999</v>
      </c>
      <c r="AM310">
        <v>39110</v>
      </c>
      <c r="AN310">
        <v>11666</v>
      </c>
      <c r="AO310">
        <v>597944</v>
      </c>
      <c r="AP310">
        <v>3756</v>
      </c>
      <c r="AQ310">
        <v>2.7</v>
      </c>
      <c r="AR310">
        <v>1.22</v>
      </c>
      <c r="AS310">
        <v>0.65</v>
      </c>
      <c r="AT310">
        <v>0.94499999999999995</v>
      </c>
      <c r="AU310">
        <v>3.2949999999999999</v>
      </c>
      <c r="AV310">
        <v>1.153</v>
      </c>
      <c r="AW310">
        <v>1.27</v>
      </c>
      <c r="AX310" s="30">
        <v>308</v>
      </c>
      <c r="AY310">
        <v>7967891</v>
      </c>
      <c r="AZ310">
        <v>13764</v>
      </c>
      <c r="BA310">
        <v>382.63900000000001</v>
      </c>
      <c r="BB310">
        <v>239.35599999999999</v>
      </c>
      <c r="BC310">
        <v>43414</v>
      </c>
      <c r="BD310">
        <v>12935</v>
      </c>
      <c r="BE310">
        <v>630157</v>
      </c>
      <c r="BF310">
        <v>3763</v>
      </c>
      <c r="BG310">
        <v>2.7</v>
      </c>
      <c r="BH310">
        <v>1.22</v>
      </c>
      <c r="BI310">
        <v>0.65</v>
      </c>
      <c r="BJ310">
        <v>0.94499999999999995</v>
      </c>
      <c r="BK310">
        <v>3.2949999999999999</v>
      </c>
      <c r="BL310">
        <v>1.153</v>
      </c>
      <c r="BM310">
        <v>1.268</v>
      </c>
      <c r="BN310" s="30">
        <v>308</v>
      </c>
      <c r="BO310">
        <v>8013059</v>
      </c>
      <c r="BP310">
        <v>11667</v>
      </c>
      <c r="BQ310">
        <v>324.34300000000002</v>
      </c>
      <c r="BR310">
        <v>202.88900000000001</v>
      </c>
      <c r="BS310">
        <v>36417</v>
      </c>
      <c r="BT310">
        <v>10930</v>
      </c>
      <c r="BU310">
        <v>593885</v>
      </c>
      <c r="BV310">
        <v>3797</v>
      </c>
      <c r="BW310">
        <v>2.7</v>
      </c>
      <c r="BX310">
        <v>1.22</v>
      </c>
      <c r="BY310">
        <v>0.65</v>
      </c>
      <c r="BZ310">
        <v>0.94499999999999995</v>
      </c>
      <c r="CA310">
        <v>3.2949999999999999</v>
      </c>
      <c r="CB310">
        <v>1.153</v>
      </c>
      <c r="CC310">
        <v>1.27</v>
      </c>
      <c r="CM310">
        <v>209.27099999999999</v>
      </c>
      <c r="CN310">
        <v>210.297</v>
      </c>
      <c r="CO310">
        <v>217.02699999999999</v>
      </c>
      <c r="CP310">
        <v>239.35599999999999</v>
      </c>
      <c r="CQ310">
        <v>202.88900000000001</v>
      </c>
    </row>
    <row r="311" spans="1:95" x14ac:dyDescent="0.2">
      <c r="A311" s="2">
        <v>44139</v>
      </c>
      <c r="B311" s="30">
        <v>309</v>
      </c>
      <c r="C311">
        <v>8013466</v>
      </c>
      <c r="D311">
        <v>12725</v>
      </c>
      <c r="E311">
        <v>353.755</v>
      </c>
      <c r="F311">
        <v>221.28800000000001</v>
      </c>
      <c r="G311">
        <v>37589</v>
      </c>
      <c r="H311">
        <v>11918</v>
      </c>
      <c r="I311">
        <v>590877</v>
      </c>
      <c r="J311">
        <v>3761</v>
      </c>
      <c r="K311">
        <v>2.7</v>
      </c>
      <c r="L311">
        <v>1.22</v>
      </c>
      <c r="M311">
        <v>0.65</v>
      </c>
      <c r="N311">
        <v>0.94499999999999995</v>
      </c>
      <c r="O311">
        <v>3.2949999999999999</v>
      </c>
      <c r="P311">
        <v>1.153</v>
      </c>
      <c r="Q311">
        <v>1.2</v>
      </c>
      <c r="R311" s="30">
        <v>309</v>
      </c>
      <c r="S311">
        <v>7959698</v>
      </c>
      <c r="T311">
        <v>12583</v>
      </c>
      <c r="U311">
        <v>349.80700000000002</v>
      </c>
      <c r="V311">
        <v>218.81800000000001</v>
      </c>
      <c r="W311">
        <v>38030</v>
      </c>
      <c r="X311">
        <v>11818</v>
      </c>
      <c r="Y311">
        <v>644839</v>
      </c>
      <c r="Z311">
        <v>3813</v>
      </c>
      <c r="AA311">
        <v>2.7</v>
      </c>
      <c r="AB311">
        <v>1.22</v>
      </c>
      <c r="AC311">
        <v>0.65</v>
      </c>
      <c r="AD311">
        <v>0.94499999999999995</v>
      </c>
      <c r="AE311">
        <v>3.2949999999999999</v>
      </c>
      <c r="AF311">
        <v>1.153</v>
      </c>
      <c r="AG311">
        <v>1.1919999999999999</v>
      </c>
      <c r="AH311" s="30">
        <v>309</v>
      </c>
      <c r="AI311">
        <v>7992530</v>
      </c>
      <c r="AJ311">
        <v>12950</v>
      </c>
      <c r="AK311">
        <v>360.01</v>
      </c>
      <c r="AL311">
        <v>225.2</v>
      </c>
      <c r="AM311">
        <v>39433</v>
      </c>
      <c r="AN311">
        <v>12157</v>
      </c>
      <c r="AO311">
        <v>610163</v>
      </c>
      <c r="AP311">
        <v>3769</v>
      </c>
      <c r="AQ311">
        <v>2.7</v>
      </c>
      <c r="AR311">
        <v>1.22</v>
      </c>
      <c r="AS311">
        <v>0.65</v>
      </c>
      <c r="AT311">
        <v>0.94499999999999995</v>
      </c>
      <c r="AU311">
        <v>3.2949999999999999</v>
      </c>
      <c r="AV311">
        <v>1.153</v>
      </c>
      <c r="AW311">
        <v>1.196</v>
      </c>
      <c r="AX311" s="30">
        <v>309</v>
      </c>
      <c r="AY311">
        <v>7953455</v>
      </c>
      <c r="AZ311">
        <v>14436</v>
      </c>
      <c r="BA311">
        <v>401.32100000000003</v>
      </c>
      <c r="BB311">
        <v>251.042</v>
      </c>
      <c r="BC311">
        <v>43574</v>
      </c>
      <c r="BD311">
        <v>13604</v>
      </c>
      <c r="BE311">
        <v>643630</v>
      </c>
      <c r="BF311">
        <v>3778</v>
      </c>
      <c r="BG311">
        <v>2.7</v>
      </c>
      <c r="BH311">
        <v>1.22</v>
      </c>
      <c r="BI311">
        <v>0.65</v>
      </c>
      <c r="BJ311">
        <v>0.94499999999999995</v>
      </c>
      <c r="BK311">
        <v>3.2949999999999999</v>
      </c>
      <c r="BL311">
        <v>1.153</v>
      </c>
      <c r="BM311">
        <v>1.1950000000000001</v>
      </c>
      <c r="BN311" s="30">
        <v>309</v>
      </c>
      <c r="BO311">
        <v>8000999</v>
      </c>
      <c r="BP311">
        <v>12060</v>
      </c>
      <c r="BQ311">
        <v>335.26799999999997</v>
      </c>
      <c r="BR311">
        <v>209.72300000000001</v>
      </c>
      <c r="BS311">
        <v>36785</v>
      </c>
      <c r="BT311">
        <v>11299</v>
      </c>
      <c r="BU311">
        <v>605442</v>
      </c>
      <c r="BV311">
        <v>3814</v>
      </c>
      <c r="BW311">
        <v>2.7</v>
      </c>
      <c r="BX311">
        <v>1.22</v>
      </c>
      <c r="BY311">
        <v>0.65</v>
      </c>
      <c r="BZ311">
        <v>0.94499999999999995</v>
      </c>
      <c r="CA311">
        <v>3.2949999999999999</v>
      </c>
      <c r="CB311">
        <v>1.153</v>
      </c>
      <c r="CC311">
        <v>1.198</v>
      </c>
      <c r="CM311">
        <v>221.28800000000001</v>
      </c>
      <c r="CN311">
        <v>218.81800000000001</v>
      </c>
      <c r="CO311">
        <v>225.2</v>
      </c>
      <c r="CP311">
        <v>251.042</v>
      </c>
      <c r="CQ311">
        <v>209.72300000000001</v>
      </c>
    </row>
    <row r="312" spans="1:95" x14ac:dyDescent="0.2">
      <c r="A312" s="2">
        <v>44140</v>
      </c>
      <c r="B312" s="30">
        <v>310</v>
      </c>
      <c r="C312">
        <v>7999980</v>
      </c>
      <c r="D312">
        <v>13486</v>
      </c>
      <c r="E312">
        <v>374.911</v>
      </c>
      <c r="F312">
        <v>234.52199999999999</v>
      </c>
      <c r="G312">
        <v>37642</v>
      </c>
      <c r="H312">
        <v>12672</v>
      </c>
      <c r="I312">
        <v>603973</v>
      </c>
      <c r="J312">
        <v>3774</v>
      </c>
      <c r="K312">
        <v>2.7</v>
      </c>
      <c r="L312">
        <v>1.22</v>
      </c>
      <c r="M312">
        <v>0.65</v>
      </c>
      <c r="N312">
        <v>0.94499999999999995</v>
      </c>
      <c r="O312">
        <v>3.2949999999999999</v>
      </c>
      <c r="P312">
        <v>1.153</v>
      </c>
      <c r="Q312">
        <v>1.137</v>
      </c>
      <c r="R312" s="30">
        <v>310</v>
      </c>
      <c r="S312">
        <v>7946023</v>
      </c>
      <c r="T312">
        <v>13675</v>
      </c>
      <c r="U312">
        <v>380.16500000000002</v>
      </c>
      <c r="V312">
        <v>237.80799999999999</v>
      </c>
      <c r="W312">
        <v>37742</v>
      </c>
      <c r="X312">
        <v>12871</v>
      </c>
      <c r="Y312">
        <v>657247</v>
      </c>
      <c r="Z312">
        <v>3825</v>
      </c>
      <c r="AA312">
        <v>2.7</v>
      </c>
      <c r="AB312">
        <v>1.22</v>
      </c>
      <c r="AC312">
        <v>0.65</v>
      </c>
      <c r="AD312">
        <v>0.94499999999999995</v>
      </c>
      <c r="AE312">
        <v>3.2949999999999999</v>
      </c>
      <c r="AF312">
        <v>1.153</v>
      </c>
      <c r="AG312">
        <v>1.1279999999999999</v>
      </c>
      <c r="AH312" s="30">
        <v>310</v>
      </c>
      <c r="AI312">
        <v>7978369</v>
      </c>
      <c r="AJ312">
        <v>14161</v>
      </c>
      <c r="AK312">
        <v>393.67599999999999</v>
      </c>
      <c r="AL312">
        <v>246.26</v>
      </c>
      <c r="AM312">
        <v>39049</v>
      </c>
      <c r="AN312">
        <v>13334</v>
      </c>
      <c r="AO312">
        <v>623533</v>
      </c>
      <c r="AP312">
        <v>3782</v>
      </c>
      <c r="AQ312">
        <v>2.7</v>
      </c>
      <c r="AR312">
        <v>1.22</v>
      </c>
      <c r="AS312">
        <v>0.65</v>
      </c>
      <c r="AT312">
        <v>0.94499999999999995</v>
      </c>
      <c r="AU312">
        <v>3.2949999999999999</v>
      </c>
      <c r="AV312">
        <v>1.153</v>
      </c>
      <c r="AW312">
        <v>1.1319999999999999</v>
      </c>
      <c r="AX312" s="30">
        <v>310</v>
      </c>
      <c r="AY312">
        <v>7937818</v>
      </c>
      <c r="AZ312">
        <v>15637</v>
      </c>
      <c r="BA312">
        <v>434.709</v>
      </c>
      <c r="BB312">
        <v>271.92700000000002</v>
      </c>
      <c r="BC312">
        <v>43276</v>
      </c>
      <c r="BD312">
        <v>14734</v>
      </c>
      <c r="BE312">
        <v>658168</v>
      </c>
      <c r="BF312">
        <v>3797</v>
      </c>
      <c r="BG312">
        <v>2.7</v>
      </c>
      <c r="BH312">
        <v>1.22</v>
      </c>
      <c r="BI312">
        <v>0.65</v>
      </c>
      <c r="BJ312">
        <v>0.94499999999999995</v>
      </c>
      <c r="BK312">
        <v>3.2949999999999999</v>
      </c>
      <c r="BL312">
        <v>1.153</v>
      </c>
      <c r="BM312">
        <v>1.1299999999999999</v>
      </c>
      <c r="BN312" s="30">
        <v>310</v>
      </c>
      <c r="BO312">
        <v>7987623</v>
      </c>
      <c r="BP312">
        <v>13376</v>
      </c>
      <c r="BQ312">
        <v>371.85300000000001</v>
      </c>
      <c r="BR312">
        <v>232.60900000000001</v>
      </c>
      <c r="BS312">
        <v>36346</v>
      </c>
      <c r="BT312">
        <v>12499</v>
      </c>
      <c r="BU312">
        <v>617432</v>
      </c>
      <c r="BV312">
        <v>3828</v>
      </c>
      <c r="BW312">
        <v>2.7</v>
      </c>
      <c r="BX312">
        <v>1.22</v>
      </c>
      <c r="BY312">
        <v>0.65</v>
      </c>
      <c r="BZ312">
        <v>0.94499999999999995</v>
      </c>
      <c r="CA312">
        <v>3.2949999999999999</v>
      </c>
      <c r="CB312">
        <v>1.153</v>
      </c>
      <c r="CC312">
        <v>1.1319999999999999</v>
      </c>
      <c r="CM312">
        <v>234.52199999999999</v>
      </c>
      <c r="CN312">
        <v>237.80799999999999</v>
      </c>
      <c r="CO312">
        <v>246.26</v>
      </c>
      <c r="CP312">
        <v>271.92700000000002</v>
      </c>
      <c r="CQ312">
        <v>232.60900000000001</v>
      </c>
    </row>
    <row r="313" spans="1:95" x14ac:dyDescent="0.2">
      <c r="A313" s="2">
        <v>44141</v>
      </c>
      <c r="B313" s="30">
        <v>311</v>
      </c>
      <c r="C313">
        <v>7986459</v>
      </c>
      <c r="D313">
        <v>13521</v>
      </c>
      <c r="E313">
        <v>375.88400000000001</v>
      </c>
      <c r="F313">
        <v>235.13</v>
      </c>
      <c r="G313">
        <v>38396</v>
      </c>
      <c r="H313">
        <v>12732</v>
      </c>
      <c r="I313">
        <v>613683</v>
      </c>
      <c r="J313">
        <v>3786</v>
      </c>
      <c r="K313">
        <v>2.7</v>
      </c>
      <c r="L313">
        <v>1.22</v>
      </c>
      <c r="M313">
        <v>0.65</v>
      </c>
      <c r="N313">
        <v>0.94499999999999995</v>
      </c>
      <c r="O313">
        <v>3.2949999999999999</v>
      </c>
      <c r="P313">
        <v>1.153</v>
      </c>
      <c r="Q313">
        <v>1.0740000000000001</v>
      </c>
      <c r="R313" s="30">
        <v>311</v>
      </c>
      <c r="S313">
        <v>7932519</v>
      </c>
      <c r="T313">
        <v>13504</v>
      </c>
      <c r="U313">
        <v>375.411</v>
      </c>
      <c r="V313">
        <v>234.83500000000001</v>
      </c>
      <c r="W313">
        <v>38613</v>
      </c>
      <c r="X313">
        <v>12804</v>
      </c>
      <c r="Y313">
        <v>667551</v>
      </c>
      <c r="Z313">
        <v>3837</v>
      </c>
      <c r="AA313">
        <v>2.7</v>
      </c>
      <c r="AB313">
        <v>1.22</v>
      </c>
      <c r="AC313">
        <v>0.65</v>
      </c>
      <c r="AD313">
        <v>0.94499999999999995</v>
      </c>
      <c r="AE313">
        <v>3.2949999999999999</v>
      </c>
      <c r="AF313">
        <v>1.153</v>
      </c>
      <c r="AG313">
        <v>1.0680000000000001</v>
      </c>
      <c r="AH313" s="30">
        <v>311</v>
      </c>
      <c r="AI313">
        <v>7964117</v>
      </c>
      <c r="AJ313">
        <v>14252</v>
      </c>
      <c r="AK313">
        <v>396.20600000000002</v>
      </c>
      <c r="AL313">
        <v>247.84200000000001</v>
      </c>
      <c r="AM313">
        <v>39792</v>
      </c>
      <c r="AN313">
        <v>13418</v>
      </c>
      <c r="AO313">
        <v>633336</v>
      </c>
      <c r="AP313">
        <v>3798</v>
      </c>
      <c r="AQ313">
        <v>2.7</v>
      </c>
      <c r="AR313">
        <v>1.22</v>
      </c>
      <c r="AS313">
        <v>0.65</v>
      </c>
      <c r="AT313">
        <v>0.94499999999999995</v>
      </c>
      <c r="AU313">
        <v>3.2949999999999999</v>
      </c>
      <c r="AV313">
        <v>1.153</v>
      </c>
      <c r="AW313">
        <v>1.07</v>
      </c>
      <c r="AX313" s="30">
        <v>311</v>
      </c>
      <c r="AY313">
        <v>7922256</v>
      </c>
      <c r="AZ313">
        <v>15562</v>
      </c>
      <c r="BA313">
        <v>432.62400000000002</v>
      </c>
      <c r="BB313">
        <v>270.62299999999999</v>
      </c>
      <c r="BC313">
        <v>44154</v>
      </c>
      <c r="BD313">
        <v>14759</v>
      </c>
      <c r="BE313">
        <v>669686</v>
      </c>
      <c r="BF313">
        <v>3812</v>
      </c>
      <c r="BG313">
        <v>2.7</v>
      </c>
      <c r="BH313">
        <v>1.22</v>
      </c>
      <c r="BI313">
        <v>0.65</v>
      </c>
      <c r="BJ313">
        <v>0.94499999999999995</v>
      </c>
      <c r="BK313">
        <v>3.2949999999999999</v>
      </c>
      <c r="BL313">
        <v>1.153</v>
      </c>
      <c r="BM313">
        <v>1.0669999999999999</v>
      </c>
      <c r="BN313" s="30">
        <v>311</v>
      </c>
      <c r="BO313">
        <v>7974467</v>
      </c>
      <c r="BP313">
        <v>13156</v>
      </c>
      <c r="BQ313">
        <v>365.73700000000002</v>
      </c>
      <c r="BR313">
        <v>228.78299999999999</v>
      </c>
      <c r="BS313">
        <v>37344</v>
      </c>
      <c r="BT313">
        <v>12378</v>
      </c>
      <c r="BU313">
        <v>626955</v>
      </c>
      <c r="BV313">
        <v>3843</v>
      </c>
      <c r="BW313">
        <v>2.7</v>
      </c>
      <c r="BX313">
        <v>1.22</v>
      </c>
      <c r="BY313">
        <v>0.65</v>
      </c>
      <c r="BZ313">
        <v>0.94499999999999995</v>
      </c>
      <c r="CA313">
        <v>3.2949999999999999</v>
      </c>
      <c r="CB313">
        <v>1.153</v>
      </c>
      <c r="CC313">
        <v>1.071</v>
      </c>
      <c r="CM313">
        <v>235.13</v>
      </c>
      <c r="CN313">
        <v>234.83500000000001</v>
      </c>
      <c r="CO313">
        <v>247.84200000000001</v>
      </c>
      <c r="CP313">
        <v>270.62299999999999</v>
      </c>
      <c r="CQ313">
        <v>228.78299999999999</v>
      </c>
    </row>
    <row r="314" spans="1:95" x14ac:dyDescent="0.2">
      <c r="A314" s="2">
        <v>44142</v>
      </c>
      <c r="B314" s="30">
        <v>312</v>
      </c>
      <c r="C314">
        <v>7973318</v>
      </c>
      <c r="D314">
        <v>13141</v>
      </c>
      <c r="E314">
        <v>365.32</v>
      </c>
      <c r="F314">
        <v>228.52199999999999</v>
      </c>
      <c r="G314">
        <v>39563</v>
      </c>
      <c r="H314">
        <v>12354</v>
      </c>
      <c r="I314">
        <v>628068</v>
      </c>
      <c r="J314">
        <v>3802</v>
      </c>
      <c r="K314">
        <v>2.7</v>
      </c>
      <c r="L314">
        <v>1.22</v>
      </c>
      <c r="M314">
        <v>0.65</v>
      </c>
      <c r="N314">
        <v>0.94499999999999995</v>
      </c>
      <c r="O314">
        <v>3.2949999999999999</v>
      </c>
      <c r="P314">
        <v>1.153</v>
      </c>
      <c r="Q314">
        <v>1.0720000000000001</v>
      </c>
      <c r="R314" s="30">
        <v>312</v>
      </c>
      <c r="S314">
        <v>7919363</v>
      </c>
      <c r="T314">
        <v>13156</v>
      </c>
      <c r="U314">
        <v>365.73700000000002</v>
      </c>
      <c r="V314">
        <v>228.78299999999999</v>
      </c>
      <c r="W314">
        <v>39686</v>
      </c>
      <c r="X314">
        <v>12431</v>
      </c>
      <c r="Y314">
        <v>682035</v>
      </c>
      <c r="Z314">
        <v>3855</v>
      </c>
      <c r="AA314">
        <v>2.7</v>
      </c>
      <c r="AB314">
        <v>1.22</v>
      </c>
      <c r="AC314">
        <v>0.65</v>
      </c>
      <c r="AD314">
        <v>0.94499999999999995</v>
      </c>
      <c r="AE314">
        <v>3.2949999999999999</v>
      </c>
      <c r="AF314">
        <v>1.153</v>
      </c>
      <c r="AG314">
        <v>1.0660000000000001</v>
      </c>
      <c r="AH314" s="30">
        <v>312</v>
      </c>
      <c r="AI314">
        <v>7950631</v>
      </c>
      <c r="AJ314">
        <v>13486</v>
      </c>
      <c r="AK314">
        <v>374.911</v>
      </c>
      <c r="AL314">
        <v>234.52199999999999</v>
      </c>
      <c r="AM314">
        <v>41280</v>
      </c>
      <c r="AN314">
        <v>12764</v>
      </c>
      <c r="AO314">
        <v>649027</v>
      </c>
      <c r="AP314">
        <v>3806</v>
      </c>
      <c r="AQ314">
        <v>2.7</v>
      </c>
      <c r="AR314">
        <v>1.22</v>
      </c>
      <c r="AS314">
        <v>0.65</v>
      </c>
      <c r="AT314">
        <v>0.94499999999999995</v>
      </c>
      <c r="AU314">
        <v>3.2949999999999999</v>
      </c>
      <c r="AV314">
        <v>1.153</v>
      </c>
      <c r="AW314">
        <v>1.0680000000000001</v>
      </c>
      <c r="AX314" s="30">
        <v>312</v>
      </c>
      <c r="AY314">
        <v>7907244</v>
      </c>
      <c r="AZ314">
        <v>15012</v>
      </c>
      <c r="BA314">
        <v>417.334</v>
      </c>
      <c r="BB314">
        <v>261.05900000000003</v>
      </c>
      <c r="BC314">
        <v>45431</v>
      </c>
      <c r="BD314">
        <v>14285</v>
      </c>
      <c r="BE314">
        <v>686365</v>
      </c>
      <c r="BF314">
        <v>3824</v>
      </c>
      <c r="BG314">
        <v>2.7</v>
      </c>
      <c r="BH314">
        <v>1.22</v>
      </c>
      <c r="BI314">
        <v>0.65</v>
      </c>
      <c r="BJ314">
        <v>0.94499999999999995</v>
      </c>
      <c r="BK314">
        <v>3.2949999999999999</v>
      </c>
      <c r="BL314">
        <v>1.153</v>
      </c>
      <c r="BM314">
        <v>1.0660000000000001</v>
      </c>
      <c r="BN314" s="30">
        <v>312</v>
      </c>
      <c r="BO314">
        <v>7961695</v>
      </c>
      <c r="BP314">
        <v>12772</v>
      </c>
      <c r="BQ314">
        <v>355.06200000000001</v>
      </c>
      <c r="BR314">
        <v>222.10499999999999</v>
      </c>
      <c r="BS314">
        <v>38455</v>
      </c>
      <c r="BT314">
        <v>12045</v>
      </c>
      <c r="BU314">
        <v>641117</v>
      </c>
      <c r="BV314">
        <v>3851</v>
      </c>
      <c r="BW314">
        <v>2.7</v>
      </c>
      <c r="BX314">
        <v>1.22</v>
      </c>
      <c r="BY314">
        <v>0.65</v>
      </c>
      <c r="BZ314">
        <v>0.94499999999999995</v>
      </c>
      <c r="CA314">
        <v>3.2949999999999999</v>
      </c>
      <c r="CB314">
        <v>1.153</v>
      </c>
      <c r="CC314">
        <v>1.07</v>
      </c>
      <c r="CM314">
        <v>228.52199999999999</v>
      </c>
      <c r="CN314">
        <v>228.78299999999999</v>
      </c>
      <c r="CO314">
        <v>234.52199999999999</v>
      </c>
      <c r="CP314">
        <v>261.05900000000003</v>
      </c>
      <c r="CQ314">
        <v>222.10499999999999</v>
      </c>
    </row>
    <row r="315" spans="1:95" x14ac:dyDescent="0.2">
      <c r="A315" s="2">
        <v>44143</v>
      </c>
      <c r="B315" s="30">
        <v>313</v>
      </c>
      <c r="C315">
        <v>7959863</v>
      </c>
      <c r="D315">
        <v>13455</v>
      </c>
      <c r="E315">
        <v>374.04899999999998</v>
      </c>
      <c r="F315">
        <v>233.982</v>
      </c>
      <c r="G315">
        <v>40037</v>
      </c>
      <c r="H315">
        <v>12667</v>
      </c>
      <c r="I315">
        <v>641849</v>
      </c>
      <c r="J315">
        <v>3818</v>
      </c>
      <c r="K315">
        <v>2.7</v>
      </c>
      <c r="L315">
        <v>1.22</v>
      </c>
      <c r="M315">
        <v>0.65</v>
      </c>
      <c r="N315">
        <v>0.94499999999999995</v>
      </c>
      <c r="O315">
        <v>3.2949999999999999</v>
      </c>
      <c r="P315">
        <v>1.153</v>
      </c>
      <c r="Q315">
        <v>1.069</v>
      </c>
      <c r="R315" s="30">
        <v>313</v>
      </c>
      <c r="S315">
        <v>7905883</v>
      </c>
      <c r="T315">
        <v>13480</v>
      </c>
      <c r="U315">
        <v>374.74400000000003</v>
      </c>
      <c r="V315">
        <v>234.417</v>
      </c>
      <c r="W315">
        <v>40040</v>
      </c>
      <c r="X315">
        <v>12802</v>
      </c>
      <c r="Y315">
        <v>695493</v>
      </c>
      <c r="Z315">
        <v>3861</v>
      </c>
      <c r="AA315">
        <v>2.7</v>
      </c>
      <c r="AB315">
        <v>1.22</v>
      </c>
      <c r="AC315">
        <v>0.65</v>
      </c>
      <c r="AD315">
        <v>0.94499999999999995</v>
      </c>
      <c r="AE315">
        <v>3.2949999999999999</v>
      </c>
      <c r="AF315">
        <v>1.153</v>
      </c>
      <c r="AG315">
        <v>1.0629999999999999</v>
      </c>
      <c r="AH315" s="30">
        <v>313</v>
      </c>
      <c r="AI315">
        <v>7936753</v>
      </c>
      <c r="AJ315">
        <v>13878</v>
      </c>
      <c r="AK315">
        <v>385.80799999999999</v>
      </c>
      <c r="AL315">
        <v>241.33799999999999</v>
      </c>
      <c r="AM315">
        <v>41685</v>
      </c>
      <c r="AN315">
        <v>13081</v>
      </c>
      <c r="AO315">
        <v>662786</v>
      </c>
      <c r="AP315">
        <v>3817</v>
      </c>
      <c r="AQ315">
        <v>2.7</v>
      </c>
      <c r="AR315">
        <v>1.22</v>
      </c>
      <c r="AS315">
        <v>0.65</v>
      </c>
      <c r="AT315">
        <v>0.94499999999999995</v>
      </c>
      <c r="AU315">
        <v>3.2949999999999999</v>
      </c>
      <c r="AV315">
        <v>1.153</v>
      </c>
      <c r="AW315">
        <v>1.0660000000000001</v>
      </c>
      <c r="AX315" s="30">
        <v>313</v>
      </c>
      <c r="AY315">
        <v>7892055</v>
      </c>
      <c r="AZ315">
        <v>15189</v>
      </c>
      <c r="BA315">
        <v>422.25400000000002</v>
      </c>
      <c r="BB315">
        <v>264.137</v>
      </c>
      <c r="BC315">
        <v>45993</v>
      </c>
      <c r="BD315">
        <v>14450</v>
      </c>
      <c r="BE315">
        <v>701799</v>
      </c>
      <c r="BF315">
        <v>3835</v>
      </c>
      <c r="BG315">
        <v>2.7</v>
      </c>
      <c r="BH315">
        <v>1.22</v>
      </c>
      <c r="BI315">
        <v>0.65</v>
      </c>
      <c r="BJ315">
        <v>0.94499999999999995</v>
      </c>
      <c r="BK315">
        <v>3.2949999999999999</v>
      </c>
      <c r="BL315">
        <v>1.153</v>
      </c>
      <c r="BM315">
        <v>1.0629999999999999</v>
      </c>
      <c r="BN315" s="30">
        <v>313</v>
      </c>
      <c r="BO315">
        <v>7948681</v>
      </c>
      <c r="BP315">
        <v>13014</v>
      </c>
      <c r="BQ315">
        <v>361.78899999999999</v>
      </c>
      <c r="BR315">
        <v>226.31299999999999</v>
      </c>
      <c r="BS315">
        <v>38906</v>
      </c>
      <c r="BT315">
        <v>12321</v>
      </c>
      <c r="BU315">
        <v>654534</v>
      </c>
      <c r="BV315">
        <v>3862</v>
      </c>
      <c r="BW315">
        <v>2.7</v>
      </c>
      <c r="BX315">
        <v>1.22</v>
      </c>
      <c r="BY315">
        <v>0.65</v>
      </c>
      <c r="BZ315">
        <v>0.94499999999999995</v>
      </c>
      <c r="CA315">
        <v>3.2949999999999999</v>
      </c>
      <c r="CB315">
        <v>1.153</v>
      </c>
      <c r="CC315">
        <v>1.0680000000000001</v>
      </c>
      <c r="CM315">
        <v>233.982</v>
      </c>
      <c r="CN315">
        <v>234.417</v>
      </c>
      <c r="CO315">
        <v>241.33799999999999</v>
      </c>
      <c r="CP315">
        <v>264.137</v>
      </c>
      <c r="CQ315">
        <v>226.31299999999999</v>
      </c>
    </row>
    <row r="316" spans="1:95" x14ac:dyDescent="0.2">
      <c r="A316" s="2">
        <v>44144</v>
      </c>
      <c r="B316" s="30">
        <v>314</v>
      </c>
      <c r="C316">
        <v>7945710</v>
      </c>
      <c r="D316">
        <v>14153</v>
      </c>
      <c r="E316">
        <v>393.45299999999997</v>
      </c>
      <c r="F316">
        <v>246.12100000000001</v>
      </c>
      <c r="G316">
        <v>40172</v>
      </c>
      <c r="H316">
        <v>13320</v>
      </c>
      <c r="I316">
        <v>654349</v>
      </c>
      <c r="J316">
        <v>3833</v>
      </c>
      <c r="K316">
        <v>2.7</v>
      </c>
      <c r="L316">
        <v>1.22</v>
      </c>
      <c r="M316">
        <v>0.65</v>
      </c>
      <c r="N316">
        <v>0.94499999999999995</v>
      </c>
      <c r="O316">
        <v>3.2949999999999999</v>
      </c>
      <c r="P316">
        <v>1.153</v>
      </c>
      <c r="Q316">
        <v>1.0660000000000001</v>
      </c>
      <c r="R316" s="30">
        <v>314</v>
      </c>
      <c r="S316">
        <v>7891739</v>
      </c>
      <c r="T316">
        <v>14144</v>
      </c>
      <c r="U316">
        <v>393.20299999999997</v>
      </c>
      <c r="V316">
        <v>245.964</v>
      </c>
      <c r="W316">
        <v>40129</v>
      </c>
      <c r="X316">
        <v>13391</v>
      </c>
      <c r="Y316">
        <v>708241</v>
      </c>
      <c r="Z316">
        <v>3877</v>
      </c>
      <c r="AA316">
        <v>2.7</v>
      </c>
      <c r="AB316">
        <v>1.22</v>
      </c>
      <c r="AC316">
        <v>0.65</v>
      </c>
      <c r="AD316">
        <v>0.94499999999999995</v>
      </c>
      <c r="AE316">
        <v>3.2949999999999999</v>
      </c>
      <c r="AF316">
        <v>1.153</v>
      </c>
      <c r="AG316">
        <v>1.0620000000000001</v>
      </c>
      <c r="AH316" s="30">
        <v>314</v>
      </c>
      <c r="AI316">
        <v>7922093</v>
      </c>
      <c r="AJ316">
        <v>14660</v>
      </c>
      <c r="AK316">
        <v>407.548</v>
      </c>
      <c r="AL316">
        <v>254.93700000000001</v>
      </c>
      <c r="AM316">
        <v>41664</v>
      </c>
      <c r="AN316">
        <v>13899</v>
      </c>
      <c r="AO316">
        <v>675801</v>
      </c>
      <c r="AP316">
        <v>3830</v>
      </c>
      <c r="AQ316">
        <v>2.7</v>
      </c>
      <c r="AR316">
        <v>1.22</v>
      </c>
      <c r="AS316">
        <v>0.65</v>
      </c>
      <c r="AT316">
        <v>0.94499999999999995</v>
      </c>
      <c r="AU316">
        <v>3.2949999999999999</v>
      </c>
      <c r="AV316">
        <v>1.153</v>
      </c>
      <c r="AW316">
        <v>1.0640000000000001</v>
      </c>
      <c r="AX316" s="30">
        <v>314</v>
      </c>
      <c r="AY316">
        <v>7875956</v>
      </c>
      <c r="AZ316">
        <v>16099</v>
      </c>
      <c r="BA316">
        <v>447.55200000000002</v>
      </c>
      <c r="BB316">
        <v>279.96199999999999</v>
      </c>
      <c r="BC316">
        <v>45870</v>
      </c>
      <c r="BD316">
        <v>15312</v>
      </c>
      <c r="BE316">
        <v>716651</v>
      </c>
      <c r="BF316">
        <v>3845</v>
      </c>
      <c r="BG316">
        <v>2.7</v>
      </c>
      <c r="BH316">
        <v>1.22</v>
      </c>
      <c r="BI316">
        <v>0.65</v>
      </c>
      <c r="BJ316">
        <v>0.94499999999999995</v>
      </c>
      <c r="BK316">
        <v>3.2949999999999999</v>
      </c>
      <c r="BL316">
        <v>1.153</v>
      </c>
      <c r="BM316">
        <v>1.06</v>
      </c>
      <c r="BN316" s="30">
        <v>314</v>
      </c>
      <c r="BO316">
        <v>7934924</v>
      </c>
      <c r="BP316">
        <v>13757</v>
      </c>
      <c r="BQ316">
        <v>382.44499999999999</v>
      </c>
      <c r="BR316">
        <v>239.23400000000001</v>
      </c>
      <c r="BS316">
        <v>38966</v>
      </c>
      <c r="BT316">
        <v>12954</v>
      </c>
      <c r="BU316">
        <v>666730</v>
      </c>
      <c r="BV316">
        <v>3877</v>
      </c>
      <c r="BW316">
        <v>2.7</v>
      </c>
      <c r="BX316">
        <v>1.22</v>
      </c>
      <c r="BY316">
        <v>0.65</v>
      </c>
      <c r="BZ316">
        <v>0.94499999999999995</v>
      </c>
      <c r="CA316">
        <v>3.2949999999999999</v>
      </c>
      <c r="CB316">
        <v>1.153</v>
      </c>
      <c r="CC316">
        <v>1.0660000000000001</v>
      </c>
      <c r="CM316">
        <v>246.12100000000001</v>
      </c>
      <c r="CN316">
        <v>245.964</v>
      </c>
      <c r="CO316">
        <v>254.93700000000001</v>
      </c>
      <c r="CP316">
        <v>279.96199999999999</v>
      </c>
      <c r="CQ316">
        <v>239.23400000000001</v>
      </c>
    </row>
    <row r="317" spans="1:95" x14ac:dyDescent="0.2">
      <c r="A317" s="2">
        <v>44145</v>
      </c>
      <c r="B317" s="30">
        <v>315</v>
      </c>
      <c r="C317">
        <v>7931336</v>
      </c>
      <c r="D317">
        <v>14374</v>
      </c>
      <c r="E317">
        <v>399.59699999999998</v>
      </c>
      <c r="F317">
        <v>249.964</v>
      </c>
      <c r="G317">
        <v>40768</v>
      </c>
      <c r="H317">
        <v>13557</v>
      </c>
      <c r="I317">
        <v>666293</v>
      </c>
      <c r="J317">
        <v>3839</v>
      </c>
      <c r="K317">
        <v>2.7</v>
      </c>
      <c r="L317">
        <v>1.22</v>
      </c>
      <c r="M317">
        <v>0.65</v>
      </c>
      <c r="N317">
        <v>0.94499999999999995</v>
      </c>
      <c r="O317">
        <v>3.2949999999999999</v>
      </c>
      <c r="P317">
        <v>1.153</v>
      </c>
      <c r="Q317">
        <v>1.0649999999999999</v>
      </c>
      <c r="R317" s="30">
        <v>315</v>
      </c>
      <c r="S317">
        <v>7877460</v>
      </c>
      <c r="T317">
        <v>14279</v>
      </c>
      <c r="U317">
        <v>396.95600000000002</v>
      </c>
      <c r="V317">
        <v>248.31200000000001</v>
      </c>
      <c r="W317">
        <v>40749</v>
      </c>
      <c r="X317">
        <v>13524</v>
      </c>
      <c r="Y317">
        <v>720648</v>
      </c>
      <c r="Z317">
        <v>3893</v>
      </c>
      <c r="AA317">
        <v>2.7</v>
      </c>
      <c r="AB317">
        <v>1.22</v>
      </c>
      <c r="AC317">
        <v>0.65</v>
      </c>
      <c r="AD317">
        <v>0.94499999999999995</v>
      </c>
      <c r="AE317">
        <v>3.2949999999999999</v>
      </c>
      <c r="AF317">
        <v>1.153</v>
      </c>
      <c r="AG317">
        <v>1.0589999999999999</v>
      </c>
      <c r="AH317" s="30">
        <v>315</v>
      </c>
      <c r="AI317">
        <v>7907169</v>
      </c>
      <c r="AJ317">
        <v>14924</v>
      </c>
      <c r="AK317">
        <v>414.887</v>
      </c>
      <c r="AL317">
        <v>259.52800000000002</v>
      </c>
      <c r="AM317">
        <v>42175</v>
      </c>
      <c r="AN317">
        <v>14149</v>
      </c>
      <c r="AO317">
        <v>688684</v>
      </c>
      <c r="AP317">
        <v>3844</v>
      </c>
      <c r="AQ317">
        <v>2.7</v>
      </c>
      <c r="AR317">
        <v>1.22</v>
      </c>
      <c r="AS317">
        <v>0.65</v>
      </c>
      <c r="AT317">
        <v>0.94499999999999995</v>
      </c>
      <c r="AU317">
        <v>3.2949999999999999</v>
      </c>
      <c r="AV317">
        <v>1.153</v>
      </c>
      <c r="AW317">
        <v>1.0629999999999999</v>
      </c>
      <c r="AX317" s="30">
        <v>315</v>
      </c>
      <c r="AY317">
        <v>7859763</v>
      </c>
      <c r="AZ317">
        <v>16193</v>
      </c>
      <c r="BA317">
        <v>450.16500000000002</v>
      </c>
      <c r="BB317">
        <v>281.596</v>
      </c>
      <c r="BC317">
        <v>46466</v>
      </c>
      <c r="BD317">
        <v>15503</v>
      </c>
      <c r="BE317">
        <v>730462</v>
      </c>
      <c r="BF317">
        <v>3861</v>
      </c>
      <c r="BG317">
        <v>2.7</v>
      </c>
      <c r="BH317">
        <v>1.22</v>
      </c>
      <c r="BI317">
        <v>0.65</v>
      </c>
      <c r="BJ317">
        <v>0.94499999999999995</v>
      </c>
      <c r="BK317">
        <v>3.2949999999999999</v>
      </c>
      <c r="BL317">
        <v>1.153</v>
      </c>
      <c r="BM317">
        <v>1.0569999999999999</v>
      </c>
      <c r="BN317" s="30">
        <v>315</v>
      </c>
      <c r="BO317">
        <v>7921084</v>
      </c>
      <c r="BP317">
        <v>13840</v>
      </c>
      <c r="BQ317">
        <v>384.75200000000001</v>
      </c>
      <c r="BR317">
        <v>240.678</v>
      </c>
      <c r="BS317">
        <v>39647</v>
      </c>
      <c r="BT317">
        <v>13076</v>
      </c>
      <c r="BU317">
        <v>678562</v>
      </c>
      <c r="BV317">
        <v>3888</v>
      </c>
      <c r="BW317">
        <v>2.7</v>
      </c>
      <c r="BX317">
        <v>1.22</v>
      </c>
      <c r="BY317">
        <v>0.65</v>
      </c>
      <c r="BZ317">
        <v>0.94499999999999995</v>
      </c>
      <c r="CA317">
        <v>3.2949999999999999</v>
      </c>
      <c r="CB317">
        <v>1.153</v>
      </c>
      <c r="CC317">
        <v>1.0640000000000001</v>
      </c>
      <c r="CM317">
        <v>249.964</v>
      </c>
      <c r="CN317">
        <v>248.31200000000001</v>
      </c>
      <c r="CO317">
        <v>259.52800000000002</v>
      </c>
      <c r="CP317">
        <v>281.596</v>
      </c>
      <c r="CQ317">
        <v>240.678</v>
      </c>
    </row>
    <row r="318" spans="1:95" x14ac:dyDescent="0.2">
      <c r="A318" s="2">
        <v>44146</v>
      </c>
      <c r="B318" s="30">
        <v>316</v>
      </c>
      <c r="C318">
        <v>7917252</v>
      </c>
      <c r="D318">
        <v>14084</v>
      </c>
      <c r="E318">
        <v>391.53500000000003</v>
      </c>
      <c r="F318">
        <v>244.92099999999999</v>
      </c>
      <c r="G318">
        <v>41839</v>
      </c>
      <c r="H318">
        <v>13303</v>
      </c>
      <c r="I318">
        <v>680788</v>
      </c>
      <c r="J318">
        <v>3853</v>
      </c>
      <c r="K318">
        <v>2.7</v>
      </c>
      <c r="L318">
        <v>1.22</v>
      </c>
      <c r="M318">
        <v>0.65</v>
      </c>
      <c r="N318">
        <v>0.94499999999999995</v>
      </c>
      <c r="O318">
        <v>3.2949999999999999</v>
      </c>
      <c r="P318">
        <v>1.153</v>
      </c>
      <c r="Q318">
        <v>1.0640000000000001</v>
      </c>
      <c r="R318" s="30">
        <v>316</v>
      </c>
      <c r="S318">
        <v>7863588</v>
      </c>
      <c r="T318">
        <v>13872</v>
      </c>
      <c r="U318">
        <v>385.642</v>
      </c>
      <c r="V318">
        <v>241.23400000000001</v>
      </c>
      <c r="W318">
        <v>41790</v>
      </c>
      <c r="X318">
        <v>13238</v>
      </c>
      <c r="Y318">
        <v>734755</v>
      </c>
      <c r="Z318">
        <v>3908</v>
      </c>
      <c r="AA318">
        <v>2.7</v>
      </c>
      <c r="AB318">
        <v>1.22</v>
      </c>
      <c r="AC318">
        <v>0.65</v>
      </c>
      <c r="AD318">
        <v>0.94499999999999995</v>
      </c>
      <c r="AE318">
        <v>3.2949999999999999</v>
      </c>
      <c r="AF318">
        <v>1.153</v>
      </c>
      <c r="AG318">
        <v>1.0580000000000001</v>
      </c>
      <c r="AH318" s="30">
        <v>316</v>
      </c>
      <c r="AI318">
        <v>7892547</v>
      </c>
      <c r="AJ318">
        <v>14622</v>
      </c>
      <c r="AK318">
        <v>406.49200000000002</v>
      </c>
      <c r="AL318">
        <v>254.27699999999999</v>
      </c>
      <c r="AM318">
        <v>43217</v>
      </c>
      <c r="AN318">
        <v>13882</v>
      </c>
      <c r="AO318">
        <v>703293</v>
      </c>
      <c r="AP318">
        <v>3858</v>
      </c>
      <c r="AQ318">
        <v>2.7</v>
      </c>
      <c r="AR318">
        <v>1.22</v>
      </c>
      <c r="AS318">
        <v>0.65</v>
      </c>
      <c r="AT318">
        <v>0.94499999999999995</v>
      </c>
      <c r="AU318">
        <v>3.2949999999999999</v>
      </c>
      <c r="AV318">
        <v>1.153</v>
      </c>
      <c r="AW318">
        <v>1.06</v>
      </c>
      <c r="AX318" s="30">
        <v>316</v>
      </c>
      <c r="AY318">
        <v>7843765</v>
      </c>
      <c r="AZ318">
        <v>15998</v>
      </c>
      <c r="BA318">
        <v>444.74400000000003</v>
      </c>
      <c r="BB318">
        <v>278.20499999999998</v>
      </c>
      <c r="BC318">
        <v>47357</v>
      </c>
      <c r="BD318">
        <v>15302</v>
      </c>
      <c r="BE318">
        <v>746566</v>
      </c>
      <c r="BF318">
        <v>3868</v>
      </c>
      <c r="BG318">
        <v>2.7</v>
      </c>
      <c r="BH318">
        <v>1.22</v>
      </c>
      <c r="BI318">
        <v>0.65</v>
      </c>
      <c r="BJ318">
        <v>0.94499999999999995</v>
      </c>
      <c r="BK318">
        <v>3.2949999999999999</v>
      </c>
      <c r="BL318">
        <v>1.153</v>
      </c>
      <c r="BM318">
        <v>1.0549999999999999</v>
      </c>
      <c r="BN318" s="30">
        <v>316</v>
      </c>
      <c r="BO318">
        <v>7907274</v>
      </c>
      <c r="BP318">
        <v>13810</v>
      </c>
      <c r="BQ318">
        <v>383.91800000000001</v>
      </c>
      <c r="BR318">
        <v>240.15600000000001</v>
      </c>
      <c r="BS318">
        <v>40389</v>
      </c>
      <c r="BT318">
        <v>13098</v>
      </c>
      <c r="BU318">
        <v>692094</v>
      </c>
      <c r="BV318">
        <v>3900</v>
      </c>
      <c r="BW318">
        <v>2.7</v>
      </c>
      <c r="BX318">
        <v>1.22</v>
      </c>
      <c r="BY318">
        <v>0.65</v>
      </c>
      <c r="BZ318">
        <v>0.94499999999999995</v>
      </c>
      <c r="CA318">
        <v>3.2949999999999999</v>
      </c>
      <c r="CB318">
        <v>1.153</v>
      </c>
      <c r="CC318">
        <v>1.0629999999999999</v>
      </c>
      <c r="CM318">
        <v>244.92099999999999</v>
      </c>
      <c r="CN318">
        <v>241.23400000000001</v>
      </c>
      <c r="CO318">
        <v>254.27699999999999</v>
      </c>
      <c r="CP318">
        <v>278.20499999999998</v>
      </c>
      <c r="CQ318">
        <v>240.15600000000001</v>
      </c>
    </row>
    <row r="319" spans="1:95" x14ac:dyDescent="0.2">
      <c r="A319" s="2">
        <v>44147</v>
      </c>
      <c r="B319" s="30">
        <v>317</v>
      </c>
      <c r="C319">
        <v>7902979</v>
      </c>
      <c r="D319">
        <v>14273</v>
      </c>
      <c r="E319">
        <v>396.78899999999999</v>
      </c>
      <c r="F319">
        <v>248.20699999999999</v>
      </c>
      <c r="G319">
        <v>42427</v>
      </c>
      <c r="H319">
        <v>13496</v>
      </c>
      <c r="I319">
        <v>694877</v>
      </c>
      <c r="J319">
        <v>3874</v>
      </c>
      <c r="K319">
        <v>2.7</v>
      </c>
      <c r="L319">
        <v>1.22</v>
      </c>
      <c r="M319">
        <v>0.65</v>
      </c>
      <c r="N319">
        <v>0.94499999999999995</v>
      </c>
      <c r="O319">
        <v>3.2949999999999999</v>
      </c>
      <c r="P319">
        <v>1.153</v>
      </c>
      <c r="Q319">
        <v>1.0620000000000001</v>
      </c>
      <c r="R319" s="30">
        <v>317</v>
      </c>
      <c r="S319">
        <v>7849589</v>
      </c>
      <c r="T319">
        <v>13999</v>
      </c>
      <c r="U319">
        <v>389.17200000000003</v>
      </c>
      <c r="V319">
        <v>243.44300000000001</v>
      </c>
      <c r="W319">
        <v>42243</v>
      </c>
      <c r="X319">
        <v>13419</v>
      </c>
      <c r="Y319">
        <v>749188</v>
      </c>
      <c r="Z319">
        <v>3924</v>
      </c>
      <c r="AA319">
        <v>2.7</v>
      </c>
      <c r="AB319">
        <v>1.22</v>
      </c>
      <c r="AC319">
        <v>0.65</v>
      </c>
      <c r="AD319">
        <v>0.94499999999999995</v>
      </c>
      <c r="AE319">
        <v>3.2949999999999999</v>
      </c>
      <c r="AF319">
        <v>1.153</v>
      </c>
      <c r="AG319">
        <v>1.0569999999999999</v>
      </c>
      <c r="AH319" s="30">
        <v>317</v>
      </c>
      <c r="AI319">
        <v>7878041</v>
      </c>
      <c r="AJ319">
        <v>14506</v>
      </c>
      <c r="AK319">
        <v>403.267</v>
      </c>
      <c r="AL319">
        <v>252.25899999999999</v>
      </c>
      <c r="AM319">
        <v>44072</v>
      </c>
      <c r="AN319">
        <v>13767</v>
      </c>
      <c r="AO319">
        <v>718432</v>
      </c>
      <c r="AP319">
        <v>3874</v>
      </c>
      <c r="AQ319">
        <v>2.7</v>
      </c>
      <c r="AR319">
        <v>1.22</v>
      </c>
      <c r="AS319">
        <v>0.65</v>
      </c>
      <c r="AT319">
        <v>0.94499999999999995</v>
      </c>
      <c r="AU319">
        <v>3.2949999999999999</v>
      </c>
      <c r="AV319">
        <v>1.153</v>
      </c>
      <c r="AW319">
        <v>1.0580000000000001</v>
      </c>
      <c r="AX319" s="30">
        <v>317</v>
      </c>
      <c r="AY319">
        <v>7827943</v>
      </c>
      <c r="AZ319">
        <v>15822</v>
      </c>
      <c r="BA319">
        <v>439.85199999999998</v>
      </c>
      <c r="BB319">
        <v>275.14499999999998</v>
      </c>
      <c r="BC319">
        <v>48159</v>
      </c>
      <c r="BD319">
        <v>15196</v>
      </c>
      <c r="BE319">
        <v>763219</v>
      </c>
      <c r="BF319">
        <v>3883</v>
      </c>
      <c r="BG319">
        <v>2.7</v>
      </c>
      <c r="BH319">
        <v>1.22</v>
      </c>
      <c r="BI319">
        <v>0.65</v>
      </c>
      <c r="BJ319">
        <v>0.94499999999999995</v>
      </c>
      <c r="BK319">
        <v>3.2949999999999999</v>
      </c>
      <c r="BL319">
        <v>1.153</v>
      </c>
      <c r="BM319">
        <v>1.052</v>
      </c>
      <c r="BN319" s="30">
        <v>317</v>
      </c>
      <c r="BO319">
        <v>7893617</v>
      </c>
      <c r="BP319">
        <v>13657</v>
      </c>
      <c r="BQ319">
        <v>379.66500000000002</v>
      </c>
      <c r="BR319">
        <v>237.495</v>
      </c>
      <c r="BS319">
        <v>41261</v>
      </c>
      <c r="BT319">
        <v>12938</v>
      </c>
      <c r="BU319">
        <v>706685</v>
      </c>
      <c r="BV319">
        <v>3905</v>
      </c>
      <c r="BW319">
        <v>2.7</v>
      </c>
      <c r="BX319">
        <v>1.22</v>
      </c>
      <c r="BY319">
        <v>0.65</v>
      </c>
      <c r="BZ319">
        <v>0.94499999999999995</v>
      </c>
      <c r="CA319">
        <v>3.2949999999999999</v>
      </c>
      <c r="CB319">
        <v>1.153</v>
      </c>
      <c r="CC319">
        <v>1.0620000000000001</v>
      </c>
      <c r="CM319">
        <v>248.20699999999999</v>
      </c>
      <c r="CN319">
        <v>243.44300000000001</v>
      </c>
      <c r="CO319">
        <v>252.25899999999999</v>
      </c>
      <c r="CP319">
        <v>275.14499999999998</v>
      </c>
      <c r="CQ319">
        <v>237.495</v>
      </c>
    </row>
    <row r="320" spans="1:95" x14ac:dyDescent="0.2">
      <c r="A320" s="2">
        <v>44148</v>
      </c>
      <c r="B320" s="30">
        <v>318</v>
      </c>
      <c r="C320">
        <v>7888259</v>
      </c>
      <c r="D320">
        <v>14720</v>
      </c>
      <c r="E320">
        <v>409.21600000000001</v>
      </c>
      <c r="F320">
        <v>255.98099999999999</v>
      </c>
      <c r="G320">
        <v>42718</v>
      </c>
      <c r="H320">
        <v>13982</v>
      </c>
      <c r="I320">
        <v>708599</v>
      </c>
      <c r="J320">
        <v>3890</v>
      </c>
      <c r="K320">
        <v>2.7</v>
      </c>
      <c r="L320">
        <v>1.22</v>
      </c>
      <c r="M320">
        <v>0.65</v>
      </c>
      <c r="N320">
        <v>0.94499999999999995</v>
      </c>
      <c r="O320">
        <v>3.2949999999999999</v>
      </c>
      <c r="P320">
        <v>1.153</v>
      </c>
      <c r="Q320">
        <v>1.0620000000000001</v>
      </c>
      <c r="R320" s="30">
        <v>318</v>
      </c>
      <c r="S320">
        <v>7834706</v>
      </c>
      <c r="T320">
        <v>14883</v>
      </c>
      <c r="U320">
        <v>413.74700000000001</v>
      </c>
      <c r="V320">
        <v>258.815</v>
      </c>
      <c r="W320">
        <v>41996</v>
      </c>
      <c r="X320">
        <v>14246</v>
      </c>
      <c r="Y320">
        <v>762127</v>
      </c>
      <c r="Z320">
        <v>3939</v>
      </c>
      <c r="AA320">
        <v>2.7</v>
      </c>
      <c r="AB320">
        <v>1.22</v>
      </c>
      <c r="AC320">
        <v>0.65</v>
      </c>
      <c r="AD320">
        <v>0.94499999999999995</v>
      </c>
      <c r="AE320">
        <v>3.2949999999999999</v>
      </c>
      <c r="AF320">
        <v>1.153</v>
      </c>
      <c r="AG320">
        <v>1.054</v>
      </c>
      <c r="AH320" s="30">
        <v>318</v>
      </c>
      <c r="AI320">
        <v>7862833</v>
      </c>
      <c r="AJ320">
        <v>15208</v>
      </c>
      <c r="AK320">
        <v>422.78199999999998</v>
      </c>
      <c r="AL320">
        <v>264.46699999999998</v>
      </c>
      <c r="AM320">
        <v>44091</v>
      </c>
      <c r="AN320">
        <v>14487</v>
      </c>
      <c r="AO320">
        <v>732196</v>
      </c>
      <c r="AP320">
        <v>3890</v>
      </c>
      <c r="AQ320">
        <v>2.7</v>
      </c>
      <c r="AR320">
        <v>1.22</v>
      </c>
      <c r="AS320">
        <v>0.65</v>
      </c>
      <c r="AT320">
        <v>0.94499999999999995</v>
      </c>
      <c r="AU320">
        <v>3.2949999999999999</v>
      </c>
      <c r="AV320">
        <v>1.153</v>
      </c>
      <c r="AW320">
        <v>1.0569999999999999</v>
      </c>
      <c r="AX320" s="30">
        <v>318</v>
      </c>
      <c r="AY320">
        <v>7811422</v>
      </c>
      <c r="AZ320">
        <v>16521</v>
      </c>
      <c r="BA320">
        <v>459.28399999999999</v>
      </c>
      <c r="BB320">
        <v>287.3</v>
      </c>
      <c r="BC320">
        <v>48091</v>
      </c>
      <c r="BD320">
        <v>15890</v>
      </c>
      <c r="BE320">
        <v>778166</v>
      </c>
      <c r="BF320">
        <v>3903</v>
      </c>
      <c r="BG320">
        <v>2.7</v>
      </c>
      <c r="BH320">
        <v>1.22</v>
      </c>
      <c r="BI320">
        <v>0.65</v>
      </c>
      <c r="BJ320">
        <v>0.94499999999999995</v>
      </c>
      <c r="BK320">
        <v>3.2949999999999999</v>
      </c>
      <c r="BL320">
        <v>1.153</v>
      </c>
      <c r="BM320">
        <v>1.05</v>
      </c>
      <c r="BN320" s="30">
        <v>318</v>
      </c>
      <c r="BO320">
        <v>7879265</v>
      </c>
      <c r="BP320">
        <v>14352</v>
      </c>
      <c r="BQ320">
        <v>398.98599999999999</v>
      </c>
      <c r="BR320">
        <v>249.58099999999999</v>
      </c>
      <c r="BS320">
        <v>41223</v>
      </c>
      <c r="BT320">
        <v>13695</v>
      </c>
      <c r="BU320">
        <v>719096</v>
      </c>
      <c r="BV320">
        <v>3920</v>
      </c>
      <c r="BW320">
        <v>2.7</v>
      </c>
      <c r="BX320">
        <v>1.22</v>
      </c>
      <c r="BY320">
        <v>0.65</v>
      </c>
      <c r="BZ320">
        <v>0.94499999999999995</v>
      </c>
      <c r="CA320">
        <v>3.2949999999999999</v>
      </c>
      <c r="CB320">
        <v>1.153</v>
      </c>
      <c r="CC320">
        <v>1.0589999999999999</v>
      </c>
      <c r="CM320">
        <v>255.98099999999999</v>
      </c>
      <c r="CN320">
        <v>258.815</v>
      </c>
      <c r="CO320">
        <v>264.46699999999998</v>
      </c>
      <c r="CP320">
        <v>287.3</v>
      </c>
      <c r="CQ320">
        <v>249.58099999999999</v>
      </c>
    </row>
    <row r="321" spans="1:95" x14ac:dyDescent="0.2">
      <c r="A321" s="2">
        <v>44149</v>
      </c>
      <c r="B321" s="30">
        <v>319</v>
      </c>
      <c r="C321">
        <v>7873328</v>
      </c>
      <c r="D321">
        <v>14931</v>
      </c>
      <c r="E321">
        <v>415.08199999999999</v>
      </c>
      <c r="F321">
        <v>259.64999999999998</v>
      </c>
      <c r="G321">
        <v>43138</v>
      </c>
      <c r="H321">
        <v>14300</v>
      </c>
      <c r="I321">
        <v>721950</v>
      </c>
      <c r="J321">
        <v>3894</v>
      </c>
      <c r="K321">
        <v>2.7</v>
      </c>
      <c r="L321">
        <v>1.22</v>
      </c>
      <c r="M321">
        <v>0.65</v>
      </c>
      <c r="N321">
        <v>0.94499999999999995</v>
      </c>
      <c r="O321">
        <v>3.2949999999999999</v>
      </c>
      <c r="P321">
        <v>1.153</v>
      </c>
      <c r="Q321">
        <v>1.0609999999999999</v>
      </c>
      <c r="R321" s="30">
        <v>319</v>
      </c>
      <c r="S321">
        <v>7819895</v>
      </c>
      <c r="T321">
        <v>14811</v>
      </c>
      <c r="U321">
        <v>411.74599999999998</v>
      </c>
      <c r="V321">
        <v>257.56299999999999</v>
      </c>
      <c r="W321">
        <v>42679</v>
      </c>
      <c r="X321">
        <v>14200</v>
      </c>
      <c r="Y321">
        <v>776297</v>
      </c>
      <c r="Z321">
        <v>3953</v>
      </c>
      <c r="AA321">
        <v>2.7</v>
      </c>
      <c r="AB321">
        <v>1.22</v>
      </c>
      <c r="AC321">
        <v>0.65</v>
      </c>
      <c r="AD321">
        <v>0.94499999999999995</v>
      </c>
      <c r="AE321">
        <v>3.2949999999999999</v>
      </c>
      <c r="AF321">
        <v>1.153</v>
      </c>
      <c r="AG321">
        <v>1.052</v>
      </c>
      <c r="AH321" s="30">
        <v>319</v>
      </c>
      <c r="AI321">
        <v>7847324</v>
      </c>
      <c r="AJ321">
        <v>15509</v>
      </c>
      <c r="AK321">
        <v>431.15</v>
      </c>
      <c r="AL321">
        <v>269.702</v>
      </c>
      <c r="AM321">
        <v>44469</v>
      </c>
      <c r="AN321">
        <v>14830</v>
      </c>
      <c r="AO321">
        <v>745970</v>
      </c>
      <c r="AP321">
        <v>3905</v>
      </c>
      <c r="AQ321">
        <v>2.7</v>
      </c>
      <c r="AR321">
        <v>1.22</v>
      </c>
      <c r="AS321">
        <v>0.65</v>
      </c>
      <c r="AT321">
        <v>0.94499999999999995</v>
      </c>
      <c r="AU321">
        <v>3.2949999999999999</v>
      </c>
      <c r="AV321">
        <v>1.153</v>
      </c>
      <c r="AW321">
        <v>1.056</v>
      </c>
      <c r="AX321" s="30">
        <v>319</v>
      </c>
      <c r="AY321">
        <v>7794437</v>
      </c>
      <c r="AZ321">
        <v>16985</v>
      </c>
      <c r="BA321">
        <v>472.18299999999999</v>
      </c>
      <c r="BB321">
        <v>295.36900000000003</v>
      </c>
      <c r="BC321">
        <v>48323</v>
      </c>
      <c r="BD321">
        <v>16289</v>
      </c>
      <c r="BE321">
        <v>793726</v>
      </c>
      <c r="BF321">
        <v>3918</v>
      </c>
      <c r="BG321">
        <v>2.7</v>
      </c>
      <c r="BH321">
        <v>1.22</v>
      </c>
      <c r="BI321">
        <v>0.65</v>
      </c>
      <c r="BJ321">
        <v>0.94499999999999995</v>
      </c>
      <c r="BK321">
        <v>3.2949999999999999</v>
      </c>
      <c r="BL321">
        <v>1.153</v>
      </c>
      <c r="BM321">
        <v>1.0469999999999999</v>
      </c>
      <c r="BN321" s="30">
        <v>319</v>
      </c>
      <c r="BO321">
        <v>7864884</v>
      </c>
      <c r="BP321">
        <v>14381</v>
      </c>
      <c r="BQ321">
        <v>399.79199999999997</v>
      </c>
      <c r="BR321">
        <v>250.08600000000001</v>
      </c>
      <c r="BS321">
        <v>41838</v>
      </c>
      <c r="BT321">
        <v>13737</v>
      </c>
      <c r="BU321">
        <v>732806</v>
      </c>
      <c r="BV321">
        <v>3934</v>
      </c>
      <c r="BW321">
        <v>2.7</v>
      </c>
      <c r="BX321">
        <v>1.22</v>
      </c>
      <c r="BY321">
        <v>0.65</v>
      </c>
      <c r="BZ321">
        <v>0.94499999999999995</v>
      </c>
      <c r="CA321">
        <v>3.2949999999999999</v>
      </c>
      <c r="CB321">
        <v>1.153</v>
      </c>
      <c r="CC321">
        <v>1.0580000000000001</v>
      </c>
      <c r="CM321">
        <v>259.64999999999998</v>
      </c>
      <c r="CN321">
        <v>257.56299999999999</v>
      </c>
      <c r="CO321">
        <v>269.702</v>
      </c>
      <c r="CP321">
        <v>295.36900000000003</v>
      </c>
      <c r="CQ321">
        <v>250.08600000000001</v>
      </c>
    </row>
    <row r="322" spans="1:95" x14ac:dyDescent="0.2">
      <c r="A322" s="2">
        <v>44150</v>
      </c>
      <c r="B322" s="30">
        <v>320</v>
      </c>
      <c r="C322">
        <v>7858411</v>
      </c>
      <c r="D322">
        <v>14917</v>
      </c>
      <c r="E322">
        <v>414.69299999999998</v>
      </c>
      <c r="F322">
        <v>259.40699999999998</v>
      </c>
      <c r="G322">
        <v>43870</v>
      </c>
      <c r="H322">
        <v>14199</v>
      </c>
      <c r="I322">
        <v>736749</v>
      </c>
      <c r="J322">
        <v>3914</v>
      </c>
      <c r="K322">
        <v>2.7</v>
      </c>
      <c r="L322">
        <v>1.22</v>
      </c>
      <c r="M322">
        <v>0.65</v>
      </c>
      <c r="N322">
        <v>0.94499999999999995</v>
      </c>
      <c r="O322">
        <v>3.2949999999999999</v>
      </c>
      <c r="P322">
        <v>1.153</v>
      </c>
      <c r="Q322">
        <v>1.0589999999999999</v>
      </c>
      <c r="R322" s="30">
        <v>320</v>
      </c>
      <c r="S322">
        <v>7805481</v>
      </c>
      <c r="T322">
        <v>14414</v>
      </c>
      <c r="U322">
        <v>400.709</v>
      </c>
      <c r="V322">
        <v>250.65899999999999</v>
      </c>
      <c r="W322">
        <v>43604</v>
      </c>
      <c r="X322">
        <v>13886</v>
      </c>
      <c r="Y322">
        <v>790597</v>
      </c>
      <c r="Z322">
        <v>3958</v>
      </c>
      <c r="AA322">
        <v>2.7</v>
      </c>
      <c r="AB322">
        <v>1.22</v>
      </c>
      <c r="AC322">
        <v>0.65</v>
      </c>
      <c r="AD322">
        <v>0.94499999999999995</v>
      </c>
      <c r="AE322">
        <v>3.2949999999999999</v>
      </c>
      <c r="AF322">
        <v>1.153</v>
      </c>
      <c r="AG322">
        <v>1.05</v>
      </c>
      <c r="AH322" s="30">
        <v>320</v>
      </c>
      <c r="AI322">
        <v>7832038</v>
      </c>
      <c r="AJ322">
        <v>15286</v>
      </c>
      <c r="AK322">
        <v>424.95100000000002</v>
      </c>
      <c r="AL322">
        <v>265.82400000000001</v>
      </c>
      <c r="AM322">
        <v>45316</v>
      </c>
      <c r="AN322">
        <v>14662</v>
      </c>
      <c r="AO322">
        <v>761257</v>
      </c>
      <c r="AP322">
        <v>3923</v>
      </c>
      <c r="AQ322">
        <v>2.7</v>
      </c>
      <c r="AR322">
        <v>1.22</v>
      </c>
      <c r="AS322">
        <v>0.65</v>
      </c>
      <c r="AT322">
        <v>0.94499999999999995</v>
      </c>
      <c r="AU322">
        <v>3.2949999999999999</v>
      </c>
      <c r="AV322">
        <v>1.153</v>
      </c>
      <c r="AW322">
        <v>1.054</v>
      </c>
      <c r="AX322" s="30">
        <v>320</v>
      </c>
      <c r="AY322">
        <v>7777967</v>
      </c>
      <c r="AZ322">
        <v>16470</v>
      </c>
      <c r="BA322">
        <v>457.86599999999999</v>
      </c>
      <c r="BB322">
        <v>286.41300000000001</v>
      </c>
      <c r="BC322">
        <v>49441</v>
      </c>
      <c r="BD322">
        <v>15867</v>
      </c>
      <c r="BE322">
        <v>810160</v>
      </c>
      <c r="BF322">
        <v>3932</v>
      </c>
      <c r="BG322">
        <v>2.7</v>
      </c>
      <c r="BH322">
        <v>1.22</v>
      </c>
      <c r="BI322">
        <v>0.65</v>
      </c>
      <c r="BJ322">
        <v>0.94499999999999995</v>
      </c>
      <c r="BK322">
        <v>3.2949999999999999</v>
      </c>
      <c r="BL322">
        <v>1.153</v>
      </c>
      <c r="BM322">
        <v>1.0449999999999999</v>
      </c>
      <c r="BN322" s="30">
        <v>320</v>
      </c>
      <c r="BO322">
        <v>7850390</v>
      </c>
      <c r="BP322">
        <v>14494</v>
      </c>
      <c r="BQ322">
        <v>402.93299999999999</v>
      </c>
      <c r="BR322">
        <v>252.05099999999999</v>
      </c>
      <c r="BS322">
        <v>42443</v>
      </c>
      <c r="BT322">
        <v>13776</v>
      </c>
      <c r="BU322">
        <v>746517</v>
      </c>
      <c r="BV322">
        <v>3951</v>
      </c>
      <c r="BW322">
        <v>2.7</v>
      </c>
      <c r="BX322">
        <v>1.22</v>
      </c>
      <c r="BY322">
        <v>0.65</v>
      </c>
      <c r="BZ322">
        <v>0.94499999999999995</v>
      </c>
      <c r="CA322">
        <v>3.2949999999999999</v>
      </c>
      <c r="CB322">
        <v>1.153</v>
      </c>
      <c r="CC322">
        <v>1.056</v>
      </c>
      <c r="CM322">
        <v>259.40699999999998</v>
      </c>
      <c r="CN322">
        <v>250.65899999999999</v>
      </c>
      <c r="CO322">
        <v>265.82400000000001</v>
      </c>
      <c r="CP322">
        <v>286.41300000000001</v>
      </c>
      <c r="CQ322">
        <v>252.05099999999999</v>
      </c>
    </row>
    <row r="323" spans="1:95" x14ac:dyDescent="0.2">
      <c r="A323" s="2">
        <v>44151</v>
      </c>
      <c r="B323" s="30">
        <v>321</v>
      </c>
      <c r="C323">
        <v>7845130</v>
      </c>
      <c r="D323">
        <v>13281</v>
      </c>
      <c r="E323">
        <v>369.21199999999999</v>
      </c>
      <c r="F323">
        <v>230.95699999999999</v>
      </c>
      <c r="G323">
        <v>44466</v>
      </c>
      <c r="H323">
        <v>14321</v>
      </c>
      <c r="I323">
        <v>751561</v>
      </c>
      <c r="J323">
        <v>3927</v>
      </c>
      <c r="K323">
        <v>2.7</v>
      </c>
      <c r="L323">
        <v>1.22</v>
      </c>
      <c r="M323">
        <v>0.69</v>
      </c>
      <c r="N323">
        <v>0.83699999999999997</v>
      </c>
      <c r="O323">
        <v>3.2949999999999999</v>
      </c>
      <c r="P323">
        <v>1.0209999999999999</v>
      </c>
      <c r="Q323">
        <v>1.056</v>
      </c>
      <c r="R323" s="30">
        <v>321</v>
      </c>
      <c r="S323">
        <v>7792444</v>
      </c>
      <c r="T323">
        <v>13037</v>
      </c>
      <c r="U323">
        <v>362.42899999999997</v>
      </c>
      <c r="V323">
        <v>226.71299999999999</v>
      </c>
      <c r="W323">
        <v>43868</v>
      </c>
      <c r="X323">
        <v>14150</v>
      </c>
      <c r="Y323">
        <v>805310</v>
      </c>
      <c r="Z323">
        <v>3970</v>
      </c>
      <c r="AA323">
        <v>2.7</v>
      </c>
      <c r="AB323">
        <v>1.22</v>
      </c>
      <c r="AC323">
        <v>0.69</v>
      </c>
      <c r="AD323">
        <v>0.83699999999999997</v>
      </c>
      <c r="AE323">
        <v>3.2949999999999999</v>
      </c>
      <c r="AF323">
        <v>1.0209999999999999</v>
      </c>
      <c r="AG323">
        <v>1.048</v>
      </c>
      <c r="AH323" s="30">
        <v>321</v>
      </c>
      <c r="AI323">
        <v>7818459</v>
      </c>
      <c r="AJ323">
        <v>13579</v>
      </c>
      <c r="AK323">
        <v>377.49599999999998</v>
      </c>
      <c r="AL323">
        <v>236.13900000000001</v>
      </c>
      <c r="AM323">
        <v>45891</v>
      </c>
      <c r="AN323">
        <v>14711</v>
      </c>
      <c r="AO323">
        <v>776763</v>
      </c>
      <c r="AP323">
        <v>3945</v>
      </c>
      <c r="AQ323">
        <v>2.7</v>
      </c>
      <c r="AR323">
        <v>1.22</v>
      </c>
      <c r="AS323">
        <v>0.69</v>
      </c>
      <c r="AT323">
        <v>0.83699999999999997</v>
      </c>
      <c r="AU323">
        <v>3.2949999999999999</v>
      </c>
      <c r="AV323">
        <v>1.0209999999999999</v>
      </c>
      <c r="AW323">
        <v>1.052</v>
      </c>
      <c r="AX323" s="30">
        <v>321</v>
      </c>
      <c r="AY323">
        <v>7763347</v>
      </c>
      <c r="AZ323">
        <v>14620</v>
      </c>
      <c r="BA323">
        <v>406.43599999999998</v>
      </c>
      <c r="BB323">
        <v>254.24199999999999</v>
      </c>
      <c r="BC323">
        <v>49902</v>
      </c>
      <c r="BD323">
        <v>16009</v>
      </c>
      <c r="BE323">
        <v>826627</v>
      </c>
      <c r="BF323">
        <v>3948</v>
      </c>
      <c r="BG323">
        <v>2.7</v>
      </c>
      <c r="BH323">
        <v>1.22</v>
      </c>
      <c r="BI323">
        <v>0.69</v>
      </c>
      <c r="BJ323">
        <v>0.83699999999999997</v>
      </c>
      <c r="BK323">
        <v>3.2949999999999999</v>
      </c>
      <c r="BL323">
        <v>1.0209999999999999</v>
      </c>
      <c r="BM323">
        <v>1.044</v>
      </c>
      <c r="BN323" s="30">
        <v>321</v>
      </c>
      <c r="BO323">
        <v>7837491</v>
      </c>
      <c r="BP323">
        <v>12899</v>
      </c>
      <c r="BQ323">
        <v>358.59199999999998</v>
      </c>
      <c r="BR323">
        <v>224.31399999999999</v>
      </c>
      <c r="BS323">
        <v>43033</v>
      </c>
      <c r="BT323">
        <v>13904</v>
      </c>
      <c r="BU323">
        <v>760943</v>
      </c>
      <c r="BV323">
        <v>3964</v>
      </c>
      <c r="BW323">
        <v>2.7</v>
      </c>
      <c r="BX323">
        <v>1.22</v>
      </c>
      <c r="BY323">
        <v>0.69</v>
      </c>
      <c r="BZ323">
        <v>0.83699999999999997</v>
      </c>
      <c r="CA323">
        <v>3.2949999999999999</v>
      </c>
      <c r="CB323">
        <v>1.0209999999999999</v>
      </c>
      <c r="CC323">
        <v>1.054</v>
      </c>
      <c r="CM323">
        <v>230.95699999999999</v>
      </c>
      <c r="CN323">
        <v>226.71299999999999</v>
      </c>
      <c r="CO323">
        <v>236.13900000000001</v>
      </c>
      <c r="CP323">
        <v>254.24199999999999</v>
      </c>
      <c r="CQ323">
        <v>224.31399999999999</v>
      </c>
    </row>
    <row r="324" spans="1:95" x14ac:dyDescent="0.2">
      <c r="A324" s="2">
        <v>44152</v>
      </c>
      <c r="B324" s="30">
        <v>322</v>
      </c>
      <c r="C324">
        <v>7831538</v>
      </c>
      <c r="D324">
        <v>13592</v>
      </c>
      <c r="E324">
        <v>377.858</v>
      </c>
      <c r="F324">
        <v>236.36500000000001</v>
      </c>
      <c r="G324">
        <v>43047</v>
      </c>
      <c r="H324">
        <v>14700</v>
      </c>
      <c r="I324">
        <v>766056</v>
      </c>
      <c r="J324">
        <v>3937</v>
      </c>
      <c r="K324">
        <v>2.7</v>
      </c>
      <c r="L324">
        <v>1.22</v>
      </c>
      <c r="M324">
        <v>0.69</v>
      </c>
      <c r="N324">
        <v>0.83699999999999997</v>
      </c>
      <c r="O324">
        <v>3.2949999999999999</v>
      </c>
      <c r="P324">
        <v>1.0209999999999999</v>
      </c>
      <c r="Q324">
        <v>1.054</v>
      </c>
      <c r="R324" s="30">
        <v>322</v>
      </c>
      <c r="S324">
        <v>7779012</v>
      </c>
      <c r="T324">
        <v>13432</v>
      </c>
      <c r="U324">
        <v>373.41</v>
      </c>
      <c r="V324">
        <v>233.58199999999999</v>
      </c>
      <c r="W324">
        <v>42283</v>
      </c>
      <c r="X324">
        <v>14622</v>
      </c>
      <c r="Y324">
        <v>819533</v>
      </c>
      <c r="Z324">
        <v>3982</v>
      </c>
      <c r="AA324">
        <v>2.7</v>
      </c>
      <c r="AB324">
        <v>1.22</v>
      </c>
      <c r="AC324">
        <v>0.69</v>
      </c>
      <c r="AD324">
        <v>0.83699999999999997</v>
      </c>
      <c r="AE324">
        <v>3.2949999999999999</v>
      </c>
      <c r="AF324">
        <v>1.0209999999999999</v>
      </c>
      <c r="AG324">
        <v>1.0449999999999999</v>
      </c>
      <c r="AH324" s="30">
        <v>322</v>
      </c>
      <c r="AI324">
        <v>7804418</v>
      </c>
      <c r="AJ324">
        <v>14041</v>
      </c>
      <c r="AK324">
        <v>390.34</v>
      </c>
      <c r="AL324">
        <v>244.173</v>
      </c>
      <c r="AM324">
        <v>44224</v>
      </c>
      <c r="AN324">
        <v>15246</v>
      </c>
      <c r="AO324">
        <v>791471</v>
      </c>
      <c r="AP324">
        <v>3964</v>
      </c>
      <c r="AQ324">
        <v>2.7</v>
      </c>
      <c r="AR324">
        <v>1.22</v>
      </c>
      <c r="AS324">
        <v>0.69</v>
      </c>
      <c r="AT324">
        <v>0.83699999999999997</v>
      </c>
      <c r="AU324">
        <v>3.2949999999999999</v>
      </c>
      <c r="AV324">
        <v>1.0209999999999999</v>
      </c>
      <c r="AW324">
        <v>1.05</v>
      </c>
      <c r="AX324" s="30">
        <v>322</v>
      </c>
      <c r="AY324">
        <v>7748257</v>
      </c>
      <c r="AZ324">
        <v>15090</v>
      </c>
      <c r="BA324">
        <v>419.50200000000001</v>
      </c>
      <c r="BB324">
        <v>262.41500000000002</v>
      </c>
      <c r="BC324">
        <v>48007</v>
      </c>
      <c r="BD324">
        <v>16515</v>
      </c>
      <c r="BE324">
        <v>842949</v>
      </c>
      <c r="BF324">
        <v>3962</v>
      </c>
      <c r="BG324">
        <v>2.7</v>
      </c>
      <c r="BH324">
        <v>1.22</v>
      </c>
      <c r="BI324">
        <v>0.69</v>
      </c>
      <c r="BJ324">
        <v>0.83699999999999997</v>
      </c>
      <c r="BK324">
        <v>3.2949999999999999</v>
      </c>
      <c r="BL324">
        <v>1.0209999999999999</v>
      </c>
      <c r="BM324">
        <v>1.042</v>
      </c>
      <c r="BN324" s="30">
        <v>322</v>
      </c>
      <c r="BO324">
        <v>7824394</v>
      </c>
      <c r="BP324">
        <v>13097</v>
      </c>
      <c r="BQ324">
        <v>364.09699999999998</v>
      </c>
      <c r="BR324">
        <v>227.75700000000001</v>
      </c>
      <c r="BS324">
        <v>41745</v>
      </c>
      <c r="BT324">
        <v>14187</v>
      </c>
      <c r="BU324">
        <v>774945</v>
      </c>
      <c r="BV324">
        <v>3982</v>
      </c>
      <c r="BW324">
        <v>2.7</v>
      </c>
      <c r="BX324">
        <v>1.22</v>
      </c>
      <c r="BY324">
        <v>0.69</v>
      </c>
      <c r="BZ324">
        <v>0.83699999999999997</v>
      </c>
      <c r="CA324">
        <v>3.2949999999999999</v>
      </c>
      <c r="CB324">
        <v>1.0209999999999999</v>
      </c>
      <c r="CC324">
        <v>1.052</v>
      </c>
      <c r="CM324">
        <v>236.36500000000001</v>
      </c>
      <c r="CN324">
        <v>233.58199999999999</v>
      </c>
      <c r="CO324">
        <v>244.173</v>
      </c>
      <c r="CP324">
        <v>262.41500000000002</v>
      </c>
      <c r="CQ324">
        <v>227.75700000000001</v>
      </c>
    </row>
    <row r="325" spans="1:95" x14ac:dyDescent="0.2">
      <c r="A325" s="2">
        <v>44153</v>
      </c>
      <c r="B325" s="30">
        <v>323</v>
      </c>
      <c r="C325">
        <v>7817790</v>
      </c>
      <c r="D325">
        <v>13748</v>
      </c>
      <c r="E325">
        <v>382.19400000000002</v>
      </c>
      <c r="F325">
        <v>239.078</v>
      </c>
      <c r="G325">
        <v>41826</v>
      </c>
      <c r="H325">
        <v>14813</v>
      </c>
      <c r="I325">
        <v>780517</v>
      </c>
      <c r="J325">
        <v>3952</v>
      </c>
      <c r="K325">
        <v>2.7</v>
      </c>
      <c r="L325">
        <v>1.22</v>
      </c>
      <c r="M325">
        <v>0.69</v>
      </c>
      <c r="N325">
        <v>0.83699999999999997</v>
      </c>
      <c r="O325">
        <v>3.2949999999999999</v>
      </c>
      <c r="P325">
        <v>1.0209999999999999</v>
      </c>
      <c r="Q325">
        <v>1.0309999999999999</v>
      </c>
      <c r="R325" s="30">
        <v>323</v>
      </c>
      <c r="S325">
        <v>7765431</v>
      </c>
      <c r="T325">
        <v>13581</v>
      </c>
      <c r="U325">
        <v>377.55200000000002</v>
      </c>
      <c r="V325">
        <v>236.17400000000001</v>
      </c>
      <c r="W325">
        <v>40959</v>
      </c>
      <c r="X325">
        <v>14756</v>
      </c>
      <c r="Y325">
        <v>833788</v>
      </c>
      <c r="Z325">
        <v>3995</v>
      </c>
      <c r="AA325">
        <v>2.7</v>
      </c>
      <c r="AB325">
        <v>1.22</v>
      </c>
      <c r="AC325">
        <v>0.69</v>
      </c>
      <c r="AD325">
        <v>0.83699999999999997</v>
      </c>
      <c r="AE325">
        <v>3.2949999999999999</v>
      </c>
      <c r="AF325">
        <v>1.0209999999999999</v>
      </c>
      <c r="AG325">
        <v>1.0229999999999999</v>
      </c>
      <c r="AH325" s="30">
        <v>323</v>
      </c>
      <c r="AI325">
        <v>7790411</v>
      </c>
      <c r="AJ325">
        <v>14007</v>
      </c>
      <c r="AK325">
        <v>389.39499999999998</v>
      </c>
      <c r="AL325">
        <v>243.58199999999999</v>
      </c>
      <c r="AM325">
        <v>43038</v>
      </c>
      <c r="AN325">
        <v>15227</v>
      </c>
      <c r="AO325">
        <v>806546</v>
      </c>
      <c r="AP325">
        <v>3980</v>
      </c>
      <c r="AQ325">
        <v>2.7</v>
      </c>
      <c r="AR325">
        <v>1.22</v>
      </c>
      <c r="AS325">
        <v>0.69</v>
      </c>
      <c r="AT325">
        <v>0.83699999999999997</v>
      </c>
      <c r="AU325">
        <v>3.2949999999999999</v>
      </c>
      <c r="AV325">
        <v>1.0209999999999999</v>
      </c>
      <c r="AW325">
        <v>1.0269999999999999</v>
      </c>
      <c r="AX325" s="30">
        <v>323</v>
      </c>
      <c r="AY325">
        <v>7732884</v>
      </c>
      <c r="AZ325">
        <v>15373</v>
      </c>
      <c r="BA325">
        <v>427.36900000000003</v>
      </c>
      <c r="BB325">
        <v>267.33600000000001</v>
      </c>
      <c r="BC325">
        <v>46237</v>
      </c>
      <c r="BD325">
        <v>16860</v>
      </c>
      <c r="BE325">
        <v>859408</v>
      </c>
      <c r="BF325">
        <v>3975</v>
      </c>
      <c r="BG325">
        <v>2.7</v>
      </c>
      <c r="BH325">
        <v>1.22</v>
      </c>
      <c r="BI325">
        <v>0.69</v>
      </c>
      <c r="BJ325">
        <v>0.83699999999999997</v>
      </c>
      <c r="BK325">
        <v>3.2949999999999999</v>
      </c>
      <c r="BL325">
        <v>1.0209999999999999</v>
      </c>
      <c r="BM325">
        <v>1.02</v>
      </c>
      <c r="BN325" s="30">
        <v>323</v>
      </c>
      <c r="BO325">
        <v>7811174</v>
      </c>
      <c r="BP325">
        <v>13220</v>
      </c>
      <c r="BQ325">
        <v>367.51600000000002</v>
      </c>
      <c r="BR325">
        <v>229.89599999999999</v>
      </c>
      <c r="BS325">
        <v>40476</v>
      </c>
      <c r="BT325">
        <v>14366</v>
      </c>
      <c r="BU325">
        <v>789170</v>
      </c>
      <c r="BV325">
        <v>3992</v>
      </c>
      <c r="BW325">
        <v>2.7</v>
      </c>
      <c r="BX325">
        <v>1.22</v>
      </c>
      <c r="BY325">
        <v>0.69</v>
      </c>
      <c r="BZ325">
        <v>0.83699999999999997</v>
      </c>
      <c r="CA325">
        <v>3.2949999999999999</v>
      </c>
      <c r="CB325">
        <v>1.0209999999999999</v>
      </c>
      <c r="CC325">
        <v>1.03</v>
      </c>
      <c r="CM325">
        <v>239.078</v>
      </c>
      <c r="CN325">
        <v>236.17400000000001</v>
      </c>
      <c r="CO325">
        <v>243.58199999999999</v>
      </c>
      <c r="CP325">
        <v>267.33600000000001</v>
      </c>
      <c r="CQ325">
        <v>229.89599999999999</v>
      </c>
    </row>
    <row r="326" spans="1:95" x14ac:dyDescent="0.2">
      <c r="A326" s="2">
        <v>44154</v>
      </c>
      <c r="B326" s="30">
        <v>324</v>
      </c>
      <c r="C326">
        <v>7804289</v>
      </c>
      <c r="D326">
        <v>13501</v>
      </c>
      <c r="E326">
        <v>375.32799999999997</v>
      </c>
      <c r="F326">
        <v>234.78200000000001</v>
      </c>
      <c r="G326">
        <v>40917</v>
      </c>
      <c r="H326">
        <v>14657</v>
      </c>
      <c r="I326">
        <v>795710</v>
      </c>
      <c r="J326">
        <v>3973</v>
      </c>
      <c r="K326">
        <v>2.7</v>
      </c>
      <c r="L326">
        <v>1.22</v>
      </c>
      <c r="M326">
        <v>0.69</v>
      </c>
      <c r="N326">
        <v>0.83699999999999997</v>
      </c>
      <c r="O326">
        <v>3.2949999999999999</v>
      </c>
      <c r="P326">
        <v>1.0209999999999999</v>
      </c>
      <c r="Q326">
        <v>1.008</v>
      </c>
      <c r="R326" s="30">
        <v>324</v>
      </c>
      <c r="S326">
        <v>7752505</v>
      </c>
      <c r="T326">
        <v>12926</v>
      </c>
      <c r="U326">
        <v>359.34300000000002</v>
      </c>
      <c r="V326">
        <v>224.78299999999999</v>
      </c>
      <c r="W326">
        <v>40409</v>
      </c>
      <c r="X326">
        <v>14131</v>
      </c>
      <c r="Y326">
        <v>848635</v>
      </c>
      <c r="Z326">
        <v>4006</v>
      </c>
      <c r="AA326">
        <v>2.7</v>
      </c>
      <c r="AB326">
        <v>1.22</v>
      </c>
      <c r="AC326">
        <v>0.69</v>
      </c>
      <c r="AD326">
        <v>0.83699999999999997</v>
      </c>
      <c r="AE326">
        <v>3.2949999999999999</v>
      </c>
      <c r="AF326">
        <v>1.0209999999999999</v>
      </c>
      <c r="AG326">
        <v>1.0009999999999999</v>
      </c>
      <c r="AH326" s="30">
        <v>324</v>
      </c>
      <c r="AI326">
        <v>7776631</v>
      </c>
      <c r="AJ326">
        <v>13780</v>
      </c>
      <c r="AK326">
        <v>383.084</v>
      </c>
      <c r="AL326">
        <v>239.63399999999999</v>
      </c>
      <c r="AM326">
        <v>42066</v>
      </c>
      <c r="AN326">
        <v>14979</v>
      </c>
      <c r="AO326">
        <v>821743</v>
      </c>
      <c r="AP326">
        <v>3992</v>
      </c>
      <c r="AQ326">
        <v>2.7</v>
      </c>
      <c r="AR326">
        <v>1.22</v>
      </c>
      <c r="AS326">
        <v>0.69</v>
      </c>
      <c r="AT326">
        <v>0.83699999999999997</v>
      </c>
      <c r="AU326">
        <v>3.2949999999999999</v>
      </c>
      <c r="AV326">
        <v>1.0209999999999999</v>
      </c>
      <c r="AW326">
        <v>1.0049999999999999</v>
      </c>
      <c r="AX326" s="30">
        <v>324</v>
      </c>
      <c r="AY326">
        <v>7718241</v>
      </c>
      <c r="AZ326">
        <v>14643</v>
      </c>
      <c r="BA326">
        <v>407.07499999999999</v>
      </c>
      <c r="BB326">
        <v>254.642</v>
      </c>
      <c r="BC326">
        <v>45496</v>
      </c>
      <c r="BD326">
        <v>16114</v>
      </c>
      <c r="BE326">
        <v>875972</v>
      </c>
      <c r="BF326">
        <v>3983</v>
      </c>
      <c r="BG326">
        <v>2.7</v>
      </c>
      <c r="BH326">
        <v>1.22</v>
      </c>
      <c r="BI326">
        <v>0.69</v>
      </c>
      <c r="BJ326">
        <v>0.83699999999999997</v>
      </c>
      <c r="BK326">
        <v>3.2949999999999999</v>
      </c>
      <c r="BL326">
        <v>1.0209999999999999</v>
      </c>
      <c r="BM326">
        <v>0.997</v>
      </c>
      <c r="BN326" s="30">
        <v>324</v>
      </c>
      <c r="BO326">
        <v>7798191</v>
      </c>
      <c r="BP326">
        <v>12983</v>
      </c>
      <c r="BQ326">
        <v>360.92700000000002</v>
      </c>
      <c r="BR326">
        <v>225.774</v>
      </c>
      <c r="BS326">
        <v>39613</v>
      </c>
      <c r="BT326">
        <v>14083</v>
      </c>
      <c r="BU326">
        <v>803451</v>
      </c>
      <c r="BV326">
        <v>4004</v>
      </c>
      <c r="BW326">
        <v>2.7</v>
      </c>
      <c r="BX326">
        <v>1.22</v>
      </c>
      <c r="BY326">
        <v>0.69</v>
      </c>
      <c r="BZ326">
        <v>0.83699999999999997</v>
      </c>
      <c r="CA326">
        <v>3.2949999999999999</v>
      </c>
      <c r="CB326">
        <v>1.0209999999999999</v>
      </c>
      <c r="CC326">
        <v>1.008</v>
      </c>
      <c r="CM326">
        <v>234.78200000000001</v>
      </c>
      <c r="CN326">
        <v>224.78299999999999</v>
      </c>
      <c r="CO326">
        <v>239.63399999999999</v>
      </c>
      <c r="CP326">
        <v>254.642</v>
      </c>
      <c r="CQ326">
        <v>225.774</v>
      </c>
    </row>
    <row r="327" spans="1:95" x14ac:dyDescent="0.2">
      <c r="A327" s="2">
        <v>44155</v>
      </c>
      <c r="B327" s="30">
        <v>325</v>
      </c>
      <c r="C327">
        <v>7791843</v>
      </c>
      <c r="D327">
        <v>12446</v>
      </c>
      <c r="E327">
        <v>345.99900000000002</v>
      </c>
      <c r="F327">
        <v>216.43600000000001</v>
      </c>
      <c r="G327">
        <v>40916</v>
      </c>
      <c r="H327">
        <v>13502</v>
      </c>
      <c r="I327">
        <v>810462</v>
      </c>
      <c r="J327">
        <v>3991</v>
      </c>
      <c r="K327">
        <v>2.7</v>
      </c>
      <c r="L327">
        <v>1.22</v>
      </c>
      <c r="M327">
        <v>0.69</v>
      </c>
      <c r="N327">
        <v>0.83699999999999997</v>
      </c>
      <c r="O327">
        <v>3.2949999999999999</v>
      </c>
      <c r="P327">
        <v>1.0209999999999999</v>
      </c>
      <c r="Q327">
        <v>0.98699999999999999</v>
      </c>
      <c r="R327" s="30">
        <v>325</v>
      </c>
      <c r="S327">
        <v>7740230</v>
      </c>
      <c r="T327">
        <v>12275</v>
      </c>
      <c r="U327">
        <v>341.245</v>
      </c>
      <c r="V327">
        <v>213.46199999999999</v>
      </c>
      <c r="W327">
        <v>39892</v>
      </c>
      <c r="X327">
        <v>13443</v>
      </c>
      <c r="Y327">
        <v>863671</v>
      </c>
      <c r="Z327">
        <v>4020</v>
      </c>
      <c r="AA327">
        <v>2.7</v>
      </c>
      <c r="AB327">
        <v>1.22</v>
      </c>
      <c r="AC327">
        <v>0.69</v>
      </c>
      <c r="AD327">
        <v>0.83699999999999997</v>
      </c>
      <c r="AE327">
        <v>3.2949999999999999</v>
      </c>
      <c r="AF327">
        <v>1.0209999999999999</v>
      </c>
      <c r="AG327">
        <v>0.98</v>
      </c>
      <c r="AH327" s="30">
        <v>325</v>
      </c>
      <c r="AI327">
        <v>7763652</v>
      </c>
      <c r="AJ327">
        <v>12979</v>
      </c>
      <c r="AK327">
        <v>360.81599999999997</v>
      </c>
      <c r="AL327">
        <v>225.70500000000001</v>
      </c>
      <c r="AM327">
        <v>41762</v>
      </c>
      <c r="AN327">
        <v>14084</v>
      </c>
      <c r="AO327">
        <v>837285</v>
      </c>
      <c r="AP327">
        <v>3999</v>
      </c>
      <c r="AQ327">
        <v>2.7</v>
      </c>
      <c r="AR327">
        <v>1.22</v>
      </c>
      <c r="AS327">
        <v>0.69</v>
      </c>
      <c r="AT327">
        <v>0.83699999999999997</v>
      </c>
      <c r="AU327">
        <v>3.2949999999999999</v>
      </c>
      <c r="AV327">
        <v>1.0209999999999999</v>
      </c>
      <c r="AW327">
        <v>0.98299999999999998</v>
      </c>
      <c r="AX327" s="30">
        <v>325</v>
      </c>
      <c r="AY327">
        <v>7704517</v>
      </c>
      <c r="AZ327">
        <v>13724</v>
      </c>
      <c r="BA327">
        <v>381.52699999999999</v>
      </c>
      <c r="BB327">
        <v>238.66</v>
      </c>
      <c r="BC327">
        <v>45029</v>
      </c>
      <c r="BD327">
        <v>15110</v>
      </c>
      <c r="BE327">
        <v>892939</v>
      </c>
      <c r="BF327">
        <v>3994</v>
      </c>
      <c r="BG327">
        <v>2.7</v>
      </c>
      <c r="BH327">
        <v>1.22</v>
      </c>
      <c r="BI327">
        <v>0.69</v>
      </c>
      <c r="BJ327">
        <v>0.83699999999999997</v>
      </c>
      <c r="BK327">
        <v>3.2949999999999999</v>
      </c>
      <c r="BL327">
        <v>1.0209999999999999</v>
      </c>
      <c r="BM327">
        <v>0.97599999999999998</v>
      </c>
      <c r="BN327" s="30">
        <v>325</v>
      </c>
      <c r="BO327">
        <v>7785930</v>
      </c>
      <c r="BP327">
        <v>12261</v>
      </c>
      <c r="BQ327">
        <v>340.85599999999999</v>
      </c>
      <c r="BR327">
        <v>213.21899999999999</v>
      </c>
      <c r="BS327">
        <v>39269</v>
      </c>
      <c r="BT327">
        <v>13327</v>
      </c>
      <c r="BU327">
        <v>818148</v>
      </c>
      <c r="BV327">
        <v>4022</v>
      </c>
      <c r="BW327">
        <v>2.7</v>
      </c>
      <c r="BX327">
        <v>1.22</v>
      </c>
      <c r="BY327">
        <v>0.69</v>
      </c>
      <c r="BZ327">
        <v>0.83699999999999997</v>
      </c>
      <c r="CA327">
        <v>3.2949999999999999</v>
      </c>
      <c r="CB327">
        <v>1.0209999999999999</v>
      </c>
      <c r="CC327">
        <v>0.98499999999999999</v>
      </c>
      <c r="CM327">
        <v>216.43600000000001</v>
      </c>
      <c r="CN327">
        <v>213.46199999999999</v>
      </c>
      <c r="CO327">
        <v>225.70500000000001</v>
      </c>
      <c r="CP327">
        <v>238.66</v>
      </c>
      <c r="CQ327">
        <v>213.21899999999999</v>
      </c>
    </row>
    <row r="328" spans="1:95" x14ac:dyDescent="0.2">
      <c r="A328" s="2">
        <v>44156</v>
      </c>
      <c r="B328" s="30">
        <v>326</v>
      </c>
      <c r="C328">
        <v>7779185</v>
      </c>
      <c r="D328">
        <v>12658</v>
      </c>
      <c r="E328">
        <v>351.892</v>
      </c>
      <c r="F328">
        <v>220.12299999999999</v>
      </c>
      <c r="G328">
        <v>39649</v>
      </c>
      <c r="H328">
        <v>13713</v>
      </c>
      <c r="I328">
        <v>824353</v>
      </c>
      <c r="J328">
        <v>4006</v>
      </c>
      <c r="K328">
        <v>2.7</v>
      </c>
      <c r="L328">
        <v>1.22</v>
      </c>
      <c r="M328">
        <v>0.69</v>
      </c>
      <c r="N328">
        <v>0.83699999999999997</v>
      </c>
      <c r="O328">
        <v>3.2949999999999999</v>
      </c>
      <c r="P328">
        <v>1.0209999999999999</v>
      </c>
      <c r="Q328">
        <v>0.96499999999999997</v>
      </c>
      <c r="R328" s="30">
        <v>326</v>
      </c>
      <c r="S328">
        <v>7728018</v>
      </c>
      <c r="T328">
        <v>12212</v>
      </c>
      <c r="U328">
        <v>339.49400000000003</v>
      </c>
      <c r="V328">
        <v>212.36699999999999</v>
      </c>
      <c r="W328">
        <v>38778</v>
      </c>
      <c r="X328">
        <v>13389</v>
      </c>
      <c r="Y328">
        <v>877003</v>
      </c>
      <c r="Z328">
        <v>4032</v>
      </c>
      <c r="AA328">
        <v>2.7</v>
      </c>
      <c r="AB328">
        <v>1.22</v>
      </c>
      <c r="AC328">
        <v>0.69</v>
      </c>
      <c r="AD328">
        <v>0.83699999999999997</v>
      </c>
      <c r="AE328">
        <v>3.2949999999999999</v>
      </c>
      <c r="AF328">
        <v>1.0209999999999999</v>
      </c>
      <c r="AG328">
        <v>0.95899999999999996</v>
      </c>
      <c r="AH328" s="30">
        <v>326</v>
      </c>
      <c r="AI328">
        <v>7750911</v>
      </c>
      <c r="AJ328">
        <v>12741</v>
      </c>
      <c r="AK328">
        <v>354.2</v>
      </c>
      <c r="AL328">
        <v>221.566</v>
      </c>
      <c r="AM328">
        <v>40849</v>
      </c>
      <c r="AN328">
        <v>13892</v>
      </c>
      <c r="AO328">
        <v>851720</v>
      </c>
      <c r="AP328">
        <v>4015</v>
      </c>
      <c r="AQ328">
        <v>2.7</v>
      </c>
      <c r="AR328">
        <v>1.22</v>
      </c>
      <c r="AS328">
        <v>0.69</v>
      </c>
      <c r="AT328">
        <v>0.83699999999999997</v>
      </c>
      <c r="AU328">
        <v>3.2949999999999999</v>
      </c>
      <c r="AV328">
        <v>1.0209999999999999</v>
      </c>
      <c r="AW328">
        <v>0.96099999999999997</v>
      </c>
      <c r="AX328" s="30">
        <v>326</v>
      </c>
      <c r="AY328">
        <v>7691005</v>
      </c>
      <c r="AZ328">
        <v>13512</v>
      </c>
      <c r="BA328">
        <v>375.63400000000001</v>
      </c>
      <c r="BB328">
        <v>234.97399999999999</v>
      </c>
      <c r="BC328">
        <v>43868</v>
      </c>
      <c r="BD328">
        <v>14885</v>
      </c>
      <c r="BE328">
        <v>908481</v>
      </c>
      <c r="BF328">
        <v>4004</v>
      </c>
      <c r="BG328">
        <v>2.7</v>
      </c>
      <c r="BH328">
        <v>1.22</v>
      </c>
      <c r="BI328">
        <v>0.69</v>
      </c>
      <c r="BJ328">
        <v>0.83699999999999997</v>
      </c>
      <c r="BK328">
        <v>3.2949999999999999</v>
      </c>
      <c r="BL328">
        <v>1.0209999999999999</v>
      </c>
      <c r="BM328">
        <v>0.95399999999999996</v>
      </c>
      <c r="BN328" s="30">
        <v>326</v>
      </c>
      <c r="BO328">
        <v>7773896</v>
      </c>
      <c r="BP328">
        <v>12034</v>
      </c>
      <c r="BQ328">
        <v>334.54500000000002</v>
      </c>
      <c r="BR328">
        <v>209.27099999999999</v>
      </c>
      <c r="BS328">
        <v>38440</v>
      </c>
      <c r="BT328">
        <v>13090</v>
      </c>
      <c r="BU328">
        <v>831545</v>
      </c>
      <c r="BV328">
        <v>4036</v>
      </c>
      <c r="BW328">
        <v>2.7</v>
      </c>
      <c r="BX328">
        <v>1.22</v>
      </c>
      <c r="BY328">
        <v>0.69</v>
      </c>
      <c r="BZ328">
        <v>0.83699999999999997</v>
      </c>
      <c r="CA328">
        <v>3.2949999999999999</v>
      </c>
      <c r="CB328">
        <v>1.0209999999999999</v>
      </c>
      <c r="CC328">
        <v>0.96499999999999997</v>
      </c>
      <c r="CM328">
        <v>220.12299999999999</v>
      </c>
      <c r="CN328">
        <v>212.36699999999999</v>
      </c>
      <c r="CO328">
        <v>221.566</v>
      </c>
      <c r="CP328">
        <v>234.97399999999999</v>
      </c>
      <c r="CQ328">
        <v>209.27099999999999</v>
      </c>
    </row>
    <row r="329" spans="1:95" x14ac:dyDescent="0.2">
      <c r="A329" s="2">
        <v>44157</v>
      </c>
      <c r="B329" s="30">
        <v>327</v>
      </c>
      <c r="C329">
        <v>7766721</v>
      </c>
      <c r="D329">
        <v>12464</v>
      </c>
      <c r="E329">
        <v>346.49900000000002</v>
      </c>
      <c r="F329">
        <v>216.749</v>
      </c>
      <c r="G329">
        <v>38712</v>
      </c>
      <c r="H329">
        <v>13595</v>
      </c>
      <c r="I329">
        <v>838116</v>
      </c>
      <c r="J329">
        <v>4018</v>
      </c>
      <c r="K329">
        <v>2.7</v>
      </c>
      <c r="L329">
        <v>1.22</v>
      </c>
      <c r="M329">
        <v>0.69</v>
      </c>
      <c r="N329">
        <v>0.83699999999999997</v>
      </c>
      <c r="O329">
        <v>3.2949999999999999</v>
      </c>
      <c r="P329">
        <v>1.0209999999999999</v>
      </c>
      <c r="Q329">
        <v>0.94499999999999995</v>
      </c>
      <c r="R329" s="30">
        <v>327</v>
      </c>
      <c r="S329">
        <v>7715867</v>
      </c>
      <c r="T329">
        <v>12151</v>
      </c>
      <c r="U329">
        <v>337.798</v>
      </c>
      <c r="V329">
        <v>211.30600000000001</v>
      </c>
      <c r="W329">
        <v>37639</v>
      </c>
      <c r="X329">
        <v>13351</v>
      </c>
      <c r="Y329">
        <v>890038</v>
      </c>
      <c r="Z329">
        <v>4041</v>
      </c>
      <c r="AA329">
        <v>2.7</v>
      </c>
      <c r="AB329">
        <v>1.22</v>
      </c>
      <c r="AC329">
        <v>0.69</v>
      </c>
      <c r="AD329">
        <v>0.83699999999999997</v>
      </c>
      <c r="AE329">
        <v>3.2949999999999999</v>
      </c>
      <c r="AF329">
        <v>1.0209999999999999</v>
      </c>
      <c r="AG329">
        <v>0.93700000000000006</v>
      </c>
      <c r="AH329" s="30">
        <v>327</v>
      </c>
      <c r="AI329">
        <v>7738115</v>
      </c>
      <c r="AJ329">
        <v>12796</v>
      </c>
      <c r="AK329">
        <v>355.72899999999998</v>
      </c>
      <c r="AL329">
        <v>222.52199999999999</v>
      </c>
      <c r="AM329">
        <v>39522</v>
      </c>
      <c r="AN329">
        <v>14068</v>
      </c>
      <c r="AO329">
        <v>865666</v>
      </c>
      <c r="AP329">
        <v>4031</v>
      </c>
      <c r="AQ329">
        <v>2.7</v>
      </c>
      <c r="AR329">
        <v>1.22</v>
      </c>
      <c r="AS329">
        <v>0.69</v>
      </c>
      <c r="AT329">
        <v>0.83699999999999997</v>
      </c>
      <c r="AU329">
        <v>3.2949999999999999</v>
      </c>
      <c r="AV329">
        <v>1.0209999999999999</v>
      </c>
      <c r="AW329">
        <v>0.94099999999999995</v>
      </c>
      <c r="AX329" s="30">
        <v>327</v>
      </c>
      <c r="AY329">
        <v>7677218</v>
      </c>
      <c r="AZ329">
        <v>13787</v>
      </c>
      <c r="BA329">
        <v>383.279</v>
      </c>
      <c r="BB329">
        <v>239.756</v>
      </c>
      <c r="BC329">
        <v>42189</v>
      </c>
      <c r="BD329">
        <v>15191</v>
      </c>
      <c r="BE329">
        <v>922240</v>
      </c>
      <c r="BF329">
        <v>4018</v>
      </c>
      <c r="BG329">
        <v>2.7</v>
      </c>
      <c r="BH329">
        <v>1.22</v>
      </c>
      <c r="BI329">
        <v>0.69</v>
      </c>
      <c r="BJ329">
        <v>0.83699999999999997</v>
      </c>
      <c r="BK329">
        <v>3.2949999999999999</v>
      </c>
      <c r="BL329">
        <v>1.0209999999999999</v>
      </c>
      <c r="BM329">
        <v>0.93200000000000005</v>
      </c>
      <c r="BN329" s="30">
        <v>327</v>
      </c>
      <c r="BO329">
        <v>7761870</v>
      </c>
      <c r="BP329">
        <v>12026</v>
      </c>
      <c r="BQ329">
        <v>334.32299999999998</v>
      </c>
      <c r="BR329">
        <v>209.13200000000001</v>
      </c>
      <c r="BS329">
        <v>37354</v>
      </c>
      <c r="BT329">
        <v>13120</v>
      </c>
      <c r="BU329">
        <v>844884</v>
      </c>
      <c r="BV329">
        <v>4055</v>
      </c>
      <c r="BW329">
        <v>2.7</v>
      </c>
      <c r="BX329">
        <v>1.22</v>
      </c>
      <c r="BY329">
        <v>0.69</v>
      </c>
      <c r="BZ329">
        <v>0.83699999999999997</v>
      </c>
      <c r="CA329">
        <v>3.2949999999999999</v>
      </c>
      <c r="CB329">
        <v>1.0209999999999999</v>
      </c>
      <c r="CC329">
        <v>0.94399999999999995</v>
      </c>
      <c r="CM329">
        <v>216.749</v>
      </c>
      <c r="CN329">
        <v>211.30600000000001</v>
      </c>
      <c r="CO329">
        <v>222.52199999999999</v>
      </c>
      <c r="CP329">
        <v>239.756</v>
      </c>
      <c r="CQ329">
        <v>209.13200000000001</v>
      </c>
    </row>
    <row r="330" spans="1:95" x14ac:dyDescent="0.2">
      <c r="A330" s="2">
        <v>44158</v>
      </c>
      <c r="B330" s="30">
        <v>328</v>
      </c>
      <c r="C330">
        <v>7754556</v>
      </c>
      <c r="D330">
        <v>12165</v>
      </c>
      <c r="E330">
        <v>338.18700000000001</v>
      </c>
      <c r="F330">
        <v>211.54900000000001</v>
      </c>
      <c r="G330">
        <v>37877</v>
      </c>
      <c r="H330">
        <v>13299</v>
      </c>
      <c r="I330">
        <v>849961</v>
      </c>
      <c r="J330">
        <v>4033</v>
      </c>
      <c r="K330">
        <v>2.7</v>
      </c>
      <c r="L330">
        <v>1.22</v>
      </c>
      <c r="M330">
        <v>0.69</v>
      </c>
      <c r="N330">
        <v>0.83699999999999997</v>
      </c>
      <c r="O330">
        <v>3.2949999999999999</v>
      </c>
      <c r="P330">
        <v>1.0209999999999999</v>
      </c>
      <c r="Q330">
        <v>0.92400000000000004</v>
      </c>
      <c r="R330" s="30">
        <v>328</v>
      </c>
      <c r="S330">
        <v>7704202</v>
      </c>
      <c r="T330">
        <v>11665</v>
      </c>
      <c r="U330">
        <v>324.28699999999998</v>
      </c>
      <c r="V330">
        <v>202.85400000000001</v>
      </c>
      <c r="W330">
        <v>36859</v>
      </c>
      <c r="X330">
        <v>12931</v>
      </c>
      <c r="Y330">
        <v>902027</v>
      </c>
      <c r="Z330">
        <v>4048</v>
      </c>
      <c r="AA330">
        <v>2.7</v>
      </c>
      <c r="AB330">
        <v>1.22</v>
      </c>
      <c r="AC330">
        <v>0.69</v>
      </c>
      <c r="AD330">
        <v>0.83699999999999997</v>
      </c>
      <c r="AE330">
        <v>3.2949999999999999</v>
      </c>
      <c r="AF330">
        <v>1.0209999999999999</v>
      </c>
      <c r="AG330">
        <v>0.91700000000000004</v>
      </c>
      <c r="AH330" s="30">
        <v>328</v>
      </c>
      <c r="AI330">
        <v>7725596</v>
      </c>
      <c r="AJ330">
        <v>12519</v>
      </c>
      <c r="AK330">
        <v>348.02800000000002</v>
      </c>
      <c r="AL330">
        <v>217.70500000000001</v>
      </c>
      <c r="AM330">
        <v>38662</v>
      </c>
      <c r="AN330">
        <v>13656</v>
      </c>
      <c r="AO330">
        <v>877524</v>
      </c>
      <c r="AP330">
        <v>4044</v>
      </c>
      <c r="AQ330">
        <v>2.7</v>
      </c>
      <c r="AR330">
        <v>1.22</v>
      </c>
      <c r="AS330">
        <v>0.69</v>
      </c>
      <c r="AT330">
        <v>0.83699999999999997</v>
      </c>
      <c r="AU330">
        <v>3.2949999999999999</v>
      </c>
      <c r="AV330">
        <v>1.0209999999999999</v>
      </c>
      <c r="AW330">
        <v>0.92</v>
      </c>
      <c r="AX330" s="30">
        <v>328</v>
      </c>
      <c r="AY330">
        <v>7663863</v>
      </c>
      <c r="AZ330">
        <v>13355</v>
      </c>
      <c r="BA330">
        <v>371.26900000000001</v>
      </c>
      <c r="BB330">
        <v>232.24299999999999</v>
      </c>
      <c r="BC330">
        <v>41242</v>
      </c>
      <c r="BD330">
        <v>14734</v>
      </c>
      <c r="BE330">
        <v>936042</v>
      </c>
      <c r="BF330">
        <v>4027</v>
      </c>
      <c r="BG330">
        <v>2.7</v>
      </c>
      <c r="BH330">
        <v>1.22</v>
      </c>
      <c r="BI330">
        <v>0.69</v>
      </c>
      <c r="BJ330">
        <v>0.83699999999999997</v>
      </c>
      <c r="BK330">
        <v>3.2949999999999999</v>
      </c>
      <c r="BL330">
        <v>1.0209999999999999</v>
      </c>
      <c r="BM330">
        <v>0.91100000000000003</v>
      </c>
      <c r="BN330" s="30">
        <v>328</v>
      </c>
      <c r="BO330">
        <v>7750126</v>
      </c>
      <c r="BP330">
        <v>11744</v>
      </c>
      <c r="BQ330">
        <v>326.483</v>
      </c>
      <c r="BR330">
        <v>204.22800000000001</v>
      </c>
      <c r="BS330">
        <v>36562</v>
      </c>
      <c r="BT330">
        <v>12818</v>
      </c>
      <c r="BU330">
        <v>856245</v>
      </c>
      <c r="BV330">
        <v>4065</v>
      </c>
      <c r="BW330">
        <v>2.7</v>
      </c>
      <c r="BX330">
        <v>1.22</v>
      </c>
      <c r="BY330">
        <v>0.69</v>
      </c>
      <c r="BZ330">
        <v>0.83699999999999997</v>
      </c>
      <c r="CA330">
        <v>3.2949999999999999</v>
      </c>
      <c r="CB330">
        <v>1.0209999999999999</v>
      </c>
      <c r="CC330">
        <v>0.92200000000000004</v>
      </c>
      <c r="CM330">
        <v>211.54900000000001</v>
      </c>
      <c r="CN330">
        <v>202.85400000000001</v>
      </c>
      <c r="CO330">
        <v>217.70500000000001</v>
      </c>
      <c r="CP330">
        <v>232.24299999999999</v>
      </c>
      <c r="CQ330">
        <v>204.22800000000001</v>
      </c>
    </row>
    <row r="331" spans="1:95" x14ac:dyDescent="0.2">
      <c r="A331" s="2">
        <v>44159</v>
      </c>
      <c r="B331" s="30">
        <v>329</v>
      </c>
      <c r="C331">
        <v>7742908</v>
      </c>
      <c r="D331">
        <v>11648</v>
      </c>
      <c r="E331">
        <v>323.81400000000002</v>
      </c>
      <c r="F331">
        <v>202.559</v>
      </c>
      <c r="G331">
        <v>37277</v>
      </c>
      <c r="H331">
        <v>12765</v>
      </c>
      <c r="I331">
        <v>863773</v>
      </c>
      <c r="J331">
        <v>4045</v>
      </c>
      <c r="K331">
        <v>2.7</v>
      </c>
      <c r="L331">
        <v>1.22</v>
      </c>
      <c r="M331">
        <v>0.69</v>
      </c>
      <c r="N331">
        <v>0.83699999999999997</v>
      </c>
      <c r="O331">
        <v>3.2949999999999999</v>
      </c>
      <c r="P331">
        <v>1.0209999999999999</v>
      </c>
      <c r="Q331">
        <v>0.92300000000000004</v>
      </c>
      <c r="R331" s="30">
        <v>329</v>
      </c>
      <c r="S331">
        <v>7692904</v>
      </c>
      <c r="T331">
        <v>11298</v>
      </c>
      <c r="U331">
        <v>314.084</v>
      </c>
      <c r="V331">
        <v>196.47200000000001</v>
      </c>
      <c r="W331">
        <v>36116</v>
      </c>
      <c r="X331">
        <v>12408</v>
      </c>
      <c r="Y331">
        <v>915301</v>
      </c>
      <c r="Z331">
        <v>4058</v>
      </c>
      <c r="AA331">
        <v>2.7</v>
      </c>
      <c r="AB331">
        <v>1.22</v>
      </c>
      <c r="AC331">
        <v>0.69</v>
      </c>
      <c r="AD331">
        <v>0.83699999999999997</v>
      </c>
      <c r="AE331">
        <v>3.2949999999999999</v>
      </c>
      <c r="AF331">
        <v>1.0209999999999999</v>
      </c>
      <c r="AG331">
        <v>0.91500000000000004</v>
      </c>
      <c r="AH331" s="30">
        <v>329</v>
      </c>
      <c r="AI331">
        <v>7713751</v>
      </c>
      <c r="AJ331">
        <v>11845</v>
      </c>
      <c r="AK331">
        <v>329.291</v>
      </c>
      <c r="AL331">
        <v>205.98500000000001</v>
      </c>
      <c r="AM331">
        <v>38166</v>
      </c>
      <c r="AN331">
        <v>13015</v>
      </c>
      <c r="AO331">
        <v>891962</v>
      </c>
      <c r="AP331">
        <v>4059</v>
      </c>
      <c r="AQ331">
        <v>2.7</v>
      </c>
      <c r="AR331">
        <v>1.22</v>
      </c>
      <c r="AS331">
        <v>0.69</v>
      </c>
      <c r="AT331">
        <v>0.83699999999999997</v>
      </c>
      <c r="AU331">
        <v>3.2949999999999999</v>
      </c>
      <c r="AV331">
        <v>1.0209999999999999</v>
      </c>
      <c r="AW331">
        <v>0.91800000000000004</v>
      </c>
      <c r="AX331" s="30">
        <v>329</v>
      </c>
      <c r="AY331">
        <v>7651204</v>
      </c>
      <c r="AZ331">
        <v>12659</v>
      </c>
      <c r="BA331">
        <v>351.92</v>
      </c>
      <c r="BB331">
        <v>220.14</v>
      </c>
      <c r="BC331">
        <v>40633</v>
      </c>
      <c r="BD331">
        <v>13964</v>
      </c>
      <c r="BE331">
        <v>951277</v>
      </c>
      <c r="BF331">
        <v>4041</v>
      </c>
      <c r="BG331">
        <v>2.7</v>
      </c>
      <c r="BH331">
        <v>1.22</v>
      </c>
      <c r="BI331">
        <v>0.69</v>
      </c>
      <c r="BJ331">
        <v>0.83699999999999997</v>
      </c>
      <c r="BK331">
        <v>3.2949999999999999</v>
      </c>
      <c r="BL331">
        <v>1.0209999999999999</v>
      </c>
      <c r="BM331">
        <v>0.91</v>
      </c>
      <c r="BN331" s="30">
        <v>329</v>
      </c>
      <c r="BO331">
        <v>7738782</v>
      </c>
      <c r="BP331">
        <v>11344</v>
      </c>
      <c r="BQ331">
        <v>315.363</v>
      </c>
      <c r="BR331">
        <v>197.27199999999999</v>
      </c>
      <c r="BS331">
        <v>35839</v>
      </c>
      <c r="BT331">
        <v>12467</v>
      </c>
      <c r="BU331">
        <v>869242</v>
      </c>
      <c r="BV331">
        <v>4081</v>
      </c>
      <c r="BW331">
        <v>2.7</v>
      </c>
      <c r="BX331">
        <v>1.22</v>
      </c>
      <c r="BY331">
        <v>0.69</v>
      </c>
      <c r="BZ331">
        <v>0.83699999999999997</v>
      </c>
      <c r="CA331">
        <v>3.2949999999999999</v>
      </c>
      <c r="CB331">
        <v>1.0209999999999999</v>
      </c>
      <c r="CC331">
        <v>0.92</v>
      </c>
      <c r="CM331">
        <v>202.559</v>
      </c>
      <c r="CN331">
        <v>196.47200000000001</v>
      </c>
      <c r="CO331">
        <v>205.98500000000001</v>
      </c>
      <c r="CP331">
        <v>220.14</v>
      </c>
      <c r="CQ331">
        <v>197.27199999999999</v>
      </c>
    </row>
    <row r="332" spans="1:95" x14ac:dyDescent="0.2">
      <c r="A332" s="2">
        <v>44160</v>
      </c>
      <c r="B332" s="30">
        <v>330</v>
      </c>
      <c r="C332">
        <v>7731403</v>
      </c>
      <c r="D332">
        <v>11505</v>
      </c>
      <c r="E332">
        <v>319.839</v>
      </c>
      <c r="F332">
        <v>200.072</v>
      </c>
      <c r="G332">
        <v>36314</v>
      </c>
      <c r="H332">
        <v>12611</v>
      </c>
      <c r="I332">
        <v>876427</v>
      </c>
      <c r="J332">
        <v>4057</v>
      </c>
      <c r="K332">
        <v>2.7</v>
      </c>
      <c r="L332">
        <v>1.22</v>
      </c>
      <c r="M332">
        <v>0.69</v>
      </c>
      <c r="N332">
        <v>0.83699999999999997</v>
      </c>
      <c r="O332">
        <v>3.2949999999999999</v>
      </c>
      <c r="P332">
        <v>1.0209999999999999</v>
      </c>
      <c r="Q332">
        <v>0.92100000000000004</v>
      </c>
      <c r="R332" s="30">
        <v>330</v>
      </c>
      <c r="S332">
        <v>7681706</v>
      </c>
      <c r="T332">
        <v>11198</v>
      </c>
      <c r="U332">
        <v>311.30399999999997</v>
      </c>
      <c r="V332">
        <v>194.733</v>
      </c>
      <c r="W332">
        <v>35028</v>
      </c>
      <c r="X332">
        <v>12386</v>
      </c>
      <c r="Y332">
        <v>927991</v>
      </c>
      <c r="Z332">
        <v>4071</v>
      </c>
      <c r="AA332">
        <v>2.7</v>
      </c>
      <c r="AB332">
        <v>1.22</v>
      </c>
      <c r="AC332">
        <v>0.69</v>
      </c>
      <c r="AD332">
        <v>0.83699999999999997</v>
      </c>
      <c r="AE332">
        <v>3.2949999999999999</v>
      </c>
      <c r="AF332">
        <v>1.0209999999999999</v>
      </c>
      <c r="AG332">
        <v>0.91200000000000003</v>
      </c>
      <c r="AH332" s="30">
        <v>330</v>
      </c>
      <c r="AI332">
        <v>7701954</v>
      </c>
      <c r="AJ332">
        <v>11797</v>
      </c>
      <c r="AK332">
        <v>327.95699999999999</v>
      </c>
      <c r="AL332">
        <v>205.15</v>
      </c>
      <c r="AM332">
        <v>37056</v>
      </c>
      <c r="AN332">
        <v>12955</v>
      </c>
      <c r="AO332">
        <v>904800</v>
      </c>
      <c r="AP332">
        <v>4076</v>
      </c>
      <c r="AQ332">
        <v>2.7</v>
      </c>
      <c r="AR332">
        <v>1.22</v>
      </c>
      <c r="AS332">
        <v>0.69</v>
      </c>
      <c r="AT332">
        <v>0.83699999999999997</v>
      </c>
      <c r="AU332">
        <v>3.2949999999999999</v>
      </c>
      <c r="AV332">
        <v>1.0209999999999999</v>
      </c>
      <c r="AW332">
        <v>0.91800000000000004</v>
      </c>
      <c r="AX332" s="30">
        <v>330</v>
      </c>
      <c r="AY332">
        <v>7638986</v>
      </c>
      <c r="AZ332">
        <v>12218</v>
      </c>
      <c r="BA332">
        <v>339.66</v>
      </c>
      <c r="BB332">
        <v>212.471</v>
      </c>
      <c r="BC332">
        <v>39734</v>
      </c>
      <c r="BD332">
        <v>13558</v>
      </c>
      <c r="BE332">
        <v>965489</v>
      </c>
      <c r="BF332">
        <v>4055</v>
      </c>
      <c r="BG332">
        <v>2.7</v>
      </c>
      <c r="BH332">
        <v>1.22</v>
      </c>
      <c r="BI332">
        <v>0.69</v>
      </c>
      <c r="BJ332">
        <v>0.83699999999999997</v>
      </c>
      <c r="BK332">
        <v>3.2949999999999999</v>
      </c>
      <c r="BL332">
        <v>1.0209999999999999</v>
      </c>
      <c r="BM332">
        <v>0.90800000000000003</v>
      </c>
      <c r="BN332" s="30">
        <v>330</v>
      </c>
      <c r="BO332">
        <v>7727727</v>
      </c>
      <c r="BP332">
        <v>11055</v>
      </c>
      <c r="BQ332">
        <v>307.32900000000001</v>
      </c>
      <c r="BR332">
        <v>192.24600000000001</v>
      </c>
      <c r="BS332">
        <v>35156</v>
      </c>
      <c r="BT332">
        <v>12027</v>
      </c>
      <c r="BU332">
        <v>881797</v>
      </c>
      <c r="BV332">
        <v>4095</v>
      </c>
      <c r="BW332">
        <v>2.7</v>
      </c>
      <c r="BX332">
        <v>1.22</v>
      </c>
      <c r="BY332">
        <v>0.69</v>
      </c>
      <c r="BZ332">
        <v>0.83699999999999997</v>
      </c>
      <c r="CA332">
        <v>3.2949999999999999</v>
      </c>
      <c r="CB332">
        <v>1.0209999999999999</v>
      </c>
      <c r="CC332">
        <v>0.91900000000000004</v>
      </c>
      <c r="CM332">
        <v>200.072</v>
      </c>
      <c r="CN332">
        <v>194.733</v>
      </c>
      <c r="CO332">
        <v>205.15</v>
      </c>
      <c r="CP332">
        <v>212.471</v>
      </c>
      <c r="CQ332">
        <v>192.24600000000001</v>
      </c>
    </row>
    <row r="333" spans="1:95" x14ac:dyDescent="0.2">
      <c r="A333" s="2">
        <v>44161</v>
      </c>
      <c r="B333" s="30">
        <v>331</v>
      </c>
      <c r="C333">
        <v>7719125</v>
      </c>
      <c r="D333">
        <v>12278</v>
      </c>
      <c r="E333">
        <v>341.32799999999997</v>
      </c>
      <c r="F333">
        <v>213.51400000000001</v>
      </c>
      <c r="G333">
        <v>35412</v>
      </c>
      <c r="H333">
        <v>12407</v>
      </c>
      <c r="I333">
        <v>888828</v>
      </c>
      <c r="J333">
        <v>4066</v>
      </c>
      <c r="K333">
        <v>2.7</v>
      </c>
      <c r="L333">
        <v>1.367</v>
      </c>
      <c r="M333">
        <v>0.7</v>
      </c>
      <c r="N333">
        <v>0.81</v>
      </c>
      <c r="O333">
        <v>3.6909999999999998</v>
      </c>
      <c r="P333">
        <v>1.107</v>
      </c>
      <c r="Q333">
        <v>0.91800000000000004</v>
      </c>
      <c r="R333" s="30">
        <v>331</v>
      </c>
      <c r="S333">
        <v>7670140</v>
      </c>
      <c r="T333">
        <v>11566</v>
      </c>
      <c r="U333">
        <v>321.53500000000003</v>
      </c>
      <c r="V333">
        <v>201.13300000000001</v>
      </c>
      <c r="W333">
        <v>34376</v>
      </c>
      <c r="X333">
        <v>11850</v>
      </c>
      <c r="Y333">
        <v>939574</v>
      </c>
      <c r="Z333">
        <v>4085</v>
      </c>
      <c r="AA333">
        <v>2.7</v>
      </c>
      <c r="AB333">
        <v>1.367</v>
      </c>
      <c r="AC333">
        <v>0.7</v>
      </c>
      <c r="AD333">
        <v>0.81</v>
      </c>
      <c r="AE333">
        <v>3.6909999999999998</v>
      </c>
      <c r="AF333">
        <v>1.107</v>
      </c>
      <c r="AG333">
        <v>0.91100000000000003</v>
      </c>
      <c r="AH333" s="30">
        <v>331</v>
      </c>
      <c r="AI333">
        <v>7689386</v>
      </c>
      <c r="AJ333">
        <v>12568</v>
      </c>
      <c r="AK333">
        <v>349.39</v>
      </c>
      <c r="AL333">
        <v>218.55799999999999</v>
      </c>
      <c r="AM333">
        <v>36173</v>
      </c>
      <c r="AN333">
        <v>12680</v>
      </c>
      <c r="AO333">
        <v>917637</v>
      </c>
      <c r="AP333">
        <v>4086</v>
      </c>
      <c r="AQ333">
        <v>2.7</v>
      </c>
      <c r="AR333">
        <v>1.367</v>
      </c>
      <c r="AS333">
        <v>0.7</v>
      </c>
      <c r="AT333">
        <v>0.81</v>
      </c>
      <c r="AU333">
        <v>3.6909999999999998</v>
      </c>
      <c r="AV333">
        <v>1.107</v>
      </c>
      <c r="AW333">
        <v>0.91600000000000004</v>
      </c>
      <c r="AX333" s="30">
        <v>331</v>
      </c>
      <c r="AY333">
        <v>7625752</v>
      </c>
      <c r="AZ333">
        <v>13234</v>
      </c>
      <c r="BA333">
        <v>367.90499999999997</v>
      </c>
      <c r="BB333">
        <v>230.13900000000001</v>
      </c>
      <c r="BC333">
        <v>38350</v>
      </c>
      <c r="BD333">
        <v>13602</v>
      </c>
      <c r="BE333">
        <v>978369</v>
      </c>
      <c r="BF333">
        <v>4071</v>
      </c>
      <c r="BG333">
        <v>2.7</v>
      </c>
      <c r="BH333">
        <v>1.367</v>
      </c>
      <c r="BI333">
        <v>0.7</v>
      </c>
      <c r="BJ333">
        <v>0.81</v>
      </c>
      <c r="BK333">
        <v>3.6909999999999998</v>
      </c>
      <c r="BL333">
        <v>1.107</v>
      </c>
      <c r="BM333">
        <v>0.90800000000000003</v>
      </c>
      <c r="BN333" s="30">
        <v>331</v>
      </c>
      <c r="BO333">
        <v>7715874</v>
      </c>
      <c r="BP333">
        <v>11853</v>
      </c>
      <c r="BQ333">
        <v>329.51299999999998</v>
      </c>
      <c r="BR333">
        <v>206.124</v>
      </c>
      <c r="BS333">
        <v>34234</v>
      </c>
      <c r="BT333">
        <v>11977</v>
      </c>
      <c r="BU333">
        <v>893762</v>
      </c>
      <c r="BV333">
        <v>4110</v>
      </c>
      <c r="BW333">
        <v>2.7</v>
      </c>
      <c r="BX333">
        <v>1.367</v>
      </c>
      <c r="BY333">
        <v>0.7</v>
      </c>
      <c r="BZ333">
        <v>0.81</v>
      </c>
      <c r="CA333">
        <v>3.6909999999999998</v>
      </c>
      <c r="CB333">
        <v>1.107</v>
      </c>
      <c r="CC333">
        <v>0.91700000000000004</v>
      </c>
      <c r="CM333">
        <v>213.51400000000001</v>
      </c>
      <c r="CN333">
        <v>201.13300000000001</v>
      </c>
      <c r="CO333">
        <v>218.55799999999999</v>
      </c>
      <c r="CP333">
        <v>230.13900000000001</v>
      </c>
      <c r="CQ333">
        <v>206.124</v>
      </c>
    </row>
    <row r="334" spans="1:95" x14ac:dyDescent="0.2">
      <c r="A334" s="2">
        <v>44162</v>
      </c>
      <c r="B334" s="30">
        <v>332</v>
      </c>
      <c r="C334">
        <v>7707166</v>
      </c>
      <c r="D334">
        <v>11959</v>
      </c>
      <c r="E334">
        <v>332.46</v>
      </c>
      <c r="F334">
        <v>207.96700000000001</v>
      </c>
      <c r="G334">
        <v>35563</v>
      </c>
      <c r="H334">
        <v>12127</v>
      </c>
      <c r="I334">
        <v>900262</v>
      </c>
      <c r="J334">
        <v>4079</v>
      </c>
      <c r="K334">
        <v>2.7</v>
      </c>
      <c r="L334">
        <v>1.367</v>
      </c>
      <c r="M334">
        <v>0.7</v>
      </c>
      <c r="N334">
        <v>0.81</v>
      </c>
      <c r="O334">
        <v>3.6909999999999998</v>
      </c>
      <c r="P334">
        <v>1.107</v>
      </c>
      <c r="Q334">
        <v>0.91700000000000004</v>
      </c>
      <c r="R334" s="30">
        <v>332</v>
      </c>
      <c r="S334">
        <v>7658568</v>
      </c>
      <c r="T334">
        <v>11572</v>
      </c>
      <c r="U334">
        <v>321.702</v>
      </c>
      <c r="V334">
        <v>201.23699999999999</v>
      </c>
      <c r="W334">
        <v>34167</v>
      </c>
      <c r="X334">
        <v>11775</v>
      </c>
      <c r="Y334">
        <v>950829</v>
      </c>
      <c r="Z334">
        <v>4097</v>
      </c>
      <c r="AA334">
        <v>2.7</v>
      </c>
      <c r="AB334">
        <v>1.367</v>
      </c>
      <c r="AC334">
        <v>0.7</v>
      </c>
      <c r="AD334">
        <v>0.81</v>
      </c>
      <c r="AE334">
        <v>3.6909999999999998</v>
      </c>
      <c r="AF334">
        <v>1.107</v>
      </c>
      <c r="AG334">
        <v>0.90900000000000003</v>
      </c>
      <c r="AH334" s="30">
        <v>332</v>
      </c>
      <c r="AI334">
        <v>7677267</v>
      </c>
      <c r="AJ334">
        <v>12119</v>
      </c>
      <c r="AK334">
        <v>336.90800000000002</v>
      </c>
      <c r="AL334">
        <v>210.749</v>
      </c>
      <c r="AM334">
        <v>36449</v>
      </c>
      <c r="AN334">
        <v>12292</v>
      </c>
      <c r="AO334">
        <v>929530</v>
      </c>
      <c r="AP334">
        <v>4093</v>
      </c>
      <c r="AQ334">
        <v>2.7</v>
      </c>
      <c r="AR334">
        <v>1.367</v>
      </c>
      <c r="AS334">
        <v>0.7</v>
      </c>
      <c r="AT334">
        <v>0.81</v>
      </c>
      <c r="AU334">
        <v>3.6909999999999998</v>
      </c>
      <c r="AV334">
        <v>1.107</v>
      </c>
      <c r="AW334">
        <v>0.91400000000000003</v>
      </c>
      <c r="AX334" s="30">
        <v>332</v>
      </c>
      <c r="AY334">
        <v>7612947</v>
      </c>
      <c r="AZ334">
        <v>12805</v>
      </c>
      <c r="BA334">
        <v>355.97899999999998</v>
      </c>
      <c r="BB334">
        <v>222.679</v>
      </c>
      <c r="BC334">
        <v>38414</v>
      </c>
      <c r="BD334">
        <v>13170</v>
      </c>
      <c r="BE334">
        <v>991009</v>
      </c>
      <c r="BF334">
        <v>4085</v>
      </c>
      <c r="BG334">
        <v>2.7</v>
      </c>
      <c r="BH334">
        <v>1.367</v>
      </c>
      <c r="BI334">
        <v>0.7</v>
      </c>
      <c r="BJ334">
        <v>0.81</v>
      </c>
      <c r="BK334">
        <v>3.6909999999999998</v>
      </c>
      <c r="BL334">
        <v>1.107</v>
      </c>
      <c r="BM334">
        <v>0.90600000000000003</v>
      </c>
      <c r="BN334" s="30">
        <v>332</v>
      </c>
      <c r="BO334">
        <v>7704295</v>
      </c>
      <c r="BP334">
        <v>11579</v>
      </c>
      <c r="BQ334">
        <v>321.89600000000002</v>
      </c>
      <c r="BR334">
        <v>201.35900000000001</v>
      </c>
      <c r="BS334">
        <v>34343</v>
      </c>
      <c r="BT334">
        <v>11744</v>
      </c>
      <c r="BU334">
        <v>905052</v>
      </c>
      <c r="BV334">
        <v>4127</v>
      </c>
      <c r="BW334">
        <v>2.7</v>
      </c>
      <c r="BX334">
        <v>1.367</v>
      </c>
      <c r="BY334">
        <v>0.7</v>
      </c>
      <c r="BZ334">
        <v>0.81</v>
      </c>
      <c r="CA334">
        <v>3.6909999999999998</v>
      </c>
      <c r="CB334">
        <v>1.107</v>
      </c>
      <c r="CC334">
        <v>0.91700000000000004</v>
      </c>
      <c r="CM334">
        <v>207.96700000000001</v>
      </c>
      <c r="CN334">
        <v>201.23699999999999</v>
      </c>
      <c r="CO334">
        <v>210.749</v>
      </c>
      <c r="CP334">
        <v>222.679</v>
      </c>
      <c r="CQ334">
        <v>201.35900000000001</v>
      </c>
    </row>
    <row r="335" spans="1:95" x14ac:dyDescent="0.2">
      <c r="A335" s="2">
        <v>44163</v>
      </c>
      <c r="B335" s="30">
        <v>333</v>
      </c>
      <c r="C335">
        <v>7695460</v>
      </c>
      <c r="D335">
        <v>11706</v>
      </c>
      <c r="E335">
        <v>325.42700000000002</v>
      </c>
      <c r="F335">
        <v>203.56700000000001</v>
      </c>
      <c r="G335">
        <v>35679</v>
      </c>
      <c r="H335">
        <v>11843</v>
      </c>
      <c r="I335">
        <v>912584</v>
      </c>
      <c r="J335">
        <v>4092</v>
      </c>
      <c r="K335">
        <v>2.7</v>
      </c>
      <c r="L335">
        <v>1.367</v>
      </c>
      <c r="M335">
        <v>0.7</v>
      </c>
      <c r="N335">
        <v>0.81</v>
      </c>
      <c r="O335">
        <v>3.6909999999999998</v>
      </c>
      <c r="P335">
        <v>1.107</v>
      </c>
      <c r="Q335">
        <v>0.92800000000000005</v>
      </c>
      <c r="R335" s="30">
        <v>333</v>
      </c>
      <c r="S335">
        <v>7647403</v>
      </c>
      <c r="T335">
        <v>11165</v>
      </c>
      <c r="U335">
        <v>310.387</v>
      </c>
      <c r="V335">
        <v>194.15899999999999</v>
      </c>
      <c r="W335">
        <v>34347</v>
      </c>
      <c r="X335">
        <v>11392</v>
      </c>
      <c r="Y335">
        <v>962448</v>
      </c>
      <c r="Z335">
        <v>4106</v>
      </c>
      <c r="AA335">
        <v>2.7</v>
      </c>
      <c r="AB335">
        <v>1.367</v>
      </c>
      <c r="AC335">
        <v>0.7</v>
      </c>
      <c r="AD335">
        <v>0.81</v>
      </c>
      <c r="AE335">
        <v>3.6909999999999998</v>
      </c>
      <c r="AF335">
        <v>1.107</v>
      </c>
      <c r="AG335">
        <v>0.91800000000000004</v>
      </c>
      <c r="AH335" s="30">
        <v>333</v>
      </c>
      <c r="AI335">
        <v>7665423</v>
      </c>
      <c r="AJ335">
        <v>11844</v>
      </c>
      <c r="AK335">
        <v>329.26299999999998</v>
      </c>
      <c r="AL335">
        <v>205.96700000000001</v>
      </c>
      <c r="AM335">
        <v>36542</v>
      </c>
      <c r="AN335">
        <v>12026</v>
      </c>
      <c r="AO335">
        <v>941514</v>
      </c>
      <c r="AP335">
        <v>4109</v>
      </c>
      <c r="AQ335">
        <v>2.7</v>
      </c>
      <c r="AR335">
        <v>1.367</v>
      </c>
      <c r="AS335">
        <v>0.7</v>
      </c>
      <c r="AT335">
        <v>0.81</v>
      </c>
      <c r="AU335">
        <v>3.6909999999999998</v>
      </c>
      <c r="AV335">
        <v>1.107</v>
      </c>
      <c r="AW335">
        <v>0.92500000000000004</v>
      </c>
      <c r="AX335" s="30">
        <v>333</v>
      </c>
      <c r="AY335">
        <v>7600358</v>
      </c>
      <c r="AZ335">
        <v>12589</v>
      </c>
      <c r="BA335">
        <v>349.97399999999999</v>
      </c>
      <c r="BB335">
        <v>218.923</v>
      </c>
      <c r="BC335">
        <v>38297</v>
      </c>
      <c r="BD335">
        <v>12922</v>
      </c>
      <c r="BE335">
        <v>1004055</v>
      </c>
      <c r="BF335">
        <v>4104</v>
      </c>
      <c r="BG335">
        <v>2.7</v>
      </c>
      <c r="BH335">
        <v>1.367</v>
      </c>
      <c r="BI335">
        <v>0.7</v>
      </c>
      <c r="BJ335">
        <v>0.81</v>
      </c>
      <c r="BK335">
        <v>3.6909999999999998</v>
      </c>
      <c r="BL335">
        <v>1.107</v>
      </c>
      <c r="BM335">
        <v>0.91700000000000004</v>
      </c>
      <c r="BN335" s="30">
        <v>333</v>
      </c>
      <c r="BO335">
        <v>7693005</v>
      </c>
      <c r="BP335">
        <v>11290</v>
      </c>
      <c r="BQ335">
        <v>313.86200000000002</v>
      </c>
      <c r="BR335">
        <v>196.333</v>
      </c>
      <c r="BS335">
        <v>34501</v>
      </c>
      <c r="BT335">
        <v>11421</v>
      </c>
      <c r="BU335">
        <v>916219</v>
      </c>
      <c r="BV335">
        <v>4139</v>
      </c>
      <c r="BW335">
        <v>2.7</v>
      </c>
      <c r="BX335">
        <v>1.367</v>
      </c>
      <c r="BY335">
        <v>0.7</v>
      </c>
      <c r="BZ335">
        <v>0.81</v>
      </c>
      <c r="CA335">
        <v>3.6909999999999998</v>
      </c>
      <c r="CB335">
        <v>1.107</v>
      </c>
      <c r="CC335">
        <v>0.92800000000000005</v>
      </c>
      <c r="CM335">
        <v>203.56700000000001</v>
      </c>
      <c r="CN335">
        <v>194.15899999999999</v>
      </c>
      <c r="CO335">
        <v>205.96700000000001</v>
      </c>
      <c r="CP335">
        <v>218.923</v>
      </c>
      <c r="CQ335">
        <v>196.333</v>
      </c>
    </row>
    <row r="336" spans="1:95" x14ac:dyDescent="0.2">
      <c r="A336" s="2">
        <v>44164</v>
      </c>
      <c r="B336" s="30">
        <v>334</v>
      </c>
      <c r="C336">
        <v>7683955</v>
      </c>
      <c r="D336">
        <v>11505</v>
      </c>
      <c r="E336">
        <v>319.839</v>
      </c>
      <c r="F336">
        <v>200.072</v>
      </c>
      <c r="G336">
        <v>35630</v>
      </c>
      <c r="H336">
        <v>11755</v>
      </c>
      <c r="I336">
        <v>924253</v>
      </c>
      <c r="J336">
        <v>4110</v>
      </c>
      <c r="K336">
        <v>2.7</v>
      </c>
      <c r="L336">
        <v>1.367</v>
      </c>
      <c r="M336">
        <v>0.7</v>
      </c>
      <c r="N336">
        <v>0.81</v>
      </c>
      <c r="O336">
        <v>3.6909999999999998</v>
      </c>
      <c r="P336">
        <v>1.107</v>
      </c>
      <c r="Q336">
        <v>0.93799999999999994</v>
      </c>
      <c r="R336" s="30">
        <v>334</v>
      </c>
      <c r="S336">
        <v>7636421</v>
      </c>
      <c r="T336">
        <v>10982</v>
      </c>
      <c r="U336">
        <v>305.3</v>
      </c>
      <c r="V336">
        <v>190.977</v>
      </c>
      <c r="W336">
        <v>34266</v>
      </c>
      <c r="X336">
        <v>11246</v>
      </c>
      <c r="Y336">
        <v>973965</v>
      </c>
      <c r="Z336">
        <v>4117</v>
      </c>
      <c r="AA336">
        <v>2.7</v>
      </c>
      <c r="AB336">
        <v>1.367</v>
      </c>
      <c r="AC336">
        <v>0.7</v>
      </c>
      <c r="AD336">
        <v>0.81</v>
      </c>
      <c r="AE336">
        <v>3.6909999999999998</v>
      </c>
      <c r="AF336">
        <v>1.107</v>
      </c>
      <c r="AG336">
        <v>0.93</v>
      </c>
      <c r="AH336" s="30">
        <v>334</v>
      </c>
      <c r="AI336">
        <v>7653637</v>
      </c>
      <c r="AJ336">
        <v>11786</v>
      </c>
      <c r="AK336">
        <v>327.65100000000001</v>
      </c>
      <c r="AL336">
        <v>204.959</v>
      </c>
      <c r="AM336">
        <v>36313</v>
      </c>
      <c r="AN336">
        <v>12073</v>
      </c>
      <c r="AO336">
        <v>953522</v>
      </c>
      <c r="AP336">
        <v>4121</v>
      </c>
      <c r="AQ336">
        <v>2.7</v>
      </c>
      <c r="AR336">
        <v>1.367</v>
      </c>
      <c r="AS336">
        <v>0.7</v>
      </c>
      <c r="AT336">
        <v>0.81</v>
      </c>
      <c r="AU336">
        <v>3.6909999999999998</v>
      </c>
      <c r="AV336">
        <v>1.107</v>
      </c>
      <c r="AW336">
        <v>0.93600000000000005</v>
      </c>
      <c r="AX336" s="30">
        <v>334</v>
      </c>
      <c r="AY336">
        <v>7588169</v>
      </c>
      <c r="AZ336">
        <v>12189</v>
      </c>
      <c r="BA336">
        <v>338.85399999999998</v>
      </c>
      <c r="BB336">
        <v>211.96700000000001</v>
      </c>
      <c r="BC336">
        <v>38345</v>
      </c>
      <c r="BD336">
        <v>12541</v>
      </c>
      <c r="BE336">
        <v>1017042</v>
      </c>
      <c r="BF336">
        <v>4119</v>
      </c>
      <c r="BG336">
        <v>2.7</v>
      </c>
      <c r="BH336">
        <v>1.367</v>
      </c>
      <c r="BI336">
        <v>0.7</v>
      </c>
      <c r="BJ336">
        <v>0.81</v>
      </c>
      <c r="BK336">
        <v>3.6909999999999998</v>
      </c>
      <c r="BL336">
        <v>1.107</v>
      </c>
      <c r="BM336">
        <v>0.92700000000000005</v>
      </c>
      <c r="BN336" s="30">
        <v>334</v>
      </c>
      <c r="BO336">
        <v>7681885</v>
      </c>
      <c r="BP336">
        <v>11120</v>
      </c>
      <c r="BQ336">
        <v>309.13600000000002</v>
      </c>
      <c r="BR336">
        <v>193.37700000000001</v>
      </c>
      <c r="BS336">
        <v>34490</v>
      </c>
      <c r="BT336">
        <v>11301</v>
      </c>
      <c r="BU336">
        <v>927866</v>
      </c>
      <c r="BV336">
        <v>4157</v>
      </c>
      <c r="BW336">
        <v>2.7</v>
      </c>
      <c r="BX336">
        <v>1.367</v>
      </c>
      <c r="BY336">
        <v>0.7</v>
      </c>
      <c r="BZ336">
        <v>0.81</v>
      </c>
      <c r="CA336">
        <v>3.6909999999999998</v>
      </c>
      <c r="CB336">
        <v>1.107</v>
      </c>
      <c r="CC336">
        <v>0.93899999999999995</v>
      </c>
      <c r="CM336">
        <v>200.072</v>
      </c>
      <c r="CN336">
        <v>190.977</v>
      </c>
      <c r="CO336">
        <v>204.959</v>
      </c>
      <c r="CP336">
        <v>211.96700000000001</v>
      </c>
      <c r="CQ336">
        <v>193.37700000000001</v>
      </c>
    </row>
    <row r="337" spans="1:95" x14ac:dyDescent="0.2">
      <c r="A337" s="2">
        <v>44165</v>
      </c>
      <c r="B337" s="30">
        <v>335</v>
      </c>
      <c r="C337">
        <v>7672260</v>
      </c>
      <c r="D337">
        <v>11695</v>
      </c>
      <c r="E337">
        <v>325.12099999999998</v>
      </c>
      <c r="F337">
        <v>203.376</v>
      </c>
      <c r="G337">
        <v>35250</v>
      </c>
      <c r="H337">
        <v>11885</v>
      </c>
      <c r="I337">
        <v>935755</v>
      </c>
      <c r="J337">
        <v>4122</v>
      </c>
      <c r="K337">
        <v>2.7</v>
      </c>
      <c r="L337">
        <v>1.367</v>
      </c>
      <c r="M337">
        <v>0.7</v>
      </c>
      <c r="N337">
        <v>0.81</v>
      </c>
      <c r="O337">
        <v>3.6909999999999998</v>
      </c>
      <c r="P337">
        <v>1.107</v>
      </c>
      <c r="Q337">
        <v>0.94899999999999995</v>
      </c>
      <c r="R337" s="30">
        <v>335</v>
      </c>
      <c r="S337">
        <v>7625103</v>
      </c>
      <c r="T337">
        <v>11318</v>
      </c>
      <c r="U337">
        <v>314.64</v>
      </c>
      <c r="V337">
        <v>196.82</v>
      </c>
      <c r="W337">
        <v>33752</v>
      </c>
      <c r="X337">
        <v>11496</v>
      </c>
      <c r="Y337">
        <v>984564</v>
      </c>
      <c r="Z337">
        <v>4130</v>
      </c>
      <c r="AA337">
        <v>2.7</v>
      </c>
      <c r="AB337">
        <v>1.367</v>
      </c>
      <c r="AC337">
        <v>0.7</v>
      </c>
      <c r="AD337">
        <v>0.81</v>
      </c>
      <c r="AE337">
        <v>3.6909999999999998</v>
      </c>
      <c r="AF337">
        <v>1.107</v>
      </c>
      <c r="AG337">
        <v>0.94099999999999995</v>
      </c>
      <c r="AH337" s="30">
        <v>335</v>
      </c>
      <c r="AI337">
        <v>7641646</v>
      </c>
      <c r="AJ337">
        <v>11991</v>
      </c>
      <c r="AK337">
        <v>333.35</v>
      </c>
      <c r="AL337">
        <v>208.523</v>
      </c>
      <c r="AM337">
        <v>35865</v>
      </c>
      <c r="AN337">
        <v>12234</v>
      </c>
      <c r="AO337">
        <v>965386</v>
      </c>
      <c r="AP337">
        <v>4128</v>
      </c>
      <c r="AQ337">
        <v>2.7</v>
      </c>
      <c r="AR337">
        <v>1.367</v>
      </c>
      <c r="AS337">
        <v>0.7</v>
      </c>
      <c r="AT337">
        <v>0.81</v>
      </c>
      <c r="AU337">
        <v>3.6909999999999998</v>
      </c>
      <c r="AV337">
        <v>1.107</v>
      </c>
      <c r="AW337">
        <v>0.94899999999999995</v>
      </c>
      <c r="AX337" s="30">
        <v>335</v>
      </c>
      <c r="AY337">
        <v>7575638</v>
      </c>
      <c r="AZ337">
        <v>12531</v>
      </c>
      <c r="BA337">
        <v>348.36200000000002</v>
      </c>
      <c r="BB337">
        <v>217.91399999999999</v>
      </c>
      <c r="BC337">
        <v>37647</v>
      </c>
      <c r="BD337">
        <v>12887</v>
      </c>
      <c r="BE337">
        <v>1029268</v>
      </c>
      <c r="BF337">
        <v>4132</v>
      </c>
      <c r="BG337">
        <v>2.7</v>
      </c>
      <c r="BH337">
        <v>1.367</v>
      </c>
      <c r="BI337">
        <v>0.7</v>
      </c>
      <c r="BJ337">
        <v>0.81</v>
      </c>
      <c r="BK337">
        <v>3.6909999999999998</v>
      </c>
      <c r="BL337">
        <v>1.107</v>
      </c>
      <c r="BM337">
        <v>0.93799999999999994</v>
      </c>
      <c r="BN337" s="30">
        <v>335</v>
      </c>
      <c r="BO337">
        <v>7670470</v>
      </c>
      <c r="BP337">
        <v>11415</v>
      </c>
      <c r="BQ337">
        <v>317.33699999999999</v>
      </c>
      <c r="BR337">
        <v>198.50700000000001</v>
      </c>
      <c r="BS337">
        <v>34009</v>
      </c>
      <c r="BT337">
        <v>11601</v>
      </c>
      <c r="BU337">
        <v>938847</v>
      </c>
      <c r="BV337">
        <v>4172</v>
      </c>
      <c r="BW337">
        <v>2.7</v>
      </c>
      <c r="BX337">
        <v>1.367</v>
      </c>
      <c r="BY337">
        <v>0.7</v>
      </c>
      <c r="BZ337">
        <v>0.81</v>
      </c>
      <c r="CA337">
        <v>3.6909999999999998</v>
      </c>
      <c r="CB337">
        <v>1.107</v>
      </c>
      <c r="CC337">
        <v>0.95</v>
      </c>
      <c r="CM337">
        <v>203.376</v>
      </c>
      <c r="CN337">
        <v>196.82</v>
      </c>
      <c r="CO337">
        <v>208.523</v>
      </c>
      <c r="CP337">
        <v>217.91399999999999</v>
      </c>
      <c r="CQ337">
        <v>198.50700000000001</v>
      </c>
    </row>
    <row r="338" spans="1:95" x14ac:dyDescent="0.2">
      <c r="A338" s="2">
        <v>44166</v>
      </c>
      <c r="B338" s="30">
        <v>336</v>
      </c>
      <c r="C338">
        <v>7660409</v>
      </c>
      <c r="D338">
        <v>11851</v>
      </c>
      <c r="E338">
        <v>329.45800000000003</v>
      </c>
      <c r="F338">
        <v>206.089</v>
      </c>
      <c r="G338">
        <v>34924</v>
      </c>
      <c r="H338">
        <v>12021</v>
      </c>
      <c r="I338">
        <v>947076</v>
      </c>
      <c r="J338">
        <v>4132</v>
      </c>
      <c r="K338">
        <v>2.7</v>
      </c>
      <c r="L338">
        <v>1.367</v>
      </c>
      <c r="M338">
        <v>0.7</v>
      </c>
      <c r="N338">
        <v>0.81</v>
      </c>
      <c r="O338">
        <v>3.6909999999999998</v>
      </c>
      <c r="P338">
        <v>1.107</v>
      </c>
      <c r="Q338">
        <v>0.96</v>
      </c>
      <c r="R338" s="30">
        <v>336</v>
      </c>
      <c r="S338">
        <v>7613809</v>
      </c>
      <c r="T338">
        <v>11294</v>
      </c>
      <c r="U338">
        <v>313.97300000000001</v>
      </c>
      <c r="V338">
        <v>196.40299999999999</v>
      </c>
      <c r="W338">
        <v>33510</v>
      </c>
      <c r="X338">
        <v>11560</v>
      </c>
      <c r="Y338">
        <v>996113</v>
      </c>
      <c r="Z338">
        <v>4144</v>
      </c>
      <c r="AA338">
        <v>2.7</v>
      </c>
      <c r="AB338">
        <v>1.367</v>
      </c>
      <c r="AC338">
        <v>0.7</v>
      </c>
      <c r="AD338">
        <v>0.81</v>
      </c>
      <c r="AE338">
        <v>3.6909999999999998</v>
      </c>
      <c r="AF338">
        <v>1.107</v>
      </c>
      <c r="AG338">
        <v>0.95399999999999996</v>
      </c>
      <c r="AH338" s="30">
        <v>336</v>
      </c>
      <c r="AI338">
        <v>7629762</v>
      </c>
      <c r="AJ338">
        <v>11884</v>
      </c>
      <c r="AK338">
        <v>330.375</v>
      </c>
      <c r="AL338">
        <v>206.66300000000001</v>
      </c>
      <c r="AM338">
        <v>35642</v>
      </c>
      <c r="AN338">
        <v>12214</v>
      </c>
      <c r="AO338">
        <v>977208</v>
      </c>
      <c r="AP338">
        <v>4141</v>
      </c>
      <c r="AQ338">
        <v>2.7</v>
      </c>
      <c r="AR338">
        <v>1.367</v>
      </c>
      <c r="AS338">
        <v>0.7</v>
      </c>
      <c r="AT338">
        <v>0.81</v>
      </c>
      <c r="AU338">
        <v>3.6909999999999998</v>
      </c>
      <c r="AV338">
        <v>1.107</v>
      </c>
      <c r="AW338">
        <v>0.95899999999999996</v>
      </c>
      <c r="AX338" s="30">
        <v>336</v>
      </c>
      <c r="AY338">
        <v>7563242</v>
      </c>
      <c r="AZ338">
        <v>12396</v>
      </c>
      <c r="BA338">
        <v>344.60899999999998</v>
      </c>
      <c r="BB338">
        <v>215.566</v>
      </c>
      <c r="BC338">
        <v>37332</v>
      </c>
      <c r="BD338">
        <v>12846</v>
      </c>
      <c r="BE338">
        <v>1041556</v>
      </c>
      <c r="BF338">
        <v>4147</v>
      </c>
      <c r="BG338">
        <v>2.7</v>
      </c>
      <c r="BH338">
        <v>1.367</v>
      </c>
      <c r="BI338">
        <v>0.7</v>
      </c>
      <c r="BJ338">
        <v>0.81</v>
      </c>
      <c r="BK338">
        <v>3.6909999999999998</v>
      </c>
      <c r="BL338">
        <v>1.107</v>
      </c>
      <c r="BM338">
        <v>0.94899999999999995</v>
      </c>
      <c r="BN338" s="30">
        <v>336</v>
      </c>
      <c r="BO338">
        <v>7659135</v>
      </c>
      <c r="BP338">
        <v>11335</v>
      </c>
      <c r="BQ338">
        <v>315.113</v>
      </c>
      <c r="BR338">
        <v>197.11600000000001</v>
      </c>
      <c r="BS338">
        <v>33863</v>
      </c>
      <c r="BT338">
        <v>11561</v>
      </c>
      <c r="BU338">
        <v>950234</v>
      </c>
      <c r="BV338">
        <v>4184</v>
      </c>
      <c r="BW338">
        <v>2.7</v>
      </c>
      <c r="BX338">
        <v>1.367</v>
      </c>
      <c r="BY338">
        <v>0.7</v>
      </c>
      <c r="BZ338">
        <v>0.81</v>
      </c>
      <c r="CA338">
        <v>3.6909999999999998</v>
      </c>
      <c r="CB338">
        <v>1.107</v>
      </c>
      <c r="CC338">
        <v>0.96199999999999997</v>
      </c>
      <c r="CM338">
        <v>206.089</v>
      </c>
      <c r="CN338">
        <v>196.40299999999999</v>
      </c>
      <c r="CO338">
        <v>206.66300000000001</v>
      </c>
      <c r="CP338">
        <v>215.566</v>
      </c>
      <c r="CQ338">
        <v>197.11600000000001</v>
      </c>
    </row>
    <row r="339" spans="1:95" x14ac:dyDescent="0.2">
      <c r="A339" s="2">
        <v>44167</v>
      </c>
      <c r="B339" s="30">
        <v>337</v>
      </c>
      <c r="C339">
        <v>7648828</v>
      </c>
      <c r="D339">
        <v>11581</v>
      </c>
      <c r="E339">
        <v>321.952</v>
      </c>
      <c r="F339">
        <v>201.39400000000001</v>
      </c>
      <c r="G339">
        <v>34997</v>
      </c>
      <c r="H339">
        <v>11778</v>
      </c>
      <c r="I339">
        <v>959107</v>
      </c>
      <c r="J339">
        <v>4147</v>
      </c>
      <c r="K339">
        <v>2.7</v>
      </c>
      <c r="L339">
        <v>1.367</v>
      </c>
      <c r="M339">
        <v>0.7</v>
      </c>
      <c r="N339">
        <v>0.81</v>
      </c>
      <c r="O339">
        <v>3.6909999999999998</v>
      </c>
      <c r="P339">
        <v>1.107</v>
      </c>
      <c r="Q339">
        <v>0.97299999999999998</v>
      </c>
      <c r="R339" s="30">
        <v>337</v>
      </c>
      <c r="S339">
        <v>7602986</v>
      </c>
      <c r="T339">
        <v>10823</v>
      </c>
      <c r="U339">
        <v>300.87900000000002</v>
      </c>
      <c r="V339">
        <v>188.21199999999999</v>
      </c>
      <c r="W339">
        <v>33641</v>
      </c>
      <c r="X339">
        <v>11163</v>
      </c>
      <c r="Y339">
        <v>1006819</v>
      </c>
      <c r="Z339">
        <v>4158</v>
      </c>
      <c r="AA339">
        <v>2.7</v>
      </c>
      <c r="AB339">
        <v>1.367</v>
      </c>
      <c r="AC339">
        <v>0.7</v>
      </c>
      <c r="AD339">
        <v>0.81</v>
      </c>
      <c r="AE339">
        <v>3.6909999999999998</v>
      </c>
      <c r="AF339">
        <v>1.107</v>
      </c>
      <c r="AG339">
        <v>0.96699999999999997</v>
      </c>
      <c r="AH339" s="30">
        <v>337</v>
      </c>
      <c r="AI339">
        <v>7618216</v>
      </c>
      <c r="AJ339">
        <v>11546</v>
      </c>
      <c r="AK339">
        <v>320.97899999999998</v>
      </c>
      <c r="AL339">
        <v>200.785</v>
      </c>
      <c r="AM339">
        <v>35673</v>
      </c>
      <c r="AN339">
        <v>11853</v>
      </c>
      <c r="AO339">
        <v>988897</v>
      </c>
      <c r="AP339">
        <v>4151</v>
      </c>
      <c r="AQ339">
        <v>2.7</v>
      </c>
      <c r="AR339">
        <v>1.367</v>
      </c>
      <c r="AS339">
        <v>0.7</v>
      </c>
      <c r="AT339">
        <v>0.81</v>
      </c>
      <c r="AU339">
        <v>3.6909999999999998</v>
      </c>
      <c r="AV339">
        <v>1.107</v>
      </c>
      <c r="AW339">
        <v>0.97099999999999997</v>
      </c>
      <c r="AX339" s="30">
        <v>337</v>
      </c>
      <c r="AY339">
        <v>7551159</v>
      </c>
      <c r="AZ339">
        <v>12083</v>
      </c>
      <c r="BA339">
        <v>335.90699999999998</v>
      </c>
      <c r="BB339">
        <v>210.12299999999999</v>
      </c>
      <c r="BC339">
        <v>37228</v>
      </c>
      <c r="BD339">
        <v>12500</v>
      </c>
      <c r="BE339">
        <v>1053776</v>
      </c>
      <c r="BF339">
        <v>4163</v>
      </c>
      <c r="BG339">
        <v>2.7</v>
      </c>
      <c r="BH339">
        <v>1.367</v>
      </c>
      <c r="BI339">
        <v>0.7</v>
      </c>
      <c r="BJ339">
        <v>0.81</v>
      </c>
      <c r="BK339">
        <v>3.6909999999999998</v>
      </c>
      <c r="BL339">
        <v>1.107</v>
      </c>
      <c r="BM339">
        <v>0.96</v>
      </c>
      <c r="BN339" s="30">
        <v>337</v>
      </c>
      <c r="BO339">
        <v>7647909</v>
      </c>
      <c r="BP339">
        <v>11226</v>
      </c>
      <c r="BQ339">
        <v>312.08300000000003</v>
      </c>
      <c r="BR339">
        <v>195.22</v>
      </c>
      <c r="BS339">
        <v>33739</v>
      </c>
      <c r="BT339">
        <v>11459</v>
      </c>
      <c r="BU339">
        <v>961320</v>
      </c>
      <c r="BV339">
        <v>4192</v>
      </c>
      <c r="BW339">
        <v>2.7</v>
      </c>
      <c r="BX339">
        <v>1.367</v>
      </c>
      <c r="BY339">
        <v>0.7</v>
      </c>
      <c r="BZ339">
        <v>0.81</v>
      </c>
      <c r="CA339">
        <v>3.6909999999999998</v>
      </c>
      <c r="CB339">
        <v>1.107</v>
      </c>
      <c r="CC339">
        <v>0.97499999999999998</v>
      </c>
      <c r="CM339">
        <v>201.39400000000001</v>
      </c>
      <c r="CN339">
        <v>188.21199999999999</v>
      </c>
      <c r="CO339">
        <v>200.785</v>
      </c>
      <c r="CP339">
        <v>210.12299999999999</v>
      </c>
      <c r="CQ339">
        <v>195.22</v>
      </c>
    </row>
    <row r="340" spans="1:95" x14ac:dyDescent="0.2">
      <c r="A340" s="2">
        <v>44168</v>
      </c>
      <c r="B340" s="30">
        <v>338</v>
      </c>
      <c r="C340">
        <v>7637581</v>
      </c>
      <c r="D340">
        <v>11247</v>
      </c>
      <c r="E340">
        <v>312.66699999999997</v>
      </c>
      <c r="F340">
        <v>195.58500000000001</v>
      </c>
      <c r="G340">
        <v>35063</v>
      </c>
      <c r="H340">
        <v>11515</v>
      </c>
      <c r="I340">
        <v>971244</v>
      </c>
      <c r="J340">
        <v>4160</v>
      </c>
      <c r="K340">
        <v>2.7</v>
      </c>
      <c r="L340">
        <v>1.367</v>
      </c>
      <c r="M340">
        <v>0.7</v>
      </c>
      <c r="N340">
        <v>0.81</v>
      </c>
      <c r="O340">
        <v>3.6909999999999998</v>
      </c>
      <c r="P340">
        <v>1.107</v>
      </c>
      <c r="Q340">
        <v>0.98599999999999999</v>
      </c>
      <c r="R340" s="30">
        <v>338</v>
      </c>
      <c r="S340">
        <v>7592236</v>
      </c>
      <c r="T340">
        <v>10750</v>
      </c>
      <c r="U340">
        <v>298.85000000000002</v>
      </c>
      <c r="V340">
        <v>186.94200000000001</v>
      </c>
      <c r="W340">
        <v>33468</v>
      </c>
      <c r="X340">
        <v>10996</v>
      </c>
      <c r="Y340">
        <v>1018772</v>
      </c>
      <c r="Z340">
        <v>4175</v>
      </c>
      <c r="AA340">
        <v>2.7</v>
      </c>
      <c r="AB340">
        <v>1.367</v>
      </c>
      <c r="AC340">
        <v>0.7</v>
      </c>
      <c r="AD340">
        <v>0.81</v>
      </c>
      <c r="AE340">
        <v>3.6909999999999998</v>
      </c>
      <c r="AF340">
        <v>1.107</v>
      </c>
      <c r="AG340">
        <v>0.97899999999999998</v>
      </c>
      <c r="AH340" s="30">
        <v>338</v>
      </c>
      <c r="AI340">
        <v>7606703</v>
      </c>
      <c r="AJ340">
        <v>11513</v>
      </c>
      <c r="AK340">
        <v>320.06099999999998</v>
      </c>
      <c r="AL340">
        <v>200.21100000000001</v>
      </c>
      <c r="AM340">
        <v>35403</v>
      </c>
      <c r="AN340">
        <v>11816</v>
      </c>
      <c r="AO340">
        <v>1001750</v>
      </c>
      <c r="AP340">
        <v>4162</v>
      </c>
      <c r="AQ340">
        <v>2.7</v>
      </c>
      <c r="AR340">
        <v>1.367</v>
      </c>
      <c r="AS340">
        <v>0.7</v>
      </c>
      <c r="AT340">
        <v>0.81</v>
      </c>
      <c r="AU340">
        <v>3.6909999999999998</v>
      </c>
      <c r="AV340">
        <v>1.107</v>
      </c>
      <c r="AW340">
        <v>0.98199999999999998</v>
      </c>
      <c r="AX340" s="30">
        <v>338</v>
      </c>
      <c r="AY340">
        <v>7539177</v>
      </c>
      <c r="AZ340">
        <v>11982</v>
      </c>
      <c r="BA340">
        <v>333.1</v>
      </c>
      <c r="BB340">
        <v>208.36699999999999</v>
      </c>
      <c r="BC340">
        <v>36904</v>
      </c>
      <c r="BD340">
        <v>12407</v>
      </c>
      <c r="BE340">
        <v>1067459</v>
      </c>
      <c r="BF340">
        <v>4178</v>
      </c>
      <c r="BG340">
        <v>2.7</v>
      </c>
      <c r="BH340">
        <v>1.367</v>
      </c>
      <c r="BI340">
        <v>0.7</v>
      </c>
      <c r="BJ340">
        <v>0.81</v>
      </c>
      <c r="BK340">
        <v>3.6909999999999998</v>
      </c>
      <c r="BL340">
        <v>1.107</v>
      </c>
      <c r="BM340">
        <v>0.97099999999999997</v>
      </c>
      <c r="BN340" s="30">
        <v>338</v>
      </c>
      <c r="BO340">
        <v>7637032</v>
      </c>
      <c r="BP340">
        <v>10877</v>
      </c>
      <c r="BQ340">
        <v>302.38099999999997</v>
      </c>
      <c r="BR340">
        <v>189.15100000000001</v>
      </c>
      <c r="BS340">
        <v>33887</v>
      </c>
      <c r="BT340">
        <v>11078</v>
      </c>
      <c r="BU340">
        <v>973539</v>
      </c>
      <c r="BV340">
        <v>4201</v>
      </c>
      <c r="BW340">
        <v>2.7</v>
      </c>
      <c r="BX340">
        <v>1.367</v>
      </c>
      <c r="BY340">
        <v>0.7</v>
      </c>
      <c r="BZ340">
        <v>0.81</v>
      </c>
      <c r="CA340">
        <v>3.6909999999999998</v>
      </c>
      <c r="CB340">
        <v>1.107</v>
      </c>
      <c r="CC340">
        <v>0.98499999999999999</v>
      </c>
      <c r="CM340">
        <v>195.58500000000001</v>
      </c>
      <c r="CN340">
        <v>186.94200000000001</v>
      </c>
      <c r="CO340">
        <v>200.21100000000001</v>
      </c>
      <c r="CP340">
        <v>208.36699999999999</v>
      </c>
      <c r="CQ340">
        <v>189.15100000000001</v>
      </c>
    </row>
    <row r="341" spans="1:95" x14ac:dyDescent="0.2">
      <c r="A341" s="2">
        <v>44169</v>
      </c>
      <c r="B341" s="30">
        <v>339</v>
      </c>
      <c r="C341">
        <v>7626240</v>
      </c>
      <c r="D341">
        <v>11341</v>
      </c>
      <c r="E341">
        <v>315.27999999999997</v>
      </c>
      <c r="F341">
        <v>197.22</v>
      </c>
      <c r="G341">
        <v>34718</v>
      </c>
      <c r="H341">
        <v>11592</v>
      </c>
      <c r="I341">
        <v>982715</v>
      </c>
      <c r="J341">
        <v>4178</v>
      </c>
      <c r="K341">
        <v>2.7</v>
      </c>
      <c r="L341">
        <v>1.367</v>
      </c>
      <c r="M341">
        <v>0.7</v>
      </c>
      <c r="N341">
        <v>0.81</v>
      </c>
      <c r="O341">
        <v>3.6909999999999998</v>
      </c>
      <c r="P341">
        <v>1.107</v>
      </c>
      <c r="Q341">
        <v>0.98399999999999999</v>
      </c>
      <c r="R341" s="30">
        <v>339</v>
      </c>
      <c r="S341">
        <v>7581203</v>
      </c>
      <c r="T341">
        <v>11033</v>
      </c>
      <c r="U341">
        <v>306.71699999999998</v>
      </c>
      <c r="V341">
        <v>191.864</v>
      </c>
      <c r="W341">
        <v>32842</v>
      </c>
      <c r="X341">
        <v>11376</v>
      </c>
      <c r="Y341">
        <v>1029741</v>
      </c>
      <c r="Z341">
        <v>4190</v>
      </c>
      <c r="AA341">
        <v>2.7</v>
      </c>
      <c r="AB341">
        <v>1.367</v>
      </c>
      <c r="AC341">
        <v>0.7</v>
      </c>
      <c r="AD341">
        <v>0.81</v>
      </c>
      <c r="AE341">
        <v>3.6909999999999998</v>
      </c>
      <c r="AF341">
        <v>1.107</v>
      </c>
      <c r="AG341">
        <v>0.97799999999999998</v>
      </c>
      <c r="AH341" s="30">
        <v>339</v>
      </c>
      <c r="AI341">
        <v>7595211</v>
      </c>
      <c r="AJ341">
        <v>11492</v>
      </c>
      <c r="AK341">
        <v>319.47800000000001</v>
      </c>
      <c r="AL341">
        <v>199.846</v>
      </c>
      <c r="AM341">
        <v>35063</v>
      </c>
      <c r="AN341">
        <v>11853</v>
      </c>
      <c r="AO341">
        <v>1013205</v>
      </c>
      <c r="AP341">
        <v>4175</v>
      </c>
      <c r="AQ341">
        <v>2.7</v>
      </c>
      <c r="AR341">
        <v>1.367</v>
      </c>
      <c r="AS341">
        <v>0.7</v>
      </c>
      <c r="AT341">
        <v>0.81</v>
      </c>
      <c r="AU341">
        <v>3.6909999999999998</v>
      </c>
      <c r="AV341">
        <v>1.107</v>
      </c>
      <c r="AW341">
        <v>0.97899999999999998</v>
      </c>
      <c r="AX341" s="30">
        <v>339</v>
      </c>
      <c r="AY341">
        <v>7527255</v>
      </c>
      <c r="AZ341">
        <v>11922</v>
      </c>
      <c r="BA341">
        <v>331.43200000000002</v>
      </c>
      <c r="BB341">
        <v>207.32400000000001</v>
      </c>
      <c r="BC341">
        <v>36554</v>
      </c>
      <c r="BD341">
        <v>12332</v>
      </c>
      <c r="BE341">
        <v>1079410</v>
      </c>
      <c r="BF341">
        <v>4189</v>
      </c>
      <c r="BG341">
        <v>2.7</v>
      </c>
      <c r="BH341">
        <v>1.367</v>
      </c>
      <c r="BI341">
        <v>0.7</v>
      </c>
      <c r="BJ341">
        <v>0.81</v>
      </c>
      <c r="BK341">
        <v>3.6909999999999998</v>
      </c>
      <c r="BL341">
        <v>1.107</v>
      </c>
      <c r="BM341">
        <v>0.97</v>
      </c>
      <c r="BN341" s="30">
        <v>339</v>
      </c>
      <c r="BO341">
        <v>7626172</v>
      </c>
      <c r="BP341">
        <v>10860</v>
      </c>
      <c r="BQ341">
        <v>301.90800000000002</v>
      </c>
      <c r="BR341">
        <v>188.85499999999999</v>
      </c>
      <c r="BS341">
        <v>33608</v>
      </c>
      <c r="BT341">
        <v>11156</v>
      </c>
      <c r="BU341">
        <v>984325</v>
      </c>
      <c r="BV341">
        <v>4211</v>
      </c>
      <c r="BW341">
        <v>2.7</v>
      </c>
      <c r="BX341">
        <v>1.367</v>
      </c>
      <c r="BY341">
        <v>0.7</v>
      </c>
      <c r="BZ341">
        <v>0.81</v>
      </c>
      <c r="CA341">
        <v>3.6909999999999998</v>
      </c>
      <c r="CB341">
        <v>1.107</v>
      </c>
      <c r="CC341">
        <v>0.98399999999999999</v>
      </c>
      <c r="CM341">
        <v>197.22</v>
      </c>
      <c r="CN341">
        <v>191.864</v>
      </c>
      <c r="CO341">
        <v>199.846</v>
      </c>
      <c r="CP341">
        <v>207.32400000000001</v>
      </c>
      <c r="CQ341">
        <v>188.85499999999999</v>
      </c>
    </row>
    <row r="342" spans="1:95" x14ac:dyDescent="0.2">
      <c r="A342" s="2">
        <v>44170</v>
      </c>
      <c r="B342" s="30">
        <v>340</v>
      </c>
      <c r="C342">
        <v>7614781</v>
      </c>
      <c r="D342">
        <v>11459</v>
      </c>
      <c r="E342">
        <v>318.56</v>
      </c>
      <c r="F342">
        <v>199.27199999999999</v>
      </c>
      <c r="G342">
        <v>34300</v>
      </c>
      <c r="H342">
        <v>11759</v>
      </c>
      <c r="I342">
        <v>994294</v>
      </c>
      <c r="J342">
        <v>4191</v>
      </c>
      <c r="K342">
        <v>2.7</v>
      </c>
      <c r="L342">
        <v>1.367</v>
      </c>
      <c r="M342">
        <v>0.7</v>
      </c>
      <c r="N342">
        <v>0.81</v>
      </c>
      <c r="O342">
        <v>3.6909999999999998</v>
      </c>
      <c r="P342">
        <v>1.107</v>
      </c>
      <c r="Q342">
        <v>0.98299999999999998</v>
      </c>
      <c r="R342" s="30">
        <v>340</v>
      </c>
      <c r="S342">
        <v>7570335</v>
      </c>
      <c r="T342">
        <v>10868</v>
      </c>
      <c r="U342">
        <v>302.13</v>
      </c>
      <c r="V342">
        <v>188.995</v>
      </c>
      <c r="W342">
        <v>32722</v>
      </c>
      <c r="X342">
        <v>11153</v>
      </c>
      <c r="Y342">
        <v>1040738</v>
      </c>
      <c r="Z342">
        <v>4203</v>
      </c>
      <c r="AA342">
        <v>2.7</v>
      </c>
      <c r="AB342">
        <v>1.367</v>
      </c>
      <c r="AC342">
        <v>0.7</v>
      </c>
      <c r="AD342">
        <v>0.81</v>
      </c>
      <c r="AE342">
        <v>3.6909999999999998</v>
      </c>
      <c r="AF342">
        <v>1.107</v>
      </c>
      <c r="AG342">
        <v>0.97799999999999998</v>
      </c>
      <c r="AH342" s="30">
        <v>340</v>
      </c>
      <c r="AI342">
        <v>7583628</v>
      </c>
      <c r="AJ342">
        <v>11583</v>
      </c>
      <c r="AK342">
        <v>322.00700000000001</v>
      </c>
      <c r="AL342">
        <v>201.428</v>
      </c>
      <c r="AM342">
        <v>34629</v>
      </c>
      <c r="AN342">
        <v>11926</v>
      </c>
      <c r="AO342">
        <v>1024620</v>
      </c>
      <c r="AP342">
        <v>4191</v>
      </c>
      <c r="AQ342">
        <v>2.7</v>
      </c>
      <c r="AR342">
        <v>1.367</v>
      </c>
      <c r="AS342">
        <v>0.7</v>
      </c>
      <c r="AT342">
        <v>0.81</v>
      </c>
      <c r="AU342">
        <v>3.6909999999999998</v>
      </c>
      <c r="AV342">
        <v>1.107</v>
      </c>
      <c r="AW342">
        <v>0.97699999999999998</v>
      </c>
      <c r="AX342" s="30">
        <v>340</v>
      </c>
      <c r="AY342">
        <v>7515152</v>
      </c>
      <c r="AZ342">
        <v>12103</v>
      </c>
      <c r="BA342">
        <v>336.46300000000002</v>
      </c>
      <c r="BB342">
        <v>210.471</v>
      </c>
      <c r="BC342">
        <v>35983</v>
      </c>
      <c r="BD342">
        <v>12493</v>
      </c>
      <c r="BE342">
        <v>1091421</v>
      </c>
      <c r="BF342">
        <v>4202</v>
      </c>
      <c r="BG342">
        <v>2.7</v>
      </c>
      <c r="BH342">
        <v>1.367</v>
      </c>
      <c r="BI342">
        <v>0.7</v>
      </c>
      <c r="BJ342">
        <v>0.81</v>
      </c>
      <c r="BK342">
        <v>3.6909999999999998</v>
      </c>
      <c r="BL342">
        <v>1.107</v>
      </c>
      <c r="BM342">
        <v>0.96899999999999997</v>
      </c>
      <c r="BN342" s="30">
        <v>340</v>
      </c>
      <c r="BO342">
        <v>7614956</v>
      </c>
      <c r="BP342">
        <v>11216</v>
      </c>
      <c r="BQ342">
        <v>311.80500000000001</v>
      </c>
      <c r="BR342">
        <v>195.04599999999999</v>
      </c>
      <c r="BS342">
        <v>33009</v>
      </c>
      <c r="BT342">
        <v>11459</v>
      </c>
      <c r="BU342">
        <v>995317</v>
      </c>
      <c r="BV342">
        <v>4227</v>
      </c>
      <c r="BW342">
        <v>2.7</v>
      </c>
      <c r="BX342">
        <v>1.367</v>
      </c>
      <c r="BY342">
        <v>0.7</v>
      </c>
      <c r="BZ342">
        <v>0.81</v>
      </c>
      <c r="CA342">
        <v>3.6909999999999998</v>
      </c>
      <c r="CB342">
        <v>1.107</v>
      </c>
      <c r="CC342">
        <v>0.98299999999999998</v>
      </c>
      <c r="CM342">
        <v>199.27199999999999</v>
      </c>
      <c r="CN342">
        <v>188.995</v>
      </c>
      <c r="CO342">
        <v>201.428</v>
      </c>
      <c r="CP342">
        <v>210.471</v>
      </c>
      <c r="CQ342">
        <v>195.04599999999999</v>
      </c>
    </row>
    <row r="343" spans="1:95" x14ac:dyDescent="0.2">
      <c r="A343" s="2">
        <v>44171</v>
      </c>
      <c r="B343" s="30">
        <v>341</v>
      </c>
      <c r="C343">
        <v>7603405</v>
      </c>
      <c r="D343">
        <v>11376</v>
      </c>
      <c r="E343">
        <v>316.25299999999999</v>
      </c>
      <c r="F343">
        <v>197.82900000000001</v>
      </c>
      <c r="G343">
        <v>34079</v>
      </c>
      <c r="H343">
        <v>11680</v>
      </c>
      <c r="I343">
        <v>1005335</v>
      </c>
      <c r="J343">
        <v>4202</v>
      </c>
      <c r="K343">
        <v>2.7</v>
      </c>
      <c r="L343">
        <v>1.367</v>
      </c>
      <c r="M343">
        <v>0.7</v>
      </c>
      <c r="N343">
        <v>0.81</v>
      </c>
      <c r="O343">
        <v>3.6909999999999998</v>
      </c>
      <c r="P343">
        <v>1.107</v>
      </c>
      <c r="Q343">
        <v>0.98099999999999998</v>
      </c>
      <c r="R343" s="30">
        <v>341</v>
      </c>
      <c r="S343">
        <v>7559806</v>
      </c>
      <c r="T343">
        <v>10529</v>
      </c>
      <c r="U343">
        <v>292.70600000000002</v>
      </c>
      <c r="V343">
        <v>183.09899999999999</v>
      </c>
      <c r="W343">
        <v>32690</v>
      </c>
      <c r="X343">
        <v>10900</v>
      </c>
      <c r="Y343">
        <v>1051690</v>
      </c>
      <c r="Z343">
        <v>4216</v>
      </c>
      <c r="AA343">
        <v>2.7</v>
      </c>
      <c r="AB343">
        <v>1.367</v>
      </c>
      <c r="AC343">
        <v>0.7</v>
      </c>
      <c r="AD343">
        <v>0.81</v>
      </c>
      <c r="AE343">
        <v>3.6909999999999998</v>
      </c>
      <c r="AF343">
        <v>1.107</v>
      </c>
      <c r="AG343">
        <v>0.97599999999999998</v>
      </c>
      <c r="AH343" s="30">
        <v>341</v>
      </c>
      <c r="AI343">
        <v>7572491</v>
      </c>
      <c r="AJ343">
        <v>11137</v>
      </c>
      <c r="AK343">
        <v>309.60899999999998</v>
      </c>
      <c r="AL343">
        <v>193.672</v>
      </c>
      <c r="AM343">
        <v>34723</v>
      </c>
      <c r="AN343">
        <v>11489</v>
      </c>
      <c r="AO343">
        <v>1036600</v>
      </c>
      <c r="AP343">
        <v>4210</v>
      </c>
      <c r="AQ343">
        <v>2.7</v>
      </c>
      <c r="AR343">
        <v>1.367</v>
      </c>
      <c r="AS343">
        <v>0.7</v>
      </c>
      <c r="AT343">
        <v>0.81</v>
      </c>
      <c r="AU343">
        <v>3.6909999999999998</v>
      </c>
      <c r="AV343">
        <v>1.107</v>
      </c>
      <c r="AW343">
        <v>0.97499999999999998</v>
      </c>
      <c r="AX343" s="30">
        <v>341</v>
      </c>
      <c r="AY343">
        <v>7503581</v>
      </c>
      <c r="AZ343">
        <v>11571</v>
      </c>
      <c r="BA343">
        <v>321.67399999999998</v>
      </c>
      <c r="BB343">
        <v>201.22</v>
      </c>
      <c r="BC343">
        <v>36010</v>
      </c>
      <c r="BD343">
        <v>12076</v>
      </c>
      <c r="BE343">
        <v>1103651</v>
      </c>
      <c r="BF343">
        <v>4214</v>
      </c>
      <c r="BG343">
        <v>2.7</v>
      </c>
      <c r="BH343">
        <v>1.367</v>
      </c>
      <c r="BI343">
        <v>0.7</v>
      </c>
      <c r="BJ343">
        <v>0.81</v>
      </c>
      <c r="BK343">
        <v>3.6909999999999998</v>
      </c>
      <c r="BL343">
        <v>1.107</v>
      </c>
      <c r="BM343">
        <v>0.96799999999999997</v>
      </c>
      <c r="BN343" s="30">
        <v>341</v>
      </c>
      <c r="BO343">
        <v>7604129</v>
      </c>
      <c r="BP343">
        <v>10827</v>
      </c>
      <c r="BQ343">
        <v>300.99099999999999</v>
      </c>
      <c r="BR343">
        <v>188.28200000000001</v>
      </c>
      <c r="BS343">
        <v>33073</v>
      </c>
      <c r="BT343">
        <v>11152</v>
      </c>
      <c r="BU343">
        <v>1006522</v>
      </c>
      <c r="BV343">
        <v>4238</v>
      </c>
      <c r="BW343">
        <v>2.7</v>
      </c>
      <c r="BX343">
        <v>1.367</v>
      </c>
      <c r="BY343">
        <v>0.7</v>
      </c>
      <c r="BZ343">
        <v>0.81</v>
      </c>
      <c r="CA343">
        <v>3.6909999999999998</v>
      </c>
      <c r="CB343">
        <v>1.107</v>
      </c>
      <c r="CC343">
        <v>0.98099999999999998</v>
      </c>
      <c r="CM343">
        <v>197.82900000000001</v>
      </c>
      <c r="CN343">
        <v>183.09899999999999</v>
      </c>
      <c r="CO343">
        <v>193.672</v>
      </c>
      <c r="CP343">
        <v>201.22</v>
      </c>
      <c r="CQ343">
        <v>188.28200000000001</v>
      </c>
    </row>
    <row r="344" spans="1:95" x14ac:dyDescent="0.2">
      <c r="A344" s="2">
        <v>44172</v>
      </c>
      <c r="B344" s="30">
        <v>342</v>
      </c>
      <c r="C344">
        <v>7592426</v>
      </c>
      <c r="D344">
        <v>10979</v>
      </c>
      <c r="E344">
        <v>305.21600000000001</v>
      </c>
      <c r="F344">
        <v>190.92500000000001</v>
      </c>
      <c r="G344">
        <v>34158</v>
      </c>
      <c r="H344">
        <v>11297</v>
      </c>
      <c r="I344">
        <v>1017636</v>
      </c>
      <c r="J344">
        <v>4215</v>
      </c>
      <c r="K344">
        <v>2.7</v>
      </c>
      <c r="L344">
        <v>1.367</v>
      </c>
      <c r="M344">
        <v>0.7</v>
      </c>
      <c r="N344">
        <v>0.81</v>
      </c>
      <c r="O344">
        <v>3.6909999999999998</v>
      </c>
      <c r="P344">
        <v>1.107</v>
      </c>
      <c r="Q344">
        <v>0.98</v>
      </c>
      <c r="R344" s="30">
        <v>342</v>
      </c>
      <c r="S344">
        <v>7549341</v>
      </c>
      <c r="T344">
        <v>10465</v>
      </c>
      <c r="U344">
        <v>290.92700000000002</v>
      </c>
      <c r="V344">
        <v>181.98599999999999</v>
      </c>
      <c r="W344">
        <v>32420</v>
      </c>
      <c r="X344">
        <v>10799</v>
      </c>
      <c r="Y344">
        <v>1062825</v>
      </c>
      <c r="Z344">
        <v>4231</v>
      </c>
      <c r="AA344">
        <v>2.7</v>
      </c>
      <c r="AB344">
        <v>1.367</v>
      </c>
      <c r="AC344">
        <v>0.7</v>
      </c>
      <c r="AD344">
        <v>0.81</v>
      </c>
      <c r="AE344">
        <v>3.6909999999999998</v>
      </c>
      <c r="AF344">
        <v>1.107</v>
      </c>
      <c r="AG344">
        <v>0.97599999999999998</v>
      </c>
      <c r="AH344" s="30">
        <v>342</v>
      </c>
      <c r="AI344">
        <v>7561236</v>
      </c>
      <c r="AJ344">
        <v>11255</v>
      </c>
      <c r="AK344">
        <v>312.88900000000001</v>
      </c>
      <c r="AL344">
        <v>195.72399999999999</v>
      </c>
      <c r="AM344">
        <v>34235</v>
      </c>
      <c r="AN344">
        <v>11625</v>
      </c>
      <c r="AO344">
        <v>1048382</v>
      </c>
      <c r="AP344">
        <v>4223</v>
      </c>
      <c r="AQ344">
        <v>2.7</v>
      </c>
      <c r="AR344">
        <v>1.367</v>
      </c>
      <c r="AS344">
        <v>0.7</v>
      </c>
      <c r="AT344">
        <v>0.81</v>
      </c>
      <c r="AU344">
        <v>3.6909999999999998</v>
      </c>
      <c r="AV344">
        <v>1.107</v>
      </c>
      <c r="AW344">
        <v>0.97399999999999998</v>
      </c>
      <c r="AX344" s="30">
        <v>342</v>
      </c>
      <c r="AY344">
        <v>7492104</v>
      </c>
      <c r="AZ344">
        <v>11477</v>
      </c>
      <c r="BA344">
        <v>319.06099999999998</v>
      </c>
      <c r="BB344">
        <v>199.58500000000001</v>
      </c>
      <c r="BC344">
        <v>35573</v>
      </c>
      <c r="BD344">
        <v>12008</v>
      </c>
      <c r="BE344">
        <v>1115864</v>
      </c>
      <c r="BF344">
        <v>4230</v>
      </c>
      <c r="BG344">
        <v>2.7</v>
      </c>
      <c r="BH344">
        <v>1.367</v>
      </c>
      <c r="BI344">
        <v>0.7</v>
      </c>
      <c r="BJ344">
        <v>0.81</v>
      </c>
      <c r="BK344">
        <v>3.6909999999999998</v>
      </c>
      <c r="BL344">
        <v>1.107</v>
      </c>
      <c r="BM344">
        <v>0.96799999999999997</v>
      </c>
      <c r="BN344" s="30">
        <v>342</v>
      </c>
      <c r="BO344">
        <v>7593348</v>
      </c>
      <c r="BP344">
        <v>10781</v>
      </c>
      <c r="BQ344">
        <v>299.71199999999999</v>
      </c>
      <c r="BR344">
        <v>187.482</v>
      </c>
      <c r="BS344">
        <v>32843</v>
      </c>
      <c r="BT344">
        <v>11057</v>
      </c>
      <c r="BU344">
        <v>1018029</v>
      </c>
      <c r="BV344">
        <v>4255</v>
      </c>
      <c r="BW344">
        <v>2.7</v>
      </c>
      <c r="BX344">
        <v>1.367</v>
      </c>
      <c r="BY344">
        <v>0.7</v>
      </c>
      <c r="BZ344">
        <v>0.81</v>
      </c>
      <c r="CA344">
        <v>3.6909999999999998</v>
      </c>
      <c r="CB344">
        <v>1.107</v>
      </c>
      <c r="CC344">
        <v>0.98</v>
      </c>
      <c r="CM344">
        <v>190.92500000000001</v>
      </c>
      <c r="CN344">
        <v>181.98599999999999</v>
      </c>
      <c r="CO344">
        <v>195.72399999999999</v>
      </c>
      <c r="CP344">
        <v>199.58500000000001</v>
      </c>
      <c r="CQ344">
        <v>187.482</v>
      </c>
    </row>
    <row r="345" spans="1:95" x14ac:dyDescent="0.2">
      <c r="A345" s="2">
        <v>44173</v>
      </c>
      <c r="B345" s="30">
        <v>343</v>
      </c>
      <c r="C345">
        <v>7581453</v>
      </c>
      <c r="D345">
        <v>10973</v>
      </c>
      <c r="E345">
        <v>305.04899999999998</v>
      </c>
      <c r="F345">
        <v>190.82</v>
      </c>
      <c r="G345">
        <v>33807</v>
      </c>
      <c r="H345">
        <v>11330</v>
      </c>
      <c r="I345">
        <v>1028828</v>
      </c>
      <c r="J345">
        <v>4221</v>
      </c>
      <c r="K345">
        <v>2.7</v>
      </c>
      <c r="L345">
        <v>1.367</v>
      </c>
      <c r="M345">
        <v>0.7</v>
      </c>
      <c r="N345">
        <v>0.81</v>
      </c>
      <c r="O345">
        <v>3.6909999999999998</v>
      </c>
      <c r="P345">
        <v>1.107</v>
      </c>
      <c r="Q345">
        <v>0.97899999999999998</v>
      </c>
      <c r="R345" s="30">
        <v>343</v>
      </c>
      <c r="S345">
        <v>7538744</v>
      </c>
      <c r="T345">
        <v>10597</v>
      </c>
      <c r="U345">
        <v>294.59699999999998</v>
      </c>
      <c r="V345">
        <v>184.28200000000001</v>
      </c>
      <c r="W345">
        <v>31845</v>
      </c>
      <c r="X345">
        <v>11040</v>
      </c>
      <c r="Y345">
        <v>1073672</v>
      </c>
      <c r="Z345">
        <v>4241</v>
      </c>
      <c r="AA345">
        <v>2.7</v>
      </c>
      <c r="AB345">
        <v>1.367</v>
      </c>
      <c r="AC345">
        <v>0.7</v>
      </c>
      <c r="AD345">
        <v>0.81</v>
      </c>
      <c r="AE345">
        <v>3.6909999999999998</v>
      </c>
      <c r="AF345">
        <v>1.107</v>
      </c>
      <c r="AG345">
        <v>0.97199999999999998</v>
      </c>
      <c r="AH345" s="30">
        <v>343</v>
      </c>
      <c r="AI345">
        <v>7550074</v>
      </c>
      <c r="AJ345">
        <v>11162</v>
      </c>
      <c r="AK345">
        <v>310.30399999999997</v>
      </c>
      <c r="AL345">
        <v>194.107</v>
      </c>
      <c r="AM345">
        <v>33888</v>
      </c>
      <c r="AN345">
        <v>11602</v>
      </c>
      <c r="AO345">
        <v>1059681</v>
      </c>
      <c r="AP345">
        <v>4231</v>
      </c>
      <c r="AQ345">
        <v>2.7</v>
      </c>
      <c r="AR345">
        <v>1.367</v>
      </c>
      <c r="AS345">
        <v>0.7</v>
      </c>
      <c r="AT345">
        <v>0.81</v>
      </c>
      <c r="AU345">
        <v>3.6909999999999998</v>
      </c>
      <c r="AV345">
        <v>1.107</v>
      </c>
      <c r="AW345">
        <v>0.97199999999999998</v>
      </c>
      <c r="AX345" s="30">
        <v>343</v>
      </c>
      <c r="AY345">
        <v>7480719</v>
      </c>
      <c r="AZ345">
        <v>11385</v>
      </c>
      <c r="BA345">
        <v>316.50299999999999</v>
      </c>
      <c r="BB345">
        <v>197.98500000000001</v>
      </c>
      <c r="BC345">
        <v>35212</v>
      </c>
      <c r="BD345">
        <v>11838</v>
      </c>
      <c r="BE345">
        <v>1127900</v>
      </c>
      <c r="BF345">
        <v>4245</v>
      </c>
      <c r="BG345">
        <v>2.7</v>
      </c>
      <c r="BH345">
        <v>1.367</v>
      </c>
      <c r="BI345">
        <v>0.7</v>
      </c>
      <c r="BJ345">
        <v>0.81</v>
      </c>
      <c r="BK345">
        <v>3.6909999999999998</v>
      </c>
      <c r="BL345">
        <v>1.107</v>
      </c>
      <c r="BM345">
        <v>0.96499999999999997</v>
      </c>
      <c r="BN345" s="30">
        <v>343</v>
      </c>
      <c r="BO345">
        <v>7582862</v>
      </c>
      <c r="BP345">
        <v>10486</v>
      </c>
      <c r="BQ345">
        <v>291.51100000000002</v>
      </c>
      <c r="BR345">
        <v>182.352</v>
      </c>
      <c r="BS345">
        <v>32845</v>
      </c>
      <c r="BT345">
        <v>10779</v>
      </c>
      <c r="BU345">
        <v>1028955</v>
      </c>
      <c r="BV345">
        <v>4267</v>
      </c>
      <c r="BW345">
        <v>2.7</v>
      </c>
      <c r="BX345">
        <v>1.367</v>
      </c>
      <c r="BY345">
        <v>0.7</v>
      </c>
      <c r="BZ345">
        <v>0.81</v>
      </c>
      <c r="CA345">
        <v>3.6909999999999998</v>
      </c>
      <c r="CB345">
        <v>1.107</v>
      </c>
      <c r="CC345">
        <v>0.97799999999999998</v>
      </c>
      <c r="CM345">
        <v>190.82</v>
      </c>
      <c r="CN345">
        <v>184.28200000000001</v>
      </c>
      <c r="CO345">
        <v>194.107</v>
      </c>
      <c r="CP345">
        <v>197.98500000000001</v>
      </c>
      <c r="CQ345">
        <v>182.352</v>
      </c>
    </row>
    <row r="346" spans="1:95" x14ac:dyDescent="0.2">
      <c r="A346" s="2">
        <v>44174</v>
      </c>
      <c r="B346" s="30">
        <v>344</v>
      </c>
      <c r="C346">
        <v>7570347</v>
      </c>
      <c r="D346">
        <v>11106</v>
      </c>
      <c r="E346">
        <v>308.74700000000001</v>
      </c>
      <c r="F346">
        <v>193.13300000000001</v>
      </c>
      <c r="G346">
        <v>33300</v>
      </c>
      <c r="H346">
        <v>11480</v>
      </c>
      <c r="I346">
        <v>1039937</v>
      </c>
      <c r="J346">
        <v>4238</v>
      </c>
      <c r="K346">
        <v>2.7</v>
      </c>
      <c r="L346">
        <v>1.367</v>
      </c>
      <c r="M346">
        <v>0.7</v>
      </c>
      <c r="N346">
        <v>0.81</v>
      </c>
      <c r="O346">
        <v>3.6909999999999998</v>
      </c>
      <c r="P346">
        <v>1.107</v>
      </c>
      <c r="Q346">
        <v>0.97599999999999998</v>
      </c>
      <c r="R346" s="30">
        <v>344</v>
      </c>
      <c r="S346">
        <v>7528431</v>
      </c>
      <c r="T346">
        <v>10313</v>
      </c>
      <c r="U346">
        <v>286.70100000000002</v>
      </c>
      <c r="V346">
        <v>179.34299999999999</v>
      </c>
      <c r="W346">
        <v>31727</v>
      </c>
      <c r="X346">
        <v>10715</v>
      </c>
      <c r="Y346">
        <v>1084585</v>
      </c>
      <c r="Z346">
        <v>4256</v>
      </c>
      <c r="AA346">
        <v>2.7</v>
      </c>
      <c r="AB346">
        <v>1.367</v>
      </c>
      <c r="AC346">
        <v>0.7</v>
      </c>
      <c r="AD346">
        <v>0.81</v>
      </c>
      <c r="AE346">
        <v>3.6909999999999998</v>
      </c>
      <c r="AF346">
        <v>1.107</v>
      </c>
      <c r="AG346">
        <v>0.97099999999999997</v>
      </c>
      <c r="AH346" s="30">
        <v>344</v>
      </c>
      <c r="AI346">
        <v>7539079</v>
      </c>
      <c r="AJ346">
        <v>10995</v>
      </c>
      <c r="AK346">
        <v>305.661</v>
      </c>
      <c r="AL346">
        <v>191.203</v>
      </c>
      <c r="AM346">
        <v>33679</v>
      </c>
      <c r="AN346">
        <v>11371</v>
      </c>
      <c r="AO346">
        <v>1070986</v>
      </c>
      <c r="AP346">
        <v>4244</v>
      </c>
      <c r="AQ346">
        <v>2.7</v>
      </c>
      <c r="AR346">
        <v>1.367</v>
      </c>
      <c r="AS346">
        <v>0.7</v>
      </c>
      <c r="AT346">
        <v>0.81</v>
      </c>
      <c r="AU346">
        <v>3.6909999999999998</v>
      </c>
      <c r="AV346">
        <v>1.107</v>
      </c>
      <c r="AW346">
        <v>0.97099999999999997</v>
      </c>
      <c r="AX346" s="30">
        <v>344</v>
      </c>
      <c r="AY346">
        <v>7469203</v>
      </c>
      <c r="AZ346">
        <v>11516</v>
      </c>
      <c r="BA346">
        <v>320.14499999999998</v>
      </c>
      <c r="BB346">
        <v>200.26300000000001</v>
      </c>
      <c r="BC346">
        <v>34555</v>
      </c>
      <c r="BD346">
        <v>12042</v>
      </c>
      <c r="BE346">
        <v>1139340</v>
      </c>
      <c r="BF346">
        <v>4263</v>
      </c>
      <c r="BG346">
        <v>2.7</v>
      </c>
      <c r="BH346">
        <v>1.367</v>
      </c>
      <c r="BI346">
        <v>0.7</v>
      </c>
      <c r="BJ346">
        <v>0.81</v>
      </c>
      <c r="BK346">
        <v>3.6909999999999998</v>
      </c>
      <c r="BL346">
        <v>1.107</v>
      </c>
      <c r="BM346">
        <v>0.96399999999999997</v>
      </c>
      <c r="BN346" s="30">
        <v>344</v>
      </c>
      <c r="BO346">
        <v>7572146</v>
      </c>
      <c r="BP346">
        <v>10716</v>
      </c>
      <c r="BQ346">
        <v>297.90499999999997</v>
      </c>
      <c r="BR346">
        <v>186.351</v>
      </c>
      <c r="BS346">
        <v>32282</v>
      </c>
      <c r="BT346">
        <v>11049</v>
      </c>
      <c r="BU346">
        <v>1039678</v>
      </c>
      <c r="BV346">
        <v>4284</v>
      </c>
      <c r="BW346">
        <v>2.7</v>
      </c>
      <c r="BX346">
        <v>1.367</v>
      </c>
      <c r="BY346">
        <v>0.7</v>
      </c>
      <c r="BZ346">
        <v>0.81</v>
      </c>
      <c r="CA346">
        <v>3.6909999999999998</v>
      </c>
      <c r="CB346">
        <v>1.107</v>
      </c>
      <c r="CC346">
        <v>0.97699999999999998</v>
      </c>
      <c r="CM346">
        <v>193.13300000000001</v>
      </c>
      <c r="CN346">
        <v>179.34299999999999</v>
      </c>
      <c r="CO346">
        <v>191.203</v>
      </c>
      <c r="CP346">
        <v>200.26300000000001</v>
      </c>
      <c r="CQ346">
        <v>186.351</v>
      </c>
    </row>
    <row r="347" spans="1:95" x14ac:dyDescent="0.2">
      <c r="A347" s="2">
        <v>44175</v>
      </c>
      <c r="B347" s="30">
        <v>345</v>
      </c>
      <c r="C347">
        <v>7559470</v>
      </c>
      <c r="D347">
        <v>10877</v>
      </c>
      <c r="E347">
        <v>302.38099999999997</v>
      </c>
      <c r="F347">
        <v>189.15100000000001</v>
      </c>
      <c r="G347">
        <v>33197</v>
      </c>
      <c r="H347">
        <v>11209</v>
      </c>
      <c r="I347">
        <v>1051025</v>
      </c>
      <c r="J347">
        <v>4249</v>
      </c>
      <c r="K347">
        <v>2.7</v>
      </c>
      <c r="L347">
        <v>1.367</v>
      </c>
      <c r="M347">
        <v>0.7</v>
      </c>
      <c r="N347">
        <v>0.81</v>
      </c>
      <c r="O347">
        <v>3.6909999999999998</v>
      </c>
      <c r="P347">
        <v>1.107</v>
      </c>
      <c r="Q347">
        <v>0.97399999999999998</v>
      </c>
      <c r="R347" s="30">
        <v>345</v>
      </c>
      <c r="S347">
        <v>7518193</v>
      </c>
      <c r="T347">
        <v>10238</v>
      </c>
      <c r="U347">
        <v>284.61599999999999</v>
      </c>
      <c r="V347">
        <v>178.03899999999999</v>
      </c>
      <c r="W347">
        <v>31438</v>
      </c>
      <c r="X347">
        <v>10602</v>
      </c>
      <c r="Y347">
        <v>1094880</v>
      </c>
      <c r="Z347">
        <v>4267</v>
      </c>
      <c r="AA347">
        <v>2.7</v>
      </c>
      <c r="AB347">
        <v>1.367</v>
      </c>
      <c r="AC347">
        <v>0.7</v>
      </c>
      <c r="AD347">
        <v>0.81</v>
      </c>
      <c r="AE347">
        <v>3.6909999999999998</v>
      </c>
      <c r="AF347">
        <v>1.107</v>
      </c>
      <c r="AG347">
        <v>0.96899999999999997</v>
      </c>
      <c r="AH347" s="30">
        <v>345</v>
      </c>
      <c r="AI347">
        <v>7528183</v>
      </c>
      <c r="AJ347">
        <v>10896</v>
      </c>
      <c r="AK347">
        <v>302.90899999999999</v>
      </c>
      <c r="AL347">
        <v>189.48099999999999</v>
      </c>
      <c r="AM347">
        <v>33381</v>
      </c>
      <c r="AN347">
        <v>11293</v>
      </c>
      <c r="AO347">
        <v>1082391</v>
      </c>
      <c r="AP347">
        <v>4262</v>
      </c>
      <c r="AQ347">
        <v>2.7</v>
      </c>
      <c r="AR347">
        <v>1.367</v>
      </c>
      <c r="AS347">
        <v>0.7</v>
      </c>
      <c r="AT347">
        <v>0.81</v>
      </c>
      <c r="AU347">
        <v>3.6909999999999998</v>
      </c>
      <c r="AV347">
        <v>1.107</v>
      </c>
      <c r="AW347">
        <v>0.96899999999999997</v>
      </c>
      <c r="AX347" s="30">
        <v>345</v>
      </c>
      <c r="AY347">
        <v>7458210</v>
      </c>
      <c r="AZ347">
        <v>10993</v>
      </c>
      <c r="BA347">
        <v>305.60500000000002</v>
      </c>
      <c r="BB347">
        <v>191.16800000000001</v>
      </c>
      <c r="BC347">
        <v>34525</v>
      </c>
      <c r="BD347">
        <v>11546</v>
      </c>
      <c r="BE347">
        <v>1151306</v>
      </c>
      <c r="BF347">
        <v>4269</v>
      </c>
      <c r="BG347">
        <v>2.7</v>
      </c>
      <c r="BH347">
        <v>1.367</v>
      </c>
      <c r="BI347">
        <v>0.7</v>
      </c>
      <c r="BJ347">
        <v>0.81</v>
      </c>
      <c r="BK347">
        <v>3.6909999999999998</v>
      </c>
      <c r="BL347">
        <v>1.107</v>
      </c>
      <c r="BM347">
        <v>0.96299999999999997</v>
      </c>
      <c r="BN347" s="30">
        <v>345</v>
      </c>
      <c r="BO347">
        <v>7561454</v>
      </c>
      <c r="BP347">
        <v>10692</v>
      </c>
      <c r="BQ347">
        <v>297.238</v>
      </c>
      <c r="BR347">
        <v>185.934</v>
      </c>
      <c r="BS347">
        <v>31997</v>
      </c>
      <c r="BT347">
        <v>11001</v>
      </c>
      <c r="BU347">
        <v>1050436</v>
      </c>
      <c r="BV347">
        <v>4304</v>
      </c>
      <c r="BW347">
        <v>2.7</v>
      </c>
      <c r="BX347">
        <v>1.367</v>
      </c>
      <c r="BY347">
        <v>0.7</v>
      </c>
      <c r="BZ347">
        <v>0.81</v>
      </c>
      <c r="CA347">
        <v>3.6909999999999998</v>
      </c>
      <c r="CB347">
        <v>1.107</v>
      </c>
      <c r="CC347">
        <v>0.97499999999999998</v>
      </c>
      <c r="CM347">
        <v>189.15100000000001</v>
      </c>
      <c r="CN347">
        <v>178.03899999999999</v>
      </c>
      <c r="CO347">
        <v>189.48099999999999</v>
      </c>
      <c r="CP347">
        <v>191.16800000000001</v>
      </c>
      <c r="CQ347">
        <v>185.934</v>
      </c>
    </row>
    <row r="348" spans="1:95" x14ac:dyDescent="0.2">
      <c r="A348" s="2">
        <v>44176</v>
      </c>
      <c r="B348" s="30">
        <v>346</v>
      </c>
      <c r="C348">
        <v>7548780</v>
      </c>
      <c r="D348">
        <v>10690</v>
      </c>
      <c r="E348">
        <v>297.18200000000002</v>
      </c>
      <c r="F348">
        <v>185.899</v>
      </c>
      <c r="G348">
        <v>33015</v>
      </c>
      <c r="H348">
        <v>11059</v>
      </c>
      <c r="I348">
        <v>1062447</v>
      </c>
      <c r="J348">
        <v>4259</v>
      </c>
      <c r="K348">
        <v>2.7</v>
      </c>
      <c r="L348">
        <v>1.367</v>
      </c>
      <c r="M348">
        <v>0.7</v>
      </c>
      <c r="N348">
        <v>0.81</v>
      </c>
      <c r="O348">
        <v>3.6909999999999998</v>
      </c>
      <c r="P348">
        <v>1.107</v>
      </c>
      <c r="Q348">
        <v>0.97199999999999998</v>
      </c>
      <c r="R348" s="30">
        <v>346</v>
      </c>
      <c r="S348">
        <v>7508033</v>
      </c>
      <c r="T348">
        <v>10160</v>
      </c>
      <c r="U348">
        <v>282.44799999999998</v>
      </c>
      <c r="V348">
        <v>176.68199999999999</v>
      </c>
      <c r="W348">
        <v>31102</v>
      </c>
      <c r="X348">
        <v>10574</v>
      </c>
      <c r="Y348">
        <v>1105599</v>
      </c>
      <c r="Z348">
        <v>4280</v>
      </c>
      <c r="AA348">
        <v>2.7</v>
      </c>
      <c r="AB348">
        <v>1.367</v>
      </c>
      <c r="AC348">
        <v>0.7</v>
      </c>
      <c r="AD348">
        <v>0.81</v>
      </c>
      <c r="AE348">
        <v>3.6909999999999998</v>
      </c>
      <c r="AF348">
        <v>1.107</v>
      </c>
      <c r="AG348">
        <v>0.96699999999999997</v>
      </c>
      <c r="AH348" s="30">
        <v>346</v>
      </c>
      <c r="AI348">
        <v>7517394</v>
      </c>
      <c r="AJ348">
        <v>10789</v>
      </c>
      <c r="AK348">
        <v>299.93400000000003</v>
      </c>
      <c r="AL348">
        <v>187.62100000000001</v>
      </c>
      <c r="AM348">
        <v>33061</v>
      </c>
      <c r="AN348">
        <v>11216</v>
      </c>
      <c r="AO348">
        <v>1094041</v>
      </c>
      <c r="AP348">
        <v>4273</v>
      </c>
      <c r="AQ348">
        <v>2.7</v>
      </c>
      <c r="AR348">
        <v>1.367</v>
      </c>
      <c r="AS348">
        <v>0.7</v>
      </c>
      <c r="AT348">
        <v>0.81</v>
      </c>
      <c r="AU348">
        <v>3.6909999999999998</v>
      </c>
      <c r="AV348">
        <v>1.107</v>
      </c>
      <c r="AW348">
        <v>0.96799999999999997</v>
      </c>
      <c r="AX348" s="30">
        <v>346</v>
      </c>
      <c r="AY348">
        <v>7447303</v>
      </c>
      <c r="AZ348">
        <v>10907</v>
      </c>
      <c r="BA348">
        <v>303.21499999999997</v>
      </c>
      <c r="BB348">
        <v>189.673</v>
      </c>
      <c r="BC348">
        <v>34125</v>
      </c>
      <c r="BD348">
        <v>11393</v>
      </c>
      <c r="BE348">
        <v>1162880</v>
      </c>
      <c r="BF348">
        <v>4285</v>
      </c>
      <c r="BG348">
        <v>2.7</v>
      </c>
      <c r="BH348">
        <v>1.367</v>
      </c>
      <c r="BI348">
        <v>0.7</v>
      </c>
      <c r="BJ348">
        <v>0.81</v>
      </c>
      <c r="BK348">
        <v>3.6909999999999998</v>
      </c>
      <c r="BL348">
        <v>1.107</v>
      </c>
      <c r="BM348">
        <v>0.96099999999999997</v>
      </c>
      <c r="BN348" s="30">
        <v>346</v>
      </c>
      <c r="BO348">
        <v>7551060</v>
      </c>
      <c r="BP348">
        <v>10394</v>
      </c>
      <c r="BQ348">
        <v>288.95299999999997</v>
      </c>
      <c r="BR348">
        <v>180.75200000000001</v>
      </c>
      <c r="BS348">
        <v>31949</v>
      </c>
      <c r="BT348">
        <v>10740</v>
      </c>
      <c r="BU348">
        <v>1061255</v>
      </c>
      <c r="BV348">
        <v>4315</v>
      </c>
      <c r="BW348">
        <v>2.7</v>
      </c>
      <c r="BX348">
        <v>1.367</v>
      </c>
      <c r="BY348">
        <v>0.7</v>
      </c>
      <c r="BZ348">
        <v>0.81</v>
      </c>
      <c r="CA348">
        <v>3.6909999999999998</v>
      </c>
      <c r="CB348">
        <v>1.107</v>
      </c>
      <c r="CC348">
        <v>0.97399999999999998</v>
      </c>
      <c r="CM348">
        <v>185.899</v>
      </c>
      <c r="CN348">
        <v>176.68199999999999</v>
      </c>
      <c r="CO348">
        <v>187.62100000000001</v>
      </c>
      <c r="CP348">
        <v>189.673</v>
      </c>
      <c r="CQ348">
        <v>180.75200000000001</v>
      </c>
    </row>
    <row r="349" spans="1:95" x14ac:dyDescent="0.2">
      <c r="A349" s="2">
        <v>44177</v>
      </c>
      <c r="B349" s="30">
        <v>347</v>
      </c>
      <c r="C349">
        <v>7538048</v>
      </c>
      <c r="D349">
        <v>10732</v>
      </c>
      <c r="E349">
        <v>298.35000000000002</v>
      </c>
      <c r="F349">
        <v>186.62899999999999</v>
      </c>
      <c r="G349">
        <v>32619</v>
      </c>
      <c r="H349">
        <v>11086</v>
      </c>
      <c r="I349">
        <v>1073580</v>
      </c>
      <c r="J349">
        <v>4273</v>
      </c>
      <c r="K349">
        <v>2.7</v>
      </c>
      <c r="L349">
        <v>1.367</v>
      </c>
      <c r="M349">
        <v>0.7</v>
      </c>
      <c r="N349">
        <v>0.81</v>
      </c>
      <c r="O349">
        <v>3.6909999999999998</v>
      </c>
      <c r="P349">
        <v>1.107</v>
      </c>
      <c r="Q349">
        <v>0.97099999999999997</v>
      </c>
      <c r="R349" s="30">
        <v>347</v>
      </c>
      <c r="S349">
        <v>7498040</v>
      </c>
      <c r="T349">
        <v>9993</v>
      </c>
      <c r="U349">
        <v>277.80500000000001</v>
      </c>
      <c r="V349">
        <v>173.77799999999999</v>
      </c>
      <c r="W349">
        <v>30823</v>
      </c>
      <c r="X349">
        <v>10439</v>
      </c>
      <c r="Y349">
        <v>1116096</v>
      </c>
      <c r="Z349">
        <v>4299</v>
      </c>
      <c r="AA349">
        <v>2.7</v>
      </c>
      <c r="AB349">
        <v>1.367</v>
      </c>
      <c r="AC349">
        <v>0.7</v>
      </c>
      <c r="AD349">
        <v>0.81</v>
      </c>
      <c r="AE349">
        <v>3.6909999999999998</v>
      </c>
      <c r="AF349">
        <v>1.107</v>
      </c>
      <c r="AG349">
        <v>0.96599999999999997</v>
      </c>
      <c r="AH349" s="30">
        <v>347</v>
      </c>
      <c r="AI349">
        <v>7506713</v>
      </c>
      <c r="AJ349">
        <v>10681</v>
      </c>
      <c r="AK349">
        <v>296.93200000000002</v>
      </c>
      <c r="AL349">
        <v>185.74299999999999</v>
      </c>
      <c r="AM349">
        <v>32762</v>
      </c>
      <c r="AN349">
        <v>11088</v>
      </c>
      <c r="AO349">
        <v>1104572</v>
      </c>
      <c r="AP349">
        <v>4293</v>
      </c>
      <c r="AQ349">
        <v>2.7</v>
      </c>
      <c r="AR349">
        <v>1.367</v>
      </c>
      <c r="AS349">
        <v>0.7</v>
      </c>
      <c r="AT349">
        <v>0.81</v>
      </c>
      <c r="AU349">
        <v>3.6909999999999998</v>
      </c>
      <c r="AV349">
        <v>1.107</v>
      </c>
      <c r="AW349">
        <v>0.96699999999999997</v>
      </c>
      <c r="AX349" s="30">
        <v>347</v>
      </c>
      <c r="AY349">
        <v>7436198</v>
      </c>
      <c r="AZ349">
        <v>11105</v>
      </c>
      <c r="BA349">
        <v>308.71899999999999</v>
      </c>
      <c r="BB349">
        <v>193.11600000000001</v>
      </c>
      <c r="BC349">
        <v>33395</v>
      </c>
      <c r="BD349">
        <v>11637</v>
      </c>
      <c r="BE349">
        <v>1174357</v>
      </c>
      <c r="BF349">
        <v>4296</v>
      </c>
      <c r="BG349">
        <v>2.7</v>
      </c>
      <c r="BH349">
        <v>1.367</v>
      </c>
      <c r="BI349">
        <v>0.7</v>
      </c>
      <c r="BJ349">
        <v>0.81</v>
      </c>
      <c r="BK349">
        <v>3.6909999999999998</v>
      </c>
      <c r="BL349">
        <v>1.107</v>
      </c>
      <c r="BM349">
        <v>0.95899999999999996</v>
      </c>
      <c r="BN349" s="30">
        <v>347</v>
      </c>
      <c r="BO349">
        <v>7540849</v>
      </c>
      <c r="BP349">
        <v>10211</v>
      </c>
      <c r="BQ349">
        <v>283.86599999999999</v>
      </c>
      <c r="BR349">
        <v>177.56899999999999</v>
      </c>
      <c r="BS349">
        <v>31769</v>
      </c>
      <c r="BT349">
        <v>10574</v>
      </c>
      <c r="BU349">
        <v>1072412</v>
      </c>
      <c r="BV349">
        <v>4327</v>
      </c>
      <c r="BW349">
        <v>2.7</v>
      </c>
      <c r="BX349">
        <v>1.367</v>
      </c>
      <c r="BY349">
        <v>0.7</v>
      </c>
      <c r="BZ349">
        <v>0.81</v>
      </c>
      <c r="CA349">
        <v>3.6909999999999998</v>
      </c>
      <c r="CB349">
        <v>1.107</v>
      </c>
      <c r="CC349">
        <v>0.97299999999999998</v>
      </c>
      <c r="CM349">
        <v>186.62899999999999</v>
      </c>
      <c r="CN349">
        <v>173.77799999999999</v>
      </c>
      <c r="CO349">
        <v>185.74299999999999</v>
      </c>
      <c r="CP349">
        <v>193.11600000000001</v>
      </c>
      <c r="CQ349">
        <v>177.56899999999999</v>
      </c>
    </row>
    <row r="350" spans="1:95" x14ac:dyDescent="0.2">
      <c r="A350" s="2">
        <v>44178</v>
      </c>
      <c r="B350" s="30">
        <v>348</v>
      </c>
      <c r="C350">
        <v>7527499</v>
      </c>
      <c r="D350">
        <v>10549</v>
      </c>
      <c r="E350">
        <v>293.262</v>
      </c>
      <c r="F350">
        <v>183.447</v>
      </c>
      <c r="G350">
        <v>32395</v>
      </c>
      <c r="H350">
        <v>10956</v>
      </c>
      <c r="I350">
        <v>1084583</v>
      </c>
      <c r="J350">
        <v>4284</v>
      </c>
      <c r="K350">
        <v>2.7</v>
      </c>
      <c r="L350">
        <v>1.367</v>
      </c>
      <c r="M350">
        <v>0.7</v>
      </c>
      <c r="N350">
        <v>0.81</v>
      </c>
      <c r="O350">
        <v>3.6909999999999998</v>
      </c>
      <c r="P350">
        <v>1.107</v>
      </c>
      <c r="Q350">
        <v>0.97</v>
      </c>
      <c r="R350" s="30">
        <v>348</v>
      </c>
      <c r="S350">
        <v>7487930</v>
      </c>
      <c r="T350">
        <v>10110</v>
      </c>
      <c r="U350">
        <v>281.05799999999999</v>
      </c>
      <c r="V350">
        <v>175.81299999999999</v>
      </c>
      <c r="W350">
        <v>30390</v>
      </c>
      <c r="X350">
        <v>10426</v>
      </c>
      <c r="Y350">
        <v>1126335</v>
      </c>
      <c r="Z350">
        <v>4315</v>
      </c>
      <c r="AA350">
        <v>2.7</v>
      </c>
      <c r="AB350">
        <v>1.367</v>
      </c>
      <c r="AC350">
        <v>0.7</v>
      </c>
      <c r="AD350">
        <v>0.81</v>
      </c>
      <c r="AE350">
        <v>3.6909999999999998</v>
      </c>
      <c r="AF350">
        <v>1.107</v>
      </c>
      <c r="AG350">
        <v>0.96399999999999997</v>
      </c>
      <c r="AH350" s="30">
        <v>348</v>
      </c>
      <c r="AI350">
        <v>7496133</v>
      </c>
      <c r="AJ350">
        <v>10580</v>
      </c>
      <c r="AK350">
        <v>294.12400000000002</v>
      </c>
      <c r="AL350">
        <v>183.98599999999999</v>
      </c>
      <c r="AM350">
        <v>32418</v>
      </c>
      <c r="AN350">
        <v>11025</v>
      </c>
      <c r="AO350">
        <v>1115605</v>
      </c>
      <c r="AP350">
        <v>4308</v>
      </c>
      <c r="AQ350">
        <v>2.7</v>
      </c>
      <c r="AR350">
        <v>1.367</v>
      </c>
      <c r="AS350">
        <v>0.7</v>
      </c>
      <c r="AT350">
        <v>0.81</v>
      </c>
      <c r="AU350">
        <v>3.6909999999999998</v>
      </c>
      <c r="AV350">
        <v>1.107</v>
      </c>
      <c r="AW350">
        <v>0.96599999999999997</v>
      </c>
      <c r="AX350" s="30">
        <v>348</v>
      </c>
      <c r="AY350">
        <v>7425314</v>
      </c>
      <c r="AZ350">
        <v>10884</v>
      </c>
      <c r="BA350">
        <v>302.57499999999999</v>
      </c>
      <c r="BB350">
        <v>189.273</v>
      </c>
      <c r="BC350">
        <v>33098</v>
      </c>
      <c r="BD350">
        <v>11402</v>
      </c>
      <c r="BE350">
        <v>1185490</v>
      </c>
      <c r="BF350">
        <v>4309</v>
      </c>
      <c r="BG350">
        <v>2.7</v>
      </c>
      <c r="BH350">
        <v>1.367</v>
      </c>
      <c r="BI350">
        <v>0.7</v>
      </c>
      <c r="BJ350">
        <v>0.81</v>
      </c>
      <c r="BK350">
        <v>3.6909999999999998</v>
      </c>
      <c r="BL350">
        <v>1.107</v>
      </c>
      <c r="BM350">
        <v>0.95699999999999996</v>
      </c>
      <c r="BN350" s="30">
        <v>348</v>
      </c>
      <c r="BO350">
        <v>7530446</v>
      </c>
      <c r="BP350">
        <v>10403</v>
      </c>
      <c r="BQ350">
        <v>289.20299999999997</v>
      </c>
      <c r="BR350">
        <v>180.90799999999999</v>
      </c>
      <c r="BS350">
        <v>31198</v>
      </c>
      <c r="BT350">
        <v>10782</v>
      </c>
      <c r="BU350">
        <v>1083212</v>
      </c>
      <c r="BV350">
        <v>4337</v>
      </c>
      <c r="BW350">
        <v>2.7</v>
      </c>
      <c r="BX350">
        <v>1.367</v>
      </c>
      <c r="BY350">
        <v>0.7</v>
      </c>
      <c r="BZ350">
        <v>0.81</v>
      </c>
      <c r="CA350">
        <v>3.6909999999999998</v>
      </c>
      <c r="CB350">
        <v>1.107</v>
      </c>
      <c r="CC350">
        <v>0.97099999999999997</v>
      </c>
      <c r="CM350">
        <v>183.447</v>
      </c>
      <c r="CN350">
        <v>175.81299999999999</v>
      </c>
      <c r="CO350">
        <v>183.98599999999999</v>
      </c>
      <c r="CP350">
        <v>189.273</v>
      </c>
      <c r="CQ350">
        <v>180.90799999999999</v>
      </c>
    </row>
    <row r="351" spans="1:95" x14ac:dyDescent="0.2">
      <c r="A351" s="2">
        <v>44179</v>
      </c>
      <c r="B351" s="30">
        <v>349</v>
      </c>
      <c r="C351">
        <v>7517020</v>
      </c>
      <c r="D351">
        <v>10479</v>
      </c>
      <c r="E351">
        <v>291.31599999999997</v>
      </c>
      <c r="F351">
        <v>182.23</v>
      </c>
      <c r="G351">
        <v>32061</v>
      </c>
      <c r="H351">
        <v>10883</v>
      </c>
      <c r="I351">
        <v>1095195</v>
      </c>
      <c r="J351">
        <v>4297</v>
      </c>
      <c r="K351">
        <v>2.7</v>
      </c>
      <c r="L351">
        <v>1.367</v>
      </c>
      <c r="M351">
        <v>0.7</v>
      </c>
      <c r="N351">
        <v>0.81</v>
      </c>
      <c r="O351">
        <v>3.6909999999999998</v>
      </c>
      <c r="P351">
        <v>1.107</v>
      </c>
      <c r="Q351">
        <v>0.96899999999999997</v>
      </c>
      <c r="R351" s="30">
        <v>349</v>
      </c>
      <c r="S351">
        <v>7478039</v>
      </c>
      <c r="T351">
        <v>9891</v>
      </c>
      <c r="U351">
        <v>274.97000000000003</v>
      </c>
      <c r="V351">
        <v>172.00399999999999</v>
      </c>
      <c r="W351">
        <v>30223</v>
      </c>
      <c r="X351">
        <v>10277</v>
      </c>
      <c r="Y351">
        <v>1136601</v>
      </c>
      <c r="Z351">
        <v>4333</v>
      </c>
      <c r="AA351">
        <v>2.7</v>
      </c>
      <c r="AB351">
        <v>1.367</v>
      </c>
      <c r="AC351">
        <v>0.7</v>
      </c>
      <c r="AD351">
        <v>0.81</v>
      </c>
      <c r="AE351">
        <v>3.6909999999999998</v>
      </c>
      <c r="AF351">
        <v>1.107</v>
      </c>
      <c r="AG351">
        <v>0.96299999999999997</v>
      </c>
      <c r="AH351" s="30">
        <v>349</v>
      </c>
      <c r="AI351">
        <v>7485567</v>
      </c>
      <c r="AJ351">
        <v>10566</v>
      </c>
      <c r="AK351">
        <v>293.73500000000001</v>
      </c>
      <c r="AL351">
        <v>183.74299999999999</v>
      </c>
      <c r="AM351">
        <v>31982</v>
      </c>
      <c r="AN351">
        <v>11016</v>
      </c>
      <c r="AO351">
        <v>1126769</v>
      </c>
      <c r="AP351">
        <v>4319</v>
      </c>
      <c r="AQ351">
        <v>2.7</v>
      </c>
      <c r="AR351">
        <v>1.367</v>
      </c>
      <c r="AS351">
        <v>0.7</v>
      </c>
      <c r="AT351">
        <v>0.81</v>
      </c>
      <c r="AU351">
        <v>3.6909999999999998</v>
      </c>
      <c r="AV351">
        <v>1.107</v>
      </c>
      <c r="AW351">
        <v>0.96499999999999997</v>
      </c>
      <c r="AX351" s="30">
        <v>349</v>
      </c>
      <c r="AY351">
        <v>7414831</v>
      </c>
      <c r="AZ351">
        <v>10483</v>
      </c>
      <c r="BA351">
        <v>291.42700000000002</v>
      </c>
      <c r="BB351">
        <v>182.29900000000001</v>
      </c>
      <c r="BC351">
        <v>32916</v>
      </c>
      <c r="BD351">
        <v>11066</v>
      </c>
      <c r="BE351">
        <v>1196790</v>
      </c>
      <c r="BF351">
        <v>4320</v>
      </c>
      <c r="BG351">
        <v>2.7</v>
      </c>
      <c r="BH351">
        <v>1.367</v>
      </c>
      <c r="BI351">
        <v>0.7</v>
      </c>
      <c r="BJ351">
        <v>0.81</v>
      </c>
      <c r="BK351">
        <v>3.6909999999999998</v>
      </c>
      <c r="BL351">
        <v>1.107</v>
      </c>
      <c r="BM351">
        <v>0.95599999999999996</v>
      </c>
      <c r="BN351" s="30">
        <v>349</v>
      </c>
      <c r="BO351">
        <v>7520391</v>
      </c>
      <c r="BP351">
        <v>10055</v>
      </c>
      <c r="BQ351">
        <v>279.529</v>
      </c>
      <c r="BR351">
        <v>174.85599999999999</v>
      </c>
      <c r="BS351">
        <v>31090</v>
      </c>
      <c r="BT351">
        <v>10511</v>
      </c>
      <c r="BU351">
        <v>1092765</v>
      </c>
      <c r="BV351">
        <v>4352</v>
      </c>
      <c r="BW351">
        <v>2.7</v>
      </c>
      <c r="BX351">
        <v>1.367</v>
      </c>
      <c r="BY351">
        <v>0.7</v>
      </c>
      <c r="BZ351">
        <v>0.81</v>
      </c>
      <c r="CA351">
        <v>3.6909999999999998</v>
      </c>
      <c r="CB351">
        <v>1.107</v>
      </c>
      <c r="CC351">
        <v>0.97099999999999997</v>
      </c>
      <c r="CM351">
        <v>182.23</v>
      </c>
      <c r="CN351">
        <v>172.00399999999999</v>
      </c>
      <c r="CO351">
        <v>183.74299999999999</v>
      </c>
      <c r="CP351">
        <v>182.29900000000001</v>
      </c>
      <c r="CQ351">
        <v>174.85599999999999</v>
      </c>
    </row>
    <row r="352" spans="1:95" x14ac:dyDescent="0.2">
      <c r="A352" s="2">
        <v>44180</v>
      </c>
      <c r="B352" s="30">
        <v>350</v>
      </c>
      <c r="C352">
        <v>7506566</v>
      </c>
      <c r="D352">
        <v>10454</v>
      </c>
      <c r="E352">
        <v>290.62099999999998</v>
      </c>
      <c r="F352">
        <v>181.79499999999999</v>
      </c>
      <c r="G352">
        <v>31643</v>
      </c>
      <c r="H352">
        <v>10897</v>
      </c>
      <c r="I352">
        <v>1106117</v>
      </c>
      <c r="J352">
        <v>4316</v>
      </c>
      <c r="K352">
        <v>2.7</v>
      </c>
      <c r="L352">
        <v>1.367</v>
      </c>
      <c r="M352">
        <v>0.7</v>
      </c>
      <c r="N352">
        <v>0.81</v>
      </c>
      <c r="O352">
        <v>3.6909999999999998</v>
      </c>
      <c r="P352">
        <v>1.107</v>
      </c>
      <c r="Q352">
        <v>0.96699999999999997</v>
      </c>
      <c r="R352" s="30">
        <v>350</v>
      </c>
      <c r="S352">
        <v>7468392</v>
      </c>
      <c r="T352">
        <v>9647</v>
      </c>
      <c r="U352">
        <v>268.18700000000001</v>
      </c>
      <c r="V352">
        <v>167.761</v>
      </c>
      <c r="W352">
        <v>30053</v>
      </c>
      <c r="X352">
        <v>10061</v>
      </c>
      <c r="Y352">
        <v>1147079</v>
      </c>
      <c r="Z352">
        <v>4343</v>
      </c>
      <c r="AA352">
        <v>2.7</v>
      </c>
      <c r="AB352">
        <v>1.367</v>
      </c>
      <c r="AC352">
        <v>0.7</v>
      </c>
      <c r="AD352">
        <v>0.81</v>
      </c>
      <c r="AE352">
        <v>3.6909999999999998</v>
      </c>
      <c r="AF352">
        <v>1.107</v>
      </c>
      <c r="AG352">
        <v>0.96299999999999997</v>
      </c>
      <c r="AH352" s="30">
        <v>350</v>
      </c>
      <c r="AI352">
        <v>7475429</v>
      </c>
      <c r="AJ352">
        <v>10138</v>
      </c>
      <c r="AK352">
        <v>281.83600000000001</v>
      </c>
      <c r="AL352">
        <v>176.3</v>
      </c>
      <c r="AM352">
        <v>31911</v>
      </c>
      <c r="AN352">
        <v>10637</v>
      </c>
      <c r="AO352">
        <v>1137647</v>
      </c>
      <c r="AP352">
        <v>4330</v>
      </c>
      <c r="AQ352">
        <v>2.7</v>
      </c>
      <c r="AR352">
        <v>1.367</v>
      </c>
      <c r="AS352">
        <v>0.7</v>
      </c>
      <c r="AT352">
        <v>0.81</v>
      </c>
      <c r="AU352">
        <v>3.6909999999999998</v>
      </c>
      <c r="AV352">
        <v>1.107</v>
      </c>
      <c r="AW352">
        <v>0.96299999999999997</v>
      </c>
      <c r="AX352" s="30">
        <v>350</v>
      </c>
      <c r="AY352">
        <v>7404374</v>
      </c>
      <c r="AZ352">
        <v>10457</v>
      </c>
      <c r="BA352">
        <v>290.70499999999998</v>
      </c>
      <c r="BB352">
        <v>181.84700000000001</v>
      </c>
      <c r="BC352">
        <v>32446</v>
      </c>
      <c r="BD352">
        <v>10953</v>
      </c>
      <c r="BE352">
        <v>1207845</v>
      </c>
      <c r="BF352">
        <v>4336</v>
      </c>
      <c r="BG352">
        <v>2.7</v>
      </c>
      <c r="BH352">
        <v>1.367</v>
      </c>
      <c r="BI352">
        <v>0.7</v>
      </c>
      <c r="BJ352">
        <v>0.81</v>
      </c>
      <c r="BK352">
        <v>3.6909999999999998</v>
      </c>
      <c r="BL352">
        <v>1.107</v>
      </c>
      <c r="BM352">
        <v>0.95599999999999996</v>
      </c>
      <c r="BN352" s="30">
        <v>350</v>
      </c>
      <c r="BO352">
        <v>7510266</v>
      </c>
      <c r="BP352">
        <v>10125</v>
      </c>
      <c r="BQ352">
        <v>281.47500000000002</v>
      </c>
      <c r="BR352">
        <v>176.07400000000001</v>
      </c>
      <c r="BS352">
        <v>30659</v>
      </c>
      <c r="BT352">
        <v>10486</v>
      </c>
      <c r="BU352">
        <v>1103623</v>
      </c>
      <c r="BV352">
        <v>4361</v>
      </c>
      <c r="BW352">
        <v>2.7</v>
      </c>
      <c r="BX352">
        <v>1.367</v>
      </c>
      <c r="BY352">
        <v>0.7</v>
      </c>
      <c r="BZ352">
        <v>0.81</v>
      </c>
      <c r="CA352">
        <v>3.6909999999999998</v>
      </c>
      <c r="CB352">
        <v>1.107</v>
      </c>
      <c r="CC352">
        <v>0.96899999999999997</v>
      </c>
      <c r="CM352">
        <v>181.79499999999999</v>
      </c>
      <c r="CN352">
        <v>167.761</v>
      </c>
      <c r="CO352">
        <v>176.3</v>
      </c>
      <c r="CP352">
        <v>181.84700000000001</v>
      </c>
      <c r="CQ352">
        <v>176.07400000000001</v>
      </c>
    </row>
    <row r="353" spans="1:95" x14ac:dyDescent="0.2">
      <c r="A353" s="2">
        <v>44181</v>
      </c>
      <c r="B353" s="30">
        <v>351</v>
      </c>
      <c r="C353">
        <v>7496309</v>
      </c>
      <c r="D353">
        <v>10257</v>
      </c>
      <c r="E353">
        <v>285.14499999999998</v>
      </c>
      <c r="F353">
        <v>178.369</v>
      </c>
      <c r="G353">
        <v>31451</v>
      </c>
      <c r="H353">
        <v>10646</v>
      </c>
      <c r="I353">
        <v>1116950</v>
      </c>
      <c r="J353">
        <v>4329</v>
      </c>
      <c r="K353">
        <v>2.7</v>
      </c>
      <c r="L353">
        <v>1.367</v>
      </c>
      <c r="M353">
        <v>0.7</v>
      </c>
      <c r="N353">
        <v>0.81</v>
      </c>
      <c r="O353">
        <v>3.6909999999999998</v>
      </c>
      <c r="P353">
        <v>1.107</v>
      </c>
      <c r="Q353">
        <v>0.96599999999999997</v>
      </c>
      <c r="R353" s="30">
        <v>351</v>
      </c>
      <c r="S353">
        <v>7458739</v>
      </c>
      <c r="T353">
        <v>9653</v>
      </c>
      <c r="U353">
        <v>268.35300000000001</v>
      </c>
      <c r="V353">
        <v>167.86600000000001</v>
      </c>
      <c r="W353">
        <v>29586</v>
      </c>
      <c r="X353">
        <v>10114</v>
      </c>
      <c r="Y353">
        <v>1156851</v>
      </c>
      <c r="Z353">
        <v>4357</v>
      </c>
      <c r="AA353">
        <v>2.7</v>
      </c>
      <c r="AB353">
        <v>1.367</v>
      </c>
      <c r="AC353">
        <v>0.7</v>
      </c>
      <c r="AD353">
        <v>0.81</v>
      </c>
      <c r="AE353">
        <v>3.6909999999999998</v>
      </c>
      <c r="AF353">
        <v>1.107</v>
      </c>
      <c r="AG353">
        <v>0.96299999999999997</v>
      </c>
      <c r="AH353" s="30">
        <v>351</v>
      </c>
      <c r="AI353">
        <v>7465083</v>
      </c>
      <c r="AJ353">
        <v>10346</v>
      </c>
      <c r="AK353">
        <v>287.61900000000003</v>
      </c>
      <c r="AL353">
        <v>179.917</v>
      </c>
      <c r="AM353">
        <v>31291</v>
      </c>
      <c r="AN353">
        <v>10758</v>
      </c>
      <c r="AO353">
        <v>1148314</v>
      </c>
      <c r="AP353">
        <v>4343</v>
      </c>
      <c r="AQ353">
        <v>2.7</v>
      </c>
      <c r="AR353">
        <v>1.367</v>
      </c>
      <c r="AS353">
        <v>0.7</v>
      </c>
      <c r="AT353">
        <v>0.81</v>
      </c>
      <c r="AU353">
        <v>3.6909999999999998</v>
      </c>
      <c r="AV353">
        <v>1.107</v>
      </c>
      <c r="AW353">
        <v>0.96299999999999997</v>
      </c>
      <c r="AX353" s="30">
        <v>351</v>
      </c>
      <c r="AY353">
        <v>7393907</v>
      </c>
      <c r="AZ353">
        <v>10467</v>
      </c>
      <c r="BA353">
        <v>290.983</v>
      </c>
      <c r="BB353">
        <v>182.02099999999999</v>
      </c>
      <c r="BC353">
        <v>31875</v>
      </c>
      <c r="BD353">
        <v>11028</v>
      </c>
      <c r="BE353">
        <v>1218895</v>
      </c>
      <c r="BF353">
        <v>4350</v>
      </c>
      <c r="BG353">
        <v>2.7</v>
      </c>
      <c r="BH353">
        <v>1.367</v>
      </c>
      <c r="BI353">
        <v>0.7</v>
      </c>
      <c r="BJ353">
        <v>0.81</v>
      </c>
      <c r="BK353">
        <v>3.6909999999999998</v>
      </c>
      <c r="BL353">
        <v>1.107</v>
      </c>
      <c r="BM353">
        <v>0.95399999999999996</v>
      </c>
      <c r="BN353" s="30">
        <v>351</v>
      </c>
      <c r="BO353">
        <v>7500413</v>
      </c>
      <c r="BP353">
        <v>9853</v>
      </c>
      <c r="BQ353">
        <v>273.91300000000001</v>
      </c>
      <c r="BR353">
        <v>171.34399999999999</v>
      </c>
      <c r="BS353">
        <v>30544</v>
      </c>
      <c r="BT353">
        <v>10240</v>
      </c>
      <c r="BU353">
        <v>1114266</v>
      </c>
      <c r="BV353">
        <v>4379</v>
      </c>
      <c r="BW353">
        <v>2.7</v>
      </c>
      <c r="BX353">
        <v>1.367</v>
      </c>
      <c r="BY353">
        <v>0.7</v>
      </c>
      <c r="BZ353">
        <v>0.81</v>
      </c>
      <c r="CA353">
        <v>3.6909999999999998</v>
      </c>
      <c r="CB353">
        <v>1.107</v>
      </c>
      <c r="CC353">
        <v>0.96599999999999997</v>
      </c>
      <c r="CM353">
        <v>178.369</v>
      </c>
      <c r="CN353">
        <v>167.86600000000001</v>
      </c>
      <c r="CO353">
        <v>179.917</v>
      </c>
      <c r="CP353">
        <v>182.02099999999999</v>
      </c>
      <c r="CQ353">
        <v>171.34399999999999</v>
      </c>
    </row>
    <row r="354" spans="1:95" x14ac:dyDescent="0.2">
      <c r="A354" s="2">
        <v>44182</v>
      </c>
      <c r="B354" s="30">
        <v>352</v>
      </c>
      <c r="C354">
        <v>7486283</v>
      </c>
      <c r="D354">
        <v>10026</v>
      </c>
      <c r="E354">
        <v>278.72300000000001</v>
      </c>
      <c r="F354">
        <v>174.352</v>
      </c>
      <c r="G354">
        <v>31237</v>
      </c>
      <c r="H354">
        <v>10471</v>
      </c>
      <c r="I354">
        <v>1127616</v>
      </c>
      <c r="J354">
        <v>4347</v>
      </c>
      <c r="K354">
        <v>2.7</v>
      </c>
      <c r="L354">
        <v>1.367</v>
      </c>
      <c r="M354">
        <v>0.7</v>
      </c>
      <c r="N354">
        <v>0.81</v>
      </c>
      <c r="O354">
        <v>3.6909999999999998</v>
      </c>
      <c r="P354">
        <v>1.107</v>
      </c>
      <c r="Q354">
        <v>0.96499999999999997</v>
      </c>
      <c r="R354" s="30">
        <v>352</v>
      </c>
      <c r="S354">
        <v>7449265</v>
      </c>
      <c r="T354">
        <v>9474</v>
      </c>
      <c r="U354">
        <v>263.37700000000001</v>
      </c>
      <c r="V354">
        <v>164.75299999999999</v>
      </c>
      <c r="W354">
        <v>29294</v>
      </c>
      <c r="X354">
        <v>9945</v>
      </c>
      <c r="Y354">
        <v>1166968</v>
      </c>
      <c r="Z354">
        <v>4368</v>
      </c>
      <c r="AA354">
        <v>2.7</v>
      </c>
      <c r="AB354">
        <v>1.367</v>
      </c>
      <c r="AC354">
        <v>0.7</v>
      </c>
      <c r="AD354">
        <v>0.81</v>
      </c>
      <c r="AE354">
        <v>3.6909999999999998</v>
      </c>
      <c r="AF354">
        <v>1.107</v>
      </c>
      <c r="AG354">
        <v>0.96199999999999997</v>
      </c>
      <c r="AH354" s="30">
        <v>352</v>
      </c>
      <c r="AI354">
        <v>7455030</v>
      </c>
      <c r="AJ354">
        <v>10053</v>
      </c>
      <c r="AK354">
        <v>279.47300000000001</v>
      </c>
      <c r="AL354">
        <v>174.822</v>
      </c>
      <c r="AM354">
        <v>31030</v>
      </c>
      <c r="AN354">
        <v>10607</v>
      </c>
      <c r="AO354">
        <v>1158632</v>
      </c>
      <c r="AP354">
        <v>4351</v>
      </c>
      <c r="AQ354">
        <v>2.7</v>
      </c>
      <c r="AR354">
        <v>1.367</v>
      </c>
      <c r="AS354">
        <v>0.7</v>
      </c>
      <c r="AT354">
        <v>0.81</v>
      </c>
      <c r="AU354">
        <v>3.6909999999999998</v>
      </c>
      <c r="AV354">
        <v>1.107</v>
      </c>
      <c r="AW354">
        <v>0.96</v>
      </c>
      <c r="AX354" s="30">
        <v>352</v>
      </c>
      <c r="AY354">
        <v>7383658</v>
      </c>
      <c r="AZ354">
        <v>10249</v>
      </c>
      <c r="BA354">
        <v>284.92200000000003</v>
      </c>
      <c r="BB354">
        <v>178.23</v>
      </c>
      <c r="BC354">
        <v>31463</v>
      </c>
      <c r="BD354">
        <v>10879</v>
      </c>
      <c r="BE354">
        <v>1229349</v>
      </c>
      <c r="BF354">
        <v>4362</v>
      </c>
      <c r="BG354">
        <v>2.7</v>
      </c>
      <c r="BH354">
        <v>1.367</v>
      </c>
      <c r="BI354">
        <v>0.7</v>
      </c>
      <c r="BJ354">
        <v>0.81</v>
      </c>
      <c r="BK354">
        <v>3.6909999999999998</v>
      </c>
      <c r="BL354">
        <v>1.107</v>
      </c>
      <c r="BM354">
        <v>0.95299999999999996</v>
      </c>
      <c r="BN354" s="30">
        <v>352</v>
      </c>
      <c r="BO354">
        <v>7490717</v>
      </c>
      <c r="BP354">
        <v>9696</v>
      </c>
      <c r="BQ354">
        <v>269.54899999999998</v>
      </c>
      <c r="BR354">
        <v>168.613</v>
      </c>
      <c r="BS354">
        <v>30242</v>
      </c>
      <c r="BT354">
        <v>10155</v>
      </c>
      <c r="BU354">
        <v>1124931</v>
      </c>
      <c r="BV354">
        <v>4393</v>
      </c>
      <c r="BW354">
        <v>2.7</v>
      </c>
      <c r="BX354">
        <v>1.367</v>
      </c>
      <c r="BY354">
        <v>0.7</v>
      </c>
      <c r="BZ354">
        <v>0.81</v>
      </c>
      <c r="CA354">
        <v>3.6909999999999998</v>
      </c>
      <c r="CB354">
        <v>1.107</v>
      </c>
      <c r="CC354">
        <v>0.96499999999999997</v>
      </c>
      <c r="CM354">
        <v>174.352</v>
      </c>
      <c r="CN354">
        <v>164.75299999999999</v>
      </c>
      <c r="CO354">
        <v>174.822</v>
      </c>
      <c r="CP354">
        <v>178.23</v>
      </c>
      <c r="CQ354">
        <v>168.613</v>
      </c>
    </row>
    <row r="355" spans="1:95" x14ac:dyDescent="0.2">
      <c r="A355" s="2">
        <v>44183</v>
      </c>
      <c r="B355" s="30">
        <v>353</v>
      </c>
      <c r="C355">
        <v>7476202</v>
      </c>
      <c r="D355">
        <v>10081</v>
      </c>
      <c r="E355">
        <v>280.25200000000001</v>
      </c>
      <c r="F355">
        <v>175.309</v>
      </c>
      <c r="G355">
        <v>30713</v>
      </c>
      <c r="H355">
        <v>10550</v>
      </c>
      <c r="I355">
        <v>1137647</v>
      </c>
      <c r="J355">
        <v>4356</v>
      </c>
      <c r="K355">
        <v>2.7</v>
      </c>
      <c r="L355">
        <v>1.367</v>
      </c>
      <c r="M355">
        <v>0.7</v>
      </c>
      <c r="N355">
        <v>0.81</v>
      </c>
      <c r="O355">
        <v>3.6909999999999998</v>
      </c>
      <c r="P355">
        <v>1.107</v>
      </c>
      <c r="Q355">
        <v>0.96399999999999997</v>
      </c>
      <c r="R355" s="30">
        <v>353</v>
      </c>
      <c r="S355">
        <v>7439893</v>
      </c>
      <c r="T355">
        <v>9372</v>
      </c>
      <c r="U355">
        <v>260.54199999999997</v>
      </c>
      <c r="V355">
        <v>162.97900000000001</v>
      </c>
      <c r="W355">
        <v>28903</v>
      </c>
      <c r="X355">
        <v>9865</v>
      </c>
      <c r="Y355">
        <v>1176750</v>
      </c>
      <c r="Z355">
        <v>4378</v>
      </c>
      <c r="AA355">
        <v>2.7</v>
      </c>
      <c r="AB355">
        <v>1.367</v>
      </c>
      <c r="AC355">
        <v>0.7</v>
      </c>
      <c r="AD355">
        <v>0.81</v>
      </c>
      <c r="AE355">
        <v>3.6909999999999998</v>
      </c>
      <c r="AF355">
        <v>1.107</v>
      </c>
      <c r="AG355">
        <v>0.96099999999999997</v>
      </c>
      <c r="AH355" s="30">
        <v>353</v>
      </c>
      <c r="AI355">
        <v>7445087</v>
      </c>
      <c r="AJ355">
        <v>9943</v>
      </c>
      <c r="AK355">
        <v>276.41500000000002</v>
      </c>
      <c r="AL355">
        <v>172.90899999999999</v>
      </c>
      <c r="AM355">
        <v>30670</v>
      </c>
      <c r="AN355">
        <v>10413</v>
      </c>
      <c r="AO355">
        <v>1169356</v>
      </c>
      <c r="AP355">
        <v>4359</v>
      </c>
      <c r="AQ355">
        <v>2.7</v>
      </c>
      <c r="AR355">
        <v>1.367</v>
      </c>
      <c r="AS355">
        <v>0.7</v>
      </c>
      <c r="AT355">
        <v>0.81</v>
      </c>
      <c r="AU355">
        <v>3.6909999999999998</v>
      </c>
      <c r="AV355">
        <v>1.107</v>
      </c>
      <c r="AW355">
        <v>0.96</v>
      </c>
      <c r="AX355" s="30">
        <v>353</v>
      </c>
      <c r="AY355">
        <v>7373696</v>
      </c>
      <c r="AZ355">
        <v>9962</v>
      </c>
      <c r="BA355">
        <v>276.94400000000002</v>
      </c>
      <c r="BB355">
        <v>173.239</v>
      </c>
      <c r="BC355">
        <v>31169</v>
      </c>
      <c r="BD355">
        <v>10543</v>
      </c>
      <c r="BE355">
        <v>1240228</v>
      </c>
      <c r="BF355">
        <v>4373</v>
      </c>
      <c r="BG355">
        <v>2.7</v>
      </c>
      <c r="BH355">
        <v>1.367</v>
      </c>
      <c r="BI355">
        <v>0.7</v>
      </c>
      <c r="BJ355">
        <v>0.81</v>
      </c>
      <c r="BK355">
        <v>3.6909999999999998</v>
      </c>
      <c r="BL355">
        <v>1.107</v>
      </c>
      <c r="BM355">
        <v>0.95299999999999996</v>
      </c>
      <c r="BN355" s="30">
        <v>353</v>
      </c>
      <c r="BO355">
        <v>7480864</v>
      </c>
      <c r="BP355">
        <v>9853</v>
      </c>
      <c r="BQ355">
        <v>273.91300000000001</v>
      </c>
      <c r="BR355">
        <v>171.34399999999999</v>
      </c>
      <c r="BS355">
        <v>29673</v>
      </c>
      <c r="BT355">
        <v>10265</v>
      </c>
      <c r="BU355">
        <v>1133976</v>
      </c>
      <c r="BV355">
        <v>4408</v>
      </c>
      <c r="BW355">
        <v>2.7</v>
      </c>
      <c r="BX355">
        <v>1.367</v>
      </c>
      <c r="BY355">
        <v>0.7</v>
      </c>
      <c r="BZ355">
        <v>0.81</v>
      </c>
      <c r="CA355">
        <v>3.6909999999999998</v>
      </c>
      <c r="CB355">
        <v>1.107</v>
      </c>
      <c r="CC355">
        <v>0.96399999999999997</v>
      </c>
      <c r="CM355">
        <v>175.309</v>
      </c>
      <c r="CN355">
        <v>162.97900000000001</v>
      </c>
      <c r="CO355">
        <v>172.90899999999999</v>
      </c>
      <c r="CP355">
        <v>173.239</v>
      </c>
      <c r="CQ355">
        <v>171.34399999999999</v>
      </c>
    </row>
    <row r="356" spans="1:95" x14ac:dyDescent="0.2">
      <c r="A356" s="2">
        <v>44184</v>
      </c>
      <c r="B356" s="30">
        <v>354</v>
      </c>
      <c r="C356">
        <v>7466325</v>
      </c>
      <c r="D356">
        <v>9877</v>
      </c>
      <c r="E356">
        <v>274.58100000000002</v>
      </c>
      <c r="F356">
        <v>171.761</v>
      </c>
      <c r="G356">
        <v>30432</v>
      </c>
      <c r="H356">
        <v>10362</v>
      </c>
      <c r="I356">
        <v>1148408</v>
      </c>
      <c r="J356">
        <v>4369</v>
      </c>
      <c r="K356">
        <v>2.7</v>
      </c>
      <c r="L356">
        <v>1.367</v>
      </c>
      <c r="M356">
        <v>0.7</v>
      </c>
      <c r="N356">
        <v>0.81</v>
      </c>
      <c r="O356">
        <v>3.6909999999999998</v>
      </c>
      <c r="P356">
        <v>1.107</v>
      </c>
      <c r="Q356">
        <v>0.96199999999999997</v>
      </c>
      <c r="R356" s="30">
        <v>354</v>
      </c>
      <c r="S356">
        <v>7430613</v>
      </c>
      <c r="T356">
        <v>9280</v>
      </c>
      <c r="U356">
        <v>257.98399999999998</v>
      </c>
      <c r="V356">
        <v>161.37899999999999</v>
      </c>
      <c r="W356">
        <v>28478</v>
      </c>
      <c r="X356">
        <v>9797</v>
      </c>
      <c r="Y356">
        <v>1186478</v>
      </c>
      <c r="Z356">
        <v>4390</v>
      </c>
      <c r="AA356">
        <v>2.7</v>
      </c>
      <c r="AB356">
        <v>1.367</v>
      </c>
      <c r="AC356">
        <v>0.7</v>
      </c>
      <c r="AD356">
        <v>0.81</v>
      </c>
      <c r="AE356">
        <v>3.6909999999999998</v>
      </c>
      <c r="AF356">
        <v>1.107</v>
      </c>
      <c r="AG356">
        <v>0.95899999999999996</v>
      </c>
      <c r="AH356" s="30">
        <v>354</v>
      </c>
      <c r="AI356">
        <v>7435221</v>
      </c>
      <c r="AJ356">
        <v>9866</v>
      </c>
      <c r="AK356">
        <v>274.27499999999998</v>
      </c>
      <c r="AL356">
        <v>171.57</v>
      </c>
      <c r="AM356">
        <v>30242</v>
      </c>
      <c r="AN356">
        <v>10371</v>
      </c>
      <c r="AO356">
        <v>1179666</v>
      </c>
      <c r="AP356">
        <v>4375</v>
      </c>
      <c r="AQ356">
        <v>2.7</v>
      </c>
      <c r="AR356">
        <v>1.367</v>
      </c>
      <c r="AS356">
        <v>0.7</v>
      </c>
      <c r="AT356">
        <v>0.81</v>
      </c>
      <c r="AU356">
        <v>3.6909999999999998</v>
      </c>
      <c r="AV356">
        <v>1.107</v>
      </c>
      <c r="AW356">
        <v>0.95799999999999996</v>
      </c>
      <c r="AX356" s="30">
        <v>354</v>
      </c>
      <c r="AY356">
        <v>7363963</v>
      </c>
      <c r="AZ356">
        <v>9733</v>
      </c>
      <c r="BA356">
        <v>270.577</v>
      </c>
      <c r="BB356">
        <v>169.25700000000001</v>
      </c>
      <c r="BC356">
        <v>30808</v>
      </c>
      <c r="BD356">
        <v>10323</v>
      </c>
      <c r="BE356">
        <v>1250816</v>
      </c>
      <c r="BF356">
        <v>4386</v>
      </c>
      <c r="BG356">
        <v>2.7</v>
      </c>
      <c r="BH356">
        <v>1.367</v>
      </c>
      <c r="BI356">
        <v>0.7</v>
      </c>
      <c r="BJ356">
        <v>0.81</v>
      </c>
      <c r="BK356">
        <v>3.6909999999999998</v>
      </c>
      <c r="BL356">
        <v>1.107</v>
      </c>
      <c r="BM356">
        <v>0.95</v>
      </c>
      <c r="BN356" s="30">
        <v>354</v>
      </c>
      <c r="BO356">
        <v>7471075</v>
      </c>
      <c r="BP356">
        <v>9789</v>
      </c>
      <c r="BQ356">
        <v>272.13400000000001</v>
      </c>
      <c r="BR356">
        <v>170.23099999999999</v>
      </c>
      <c r="BS356">
        <v>29377</v>
      </c>
      <c r="BT356">
        <v>10149</v>
      </c>
      <c r="BU356">
        <v>1144452</v>
      </c>
      <c r="BV356">
        <v>4424</v>
      </c>
      <c r="BW356">
        <v>2.7</v>
      </c>
      <c r="BX356">
        <v>1.367</v>
      </c>
      <c r="BY356">
        <v>0.7</v>
      </c>
      <c r="BZ356">
        <v>0.81</v>
      </c>
      <c r="CA356">
        <v>3.6909999999999998</v>
      </c>
      <c r="CB356">
        <v>1.107</v>
      </c>
      <c r="CC356">
        <v>0.96199999999999997</v>
      </c>
      <c r="CM356">
        <v>171.761</v>
      </c>
      <c r="CN356">
        <v>161.37899999999999</v>
      </c>
      <c r="CO356">
        <v>171.57</v>
      </c>
      <c r="CP356">
        <v>169.25700000000001</v>
      </c>
      <c r="CQ356">
        <v>170.23099999999999</v>
      </c>
    </row>
    <row r="357" spans="1:95" x14ac:dyDescent="0.2">
      <c r="A357" s="2">
        <v>44185</v>
      </c>
      <c r="B357" s="30">
        <v>355</v>
      </c>
      <c r="C357">
        <v>7456492</v>
      </c>
      <c r="D357">
        <v>9833</v>
      </c>
      <c r="E357">
        <v>273.35700000000003</v>
      </c>
      <c r="F357">
        <v>170.99600000000001</v>
      </c>
      <c r="G357">
        <v>30001</v>
      </c>
      <c r="H357">
        <v>10308</v>
      </c>
      <c r="I357">
        <v>1158490</v>
      </c>
      <c r="J357">
        <v>4382</v>
      </c>
      <c r="K357">
        <v>2.7</v>
      </c>
      <c r="L357">
        <v>1.367</v>
      </c>
      <c r="M357">
        <v>0.7</v>
      </c>
      <c r="N357">
        <v>0.81</v>
      </c>
      <c r="O357">
        <v>3.6909999999999998</v>
      </c>
      <c r="P357">
        <v>1.107</v>
      </c>
      <c r="Q357">
        <v>0.96</v>
      </c>
      <c r="R357" s="30">
        <v>355</v>
      </c>
      <c r="S357">
        <v>7421500</v>
      </c>
      <c r="T357">
        <v>9113</v>
      </c>
      <c r="U357">
        <v>253.34100000000001</v>
      </c>
      <c r="V357">
        <v>158.47499999999999</v>
      </c>
      <c r="W357">
        <v>28197</v>
      </c>
      <c r="X357">
        <v>9561</v>
      </c>
      <c r="Y357">
        <v>1196243</v>
      </c>
      <c r="Z357">
        <v>4409</v>
      </c>
      <c r="AA357">
        <v>2.7</v>
      </c>
      <c r="AB357">
        <v>1.367</v>
      </c>
      <c r="AC357">
        <v>0.7</v>
      </c>
      <c r="AD357">
        <v>0.81</v>
      </c>
      <c r="AE357">
        <v>3.6909999999999998</v>
      </c>
      <c r="AF357">
        <v>1.107</v>
      </c>
      <c r="AG357">
        <v>0.95799999999999996</v>
      </c>
      <c r="AH357" s="30">
        <v>355</v>
      </c>
      <c r="AI357">
        <v>7425635</v>
      </c>
      <c r="AJ357">
        <v>9586</v>
      </c>
      <c r="AK357">
        <v>266.49099999999999</v>
      </c>
      <c r="AL357">
        <v>166.70099999999999</v>
      </c>
      <c r="AM357">
        <v>29977</v>
      </c>
      <c r="AN357">
        <v>10131</v>
      </c>
      <c r="AO357">
        <v>1189775</v>
      </c>
      <c r="AP357">
        <v>4383</v>
      </c>
      <c r="AQ357">
        <v>2.7</v>
      </c>
      <c r="AR357">
        <v>1.367</v>
      </c>
      <c r="AS357">
        <v>0.7</v>
      </c>
      <c r="AT357">
        <v>0.81</v>
      </c>
      <c r="AU357">
        <v>3.6909999999999998</v>
      </c>
      <c r="AV357">
        <v>1.107</v>
      </c>
      <c r="AW357">
        <v>0.95599999999999996</v>
      </c>
      <c r="AX357" s="30">
        <v>355</v>
      </c>
      <c r="AY357">
        <v>7354078</v>
      </c>
      <c r="AZ357">
        <v>9885</v>
      </c>
      <c r="BA357">
        <v>274.803</v>
      </c>
      <c r="BB357">
        <v>171.9</v>
      </c>
      <c r="BC357">
        <v>30089</v>
      </c>
      <c r="BD357">
        <v>10452</v>
      </c>
      <c r="BE357">
        <v>1260983</v>
      </c>
      <c r="BF357">
        <v>4411</v>
      </c>
      <c r="BG357">
        <v>2.7</v>
      </c>
      <c r="BH357">
        <v>1.367</v>
      </c>
      <c r="BI357">
        <v>0.7</v>
      </c>
      <c r="BJ357">
        <v>0.81</v>
      </c>
      <c r="BK357">
        <v>3.6909999999999998</v>
      </c>
      <c r="BL357">
        <v>1.107</v>
      </c>
      <c r="BM357">
        <v>0.94899999999999995</v>
      </c>
      <c r="BN357" s="30">
        <v>355</v>
      </c>
      <c r="BO357">
        <v>7461674</v>
      </c>
      <c r="BP357">
        <v>9401</v>
      </c>
      <c r="BQ357">
        <v>261.34800000000001</v>
      </c>
      <c r="BR357">
        <v>163.483</v>
      </c>
      <c r="BS357">
        <v>29351</v>
      </c>
      <c r="BT357">
        <v>9815</v>
      </c>
      <c r="BU357">
        <v>1154734</v>
      </c>
      <c r="BV357">
        <v>4440</v>
      </c>
      <c r="BW357">
        <v>2.7</v>
      </c>
      <c r="BX357">
        <v>1.367</v>
      </c>
      <c r="BY357">
        <v>0.7</v>
      </c>
      <c r="BZ357">
        <v>0.81</v>
      </c>
      <c r="CA357">
        <v>3.6909999999999998</v>
      </c>
      <c r="CB357">
        <v>1.107</v>
      </c>
      <c r="CC357">
        <v>0.96099999999999997</v>
      </c>
      <c r="CM357">
        <v>170.99600000000001</v>
      </c>
      <c r="CN357">
        <v>158.47499999999999</v>
      </c>
      <c r="CO357">
        <v>166.70099999999999</v>
      </c>
      <c r="CP357">
        <v>171.9</v>
      </c>
      <c r="CQ357">
        <v>163.483</v>
      </c>
    </row>
    <row r="358" spans="1:95" x14ac:dyDescent="0.2">
      <c r="A358" s="2">
        <v>44186</v>
      </c>
      <c r="B358" s="30">
        <v>356</v>
      </c>
      <c r="C358">
        <v>7446887</v>
      </c>
      <c r="D358">
        <v>9605</v>
      </c>
      <c r="E358">
        <v>267.01900000000001</v>
      </c>
      <c r="F358">
        <v>167.03100000000001</v>
      </c>
      <c r="G358">
        <v>29751</v>
      </c>
      <c r="H358">
        <v>10083</v>
      </c>
      <c r="I358">
        <v>1168770</v>
      </c>
      <c r="J358">
        <v>4397</v>
      </c>
      <c r="K358">
        <v>2.7</v>
      </c>
      <c r="L358">
        <v>1.367</v>
      </c>
      <c r="M358">
        <v>0.7</v>
      </c>
      <c r="N358">
        <v>0.81</v>
      </c>
      <c r="O358">
        <v>3.6909999999999998</v>
      </c>
      <c r="P358">
        <v>1.107</v>
      </c>
      <c r="Q358">
        <v>0.95899999999999996</v>
      </c>
      <c r="R358" s="30">
        <v>356</v>
      </c>
      <c r="S358">
        <v>7412526</v>
      </c>
      <c r="T358">
        <v>8974</v>
      </c>
      <c r="U358">
        <v>249.477</v>
      </c>
      <c r="V358">
        <v>156.05799999999999</v>
      </c>
      <c r="W358">
        <v>27820</v>
      </c>
      <c r="X358">
        <v>9490</v>
      </c>
      <c r="Y358">
        <v>1205809</v>
      </c>
      <c r="Z358">
        <v>4418</v>
      </c>
      <c r="AA358">
        <v>2.7</v>
      </c>
      <c r="AB358">
        <v>1.367</v>
      </c>
      <c r="AC358">
        <v>0.7</v>
      </c>
      <c r="AD358">
        <v>0.81</v>
      </c>
      <c r="AE358">
        <v>3.6909999999999998</v>
      </c>
      <c r="AF358">
        <v>1.107</v>
      </c>
      <c r="AG358">
        <v>0.95399999999999996</v>
      </c>
      <c r="AH358" s="30">
        <v>356</v>
      </c>
      <c r="AI358">
        <v>7416062</v>
      </c>
      <c r="AJ358">
        <v>9573</v>
      </c>
      <c r="AK358">
        <v>266.12900000000002</v>
      </c>
      <c r="AL358">
        <v>166.47399999999999</v>
      </c>
      <c r="AM358">
        <v>29432</v>
      </c>
      <c r="AN358">
        <v>10131</v>
      </c>
      <c r="AO358">
        <v>1200036</v>
      </c>
      <c r="AP358">
        <v>4393</v>
      </c>
      <c r="AQ358">
        <v>2.7</v>
      </c>
      <c r="AR358">
        <v>1.367</v>
      </c>
      <c r="AS358">
        <v>0.7</v>
      </c>
      <c r="AT358">
        <v>0.81</v>
      </c>
      <c r="AU358">
        <v>3.6909999999999998</v>
      </c>
      <c r="AV358">
        <v>1.107</v>
      </c>
      <c r="AW358">
        <v>0.95499999999999996</v>
      </c>
      <c r="AX358" s="30">
        <v>356</v>
      </c>
      <c r="AY358">
        <v>7344491</v>
      </c>
      <c r="AZ358">
        <v>9587</v>
      </c>
      <c r="BA358">
        <v>266.51900000000001</v>
      </c>
      <c r="BB358">
        <v>166.71799999999999</v>
      </c>
      <c r="BC358">
        <v>29655</v>
      </c>
      <c r="BD358">
        <v>10319</v>
      </c>
      <c r="BE358">
        <v>1271072</v>
      </c>
      <c r="BF358">
        <v>4419</v>
      </c>
      <c r="BG358">
        <v>2.7</v>
      </c>
      <c r="BH358">
        <v>1.367</v>
      </c>
      <c r="BI358">
        <v>0.7</v>
      </c>
      <c r="BJ358">
        <v>0.81</v>
      </c>
      <c r="BK358">
        <v>3.6909999999999998</v>
      </c>
      <c r="BL358">
        <v>1.107</v>
      </c>
      <c r="BM358">
        <v>0.94699999999999995</v>
      </c>
      <c r="BN358" s="30">
        <v>356</v>
      </c>
      <c r="BO358">
        <v>7452427</v>
      </c>
      <c r="BP358">
        <v>9247</v>
      </c>
      <c r="BQ358">
        <v>257.06700000000001</v>
      </c>
      <c r="BR358">
        <v>160.80500000000001</v>
      </c>
      <c r="BS358">
        <v>29078</v>
      </c>
      <c r="BT358">
        <v>9674</v>
      </c>
      <c r="BU358">
        <v>1164252</v>
      </c>
      <c r="BV358">
        <v>4454</v>
      </c>
      <c r="BW358">
        <v>2.7</v>
      </c>
      <c r="BX358">
        <v>1.367</v>
      </c>
      <c r="BY358">
        <v>0.7</v>
      </c>
      <c r="BZ358">
        <v>0.81</v>
      </c>
      <c r="CA358">
        <v>3.6909999999999998</v>
      </c>
      <c r="CB358">
        <v>1.107</v>
      </c>
      <c r="CC358">
        <v>0.96099999999999997</v>
      </c>
      <c r="CM358">
        <v>167.03100000000001</v>
      </c>
      <c r="CN358">
        <v>156.05799999999999</v>
      </c>
      <c r="CO358">
        <v>166.47399999999999</v>
      </c>
      <c r="CP358">
        <v>166.71799999999999</v>
      </c>
      <c r="CQ358">
        <v>160.80500000000001</v>
      </c>
    </row>
    <row r="359" spans="1:95" x14ac:dyDescent="0.2">
      <c r="A359" s="2">
        <v>44187</v>
      </c>
      <c r="B359" s="30">
        <v>357</v>
      </c>
      <c r="C359">
        <v>7437378</v>
      </c>
      <c r="D359">
        <v>9509</v>
      </c>
      <c r="E359">
        <v>264.35000000000002</v>
      </c>
      <c r="F359">
        <v>165.36199999999999</v>
      </c>
      <c r="G359">
        <v>29369</v>
      </c>
      <c r="H359">
        <v>9987</v>
      </c>
      <c r="I359">
        <v>1178810</v>
      </c>
      <c r="J359">
        <v>4410</v>
      </c>
      <c r="K359">
        <v>2.7</v>
      </c>
      <c r="L359">
        <v>1.367</v>
      </c>
      <c r="M359">
        <v>0.7</v>
      </c>
      <c r="N359">
        <v>0.81</v>
      </c>
      <c r="O359">
        <v>3.6909999999999998</v>
      </c>
      <c r="P359">
        <v>1.107</v>
      </c>
      <c r="Q359">
        <v>0.95699999999999996</v>
      </c>
      <c r="R359" s="30">
        <v>357</v>
      </c>
      <c r="S359">
        <v>7403548</v>
      </c>
      <c r="T359">
        <v>8978</v>
      </c>
      <c r="U359">
        <v>249.58799999999999</v>
      </c>
      <c r="V359">
        <v>156.12700000000001</v>
      </c>
      <c r="W359">
        <v>27357</v>
      </c>
      <c r="X359">
        <v>9437</v>
      </c>
      <c r="Y359">
        <v>1214886</v>
      </c>
      <c r="Z359">
        <v>4437</v>
      </c>
      <c r="AA359">
        <v>2.7</v>
      </c>
      <c r="AB359">
        <v>1.367</v>
      </c>
      <c r="AC359">
        <v>0.7</v>
      </c>
      <c r="AD359">
        <v>0.81</v>
      </c>
      <c r="AE359">
        <v>3.6909999999999998</v>
      </c>
      <c r="AF359">
        <v>1.107</v>
      </c>
      <c r="AG359">
        <v>0.95299999999999996</v>
      </c>
      <c r="AH359" s="30">
        <v>357</v>
      </c>
      <c r="AI359">
        <v>7406579</v>
      </c>
      <c r="AJ359">
        <v>9483</v>
      </c>
      <c r="AK359">
        <v>263.62700000000001</v>
      </c>
      <c r="AL359">
        <v>164.90899999999999</v>
      </c>
      <c r="AM359">
        <v>29025</v>
      </c>
      <c r="AN359">
        <v>9980</v>
      </c>
      <c r="AO359">
        <v>1209608</v>
      </c>
      <c r="AP359">
        <v>4406</v>
      </c>
      <c r="AQ359">
        <v>2.7</v>
      </c>
      <c r="AR359">
        <v>1.367</v>
      </c>
      <c r="AS359">
        <v>0.7</v>
      </c>
      <c r="AT359">
        <v>0.81</v>
      </c>
      <c r="AU359">
        <v>3.6909999999999998</v>
      </c>
      <c r="AV359">
        <v>1.107</v>
      </c>
      <c r="AW359">
        <v>0.95299999999999996</v>
      </c>
      <c r="AX359" s="30">
        <v>357</v>
      </c>
      <c r="AY359">
        <v>7334949</v>
      </c>
      <c r="AZ359">
        <v>9542</v>
      </c>
      <c r="BA359">
        <v>265.26799999999997</v>
      </c>
      <c r="BB359">
        <v>165.935</v>
      </c>
      <c r="BC359">
        <v>29097</v>
      </c>
      <c r="BD359">
        <v>10145</v>
      </c>
      <c r="BE359">
        <v>1281352</v>
      </c>
      <c r="BF359">
        <v>4434</v>
      </c>
      <c r="BG359">
        <v>2.7</v>
      </c>
      <c r="BH359">
        <v>1.367</v>
      </c>
      <c r="BI359">
        <v>0.7</v>
      </c>
      <c r="BJ359">
        <v>0.81</v>
      </c>
      <c r="BK359">
        <v>3.6909999999999998</v>
      </c>
      <c r="BL359">
        <v>1.107</v>
      </c>
      <c r="BM359">
        <v>0.94699999999999995</v>
      </c>
      <c r="BN359" s="30">
        <v>357</v>
      </c>
      <c r="BO359">
        <v>7443058</v>
      </c>
      <c r="BP359">
        <v>9369</v>
      </c>
      <c r="BQ359">
        <v>260.45800000000003</v>
      </c>
      <c r="BR359">
        <v>162.92699999999999</v>
      </c>
      <c r="BS359">
        <v>28465</v>
      </c>
      <c r="BT359">
        <v>9860</v>
      </c>
      <c r="BU359">
        <v>1174001</v>
      </c>
      <c r="BV359">
        <v>4463</v>
      </c>
      <c r="BW359">
        <v>2.7</v>
      </c>
      <c r="BX359">
        <v>1.367</v>
      </c>
      <c r="BY359">
        <v>0.7</v>
      </c>
      <c r="BZ359">
        <v>0.81</v>
      </c>
      <c r="CA359">
        <v>3.6909999999999998</v>
      </c>
      <c r="CB359">
        <v>1.107</v>
      </c>
      <c r="CC359">
        <v>0.96099999999999997</v>
      </c>
      <c r="CM359">
        <v>165.36199999999999</v>
      </c>
      <c r="CN359">
        <v>156.12700000000001</v>
      </c>
      <c r="CO359">
        <v>164.90899999999999</v>
      </c>
      <c r="CP359">
        <v>165.935</v>
      </c>
      <c r="CQ359">
        <v>162.92699999999999</v>
      </c>
    </row>
    <row r="360" spans="1:95" x14ac:dyDescent="0.2">
      <c r="A360" s="2">
        <v>44188</v>
      </c>
      <c r="B360" s="30">
        <v>358</v>
      </c>
      <c r="C360">
        <v>7428082</v>
      </c>
      <c r="D360">
        <v>9296</v>
      </c>
      <c r="E360">
        <v>258.42899999999997</v>
      </c>
      <c r="F360">
        <v>161.65700000000001</v>
      </c>
      <c r="G360">
        <v>29103</v>
      </c>
      <c r="H360">
        <v>9775</v>
      </c>
      <c r="I360">
        <v>1188727</v>
      </c>
      <c r="J360">
        <v>4423</v>
      </c>
      <c r="K360">
        <v>2.7</v>
      </c>
      <c r="L360">
        <v>1.367</v>
      </c>
      <c r="M360">
        <v>0.7</v>
      </c>
      <c r="N360">
        <v>0.81</v>
      </c>
      <c r="O360">
        <v>3.6909999999999998</v>
      </c>
      <c r="P360">
        <v>1.107</v>
      </c>
      <c r="Q360">
        <v>0.95599999999999996</v>
      </c>
      <c r="R360" s="30">
        <v>358</v>
      </c>
      <c r="S360">
        <v>7394994</v>
      </c>
      <c r="T360">
        <v>8554</v>
      </c>
      <c r="U360">
        <v>237.80099999999999</v>
      </c>
      <c r="V360">
        <v>148.75399999999999</v>
      </c>
      <c r="W360">
        <v>27256</v>
      </c>
      <c r="X360">
        <v>9079</v>
      </c>
      <c r="Y360">
        <v>1224337</v>
      </c>
      <c r="Z360">
        <v>4444</v>
      </c>
      <c r="AA360">
        <v>2.7</v>
      </c>
      <c r="AB360">
        <v>1.367</v>
      </c>
      <c r="AC360">
        <v>0.7</v>
      </c>
      <c r="AD360">
        <v>0.81</v>
      </c>
      <c r="AE360">
        <v>3.6909999999999998</v>
      </c>
      <c r="AF360">
        <v>1.107</v>
      </c>
      <c r="AG360">
        <v>0.95099999999999996</v>
      </c>
      <c r="AH360" s="30">
        <v>358</v>
      </c>
      <c r="AI360">
        <v>7397237</v>
      </c>
      <c r="AJ360">
        <v>9342</v>
      </c>
      <c r="AK360">
        <v>259.70800000000003</v>
      </c>
      <c r="AL360">
        <v>162.45699999999999</v>
      </c>
      <c r="AM360">
        <v>28632</v>
      </c>
      <c r="AN360">
        <v>9876</v>
      </c>
      <c r="AO360">
        <v>1219880</v>
      </c>
      <c r="AP360">
        <v>4417</v>
      </c>
      <c r="AQ360">
        <v>2.7</v>
      </c>
      <c r="AR360">
        <v>1.367</v>
      </c>
      <c r="AS360">
        <v>0.7</v>
      </c>
      <c r="AT360">
        <v>0.81</v>
      </c>
      <c r="AU360">
        <v>3.6909999999999998</v>
      </c>
      <c r="AV360">
        <v>1.107</v>
      </c>
      <c r="AW360">
        <v>0.95099999999999996</v>
      </c>
      <c r="AX360" s="30">
        <v>358</v>
      </c>
      <c r="AY360">
        <v>7325868</v>
      </c>
      <c r="AZ360">
        <v>9081</v>
      </c>
      <c r="BA360">
        <v>252.452</v>
      </c>
      <c r="BB360">
        <v>157.91900000000001</v>
      </c>
      <c r="BC360">
        <v>28936</v>
      </c>
      <c r="BD360">
        <v>9703</v>
      </c>
      <c r="BE360">
        <v>1291527</v>
      </c>
      <c r="BF360">
        <v>4445</v>
      </c>
      <c r="BG360">
        <v>2.7</v>
      </c>
      <c r="BH360">
        <v>1.367</v>
      </c>
      <c r="BI360">
        <v>0.7</v>
      </c>
      <c r="BJ360">
        <v>0.81</v>
      </c>
      <c r="BK360">
        <v>3.6909999999999998</v>
      </c>
      <c r="BL360">
        <v>1.107</v>
      </c>
      <c r="BM360">
        <v>0.94199999999999995</v>
      </c>
      <c r="BN360" s="30">
        <v>358</v>
      </c>
      <c r="BO360">
        <v>7433747</v>
      </c>
      <c r="BP360">
        <v>9311</v>
      </c>
      <c r="BQ360">
        <v>258.846</v>
      </c>
      <c r="BR360">
        <v>161.91800000000001</v>
      </c>
      <c r="BS360">
        <v>28076</v>
      </c>
      <c r="BT360">
        <v>9758</v>
      </c>
      <c r="BU360">
        <v>1183575</v>
      </c>
      <c r="BV360">
        <v>4479</v>
      </c>
      <c r="BW360">
        <v>2.7</v>
      </c>
      <c r="BX360">
        <v>1.367</v>
      </c>
      <c r="BY360">
        <v>0.7</v>
      </c>
      <c r="BZ360">
        <v>0.81</v>
      </c>
      <c r="CA360">
        <v>3.6909999999999998</v>
      </c>
      <c r="CB360">
        <v>1.107</v>
      </c>
      <c r="CC360">
        <v>0.95899999999999996</v>
      </c>
      <c r="CM360">
        <v>161.65700000000001</v>
      </c>
      <c r="CN360">
        <v>148.75399999999999</v>
      </c>
      <c r="CO360">
        <v>162.45699999999999</v>
      </c>
      <c r="CP360">
        <v>157.91900000000001</v>
      </c>
      <c r="CQ360">
        <v>161.91800000000001</v>
      </c>
    </row>
    <row r="361" spans="1:95" x14ac:dyDescent="0.2">
      <c r="A361" s="2">
        <v>44189</v>
      </c>
      <c r="B361" s="30">
        <v>359</v>
      </c>
      <c r="C361">
        <v>7418719</v>
      </c>
      <c r="D361">
        <v>9363</v>
      </c>
      <c r="E361">
        <v>260.291</v>
      </c>
      <c r="F361">
        <v>162.82300000000001</v>
      </c>
      <c r="G361">
        <v>28550</v>
      </c>
      <c r="H361">
        <v>9849</v>
      </c>
      <c r="I361">
        <v>1198102</v>
      </c>
      <c r="J361">
        <v>4442</v>
      </c>
      <c r="K361">
        <v>2.7</v>
      </c>
      <c r="L361">
        <v>1.367</v>
      </c>
      <c r="M361">
        <v>0.7</v>
      </c>
      <c r="N361">
        <v>0.81</v>
      </c>
      <c r="O361">
        <v>3.6909999999999998</v>
      </c>
      <c r="P361">
        <v>1.107</v>
      </c>
      <c r="Q361">
        <v>0.95399999999999996</v>
      </c>
      <c r="R361" s="30">
        <v>359</v>
      </c>
      <c r="S361">
        <v>7386320</v>
      </c>
      <c r="T361">
        <v>8674</v>
      </c>
      <c r="U361">
        <v>241.137</v>
      </c>
      <c r="V361">
        <v>150.84100000000001</v>
      </c>
      <c r="W361">
        <v>26658</v>
      </c>
      <c r="X361">
        <v>9152</v>
      </c>
      <c r="Y361">
        <v>1233320</v>
      </c>
      <c r="Z361">
        <v>4459</v>
      </c>
      <c r="AA361">
        <v>2.7</v>
      </c>
      <c r="AB361">
        <v>1.367</v>
      </c>
      <c r="AC361">
        <v>0.7</v>
      </c>
      <c r="AD361">
        <v>0.81</v>
      </c>
      <c r="AE361">
        <v>3.6909999999999998</v>
      </c>
      <c r="AF361">
        <v>1.107</v>
      </c>
      <c r="AG361">
        <v>0.95</v>
      </c>
      <c r="AH361" s="30">
        <v>359</v>
      </c>
      <c r="AI361">
        <v>7388105</v>
      </c>
      <c r="AJ361">
        <v>9132</v>
      </c>
      <c r="AK361">
        <v>253.87</v>
      </c>
      <c r="AL361">
        <v>158.80500000000001</v>
      </c>
      <c r="AM361">
        <v>28341</v>
      </c>
      <c r="AN361">
        <v>9633</v>
      </c>
      <c r="AO361">
        <v>1229547</v>
      </c>
      <c r="AP361">
        <v>4434</v>
      </c>
      <c r="AQ361">
        <v>2.7</v>
      </c>
      <c r="AR361">
        <v>1.367</v>
      </c>
      <c r="AS361">
        <v>0.7</v>
      </c>
      <c r="AT361">
        <v>0.81</v>
      </c>
      <c r="AU361">
        <v>3.6909999999999998</v>
      </c>
      <c r="AV361">
        <v>1.107</v>
      </c>
      <c r="AW361">
        <v>0.94899999999999995</v>
      </c>
      <c r="AX361" s="30">
        <v>359</v>
      </c>
      <c r="AY361">
        <v>7316719</v>
      </c>
      <c r="AZ361">
        <v>9149</v>
      </c>
      <c r="BA361">
        <v>254.34200000000001</v>
      </c>
      <c r="BB361">
        <v>159.101</v>
      </c>
      <c r="BC361">
        <v>28256</v>
      </c>
      <c r="BD361">
        <v>9761</v>
      </c>
      <c r="BE361">
        <v>1300917</v>
      </c>
      <c r="BF361">
        <v>4461</v>
      </c>
      <c r="BG361">
        <v>2.7</v>
      </c>
      <c r="BH361">
        <v>1.367</v>
      </c>
      <c r="BI361">
        <v>0.7</v>
      </c>
      <c r="BJ361">
        <v>0.81</v>
      </c>
      <c r="BK361">
        <v>3.6909999999999998</v>
      </c>
      <c r="BL361">
        <v>1.107</v>
      </c>
      <c r="BM361">
        <v>0.94099999999999995</v>
      </c>
      <c r="BN361" s="30">
        <v>359</v>
      </c>
      <c r="BO361">
        <v>7424774</v>
      </c>
      <c r="BP361">
        <v>8973</v>
      </c>
      <c r="BQ361">
        <v>249.44900000000001</v>
      </c>
      <c r="BR361">
        <v>156.04</v>
      </c>
      <c r="BS361">
        <v>27914</v>
      </c>
      <c r="BT361">
        <v>9473</v>
      </c>
      <c r="BU361">
        <v>1193364</v>
      </c>
      <c r="BV361">
        <v>4493</v>
      </c>
      <c r="BW361">
        <v>2.7</v>
      </c>
      <c r="BX361">
        <v>1.367</v>
      </c>
      <c r="BY361">
        <v>0.7</v>
      </c>
      <c r="BZ361">
        <v>0.81</v>
      </c>
      <c r="CA361">
        <v>3.6909999999999998</v>
      </c>
      <c r="CB361">
        <v>1.107</v>
      </c>
      <c r="CC361">
        <v>0.95699999999999996</v>
      </c>
      <c r="CM361">
        <v>162.82300000000001</v>
      </c>
      <c r="CN361">
        <v>150.84100000000001</v>
      </c>
      <c r="CO361">
        <v>158.80500000000001</v>
      </c>
      <c r="CP361">
        <v>159.101</v>
      </c>
      <c r="CQ361">
        <v>156.04</v>
      </c>
    </row>
    <row r="362" spans="1:95" x14ac:dyDescent="0.2">
      <c r="A362" s="2">
        <v>44190</v>
      </c>
      <c r="B362" s="30">
        <v>360</v>
      </c>
      <c r="C362">
        <v>7409474</v>
      </c>
      <c r="D362">
        <v>9245</v>
      </c>
      <c r="E362">
        <v>257.01100000000002</v>
      </c>
      <c r="F362">
        <v>160.77099999999999</v>
      </c>
      <c r="G362">
        <v>28169</v>
      </c>
      <c r="H362">
        <v>9744</v>
      </c>
      <c r="I362">
        <v>1208110</v>
      </c>
      <c r="J362">
        <v>4460</v>
      </c>
      <c r="K362">
        <v>2.7</v>
      </c>
      <c r="L362">
        <v>1.367</v>
      </c>
      <c r="M362">
        <v>0.7</v>
      </c>
      <c r="N362">
        <v>0.81</v>
      </c>
      <c r="O362">
        <v>3.6909999999999998</v>
      </c>
      <c r="P362">
        <v>1.107</v>
      </c>
      <c r="Q362">
        <v>0.95299999999999996</v>
      </c>
      <c r="R362" s="30">
        <v>360</v>
      </c>
      <c r="S362">
        <v>7377740</v>
      </c>
      <c r="T362">
        <v>8580</v>
      </c>
      <c r="U362">
        <v>238.524</v>
      </c>
      <c r="V362">
        <v>149.20599999999999</v>
      </c>
      <c r="W362">
        <v>26210</v>
      </c>
      <c r="X362">
        <v>9122</v>
      </c>
      <c r="Y362">
        <v>1242340</v>
      </c>
      <c r="Z362">
        <v>4470</v>
      </c>
      <c r="AA362">
        <v>2.7</v>
      </c>
      <c r="AB362">
        <v>1.367</v>
      </c>
      <c r="AC362">
        <v>0.7</v>
      </c>
      <c r="AD362">
        <v>0.81</v>
      </c>
      <c r="AE362">
        <v>3.6909999999999998</v>
      </c>
      <c r="AF362">
        <v>1.107</v>
      </c>
      <c r="AG362">
        <v>0.94799999999999995</v>
      </c>
      <c r="AH362" s="30">
        <v>360</v>
      </c>
      <c r="AI362">
        <v>7379261</v>
      </c>
      <c r="AJ362">
        <v>8844</v>
      </c>
      <c r="AK362">
        <v>245.863</v>
      </c>
      <c r="AL362">
        <v>153.797</v>
      </c>
      <c r="AM362">
        <v>28119</v>
      </c>
      <c r="AN362">
        <v>9354</v>
      </c>
      <c r="AO362">
        <v>1238930</v>
      </c>
      <c r="AP362">
        <v>4444</v>
      </c>
      <c r="AQ362">
        <v>2.7</v>
      </c>
      <c r="AR362">
        <v>1.367</v>
      </c>
      <c r="AS362">
        <v>0.7</v>
      </c>
      <c r="AT362">
        <v>0.81</v>
      </c>
      <c r="AU362">
        <v>3.6909999999999998</v>
      </c>
      <c r="AV362">
        <v>1.107</v>
      </c>
      <c r="AW362">
        <v>0.94899999999999995</v>
      </c>
      <c r="AX362" s="30">
        <v>360</v>
      </c>
      <c r="AY362">
        <v>7307579</v>
      </c>
      <c r="AZ362">
        <v>9140</v>
      </c>
      <c r="BA362">
        <v>254.09200000000001</v>
      </c>
      <c r="BB362">
        <v>158.94499999999999</v>
      </c>
      <c r="BC362">
        <v>27642</v>
      </c>
      <c r="BD362">
        <v>9763</v>
      </c>
      <c r="BE362">
        <v>1310434</v>
      </c>
      <c r="BF362">
        <v>4469</v>
      </c>
      <c r="BG362">
        <v>2.7</v>
      </c>
      <c r="BH362">
        <v>1.367</v>
      </c>
      <c r="BI362">
        <v>0.7</v>
      </c>
      <c r="BJ362">
        <v>0.81</v>
      </c>
      <c r="BK362">
        <v>3.6909999999999998</v>
      </c>
      <c r="BL362">
        <v>1.107</v>
      </c>
      <c r="BM362">
        <v>0.94</v>
      </c>
      <c r="BN362" s="30">
        <v>360</v>
      </c>
      <c r="BO362">
        <v>7415944</v>
      </c>
      <c r="BP362">
        <v>8830</v>
      </c>
      <c r="BQ362">
        <v>245.47399999999999</v>
      </c>
      <c r="BR362">
        <v>153.554</v>
      </c>
      <c r="BS362">
        <v>27574</v>
      </c>
      <c r="BT362">
        <v>9313</v>
      </c>
      <c r="BU362">
        <v>1202792</v>
      </c>
      <c r="BV362">
        <v>4508</v>
      </c>
      <c r="BW362">
        <v>2.7</v>
      </c>
      <c r="BX362">
        <v>1.367</v>
      </c>
      <c r="BY362">
        <v>0.7</v>
      </c>
      <c r="BZ362">
        <v>0.81</v>
      </c>
      <c r="CA362">
        <v>3.6909999999999998</v>
      </c>
      <c r="CB362">
        <v>1.107</v>
      </c>
      <c r="CC362">
        <v>0.95699999999999996</v>
      </c>
      <c r="CM362">
        <v>160.77099999999999</v>
      </c>
      <c r="CN362">
        <v>149.20599999999999</v>
      </c>
      <c r="CO362">
        <v>153.797</v>
      </c>
      <c r="CP362">
        <v>158.94499999999999</v>
      </c>
      <c r="CQ362">
        <v>153.554</v>
      </c>
    </row>
    <row r="363" spans="1:95" x14ac:dyDescent="0.2">
      <c r="A363" s="2">
        <v>44191</v>
      </c>
      <c r="B363" s="30">
        <v>361</v>
      </c>
      <c r="C363">
        <v>7400232</v>
      </c>
      <c r="D363">
        <v>9242</v>
      </c>
      <c r="E363">
        <v>256.928</v>
      </c>
      <c r="F363">
        <v>160.71799999999999</v>
      </c>
      <c r="G363">
        <v>27941</v>
      </c>
      <c r="H363">
        <v>9473</v>
      </c>
      <c r="I363">
        <v>1217742</v>
      </c>
      <c r="J363">
        <v>4477</v>
      </c>
      <c r="K363">
        <v>2.7</v>
      </c>
      <c r="L363">
        <v>1.4039999999999999</v>
      </c>
      <c r="M363">
        <v>0.7</v>
      </c>
      <c r="N363">
        <v>0.81</v>
      </c>
      <c r="O363">
        <v>3.79</v>
      </c>
      <c r="P363">
        <v>1.137</v>
      </c>
      <c r="Q363">
        <v>0.95199999999999996</v>
      </c>
      <c r="R363" s="30">
        <v>361</v>
      </c>
      <c r="S363">
        <v>7369242</v>
      </c>
      <c r="T363">
        <v>8498</v>
      </c>
      <c r="U363">
        <v>236.244</v>
      </c>
      <c r="V363">
        <v>147.78</v>
      </c>
      <c r="W363">
        <v>25920</v>
      </c>
      <c r="X363">
        <v>8870</v>
      </c>
      <c r="Y363">
        <v>1251451</v>
      </c>
      <c r="Z363">
        <v>4483</v>
      </c>
      <c r="AA363">
        <v>2.7</v>
      </c>
      <c r="AB363">
        <v>1.4039999999999999</v>
      </c>
      <c r="AC363">
        <v>0.7</v>
      </c>
      <c r="AD363">
        <v>0.81</v>
      </c>
      <c r="AE363">
        <v>3.79</v>
      </c>
      <c r="AF363">
        <v>1.137</v>
      </c>
      <c r="AG363">
        <v>0.94799999999999995</v>
      </c>
      <c r="AH363" s="30">
        <v>361</v>
      </c>
      <c r="AI363">
        <v>7369948</v>
      </c>
      <c r="AJ363">
        <v>9313</v>
      </c>
      <c r="AK363">
        <v>258.90100000000001</v>
      </c>
      <c r="AL363">
        <v>161.953</v>
      </c>
      <c r="AM363">
        <v>27411</v>
      </c>
      <c r="AN363">
        <v>9552</v>
      </c>
      <c r="AO363">
        <v>1248440</v>
      </c>
      <c r="AP363">
        <v>4452</v>
      </c>
      <c r="AQ363">
        <v>2.7</v>
      </c>
      <c r="AR363">
        <v>1.4039999999999999</v>
      </c>
      <c r="AS363">
        <v>0.7</v>
      </c>
      <c r="AT363">
        <v>0.81</v>
      </c>
      <c r="AU363">
        <v>3.79</v>
      </c>
      <c r="AV363">
        <v>1.137</v>
      </c>
      <c r="AW363">
        <v>0.94799999999999995</v>
      </c>
      <c r="AX363" s="30">
        <v>361</v>
      </c>
      <c r="AY363">
        <v>7298568</v>
      </c>
      <c r="AZ363">
        <v>9011</v>
      </c>
      <c r="BA363">
        <v>250.506</v>
      </c>
      <c r="BB363">
        <v>156.70099999999999</v>
      </c>
      <c r="BC363">
        <v>27406</v>
      </c>
      <c r="BD363">
        <v>9376</v>
      </c>
      <c r="BE363">
        <v>1320005</v>
      </c>
      <c r="BF363">
        <v>4478</v>
      </c>
      <c r="BG363">
        <v>2.7</v>
      </c>
      <c r="BH363">
        <v>1.4039999999999999</v>
      </c>
      <c r="BI363">
        <v>0.7</v>
      </c>
      <c r="BJ363">
        <v>0.81</v>
      </c>
      <c r="BK363">
        <v>3.79</v>
      </c>
      <c r="BL363">
        <v>1.137</v>
      </c>
      <c r="BM363">
        <v>0.93899999999999995</v>
      </c>
      <c r="BN363" s="30">
        <v>361</v>
      </c>
      <c r="BO363">
        <v>7406973</v>
      </c>
      <c r="BP363">
        <v>8971</v>
      </c>
      <c r="BQ363">
        <v>249.39400000000001</v>
      </c>
      <c r="BR363">
        <v>156.006</v>
      </c>
      <c r="BS363">
        <v>27181</v>
      </c>
      <c r="BT363">
        <v>9223</v>
      </c>
      <c r="BU363">
        <v>1211895</v>
      </c>
      <c r="BV363">
        <v>4516</v>
      </c>
      <c r="BW363">
        <v>2.7</v>
      </c>
      <c r="BX363">
        <v>1.4039999999999999</v>
      </c>
      <c r="BY363">
        <v>0.7</v>
      </c>
      <c r="BZ363">
        <v>0.81</v>
      </c>
      <c r="CA363">
        <v>3.79</v>
      </c>
      <c r="CB363">
        <v>1.137</v>
      </c>
      <c r="CC363">
        <v>0.95499999999999996</v>
      </c>
      <c r="CM363">
        <v>160.71799999999999</v>
      </c>
      <c r="CN363">
        <v>147.78</v>
      </c>
      <c r="CO363">
        <v>161.953</v>
      </c>
      <c r="CP363">
        <v>156.70099999999999</v>
      </c>
      <c r="CQ363">
        <v>156.006</v>
      </c>
    </row>
    <row r="364" spans="1:95" x14ac:dyDescent="0.2">
      <c r="A364" s="2">
        <v>44192</v>
      </c>
      <c r="B364" s="30">
        <v>362</v>
      </c>
      <c r="C364">
        <v>7391165</v>
      </c>
      <c r="D364">
        <v>9067</v>
      </c>
      <c r="E364">
        <v>252.06299999999999</v>
      </c>
      <c r="F364">
        <v>157.67500000000001</v>
      </c>
      <c r="G364">
        <v>27892</v>
      </c>
      <c r="H364">
        <v>9291</v>
      </c>
      <c r="I364">
        <v>1226888</v>
      </c>
      <c r="J364">
        <v>4497</v>
      </c>
      <c r="K364">
        <v>2.7</v>
      </c>
      <c r="L364">
        <v>1.4039999999999999</v>
      </c>
      <c r="M364">
        <v>0.7</v>
      </c>
      <c r="N364">
        <v>0.81</v>
      </c>
      <c r="O364">
        <v>3.79</v>
      </c>
      <c r="P364">
        <v>1.137</v>
      </c>
      <c r="Q364">
        <v>0.95199999999999996</v>
      </c>
      <c r="R364" s="30">
        <v>362</v>
      </c>
      <c r="S364">
        <v>7360862</v>
      </c>
      <c r="T364">
        <v>8380</v>
      </c>
      <c r="U364">
        <v>232.964</v>
      </c>
      <c r="V364">
        <v>145.72800000000001</v>
      </c>
      <c r="W364">
        <v>25776</v>
      </c>
      <c r="X364">
        <v>8642</v>
      </c>
      <c r="Y364">
        <v>1260080</v>
      </c>
      <c r="Z364">
        <v>4495</v>
      </c>
      <c r="AA364">
        <v>2.7</v>
      </c>
      <c r="AB364">
        <v>1.4039999999999999</v>
      </c>
      <c r="AC364">
        <v>0.7</v>
      </c>
      <c r="AD364">
        <v>0.81</v>
      </c>
      <c r="AE364">
        <v>3.79</v>
      </c>
      <c r="AF364">
        <v>1.137</v>
      </c>
      <c r="AG364">
        <v>0.94699999999999995</v>
      </c>
      <c r="AH364" s="30">
        <v>362</v>
      </c>
      <c r="AI364">
        <v>7360948</v>
      </c>
      <c r="AJ364">
        <v>9000</v>
      </c>
      <c r="AK364">
        <v>250.2</v>
      </c>
      <c r="AL364">
        <v>156.51</v>
      </c>
      <c r="AM364">
        <v>27472</v>
      </c>
      <c r="AN364">
        <v>9252</v>
      </c>
      <c r="AO364">
        <v>1257432</v>
      </c>
      <c r="AP364">
        <v>4462</v>
      </c>
      <c r="AQ364">
        <v>2.7</v>
      </c>
      <c r="AR364">
        <v>1.4039999999999999</v>
      </c>
      <c r="AS364">
        <v>0.7</v>
      </c>
      <c r="AT364">
        <v>0.81</v>
      </c>
      <c r="AU364">
        <v>3.79</v>
      </c>
      <c r="AV364">
        <v>1.137</v>
      </c>
      <c r="AW364">
        <v>0.94699999999999995</v>
      </c>
      <c r="AX364" s="30">
        <v>362</v>
      </c>
      <c r="AY364">
        <v>7289740</v>
      </c>
      <c r="AZ364">
        <v>8828</v>
      </c>
      <c r="BA364">
        <v>245.41800000000001</v>
      </c>
      <c r="BB364">
        <v>153.51900000000001</v>
      </c>
      <c r="BC364">
        <v>27197</v>
      </c>
      <c r="BD364">
        <v>9220</v>
      </c>
      <c r="BE364">
        <v>1329496</v>
      </c>
      <c r="BF364">
        <v>4484</v>
      </c>
      <c r="BG364">
        <v>2.7</v>
      </c>
      <c r="BH364">
        <v>1.4039999999999999</v>
      </c>
      <c r="BI364">
        <v>0.7</v>
      </c>
      <c r="BJ364">
        <v>0.81</v>
      </c>
      <c r="BK364">
        <v>3.79</v>
      </c>
      <c r="BL364">
        <v>1.137</v>
      </c>
      <c r="BM364">
        <v>0.93700000000000006</v>
      </c>
      <c r="BN364" s="30">
        <v>362</v>
      </c>
      <c r="BO364">
        <v>7397892</v>
      </c>
      <c r="BP364">
        <v>9081</v>
      </c>
      <c r="BQ364">
        <v>252.452</v>
      </c>
      <c r="BR364">
        <v>157.91900000000001</v>
      </c>
      <c r="BS364">
        <v>26786</v>
      </c>
      <c r="BT364">
        <v>9366</v>
      </c>
      <c r="BU364">
        <v>1220920</v>
      </c>
      <c r="BV364">
        <v>4530</v>
      </c>
      <c r="BW364">
        <v>2.7</v>
      </c>
      <c r="BX364">
        <v>1.4039999999999999</v>
      </c>
      <c r="BY364">
        <v>0.7</v>
      </c>
      <c r="BZ364">
        <v>0.81</v>
      </c>
      <c r="CA364">
        <v>3.79</v>
      </c>
      <c r="CB364">
        <v>1.137</v>
      </c>
      <c r="CC364">
        <v>0.95199999999999996</v>
      </c>
      <c r="CM364">
        <v>157.67500000000001</v>
      </c>
      <c r="CN364">
        <v>145.72800000000001</v>
      </c>
      <c r="CO364">
        <v>156.51</v>
      </c>
      <c r="CP364">
        <v>153.51900000000001</v>
      </c>
      <c r="CQ364">
        <v>157.91900000000001</v>
      </c>
    </row>
    <row r="365" spans="1:95" x14ac:dyDescent="0.2">
      <c r="A365" s="2">
        <v>44193</v>
      </c>
      <c r="B365" s="30">
        <v>363</v>
      </c>
      <c r="C365">
        <v>7382097</v>
      </c>
      <c r="D365">
        <v>9068</v>
      </c>
      <c r="E365">
        <v>252.09</v>
      </c>
      <c r="F365">
        <v>157.69300000000001</v>
      </c>
      <c r="G365">
        <v>27548</v>
      </c>
      <c r="H365">
        <v>9411</v>
      </c>
      <c r="I365">
        <v>1236078</v>
      </c>
      <c r="J365">
        <v>4507</v>
      </c>
      <c r="K365">
        <v>2.7</v>
      </c>
      <c r="L365">
        <v>1.4039999999999999</v>
      </c>
      <c r="M365">
        <v>0.7</v>
      </c>
      <c r="N365">
        <v>0.81</v>
      </c>
      <c r="O365">
        <v>3.79</v>
      </c>
      <c r="P365">
        <v>1.137</v>
      </c>
      <c r="Q365">
        <v>0.95499999999999996</v>
      </c>
      <c r="R365" s="30">
        <v>363</v>
      </c>
      <c r="S365">
        <v>7352415</v>
      </c>
      <c r="T365">
        <v>8447</v>
      </c>
      <c r="U365">
        <v>234.827</v>
      </c>
      <c r="V365">
        <v>146.893</v>
      </c>
      <c r="W365">
        <v>25447</v>
      </c>
      <c r="X365">
        <v>8709</v>
      </c>
      <c r="Y365">
        <v>1268504</v>
      </c>
      <c r="Z365">
        <v>4509</v>
      </c>
      <c r="AA365">
        <v>2.7</v>
      </c>
      <c r="AB365">
        <v>1.4039999999999999</v>
      </c>
      <c r="AC365">
        <v>0.7</v>
      </c>
      <c r="AD365">
        <v>0.81</v>
      </c>
      <c r="AE365">
        <v>3.79</v>
      </c>
      <c r="AF365">
        <v>1.137</v>
      </c>
      <c r="AG365">
        <v>0.94799999999999995</v>
      </c>
      <c r="AH365" s="30">
        <v>363</v>
      </c>
      <c r="AI365">
        <v>7352059</v>
      </c>
      <c r="AJ365">
        <v>8889</v>
      </c>
      <c r="AK365">
        <v>247.114</v>
      </c>
      <c r="AL365">
        <v>154.58000000000001</v>
      </c>
      <c r="AM365">
        <v>27264</v>
      </c>
      <c r="AN365">
        <v>9208</v>
      </c>
      <c r="AO365">
        <v>1266755</v>
      </c>
      <c r="AP365">
        <v>4475</v>
      </c>
      <c r="AQ365">
        <v>2.7</v>
      </c>
      <c r="AR365">
        <v>1.4039999999999999</v>
      </c>
      <c r="AS365">
        <v>0.7</v>
      </c>
      <c r="AT365">
        <v>0.81</v>
      </c>
      <c r="AU365">
        <v>3.79</v>
      </c>
      <c r="AV365">
        <v>1.137</v>
      </c>
      <c r="AW365">
        <v>0.95099999999999996</v>
      </c>
      <c r="AX365" s="30">
        <v>363</v>
      </c>
      <c r="AY365">
        <v>7281037</v>
      </c>
      <c r="AZ365">
        <v>8703</v>
      </c>
      <c r="BA365">
        <v>241.94300000000001</v>
      </c>
      <c r="BB365">
        <v>151.345</v>
      </c>
      <c r="BC365">
        <v>26944</v>
      </c>
      <c r="BD365">
        <v>9081</v>
      </c>
      <c r="BE365">
        <v>1338471</v>
      </c>
      <c r="BF365">
        <v>4498</v>
      </c>
      <c r="BG365">
        <v>2.7</v>
      </c>
      <c r="BH365">
        <v>1.4039999999999999</v>
      </c>
      <c r="BI365">
        <v>0.7</v>
      </c>
      <c r="BJ365">
        <v>0.81</v>
      </c>
      <c r="BK365">
        <v>3.79</v>
      </c>
      <c r="BL365">
        <v>1.137</v>
      </c>
      <c r="BM365">
        <v>0.94</v>
      </c>
      <c r="BN365" s="30">
        <v>363</v>
      </c>
      <c r="BO365">
        <v>7389170</v>
      </c>
      <c r="BP365">
        <v>8722</v>
      </c>
      <c r="BQ365">
        <v>242.47200000000001</v>
      </c>
      <c r="BR365">
        <v>151.67599999999999</v>
      </c>
      <c r="BS365">
        <v>26900</v>
      </c>
      <c r="BT365">
        <v>8967</v>
      </c>
      <c r="BU365">
        <v>1230246</v>
      </c>
      <c r="BV365">
        <v>4544</v>
      </c>
      <c r="BW365">
        <v>2.7</v>
      </c>
      <c r="BX365">
        <v>1.4039999999999999</v>
      </c>
      <c r="BY365">
        <v>0.7</v>
      </c>
      <c r="BZ365">
        <v>0.81</v>
      </c>
      <c r="CA365">
        <v>3.79</v>
      </c>
      <c r="CB365">
        <v>1.137</v>
      </c>
      <c r="CC365">
        <v>0.95499999999999996</v>
      </c>
      <c r="CM365">
        <v>157.69300000000001</v>
      </c>
      <c r="CN365">
        <v>146.893</v>
      </c>
      <c r="CO365">
        <v>154.58000000000001</v>
      </c>
      <c r="CP365">
        <v>151.345</v>
      </c>
      <c r="CQ365">
        <v>151.67599999999999</v>
      </c>
    </row>
    <row r="366" spans="1:95" x14ac:dyDescent="0.2">
      <c r="A366" s="2">
        <v>44194</v>
      </c>
      <c r="B366" s="30">
        <v>364</v>
      </c>
      <c r="C366">
        <v>7373180</v>
      </c>
      <c r="D366">
        <v>8917</v>
      </c>
      <c r="E366">
        <v>247.893</v>
      </c>
      <c r="F366">
        <v>155.06700000000001</v>
      </c>
      <c r="G366">
        <v>27372</v>
      </c>
      <c r="H366">
        <v>9244</v>
      </c>
      <c r="I366">
        <v>1245386</v>
      </c>
      <c r="J366">
        <v>4516</v>
      </c>
      <c r="K366">
        <v>2.7</v>
      </c>
      <c r="L366">
        <v>1.4039999999999999</v>
      </c>
      <c r="M366">
        <v>0.7</v>
      </c>
      <c r="N366">
        <v>0.81</v>
      </c>
      <c r="O366">
        <v>3.79</v>
      </c>
      <c r="P366">
        <v>1.137</v>
      </c>
      <c r="Q366">
        <v>0.95899999999999996</v>
      </c>
      <c r="R366" s="30">
        <v>364</v>
      </c>
      <c r="S366">
        <v>7344098</v>
      </c>
      <c r="T366">
        <v>8317</v>
      </c>
      <c r="U366">
        <v>231.21299999999999</v>
      </c>
      <c r="V366">
        <v>144.63300000000001</v>
      </c>
      <c r="W366">
        <v>25316</v>
      </c>
      <c r="X366">
        <v>8578</v>
      </c>
      <c r="Y366">
        <v>1277360</v>
      </c>
      <c r="Z366">
        <v>4520</v>
      </c>
      <c r="AA366">
        <v>2.7</v>
      </c>
      <c r="AB366">
        <v>1.4039999999999999</v>
      </c>
      <c r="AC366">
        <v>0.7</v>
      </c>
      <c r="AD366">
        <v>0.81</v>
      </c>
      <c r="AE366">
        <v>3.79</v>
      </c>
      <c r="AF366">
        <v>1.137</v>
      </c>
      <c r="AG366">
        <v>0.95099999999999996</v>
      </c>
      <c r="AH366" s="30">
        <v>364</v>
      </c>
      <c r="AI366">
        <v>7343211</v>
      </c>
      <c r="AJ366">
        <v>8848</v>
      </c>
      <c r="AK366">
        <v>245.97399999999999</v>
      </c>
      <c r="AL366">
        <v>153.86699999999999</v>
      </c>
      <c r="AM366">
        <v>26990</v>
      </c>
      <c r="AN366">
        <v>9163</v>
      </c>
      <c r="AO366">
        <v>1275899</v>
      </c>
      <c r="AP366">
        <v>4494</v>
      </c>
      <c r="AQ366">
        <v>2.7</v>
      </c>
      <c r="AR366">
        <v>1.4039999999999999</v>
      </c>
      <c r="AS366">
        <v>0.7</v>
      </c>
      <c r="AT366">
        <v>0.81</v>
      </c>
      <c r="AU366">
        <v>3.79</v>
      </c>
      <c r="AV366">
        <v>1.137</v>
      </c>
      <c r="AW366">
        <v>0.95599999999999996</v>
      </c>
      <c r="AX366" s="30">
        <v>364</v>
      </c>
      <c r="AY366">
        <v>7272345</v>
      </c>
      <c r="AZ366">
        <v>8692</v>
      </c>
      <c r="BA366">
        <v>241.63800000000001</v>
      </c>
      <c r="BB366">
        <v>151.154</v>
      </c>
      <c r="BC366">
        <v>26530</v>
      </c>
      <c r="BD366">
        <v>9117</v>
      </c>
      <c r="BE366">
        <v>1347495</v>
      </c>
      <c r="BF366">
        <v>4511</v>
      </c>
      <c r="BG366">
        <v>2.7</v>
      </c>
      <c r="BH366">
        <v>1.4039999999999999</v>
      </c>
      <c r="BI366">
        <v>0.7</v>
      </c>
      <c r="BJ366">
        <v>0.81</v>
      </c>
      <c r="BK366">
        <v>3.79</v>
      </c>
      <c r="BL366">
        <v>1.137</v>
      </c>
      <c r="BM366">
        <v>0.94499999999999995</v>
      </c>
      <c r="BN366" s="30">
        <v>364</v>
      </c>
      <c r="BO366">
        <v>7380555</v>
      </c>
      <c r="BP366">
        <v>8615</v>
      </c>
      <c r="BQ366">
        <v>239.49700000000001</v>
      </c>
      <c r="BR366">
        <v>149.815</v>
      </c>
      <c r="BS366">
        <v>26746</v>
      </c>
      <c r="BT366">
        <v>8876</v>
      </c>
      <c r="BU366">
        <v>1239248</v>
      </c>
      <c r="BV366">
        <v>4555</v>
      </c>
      <c r="BW366">
        <v>2.7</v>
      </c>
      <c r="BX366">
        <v>1.4039999999999999</v>
      </c>
      <c r="BY366">
        <v>0.7</v>
      </c>
      <c r="BZ366">
        <v>0.81</v>
      </c>
      <c r="CA366">
        <v>3.79</v>
      </c>
      <c r="CB366">
        <v>1.137</v>
      </c>
      <c r="CC366">
        <v>0.95699999999999996</v>
      </c>
      <c r="CM366">
        <v>155.06700000000001</v>
      </c>
      <c r="CN366">
        <v>144.63300000000001</v>
      </c>
      <c r="CO366">
        <v>153.86699999999999</v>
      </c>
      <c r="CP366">
        <v>151.154</v>
      </c>
      <c r="CQ366">
        <v>149.815</v>
      </c>
    </row>
    <row r="367" spans="1:95" x14ac:dyDescent="0.2">
      <c r="A367" s="2">
        <v>44195</v>
      </c>
      <c r="B367" s="30">
        <v>365</v>
      </c>
      <c r="C367">
        <v>7364326</v>
      </c>
      <c r="D367">
        <v>8854</v>
      </c>
      <c r="E367">
        <v>246.14099999999999</v>
      </c>
      <c r="F367">
        <v>153.971</v>
      </c>
      <c r="G367">
        <v>27139</v>
      </c>
      <c r="H367">
        <v>9150</v>
      </c>
      <c r="I367">
        <v>1254686</v>
      </c>
      <c r="J367">
        <v>4528</v>
      </c>
      <c r="K367">
        <v>2.7</v>
      </c>
      <c r="L367">
        <v>1.4039999999999999</v>
      </c>
      <c r="M367">
        <v>0.7</v>
      </c>
      <c r="N367">
        <v>0.81</v>
      </c>
      <c r="O367">
        <v>3.79</v>
      </c>
      <c r="P367">
        <v>1.137</v>
      </c>
      <c r="Q367">
        <v>0.96099999999999997</v>
      </c>
      <c r="R367" s="30">
        <v>365</v>
      </c>
      <c r="S367">
        <v>7335949</v>
      </c>
      <c r="T367">
        <v>8149</v>
      </c>
      <c r="U367">
        <v>226.542</v>
      </c>
      <c r="V367">
        <v>141.71100000000001</v>
      </c>
      <c r="W367">
        <v>25132</v>
      </c>
      <c r="X367">
        <v>8501</v>
      </c>
      <c r="Y367">
        <v>1285405</v>
      </c>
      <c r="Z367">
        <v>4528</v>
      </c>
      <c r="AA367">
        <v>2.7</v>
      </c>
      <c r="AB367">
        <v>1.4039999999999999</v>
      </c>
      <c r="AC367">
        <v>0.7</v>
      </c>
      <c r="AD367">
        <v>0.81</v>
      </c>
      <c r="AE367">
        <v>3.79</v>
      </c>
      <c r="AF367">
        <v>1.137</v>
      </c>
      <c r="AG367">
        <v>0.95399999999999996</v>
      </c>
      <c r="AH367" s="30">
        <v>365</v>
      </c>
      <c r="AI367">
        <v>7334487</v>
      </c>
      <c r="AJ367">
        <v>8724</v>
      </c>
      <c r="AK367">
        <v>242.52699999999999</v>
      </c>
      <c r="AL367">
        <v>151.71</v>
      </c>
      <c r="AM367">
        <v>26789</v>
      </c>
      <c r="AN367">
        <v>9049</v>
      </c>
      <c r="AO367">
        <v>1284829</v>
      </c>
      <c r="AP367">
        <v>4505</v>
      </c>
      <c r="AQ367">
        <v>2.7</v>
      </c>
      <c r="AR367">
        <v>1.4039999999999999</v>
      </c>
      <c r="AS367">
        <v>0.7</v>
      </c>
      <c r="AT367">
        <v>0.81</v>
      </c>
      <c r="AU367">
        <v>3.79</v>
      </c>
      <c r="AV367">
        <v>1.137</v>
      </c>
      <c r="AW367">
        <v>0.95899999999999996</v>
      </c>
      <c r="AX367" s="30">
        <v>365</v>
      </c>
      <c r="AY367">
        <v>7263839</v>
      </c>
      <c r="AZ367">
        <v>8506</v>
      </c>
      <c r="BA367">
        <v>236.46700000000001</v>
      </c>
      <c r="BB367">
        <v>147.91900000000001</v>
      </c>
      <c r="BC367">
        <v>26286</v>
      </c>
      <c r="BD367">
        <v>8936</v>
      </c>
      <c r="BE367">
        <v>1356097</v>
      </c>
      <c r="BF367">
        <v>4518</v>
      </c>
      <c r="BG367">
        <v>2.7</v>
      </c>
      <c r="BH367">
        <v>1.4039999999999999</v>
      </c>
      <c r="BI367">
        <v>0.7</v>
      </c>
      <c r="BJ367">
        <v>0.81</v>
      </c>
      <c r="BK367">
        <v>3.79</v>
      </c>
      <c r="BL367">
        <v>1.137</v>
      </c>
      <c r="BM367">
        <v>0.94699999999999995</v>
      </c>
      <c r="BN367" s="30">
        <v>365</v>
      </c>
      <c r="BO367">
        <v>7371906</v>
      </c>
      <c r="BP367">
        <v>8649</v>
      </c>
      <c r="BQ367">
        <v>240.44200000000001</v>
      </c>
      <c r="BR367">
        <v>150.40600000000001</v>
      </c>
      <c r="BS367">
        <v>26410</v>
      </c>
      <c r="BT367">
        <v>8951</v>
      </c>
      <c r="BU367">
        <v>1247826</v>
      </c>
      <c r="BV367">
        <v>4568</v>
      </c>
      <c r="BW367">
        <v>2.7</v>
      </c>
      <c r="BX367">
        <v>1.4039999999999999</v>
      </c>
      <c r="BY367">
        <v>0.7</v>
      </c>
      <c r="BZ367">
        <v>0.81</v>
      </c>
      <c r="CA367">
        <v>3.79</v>
      </c>
      <c r="CB367">
        <v>1.137</v>
      </c>
      <c r="CC367">
        <v>0.96099999999999997</v>
      </c>
      <c r="CM367">
        <v>153.971</v>
      </c>
      <c r="CN367">
        <v>141.71100000000001</v>
      </c>
      <c r="CO367">
        <v>151.71</v>
      </c>
      <c r="CP367">
        <v>147.91900000000001</v>
      </c>
      <c r="CQ367">
        <v>150.40600000000001</v>
      </c>
    </row>
    <row r="368" spans="1:95" x14ac:dyDescent="0.2">
      <c r="A368" s="2">
        <v>44196</v>
      </c>
      <c r="B368" s="30">
        <v>366</v>
      </c>
      <c r="C368">
        <v>7355487</v>
      </c>
      <c r="D368">
        <v>8839</v>
      </c>
      <c r="E368">
        <v>245.72399999999999</v>
      </c>
      <c r="F368">
        <v>153.71</v>
      </c>
      <c r="G368">
        <v>26833</v>
      </c>
      <c r="H368">
        <v>9160</v>
      </c>
      <c r="I368">
        <v>1263475</v>
      </c>
      <c r="J368">
        <v>4542</v>
      </c>
      <c r="K368">
        <v>2.7</v>
      </c>
      <c r="L368">
        <v>1.4039999999999999</v>
      </c>
      <c r="M368">
        <v>0.7</v>
      </c>
      <c r="N368">
        <v>0.81</v>
      </c>
      <c r="O368">
        <v>3.79</v>
      </c>
      <c r="P368">
        <v>1.137</v>
      </c>
      <c r="Q368">
        <v>0.96299999999999997</v>
      </c>
      <c r="R368" s="30">
        <v>366</v>
      </c>
      <c r="S368">
        <v>7328030</v>
      </c>
      <c r="T368">
        <v>7919</v>
      </c>
      <c r="U368">
        <v>220.148</v>
      </c>
      <c r="V368">
        <v>137.71100000000001</v>
      </c>
      <c r="W368">
        <v>25017</v>
      </c>
      <c r="X368">
        <v>8264</v>
      </c>
      <c r="Y368">
        <v>1294001</v>
      </c>
      <c r="Z368">
        <v>4538</v>
      </c>
      <c r="AA368">
        <v>2.7</v>
      </c>
      <c r="AB368">
        <v>1.4039999999999999</v>
      </c>
      <c r="AC368">
        <v>0.7</v>
      </c>
      <c r="AD368">
        <v>0.81</v>
      </c>
      <c r="AE368">
        <v>3.79</v>
      </c>
      <c r="AF368">
        <v>1.137</v>
      </c>
      <c r="AG368">
        <v>0.95899999999999996</v>
      </c>
      <c r="AH368" s="30">
        <v>366</v>
      </c>
      <c r="AI368">
        <v>7325889</v>
      </c>
      <c r="AJ368">
        <v>8598</v>
      </c>
      <c r="AK368">
        <v>239.024</v>
      </c>
      <c r="AL368">
        <v>149.51900000000001</v>
      </c>
      <c r="AM368">
        <v>26512</v>
      </c>
      <c r="AN368">
        <v>9001</v>
      </c>
      <c r="AO368">
        <v>1293758</v>
      </c>
      <c r="AP368">
        <v>4522</v>
      </c>
      <c r="AQ368">
        <v>2.7</v>
      </c>
      <c r="AR368">
        <v>1.4039999999999999</v>
      </c>
      <c r="AS368">
        <v>0.7</v>
      </c>
      <c r="AT368">
        <v>0.81</v>
      </c>
      <c r="AU368">
        <v>3.79</v>
      </c>
      <c r="AV368">
        <v>1.137</v>
      </c>
      <c r="AW368">
        <v>0.96199999999999997</v>
      </c>
      <c r="AX368" s="30">
        <v>366</v>
      </c>
      <c r="AY368">
        <v>7255332</v>
      </c>
      <c r="AZ368">
        <v>8507</v>
      </c>
      <c r="BA368">
        <v>236.495</v>
      </c>
      <c r="BB368">
        <v>147.93700000000001</v>
      </c>
      <c r="BC368">
        <v>25903</v>
      </c>
      <c r="BD368">
        <v>8889</v>
      </c>
      <c r="BE368">
        <v>1365136</v>
      </c>
      <c r="BF368">
        <v>4531</v>
      </c>
      <c r="BG368">
        <v>2.7</v>
      </c>
      <c r="BH368">
        <v>1.4039999999999999</v>
      </c>
      <c r="BI368">
        <v>0.7</v>
      </c>
      <c r="BJ368">
        <v>0.81</v>
      </c>
      <c r="BK368">
        <v>3.79</v>
      </c>
      <c r="BL368">
        <v>1.137</v>
      </c>
      <c r="BM368">
        <v>0.95</v>
      </c>
      <c r="BN368" s="30">
        <v>366</v>
      </c>
      <c r="BO368">
        <v>7363253</v>
      </c>
      <c r="BP368">
        <v>8653</v>
      </c>
      <c r="BQ368">
        <v>240.553</v>
      </c>
      <c r="BR368">
        <v>150.476</v>
      </c>
      <c r="BS368">
        <v>26043</v>
      </c>
      <c r="BT368">
        <v>9016</v>
      </c>
      <c r="BU368">
        <v>1256764</v>
      </c>
      <c r="BV368">
        <v>4584</v>
      </c>
      <c r="BW368">
        <v>2.7</v>
      </c>
      <c r="BX368">
        <v>1.4039999999999999</v>
      </c>
      <c r="BY368">
        <v>0.7</v>
      </c>
      <c r="BZ368">
        <v>0.81</v>
      </c>
      <c r="CA368">
        <v>3.79</v>
      </c>
      <c r="CB368">
        <v>1.137</v>
      </c>
      <c r="CC368">
        <v>0.96299999999999997</v>
      </c>
      <c r="CM368">
        <v>153.71</v>
      </c>
      <c r="CN368">
        <v>137.71100000000001</v>
      </c>
      <c r="CO368">
        <v>149.51900000000001</v>
      </c>
      <c r="CP368">
        <v>147.93700000000001</v>
      </c>
      <c r="CQ368">
        <v>150.476</v>
      </c>
    </row>
    <row r="369" spans="1:95" x14ac:dyDescent="0.2">
      <c r="A369" s="2">
        <v>44197</v>
      </c>
      <c r="B369" s="30">
        <v>367</v>
      </c>
      <c r="C369">
        <v>7346833</v>
      </c>
      <c r="D369">
        <v>8654</v>
      </c>
      <c r="E369">
        <v>240.58099999999999</v>
      </c>
      <c r="F369">
        <v>150.49299999999999</v>
      </c>
      <c r="G369">
        <v>26714</v>
      </c>
      <c r="H369">
        <v>8958</v>
      </c>
      <c r="I369">
        <v>1273177</v>
      </c>
      <c r="J369">
        <v>4558</v>
      </c>
      <c r="K369">
        <v>2.7</v>
      </c>
      <c r="L369">
        <v>1.4039999999999999</v>
      </c>
      <c r="M369">
        <v>0.7</v>
      </c>
      <c r="N369">
        <v>0.81</v>
      </c>
      <c r="O369">
        <v>3.79</v>
      </c>
      <c r="P369">
        <v>1.137</v>
      </c>
      <c r="Q369">
        <v>0.96599999999999997</v>
      </c>
      <c r="R369" s="30">
        <v>367</v>
      </c>
      <c r="S369">
        <v>7319816</v>
      </c>
      <c r="T369">
        <v>8214</v>
      </c>
      <c r="U369">
        <v>228.34899999999999</v>
      </c>
      <c r="V369">
        <v>142.84100000000001</v>
      </c>
      <c r="W369">
        <v>24399</v>
      </c>
      <c r="X369">
        <v>8537</v>
      </c>
      <c r="Y369">
        <v>1302298</v>
      </c>
      <c r="Z369">
        <v>4552</v>
      </c>
      <c r="AA369">
        <v>2.7</v>
      </c>
      <c r="AB369">
        <v>1.4039999999999999</v>
      </c>
      <c r="AC369">
        <v>0.7</v>
      </c>
      <c r="AD369">
        <v>0.81</v>
      </c>
      <c r="AE369">
        <v>3.79</v>
      </c>
      <c r="AF369">
        <v>1.137</v>
      </c>
      <c r="AG369">
        <v>0.96099999999999997</v>
      </c>
      <c r="AH369" s="30">
        <v>367</v>
      </c>
      <c r="AI369">
        <v>7317248</v>
      </c>
      <c r="AJ369">
        <v>8641</v>
      </c>
      <c r="AK369">
        <v>240.22</v>
      </c>
      <c r="AL369">
        <v>150.267</v>
      </c>
      <c r="AM369">
        <v>26132</v>
      </c>
      <c r="AN369">
        <v>8978</v>
      </c>
      <c r="AO369">
        <v>1302644</v>
      </c>
      <c r="AP369">
        <v>4531</v>
      </c>
      <c r="AQ369">
        <v>2.7</v>
      </c>
      <c r="AR369">
        <v>1.4039999999999999</v>
      </c>
      <c r="AS369">
        <v>0.7</v>
      </c>
      <c r="AT369">
        <v>0.81</v>
      </c>
      <c r="AU369">
        <v>3.79</v>
      </c>
      <c r="AV369">
        <v>1.137</v>
      </c>
      <c r="AW369">
        <v>0.96499999999999997</v>
      </c>
      <c r="AX369" s="30">
        <v>367</v>
      </c>
      <c r="AY369">
        <v>7246959</v>
      </c>
      <c r="AZ369">
        <v>8373</v>
      </c>
      <c r="BA369">
        <v>232.76900000000001</v>
      </c>
      <c r="BB369">
        <v>145.60599999999999</v>
      </c>
      <c r="BC369">
        <v>25718</v>
      </c>
      <c r="BD369">
        <v>8692</v>
      </c>
      <c r="BE369">
        <v>1374074</v>
      </c>
      <c r="BF369">
        <v>4547</v>
      </c>
      <c r="BG369">
        <v>2.7</v>
      </c>
      <c r="BH369">
        <v>1.4039999999999999</v>
      </c>
      <c r="BI369">
        <v>0.7</v>
      </c>
      <c r="BJ369">
        <v>0.81</v>
      </c>
      <c r="BK369">
        <v>3.79</v>
      </c>
      <c r="BL369">
        <v>1.137</v>
      </c>
      <c r="BM369">
        <v>0.95299999999999996</v>
      </c>
      <c r="BN369" s="30">
        <v>367</v>
      </c>
      <c r="BO369">
        <v>7354730</v>
      </c>
      <c r="BP369">
        <v>8523</v>
      </c>
      <c r="BQ369">
        <v>236.93899999999999</v>
      </c>
      <c r="BR369">
        <v>148.215</v>
      </c>
      <c r="BS369">
        <v>25857</v>
      </c>
      <c r="BT369">
        <v>8839</v>
      </c>
      <c r="BU369">
        <v>1265374</v>
      </c>
      <c r="BV369">
        <v>4594</v>
      </c>
      <c r="BW369">
        <v>2.7</v>
      </c>
      <c r="BX369">
        <v>1.4039999999999999</v>
      </c>
      <c r="BY369">
        <v>0.7</v>
      </c>
      <c r="BZ369">
        <v>0.81</v>
      </c>
      <c r="CA369">
        <v>3.79</v>
      </c>
      <c r="CB369">
        <v>1.137</v>
      </c>
      <c r="CC369">
        <v>0.96699999999999997</v>
      </c>
      <c r="CM369">
        <v>150.49299999999999</v>
      </c>
      <c r="CN369">
        <v>142.84100000000001</v>
      </c>
      <c r="CO369">
        <v>150.267</v>
      </c>
      <c r="CP369">
        <v>145.60599999999999</v>
      </c>
      <c r="CQ369">
        <v>148.215</v>
      </c>
    </row>
    <row r="370" spans="1:95" x14ac:dyDescent="0.2">
      <c r="A370" s="2">
        <v>44198</v>
      </c>
      <c r="B370" s="30">
        <v>368</v>
      </c>
      <c r="C370">
        <v>7338205</v>
      </c>
      <c r="D370">
        <v>8628</v>
      </c>
      <c r="E370">
        <v>239.858</v>
      </c>
      <c r="F370">
        <v>150.041</v>
      </c>
      <c r="G370">
        <v>26441</v>
      </c>
      <c r="H370">
        <v>8927</v>
      </c>
      <c r="I370">
        <v>1281176</v>
      </c>
      <c r="J370">
        <v>4567</v>
      </c>
      <c r="K370">
        <v>2.7</v>
      </c>
      <c r="L370">
        <v>1.4039999999999999</v>
      </c>
      <c r="M370">
        <v>0.7</v>
      </c>
      <c r="N370">
        <v>0.81</v>
      </c>
      <c r="O370">
        <v>3.79</v>
      </c>
      <c r="P370">
        <v>1.137</v>
      </c>
      <c r="Q370">
        <v>0.96899999999999997</v>
      </c>
      <c r="R370" s="30">
        <v>368</v>
      </c>
      <c r="S370">
        <v>7311813</v>
      </c>
      <c r="T370">
        <v>8003</v>
      </c>
      <c r="U370">
        <v>222.483</v>
      </c>
      <c r="V370">
        <v>139.172</v>
      </c>
      <c r="W370">
        <v>24292</v>
      </c>
      <c r="X370">
        <v>8321</v>
      </c>
      <c r="Y370">
        <v>1310622</v>
      </c>
      <c r="Z370">
        <v>4561</v>
      </c>
      <c r="AA370">
        <v>2.7</v>
      </c>
      <c r="AB370">
        <v>1.4039999999999999</v>
      </c>
      <c r="AC370">
        <v>0.7</v>
      </c>
      <c r="AD370">
        <v>0.81</v>
      </c>
      <c r="AE370">
        <v>3.79</v>
      </c>
      <c r="AF370">
        <v>1.137</v>
      </c>
      <c r="AG370">
        <v>0.96399999999999997</v>
      </c>
      <c r="AH370" s="30">
        <v>368</v>
      </c>
      <c r="AI370">
        <v>7308823</v>
      </c>
      <c r="AJ370">
        <v>8425</v>
      </c>
      <c r="AK370">
        <v>234.215</v>
      </c>
      <c r="AL370">
        <v>146.511</v>
      </c>
      <c r="AM370">
        <v>25976</v>
      </c>
      <c r="AN370">
        <v>8797</v>
      </c>
      <c r="AO370">
        <v>1311782</v>
      </c>
      <c r="AP370">
        <v>4541</v>
      </c>
      <c r="AQ370">
        <v>2.7</v>
      </c>
      <c r="AR370">
        <v>1.4039999999999999</v>
      </c>
      <c r="AS370">
        <v>0.7</v>
      </c>
      <c r="AT370">
        <v>0.81</v>
      </c>
      <c r="AU370">
        <v>3.79</v>
      </c>
      <c r="AV370">
        <v>1.137</v>
      </c>
      <c r="AW370">
        <v>0.96599999999999997</v>
      </c>
      <c r="AX370" s="30">
        <v>368</v>
      </c>
      <c r="AY370">
        <v>7238783</v>
      </c>
      <c r="AZ370">
        <v>8176</v>
      </c>
      <c r="BA370">
        <v>227.29300000000001</v>
      </c>
      <c r="BB370">
        <v>142.18100000000001</v>
      </c>
      <c r="BC370">
        <v>25426</v>
      </c>
      <c r="BD370">
        <v>8665</v>
      </c>
      <c r="BE370">
        <v>1382531</v>
      </c>
      <c r="BF370">
        <v>4556</v>
      </c>
      <c r="BG370">
        <v>2.7</v>
      </c>
      <c r="BH370">
        <v>1.4039999999999999</v>
      </c>
      <c r="BI370">
        <v>0.7</v>
      </c>
      <c r="BJ370">
        <v>0.81</v>
      </c>
      <c r="BK370">
        <v>3.79</v>
      </c>
      <c r="BL370">
        <v>1.137</v>
      </c>
      <c r="BM370">
        <v>0.95699999999999996</v>
      </c>
      <c r="BN370" s="30">
        <v>368</v>
      </c>
      <c r="BO370">
        <v>7346338</v>
      </c>
      <c r="BP370">
        <v>8392</v>
      </c>
      <c r="BQ370">
        <v>233.298</v>
      </c>
      <c r="BR370">
        <v>145.93700000000001</v>
      </c>
      <c r="BS370">
        <v>25760</v>
      </c>
      <c r="BT370">
        <v>8620</v>
      </c>
      <c r="BU370">
        <v>1274689</v>
      </c>
      <c r="BV370">
        <v>4603</v>
      </c>
      <c r="BW370">
        <v>2.7</v>
      </c>
      <c r="BX370">
        <v>1.4039999999999999</v>
      </c>
      <c r="BY370">
        <v>0.7</v>
      </c>
      <c r="BZ370">
        <v>0.81</v>
      </c>
      <c r="CA370">
        <v>3.79</v>
      </c>
      <c r="CB370">
        <v>1.137</v>
      </c>
      <c r="CC370">
        <v>0.96899999999999997</v>
      </c>
      <c r="CM370">
        <v>150.041</v>
      </c>
      <c r="CN370">
        <v>139.172</v>
      </c>
      <c r="CO370">
        <v>146.511</v>
      </c>
      <c r="CP370">
        <v>142.18100000000001</v>
      </c>
      <c r="CQ370">
        <v>145.93700000000001</v>
      </c>
    </row>
    <row r="371" spans="1:95" x14ac:dyDescent="0.2">
      <c r="A371" s="2">
        <v>44199</v>
      </c>
      <c r="B371" s="30">
        <v>369</v>
      </c>
      <c r="C371">
        <v>7329645</v>
      </c>
      <c r="D371">
        <v>8560</v>
      </c>
      <c r="E371">
        <v>237.96799999999999</v>
      </c>
      <c r="F371">
        <v>148.858</v>
      </c>
      <c r="G371">
        <v>26200</v>
      </c>
      <c r="H371">
        <v>8869</v>
      </c>
      <c r="I371">
        <v>1290532</v>
      </c>
      <c r="J371">
        <v>4582</v>
      </c>
      <c r="K371">
        <v>2.7</v>
      </c>
      <c r="L371">
        <v>1.4039999999999999</v>
      </c>
      <c r="M371">
        <v>0.7</v>
      </c>
      <c r="N371">
        <v>0.81</v>
      </c>
      <c r="O371">
        <v>3.79</v>
      </c>
      <c r="P371">
        <v>1.137</v>
      </c>
      <c r="Q371">
        <v>0.96699999999999997</v>
      </c>
      <c r="R371" s="30">
        <v>369</v>
      </c>
      <c r="S371">
        <v>7303976</v>
      </c>
      <c r="T371">
        <v>7837</v>
      </c>
      <c r="U371">
        <v>217.869</v>
      </c>
      <c r="V371">
        <v>136.285</v>
      </c>
      <c r="W371">
        <v>24184</v>
      </c>
      <c r="X371">
        <v>8111</v>
      </c>
      <c r="Y371">
        <v>1318917</v>
      </c>
      <c r="Z371">
        <v>4573</v>
      </c>
      <c r="AA371">
        <v>2.7</v>
      </c>
      <c r="AB371">
        <v>1.4039999999999999</v>
      </c>
      <c r="AC371">
        <v>0.7</v>
      </c>
      <c r="AD371">
        <v>0.81</v>
      </c>
      <c r="AE371">
        <v>3.79</v>
      </c>
      <c r="AF371">
        <v>1.137</v>
      </c>
      <c r="AG371">
        <v>0.96499999999999997</v>
      </c>
      <c r="AH371" s="30">
        <v>369</v>
      </c>
      <c r="AI371">
        <v>7300407</v>
      </c>
      <c r="AJ371">
        <v>8416</v>
      </c>
      <c r="AK371">
        <v>233.965</v>
      </c>
      <c r="AL371">
        <v>146.35400000000001</v>
      </c>
      <c r="AM371">
        <v>25691</v>
      </c>
      <c r="AN371">
        <v>8710</v>
      </c>
      <c r="AO371">
        <v>1320372</v>
      </c>
      <c r="AP371">
        <v>4547</v>
      </c>
      <c r="AQ371">
        <v>2.7</v>
      </c>
      <c r="AR371">
        <v>1.4039999999999999</v>
      </c>
      <c r="AS371">
        <v>0.7</v>
      </c>
      <c r="AT371">
        <v>0.81</v>
      </c>
      <c r="AU371">
        <v>3.79</v>
      </c>
      <c r="AV371">
        <v>1.137</v>
      </c>
      <c r="AW371">
        <v>0.96399999999999997</v>
      </c>
      <c r="AX371" s="30">
        <v>369</v>
      </c>
      <c r="AY371">
        <v>7230728</v>
      </c>
      <c r="AZ371">
        <v>8055</v>
      </c>
      <c r="BA371">
        <v>223.929</v>
      </c>
      <c r="BB371">
        <v>140.07599999999999</v>
      </c>
      <c r="BC371">
        <v>25132</v>
      </c>
      <c r="BD371">
        <v>8470</v>
      </c>
      <c r="BE371">
        <v>1391101</v>
      </c>
      <c r="BF371">
        <v>4570</v>
      </c>
      <c r="BG371">
        <v>2.7</v>
      </c>
      <c r="BH371">
        <v>1.4039999999999999</v>
      </c>
      <c r="BI371">
        <v>0.7</v>
      </c>
      <c r="BJ371">
        <v>0.81</v>
      </c>
      <c r="BK371">
        <v>3.79</v>
      </c>
      <c r="BL371">
        <v>1.137</v>
      </c>
      <c r="BM371">
        <v>0.95699999999999996</v>
      </c>
      <c r="BN371" s="30">
        <v>369</v>
      </c>
      <c r="BO371">
        <v>7338047</v>
      </c>
      <c r="BP371">
        <v>8291</v>
      </c>
      <c r="BQ371">
        <v>230.49</v>
      </c>
      <c r="BR371">
        <v>144.18</v>
      </c>
      <c r="BS371">
        <v>25524</v>
      </c>
      <c r="BT371">
        <v>8628</v>
      </c>
      <c r="BU371">
        <v>1283021</v>
      </c>
      <c r="BV371">
        <v>4611</v>
      </c>
      <c r="BW371">
        <v>2.7</v>
      </c>
      <c r="BX371">
        <v>1.4039999999999999</v>
      </c>
      <c r="BY371">
        <v>0.7</v>
      </c>
      <c r="BZ371">
        <v>0.81</v>
      </c>
      <c r="CA371">
        <v>3.79</v>
      </c>
      <c r="CB371">
        <v>1.137</v>
      </c>
      <c r="CC371">
        <v>0.96699999999999997</v>
      </c>
      <c r="CM371">
        <v>148.858</v>
      </c>
      <c r="CN371">
        <v>136.285</v>
      </c>
      <c r="CO371">
        <v>146.35400000000001</v>
      </c>
      <c r="CP371">
        <v>140.07599999999999</v>
      </c>
      <c r="CQ371">
        <v>144.18</v>
      </c>
    </row>
    <row r="372" spans="1:95" x14ac:dyDescent="0.2">
      <c r="A372" s="2">
        <v>44200</v>
      </c>
      <c r="B372" s="30">
        <v>370</v>
      </c>
      <c r="C372">
        <v>7321075</v>
      </c>
      <c r="D372">
        <v>8570</v>
      </c>
      <c r="E372">
        <v>238.24600000000001</v>
      </c>
      <c r="F372">
        <v>149.03200000000001</v>
      </c>
      <c r="G372">
        <v>25860</v>
      </c>
      <c r="H372">
        <v>8900</v>
      </c>
      <c r="I372">
        <v>1299152</v>
      </c>
      <c r="J372">
        <v>4595</v>
      </c>
      <c r="K372">
        <v>2.7</v>
      </c>
      <c r="L372">
        <v>1.4039999999999999</v>
      </c>
      <c r="M372">
        <v>0.7</v>
      </c>
      <c r="N372">
        <v>0.81</v>
      </c>
      <c r="O372">
        <v>3.79</v>
      </c>
      <c r="P372">
        <v>1.137</v>
      </c>
      <c r="Q372">
        <v>0.96599999999999997</v>
      </c>
      <c r="R372" s="30">
        <v>370</v>
      </c>
      <c r="S372">
        <v>7296193</v>
      </c>
      <c r="T372">
        <v>7783</v>
      </c>
      <c r="U372">
        <v>216.36699999999999</v>
      </c>
      <c r="V372">
        <v>135.346</v>
      </c>
      <c r="W372">
        <v>23932</v>
      </c>
      <c r="X372">
        <v>8089</v>
      </c>
      <c r="Y372">
        <v>1327052</v>
      </c>
      <c r="Z372">
        <v>4586</v>
      </c>
      <c r="AA372">
        <v>2.7</v>
      </c>
      <c r="AB372">
        <v>1.4039999999999999</v>
      </c>
      <c r="AC372">
        <v>0.7</v>
      </c>
      <c r="AD372">
        <v>0.81</v>
      </c>
      <c r="AE372">
        <v>3.79</v>
      </c>
      <c r="AF372">
        <v>1.137</v>
      </c>
      <c r="AG372">
        <v>0.96299999999999997</v>
      </c>
      <c r="AH372" s="30">
        <v>370</v>
      </c>
      <c r="AI372">
        <v>7292196</v>
      </c>
      <c r="AJ372">
        <v>8211</v>
      </c>
      <c r="AK372">
        <v>228.26599999999999</v>
      </c>
      <c r="AL372">
        <v>142.78899999999999</v>
      </c>
      <c r="AM372">
        <v>25527</v>
      </c>
      <c r="AN372">
        <v>8580</v>
      </c>
      <c r="AO372">
        <v>1329024</v>
      </c>
      <c r="AP372">
        <v>4560</v>
      </c>
      <c r="AQ372">
        <v>2.7</v>
      </c>
      <c r="AR372">
        <v>1.4039999999999999</v>
      </c>
      <c r="AS372">
        <v>0.7</v>
      </c>
      <c r="AT372">
        <v>0.81</v>
      </c>
      <c r="AU372">
        <v>3.79</v>
      </c>
      <c r="AV372">
        <v>1.137</v>
      </c>
      <c r="AW372">
        <v>0.96199999999999997</v>
      </c>
      <c r="AX372" s="30">
        <v>370</v>
      </c>
      <c r="AY372">
        <v>7222723</v>
      </c>
      <c r="AZ372">
        <v>8005</v>
      </c>
      <c r="BA372">
        <v>222.53899999999999</v>
      </c>
      <c r="BB372">
        <v>139.20699999999999</v>
      </c>
      <c r="BC372">
        <v>24728</v>
      </c>
      <c r="BD372">
        <v>8459</v>
      </c>
      <c r="BE372">
        <v>1399381</v>
      </c>
      <c r="BF372">
        <v>4583</v>
      </c>
      <c r="BG372">
        <v>2.7</v>
      </c>
      <c r="BH372">
        <v>1.4039999999999999</v>
      </c>
      <c r="BI372">
        <v>0.7</v>
      </c>
      <c r="BJ372">
        <v>0.81</v>
      </c>
      <c r="BK372">
        <v>3.79</v>
      </c>
      <c r="BL372">
        <v>1.137</v>
      </c>
      <c r="BM372">
        <v>0.95499999999999996</v>
      </c>
      <c r="BN372" s="30">
        <v>370</v>
      </c>
      <c r="BO372">
        <v>7329876</v>
      </c>
      <c r="BP372">
        <v>8171</v>
      </c>
      <c r="BQ372">
        <v>227.154</v>
      </c>
      <c r="BR372">
        <v>142.09399999999999</v>
      </c>
      <c r="BS372">
        <v>25313</v>
      </c>
      <c r="BT372">
        <v>8502</v>
      </c>
      <c r="BU372">
        <v>1291470</v>
      </c>
      <c r="BV372">
        <v>4622</v>
      </c>
      <c r="BW372">
        <v>2.7</v>
      </c>
      <c r="BX372">
        <v>1.4039999999999999</v>
      </c>
      <c r="BY372">
        <v>0.7</v>
      </c>
      <c r="BZ372">
        <v>0.81</v>
      </c>
      <c r="CA372">
        <v>3.79</v>
      </c>
      <c r="CB372">
        <v>1.137</v>
      </c>
      <c r="CC372">
        <v>0.96799999999999997</v>
      </c>
      <c r="CM372">
        <v>149.03200000000001</v>
      </c>
      <c r="CN372">
        <v>135.346</v>
      </c>
      <c r="CO372">
        <v>142.78899999999999</v>
      </c>
      <c r="CP372">
        <v>139.20699999999999</v>
      </c>
      <c r="CQ372">
        <v>142.09399999999999</v>
      </c>
    </row>
    <row r="373" spans="1:95" x14ac:dyDescent="0.2">
      <c r="A373" s="2">
        <v>44201</v>
      </c>
      <c r="B373" s="30">
        <v>371</v>
      </c>
      <c r="C373">
        <v>7312752</v>
      </c>
      <c r="D373">
        <v>8323</v>
      </c>
      <c r="E373">
        <v>231.37899999999999</v>
      </c>
      <c r="F373">
        <v>144.73699999999999</v>
      </c>
      <c r="G373">
        <v>25777</v>
      </c>
      <c r="H373">
        <v>8653</v>
      </c>
      <c r="I373">
        <v>1308023</v>
      </c>
      <c r="J373">
        <v>4605</v>
      </c>
      <c r="K373">
        <v>2.7</v>
      </c>
      <c r="L373">
        <v>1.4039999999999999</v>
      </c>
      <c r="M373">
        <v>0.7</v>
      </c>
      <c r="N373">
        <v>0.81</v>
      </c>
      <c r="O373">
        <v>3.79</v>
      </c>
      <c r="P373">
        <v>1.137</v>
      </c>
      <c r="Q373">
        <v>0.96599999999999997</v>
      </c>
      <c r="R373" s="30">
        <v>371</v>
      </c>
      <c r="S373">
        <v>7288523</v>
      </c>
      <c r="T373">
        <v>7670</v>
      </c>
      <c r="U373">
        <v>213.226</v>
      </c>
      <c r="V373">
        <v>133.381</v>
      </c>
      <c r="W373">
        <v>23688</v>
      </c>
      <c r="X373">
        <v>8027</v>
      </c>
      <c r="Y373">
        <v>1335168</v>
      </c>
      <c r="Z373">
        <v>4600</v>
      </c>
      <c r="AA373">
        <v>2.7</v>
      </c>
      <c r="AB373">
        <v>1.4039999999999999</v>
      </c>
      <c r="AC373">
        <v>0.7</v>
      </c>
      <c r="AD373">
        <v>0.81</v>
      </c>
      <c r="AE373">
        <v>3.79</v>
      </c>
      <c r="AF373">
        <v>1.137</v>
      </c>
      <c r="AG373">
        <v>0.96299999999999997</v>
      </c>
      <c r="AH373" s="30">
        <v>371</v>
      </c>
      <c r="AI373">
        <v>7283907</v>
      </c>
      <c r="AJ373">
        <v>8289</v>
      </c>
      <c r="AK373">
        <v>230.434</v>
      </c>
      <c r="AL373">
        <v>144.14599999999999</v>
      </c>
      <c r="AM373">
        <v>25109</v>
      </c>
      <c r="AN373">
        <v>8629</v>
      </c>
      <c r="AO373">
        <v>1337722</v>
      </c>
      <c r="AP373">
        <v>4577</v>
      </c>
      <c r="AQ373">
        <v>2.7</v>
      </c>
      <c r="AR373">
        <v>1.4039999999999999</v>
      </c>
      <c r="AS373">
        <v>0.7</v>
      </c>
      <c r="AT373">
        <v>0.81</v>
      </c>
      <c r="AU373">
        <v>3.79</v>
      </c>
      <c r="AV373">
        <v>1.137</v>
      </c>
      <c r="AW373">
        <v>0.96199999999999997</v>
      </c>
      <c r="AX373" s="30">
        <v>371</v>
      </c>
      <c r="AY373">
        <v>7214599</v>
      </c>
      <c r="AZ373">
        <v>8124</v>
      </c>
      <c r="BA373">
        <v>225.84700000000001</v>
      </c>
      <c r="BB373">
        <v>141.27600000000001</v>
      </c>
      <c r="BC373">
        <v>24227</v>
      </c>
      <c r="BD373">
        <v>8506</v>
      </c>
      <c r="BE373">
        <v>1408140</v>
      </c>
      <c r="BF373">
        <v>4598</v>
      </c>
      <c r="BG373">
        <v>2.7</v>
      </c>
      <c r="BH373">
        <v>1.4039999999999999</v>
      </c>
      <c r="BI373">
        <v>0.7</v>
      </c>
      <c r="BJ373">
        <v>0.81</v>
      </c>
      <c r="BK373">
        <v>3.79</v>
      </c>
      <c r="BL373">
        <v>1.137</v>
      </c>
      <c r="BM373">
        <v>0.95299999999999996</v>
      </c>
      <c r="BN373" s="30">
        <v>371</v>
      </c>
      <c r="BO373">
        <v>7321539</v>
      </c>
      <c r="BP373">
        <v>8337</v>
      </c>
      <c r="BQ373">
        <v>231.76900000000001</v>
      </c>
      <c r="BR373">
        <v>144.97999999999999</v>
      </c>
      <c r="BS373">
        <v>24921</v>
      </c>
      <c r="BT373">
        <v>8563</v>
      </c>
      <c r="BU373">
        <v>1300063</v>
      </c>
      <c r="BV373">
        <v>4632</v>
      </c>
      <c r="BW373">
        <v>2.7</v>
      </c>
      <c r="BX373">
        <v>1.4039999999999999</v>
      </c>
      <c r="BY373">
        <v>0.7</v>
      </c>
      <c r="BZ373">
        <v>0.81</v>
      </c>
      <c r="CA373">
        <v>3.79</v>
      </c>
      <c r="CB373">
        <v>1.137</v>
      </c>
      <c r="CC373">
        <v>0.96599999999999997</v>
      </c>
      <c r="CM373">
        <v>144.73699999999999</v>
      </c>
      <c r="CN373">
        <v>133.381</v>
      </c>
      <c r="CO373">
        <v>144.14599999999999</v>
      </c>
      <c r="CP373">
        <v>141.27600000000001</v>
      </c>
      <c r="CQ373">
        <v>144.97999999999999</v>
      </c>
    </row>
    <row r="374" spans="1:95" x14ac:dyDescent="0.2">
      <c r="A374" s="2">
        <v>44202</v>
      </c>
      <c r="B374" s="30">
        <v>372</v>
      </c>
      <c r="C374">
        <v>7304381</v>
      </c>
      <c r="D374">
        <v>8371</v>
      </c>
      <c r="E374">
        <v>232.714</v>
      </c>
      <c r="F374">
        <v>145.572</v>
      </c>
      <c r="G374">
        <v>25374</v>
      </c>
      <c r="H374">
        <v>8726</v>
      </c>
      <c r="I374">
        <v>1316646</v>
      </c>
      <c r="J374">
        <v>4628</v>
      </c>
      <c r="K374">
        <v>2.7</v>
      </c>
      <c r="L374">
        <v>1.4039999999999999</v>
      </c>
      <c r="M374">
        <v>0.7</v>
      </c>
      <c r="N374">
        <v>0.81</v>
      </c>
      <c r="O374">
        <v>3.79</v>
      </c>
      <c r="P374">
        <v>1.137</v>
      </c>
      <c r="Q374">
        <v>0.96599999999999997</v>
      </c>
      <c r="R374" s="30">
        <v>372</v>
      </c>
      <c r="S374">
        <v>7280929</v>
      </c>
      <c r="T374">
        <v>7594</v>
      </c>
      <c r="U374">
        <v>211.113</v>
      </c>
      <c r="V374">
        <v>132.06</v>
      </c>
      <c r="W374">
        <v>23394</v>
      </c>
      <c r="X374">
        <v>7964</v>
      </c>
      <c r="Y374">
        <v>1342820</v>
      </c>
      <c r="Z374">
        <v>4618</v>
      </c>
      <c r="AA374">
        <v>2.7</v>
      </c>
      <c r="AB374">
        <v>1.4039999999999999</v>
      </c>
      <c r="AC374">
        <v>0.7</v>
      </c>
      <c r="AD374">
        <v>0.81</v>
      </c>
      <c r="AE374">
        <v>3.79</v>
      </c>
      <c r="AF374">
        <v>1.137</v>
      </c>
      <c r="AG374">
        <v>0.96199999999999997</v>
      </c>
      <c r="AH374" s="30">
        <v>372</v>
      </c>
      <c r="AI374">
        <v>7275623</v>
      </c>
      <c r="AJ374">
        <v>8284</v>
      </c>
      <c r="AK374">
        <v>230.29499999999999</v>
      </c>
      <c r="AL374">
        <v>144.059</v>
      </c>
      <c r="AM374">
        <v>24767</v>
      </c>
      <c r="AN374">
        <v>8631</v>
      </c>
      <c r="AO374">
        <v>1345923</v>
      </c>
      <c r="AP374">
        <v>4586</v>
      </c>
      <c r="AQ374">
        <v>2.7</v>
      </c>
      <c r="AR374">
        <v>1.4039999999999999</v>
      </c>
      <c r="AS374">
        <v>0.7</v>
      </c>
      <c r="AT374">
        <v>0.81</v>
      </c>
      <c r="AU374">
        <v>3.79</v>
      </c>
      <c r="AV374">
        <v>1.137</v>
      </c>
      <c r="AW374">
        <v>0.96</v>
      </c>
      <c r="AX374" s="30">
        <v>372</v>
      </c>
      <c r="AY374">
        <v>7206886</v>
      </c>
      <c r="AZ374">
        <v>7713</v>
      </c>
      <c r="BA374">
        <v>214.42099999999999</v>
      </c>
      <c r="BB374">
        <v>134.12899999999999</v>
      </c>
      <c r="BC374">
        <v>24179</v>
      </c>
      <c r="BD374">
        <v>8172</v>
      </c>
      <c r="BE374">
        <v>1415904</v>
      </c>
      <c r="BF374">
        <v>4611</v>
      </c>
      <c r="BG374">
        <v>2.7</v>
      </c>
      <c r="BH374">
        <v>1.4039999999999999</v>
      </c>
      <c r="BI374">
        <v>0.7</v>
      </c>
      <c r="BJ374">
        <v>0.81</v>
      </c>
      <c r="BK374">
        <v>3.79</v>
      </c>
      <c r="BL374">
        <v>1.137</v>
      </c>
      <c r="BM374">
        <v>0.95199999999999996</v>
      </c>
      <c r="BN374" s="30">
        <v>372</v>
      </c>
      <c r="BO374">
        <v>7313517</v>
      </c>
      <c r="BP374">
        <v>8022</v>
      </c>
      <c r="BQ374">
        <v>223.012</v>
      </c>
      <c r="BR374">
        <v>139.50299999999999</v>
      </c>
      <c r="BS374">
        <v>24916</v>
      </c>
      <c r="BT374">
        <v>8342</v>
      </c>
      <c r="BU374">
        <v>1308493</v>
      </c>
      <c r="BV374">
        <v>4649</v>
      </c>
      <c r="BW374">
        <v>2.7</v>
      </c>
      <c r="BX374">
        <v>1.4039999999999999</v>
      </c>
      <c r="BY374">
        <v>0.7</v>
      </c>
      <c r="BZ374">
        <v>0.81</v>
      </c>
      <c r="CA374">
        <v>3.79</v>
      </c>
      <c r="CB374">
        <v>1.137</v>
      </c>
      <c r="CC374">
        <v>0.96399999999999997</v>
      </c>
      <c r="CM374">
        <v>145.572</v>
      </c>
      <c r="CN374">
        <v>132.06</v>
      </c>
      <c r="CO374">
        <v>144.059</v>
      </c>
      <c r="CP374">
        <v>134.12899999999999</v>
      </c>
      <c r="CQ374">
        <v>139.50299999999999</v>
      </c>
    </row>
    <row r="375" spans="1:95" x14ac:dyDescent="0.2">
      <c r="A375" s="2">
        <v>44203</v>
      </c>
      <c r="B375" s="30">
        <v>373</v>
      </c>
      <c r="C375">
        <v>7296296</v>
      </c>
      <c r="D375">
        <v>8085</v>
      </c>
      <c r="E375">
        <v>224.76300000000001</v>
      </c>
      <c r="F375">
        <v>140.59800000000001</v>
      </c>
      <c r="G375">
        <v>25326</v>
      </c>
      <c r="H375">
        <v>8419</v>
      </c>
      <c r="I375">
        <v>1325394</v>
      </c>
      <c r="J375">
        <v>4638</v>
      </c>
      <c r="K375">
        <v>2.7</v>
      </c>
      <c r="L375">
        <v>1.4039999999999999</v>
      </c>
      <c r="M375">
        <v>0.7</v>
      </c>
      <c r="N375">
        <v>0.81</v>
      </c>
      <c r="O375">
        <v>3.79</v>
      </c>
      <c r="P375">
        <v>1.137</v>
      </c>
      <c r="Q375">
        <v>0.96499999999999997</v>
      </c>
      <c r="R375" s="30">
        <v>373</v>
      </c>
      <c r="S375">
        <v>7273406</v>
      </c>
      <c r="T375">
        <v>7523</v>
      </c>
      <c r="U375">
        <v>209.13900000000001</v>
      </c>
      <c r="V375">
        <v>130.82499999999999</v>
      </c>
      <c r="W375">
        <v>23098</v>
      </c>
      <c r="X375">
        <v>7890</v>
      </c>
      <c r="Y375">
        <v>1350655</v>
      </c>
      <c r="Z375">
        <v>4630</v>
      </c>
      <c r="AA375">
        <v>2.7</v>
      </c>
      <c r="AB375">
        <v>1.4039999999999999</v>
      </c>
      <c r="AC375">
        <v>0.7</v>
      </c>
      <c r="AD375">
        <v>0.81</v>
      </c>
      <c r="AE375">
        <v>3.79</v>
      </c>
      <c r="AF375">
        <v>1.137</v>
      </c>
      <c r="AG375">
        <v>0.96099999999999997</v>
      </c>
      <c r="AH375" s="30">
        <v>373</v>
      </c>
      <c r="AI375">
        <v>7267616</v>
      </c>
      <c r="AJ375">
        <v>8007</v>
      </c>
      <c r="AK375">
        <v>222.595</v>
      </c>
      <c r="AL375">
        <v>139.24199999999999</v>
      </c>
      <c r="AM375">
        <v>24649</v>
      </c>
      <c r="AN375">
        <v>8402</v>
      </c>
      <c r="AO375">
        <v>1354437</v>
      </c>
      <c r="AP375">
        <v>4602</v>
      </c>
      <c r="AQ375">
        <v>2.7</v>
      </c>
      <c r="AR375">
        <v>1.4039999999999999</v>
      </c>
      <c r="AS375">
        <v>0.7</v>
      </c>
      <c r="AT375">
        <v>0.81</v>
      </c>
      <c r="AU375">
        <v>3.79</v>
      </c>
      <c r="AV375">
        <v>1.137</v>
      </c>
      <c r="AW375">
        <v>0.96</v>
      </c>
      <c r="AX375" s="30">
        <v>373</v>
      </c>
      <c r="AY375">
        <v>7199216</v>
      </c>
      <c r="AZ375">
        <v>7670</v>
      </c>
      <c r="BA375">
        <v>213.226</v>
      </c>
      <c r="BB375">
        <v>133.381</v>
      </c>
      <c r="BC375">
        <v>23775</v>
      </c>
      <c r="BD375">
        <v>8117</v>
      </c>
      <c r="BE375">
        <v>1424482</v>
      </c>
      <c r="BF375">
        <v>4621</v>
      </c>
      <c r="BG375">
        <v>2.7</v>
      </c>
      <c r="BH375">
        <v>1.4039999999999999</v>
      </c>
      <c r="BI375">
        <v>0.7</v>
      </c>
      <c r="BJ375">
        <v>0.81</v>
      </c>
      <c r="BK375">
        <v>3.79</v>
      </c>
      <c r="BL375">
        <v>1.137</v>
      </c>
      <c r="BM375">
        <v>0.95299999999999996</v>
      </c>
      <c r="BN375" s="30">
        <v>373</v>
      </c>
      <c r="BO375">
        <v>7305517</v>
      </c>
      <c r="BP375">
        <v>8000</v>
      </c>
      <c r="BQ375">
        <v>222.4</v>
      </c>
      <c r="BR375">
        <v>139.12</v>
      </c>
      <c r="BS375">
        <v>24605</v>
      </c>
      <c r="BT375">
        <v>8333</v>
      </c>
      <c r="BU375">
        <v>1316617</v>
      </c>
      <c r="BV375">
        <v>4667</v>
      </c>
      <c r="BW375">
        <v>2.7</v>
      </c>
      <c r="BX375">
        <v>1.4039999999999999</v>
      </c>
      <c r="BY375">
        <v>0.7</v>
      </c>
      <c r="BZ375">
        <v>0.81</v>
      </c>
      <c r="CA375">
        <v>3.79</v>
      </c>
      <c r="CB375">
        <v>1.137</v>
      </c>
      <c r="CC375">
        <v>0.96499999999999997</v>
      </c>
      <c r="CM375">
        <v>140.59800000000001</v>
      </c>
      <c r="CN375">
        <v>130.82499999999999</v>
      </c>
      <c r="CO375">
        <v>139.24199999999999</v>
      </c>
      <c r="CP375">
        <v>133.381</v>
      </c>
      <c r="CQ375">
        <v>139.12</v>
      </c>
    </row>
    <row r="376" spans="1:95" x14ac:dyDescent="0.2">
      <c r="A376" s="2">
        <v>44204</v>
      </c>
      <c r="B376" s="30">
        <v>374</v>
      </c>
      <c r="C376">
        <v>7287996</v>
      </c>
      <c r="D376">
        <v>8300</v>
      </c>
      <c r="E376">
        <v>230.74</v>
      </c>
      <c r="F376">
        <v>144.33699999999999</v>
      </c>
      <c r="G376">
        <v>24774</v>
      </c>
      <c r="H376">
        <v>8637</v>
      </c>
      <c r="I376">
        <v>1333506</v>
      </c>
      <c r="J376">
        <v>4649</v>
      </c>
      <c r="K376">
        <v>2.7</v>
      </c>
      <c r="L376">
        <v>1.4039999999999999</v>
      </c>
      <c r="M376">
        <v>0.7</v>
      </c>
      <c r="N376">
        <v>0.81</v>
      </c>
      <c r="O376">
        <v>3.79</v>
      </c>
      <c r="P376">
        <v>1.137</v>
      </c>
      <c r="Q376">
        <v>0.96399999999999997</v>
      </c>
      <c r="R376" s="30">
        <v>374</v>
      </c>
      <c r="S376">
        <v>7266000</v>
      </c>
      <c r="T376">
        <v>7406</v>
      </c>
      <c r="U376">
        <v>205.887</v>
      </c>
      <c r="V376">
        <v>128.79</v>
      </c>
      <c r="W376">
        <v>22831</v>
      </c>
      <c r="X376">
        <v>7790</v>
      </c>
      <c r="Y376">
        <v>1358853</v>
      </c>
      <c r="Z376">
        <v>4639</v>
      </c>
      <c r="AA376">
        <v>2.7</v>
      </c>
      <c r="AB376">
        <v>1.4039999999999999</v>
      </c>
      <c r="AC376">
        <v>0.7</v>
      </c>
      <c r="AD376">
        <v>0.81</v>
      </c>
      <c r="AE376">
        <v>3.79</v>
      </c>
      <c r="AF376">
        <v>1.137</v>
      </c>
      <c r="AG376">
        <v>0.96</v>
      </c>
      <c r="AH376" s="30">
        <v>374</v>
      </c>
      <c r="AI376">
        <v>7259914</v>
      </c>
      <c r="AJ376">
        <v>7702</v>
      </c>
      <c r="AK376">
        <v>214.11600000000001</v>
      </c>
      <c r="AL376">
        <v>133.93799999999999</v>
      </c>
      <c r="AM376">
        <v>24592</v>
      </c>
      <c r="AN376">
        <v>8064</v>
      </c>
      <c r="AO376">
        <v>1362993</v>
      </c>
      <c r="AP376">
        <v>4606</v>
      </c>
      <c r="AQ376">
        <v>2.7</v>
      </c>
      <c r="AR376">
        <v>1.4039999999999999</v>
      </c>
      <c r="AS376">
        <v>0.7</v>
      </c>
      <c r="AT376">
        <v>0.81</v>
      </c>
      <c r="AU376">
        <v>3.79</v>
      </c>
      <c r="AV376">
        <v>1.137</v>
      </c>
      <c r="AW376">
        <v>0.96099999999999997</v>
      </c>
      <c r="AX376" s="30">
        <v>374</v>
      </c>
      <c r="AY376">
        <v>7191821</v>
      </c>
      <c r="AZ376">
        <v>7395</v>
      </c>
      <c r="BA376">
        <v>205.58099999999999</v>
      </c>
      <c r="BB376">
        <v>128.59899999999999</v>
      </c>
      <c r="BC376">
        <v>23583</v>
      </c>
      <c r="BD376">
        <v>7862</v>
      </c>
      <c r="BE376">
        <v>1432281</v>
      </c>
      <c r="BF376">
        <v>4635</v>
      </c>
      <c r="BG376">
        <v>2.7</v>
      </c>
      <c r="BH376">
        <v>1.4039999999999999</v>
      </c>
      <c r="BI376">
        <v>0.7</v>
      </c>
      <c r="BJ376">
        <v>0.81</v>
      </c>
      <c r="BK376">
        <v>3.79</v>
      </c>
      <c r="BL376">
        <v>1.137</v>
      </c>
      <c r="BM376">
        <v>0.95099999999999996</v>
      </c>
      <c r="BN376" s="30">
        <v>374</v>
      </c>
      <c r="BO376">
        <v>7297617</v>
      </c>
      <c r="BP376">
        <v>7900</v>
      </c>
      <c r="BQ376">
        <v>219.62</v>
      </c>
      <c r="BR376">
        <v>137.381</v>
      </c>
      <c r="BS376">
        <v>24403</v>
      </c>
      <c r="BT376">
        <v>8202</v>
      </c>
      <c r="BU376">
        <v>1324999</v>
      </c>
      <c r="BV376">
        <v>4675</v>
      </c>
      <c r="BW376">
        <v>2.7</v>
      </c>
      <c r="BX376">
        <v>1.4039999999999999</v>
      </c>
      <c r="BY376">
        <v>0.7</v>
      </c>
      <c r="BZ376">
        <v>0.81</v>
      </c>
      <c r="CA376">
        <v>3.79</v>
      </c>
      <c r="CB376">
        <v>1.137</v>
      </c>
      <c r="CC376">
        <v>0.96599999999999997</v>
      </c>
      <c r="CM376">
        <v>144.33699999999999</v>
      </c>
      <c r="CN376">
        <v>128.79</v>
      </c>
      <c r="CO376">
        <v>133.93799999999999</v>
      </c>
      <c r="CP376">
        <v>128.59899999999999</v>
      </c>
      <c r="CQ376">
        <v>137.381</v>
      </c>
    </row>
    <row r="377" spans="1:95" x14ac:dyDescent="0.2">
      <c r="A377" s="2">
        <v>44205</v>
      </c>
      <c r="B377" s="30">
        <v>375</v>
      </c>
      <c r="C377">
        <v>7280073</v>
      </c>
      <c r="D377">
        <v>7923</v>
      </c>
      <c r="E377">
        <v>220.25899999999999</v>
      </c>
      <c r="F377">
        <v>137.78100000000001</v>
      </c>
      <c r="G377">
        <v>24713</v>
      </c>
      <c r="H377">
        <v>8361</v>
      </c>
      <c r="I377">
        <v>1342202</v>
      </c>
      <c r="J377">
        <v>4662</v>
      </c>
      <c r="K377">
        <v>2.7</v>
      </c>
      <c r="L377">
        <v>1.4039999999999999</v>
      </c>
      <c r="M377">
        <v>0.7</v>
      </c>
      <c r="N377">
        <v>0.81</v>
      </c>
      <c r="O377">
        <v>3.79</v>
      </c>
      <c r="P377">
        <v>1.137</v>
      </c>
      <c r="Q377">
        <v>0.96299999999999997</v>
      </c>
      <c r="R377" s="30">
        <v>375</v>
      </c>
      <c r="S377">
        <v>7258608</v>
      </c>
      <c r="T377">
        <v>7392</v>
      </c>
      <c r="U377">
        <v>205.49799999999999</v>
      </c>
      <c r="V377">
        <v>128.547</v>
      </c>
      <c r="W377">
        <v>22495</v>
      </c>
      <c r="X377">
        <v>7742</v>
      </c>
      <c r="Y377">
        <v>1366231</v>
      </c>
      <c r="Z377">
        <v>4652</v>
      </c>
      <c r="AA377">
        <v>2.7</v>
      </c>
      <c r="AB377">
        <v>1.4039999999999999</v>
      </c>
      <c r="AC377">
        <v>0.7</v>
      </c>
      <c r="AD377">
        <v>0.81</v>
      </c>
      <c r="AE377">
        <v>3.79</v>
      </c>
      <c r="AF377">
        <v>1.137</v>
      </c>
      <c r="AG377">
        <v>0.95899999999999996</v>
      </c>
      <c r="AH377" s="30">
        <v>375</v>
      </c>
      <c r="AI377">
        <v>7251976</v>
      </c>
      <c r="AJ377">
        <v>7938</v>
      </c>
      <c r="AK377">
        <v>220.67599999999999</v>
      </c>
      <c r="AL377">
        <v>138.042</v>
      </c>
      <c r="AM377">
        <v>23967</v>
      </c>
      <c r="AN377">
        <v>8327</v>
      </c>
      <c r="AO377">
        <v>1370876</v>
      </c>
      <c r="AP377">
        <v>4623</v>
      </c>
      <c r="AQ377">
        <v>2.7</v>
      </c>
      <c r="AR377">
        <v>1.4039999999999999</v>
      </c>
      <c r="AS377">
        <v>0.7</v>
      </c>
      <c r="AT377">
        <v>0.81</v>
      </c>
      <c r="AU377">
        <v>3.79</v>
      </c>
      <c r="AV377">
        <v>1.137</v>
      </c>
      <c r="AW377">
        <v>0.95899999999999996</v>
      </c>
      <c r="AX377" s="30">
        <v>375</v>
      </c>
      <c r="AY377">
        <v>7184219</v>
      </c>
      <c r="AZ377">
        <v>7602</v>
      </c>
      <c r="BA377">
        <v>211.33600000000001</v>
      </c>
      <c r="BB377">
        <v>132.19900000000001</v>
      </c>
      <c r="BC377">
        <v>22941</v>
      </c>
      <c r="BD377">
        <v>8037</v>
      </c>
      <c r="BE377">
        <v>1439988</v>
      </c>
      <c r="BF377">
        <v>4649</v>
      </c>
      <c r="BG377">
        <v>2.7</v>
      </c>
      <c r="BH377">
        <v>1.4039999999999999</v>
      </c>
      <c r="BI377">
        <v>0.7</v>
      </c>
      <c r="BJ377">
        <v>0.81</v>
      </c>
      <c r="BK377">
        <v>3.79</v>
      </c>
      <c r="BL377">
        <v>1.137</v>
      </c>
      <c r="BM377">
        <v>0.94699999999999995</v>
      </c>
      <c r="BN377" s="30">
        <v>375</v>
      </c>
      <c r="BO377">
        <v>7289744</v>
      </c>
      <c r="BP377">
        <v>7873</v>
      </c>
      <c r="BQ377">
        <v>218.869</v>
      </c>
      <c r="BR377">
        <v>136.911</v>
      </c>
      <c r="BS377">
        <v>24075</v>
      </c>
      <c r="BT377">
        <v>8228</v>
      </c>
      <c r="BU377">
        <v>1333109</v>
      </c>
      <c r="BV377">
        <v>4688</v>
      </c>
      <c r="BW377">
        <v>2.7</v>
      </c>
      <c r="BX377">
        <v>1.4039999999999999</v>
      </c>
      <c r="BY377">
        <v>0.7</v>
      </c>
      <c r="BZ377">
        <v>0.81</v>
      </c>
      <c r="CA377">
        <v>3.79</v>
      </c>
      <c r="CB377">
        <v>1.137</v>
      </c>
      <c r="CC377">
        <v>0.96499999999999997</v>
      </c>
      <c r="CM377">
        <v>137.78100000000001</v>
      </c>
      <c r="CN377">
        <v>128.547</v>
      </c>
      <c r="CO377">
        <v>138.042</v>
      </c>
      <c r="CP377">
        <v>132.19900000000001</v>
      </c>
      <c r="CQ377">
        <v>136.911</v>
      </c>
    </row>
    <row r="378" spans="1:95" x14ac:dyDescent="0.2">
      <c r="A378" s="2">
        <v>44206</v>
      </c>
      <c r="B378" s="30">
        <v>376</v>
      </c>
      <c r="C378">
        <v>7272280</v>
      </c>
      <c r="D378">
        <v>7793</v>
      </c>
      <c r="E378">
        <v>216.64500000000001</v>
      </c>
      <c r="F378">
        <v>135.52000000000001</v>
      </c>
      <c r="G378">
        <v>24454</v>
      </c>
      <c r="H378">
        <v>8182</v>
      </c>
      <c r="I378">
        <v>1350476</v>
      </c>
      <c r="J378">
        <v>4668</v>
      </c>
      <c r="K378">
        <v>2.7</v>
      </c>
      <c r="L378">
        <v>1.4039999999999999</v>
      </c>
      <c r="M378">
        <v>0.7</v>
      </c>
      <c r="N378">
        <v>0.81</v>
      </c>
      <c r="O378">
        <v>3.79</v>
      </c>
      <c r="P378">
        <v>1.137</v>
      </c>
      <c r="Q378">
        <v>0.96199999999999997</v>
      </c>
      <c r="R378" s="30">
        <v>376</v>
      </c>
      <c r="S378">
        <v>7251319</v>
      </c>
      <c r="T378">
        <v>7289</v>
      </c>
      <c r="U378">
        <v>202.63399999999999</v>
      </c>
      <c r="V378">
        <v>126.756</v>
      </c>
      <c r="W378">
        <v>22347</v>
      </c>
      <c r="X378">
        <v>7540</v>
      </c>
      <c r="Y378">
        <v>1374038</v>
      </c>
      <c r="Z378">
        <v>4674</v>
      </c>
      <c r="AA378">
        <v>2.7</v>
      </c>
      <c r="AB378">
        <v>1.4039999999999999</v>
      </c>
      <c r="AC378">
        <v>0.7</v>
      </c>
      <c r="AD378">
        <v>0.81</v>
      </c>
      <c r="AE378">
        <v>3.79</v>
      </c>
      <c r="AF378">
        <v>1.137</v>
      </c>
      <c r="AG378">
        <v>0.95699999999999996</v>
      </c>
      <c r="AH378" s="30">
        <v>376</v>
      </c>
      <c r="AI378">
        <v>7244224</v>
      </c>
      <c r="AJ378">
        <v>7752</v>
      </c>
      <c r="AK378">
        <v>215.506</v>
      </c>
      <c r="AL378">
        <v>134.80699999999999</v>
      </c>
      <c r="AM378">
        <v>23732</v>
      </c>
      <c r="AN378">
        <v>8173</v>
      </c>
      <c r="AO378">
        <v>1379212</v>
      </c>
      <c r="AP378">
        <v>4635</v>
      </c>
      <c r="AQ378">
        <v>2.7</v>
      </c>
      <c r="AR378">
        <v>1.4039999999999999</v>
      </c>
      <c r="AS378">
        <v>0.7</v>
      </c>
      <c r="AT378">
        <v>0.81</v>
      </c>
      <c r="AU378">
        <v>3.79</v>
      </c>
      <c r="AV378">
        <v>1.137</v>
      </c>
      <c r="AW378">
        <v>0.95899999999999996</v>
      </c>
      <c r="AX378" s="30">
        <v>376</v>
      </c>
      <c r="AY378">
        <v>7176819</v>
      </c>
      <c r="AZ378">
        <v>7400</v>
      </c>
      <c r="BA378">
        <v>205.72</v>
      </c>
      <c r="BB378">
        <v>128.68600000000001</v>
      </c>
      <c r="BC378">
        <v>22752</v>
      </c>
      <c r="BD378">
        <v>7791</v>
      </c>
      <c r="BE378">
        <v>1447835</v>
      </c>
      <c r="BF378">
        <v>4667</v>
      </c>
      <c r="BG378">
        <v>2.7</v>
      </c>
      <c r="BH378">
        <v>1.4039999999999999</v>
      </c>
      <c r="BI378">
        <v>0.7</v>
      </c>
      <c r="BJ378">
        <v>0.81</v>
      </c>
      <c r="BK378">
        <v>3.79</v>
      </c>
      <c r="BL378">
        <v>1.137</v>
      </c>
      <c r="BM378">
        <v>0.94699999999999995</v>
      </c>
      <c r="BN378" s="30">
        <v>376</v>
      </c>
      <c r="BO378">
        <v>7281930</v>
      </c>
      <c r="BP378">
        <v>7814</v>
      </c>
      <c r="BQ378">
        <v>217.22900000000001</v>
      </c>
      <c r="BR378">
        <v>135.88499999999999</v>
      </c>
      <c r="BS378">
        <v>23765</v>
      </c>
      <c r="BT378">
        <v>8183</v>
      </c>
      <c r="BU378">
        <v>1341237</v>
      </c>
      <c r="BV378">
        <v>4703</v>
      </c>
      <c r="BW378">
        <v>2.7</v>
      </c>
      <c r="BX378">
        <v>1.4039999999999999</v>
      </c>
      <c r="BY378">
        <v>0.7</v>
      </c>
      <c r="BZ378">
        <v>0.81</v>
      </c>
      <c r="CA378">
        <v>3.79</v>
      </c>
      <c r="CB378">
        <v>1.137</v>
      </c>
      <c r="CC378">
        <v>0.96299999999999997</v>
      </c>
      <c r="CM378">
        <v>135.52000000000001</v>
      </c>
      <c r="CN378">
        <v>126.756</v>
      </c>
      <c r="CO378">
        <v>134.80699999999999</v>
      </c>
      <c r="CP378">
        <v>128.68600000000001</v>
      </c>
      <c r="CQ378">
        <v>135.88499999999999</v>
      </c>
    </row>
    <row r="379" spans="1:95" x14ac:dyDescent="0.2">
      <c r="A379" s="2">
        <v>44207</v>
      </c>
      <c r="B379" s="30">
        <v>377</v>
      </c>
      <c r="C379">
        <v>7264357</v>
      </c>
      <c r="D379">
        <v>7923</v>
      </c>
      <c r="E379">
        <v>220.25899999999999</v>
      </c>
      <c r="F379">
        <v>137.78100000000001</v>
      </c>
      <c r="G379">
        <v>23918</v>
      </c>
      <c r="H379">
        <v>8329</v>
      </c>
      <c r="I379">
        <v>1358621</v>
      </c>
      <c r="J379">
        <v>4685</v>
      </c>
      <c r="K379">
        <v>2.7</v>
      </c>
      <c r="L379">
        <v>1.4039999999999999</v>
      </c>
      <c r="M379">
        <v>0.7</v>
      </c>
      <c r="N379">
        <v>0.81</v>
      </c>
      <c r="O379">
        <v>3.79</v>
      </c>
      <c r="P379">
        <v>1.137</v>
      </c>
      <c r="Q379">
        <v>0.95899999999999996</v>
      </c>
      <c r="R379" s="30">
        <v>377</v>
      </c>
      <c r="S379">
        <v>7244216</v>
      </c>
      <c r="T379">
        <v>7103</v>
      </c>
      <c r="U379">
        <v>197.46299999999999</v>
      </c>
      <c r="V379">
        <v>123.521</v>
      </c>
      <c r="W379">
        <v>22213</v>
      </c>
      <c r="X379">
        <v>7423</v>
      </c>
      <c r="Y379">
        <v>1381389</v>
      </c>
      <c r="Z379">
        <v>4683</v>
      </c>
      <c r="AA379">
        <v>2.7</v>
      </c>
      <c r="AB379">
        <v>1.4039999999999999</v>
      </c>
      <c r="AC379">
        <v>0.7</v>
      </c>
      <c r="AD379">
        <v>0.81</v>
      </c>
      <c r="AE379">
        <v>3.79</v>
      </c>
      <c r="AF379">
        <v>1.137</v>
      </c>
      <c r="AG379">
        <v>0.95499999999999996</v>
      </c>
      <c r="AH379" s="30">
        <v>377</v>
      </c>
      <c r="AI379">
        <v>7236558</v>
      </c>
      <c r="AJ379">
        <v>7666</v>
      </c>
      <c r="AK379">
        <v>213.11500000000001</v>
      </c>
      <c r="AL379">
        <v>133.31200000000001</v>
      </c>
      <c r="AM379">
        <v>23468</v>
      </c>
      <c r="AN379">
        <v>8016</v>
      </c>
      <c r="AO379">
        <v>1387053</v>
      </c>
      <c r="AP379">
        <v>4652</v>
      </c>
      <c r="AQ379">
        <v>2.7</v>
      </c>
      <c r="AR379">
        <v>1.4039999999999999</v>
      </c>
      <c r="AS379">
        <v>0.7</v>
      </c>
      <c r="AT379">
        <v>0.81</v>
      </c>
      <c r="AU379">
        <v>3.79</v>
      </c>
      <c r="AV379">
        <v>1.137</v>
      </c>
      <c r="AW379">
        <v>0.95699999999999996</v>
      </c>
      <c r="AX379" s="30">
        <v>377</v>
      </c>
      <c r="AY379">
        <v>7169548</v>
      </c>
      <c r="AZ379">
        <v>7271</v>
      </c>
      <c r="BA379">
        <v>202.13399999999999</v>
      </c>
      <c r="BB379">
        <v>126.443</v>
      </c>
      <c r="BC379">
        <v>22508</v>
      </c>
      <c r="BD379">
        <v>7644</v>
      </c>
      <c r="BE379">
        <v>1455750</v>
      </c>
      <c r="BF379">
        <v>4683</v>
      </c>
      <c r="BG379">
        <v>2.7</v>
      </c>
      <c r="BH379">
        <v>1.4039999999999999</v>
      </c>
      <c r="BI379">
        <v>0.7</v>
      </c>
      <c r="BJ379">
        <v>0.81</v>
      </c>
      <c r="BK379">
        <v>3.79</v>
      </c>
      <c r="BL379">
        <v>1.137</v>
      </c>
      <c r="BM379">
        <v>0.94599999999999995</v>
      </c>
      <c r="BN379" s="30">
        <v>377</v>
      </c>
      <c r="BO379">
        <v>7274354</v>
      </c>
      <c r="BP379">
        <v>7576</v>
      </c>
      <c r="BQ379">
        <v>210.613</v>
      </c>
      <c r="BR379">
        <v>131.74700000000001</v>
      </c>
      <c r="BS379">
        <v>23615</v>
      </c>
      <c r="BT379">
        <v>7964</v>
      </c>
      <c r="BU379">
        <v>1349240</v>
      </c>
      <c r="BV379">
        <v>4711</v>
      </c>
      <c r="BW379">
        <v>2.7</v>
      </c>
      <c r="BX379">
        <v>1.4039999999999999</v>
      </c>
      <c r="BY379">
        <v>0.7</v>
      </c>
      <c r="BZ379">
        <v>0.81</v>
      </c>
      <c r="CA379">
        <v>3.79</v>
      </c>
      <c r="CB379">
        <v>1.137</v>
      </c>
      <c r="CC379">
        <v>0.96299999999999997</v>
      </c>
      <c r="CM379">
        <v>137.78100000000001</v>
      </c>
      <c r="CN379">
        <v>123.521</v>
      </c>
      <c r="CO379">
        <v>133.31200000000001</v>
      </c>
      <c r="CP379">
        <v>126.443</v>
      </c>
      <c r="CQ379">
        <v>131.74700000000001</v>
      </c>
    </row>
    <row r="380" spans="1:95" x14ac:dyDescent="0.2">
      <c r="A380" s="2">
        <v>44208</v>
      </c>
      <c r="B380" s="30">
        <v>378</v>
      </c>
      <c r="C380">
        <v>7256548</v>
      </c>
      <c r="D380">
        <v>7809</v>
      </c>
      <c r="E380">
        <v>217.09</v>
      </c>
      <c r="F380">
        <v>135.79900000000001</v>
      </c>
      <c r="G380">
        <v>23683</v>
      </c>
      <c r="H380">
        <v>8158</v>
      </c>
      <c r="I380">
        <v>1366810</v>
      </c>
      <c r="J380">
        <v>4701</v>
      </c>
      <c r="K380">
        <v>2.7</v>
      </c>
      <c r="L380">
        <v>1.4039999999999999</v>
      </c>
      <c r="M380">
        <v>0.7</v>
      </c>
      <c r="N380">
        <v>0.81</v>
      </c>
      <c r="O380">
        <v>3.79</v>
      </c>
      <c r="P380">
        <v>1.137</v>
      </c>
      <c r="Q380">
        <v>0.95699999999999996</v>
      </c>
      <c r="R380" s="30">
        <v>378</v>
      </c>
      <c r="S380">
        <v>7237177</v>
      </c>
      <c r="T380">
        <v>7039</v>
      </c>
      <c r="U380">
        <v>195.684</v>
      </c>
      <c r="V380">
        <v>122.408</v>
      </c>
      <c r="W380">
        <v>21919</v>
      </c>
      <c r="X380">
        <v>7397</v>
      </c>
      <c r="Y380">
        <v>1388897</v>
      </c>
      <c r="Z380">
        <v>4696</v>
      </c>
      <c r="AA380">
        <v>2.7</v>
      </c>
      <c r="AB380">
        <v>1.4039999999999999</v>
      </c>
      <c r="AC380">
        <v>0.7</v>
      </c>
      <c r="AD380">
        <v>0.81</v>
      </c>
      <c r="AE380">
        <v>3.79</v>
      </c>
      <c r="AF380">
        <v>1.137</v>
      </c>
      <c r="AG380">
        <v>0.95599999999999996</v>
      </c>
      <c r="AH380" s="30">
        <v>378</v>
      </c>
      <c r="AI380">
        <v>7229143</v>
      </c>
      <c r="AJ380">
        <v>7415</v>
      </c>
      <c r="AK380">
        <v>206.137</v>
      </c>
      <c r="AL380">
        <v>128.947</v>
      </c>
      <c r="AM380">
        <v>23309</v>
      </c>
      <c r="AN380">
        <v>7825</v>
      </c>
      <c r="AO380">
        <v>1395251</v>
      </c>
      <c r="AP380">
        <v>4669</v>
      </c>
      <c r="AQ380">
        <v>2.7</v>
      </c>
      <c r="AR380">
        <v>1.4039999999999999</v>
      </c>
      <c r="AS380">
        <v>0.7</v>
      </c>
      <c r="AT380">
        <v>0.81</v>
      </c>
      <c r="AU380">
        <v>3.79</v>
      </c>
      <c r="AV380">
        <v>1.137</v>
      </c>
      <c r="AW380">
        <v>0.95499999999999996</v>
      </c>
      <c r="AX380" s="30">
        <v>378</v>
      </c>
      <c r="AY380">
        <v>7162442</v>
      </c>
      <c r="AZ380">
        <v>7106</v>
      </c>
      <c r="BA380">
        <v>197.547</v>
      </c>
      <c r="BB380">
        <v>123.57299999999999</v>
      </c>
      <c r="BC380">
        <v>22222</v>
      </c>
      <c r="BD380">
        <v>7557</v>
      </c>
      <c r="BE380">
        <v>1463326</v>
      </c>
      <c r="BF380">
        <v>4700</v>
      </c>
      <c r="BG380">
        <v>2.7</v>
      </c>
      <c r="BH380">
        <v>1.4039999999999999</v>
      </c>
      <c r="BI380">
        <v>0.7</v>
      </c>
      <c r="BJ380">
        <v>0.81</v>
      </c>
      <c r="BK380">
        <v>3.79</v>
      </c>
      <c r="BL380">
        <v>1.137</v>
      </c>
      <c r="BM380">
        <v>0.94699999999999995</v>
      </c>
      <c r="BN380" s="30">
        <v>378</v>
      </c>
      <c r="BO380">
        <v>7266804</v>
      </c>
      <c r="BP380">
        <v>7550</v>
      </c>
      <c r="BQ380">
        <v>209.89</v>
      </c>
      <c r="BR380">
        <v>131.29400000000001</v>
      </c>
      <c r="BS380">
        <v>23309</v>
      </c>
      <c r="BT380">
        <v>7882</v>
      </c>
      <c r="BU380">
        <v>1357482</v>
      </c>
      <c r="BV380">
        <v>4726</v>
      </c>
      <c r="BW380">
        <v>2.7</v>
      </c>
      <c r="BX380">
        <v>1.4039999999999999</v>
      </c>
      <c r="BY380">
        <v>0.7</v>
      </c>
      <c r="BZ380">
        <v>0.81</v>
      </c>
      <c r="CA380">
        <v>3.79</v>
      </c>
      <c r="CB380">
        <v>1.137</v>
      </c>
      <c r="CC380">
        <v>0.96199999999999997</v>
      </c>
      <c r="CM380">
        <v>135.79900000000001</v>
      </c>
      <c r="CN380">
        <v>122.408</v>
      </c>
      <c r="CO380">
        <v>128.947</v>
      </c>
      <c r="CP380">
        <v>123.57299999999999</v>
      </c>
      <c r="CQ380">
        <v>131.29400000000001</v>
      </c>
    </row>
    <row r="381" spans="1:95" x14ac:dyDescent="0.2">
      <c r="A381" s="2">
        <v>44209</v>
      </c>
      <c r="B381" s="30">
        <v>379</v>
      </c>
      <c r="C381">
        <v>7248913</v>
      </c>
      <c r="D381">
        <v>7635</v>
      </c>
      <c r="E381">
        <v>212.25299999999999</v>
      </c>
      <c r="F381">
        <v>132.773</v>
      </c>
      <c r="G381">
        <v>23526</v>
      </c>
      <c r="H381">
        <v>7966</v>
      </c>
      <c r="I381">
        <v>1375053</v>
      </c>
      <c r="J381">
        <v>4713</v>
      </c>
      <c r="K381">
        <v>2.7</v>
      </c>
      <c r="L381">
        <v>1.4039999999999999</v>
      </c>
      <c r="M381">
        <v>0.7</v>
      </c>
      <c r="N381">
        <v>0.81</v>
      </c>
      <c r="O381">
        <v>3.79</v>
      </c>
      <c r="P381">
        <v>1.137</v>
      </c>
      <c r="Q381">
        <v>0.95499999999999996</v>
      </c>
      <c r="R381" s="30">
        <v>379</v>
      </c>
      <c r="S381">
        <v>7230078</v>
      </c>
      <c r="T381">
        <v>7099</v>
      </c>
      <c r="U381">
        <v>197.352</v>
      </c>
      <c r="V381">
        <v>123.452</v>
      </c>
      <c r="W381">
        <v>21472</v>
      </c>
      <c r="X381">
        <v>7486</v>
      </c>
      <c r="Y381">
        <v>1396102</v>
      </c>
      <c r="Z381">
        <v>4705</v>
      </c>
      <c r="AA381">
        <v>2.7</v>
      </c>
      <c r="AB381">
        <v>1.4039999999999999</v>
      </c>
      <c r="AC381">
        <v>0.7</v>
      </c>
      <c r="AD381">
        <v>0.81</v>
      </c>
      <c r="AE381">
        <v>3.79</v>
      </c>
      <c r="AF381">
        <v>1.137</v>
      </c>
      <c r="AG381">
        <v>0.95599999999999996</v>
      </c>
      <c r="AH381" s="30">
        <v>379</v>
      </c>
      <c r="AI381">
        <v>7221634</v>
      </c>
      <c r="AJ381">
        <v>7509</v>
      </c>
      <c r="AK381">
        <v>208.75</v>
      </c>
      <c r="AL381">
        <v>130.58199999999999</v>
      </c>
      <c r="AM381">
        <v>22798</v>
      </c>
      <c r="AN381">
        <v>7926</v>
      </c>
      <c r="AO381">
        <v>1403015</v>
      </c>
      <c r="AP381">
        <v>4685</v>
      </c>
      <c r="AQ381">
        <v>2.7</v>
      </c>
      <c r="AR381">
        <v>1.4039999999999999</v>
      </c>
      <c r="AS381">
        <v>0.7</v>
      </c>
      <c r="AT381">
        <v>0.81</v>
      </c>
      <c r="AU381">
        <v>3.79</v>
      </c>
      <c r="AV381">
        <v>1.137</v>
      </c>
      <c r="AW381">
        <v>0.95399999999999996</v>
      </c>
      <c r="AX381" s="30">
        <v>379</v>
      </c>
      <c r="AY381">
        <v>7155437</v>
      </c>
      <c r="AZ381">
        <v>7005</v>
      </c>
      <c r="BA381">
        <v>194.739</v>
      </c>
      <c r="BB381">
        <v>121.81699999999999</v>
      </c>
      <c r="BC381">
        <v>21852</v>
      </c>
      <c r="BD381">
        <v>7476</v>
      </c>
      <c r="BE381">
        <v>1470558</v>
      </c>
      <c r="BF381">
        <v>4713</v>
      </c>
      <c r="BG381">
        <v>2.7</v>
      </c>
      <c r="BH381">
        <v>1.4039999999999999</v>
      </c>
      <c r="BI381">
        <v>0.7</v>
      </c>
      <c r="BJ381">
        <v>0.81</v>
      </c>
      <c r="BK381">
        <v>3.79</v>
      </c>
      <c r="BL381">
        <v>1.137</v>
      </c>
      <c r="BM381">
        <v>0.94599999999999995</v>
      </c>
      <c r="BN381" s="30">
        <v>379</v>
      </c>
      <c r="BO381">
        <v>7259288</v>
      </c>
      <c r="BP381">
        <v>7516</v>
      </c>
      <c r="BQ381">
        <v>208.94499999999999</v>
      </c>
      <c r="BR381">
        <v>130.703</v>
      </c>
      <c r="BS381">
        <v>22997</v>
      </c>
      <c r="BT381">
        <v>7862</v>
      </c>
      <c r="BU381">
        <v>1365015</v>
      </c>
      <c r="BV381">
        <v>4742</v>
      </c>
      <c r="BW381">
        <v>2.7</v>
      </c>
      <c r="BX381">
        <v>1.4039999999999999</v>
      </c>
      <c r="BY381">
        <v>0.7</v>
      </c>
      <c r="BZ381">
        <v>0.81</v>
      </c>
      <c r="CA381">
        <v>3.79</v>
      </c>
      <c r="CB381">
        <v>1.137</v>
      </c>
      <c r="CC381">
        <v>0.95799999999999996</v>
      </c>
      <c r="CM381">
        <v>132.773</v>
      </c>
      <c r="CN381">
        <v>123.452</v>
      </c>
      <c r="CO381">
        <v>130.58199999999999</v>
      </c>
      <c r="CP381">
        <v>121.81699999999999</v>
      </c>
      <c r="CQ381">
        <v>130.703</v>
      </c>
    </row>
    <row r="382" spans="1:95" x14ac:dyDescent="0.2">
      <c r="A382" s="2">
        <v>44210</v>
      </c>
      <c r="B382" s="30">
        <v>380</v>
      </c>
      <c r="C382">
        <v>7241482</v>
      </c>
      <c r="D382">
        <v>7431</v>
      </c>
      <c r="E382">
        <v>206.58199999999999</v>
      </c>
      <c r="F382">
        <v>129.22499999999999</v>
      </c>
      <c r="G382">
        <v>23385</v>
      </c>
      <c r="H382">
        <v>7776</v>
      </c>
      <c r="I382">
        <v>1382483</v>
      </c>
      <c r="J382">
        <v>4730</v>
      </c>
      <c r="K382">
        <v>2.7</v>
      </c>
      <c r="L382">
        <v>1.4039999999999999</v>
      </c>
      <c r="M382">
        <v>0.7</v>
      </c>
      <c r="N382">
        <v>0.81</v>
      </c>
      <c r="O382">
        <v>3.79</v>
      </c>
      <c r="P382">
        <v>1.137</v>
      </c>
      <c r="Q382">
        <v>0.95499999999999996</v>
      </c>
      <c r="R382" s="30">
        <v>380</v>
      </c>
      <c r="S382">
        <v>7223085</v>
      </c>
      <c r="T382">
        <v>6993</v>
      </c>
      <c r="U382">
        <v>194.405</v>
      </c>
      <c r="V382">
        <v>121.608</v>
      </c>
      <c r="W382">
        <v>21202</v>
      </c>
      <c r="X382">
        <v>7369</v>
      </c>
      <c r="Y382">
        <v>1403418</v>
      </c>
      <c r="Z382">
        <v>4719</v>
      </c>
      <c r="AA382">
        <v>2.7</v>
      </c>
      <c r="AB382">
        <v>1.4039999999999999</v>
      </c>
      <c r="AC382">
        <v>0.7</v>
      </c>
      <c r="AD382">
        <v>0.81</v>
      </c>
      <c r="AE382">
        <v>3.79</v>
      </c>
      <c r="AF382">
        <v>1.137</v>
      </c>
      <c r="AG382">
        <v>0.95599999999999996</v>
      </c>
      <c r="AH382" s="30">
        <v>380</v>
      </c>
      <c r="AI382">
        <v>7214329</v>
      </c>
      <c r="AJ382">
        <v>7305</v>
      </c>
      <c r="AK382">
        <v>203.07900000000001</v>
      </c>
      <c r="AL382">
        <v>127.03400000000001</v>
      </c>
      <c r="AM382">
        <v>22655</v>
      </c>
      <c r="AN382">
        <v>7652</v>
      </c>
      <c r="AO382">
        <v>1410655</v>
      </c>
      <c r="AP382">
        <v>4696</v>
      </c>
      <c r="AQ382">
        <v>2.7</v>
      </c>
      <c r="AR382">
        <v>1.4039999999999999</v>
      </c>
      <c r="AS382">
        <v>0.7</v>
      </c>
      <c r="AT382">
        <v>0.81</v>
      </c>
      <c r="AU382">
        <v>3.79</v>
      </c>
      <c r="AV382">
        <v>1.137</v>
      </c>
      <c r="AW382">
        <v>0.95199999999999996</v>
      </c>
      <c r="AX382" s="30">
        <v>380</v>
      </c>
      <c r="AY382">
        <v>7148429</v>
      </c>
      <c r="AZ382">
        <v>7008</v>
      </c>
      <c r="BA382">
        <v>194.822</v>
      </c>
      <c r="BB382">
        <v>121.869</v>
      </c>
      <c r="BC382">
        <v>21387</v>
      </c>
      <c r="BD382">
        <v>7470</v>
      </c>
      <c r="BE382">
        <v>1478019</v>
      </c>
      <c r="BF382">
        <v>4717</v>
      </c>
      <c r="BG382">
        <v>2.7</v>
      </c>
      <c r="BH382">
        <v>1.4039999999999999</v>
      </c>
      <c r="BI382">
        <v>0.7</v>
      </c>
      <c r="BJ382">
        <v>0.81</v>
      </c>
      <c r="BK382">
        <v>3.79</v>
      </c>
      <c r="BL382">
        <v>1.137</v>
      </c>
      <c r="BM382">
        <v>0.94499999999999995</v>
      </c>
      <c r="BN382" s="30">
        <v>380</v>
      </c>
      <c r="BO382">
        <v>7251843</v>
      </c>
      <c r="BP382">
        <v>7445</v>
      </c>
      <c r="BQ382">
        <v>206.971</v>
      </c>
      <c r="BR382">
        <v>129.46899999999999</v>
      </c>
      <c r="BS382">
        <v>22703</v>
      </c>
      <c r="BT382">
        <v>7810</v>
      </c>
      <c r="BU382">
        <v>1372742</v>
      </c>
      <c r="BV382">
        <v>4756</v>
      </c>
      <c r="BW382">
        <v>2.7</v>
      </c>
      <c r="BX382">
        <v>1.4039999999999999</v>
      </c>
      <c r="BY382">
        <v>0.7</v>
      </c>
      <c r="BZ382">
        <v>0.81</v>
      </c>
      <c r="CA382">
        <v>3.79</v>
      </c>
      <c r="CB382">
        <v>1.137</v>
      </c>
      <c r="CC382">
        <v>0.95699999999999996</v>
      </c>
      <c r="CM382">
        <v>129.22499999999999</v>
      </c>
      <c r="CN382">
        <v>121.608</v>
      </c>
      <c r="CO382">
        <v>127.03400000000001</v>
      </c>
      <c r="CP382">
        <v>121.869</v>
      </c>
      <c r="CQ382">
        <v>129.46899999999999</v>
      </c>
    </row>
    <row r="383" spans="1:95" x14ac:dyDescent="0.2">
      <c r="A383" s="2">
        <v>44211</v>
      </c>
      <c r="B383" s="30">
        <v>381</v>
      </c>
      <c r="C383">
        <v>7233883</v>
      </c>
      <c r="D383">
        <v>7599</v>
      </c>
      <c r="E383">
        <v>211.25200000000001</v>
      </c>
      <c r="F383">
        <v>132.14699999999999</v>
      </c>
      <c r="G383">
        <v>22791</v>
      </c>
      <c r="H383">
        <v>8025</v>
      </c>
      <c r="I383">
        <v>1390630</v>
      </c>
      <c r="J383">
        <v>4739</v>
      </c>
      <c r="K383">
        <v>2.7</v>
      </c>
      <c r="L383">
        <v>1.4039999999999999</v>
      </c>
      <c r="M383">
        <v>0.7</v>
      </c>
      <c r="N383">
        <v>0.81</v>
      </c>
      <c r="O383">
        <v>3.79</v>
      </c>
      <c r="P383">
        <v>1.137</v>
      </c>
      <c r="Q383">
        <v>0.95499999999999996</v>
      </c>
      <c r="R383" s="30">
        <v>381</v>
      </c>
      <c r="S383">
        <v>7216424</v>
      </c>
      <c r="T383">
        <v>6661</v>
      </c>
      <c r="U383">
        <v>185.17599999999999</v>
      </c>
      <c r="V383">
        <v>115.83499999999999</v>
      </c>
      <c r="W383">
        <v>21162</v>
      </c>
      <c r="X383">
        <v>7033</v>
      </c>
      <c r="Y383">
        <v>1410716</v>
      </c>
      <c r="Z383">
        <v>4737</v>
      </c>
      <c r="AA383">
        <v>2.7</v>
      </c>
      <c r="AB383">
        <v>1.4039999999999999</v>
      </c>
      <c r="AC383">
        <v>0.7</v>
      </c>
      <c r="AD383">
        <v>0.81</v>
      </c>
      <c r="AE383">
        <v>3.79</v>
      </c>
      <c r="AF383">
        <v>1.137</v>
      </c>
      <c r="AG383">
        <v>0.95499999999999996</v>
      </c>
      <c r="AH383" s="30">
        <v>381</v>
      </c>
      <c r="AI383">
        <v>7207108</v>
      </c>
      <c r="AJ383">
        <v>7221</v>
      </c>
      <c r="AK383">
        <v>200.744</v>
      </c>
      <c r="AL383">
        <v>125.57299999999999</v>
      </c>
      <c r="AM383">
        <v>22362</v>
      </c>
      <c r="AN383">
        <v>7598</v>
      </c>
      <c r="AO383">
        <v>1418094</v>
      </c>
      <c r="AP383">
        <v>4710</v>
      </c>
      <c r="AQ383">
        <v>2.7</v>
      </c>
      <c r="AR383">
        <v>1.4039999999999999</v>
      </c>
      <c r="AS383">
        <v>0.7</v>
      </c>
      <c r="AT383">
        <v>0.81</v>
      </c>
      <c r="AU383">
        <v>3.79</v>
      </c>
      <c r="AV383">
        <v>1.137</v>
      </c>
      <c r="AW383">
        <v>0.95099999999999996</v>
      </c>
      <c r="AX383" s="30">
        <v>381</v>
      </c>
      <c r="AY383">
        <v>7141573</v>
      </c>
      <c r="AZ383">
        <v>6856</v>
      </c>
      <c r="BA383">
        <v>190.59700000000001</v>
      </c>
      <c r="BB383">
        <v>119.226</v>
      </c>
      <c r="BC383">
        <v>21092</v>
      </c>
      <c r="BD383">
        <v>7303</v>
      </c>
      <c r="BE383">
        <v>1485219</v>
      </c>
      <c r="BF383">
        <v>4734</v>
      </c>
      <c r="BG383">
        <v>2.7</v>
      </c>
      <c r="BH383">
        <v>1.4039999999999999</v>
      </c>
      <c r="BI383">
        <v>0.7</v>
      </c>
      <c r="BJ383">
        <v>0.81</v>
      </c>
      <c r="BK383">
        <v>3.79</v>
      </c>
      <c r="BL383">
        <v>1.137</v>
      </c>
      <c r="BM383">
        <v>0.94399999999999995</v>
      </c>
      <c r="BN383" s="30">
        <v>381</v>
      </c>
      <c r="BO383">
        <v>7244522</v>
      </c>
      <c r="BP383">
        <v>7321</v>
      </c>
      <c r="BQ383">
        <v>203.524</v>
      </c>
      <c r="BR383">
        <v>127.312</v>
      </c>
      <c r="BS383">
        <v>22466</v>
      </c>
      <c r="BT383">
        <v>7682</v>
      </c>
      <c r="BU383">
        <v>1380526</v>
      </c>
      <c r="BV383">
        <v>4773</v>
      </c>
      <c r="BW383">
        <v>2.7</v>
      </c>
      <c r="BX383">
        <v>1.4039999999999999</v>
      </c>
      <c r="BY383">
        <v>0.7</v>
      </c>
      <c r="BZ383">
        <v>0.81</v>
      </c>
      <c r="CA383">
        <v>3.79</v>
      </c>
      <c r="CB383">
        <v>1.137</v>
      </c>
      <c r="CC383">
        <v>0.95699999999999996</v>
      </c>
      <c r="CM383">
        <v>132.14699999999999</v>
      </c>
      <c r="CN383">
        <v>115.83499999999999</v>
      </c>
      <c r="CO383">
        <v>125.57299999999999</v>
      </c>
      <c r="CP383">
        <v>119.226</v>
      </c>
      <c r="CQ383">
        <v>127.312</v>
      </c>
    </row>
    <row r="384" spans="1:95" x14ac:dyDescent="0.2">
      <c r="A384" s="2">
        <v>44212</v>
      </c>
      <c r="B384" s="30">
        <v>382</v>
      </c>
      <c r="C384">
        <v>7226689</v>
      </c>
      <c r="D384">
        <v>7194</v>
      </c>
      <c r="E384">
        <v>199.99299999999999</v>
      </c>
      <c r="F384">
        <v>125.104</v>
      </c>
      <c r="G384">
        <v>22868</v>
      </c>
      <c r="H384">
        <v>7522</v>
      </c>
      <c r="I384">
        <v>1398333</v>
      </c>
      <c r="J384">
        <v>4756</v>
      </c>
      <c r="K384">
        <v>2.7</v>
      </c>
      <c r="L384">
        <v>1.4039999999999999</v>
      </c>
      <c r="M384">
        <v>0.7</v>
      </c>
      <c r="N384">
        <v>0.81</v>
      </c>
      <c r="O384">
        <v>3.79</v>
      </c>
      <c r="P384">
        <v>1.137</v>
      </c>
      <c r="Q384">
        <v>0.95399999999999996</v>
      </c>
      <c r="R384" s="30">
        <v>382</v>
      </c>
      <c r="S384">
        <v>7209622</v>
      </c>
      <c r="T384">
        <v>6802</v>
      </c>
      <c r="U384">
        <v>189.096</v>
      </c>
      <c r="V384">
        <v>118.28700000000001</v>
      </c>
      <c r="W384">
        <v>20679</v>
      </c>
      <c r="X384">
        <v>7144</v>
      </c>
      <c r="Y384">
        <v>1417993</v>
      </c>
      <c r="Z384">
        <v>4748</v>
      </c>
      <c r="AA384">
        <v>2.7</v>
      </c>
      <c r="AB384">
        <v>1.4039999999999999</v>
      </c>
      <c r="AC384">
        <v>0.7</v>
      </c>
      <c r="AD384">
        <v>0.81</v>
      </c>
      <c r="AE384">
        <v>3.79</v>
      </c>
      <c r="AF384">
        <v>1.137</v>
      </c>
      <c r="AG384">
        <v>0.95499999999999996</v>
      </c>
      <c r="AH384" s="30">
        <v>382</v>
      </c>
      <c r="AI384">
        <v>7200025</v>
      </c>
      <c r="AJ384">
        <v>7083</v>
      </c>
      <c r="AK384">
        <v>196.90700000000001</v>
      </c>
      <c r="AL384">
        <v>123.173</v>
      </c>
      <c r="AM384">
        <v>22091</v>
      </c>
      <c r="AN384">
        <v>7492</v>
      </c>
      <c r="AO384">
        <v>1425835</v>
      </c>
      <c r="AP384">
        <v>4720</v>
      </c>
      <c r="AQ384">
        <v>2.7</v>
      </c>
      <c r="AR384">
        <v>1.4039999999999999</v>
      </c>
      <c r="AS384">
        <v>0.7</v>
      </c>
      <c r="AT384">
        <v>0.81</v>
      </c>
      <c r="AU384">
        <v>3.79</v>
      </c>
      <c r="AV384">
        <v>1.137</v>
      </c>
      <c r="AW384">
        <v>0.95099999999999996</v>
      </c>
      <c r="AX384" s="30">
        <v>382</v>
      </c>
      <c r="AY384">
        <v>7134924</v>
      </c>
      <c r="AZ384">
        <v>6649</v>
      </c>
      <c r="BA384">
        <v>184.84200000000001</v>
      </c>
      <c r="BB384">
        <v>115.626</v>
      </c>
      <c r="BC384">
        <v>20855</v>
      </c>
      <c r="BD384">
        <v>7093</v>
      </c>
      <c r="BE384">
        <v>1492751</v>
      </c>
      <c r="BF384">
        <v>4745</v>
      </c>
      <c r="BG384">
        <v>2.7</v>
      </c>
      <c r="BH384">
        <v>1.4039999999999999</v>
      </c>
      <c r="BI384">
        <v>0.7</v>
      </c>
      <c r="BJ384">
        <v>0.81</v>
      </c>
      <c r="BK384">
        <v>3.79</v>
      </c>
      <c r="BL384">
        <v>1.137</v>
      </c>
      <c r="BM384">
        <v>0.94399999999999995</v>
      </c>
      <c r="BN384" s="30">
        <v>382</v>
      </c>
      <c r="BO384">
        <v>7237336</v>
      </c>
      <c r="BP384">
        <v>7186</v>
      </c>
      <c r="BQ384">
        <v>199.77099999999999</v>
      </c>
      <c r="BR384">
        <v>124.965</v>
      </c>
      <c r="BS384">
        <v>22267</v>
      </c>
      <c r="BT384">
        <v>7520</v>
      </c>
      <c r="BU384">
        <v>1388266</v>
      </c>
      <c r="BV384">
        <v>4784</v>
      </c>
      <c r="BW384">
        <v>2.7</v>
      </c>
      <c r="BX384">
        <v>1.4039999999999999</v>
      </c>
      <c r="BY384">
        <v>0.7</v>
      </c>
      <c r="BZ384">
        <v>0.81</v>
      </c>
      <c r="CA384">
        <v>3.79</v>
      </c>
      <c r="CB384">
        <v>1.137</v>
      </c>
      <c r="CC384">
        <v>0.95499999999999996</v>
      </c>
      <c r="CM384">
        <v>125.104</v>
      </c>
      <c r="CN384">
        <v>118.28700000000001</v>
      </c>
      <c r="CO384">
        <v>123.173</v>
      </c>
      <c r="CP384">
        <v>115.626</v>
      </c>
      <c r="CQ384">
        <v>124.965</v>
      </c>
    </row>
    <row r="385" spans="1:95" x14ac:dyDescent="0.2">
      <c r="A385" s="2">
        <v>44213</v>
      </c>
      <c r="B385" s="30">
        <v>383</v>
      </c>
      <c r="C385">
        <v>7219388</v>
      </c>
      <c r="D385">
        <v>7301</v>
      </c>
      <c r="E385">
        <v>202.96799999999999</v>
      </c>
      <c r="F385">
        <v>126.964</v>
      </c>
      <c r="G385">
        <v>22376</v>
      </c>
      <c r="H385">
        <v>7686</v>
      </c>
      <c r="I385">
        <v>1405584</v>
      </c>
      <c r="J385">
        <v>4773</v>
      </c>
      <c r="K385">
        <v>2.7</v>
      </c>
      <c r="L385">
        <v>1.4039999999999999</v>
      </c>
      <c r="M385">
        <v>0.7</v>
      </c>
      <c r="N385">
        <v>0.81</v>
      </c>
      <c r="O385">
        <v>3.79</v>
      </c>
      <c r="P385">
        <v>1.137</v>
      </c>
      <c r="Q385">
        <v>0.95399999999999996</v>
      </c>
      <c r="R385" s="30">
        <v>383</v>
      </c>
      <c r="S385">
        <v>7202997</v>
      </c>
      <c r="T385">
        <v>6625</v>
      </c>
      <c r="U385">
        <v>184.17500000000001</v>
      </c>
      <c r="V385">
        <v>115.209</v>
      </c>
      <c r="W385">
        <v>20480</v>
      </c>
      <c r="X385">
        <v>7001</v>
      </c>
      <c r="Y385">
        <v>1424702</v>
      </c>
      <c r="Z385">
        <v>4760</v>
      </c>
      <c r="AA385">
        <v>2.7</v>
      </c>
      <c r="AB385">
        <v>1.4039999999999999</v>
      </c>
      <c r="AC385">
        <v>0.7</v>
      </c>
      <c r="AD385">
        <v>0.81</v>
      </c>
      <c r="AE385">
        <v>3.79</v>
      </c>
      <c r="AF385">
        <v>1.137</v>
      </c>
      <c r="AG385">
        <v>0.95299999999999996</v>
      </c>
      <c r="AH385" s="30">
        <v>383</v>
      </c>
      <c r="AI385">
        <v>7192981</v>
      </c>
      <c r="AJ385">
        <v>7044</v>
      </c>
      <c r="AK385">
        <v>195.82300000000001</v>
      </c>
      <c r="AL385">
        <v>122.495</v>
      </c>
      <c r="AM385">
        <v>21745</v>
      </c>
      <c r="AN385">
        <v>7429</v>
      </c>
      <c r="AO385">
        <v>1433183</v>
      </c>
      <c r="AP385">
        <v>4733</v>
      </c>
      <c r="AQ385">
        <v>2.7</v>
      </c>
      <c r="AR385">
        <v>1.4039999999999999</v>
      </c>
      <c r="AS385">
        <v>0.7</v>
      </c>
      <c r="AT385">
        <v>0.81</v>
      </c>
      <c r="AU385">
        <v>3.79</v>
      </c>
      <c r="AV385">
        <v>1.137</v>
      </c>
      <c r="AW385">
        <v>0.95099999999999996</v>
      </c>
      <c r="AX385" s="30">
        <v>383</v>
      </c>
      <c r="AY385">
        <v>7128454</v>
      </c>
      <c r="AZ385">
        <v>6470</v>
      </c>
      <c r="BA385">
        <v>179.86600000000001</v>
      </c>
      <c r="BB385">
        <v>112.51300000000001</v>
      </c>
      <c r="BC385">
        <v>20535</v>
      </c>
      <c r="BD385">
        <v>6969</v>
      </c>
      <c r="BE385">
        <v>1499504</v>
      </c>
      <c r="BF385">
        <v>4755</v>
      </c>
      <c r="BG385">
        <v>2.7</v>
      </c>
      <c r="BH385">
        <v>1.4039999999999999</v>
      </c>
      <c r="BI385">
        <v>0.7</v>
      </c>
      <c r="BJ385">
        <v>0.81</v>
      </c>
      <c r="BK385">
        <v>3.79</v>
      </c>
      <c r="BL385">
        <v>1.137</v>
      </c>
      <c r="BM385">
        <v>0.94299999999999995</v>
      </c>
      <c r="BN385" s="30">
        <v>383</v>
      </c>
      <c r="BO385">
        <v>7230295</v>
      </c>
      <c r="BP385">
        <v>7041</v>
      </c>
      <c r="BQ385">
        <v>195.74</v>
      </c>
      <c r="BR385">
        <v>122.443</v>
      </c>
      <c r="BS385">
        <v>22026</v>
      </c>
      <c r="BT385">
        <v>7427</v>
      </c>
      <c r="BU385">
        <v>1395701</v>
      </c>
      <c r="BV385">
        <v>4792</v>
      </c>
      <c r="BW385">
        <v>2.7</v>
      </c>
      <c r="BX385">
        <v>1.4039999999999999</v>
      </c>
      <c r="BY385">
        <v>0.7</v>
      </c>
      <c r="BZ385">
        <v>0.81</v>
      </c>
      <c r="CA385">
        <v>3.79</v>
      </c>
      <c r="CB385">
        <v>1.137</v>
      </c>
      <c r="CC385">
        <v>0.95399999999999996</v>
      </c>
      <c r="CM385">
        <v>126.964</v>
      </c>
      <c r="CN385">
        <v>115.209</v>
      </c>
      <c r="CO385">
        <v>122.495</v>
      </c>
      <c r="CP385">
        <v>112.51300000000001</v>
      </c>
      <c r="CQ385">
        <v>122.443</v>
      </c>
    </row>
    <row r="386" spans="1:95" x14ac:dyDescent="0.2">
      <c r="A386" s="2">
        <v>44214</v>
      </c>
      <c r="B386" s="30">
        <v>384</v>
      </c>
      <c r="C386">
        <v>7212306</v>
      </c>
      <c r="D386">
        <v>7082</v>
      </c>
      <c r="E386">
        <v>196.88</v>
      </c>
      <c r="F386">
        <v>123.15600000000001</v>
      </c>
      <c r="G386">
        <v>22177</v>
      </c>
      <c r="H386">
        <v>7500</v>
      </c>
      <c r="I386">
        <v>1413496</v>
      </c>
      <c r="J386">
        <v>4783</v>
      </c>
      <c r="K386">
        <v>2.7</v>
      </c>
      <c r="L386">
        <v>1.4039999999999999</v>
      </c>
      <c r="M386">
        <v>0.7</v>
      </c>
      <c r="N386">
        <v>0.81</v>
      </c>
      <c r="O386">
        <v>3.79</v>
      </c>
      <c r="P386">
        <v>1.137</v>
      </c>
      <c r="Q386">
        <v>0.95399999999999996</v>
      </c>
      <c r="R386" s="30">
        <v>384</v>
      </c>
      <c r="S386">
        <v>7196405</v>
      </c>
      <c r="T386">
        <v>6592</v>
      </c>
      <c r="U386">
        <v>183.25800000000001</v>
      </c>
      <c r="V386">
        <v>114.63500000000001</v>
      </c>
      <c r="W386">
        <v>20130</v>
      </c>
      <c r="X386">
        <v>6975</v>
      </c>
      <c r="Y386">
        <v>1431585</v>
      </c>
      <c r="Z386">
        <v>4771</v>
      </c>
      <c r="AA386">
        <v>2.7</v>
      </c>
      <c r="AB386">
        <v>1.4039999999999999</v>
      </c>
      <c r="AC386">
        <v>0.7</v>
      </c>
      <c r="AD386">
        <v>0.81</v>
      </c>
      <c r="AE386">
        <v>3.79</v>
      </c>
      <c r="AF386">
        <v>1.137</v>
      </c>
      <c r="AG386">
        <v>0.95099999999999996</v>
      </c>
      <c r="AH386" s="30">
        <v>384</v>
      </c>
      <c r="AI386">
        <v>7185974</v>
      </c>
      <c r="AJ386">
        <v>7007</v>
      </c>
      <c r="AK386">
        <v>194.79499999999999</v>
      </c>
      <c r="AL386">
        <v>121.852</v>
      </c>
      <c r="AM386">
        <v>21468</v>
      </c>
      <c r="AN386">
        <v>7321</v>
      </c>
      <c r="AO386">
        <v>1440633</v>
      </c>
      <c r="AP386">
        <v>4741</v>
      </c>
      <c r="AQ386">
        <v>2.7</v>
      </c>
      <c r="AR386">
        <v>1.4039999999999999</v>
      </c>
      <c r="AS386">
        <v>0.7</v>
      </c>
      <c r="AT386">
        <v>0.81</v>
      </c>
      <c r="AU386">
        <v>3.79</v>
      </c>
      <c r="AV386">
        <v>1.137</v>
      </c>
      <c r="AW386">
        <v>0.95</v>
      </c>
      <c r="AX386" s="30">
        <v>384</v>
      </c>
      <c r="AY386">
        <v>7121946</v>
      </c>
      <c r="AZ386">
        <v>6508</v>
      </c>
      <c r="BA386">
        <v>180.922</v>
      </c>
      <c r="BB386">
        <v>113.17400000000001</v>
      </c>
      <c r="BC386">
        <v>20054</v>
      </c>
      <c r="BD386">
        <v>6951</v>
      </c>
      <c r="BE386">
        <v>1506456</v>
      </c>
      <c r="BF386">
        <v>4777</v>
      </c>
      <c r="BG386">
        <v>2.7</v>
      </c>
      <c r="BH386">
        <v>1.4039999999999999</v>
      </c>
      <c r="BI386">
        <v>0.7</v>
      </c>
      <c r="BJ386">
        <v>0.81</v>
      </c>
      <c r="BK386">
        <v>3.79</v>
      </c>
      <c r="BL386">
        <v>1.137</v>
      </c>
      <c r="BM386">
        <v>0.94099999999999995</v>
      </c>
      <c r="BN386" s="30">
        <v>384</v>
      </c>
      <c r="BO386">
        <v>7223108</v>
      </c>
      <c r="BP386">
        <v>7187</v>
      </c>
      <c r="BQ386">
        <v>199.79900000000001</v>
      </c>
      <c r="BR386">
        <v>124.982</v>
      </c>
      <c r="BS386">
        <v>21574</v>
      </c>
      <c r="BT386">
        <v>7493</v>
      </c>
      <c r="BU386">
        <v>1402846</v>
      </c>
      <c r="BV386">
        <v>4809</v>
      </c>
      <c r="BW386">
        <v>2.7</v>
      </c>
      <c r="BX386">
        <v>1.4039999999999999</v>
      </c>
      <c r="BY386">
        <v>0.7</v>
      </c>
      <c r="BZ386">
        <v>0.81</v>
      </c>
      <c r="CA386">
        <v>3.79</v>
      </c>
      <c r="CB386">
        <v>1.137</v>
      </c>
      <c r="CC386">
        <v>0.95399999999999996</v>
      </c>
      <c r="CM386">
        <v>123.15600000000001</v>
      </c>
      <c r="CN386">
        <v>114.63500000000001</v>
      </c>
      <c r="CO386">
        <v>121.852</v>
      </c>
      <c r="CP386">
        <v>113.17400000000001</v>
      </c>
      <c r="CQ386">
        <v>124.982</v>
      </c>
    </row>
    <row r="387" spans="1:95" x14ac:dyDescent="0.2">
      <c r="A387" s="2">
        <v>44215</v>
      </c>
      <c r="B387" s="30">
        <v>385</v>
      </c>
      <c r="C387">
        <v>7205120</v>
      </c>
      <c r="D387">
        <v>7186</v>
      </c>
      <c r="E387">
        <v>199.77099999999999</v>
      </c>
      <c r="F387">
        <v>124.965</v>
      </c>
      <c r="G387">
        <v>21727</v>
      </c>
      <c r="H387">
        <v>7532</v>
      </c>
      <c r="I387">
        <v>1420914</v>
      </c>
      <c r="J387">
        <v>4793</v>
      </c>
      <c r="K387">
        <v>2.7</v>
      </c>
      <c r="L387">
        <v>1.4039999999999999</v>
      </c>
      <c r="M387">
        <v>0.7</v>
      </c>
      <c r="N387">
        <v>0.81</v>
      </c>
      <c r="O387">
        <v>3.79</v>
      </c>
      <c r="P387">
        <v>1.137</v>
      </c>
      <c r="Q387">
        <v>0.95399999999999996</v>
      </c>
      <c r="R387" s="30">
        <v>385</v>
      </c>
      <c r="S387">
        <v>7190102</v>
      </c>
      <c r="T387">
        <v>6303</v>
      </c>
      <c r="U387">
        <v>175.22300000000001</v>
      </c>
      <c r="V387">
        <v>109.60899999999999</v>
      </c>
      <c r="W387">
        <v>20050</v>
      </c>
      <c r="X387">
        <v>6672</v>
      </c>
      <c r="Y387">
        <v>1438469</v>
      </c>
      <c r="Z387">
        <v>4778</v>
      </c>
      <c r="AA387">
        <v>2.7</v>
      </c>
      <c r="AB387">
        <v>1.4039999999999999</v>
      </c>
      <c r="AC387">
        <v>0.7</v>
      </c>
      <c r="AD387">
        <v>0.81</v>
      </c>
      <c r="AE387">
        <v>3.79</v>
      </c>
      <c r="AF387">
        <v>1.137</v>
      </c>
      <c r="AG387">
        <v>0.94899999999999995</v>
      </c>
      <c r="AH387" s="30">
        <v>385</v>
      </c>
      <c r="AI387">
        <v>7179033</v>
      </c>
      <c r="AJ387">
        <v>6941</v>
      </c>
      <c r="AK387">
        <v>192.96</v>
      </c>
      <c r="AL387">
        <v>120.70399999999999</v>
      </c>
      <c r="AM387">
        <v>21124</v>
      </c>
      <c r="AN387">
        <v>7351</v>
      </c>
      <c r="AO387">
        <v>1447460</v>
      </c>
      <c r="AP387">
        <v>4749</v>
      </c>
      <c r="AQ387">
        <v>2.7</v>
      </c>
      <c r="AR387">
        <v>1.4039999999999999</v>
      </c>
      <c r="AS387">
        <v>0.7</v>
      </c>
      <c r="AT387">
        <v>0.81</v>
      </c>
      <c r="AU387">
        <v>3.79</v>
      </c>
      <c r="AV387">
        <v>1.137</v>
      </c>
      <c r="AW387">
        <v>0.94899999999999995</v>
      </c>
      <c r="AX387" s="30">
        <v>385</v>
      </c>
      <c r="AY387">
        <v>7115566</v>
      </c>
      <c r="AZ387">
        <v>6380</v>
      </c>
      <c r="BA387">
        <v>177.364</v>
      </c>
      <c r="BB387">
        <v>110.94799999999999</v>
      </c>
      <c r="BC387">
        <v>19725</v>
      </c>
      <c r="BD387">
        <v>6837</v>
      </c>
      <c r="BE387">
        <v>1513275</v>
      </c>
      <c r="BF387">
        <v>4789</v>
      </c>
      <c r="BG387">
        <v>2.7</v>
      </c>
      <c r="BH387">
        <v>1.4039999999999999</v>
      </c>
      <c r="BI387">
        <v>0.7</v>
      </c>
      <c r="BJ387">
        <v>0.81</v>
      </c>
      <c r="BK387">
        <v>3.79</v>
      </c>
      <c r="BL387">
        <v>1.137</v>
      </c>
      <c r="BM387">
        <v>0.93700000000000006</v>
      </c>
      <c r="BN387" s="30">
        <v>385</v>
      </c>
      <c r="BO387">
        <v>7216164</v>
      </c>
      <c r="BP387">
        <v>6944</v>
      </c>
      <c r="BQ387">
        <v>193.04300000000001</v>
      </c>
      <c r="BR387">
        <v>120.756</v>
      </c>
      <c r="BS387">
        <v>21430</v>
      </c>
      <c r="BT387">
        <v>7331</v>
      </c>
      <c r="BU387">
        <v>1410446</v>
      </c>
      <c r="BV387">
        <v>4827</v>
      </c>
      <c r="BW387">
        <v>2.7</v>
      </c>
      <c r="BX387">
        <v>1.4039999999999999</v>
      </c>
      <c r="BY387">
        <v>0.7</v>
      </c>
      <c r="BZ387">
        <v>0.81</v>
      </c>
      <c r="CA387">
        <v>3.79</v>
      </c>
      <c r="CB387">
        <v>1.137</v>
      </c>
      <c r="CC387">
        <v>0.95399999999999996</v>
      </c>
      <c r="CM387">
        <v>124.965</v>
      </c>
      <c r="CN387">
        <v>109.60899999999999</v>
      </c>
      <c r="CO387">
        <v>120.70399999999999</v>
      </c>
      <c r="CP387">
        <v>110.94799999999999</v>
      </c>
      <c r="CQ387">
        <v>120.756</v>
      </c>
    </row>
    <row r="388" spans="1:95" x14ac:dyDescent="0.2">
      <c r="A388" s="2">
        <v>44216</v>
      </c>
      <c r="B388" s="30">
        <v>386</v>
      </c>
      <c r="C388">
        <v>7198204</v>
      </c>
      <c r="D388">
        <v>6916</v>
      </c>
      <c r="E388">
        <v>192.26499999999999</v>
      </c>
      <c r="F388">
        <v>120.26900000000001</v>
      </c>
      <c r="G388">
        <v>21584</v>
      </c>
      <c r="H388">
        <v>7329</v>
      </c>
      <c r="I388">
        <v>1428154</v>
      </c>
      <c r="J388">
        <v>4801</v>
      </c>
      <c r="K388">
        <v>2.7</v>
      </c>
      <c r="L388">
        <v>1.4039999999999999</v>
      </c>
      <c r="M388">
        <v>0.7</v>
      </c>
      <c r="N388">
        <v>0.81</v>
      </c>
      <c r="O388">
        <v>3.79</v>
      </c>
      <c r="P388">
        <v>1.137</v>
      </c>
      <c r="Q388">
        <v>0.95199999999999996</v>
      </c>
      <c r="R388" s="30">
        <v>386</v>
      </c>
      <c r="S388">
        <v>7183801</v>
      </c>
      <c r="T388">
        <v>6301</v>
      </c>
      <c r="U388">
        <v>175.16800000000001</v>
      </c>
      <c r="V388">
        <v>109.574</v>
      </c>
      <c r="W388">
        <v>19650</v>
      </c>
      <c r="X388">
        <v>6703</v>
      </c>
      <c r="Y388">
        <v>1445216</v>
      </c>
      <c r="Z388">
        <v>4790</v>
      </c>
      <c r="AA388">
        <v>2.7</v>
      </c>
      <c r="AB388">
        <v>1.4039999999999999</v>
      </c>
      <c r="AC388">
        <v>0.7</v>
      </c>
      <c r="AD388">
        <v>0.81</v>
      </c>
      <c r="AE388">
        <v>3.79</v>
      </c>
      <c r="AF388">
        <v>1.137</v>
      </c>
      <c r="AG388">
        <v>0.94799999999999995</v>
      </c>
      <c r="AH388" s="30">
        <v>386</v>
      </c>
      <c r="AI388">
        <v>7172343</v>
      </c>
      <c r="AJ388">
        <v>6690</v>
      </c>
      <c r="AK388">
        <v>185.982</v>
      </c>
      <c r="AL388">
        <v>116.339</v>
      </c>
      <c r="AM388">
        <v>20989</v>
      </c>
      <c r="AN388">
        <v>7076</v>
      </c>
      <c r="AO388">
        <v>1455231</v>
      </c>
      <c r="AP388">
        <v>4765</v>
      </c>
      <c r="AQ388">
        <v>2.7</v>
      </c>
      <c r="AR388">
        <v>1.4039999999999999</v>
      </c>
      <c r="AS388">
        <v>0.7</v>
      </c>
      <c r="AT388">
        <v>0.81</v>
      </c>
      <c r="AU388">
        <v>3.79</v>
      </c>
      <c r="AV388">
        <v>1.137</v>
      </c>
      <c r="AW388">
        <v>0.95</v>
      </c>
      <c r="AX388" s="30">
        <v>386</v>
      </c>
      <c r="AY388">
        <v>7109272</v>
      </c>
      <c r="AZ388">
        <v>6294</v>
      </c>
      <c r="BA388">
        <v>174.97300000000001</v>
      </c>
      <c r="BB388">
        <v>109.453</v>
      </c>
      <c r="BC388">
        <v>19332</v>
      </c>
      <c r="BD388">
        <v>6773</v>
      </c>
      <c r="BE388">
        <v>1519908</v>
      </c>
      <c r="BF388">
        <v>4798</v>
      </c>
      <c r="BG388">
        <v>2.7</v>
      </c>
      <c r="BH388">
        <v>1.4039999999999999</v>
      </c>
      <c r="BI388">
        <v>0.7</v>
      </c>
      <c r="BJ388">
        <v>0.81</v>
      </c>
      <c r="BK388">
        <v>3.79</v>
      </c>
      <c r="BL388">
        <v>1.137</v>
      </c>
      <c r="BM388">
        <v>0.93600000000000005</v>
      </c>
      <c r="BN388" s="30">
        <v>386</v>
      </c>
      <c r="BO388">
        <v>7209381</v>
      </c>
      <c r="BP388">
        <v>6783</v>
      </c>
      <c r="BQ388">
        <v>188.56700000000001</v>
      </c>
      <c r="BR388">
        <v>117.956</v>
      </c>
      <c r="BS388">
        <v>21289</v>
      </c>
      <c r="BT388">
        <v>7085</v>
      </c>
      <c r="BU388">
        <v>1417296</v>
      </c>
      <c r="BV388">
        <v>4841</v>
      </c>
      <c r="BW388">
        <v>2.7</v>
      </c>
      <c r="BX388">
        <v>1.4039999999999999</v>
      </c>
      <c r="BY388">
        <v>0.7</v>
      </c>
      <c r="BZ388">
        <v>0.81</v>
      </c>
      <c r="CA388">
        <v>3.79</v>
      </c>
      <c r="CB388">
        <v>1.137</v>
      </c>
      <c r="CC388">
        <v>0.95399999999999996</v>
      </c>
      <c r="CM388">
        <v>120.26900000000001</v>
      </c>
      <c r="CN388">
        <v>109.574</v>
      </c>
      <c r="CO388">
        <v>116.339</v>
      </c>
      <c r="CP388">
        <v>109.453</v>
      </c>
      <c r="CQ388">
        <v>117.956</v>
      </c>
    </row>
    <row r="389" spans="1:95" x14ac:dyDescent="0.2">
      <c r="A389" s="2">
        <v>44217</v>
      </c>
      <c r="B389" s="30">
        <v>387</v>
      </c>
      <c r="C389">
        <v>7191247</v>
      </c>
      <c r="D389">
        <v>6957</v>
      </c>
      <c r="E389">
        <v>193.405</v>
      </c>
      <c r="F389">
        <v>120.982</v>
      </c>
      <c r="G389">
        <v>21175</v>
      </c>
      <c r="H389">
        <v>7325</v>
      </c>
      <c r="I389">
        <v>1435410</v>
      </c>
      <c r="J389">
        <v>4815</v>
      </c>
      <c r="K389">
        <v>2.7</v>
      </c>
      <c r="L389">
        <v>1.4039999999999999</v>
      </c>
      <c r="M389">
        <v>0.7</v>
      </c>
      <c r="N389">
        <v>0.81</v>
      </c>
      <c r="O389">
        <v>3.79</v>
      </c>
      <c r="P389">
        <v>1.137</v>
      </c>
      <c r="Q389">
        <v>0.95099999999999996</v>
      </c>
      <c r="R389" s="30">
        <v>387</v>
      </c>
      <c r="S389">
        <v>7177424</v>
      </c>
      <c r="T389">
        <v>6377</v>
      </c>
      <c r="U389">
        <v>177.28100000000001</v>
      </c>
      <c r="V389">
        <v>110.896</v>
      </c>
      <c r="W389">
        <v>19234</v>
      </c>
      <c r="X389">
        <v>6717</v>
      </c>
      <c r="Y389">
        <v>1451863</v>
      </c>
      <c r="Z389">
        <v>4804</v>
      </c>
      <c r="AA389">
        <v>2.7</v>
      </c>
      <c r="AB389">
        <v>1.4039999999999999</v>
      </c>
      <c r="AC389">
        <v>0.7</v>
      </c>
      <c r="AD389">
        <v>0.81</v>
      </c>
      <c r="AE389">
        <v>3.79</v>
      </c>
      <c r="AF389">
        <v>1.137</v>
      </c>
      <c r="AG389">
        <v>0.94699999999999995</v>
      </c>
      <c r="AH389" s="30">
        <v>387</v>
      </c>
      <c r="AI389">
        <v>7165699</v>
      </c>
      <c r="AJ389">
        <v>6644</v>
      </c>
      <c r="AK389">
        <v>184.703</v>
      </c>
      <c r="AL389">
        <v>115.539</v>
      </c>
      <c r="AM389">
        <v>20663</v>
      </c>
      <c r="AN389">
        <v>7016</v>
      </c>
      <c r="AO389">
        <v>1461833</v>
      </c>
      <c r="AP389">
        <v>4778</v>
      </c>
      <c r="AQ389">
        <v>2.7</v>
      </c>
      <c r="AR389">
        <v>1.4039999999999999</v>
      </c>
      <c r="AS389">
        <v>0.7</v>
      </c>
      <c r="AT389">
        <v>0.81</v>
      </c>
      <c r="AU389">
        <v>3.79</v>
      </c>
      <c r="AV389">
        <v>1.137</v>
      </c>
      <c r="AW389">
        <v>0.95</v>
      </c>
      <c r="AX389" s="30">
        <v>387</v>
      </c>
      <c r="AY389">
        <v>7103235</v>
      </c>
      <c r="AZ389">
        <v>6037</v>
      </c>
      <c r="BA389">
        <v>167.82900000000001</v>
      </c>
      <c r="BB389">
        <v>104.983</v>
      </c>
      <c r="BC389">
        <v>19195</v>
      </c>
      <c r="BD389">
        <v>6431</v>
      </c>
      <c r="BE389">
        <v>1526749</v>
      </c>
      <c r="BF389">
        <v>4812</v>
      </c>
      <c r="BG389">
        <v>2.7</v>
      </c>
      <c r="BH389">
        <v>1.4039999999999999</v>
      </c>
      <c r="BI389">
        <v>0.7</v>
      </c>
      <c r="BJ389">
        <v>0.81</v>
      </c>
      <c r="BK389">
        <v>3.79</v>
      </c>
      <c r="BL389">
        <v>1.137</v>
      </c>
      <c r="BM389">
        <v>0.93500000000000005</v>
      </c>
      <c r="BN389" s="30">
        <v>387</v>
      </c>
      <c r="BO389">
        <v>7202618</v>
      </c>
      <c r="BP389">
        <v>6763</v>
      </c>
      <c r="BQ389">
        <v>188.011</v>
      </c>
      <c r="BR389">
        <v>117.60899999999999</v>
      </c>
      <c r="BS389">
        <v>20944</v>
      </c>
      <c r="BT389">
        <v>7128</v>
      </c>
      <c r="BU389">
        <v>1424604</v>
      </c>
      <c r="BV389">
        <v>4855</v>
      </c>
      <c r="BW389">
        <v>2.7</v>
      </c>
      <c r="BX389">
        <v>1.4039999999999999</v>
      </c>
      <c r="BY389">
        <v>0.7</v>
      </c>
      <c r="BZ389">
        <v>0.81</v>
      </c>
      <c r="CA389">
        <v>3.79</v>
      </c>
      <c r="CB389">
        <v>1.137</v>
      </c>
      <c r="CC389">
        <v>0.95299999999999996</v>
      </c>
      <c r="CM389">
        <v>120.982</v>
      </c>
      <c r="CN389">
        <v>110.896</v>
      </c>
      <c r="CO389">
        <v>115.539</v>
      </c>
      <c r="CP389">
        <v>104.983</v>
      </c>
      <c r="CQ389">
        <v>117.60899999999999</v>
      </c>
    </row>
    <row r="390" spans="1:95" x14ac:dyDescent="0.2">
      <c r="A390" s="2">
        <v>44218</v>
      </c>
      <c r="B390" s="30">
        <v>388</v>
      </c>
      <c r="C390">
        <v>7184540</v>
      </c>
      <c r="D390">
        <v>6707</v>
      </c>
      <c r="E390">
        <v>186.45500000000001</v>
      </c>
      <c r="F390">
        <v>116.63500000000001</v>
      </c>
      <c r="G390">
        <v>21015</v>
      </c>
      <c r="H390">
        <v>7117</v>
      </c>
      <c r="I390">
        <v>1442866</v>
      </c>
      <c r="J390">
        <v>4832</v>
      </c>
      <c r="K390">
        <v>2.7</v>
      </c>
      <c r="L390">
        <v>1.4039999999999999</v>
      </c>
      <c r="M390">
        <v>0.7</v>
      </c>
      <c r="N390">
        <v>0.81</v>
      </c>
      <c r="O390">
        <v>3.79</v>
      </c>
      <c r="P390">
        <v>1.137</v>
      </c>
      <c r="Q390">
        <v>0.94899999999999995</v>
      </c>
      <c r="R390" s="30">
        <v>388</v>
      </c>
      <c r="S390">
        <v>7171255</v>
      </c>
      <c r="T390">
        <v>6169</v>
      </c>
      <c r="U390">
        <v>171.49799999999999</v>
      </c>
      <c r="V390">
        <v>107.279</v>
      </c>
      <c r="W390">
        <v>19061</v>
      </c>
      <c r="X390">
        <v>6550</v>
      </c>
      <c r="Y390">
        <v>1458303</v>
      </c>
      <c r="Z390">
        <v>4817</v>
      </c>
      <c r="AA390">
        <v>2.7</v>
      </c>
      <c r="AB390">
        <v>1.4039999999999999</v>
      </c>
      <c r="AC390">
        <v>0.7</v>
      </c>
      <c r="AD390">
        <v>0.81</v>
      </c>
      <c r="AE390">
        <v>3.79</v>
      </c>
      <c r="AF390">
        <v>1.137</v>
      </c>
      <c r="AG390">
        <v>0.94599999999999995</v>
      </c>
      <c r="AH390" s="30">
        <v>388</v>
      </c>
      <c r="AI390">
        <v>7159059</v>
      </c>
      <c r="AJ390">
        <v>6640</v>
      </c>
      <c r="AK390">
        <v>184.59200000000001</v>
      </c>
      <c r="AL390">
        <v>115.47</v>
      </c>
      <c r="AM390">
        <v>20275</v>
      </c>
      <c r="AN390">
        <v>7032</v>
      </c>
      <c r="AO390">
        <v>1468746</v>
      </c>
      <c r="AP390">
        <v>4789</v>
      </c>
      <c r="AQ390">
        <v>2.7</v>
      </c>
      <c r="AR390">
        <v>1.4039999999999999</v>
      </c>
      <c r="AS390">
        <v>0.7</v>
      </c>
      <c r="AT390">
        <v>0.81</v>
      </c>
      <c r="AU390">
        <v>3.79</v>
      </c>
      <c r="AV390">
        <v>1.137</v>
      </c>
      <c r="AW390">
        <v>0.94799999999999995</v>
      </c>
      <c r="AX390" s="30">
        <v>388</v>
      </c>
      <c r="AY390">
        <v>7097226</v>
      </c>
      <c r="AZ390">
        <v>6009</v>
      </c>
      <c r="BA390">
        <v>167.05</v>
      </c>
      <c r="BB390">
        <v>104.497</v>
      </c>
      <c r="BC390">
        <v>18809</v>
      </c>
      <c r="BD390">
        <v>6423</v>
      </c>
      <c r="BE390">
        <v>1533040</v>
      </c>
      <c r="BF390">
        <v>4823</v>
      </c>
      <c r="BG390">
        <v>2.7</v>
      </c>
      <c r="BH390">
        <v>1.4039999999999999</v>
      </c>
      <c r="BI390">
        <v>0.7</v>
      </c>
      <c r="BJ390">
        <v>0.81</v>
      </c>
      <c r="BK390">
        <v>3.79</v>
      </c>
      <c r="BL390">
        <v>1.137</v>
      </c>
      <c r="BM390">
        <v>0.93400000000000005</v>
      </c>
      <c r="BN390" s="30">
        <v>388</v>
      </c>
      <c r="BO390">
        <v>7195917</v>
      </c>
      <c r="BP390">
        <v>6701</v>
      </c>
      <c r="BQ390">
        <v>186.28800000000001</v>
      </c>
      <c r="BR390">
        <v>116.53</v>
      </c>
      <c r="BS390">
        <v>20575</v>
      </c>
      <c r="BT390">
        <v>7132</v>
      </c>
      <c r="BU390">
        <v>1431649</v>
      </c>
      <c r="BV390">
        <v>4871</v>
      </c>
      <c r="BW390">
        <v>2.7</v>
      </c>
      <c r="BX390">
        <v>1.4039999999999999</v>
      </c>
      <c r="BY390">
        <v>0.7</v>
      </c>
      <c r="BZ390">
        <v>0.81</v>
      </c>
      <c r="CA390">
        <v>3.79</v>
      </c>
      <c r="CB390">
        <v>1.137</v>
      </c>
      <c r="CC390">
        <v>0.95299999999999996</v>
      </c>
      <c r="CM390">
        <v>116.63500000000001</v>
      </c>
      <c r="CN390">
        <v>107.279</v>
      </c>
      <c r="CO390">
        <v>115.47</v>
      </c>
      <c r="CP390">
        <v>104.497</v>
      </c>
      <c r="CQ390">
        <v>116.53</v>
      </c>
    </row>
    <row r="391" spans="1:95" x14ac:dyDescent="0.2">
      <c r="A391" s="2">
        <v>44219</v>
      </c>
      <c r="B391" s="30">
        <v>389</v>
      </c>
      <c r="C391">
        <v>7177917</v>
      </c>
      <c r="D391">
        <v>6623</v>
      </c>
      <c r="E391">
        <v>184.119</v>
      </c>
      <c r="F391">
        <v>115.17400000000001</v>
      </c>
      <c r="G391">
        <v>20747</v>
      </c>
      <c r="H391">
        <v>6975</v>
      </c>
      <c r="I391">
        <v>1449653</v>
      </c>
      <c r="J391">
        <v>4851</v>
      </c>
      <c r="K391">
        <v>2.7</v>
      </c>
      <c r="L391">
        <v>1.4039999999999999</v>
      </c>
      <c r="M391">
        <v>0.7</v>
      </c>
      <c r="N391">
        <v>0.81</v>
      </c>
      <c r="O391">
        <v>3.79</v>
      </c>
      <c r="P391">
        <v>1.137</v>
      </c>
      <c r="Q391">
        <v>0.95</v>
      </c>
      <c r="R391" s="30">
        <v>389</v>
      </c>
      <c r="S391">
        <v>7165259</v>
      </c>
      <c r="T391">
        <v>5996</v>
      </c>
      <c r="U391">
        <v>166.68899999999999</v>
      </c>
      <c r="V391">
        <v>104.27</v>
      </c>
      <c r="W391">
        <v>18904</v>
      </c>
      <c r="X391">
        <v>6326</v>
      </c>
      <c r="Y391">
        <v>1464861</v>
      </c>
      <c r="Z391">
        <v>4833</v>
      </c>
      <c r="AA391">
        <v>2.7</v>
      </c>
      <c r="AB391">
        <v>1.4039999999999999</v>
      </c>
      <c r="AC391">
        <v>0.7</v>
      </c>
      <c r="AD391">
        <v>0.81</v>
      </c>
      <c r="AE391">
        <v>3.79</v>
      </c>
      <c r="AF391">
        <v>1.137</v>
      </c>
      <c r="AG391">
        <v>0.94599999999999995</v>
      </c>
      <c r="AH391" s="30">
        <v>389</v>
      </c>
      <c r="AI391">
        <v>7152604</v>
      </c>
      <c r="AJ391">
        <v>6455</v>
      </c>
      <c r="AK391">
        <v>179.44900000000001</v>
      </c>
      <c r="AL391">
        <v>112.252</v>
      </c>
      <c r="AM391">
        <v>19982</v>
      </c>
      <c r="AN391">
        <v>6933</v>
      </c>
      <c r="AO391">
        <v>1475669</v>
      </c>
      <c r="AP391">
        <v>4800</v>
      </c>
      <c r="AQ391">
        <v>2.7</v>
      </c>
      <c r="AR391">
        <v>1.4039999999999999</v>
      </c>
      <c r="AS391">
        <v>0.7</v>
      </c>
      <c r="AT391">
        <v>0.81</v>
      </c>
      <c r="AU391">
        <v>3.79</v>
      </c>
      <c r="AV391">
        <v>1.137</v>
      </c>
      <c r="AW391">
        <v>0.94799999999999995</v>
      </c>
      <c r="AX391" s="30">
        <v>389</v>
      </c>
      <c r="AY391">
        <v>7091144</v>
      </c>
      <c r="AZ391">
        <v>6082</v>
      </c>
      <c r="BA391">
        <v>169.08</v>
      </c>
      <c r="BB391">
        <v>105.76600000000001</v>
      </c>
      <c r="BC391">
        <v>18363</v>
      </c>
      <c r="BD391">
        <v>6455</v>
      </c>
      <c r="BE391">
        <v>1539184</v>
      </c>
      <c r="BF391">
        <v>4836</v>
      </c>
      <c r="BG391">
        <v>2.7</v>
      </c>
      <c r="BH391">
        <v>1.4039999999999999</v>
      </c>
      <c r="BI391">
        <v>0.7</v>
      </c>
      <c r="BJ391">
        <v>0.81</v>
      </c>
      <c r="BK391">
        <v>3.79</v>
      </c>
      <c r="BL391">
        <v>1.137</v>
      </c>
      <c r="BM391">
        <v>0.93400000000000005</v>
      </c>
      <c r="BN391" s="30">
        <v>389</v>
      </c>
      <c r="BO391">
        <v>7189302</v>
      </c>
      <c r="BP391">
        <v>6615</v>
      </c>
      <c r="BQ391">
        <v>183.89699999999999</v>
      </c>
      <c r="BR391">
        <v>115.035</v>
      </c>
      <c r="BS391">
        <v>20310</v>
      </c>
      <c r="BT391">
        <v>6966</v>
      </c>
      <c r="BU391">
        <v>1438750</v>
      </c>
      <c r="BV391">
        <v>4881</v>
      </c>
      <c r="BW391">
        <v>2.7</v>
      </c>
      <c r="BX391">
        <v>1.4039999999999999</v>
      </c>
      <c r="BY391">
        <v>0.7</v>
      </c>
      <c r="BZ391">
        <v>0.81</v>
      </c>
      <c r="CA391">
        <v>3.79</v>
      </c>
      <c r="CB391">
        <v>1.137</v>
      </c>
      <c r="CC391">
        <v>0.95299999999999996</v>
      </c>
      <c r="CM391">
        <v>115.17400000000001</v>
      </c>
      <c r="CN391">
        <v>104.27</v>
      </c>
      <c r="CO391">
        <v>112.252</v>
      </c>
      <c r="CP391">
        <v>105.76600000000001</v>
      </c>
      <c r="CQ391">
        <v>115.035</v>
      </c>
    </row>
    <row r="392" spans="1:95" x14ac:dyDescent="0.2">
      <c r="A392" s="2">
        <v>44220</v>
      </c>
      <c r="B392" s="30">
        <v>390</v>
      </c>
      <c r="C392">
        <v>7171275</v>
      </c>
      <c r="D392">
        <v>6642</v>
      </c>
      <c r="E392">
        <v>184.648</v>
      </c>
      <c r="F392">
        <v>115.504</v>
      </c>
      <c r="G392">
        <v>20297</v>
      </c>
      <c r="H392">
        <v>7073</v>
      </c>
      <c r="I392">
        <v>1456574</v>
      </c>
      <c r="J392">
        <v>4864</v>
      </c>
      <c r="K392">
        <v>2.7</v>
      </c>
      <c r="L392">
        <v>1.4039999999999999</v>
      </c>
      <c r="M392">
        <v>0.7</v>
      </c>
      <c r="N392">
        <v>0.81</v>
      </c>
      <c r="O392">
        <v>3.79</v>
      </c>
      <c r="P392">
        <v>1.137</v>
      </c>
      <c r="Q392">
        <v>0.94699999999999995</v>
      </c>
      <c r="R392" s="30">
        <v>390</v>
      </c>
      <c r="S392">
        <v>7159265</v>
      </c>
      <c r="T392">
        <v>5994</v>
      </c>
      <c r="U392">
        <v>166.63300000000001</v>
      </c>
      <c r="V392">
        <v>104.236</v>
      </c>
      <c r="W392">
        <v>18525</v>
      </c>
      <c r="X392">
        <v>6375</v>
      </c>
      <c r="Y392">
        <v>1471134</v>
      </c>
      <c r="Z392">
        <v>4845</v>
      </c>
      <c r="AA392">
        <v>2.7</v>
      </c>
      <c r="AB392">
        <v>1.4039999999999999</v>
      </c>
      <c r="AC392">
        <v>0.7</v>
      </c>
      <c r="AD392">
        <v>0.81</v>
      </c>
      <c r="AE392">
        <v>3.79</v>
      </c>
      <c r="AF392">
        <v>1.137</v>
      </c>
      <c r="AG392">
        <v>0.94499999999999995</v>
      </c>
      <c r="AH392" s="30">
        <v>390</v>
      </c>
      <c r="AI392">
        <v>7146339</v>
      </c>
      <c r="AJ392">
        <v>6265</v>
      </c>
      <c r="AK392">
        <v>174.167</v>
      </c>
      <c r="AL392">
        <v>108.94799999999999</v>
      </c>
      <c r="AM392">
        <v>19745</v>
      </c>
      <c r="AN392">
        <v>6692</v>
      </c>
      <c r="AO392">
        <v>1482714</v>
      </c>
      <c r="AP392">
        <v>4810</v>
      </c>
      <c r="AQ392">
        <v>2.7</v>
      </c>
      <c r="AR392">
        <v>1.4039999999999999</v>
      </c>
      <c r="AS392">
        <v>0.7</v>
      </c>
      <c r="AT392">
        <v>0.81</v>
      </c>
      <c r="AU392">
        <v>3.79</v>
      </c>
      <c r="AV392">
        <v>1.137</v>
      </c>
      <c r="AW392">
        <v>0.94799999999999995</v>
      </c>
      <c r="AX392" s="30">
        <v>390</v>
      </c>
      <c r="AY392">
        <v>7085323</v>
      </c>
      <c r="AZ392">
        <v>5821</v>
      </c>
      <c r="BA392">
        <v>161.82400000000001</v>
      </c>
      <c r="BB392">
        <v>101.227</v>
      </c>
      <c r="BC392">
        <v>18196</v>
      </c>
      <c r="BD392">
        <v>6249</v>
      </c>
      <c r="BE392">
        <v>1545535</v>
      </c>
      <c r="BF392">
        <v>4846</v>
      </c>
      <c r="BG392">
        <v>2.7</v>
      </c>
      <c r="BH392">
        <v>1.4039999999999999</v>
      </c>
      <c r="BI392">
        <v>0.7</v>
      </c>
      <c r="BJ392">
        <v>0.81</v>
      </c>
      <c r="BK392">
        <v>3.79</v>
      </c>
      <c r="BL392">
        <v>1.137</v>
      </c>
      <c r="BM392">
        <v>0.93300000000000005</v>
      </c>
      <c r="BN392" s="30">
        <v>390</v>
      </c>
      <c r="BO392">
        <v>7182937</v>
      </c>
      <c r="BP392">
        <v>6365</v>
      </c>
      <c r="BQ392">
        <v>176.947</v>
      </c>
      <c r="BR392">
        <v>110.687</v>
      </c>
      <c r="BS392">
        <v>20143</v>
      </c>
      <c r="BT392">
        <v>6782</v>
      </c>
      <c r="BU392">
        <v>1445331</v>
      </c>
      <c r="BV392">
        <v>4887</v>
      </c>
      <c r="BW392">
        <v>2.7</v>
      </c>
      <c r="BX392">
        <v>1.4039999999999999</v>
      </c>
      <c r="BY392">
        <v>0.7</v>
      </c>
      <c r="BZ392">
        <v>0.81</v>
      </c>
      <c r="CA392">
        <v>3.79</v>
      </c>
      <c r="CB392">
        <v>1.137</v>
      </c>
      <c r="CC392">
        <v>0.95</v>
      </c>
      <c r="CM392">
        <v>115.504</v>
      </c>
      <c r="CN392">
        <v>104.236</v>
      </c>
      <c r="CO392">
        <v>108.94799999999999</v>
      </c>
      <c r="CP392">
        <v>101.227</v>
      </c>
      <c r="CQ392">
        <v>110.687</v>
      </c>
    </row>
    <row r="393" spans="1:95" x14ac:dyDescent="0.2">
      <c r="A393" s="2">
        <v>44221</v>
      </c>
      <c r="B393" s="30">
        <v>391</v>
      </c>
      <c r="C393">
        <v>7165166</v>
      </c>
      <c r="D393">
        <v>6109</v>
      </c>
      <c r="E393">
        <v>169.83</v>
      </c>
      <c r="F393">
        <v>106.236</v>
      </c>
      <c r="G393">
        <v>20090</v>
      </c>
      <c r="H393">
        <v>6849</v>
      </c>
      <c r="I393">
        <v>1463380</v>
      </c>
      <c r="J393">
        <v>4873</v>
      </c>
      <c r="K393">
        <v>2.7</v>
      </c>
      <c r="L393">
        <v>1.33</v>
      </c>
      <c r="M393">
        <v>0.7</v>
      </c>
      <c r="N393">
        <v>0.81</v>
      </c>
      <c r="O393">
        <v>3.5920000000000001</v>
      </c>
      <c r="P393">
        <v>1.0780000000000001</v>
      </c>
      <c r="Q393">
        <v>0.94699999999999995</v>
      </c>
      <c r="R393" s="30">
        <v>391</v>
      </c>
      <c r="S393">
        <v>7153572</v>
      </c>
      <c r="T393">
        <v>5693</v>
      </c>
      <c r="U393">
        <v>158.26499999999999</v>
      </c>
      <c r="V393">
        <v>99.001000000000005</v>
      </c>
      <c r="W393">
        <v>18128</v>
      </c>
      <c r="X393">
        <v>6391</v>
      </c>
      <c r="Y393">
        <v>1477527</v>
      </c>
      <c r="Z393">
        <v>4851</v>
      </c>
      <c r="AA393">
        <v>2.7</v>
      </c>
      <c r="AB393">
        <v>1.33</v>
      </c>
      <c r="AC393">
        <v>0.7</v>
      </c>
      <c r="AD393">
        <v>0.81</v>
      </c>
      <c r="AE393">
        <v>3.5920000000000001</v>
      </c>
      <c r="AF393">
        <v>1.0780000000000001</v>
      </c>
      <c r="AG393">
        <v>0.94499999999999995</v>
      </c>
      <c r="AH393" s="30">
        <v>391</v>
      </c>
      <c r="AI393">
        <v>7140425</v>
      </c>
      <c r="AJ393">
        <v>5914</v>
      </c>
      <c r="AK393">
        <v>164.40899999999999</v>
      </c>
      <c r="AL393">
        <v>102.84399999999999</v>
      </c>
      <c r="AM393">
        <v>19335</v>
      </c>
      <c r="AN393">
        <v>6675</v>
      </c>
      <c r="AO393">
        <v>1489269</v>
      </c>
      <c r="AP393">
        <v>4821</v>
      </c>
      <c r="AQ393">
        <v>2.7</v>
      </c>
      <c r="AR393">
        <v>1.33</v>
      </c>
      <c r="AS393">
        <v>0.7</v>
      </c>
      <c r="AT393">
        <v>0.81</v>
      </c>
      <c r="AU393">
        <v>3.5920000000000001</v>
      </c>
      <c r="AV393">
        <v>1.0780000000000001</v>
      </c>
      <c r="AW393">
        <v>0.94499999999999995</v>
      </c>
      <c r="AX393" s="30">
        <v>391</v>
      </c>
      <c r="AY393">
        <v>7079968</v>
      </c>
      <c r="AZ393">
        <v>5355</v>
      </c>
      <c r="BA393">
        <v>148.869</v>
      </c>
      <c r="BB393">
        <v>93.123000000000005</v>
      </c>
      <c r="BC393">
        <v>17977</v>
      </c>
      <c r="BD393">
        <v>6040</v>
      </c>
      <c r="BE393">
        <v>1551849</v>
      </c>
      <c r="BF393">
        <v>4864</v>
      </c>
      <c r="BG393">
        <v>2.7</v>
      </c>
      <c r="BH393">
        <v>1.33</v>
      </c>
      <c r="BI393">
        <v>0.7</v>
      </c>
      <c r="BJ393">
        <v>0.81</v>
      </c>
      <c r="BK393">
        <v>3.5920000000000001</v>
      </c>
      <c r="BL393">
        <v>1.0780000000000001</v>
      </c>
      <c r="BM393">
        <v>0.93600000000000005</v>
      </c>
      <c r="BN393" s="30">
        <v>391</v>
      </c>
      <c r="BO393">
        <v>7176940</v>
      </c>
      <c r="BP393">
        <v>5997</v>
      </c>
      <c r="BQ393">
        <v>166.71700000000001</v>
      </c>
      <c r="BR393">
        <v>104.288</v>
      </c>
      <c r="BS393">
        <v>19774</v>
      </c>
      <c r="BT393">
        <v>6734</v>
      </c>
      <c r="BU393">
        <v>1452305</v>
      </c>
      <c r="BV393">
        <v>4899</v>
      </c>
      <c r="BW393">
        <v>2.7</v>
      </c>
      <c r="BX393">
        <v>1.33</v>
      </c>
      <c r="BY393">
        <v>0.7</v>
      </c>
      <c r="BZ393">
        <v>0.81</v>
      </c>
      <c r="CA393">
        <v>3.5920000000000001</v>
      </c>
      <c r="CB393">
        <v>1.0780000000000001</v>
      </c>
      <c r="CC393">
        <v>0.95</v>
      </c>
      <c r="CM393">
        <v>106.236</v>
      </c>
      <c r="CN393">
        <v>99.001000000000005</v>
      </c>
      <c r="CO393">
        <v>102.84399999999999</v>
      </c>
      <c r="CP393">
        <v>93.123000000000005</v>
      </c>
      <c r="CQ393">
        <v>104.288</v>
      </c>
    </row>
    <row r="394" spans="1:95" x14ac:dyDescent="0.2">
      <c r="A394" s="2">
        <v>44222</v>
      </c>
      <c r="B394" s="30">
        <v>392</v>
      </c>
      <c r="C394">
        <v>7159097</v>
      </c>
      <c r="D394">
        <v>6069</v>
      </c>
      <c r="E394">
        <v>168.71799999999999</v>
      </c>
      <c r="F394">
        <v>105.54</v>
      </c>
      <c r="G394">
        <v>19388</v>
      </c>
      <c r="H394">
        <v>6811</v>
      </c>
      <c r="I394">
        <v>1470513</v>
      </c>
      <c r="J394">
        <v>4880</v>
      </c>
      <c r="K394">
        <v>2.7</v>
      </c>
      <c r="L394">
        <v>1.33</v>
      </c>
      <c r="M394">
        <v>0.7</v>
      </c>
      <c r="N394">
        <v>0.81</v>
      </c>
      <c r="O394">
        <v>3.5920000000000001</v>
      </c>
      <c r="P394">
        <v>1.0780000000000001</v>
      </c>
      <c r="Q394">
        <v>0.94599999999999995</v>
      </c>
      <c r="R394" s="30">
        <v>392</v>
      </c>
      <c r="S394">
        <v>7148089</v>
      </c>
      <c r="T394">
        <v>5483</v>
      </c>
      <c r="U394">
        <v>152.42699999999999</v>
      </c>
      <c r="V394">
        <v>95.349000000000004</v>
      </c>
      <c r="W394">
        <v>17675</v>
      </c>
      <c r="X394">
        <v>6146</v>
      </c>
      <c r="Y394">
        <v>1483726</v>
      </c>
      <c r="Z394">
        <v>4864</v>
      </c>
      <c r="AA394">
        <v>2.7</v>
      </c>
      <c r="AB394">
        <v>1.33</v>
      </c>
      <c r="AC394">
        <v>0.7</v>
      </c>
      <c r="AD394">
        <v>0.81</v>
      </c>
      <c r="AE394">
        <v>3.5920000000000001</v>
      </c>
      <c r="AF394">
        <v>1.0780000000000001</v>
      </c>
      <c r="AG394">
        <v>0.94399999999999995</v>
      </c>
      <c r="AH394" s="30">
        <v>392</v>
      </c>
      <c r="AI394">
        <v>7134595</v>
      </c>
      <c r="AJ394">
        <v>5830</v>
      </c>
      <c r="AK394">
        <v>162.07400000000001</v>
      </c>
      <c r="AL394">
        <v>101.384</v>
      </c>
      <c r="AM394">
        <v>18702</v>
      </c>
      <c r="AN394">
        <v>6547</v>
      </c>
      <c r="AO394">
        <v>1495811</v>
      </c>
      <c r="AP394">
        <v>4830</v>
      </c>
      <c r="AQ394">
        <v>2.7</v>
      </c>
      <c r="AR394">
        <v>1.33</v>
      </c>
      <c r="AS394">
        <v>0.7</v>
      </c>
      <c r="AT394">
        <v>0.81</v>
      </c>
      <c r="AU394">
        <v>3.5920000000000001</v>
      </c>
      <c r="AV394">
        <v>1.0780000000000001</v>
      </c>
      <c r="AW394">
        <v>0.94099999999999995</v>
      </c>
      <c r="AX394" s="30">
        <v>392</v>
      </c>
      <c r="AY394">
        <v>7074550</v>
      </c>
      <c r="AZ394">
        <v>5418</v>
      </c>
      <c r="BA394">
        <v>150.62</v>
      </c>
      <c r="BB394">
        <v>94.218999999999994</v>
      </c>
      <c r="BC394">
        <v>17202</v>
      </c>
      <c r="BD394">
        <v>6130</v>
      </c>
      <c r="BE394">
        <v>1557570</v>
      </c>
      <c r="BF394">
        <v>4872</v>
      </c>
      <c r="BG394">
        <v>2.7</v>
      </c>
      <c r="BH394">
        <v>1.33</v>
      </c>
      <c r="BI394">
        <v>0.7</v>
      </c>
      <c r="BJ394">
        <v>0.81</v>
      </c>
      <c r="BK394">
        <v>3.5920000000000001</v>
      </c>
      <c r="BL394">
        <v>1.0780000000000001</v>
      </c>
      <c r="BM394">
        <v>0.93500000000000005</v>
      </c>
      <c r="BN394" s="30">
        <v>392</v>
      </c>
      <c r="BO394">
        <v>7170880</v>
      </c>
      <c r="BP394">
        <v>6060</v>
      </c>
      <c r="BQ394">
        <v>168.46799999999999</v>
      </c>
      <c r="BR394">
        <v>105.383</v>
      </c>
      <c r="BS394">
        <v>18991</v>
      </c>
      <c r="BT394">
        <v>6780</v>
      </c>
      <c r="BU394">
        <v>1458885</v>
      </c>
      <c r="BV394">
        <v>4911</v>
      </c>
      <c r="BW394">
        <v>2.7</v>
      </c>
      <c r="BX394">
        <v>1.33</v>
      </c>
      <c r="BY394">
        <v>0.7</v>
      </c>
      <c r="BZ394">
        <v>0.81</v>
      </c>
      <c r="CA394">
        <v>3.5920000000000001</v>
      </c>
      <c r="CB394">
        <v>1.0780000000000001</v>
      </c>
      <c r="CC394">
        <v>0.94699999999999995</v>
      </c>
      <c r="CM394">
        <v>105.54</v>
      </c>
      <c r="CN394">
        <v>95.349000000000004</v>
      </c>
      <c r="CO394">
        <v>101.384</v>
      </c>
      <c r="CP394">
        <v>94.218999999999994</v>
      </c>
      <c r="CQ394">
        <v>105.383</v>
      </c>
    </row>
    <row r="395" spans="1:95" x14ac:dyDescent="0.2">
      <c r="A395" s="2">
        <v>44223</v>
      </c>
      <c r="B395" s="30">
        <v>393</v>
      </c>
      <c r="C395">
        <v>7153310</v>
      </c>
      <c r="D395">
        <v>5787</v>
      </c>
      <c r="E395">
        <v>160.87899999999999</v>
      </c>
      <c r="F395">
        <v>100.636</v>
      </c>
      <c r="G395">
        <v>18918</v>
      </c>
      <c r="H395">
        <v>6539</v>
      </c>
      <c r="I395">
        <v>1477053</v>
      </c>
      <c r="J395">
        <v>4891</v>
      </c>
      <c r="K395">
        <v>2.7</v>
      </c>
      <c r="L395">
        <v>1.33</v>
      </c>
      <c r="M395">
        <v>0.7</v>
      </c>
      <c r="N395">
        <v>0.81</v>
      </c>
      <c r="O395">
        <v>3.5920000000000001</v>
      </c>
      <c r="P395">
        <v>1.0780000000000001</v>
      </c>
      <c r="Q395">
        <v>0.93600000000000005</v>
      </c>
      <c r="R395" s="30">
        <v>393</v>
      </c>
      <c r="S395">
        <v>7142763</v>
      </c>
      <c r="T395">
        <v>5326</v>
      </c>
      <c r="U395">
        <v>148.06299999999999</v>
      </c>
      <c r="V395">
        <v>92.619</v>
      </c>
      <c r="W395">
        <v>17170</v>
      </c>
      <c r="X395">
        <v>5988</v>
      </c>
      <c r="Y395">
        <v>1489394</v>
      </c>
      <c r="Z395">
        <v>4876</v>
      </c>
      <c r="AA395">
        <v>2.7</v>
      </c>
      <c r="AB395">
        <v>1.33</v>
      </c>
      <c r="AC395">
        <v>0.7</v>
      </c>
      <c r="AD395">
        <v>0.81</v>
      </c>
      <c r="AE395">
        <v>3.5920000000000001</v>
      </c>
      <c r="AF395">
        <v>1.0780000000000001</v>
      </c>
      <c r="AG395">
        <v>0.93500000000000005</v>
      </c>
      <c r="AH395" s="30">
        <v>393</v>
      </c>
      <c r="AI395">
        <v>7128881</v>
      </c>
      <c r="AJ395">
        <v>5714</v>
      </c>
      <c r="AK395">
        <v>158.84899999999999</v>
      </c>
      <c r="AL395">
        <v>99.366</v>
      </c>
      <c r="AM395">
        <v>18186</v>
      </c>
      <c r="AN395">
        <v>6346</v>
      </c>
      <c r="AO395">
        <v>1502236</v>
      </c>
      <c r="AP395">
        <v>4847</v>
      </c>
      <c r="AQ395">
        <v>2.7</v>
      </c>
      <c r="AR395">
        <v>1.33</v>
      </c>
      <c r="AS395">
        <v>0.7</v>
      </c>
      <c r="AT395">
        <v>0.81</v>
      </c>
      <c r="AU395">
        <v>3.5920000000000001</v>
      </c>
      <c r="AV395">
        <v>1.0780000000000001</v>
      </c>
      <c r="AW395">
        <v>0.93200000000000005</v>
      </c>
      <c r="AX395" s="30">
        <v>393</v>
      </c>
      <c r="AY395">
        <v>7069310</v>
      </c>
      <c r="AZ395">
        <v>5240</v>
      </c>
      <c r="BA395">
        <v>145.672</v>
      </c>
      <c r="BB395">
        <v>91.123999999999995</v>
      </c>
      <c r="BC395">
        <v>16695</v>
      </c>
      <c r="BD395">
        <v>5925</v>
      </c>
      <c r="BE395">
        <v>1564039</v>
      </c>
      <c r="BF395">
        <v>4883</v>
      </c>
      <c r="BG395">
        <v>2.7</v>
      </c>
      <c r="BH395">
        <v>1.33</v>
      </c>
      <c r="BI395">
        <v>0.7</v>
      </c>
      <c r="BJ395">
        <v>0.81</v>
      </c>
      <c r="BK395">
        <v>3.5920000000000001</v>
      </c>
      <c r="BL395">
        <v>1.0780000000000001</v>
      </c>
      <c r="BM395">
        <v>0.92800000000000005</v>
      </c>
      <c r="BN395" s="30">
        <v>393</v>
      </c>
      <c r="BO395">
        <v>7165028</v>
      </c>
      <c r="BP395">
        <v>5852</v>
      </c>
      <c r="BQ395">
        <v>162.68600000000001</v>
      </c>
      <c r="BR395">
        <v>101.76600000000001</v>
      </c>
      <c r="BS395">
        <v>18510</v>
      </c>
      <c r="BT395">
        <v>6541</v>
      </c>
      <c r="BU395">
        <v>1465476</v>
      </c>
      <c r="BV395">
        <v>4930</v>
      </c>
      <c r="BW395">
        <v>2.7</v>
      </c>
      <c r="BX395">
        <v>1.33</v>
      </c>
      <c r="BY395">
        <v>0.7</v>
      </c>
      <c r="BZ395">
        <v>0.81</v>
      </c>
      <c r="CA395">
        <v>3.5920000000000001</v>
      </c>
      <c r="CB395">
        <v>1.0780000000000001</v>
      </c>
      <c r="CC395">
        <v>0.93799999999999994</v>
      </c>
      <c r="CM395">
        <v>100.636</v>
      </c>
      <c r="CN395">
        <v>92.619</v>
      </c>
      <c r="CO395">
        <v>99.366</v>
      </c>
      <c r="CP395">
        <v>91.123999999999995</v>
      </c>
      <c r="CQ395">
        <v>101.76600000000001</v>
      </c>
    </row>
    <row r="396" spans="1:95" x14ac:dyDescent="0.2">
      <c r="A396" s="2">
        <v>44224</v>
      </c>
      <c r="B396" s="30">
        <v>394</v>
      </c>
      <c r="C396">
        <v>7147405</v>
      </c>
      <c r="D396">
        <v>5905</v>
      </c>
      <c r="E396">
        <v>164.15899999999999</v>
      </c>
      <c r="F396">
        <v>102.688</v>
      </c>
      <c r="G396">
        <v>18061</v>
      </c>
      <c r="H396">
        <v>6644</v>
      </c>
      <c r="I396">
        <v>1483423</v>
      </c>
      <c r="J396">
        <v>4903</v>
      </c>
      <c r="K396">
        <v>2.7</v>
      </c>
      <c r="L396">
        <v>1.33</v>
      </c>
      <c r="M396">
        <v>0.7</v>
      </c>
      <c r="N396">
        <v>0.81</v>
      </c>
      <c r="O396">
        <v>3.5920000000000001</v>
      </c>
      <c r="P396">
        <v>1.0780000000000001</v>
      </c>
      <c r="Q396">
        <v>0.92800000000000005</v>
      </c>
      <c r="R396" s="30">
        <v>394</v>
      </c>
      <c r="S396">
        <v>7137505</v>
      </c>
      <c r="T396">
        <v>5258</v>
      </c>
      <c r="U396">
        <v>146.172</v>
      </c>
      <c r="V396">
        <v>91.436999999999998</v>
      </c>
      <c r="W396">
        <v>16612</v>
      </c>
      <c r="X396">
        <v>5884</v>
      </c>
      <c r="Y396">
        <v>1495859</v>
      </c>
      <c r="Z396">
        <v>4884</v>
      </c>
      <c r="AA396">
        <v>2.7</v>
      </c>
      <c r="AB396">
        <v>1.33</v>
      </c>
      <c r="AC396">
        <v>0.7</v>
      </c>
      <c r="AD396">
        <v>0.81</v>
      </c>
      <c r="AE396">
        <v>3.5920000000000001</v>
      </c>
      <c r="AF396">
        <v>1.0780000000000001</v>
      </c>
      <c r="AG396">
        <v>0.92700000000000005</v>
      </c>
      <c r="AH396" s="30">
        <v>394</v>
      </c>
      <c r="AI396">
        <v>7123269</v>
      </c>
      <c r="AJ396">
        <v>5612</v>
      </c>
      <c r="AK396">
        <v>156.01400000000001</v>
      </c>
      <c r="AL396">
        <v>97.593000000000004</v>
      </c>
      <c r="AM396">
        <v>17570</v>
      </c>
      <c r="AN396">
        <v>6330</v>
      </c>
      <c r="AO396">
        <v>1508649</v>
      </c>
      <c r="AP396">
        <v>4863</v>
      </c>
      <c r="AQ396">
        <v>2.7</v>
      </c>
      <c r="AR396">
        <v>1.33</v>
      </c>
      <c r="AS396">
        <v>0.7</v>
      </c>
      <c r="AT396">
        <v>0.81</v>
      </c>
      <c r="AU396">
        <v>3.5920000000000001</v>
      </c>
      <c r="AV396">
        <v>1.0780000000000001</v>
      </c>
      <c r="AW396">
        <v>0.92300000000000004</v>
      </c>
      <c r="AX396" s="30">
        <v>394</v>
      </c>
      <c r="AY396">
        <v>7064215</v>
      </c>
      <c r="AZ396">
        <v>5095</v>
      </c>
      <c r="BA396">
        <v>141.64099999999999</v>
      </c>
      <c r="BB396">
        <v>88.602000000000004</v>
      </c>
      <c r="BC396">
        <v>16114</v>
      </c>
      <c r="BD396">
        <v>5821</v>
      </c>
      <c r="BE396">
        <v>1569131</v>
      </c>
      <c r="BF396">
        <v>4893</v>
      </c>
      <c r="BG396">
        <v>2.7</v>
      </c>
      <c r="BH396">
        <v>1.33</v>
      </c>
      <c r="BI396">
        <v>0.7</v>
      </c>
      <c r="BJ396">
        <v>0.81</v>
      </c>
      <c r="BK396">
        <v>3.5920000000000001</v>
      </c>
      <c r="BL396">
        <v>1.0780000000000001</v>
      </c>
      <c r="BM396">
        <v>0.92</v>
      </c>
      <c r="BN396" s="30">
        <v>394</v>
      </c>
      <c r="BO396">
        <v>7159359</v>
      </c>
      <c r="BP396">
        <v>5669</v>
      </c>
      <c r="BQ396">
        <v>157.59800000000001</v>
      </c>
      <c r="BR396">
        <v>98.584000000000003</v>
      </c>
      <c r="BS396">
        <v>18023</v>
      </c>
      <c r="BT396">
        <v>6339</v>
      </c>
      <c r="BU396">
        <v>1471966</v>
      </c>
      <c r="BV396">
        <v>4945</v>
      </c>
      <c r="BW396">
        <v>2.7</v>
      </c>
      <c r="BX396">
        <v>1.33</v>
      </c>
      <c r="BY396">
        <v>0.7</v>
      </c>
      <c r="BZ396">
        <v>0.81</v>
      </c>
      <c r="CA396">
        <v>3.5920000000000001</v>
      </c>
      <c r="CB396">
        <v>1.0780000000000001</v>
      </c>
      <c r="CC396">
        <v>0.92700000000000005</v>
      </c>
      <c r="CM396">
        <v>102.688</v>
      </c>
      <c r="CN396">
        <v>91.436999999999998</v>
      </c>
      <c r="CO396">
        <v>97.593000000000004</v>
      </c>
      <c r="CP396">
        <v>88.602000000000004</v>
      </c>
      <c r="CQ396">
        <v>98.584000000000003</v>
      </c>
    </row>
    <row r="397" spans="1:95" x14ac:dyDescent="0.2">
      <c r="A397" s="2">
        <v>44225</v>
      </c>
      <c r="B397" s="30">
        <v>395</v>
      </c>
      <c r="C397">
        <v>7141814</v>
      </c>
      <c r="D397">
        <v>5591</v>
      </c>
      <c r="E397">
        <v>155.43</v>
      </c>
      <c r="F397">
        <v>97.227000000000004</v>
      </c>
      <c r="G397">
        <v>17686</v>
      </c>
      <c r="H397">
        <v>6280</v>
      </c>
      <c r="I397">
        <v>1489958</v>
      </c>
      <c r="J397">
        <v>4919</v>
      </c>
      <c r="K397">
        <v>2.7</v>
      </c>
      <c r="L397">
        <v>1.33</v>
      </c>
      <c r="M397">
        <v>0.7</v>
      </c>
      <c r="N397">
        <v>0.81</v>
      </c>
      <c r="O397">
        <v>3.5920000000000001</v>
      </c>
      <c r="P397">
        <v>1.0780000000000001</v>
      </c>
      <c r="Q397">
        <v>0.91700000000000004</v>
      </c>
      <c r="R397" s="30">
        <v>395</v>
      </c>
      <c r="S397">
        <v>7132419</v>
      </c>
      <c r="T397">
        <v>5086</v>
      </c>
      <c r="U397">
        <v>141.39099999999999</v>
      </c>
      <c r="V397">
        <v>88.445999999999998</v>
      </c>
      <c r="W397">
        <v>16121</v>
      </c>
      <c r="X397">
        <v>5749</v>
      </c>
      <c r="Y397">
        <v>1501254</v>
      </c>
      <c r="Z397">
        <v>4893</v>
      </c>
      <c r="AA397">
        <v>2.7</v>
      </c>
      <c r="AB397">
        <v>1.33</v>
      </c>
      <c r="AC397">
        <v>0.7</v>
      </c>
      <c r="AD397">
        <v>0.81</v>
      </c>
      <c r="AE397">
        <v>3.5920000000000001</v>
      </c>
      <c r="AF397">
        <v>1.0780000000000001</v>
      </c>
      <c r="AG397">
        <v>0.91800000000000004</v>
      </c>
      <c r="AH397" s="30">
        <v>395</v>
      </c>
      <c r="AI397">
        <v>7117943</v>
      </c>
      <c r="AJ397">
        <v>5326</v>
      </c>
      <c r="AK397">
        <v>148.06299999999999</v>
      </c>
      <c r="AL397">
        <v>92.619</v>
      </c>
      <c r="AM397">
        <v>17167</v>
      </c>
      <c r="AN397">
        <v>6015</v>
      </c>
      <c r="AO397">
        <v>1514608</v>
      </c>
      <c r="AP397">
        <v>4878</v>
      </c>
      <c r="AQ397">
        <v>2.7</v>
      </c>
      <c r="AR397">
        <v>1.33</v>
      </c>
      <c r="AS397">
        <v>0.7</v>
      </c>
      <c r="AT397">
        <v>0.81</v>
      </c>
      <c r="AU397">
        <v>3.5920000000000001</v>
      </c>
      <c r="AV397">
        <v>1.0780000000000001</v>
      </c>
      <c r="AW397">
        <v>0.91500000000000004</v>
      </c>
      <c r="AX397" s="30">
        <v>395</v>
      </c>
      <c r="AY397">
        <v>7059423</v>
      </c>
      <c r="AZ397">
        <v>4792</v>
      </c>
      <c r="BA397">
        <v>133.21799999999999</v>
      </c>
      <c r="BB397">
        <v>83.332999999999998</v>
      </c>
      <c r="BC397">
        <v>15796</v>
      </c>
      <c r="BD397">
        <v>5413</v>
      </c>
      <c r="BE397">
        <v>1575374</v>
      </c>
      <c r="BF397">
        <v>4906</v>
      </c>
      <c r="BG397">
        <v>2.7</v>
      </c>
      <c r="BH397">
        <v>1.33</v>
      </c>
      <c r="BI397">
        <v>0.7</v>
      </c>
      <c r="BJ397">
        <v>0.81</v>
      </c>
      <c r="BK397">
        <v>3.5920000000000001</v>
      </c>
      <c r="BL397">
        <v>1.0780000000000001</v>
      </c>
      <c r="BM397">
        <v>0.91100000000000003</v>
      </c>
      <c r="BN397" s="30">
        <v>395</v>
      </c>
      <c r="BO397">
        <v>7153875</v>
      </c>
      <c r="BP397">
        <v>5484</v>
      </c>
      <c r="BQ397">
        <v>152.45500000000001</v>
      </c>
      <c r="BR397">
        <v>95.367000000000004</v>
      </c>
      <c r="BS397">
        <v>17590</v>
      </c>
      <c r="BT397">
        <v>6102</v>
      </c>
      <c r="BU397">
        <v>1478292</v>
      </c>
      <c r="BV397">
        <v>4961</v>
      </c>
      <c r="BW397">
        <v>2.7</v>
      </c>
      <c r="BX397">
        <v>1.33</v>
      </c>
      <c r="BY397">
        <v>0.7</v>
      </c>
      <c r="BZ397">
        <v>0.81</v>
      </c>
      <c r="CA397">
        <v>3.5920000000000001</v>
      </c>
      <c r="CB397">
        <v>1.0780000000000001</v>
      </c>
      <c r="CC397">
        <v>0.91800000000000004</v>
      </c>
      <c r="CM397">
        <v>97.227000000000004</v>
      </c>
      <c r="CN397">
        <v>88.445999999999998</v>
      </c>
      <c r="CO397">
        <v>92.619</v>
      </c>
      <c r="CP397">
        <v>83.332999999999998</v>
      </c>
      <c r="CQ397">
        <v>95.367000000000004</v>
      </c>
    </row>
    <row r="398" spans="1:95" x14ac:dyDescent="0.2">
      <c r="A398" s="2">
        <v>44226</v>
      </c>
      <c r="B398" s="30">
        <v>396</v>
      </c>
      <c r="C398">
        <v>7136505</v>
      </c>
      <c r="D398">
        <v>5309</v>
      </c>
      <c r="E398">
        <v>147.59</v>
      </c>
      <c r="F398">
        <v>92.323999999999998</v>
      </c>
      <c r="G398">
        <v>17297</v>
      </c>
      <c r="H398">
        <v>5980</v>
      </c>
      <c r="I398">
        <v>1496290</v>
      </c>
      <c r="J398">
        <v>4931</v>
      </c>
      <c r="K398">
        <v>2.7</v>
      </c>
      <c r="L398">
        <v>1.33</v>
      </c>
      <c r="M398">
        <v>0.7</v>
      </c>
      <c r="N398">
        <v>0.81</v>
      </c>
      <c r="O398">
        <v>3.5920000000000001</v>
      </c>
      <c r="P398">
        <v>1.0780000000000001</v>
      </c>
      <c r="Q398">
        <v>0.90800000000000003</v>
      </c>
      <c r="R398" s="30">
        <v>396</v>
      </c>
      <c r="S398">
        <v>7127491</v>
      </c>
      <c r="T398">
        <v>4928</v>
      </c>
      <c r="U398">
        <v>136.99799999999999</v>
      </c>
      <c r="V398">
        <v>85.697999999999993</v>
      </c>
      <c r="W398">
        <v>15710</v>
      </c>
      <c r="X398">
        <v>5497</v>
      </c>
      <c r="Y398">
        <v>1506977</v>
      </c>
      <c r="Z398">
        <v>4908</v>
      </c>
      <c r="AA398">
        <v>2.7</v>
      </c>
      <c r="AB398">
        <v>1.33</v>
      </c>
      <c r="AC398">
        <v>0.7</v>
      </c>
      <c r="AD398">
        <v>0.81</v>
      </c>
      <c r="AE398">
        <v>3.5920000000000001</v>
      </c>
      <c r="AF398">
        <v>1.0780000000000001</v>
      </c>
      <c r="AG398">
        <v>0.90900000000000003</v>
      </c>
      <c r="AH398" s="30">
        <v>396</v>
      </c>
      <c r="AI398">
        <v>7112828</v>
      </c>
      <c r="AJ398">
        <v>5115</v>
      </c>
      <c r="AK398">
        <v>142.197</v>
      </c>
      <c r="AL398">
        <v>88.95</v>
      </c>
      <c r="AM398">
        <v>16683</v>
      </c>
      <c r="AN398">
        <v>5810</v>
      </c>
      <c r="AO398">
        <v>1520753</v>
      </c>
      <c r="AP398">
        <v>4891</v>
      </c>
      <c r="AQ398">
        <v>2.7</v>
      </c>
      <c r="AR398">
        <v>1.33</v>
      </c>
      <c r="AS398">
        <v>0.7</v>
      </c>
      <c r="AT398">
        <v>0.81</v>
      </c>
      <c r="AU398">
        <v>3.5920000000000001</v>
      </c>
      <c r="AV398">
        <v>1.0780000000000001</v>
      </c>
      <c r="AW398">
        <v>0.90600000000000003</v>
      </c>
      <c r="AX398" s="30">
        <v>396</v>
      </c>
      <c r="AY398">
        <v>7054677</v>
      </c>
      <c r="AZ398">
        <v>4746</v>
      </c>
      <c r="BA398">
        <v>131.93899999999999</v>
      </c>
      <c r="BB398">
        <v>82.533000000000001</v>
      </c>
      <c r="BC398">
        <v>15187</v>
      </c>
      <c r="BD398">
        <v>5401</v>
      </c>
      <c r="BE398">
        <v>1580540</v>
      </c>
      <c r="BF398">
        <v>4913</v>
      </c>
      <c r="BG398">
        <v>2.7</v>
      </c>
      <c r="BH398">
        <v>1.33</v>
      </c>
      <c r="BI398">
        <v>0.7</v>
      </c>
      <c r="BJ398">
        <v>0.81</v>
      </c>
      <c r="BK398">
        <v>3.5920000000000001</v>
      </c>
      <c r="BL398">
        <v>1.0780000000000001</v>
      </c>
      <c r="BM398">
        <v>0.90100000000000002</v>
      </c>
      <c r="BN398" s="30">
        <v>396</v>
      </c>
      <c r="BO398">
        <v>7148495</v>
      </c>
      <c r="BP398">
        <v>5380</v>
      </c>
      <c r="BQ398">
        <v>149.56399999999999</v>
      </c>
      <c r="BR398">
        <v>93.558000000000007</v>
      </c>
      <c r="BS398">
        <v>17027</v>
      </c>
      <c r="BT398">
        <v>6047</v>
      </c>
      <c r="BU398">
        <v>1484284</v>
      </c>
      <c r="BV398">
        <v>4977</v>
      </c>
      <c r="BW398">
        <v>2.7</v>
      </c>
      <c r="BX398">
        <v>1.33</v>
      </c>
      <c r="BY398">
        <v>0.7</v>
      </c>
      <c r="BZ398">
        <v>0.81</v>
      </c>
      <c r="CA398">
        <v>3.5920000000000001</v>
      </c>
      <c r="CB398">
        <v>1.0780000000000001</v>
      </c>
      <c r="CC398">
        <v>0.91100000000000003</v>
      </c>
      <c r="CM398">
        <v>92.323999999999998</v>
      </c>
      <c r="CN398">
        <v>85.697999999999993</v>
      </c>
      <c r="CO398">
        <v>88.95</v>
      </c>
      <c r="CP398">
        <v>82.533000000000001</v>
      </c>
      <c r="CQ398">
        <v>93.558000000000007</v>
      </c>
    </row>
    <row r="399" spans="1:95" x14ac:dyDescent="0.2">
      <c r="A399" s="2">
        <v>44227</v>
      </c>
      <c r="B399" s="30">
        <v>397</v>
      </c>
      <c r="C399">
        <v>7131325</v>
      </c>
      <c r="D399">
        <v>5180</v>
      </c>
      <c r="E399">
        <v>144.00399999999999</v>
      </c>
      <c r="F399">
        <v>90.08</v>
      </c>
      <c r="G399">
        <v>16735</v>
      </c>
      <c r="H399">
        <v>5871</v>
      </c>
      <c r="I399">
        <v>1502067</v>
      </c>
      <c r="J399">
        <v>4934</v>
      </c>
      <c r="K399">
        <v>2.7</v>
      </c>
      <c r="L399">
        <v>1.33</v>
      </c>
      <c r="M399">
        <v>0.7</v>
      </c>
      <c r="N399">
        <v>0.81</v>
      </c>
      <c r="O399">
        <v>3.5920000000000001</v>
      </c>
      <c r="P399">
        <v>1.0780000000000001</v>
      </c>
      <c r="Q399">
        <v>0.89800000000000002</v>
      </c>
      <c r="R399" s="30">
        <v>397</v>
      </c>
      <c r="S399">
        <v>7122779</v>
      </c>
      <c r="T399">
        <v>4712</v>
      </c>
      <c r="U399">
        <v>130.994</v>
      </c>
      <c r="V399">
        <v>81.941999999999993</v>
      </c>
      <c r="W399">
        <v>15323</v>
      </c>
      <c r="X399">
        <v>5315</v>
      </c>
      <c r="Y399">
        <v>1512522</v>
      </c>
      <c r="Z399">
        <v>4915</v>
      </c>
      <c r="AA399">
        <v>2.7</v>
      </c>
      <c r="AB399">
        <v>1.33</v>
      </c>
      <c r="AC399">
        <v>0.7</v>
      </c>
      <c r="AD399">
        <v>0.81</v>
      </c>
      <c r="AE399">
        <v>3.5920000000000001</v>
      </c>
      <c r="AF399">
        <v>1.0780000000000001</v>
      </c>
      <c r="AG399">
        <v>0.89900000000000002</v>
      </c>
      <c r="AH399" s="30">
        <v>397</v>
      </c>
      <c r="AI399">
        <v>7107767</v>
      </c>
      <c r="AJ399">
        <v>5061</v>
      </c>
      <c r="AK399">
        <v>140.696</v>
      </c>
      <c r="AL399">
        <v>88.010999999999996</v>
      </c>
      <c r="AM399">
        <v>16091</v>
      </c>
      <c r="AN399">
        <v>5707</v>
      </c>
      <c r="AO399">
        <v>1526318</v>
      </c>
      <c r="AP399">
        <v>4908</v>
      </c>
      <c r="AQ399">
        <v>2.7</v>
      </c>
      <c r="AR399">
        <v>1.33</v>
      </c>
      <c r="AS399">
        <v>0.7</v>
      </c>
      <c r="AT399">
        <v>0.81</v>
      </c>
      <c r="AU399">
        <v>3.5920000000000001</v>
      </c>
      <c r="AV399">
        <v>1.0780000000000001</v>
      </c>
      <c r="AW399">
        <v>0.89800000000000002</v>
      </c>
      <c r="AX399" s="30">
        <v>397</v>
      </c>
      <c r="AY399">
        <v>7050125</v>
      </c>
      <c r="AZ399">
        <v>4552</v>
      </c>
      <c r="BA399">
        <v>126.54600000000001</v>
      </c>
      <c r="BB399">
        <v>79.159000000000006</v>
      </c>
      <c r="BC399">
        <v>14733</v>
      </c>
      <c r="BD399">
        <v>5200</v>
      </c>
      <c r="BE399">
        <v>1585864</v>
      </c>
      <c r="BF399">
        <v>4928</v>
      </c>
      <c r="BG399">
        <v>2.7</v>
      </c>
      <c r="BH399">
        <v>1.33</v>
      </c>
      <c r="BI399">
        <v>0.7</v>
      </c>
      <c r="BJ399">
        <v>0.81</v>
      </c>
      <c r="BK399">
        <v>3.5920000000000001</v>
      </c>
      <c r="BL399">
        <v>1.0780000000000001</v>
      </c>
      <c r="BM399">
        <v>0.89200000000000002</v>
      </c>
      <c r="BN399" s="30">
        <v>397</v>
      </c>
      <c r="BO399">
        <v>7143260</v>
      </c>
      <c r="BP399">
        <v>5235</v>
      </c>
      <c r="BQ399">
        <v>145.53299999999999</v>
      </c>
      <c r="BR399">
        <v>91.037000000000006</v>
      </c>
      <c r="BS399">
        <v>16549</v>
      </c>
      <c r="BT399">
        <v>5858</v>
      </c>
      <c r="BU399">
        <v>1490089</v>
      </c>
      <c r="BV399">
        <v>4995</v>
      </c>
      <c r="BW399">
        <v>2.7</v>
      </c>
      <c r="BX399">
        <v>1.33</v>
      </c>
      <c r="BY399">
        <v>0.7</v>
      </c>
      <c r="BZ399">
        <v>0.81</v>
      </c>
      <c r="CA399">
        <v>3.5920000000000001</v>
      </c>
      <c r="CB399">
        <v>1.0780000000000001</v>
      </c>
      <c r="CC399">
        <v>0.90200000000000002</v>
      </c>
      <c r="CM399">
        <v>90.08</v>
      </c>
      <c r="CN399">
        <v>81.941999999999993</v>
      </c>
      <c r="CO399">
        <v>88.010999999999996</v>
      </c>
      <c r="CP399">
        <v>79.159000000000006</v>
      </c>
      <c r="CQ399">
        <v>91.037000000000006</v>
      </c>
    </row>
    <row r="400" spans="1:95" x14ac:dyDescent="0.2">
      <c r="A400" s="2">
        <v>44228</v>
      </c>
      <c r="B400" s="30">
        <v>398</v>
      </c>
      <c r="C400">
        <v>7126208</v>
      </c>
      <c r="D400">
        <v>5117</v>
      </c>
      <c r="E400">
        <v>142.25299999999999</v>
      </c>
      <c r="F400">
        <v>88.984999999999999</v>
      </c>
      <c r="G400">
        <v>16137</v>
      </c>
      <c r="H400">
        <v>5778</v>
      </c>
      <c r="I400">
        <v>1507558</v>
      </c>
      <c r="J400">
        <v>4944</v>
      </c>
      <c r="K400">
        <v>2.7</v>
      </c>
      <c r="L400">
        <v>1.33</v>
      </c>
      <c r="M400">
        <v>0.7</v>
      </c>
      <c r="N400">
        <v>0.81</v>
      </c>
      <c r="O400">
        <v>3.5920000000000001</v>
      </c>
      <c r="P400">
        <v>1.0780000000000001</v>
      </c>
      <c r="Q400">
        <v>0.88900000000000001</v>
      </c>
      <c r="R400" s="30">
        <v>398</v>
      </c>
      <c r="S400">
        <v>7118138</v>
      </c>
      <c r="T400">
        <v>4641</v>
      </c>
      <c r="U400">
        <v>129.02000000000001</v>
      </c>
      <c r="V400">
        <v>80.706999999999994</v>
      </c>
      <c r="W400">
        <v>14786</v>
      </c>
      <c r="X400">
        <v>5249</v>
      </c>
      <c r="Y400">
        <v>1517682</v>
      </c>
      <c r="Z400">
        <v>4925</v>
      </c>
      <c r="AA400">
        <v>2.7</v>
      </c>
      <c r="AB400">
        <v>1.33</v>
      </c>
      <c r="AC400">
        <v>0.7</v>
      </c>
      <c r="AD400">
        <v>0.81</v>
      </c>
      <c r="AE400">
        <v>3.5920000000000001</v>
      </c>
      <c r="AF400">
        <v>1.0780000000000001</v>
      </c>
      <c r="AG400">
        <v>0.89100000000000001</v>
      </c>
      <c r="AH400" s="30">
        <v>398</v>
      </c>
      <c r="AI400">
        <v>7102860</v>
      </c>
      <c r="AJ400">
        <v>4907</v>
      </c>
      <c r="AK400">
        <v>136.41499999999999</v>
      </c>
      <c r="AL400">
        <v>85.332999999999998</v>
      </c>
      <c r="AM400">
        <v>15588</v>
      </c>
      <c r="AN400">
        <v>5564</v>
      </c>
      <c r="AO400">
        <v>1531539</v>
      </c>
      <c r="AP400">
        <v>4914</v>
      </c>
      <c r="AQ400">
        <v>2.7</v>
      </c>
      <c r="AR400">
        <v>1.33</v>
      </c>
      <c r="AS400">
        <v>0.7</v>
      </c>
      <c r="AT400">
        <v>0.81</v>
      </c>
      <c r="AU400">
        <v>3.5920000000000001</v>
      </c>
      <c r="AV400">
        <v>1.0780000000000001</v>
      </c>
      <c r="AW400">
        <v>0.88800000000000001</v>
      </c>
      <c r="AX400" s="30">
        <v>398</v>
      </c>
      <c r="AY400">
        <v>7045598</v>
      </c>
      <c r="AZ400">
        <v>4527</v>
      </c>
      <c r="BA400">
        <v>125.851</v>
      </c>
      <c r="BB400">
        <v>78.724999999999994</v>
      </c>
      <c r="BC400">
        <v>14161</v>
      </c>
      <c r="BD400">
        <v>5124</v>
      </c>
      <c r="BE400">
        <v>1590547</v>
      </c>
      <c r="BF400">
        <v>4937</v>
      </c>
      <c r="BG400">
        <v>2.7</v>
      </c>
      <c r="BH400">
        <v>1.33</v>
      </c>
      <c r="BI400">
        <v>0.7</v>
      </c>
      <c r="BJ400">
        <v>0.81</v>
      </c>
      <c r="BK400">
        <v>3.5920000000000001</v>
      </c>
      <c r="BL400">
        <v>1.0780000000000001</v>
      </c>
      <c r="BM400">
        <v>0.88200000000000001</v>
      </c>
      <c r="BN400" s="30">
        <v>398</v>
      </c>
      <c r="BO400">
        <v>7138198</v>
      </c>
      <c r="BP400">
        <v>5062</v>
      </c>
      <c r="BQ400">
        <v>140.72399999999999</v>
      </c>
      <c r="BR400">
        <v>88.028000000000006</v>
      </c>
      <c r="BS400">
        <v>16087</v>
      </c>
      <c r="BT400">
        <v>5697</v>
      </c>
      <c r="BU400">
        <v>1495580</v>
      </c>
      <c r="BV400">
        <v>5014</v>
      </c>
      <c r="BW400">
        <v>2.7</v>
      </c>
      <c r="BX400">
        <v>1.33</v>
      </c>
      <c r="BY400">
        <v>0.7</v>
      </c>
      <c r="BZ400">
        <v>0.81</v>
      </c>
      <c r="CA400">
        <v>3.5920000000000001</v>
      </c>
      <c r="CB400">
        <v>1.0780000000000001</v>
      </c>
      <c r="CC400">
        <v>0.89400000000000002</v>
      </c>
      <c r="CM400">
        <v>88.984999999999999</v>
      </c>
      <c r="CN400">
        <v>80.706999999999994</v>
      </c>
      <c r="CO400">
        <v>85.332999999999998</v>
      </c>
      <c r="CP400">
        <v>78.724999999999994</v>
      </c>
      <c r="CQ400">
        <v>88.028000000000006</v>
      </c>
    </row>
    <row r="401" spans="1:95" x14ac:dyDescent="0.2">
      <c r="A401" s="2">
        <v>44229</v>
      </c>
      <c r="B401" s="30">
        <v>399</v>
      </c>
      <c r="C401">
        <v>7121293</v>
      </c>
      <c r="D401">
        <v>4915</v>
      </c>
      <c r="E401">
        <v>136.637</v>
      </c>
      <c r="F401">
        <v>85.471999999999994</v>
      </c>
      <c r="G401">
        <v>15669</v>
      </c>
      <c r="H401">
        <v>5585</v>
      </c>
      <c r="I401">
        <v>1513146</v>
      </c>
      <c r="J401">
        <v>4957</v>
      </c>
      <c r="K401">
        <v>2.7</v>
      </c>
      <c r="L401">
        <v>1.33</v>
      </c>
      <c r="M401">
        <v>0.7</v>
      </c>
      <c r="N401">
        <v>0.81</v>
      </c>
      <c r="O401">
        <v>3.5920000000000001</v>
      </c>
      <c r="P401">
        <v>1.0780000000000001</v>
      </c>
      <c r="Q401">
        <v>0.88800000000000001</v>
      </c>
      <c r="R401" s="30">
        <v>399</v>
      </c>
      <c r="S401">
        <v>7113598</v>
      </c>
      <c r="T401">
        <v>4540</v>
      </c>
      <c r="U401">
        <v>126.212</v>
      </c>
      <c r="V401">
        <v>78.950999999999993</v>
      </c>
      <c r="W401">
        <v>14312</v>
      </c>
      <c r="X401">
        <v>5115</v>
      </c>
      <c r="Y401">
        <v>1522335</v>
      </c>
      <c r="Z401">
        <v>4941</v>
      </c>
      <c r="AA401">
        <v>2.7</v>
      </c>
      <c r="AB401">
        <v>1.33</v>
      </c>
      <c r="AC401">
        <v>0.7</v>
      </c>
      <c r="AD401">
        <v>0.81</v>
      </c>
      <c r="AE401">
        <v>3.5920000000000001</v>
      </c>
      <c r="AF401">
        <v>1.0780000000000001</v>
      </c>
      <c r="AG401">
        <v>0.89100000000000001</v>
      </c>
      <c r="AH401" s="30">
        <v>399</v>
      </c>
      <c r="AI401">
        <v>7098194</v>
      </c>
      <c r="AJ401">
        <v>4666</v>
      </c>
      <c r="AK401">
        <v>129.715</v>
      </c>
      <c r="AL401">
        <v>81.141999999999996</v>
      </c>
      <c r="AM401">
        <v>15243</v>
      </c>
      <c r="AN401">
        <v>5252</v>
      </c>
      <c r="AO401">
        <v>1537013</v>
      </c>
      <c r="AP401">
        <v>4923</v>
      </c>
      <c r="AQ401">
        <v>2.7</v>
      </c>
      <c r="AR401">
        <v>1.33</v>
      </c>
      <c r="AS401">
        <v>0.7</v>
      </c>
      <c r="AT401">
        <v>0.81</v>
      </c>
      <c r="AU401">
        <v>3.5920000000000001</v>
      </c>
      <c r="AV401">
        <v>1.0780000000000001</v>
      </c>
      <c r="AW401">
        <v>0.88900000000000001</v>
      </c>
      <c r="AX401" s="30">
        <v>399</v>
      </c>
      <c r="AY401">
        <v>7041280</v>
      </c>
      <c r="AZ401">
        <v>4318</v>
      </c>
      <c r="BA401">
        <v>120.04</v>
      </c>
      <c r="BB401">
        <v>75.09</v>
      </c>
      <c r="BC401">
        <v>13799</v>
      </c>
      <c r="BD401">
        <v>4889</v>
      </c>
      <c r="BE401">
        <v>1595810</v>
      </c>
      <c r="BF401">
        <v>4946</v>
      </c>
      <c r="BG401">
        <v>2.7</v>
      </c>
      <c r="BH401">
        <v>1.33</v>
      </c>
      <c r="BI401">
        <v>0.7</v>
      </c>
      <c r="BJ401">
        <v>0.81</v>
      </c>
      <c r="BK401">
        <v>3.5920000000000001</v>
      </c>
      <c r="BL401">
        <v>1.0780000000000001</v>
      </c>
      <c r="BM401">
        <v>0.88100000000000001</v>
      </c>
      <c r="BN401" s="30">
        <v>399</v>
      </c>
      <c r="BO401">
        <v>7133351</v>
      </c>
      <c r="BP401">
        <v>4847</v>
      </c>
      <c r="BQ401">
        <v>134.74700000000001</v>
      </c>
      <c r="BR401">
        <v>84.289000000000001</v>
      </c>
      <c r="BS401">
        <v>15707</v>
      </c>
      <c r="BT401">
        <v>5442</v>
      </c>
      <c r="BU401">
        <v>1501373</v>
      </c>
      <c r="BV401">
        <v>5025</v>
      </c>
      <c r="BW401">
        <v>2.7</v>
      </c>
      <c r="BX401">
        <v>1.33</v>
      </c>
      <c r="BY401">
        <v>0.7</v>
      </c>
      <c r="BZ401">
        <v>0.81</v>
      </c>
      <c r="CA401">
        <v>3.5920000000000001</v>
      </c>
      <c r="CB401">
        <v>1.0780000000000001</v>
      </c>
      <c r="CC401">
        <v>0.89400000000000002</v>
      </c>
      <c r="CM401">
        <v>85.471999999999994</v>
      </c>
      <c r="CN401">
        <v>78.950999999999993</v>
      </c>
      <c r="CO401">
        <v>81.141999999999996</v>
      </c>
      <c r="CP401">
        <v>75.09</v>
      </c>
      <c r="CQ401">
        <v>84.289000000000001</v>
      </c>
    </row>
    <row r="402" spans="1:95" x14ac:dyDescent="0.2">
      <c r="A402" s="2">
        <v>44230</v>
      </c>
      <c r="B402" s="30">
        <v>400</v>
      </c>
      <c r="C402">
        <v>7116509</v>
      </c>
      <c r="D402">
        <v>4784</v>
      </c>
      <c r="E402">
        <v>132.995</v>
      </c>
      <c r="F402">
        <v>83.194000000000003</v>
      </c>
      <c r="G402">
        <v>15195</v>
      </c>
      <c r="H402">
        <v>5389</v>
      </c>
      <c r="I402">
        <v>1518510</v>
      </c>
      <c r="J402">
        <v>4966</v>
      </c>
      <c r="K402">
        <v>2.7</v>
      </c>
      <c r="L402">
        <v>1.33</v>
      </c>
      <c r="M402">
        <v>0.7</v>
      </c>
      <c r="N402">
        <v>0.81</v>
      </c>
      <c r="O402">
        <v>3.5920000000000001</v>
      </c>
      <c r="P402">
        <v>1.0780000000000001</v>
      </c>
      <c r="Q402">
        <v>0.88700000000000001</v>
      </c>
      <c r="R402" s="30">
        <v>400</v>
      </c>
      <c r="S402">
        <v>7109320</v>
      </c>
      <c r="T402">
        <v>4278</v>
      </c>
      <c r="U402">
        <v>118.928</v>
      </c>
      <c r="V402">
        <v>74.394000000000005</v>
      </c>
      <c r="W402">
        <v>13987</v>
      </c>
      <c r="X402">
        <v>4865</v>
      </c>
      <c r="Y402">
        <v>1527542</v>
      </c>
      <c r="Z402">
        <v>4954</v>
      </c>
      <c r="AA402">
        <v>2.7</v>
      </c>
      <c r="AB402">
        <v>1.33</v>
      </c>
      <c r="AC402">
        <v>0.7</v>
      </c>
      <c r="AD402">
        <v>0.81</v>
      </c>
      <c r="AE402">
        <v>3.5920000000000001</v>
      </c>
      <c r="AF402">
        <v>1.0780000000000001</v>
      </c>
      <c r="AG402">
        <v>0.88900000000000001</v>
      </c>
      <c r="AH402" s="30">
        <v>400</v>
      </c>
      <c r="AI402">
        <v>7093558</v>
      </c>
      <c r="AJ402">
        <v>4636</v>
      </c>
      <c r="AK402">
        <v>128.881</v>
      </c>
      <c r="AL402">
        <v>80.62</v>
      </c>
      <c r="AM402">
        <v>14684</v>
      </c>
      <c r="AN402">
        <v>5225</v>
      </c>
      <c r="AO402">
        <v>1542274</v>
      </c>
      <c r="AP402">
        <v>4936</v>
      </c>
      <c r="AQ402">
        <v>2.7</v>
      </c>
      <c r="AR402">
        <v>1.33</v>
      </c>
      <c r="AS402">
        <v>0.7</v>
      </c>
      <c r="AT402">
        <v>0.81</v>
      </c>
      <c r="AU402">
        <v>3.5920000000000001</v>
      </c>
      <c r="AV402">
        <v>1.0780000000000001</v>
      </c>
      <c r="AW402">
        <v>0.88700000000000001</v>
      </c>
      <c r="AX402" s="30">
        <v>400</v>
      </c>
      <c r="AY402">
        <v>7037177</v>
      </c>
      <c r="AZ402">
        <v>4103</v>
      </c>
      <c r="BA402">
        <v>114.063</v>
      </c>
      <c r="BB402">
        <v>71.350999999999999</v>
      </c>
      <c r="BC402">
        <v>13431</v>
      </c>
      <c r="BD402">
        <v>4686</v>
      </c>
      <c r="BE402">
        <v>1600414</v>
      </c>
      <c r="BF402">
        <v>4955</v>
      </c>
      <c r="BG402">
        <v>2.7</v>
      </c>
      <c r="BH402">
        <v>1.33</v>
      </c>
      <c r="BI402">
        <v>0.7</v>
      </c>
      <c r="BJ402">
        <v>0.81</v>
      </c>
      <c r="BK402">
        <v>3.5920000000000001</v>
      </c>
      <c r="BL402">
        <v>1.0780000000000001</v>
      </c>
      <c r="BM402">
        <v>0.88</v>
      </c>
      <c r="BN402" s="30">
        <v>400</v>
      </c>
      <c r="BO402">
        <v>7128529</v>
      </c>
      <c r="BP402">
        <v>4822</v>
      </c>
      <c r="BQ402">
        <v>134.05199999999999</v>
      </c>
      <c r="BR402">
        <v>83.855000000000004</v>
      </c>
      <c r="BS402">
        <v>15141</v>
      </c>
      <c r="BT402">
        <v>5413</v>
      </c>
      <c r="BU402">
        <v>1506625</v>
      </c>
      <c r="BV402">
        <v>5040</v>
      </c>
      <c r="BW402">
        <v>2.7</v>
      </c>
      <c r="BX402">
        <v>1.33</v>
      </c>
      <c r="BY402">
        <v>0.7</v>
      </c>
      <c r="BZ402">
        <v>0.81</v>
      </c>
      <c r="CA402">
        <v>3.5920000000000001</v>
      </c>
      <c r="CB402">
        <v>1.0780000000000001</v>
      </c>
      <c r="CC402">
        <v>0.89300000000000002</v>
      </c>
      <c r="CM402">
        <v>83.194000000000003</v>
      </c>
      <c r="CN402">
        <v>74.394000000000005</v>
      </c>
      <c r="CO402">
        <v>80.62</v>
      </c>
      <c r="CP402">
        <v>71.350999999999999</v>
      </c>
      <c r="CQ402">
        <v>83.855000000000004</v>
      </c>
    </row>
    <row r="403" spans="1:95" x14ac:dyDescent="0.2">
      <c r="A403" s="2">
        <v>44231</v>
      </c>
      <c r="B403" s="30">
        <v>401</v>
      </c>
      <c r="C403">
        <v>7111981</v>
      </c>
      <c r="D403">
        <v>4528</v>
      </c>
      <c r="E403">
        <v>125.878</v>
      </c>
      <c r="F403">
        <v>78.742000000000004</v>
      </c>
      <c r="G403">
        <v>14860</v>
      </c>
      <c r="H403">
        <v>5119</v>
      </c>
      <c r="I403">
        <v>1524055</v>
      </c>
      <c r="J403">
        <v>4976</v>
      </c>
      <c r="K403">
        <v>2.7</v>
      </c>
      <c r="L403">
        <v>1.33</v>
      </c>
      <c r="M403">
        <v>0.7</v>
      </c>
      <c r="N403">
        <v>0.81</v>
      </c>
      <c r="O403">
        <v>3.5920000000000001</v>
      </c>
      <c r="P403">
        <v>1.0780000000000001</v>
      </c>
      <c r="Q403">
        <v>0.88600000000000001</v>
      </c>
      <c r="R403" s="30">
        <v>401</v>
      </c>
      <c r="S403">
        <v>7105050</v>
      </c>
      <c r="T403">
        <v>4270</v>
      </c>
      <c r="U403">
        <v>118.706</v>
      </c>
      <c r="V403">
        <v>74.254999999999995</v>
      </c>
      <c r="W403">
        <v>13454</v>
      </c>
      <c r="X403">
        <v>4811</v>
      </c>
      <c r="Y403">
        <v>1532256</v>
      </c>
      <c r="Z403">
        <v>4959</v>
      </c>
      <c r="AA403">
        <v>2.7</v>
      </c>
      <c r="AB403">
        <v>1.33</v>
      </c>
      <c r="AC403">
        <v>0.7</v>
      </c>
      <c r="AD403">
        <v>0.81</v>
      </c>
      <c r="AE403">
        <v>3.5920000000000001</v>
      </c>
      <c r="AF403">
        <v>1.0780000000000001</v>
      </c>
      <c r="AG403">
        <v>0.88900000000000001</v>
      </c>
      <c r="AH403" s="30">
        <v>401</v>
      </c>
      <c r="AI403">
        <v>7089083</v>
      </c>
      <c r="AJ403">
        <v>4475</v>
      </c>
      <c r="AK403">
        <v>124.405</v>
      </c>
      <c r="AL403">
        <v>77.819999999999993</v>
      </c>
      <c r="AM403">
        <v>14220</v>
      </c>
      <c r="AN403">
        <v>5100</v>
      </c>
      <c r="AO403">
        <v>1547319</v>
      </c>
      <c r="AP403">
        <v>4949</v>
      </c>
      <c r="AQ403">
        <v>2.7</v>
      </c>
      <c r="AR403">
        <v>1.33</v>
      </c>
      <c r="AS403">
        <v>0.7</v>
      </c>
      <c r="AT403">
        <v>0.81</v>
      </c>
      <c r="AU403">
        <v>3.5920000000000001</v>
      </c>
      <c r="AV403">
        <v>1.0780000000000001</v>
      </c>
      <c r="AW403">
        <v>0.88500000000000001</v>
      </c>
      <c r="AX403" s="30">
        <v>401</v>
      </c>
      <c r="AY403">
        <v>7033170</v>
      </c>
      <c r="AZ403">
        <v>4007</v>
      </c>
      <c r="BA403">
        <v>111.395</v>
      </c>
      <c r="BB403">
        <v>69.682000000000002</v>
      </c>
      <c r="BC403">
        <v>12982</v>
      </c>
      <c r="BD403">
        <v>4552</v>
      </c>
      <c r="BE403">
        <v>1604975</v>
      </c>
      <c r="BF403">
        <v>4962</v>
      </c>
      <c r="BG403">
        <v>2.7</v>
      </c>
      <c r="BH403">
        <v>1.33</v>
      </c>
      <c r="BI403">
        <v>0.7</v>
      </c>
      <c r="BJ403">
        <v>0.81</v>
      </c>
      <c r="BK403">
        <v>3.5920000000000001</v>
      </c>
      <c r="BL403">
        <v>1.0780000000000001</v>
      </c>
      <c r="BM403">
        <v>0.88</v>
      </c>
      <c r="BN403" s="30">
        <v>401</v>
      </c>
      <c r="BO403">
        <v>7123870</v>
      </c>
      <c r="BP403">
        <v>4659</v>
      </c>
      <c r="BQ403">
        <v>129.52000000000001</v>
      </c>
      <c r="BR403">
        <v>81.02</v>
      </c>
      <c r="BS403">
        <v>14709</v>
      </c>
      <c r="BT403">
        <v>5254</v>
      </c>
      <c r="BU403">
        <v>1511865</v>
      </c>
      <c r="BV403">
        <v>5052</v>
      </c>
      <c r="BW403">
        <v>2.7</v>
      </c>
      <c r="BX403">
        <v>1.33</v>
      </c>
      <c r="BY403">
        <v>0.7</v>
      </c>
      <c r="BZ403">
        <v>0.81</v>
      </c>
      <c r="CA403">
        <v>3.5920000000000001</v>
      </c>
      <c r="CB403">
        <v>1.0780000000000001</v>
      </c>
      <c r="CC403">
        <v>0.89300000000000002</v>
      </c>
      <c r="CM403">
        <v>78.742000000000004</v>
      </c>
      <c r="CN403">
        <v>74.254999999999995</v>
      </c>
      <c r="CO403">
        <v>77.819999999999993</v>
      </c>
      <c r="CP403">
        <v>69.682000000000002</v>
      </c>
      <c r="CQ403">
        <v>81.02</v>
      </c>
    </row>
    <row r="404" spans="1:95" x14ac:dyDescent="0.2">
      <c r="A404" s="2">
        <v>44232</v>
      </c>
      <c r="B404" s="30">
        <v>402</v>
      </c>
      <c r="C404">
        <v>7107418</v>
      </c>
      <c r="D404">
        <v>4563</v>
      </c>
      <c r="E404">
        <v>126.851</v>
      </c>
      <c r="F404">
        <v>79.350999999999999</v>
      </c>
      <c r="G404">
        <v>14273</v>
      </c>
      <c r="H404">
        <v>5115</v>
      </c>
      <c r="I404">
        <v>1528874</v>
      </c>
      <c r="J404">
        <v>4990</v>
      </c>
      <c r="K404">
        <v>2.7</v>
      </c>
      <c r="L404">
        <v>1.33</v>
      </c>
      <c r="M404">
        <v>0.7</v>
      </c>
      <c r="N404">
        <v>0.81</v>
      </c>
      <c r="O404">
        <v>3.5920000000000001</v>
      </c>
      <c r="P404">
        <v>1.0780000000000001</v>
      </c>
      <c r="Q404">
        <v>0.88600000000000001</v>
      </c>
      <c r="R404" s="30">
        <v>402</v>
      </c>
      <c r="S404">
        <v>7101012</v>
      </c>
      <c r="T404">
        <v>4038</v>
      </c>
      <c r="U404">
        <v>112.256</v>
      </c>
      <c r="V404">
        <v>70.221000000000004</v>
      </c>
      <c r="W404">
        <v>13133</v>
      </c>
      <c r="X404">
        <v>4591</v>
      </c>
      <c r="Y404">
        <v>1536962</v>
      </c>
      <c r="Z404">
        <v>4975</v>
      </c>
      <c r="AA404">
        <v>2.7</v>
      </c>
      <c r="AB404">
        <v>1.33</v>
      </c>
      <c r="AC404">
        <v>0.7</v>
      </c>
      <c r="AD404">
        <v>0.81</v>
      </c>
      <c r="AE404">
        <v>3.5920000000000001</v>
      </c>
      <c r="AF404">
        <v>1.0780000000000001</v>
      </c>
      <c r="AG404">
        <v>0.88700000000000001</v>
      </c>
      <c r="AH404" s="30">
        <v>402</v>
      </c>
      <c r="AI404">
        <v>7084804</v>
      </c>
      <c r="AJ404">
        <v>4279</v>
      </c>
      <c r="AK404">
        <v>118.956</v>
      </c>
      <c r="AL404">
        <v>74.412000000000006</v>
      </c>
      <c r="AM404">
        <v>13783</v>
      </c>
      <c r="AN404">
        <v>4912</v>
      </c>
      <c r="AO404">
        <v>1552144</v>
      </c>
      <c r="AP404">
        <v>4958</v>
      </c>
      <c r="AQ404">
        <v>2.7</v>
      </c>
      <c r="AR404">
        <v>1.33</v>
      </c>
      <c r="AS404">
        <v>0.7</v>
      </c>
      <c r="AT404">
        <v>0.81</v>
      </c>
      <c r="AU404">
        <v>3.5920000000000001</v>
      </c>
      <c r="AV404">
        <v>1.0780000000000001</v>
      </c>
      <c r="AW404">
        <v>0.88500000000000001</v>
      </c>
      <c r="AX404" s="30">
        <v>402</v>
      </c>
      <c r="AY404">
        <v>7029168</v>
      </c>
      <c r="AZ404">
        <v>4002</v>
      </c>
      <c r="BA404">
        <v>111.256</v>
      </c>
      <c r="BB404">
        <v>69.594999999999999</v>
      </c>
      <c r="BC404">
        <v>12428</v>
      </c>
      <c r="BD404">
        <v>4561</v>
      </c>
      <c r="BE404">
        <v>1609337</v>
      </c>
      <c r="BF404">
        <v>4974</v>
      </c>
      <c r="BG404">
        <v>2.7</v>
      </c>
      <c r="BH404">
        <v>1.33</v>
      </c>
      <c r="BI404">
        <v>0.7</v>
      </c>
      <c r="BJ404">
        <v>0.81</v>
      </c>
      <c r="BK404">
        <v>3.5920000000000001</v>
      </c>
      <c r="BL404">
        <v>1.0780000000000001</v>
      </c>
      <c r="BM404">
        <v>0.88</v>
      </c>
      <c r="BN404" s="30">
        <v>402</v>
      </c>
      <c r="BO404">
        <v>7119421</v>
      </c>
      <c r="BP404">
        <v>4449</v>
      </c>
      <c r="BQ404">
        <v>123.682</v>
      </c>
      <c r="BR404">
        <v>77.367999999999995</v>
      </c>
      <c r="BS404">
        <v>14389</v>
      </c>
      <c r="BT404">
        <v>4979</v>
      </c>
      <c r="BU404">
        <v>1516757</v>
      </c>
      <c r="BV404">
        <v>5067</v>
      </c>
      <c r="BW404">
        <v>2.7</v>
      </c>
      <c r="BX404">
        <v>1.33</v>
      </c>
      <c r="BY404">
        <v>0.7</v>
      </c>
      <c r="BZ404">
        <v>0.81</v>
      </c>
      <c r="CA404">
        <v>3.5920000000000001</v>
      </c>
      <c r="CB404">
        <v>1.0780000000000001</v>
      </c>
      <c r="CC404">
        <v>0.89200000000000002</v>
      </c>
      <c r="CM404">
        <v>79.350999999999999</v>
      </c>
      <c r="CN404">
        <v>70.221000000000004</v>
      </c>
      <c r="CO404">
        <v>74.412000000000006</v>
      </c>
      <c r="CP404">
        <v>69.594999999999999</v>
      </c>
      <c r="CQ404">
        <v>77.367999999999995</v>
      </c>
    </row>
    <row r="405" spans="1:95" x14ac:dyDescent="0.2">
      <c r="A405" s="2">
        <v>44233</v>
      </c>
      <c r="B405" s="30">
        <v>403</v>
      </c>
      <c r="C405">
        <v>7102996</v>
      </c>
      <c r="D405">
        <v>4422</v>
      </c>
      <c r="E405">
        <v>122.932</v>
      </c>
      <c r="F405">
        <v>76.899000000000001</v>
      </c>
      <c r="G405">
        <v>13870</v>
      </c>
      <c r="H405">
        <v>4966</v>
      </c>
      <c r="I405">
        <v>1533732</v>
      </c>
      <c r="J405">
        <v>5000</v>
      </c>
      <c r="K405">
        <v>2.7</v>
      </c>
      <c r="L405">
        <v>1.33</v>
      </c>
      <c r="M405">
        <v>0.7</v>
      </c>
      <c r="N405">
        <v>0.81</v>
      </c>
      <c r="O405">
        <v>3.5920000000000001</v>
      </c>
      <c r="P405">
        <v>1.0780000000000001</v>
      </c>
      <c r="Q405">
        <v>0.88500000000000001</v>
      </c>
      <c r="R405" s="30">
        <v>403</v>
      </c>
      <c r="S405">
        <v>7097014</v>
      </c>
      <c r="T405">
        <v>3998</v>
      </c>
      <c r="U405">
        <v>111.14400000000001</v>
      </c>
      <c r="V405">
        <v>69.525000000000006</v>
      </c>
      <c r="W405">
        <v>12687</v>
      </c>
      <c r="X405">
        <v>4484</v>
      </c>
      <c r="Y405">
        <v>1541412</v>
      </c>
      <c r="Z405">
        <v>4986</v>
      </c>
      <c r="AA405">
        <v>2.7</v>
      </c>
      <c r="AB405">
        <v>1.33</v>
      </c>
      <c r="AC405">
        <v>0.7</v>
      </c>
      <c r="AD405">
        <v>0.81</v>
      </c>
      <c r="AE405">
        <v>3.5920000000000001</v>
      </c>
      <c r="AF405">
        <v>1.0780000000000001</v>
      </c>
      <c r="AG405">
        <v>0.88700000000000001</v>
      </c>
      <c r="AH405" s="30">
        <v>403</v>
      </c>
      <c r="AI405">
        <v>7080731</v>
      </c>
      <c r="AJ405">
        <v>4073</v>
      </c>
      <c r="AK405">
        <v>113.229</v>
      </c>
      <c r="AL405">
        <v>70.828999999999994</v>
      </c>
      <c r="AM405">
        <v>13458</v>
      </c>
      <c r="AN405">
        <v>4604</v>
      </c>
      <c r="AO405">
        <v>1556969</v>
      </c>
      <c r="AP405">
        <v>4970</v>
      </c>
      <c r="AQ405">
        <v>2.7</v>
      </c>
      <c r="AR405">
        <v>1.33</v>
      </c>
      <c r="AS405">
        <v>0.7</v>
      </c>
      <c r="AT405">
        <v>0.81</v>
      </c>
      <c r="AU405">
        <v>3.5920000000000001</v>
      </c>
      <c r="AV405">
        <v>1.0780000000000001</v>
      </c>
      <c r="AW405">
        <v>0.88400000000000001</v>
      </c>
      <c r="AX405" s="30">
        <v>403</v>
      </c>
      <c r="AY405">
        <v>7025445</v>
      </c>
      <c r="AZ405">
        <v>3723</v>
      </c>
      <c r="BA405">
        <v>103.499</v>
      </c>
      <c r="BB405">
        <v>64.742999999999995</v>
      </c>
      <c r="BC405">
        <v>12147</v>
      </c>
      <c r="BD405">
        <v>4283</v>
      </c>
      <c r="BE405">
        <v>1613716</v>
      </c>
      <c r="BF405">
        <v>4986</v>
      </c>
      <c r="BG405">
        <v>2.7</v>
      </c>
      <c r="BH405">
        <v>1.33</v>
      </c>
      <c r="BI405">
        <v>0.7</v>
      </c>
      <c r="BJ405">
        <v>0.81</v>
      </c>
      <c r="BK405">
        <v>3.5920000000000001</v>
      </c>
      <c r="BL405">
        <v>1.0780000000000001</v>
      </c>
      <c r="BM405">
        <v>0.879</v>
      </c>
      <c r="BN405" s="30">
        <v>403</v>
      </c>
      <c r="BO405">
        <v>7115049</v>
      </c>
      <c r="BP405">
        <v>4372</v>
      </c>
      <c r="BQ405">
        <v>121.542</v>
      </c>
      <c r="BR405">
        <v>76.028999999999996</v>
      </c>
      <c r="BS405">
        <v>13897</v>
      </c>
      <c r="BT405">
        <v>4941</v>
      </c>
      <c r="BU405">
        <v>1521856</v>
      </c>
      <c r="BV405">
        <v>5077</v>
      </c>
      <c r="BW405">
        <v>2.7</v>
      </c>
      <c r="BX405">
        <v>1.33</v>
      </c>
      <c r="BY405">
        <v>0.7</v>
      </c>
      <c r="BZ405">
        <v>0.81</v>
      </c>
      <c r="CA405">
        <v>3.5920000000000001</v>
      </c>
      <c r="CB405">
        <v>1.0780000000000001</v>
      </c>
      <c r="CC405">
        <v>0.89</v>
      </c>
      <c r="CM405">
        <v>76.899000000000001</v>
      </c>
      <c r="CN405">
        <v>69.525000000000006</v>
      </c>
      <c r="CO405">
        <v>70.828999999999994</v>
      </c>
      <c r="CP405">
        <v>64.742999999999995</v>
      </c>
      <c r="CQ405">
        <v>76.028999999999996</v>
      </c>
    </row>
    <row r="406" spans="1:95" x14ac:dyDescent="0.2">
      <c r="A406" s="2">
        <v>44234</v>
      </c>
      <c r="B406" s="30">
        <v>404</v>
      </c>
      <c r="C406">
        <v>7098848</v>
      </c>
      <c r="D406">
        <v>4148</v>
      </c>
      <c r="E406">
        <v>115.31399999999999</v>
      </c>
      <c r="F406">
        <v>72.134</v>
      </c>
      <c r="G406">
        <v>13585</v>
      </c>
      <c r="H406">
        <v>4707</v>
      </c>
      <c r="I406">
        <v>1538405</v>
      </c>
      <c r="J406">
        <v>5012</v>
      </c>
      <c r="K406">
        <v>2.7</v>
      </c>
      <c r="L406">
        <v>1.33</v>
      </c>
      <c r="M406">
        <v>0.7</v>
      </c>
      <c r="N406">
        <v>0.81</v>
      </c>
      <c r="O406">
        <v>3.5920000000000001</v>
      </c>
      <c r="P406">
        <v>1.0780000000000001</v>
      </c>
      <c r="Q406">
        <v>0.88500000000000001</v>
      </c>
      <c r="R406" s="30">
        <v>404</v>
      </c>
      <c r="S406">
        <v>7093098</v>
      </c>
      <c r="T406">
        <v>3916</v>
      </c>
      <c r="U406">
        <v>108.86499999999999</v>
      </c>
      <c r="V406">
        <v>68.099000000000004</v>
      </c>
      <c r="W406">
        <v>12278</v>
      </c>
      <c r="X406">
        <v>4407</v>
      </c>
      <c r="Y406">
        <v>1545578</v>
      </c>
      <c r="Z406">
        <v>5003</v>
      </c>
      <c r="AA406">
        <v>2.7</v>
      </c>
      <c r="AB406">
        <v>1.33</v>
      </c>
      <c r="AC406">
        <v>0.7</v>
      </c>
      <c r="AD406">
        <v>0.81</v>
      </c>
      <c r="AE406">
        <v>3.5920000000000001</v>
      </c>
      <c r="AF406">
        <v>1.0780000000000001</v>
      </c>
      <c r="AG406">
        <v>0.88400000000000001</v>
      </c>
      <c r="AH406" s="30">
        <v>404</v>
      </c>
      <c r="AI406">
        <v>7076573</v>
      </c>
      <c r="AJ406">
        <v>4158</v>
      </c>
      <c r="AK406">
        <v>115.592</v>
      </c>
      <c r="AL406">
        <v>72.308000000000007</v>
      </c>
      <c r="AM406">
        <v>12814</v>
      </c>
      <c r="AN406">
        <v>4717</v>
      </c>
      <c r="AO406">
        <v>1561340</v>
      </c>
      <c r="AP406">
        <v>4980</v>
      </c>
      <c r="AQ406">
        <v>2.7</v>
      </c>
      <c r="AR406">
        <v>1.33</v>
      </c>
      <c r="AS406">
        <v>0.7</v>
      </c>
      <c r="AT406">
        <v>0.81</v>
      </c>
      <c r="AU406">
        <v>3.5920000000000001</v>
      </c>
      <c r="AV406">
        <v>1.0780000000000001</v>
      </c>
      <c r="AW406">
        <v>0.88200000000000001</v>
      </c>
      <c r="AX406" s="30">
        <v>404</v>
      </c>
      <c r="AY406">
        <v>7021870</v>
      </c>
      <c r="AZ406">
        <v>3575</v>
      </c>
      <c r="BA406">
        <v>99.385000000000005</v>
      </c>
      <c r="BB406">
        <v>62.168999999999997</v>
      </c>
      <c r="BC406">
        <v>11737</v>
      </c>
      <c r="BD406">
        <v>4133</v>
      </c>
      <c r="BE406">
        <v>1617961</v>
      </c>
      <c r="BF406">
        <v>4993</v>
      </c>
      <c r="BG406">
        <v>2.7</v>
      </c>
      <c r="BH406">
        <v>1.33</v>
      </c>
      <c r="BI406">
        <v>0.7</v>
      </c>
      <c r="BJ406">
        <v>0.81</v>
      </c>
      <c r="BK406">
        <v>3.5920000000000001</v>
      </c>
      <c r="BL406">
        <v>1.0780000000000001</v>
      </c>
      <c r="BM406">
        <v>0.879</v>
      </c>
      <c r="BN406" s="30">
        <v>404</v>
      </c>
      <c r="BO406">
        <v>7110863</v>
      </c>
      <c r="BP406">
        <v>4186</v>
      </c>
      <c r="BQ406">
        <v>116.371</v>
      </c>
      <c r="BR406">
        <v>72.795000000000002</v>
      </c>
      <c r="BS406">
        <v>13525</v>
      </c>
      <c r="BT406">
        <v>4744</v>
      </c>
      <c r="BU406">
        <v>1526390</v>
      </c>
      <c r="BV406">
        <v>5093</v>
      </c>
      <c r="BW406">
        <v>2.7</v>
      </c>
      <c r="BX406">
        <v>1.33</v>
      </c>
      <c r="BY406">
        <v>0.7</v>
      </c>
      <c r="BZ406">
        <v>0.81</v>
      </c>
      <c r="CA406">
        <v>3.5920000000000001</v>
      </c>
      <c r="CB406">
        <v>1.0780000000000001</v>
      </c>
      <c r="CC406">
        <v>0.89100000000000001</v>
      </c>
      <c r="CM406">
        <v>72.134</v>
      </c>
      <c r="CN406">
        <v>68.099000000000004</v>
      </c>
      <c r="CO406">
        <v>72.308000000000007</v>
      </c>
      <c r="CP406">
        <v>62.168999999999997</v>
      </c>
      <c r="CQ406">
        <v>72.795000000000002</v>
      </c>
    </row>
    <row r="407" spans="1:95" x14ac:dyDescent="0.2">
      <c r="A407" s="2">
        <v>44235</v>
      </c>
      <c r="B407" s="30">
        <v>405</v>
      </c>
      <c r="C407">
        <v>7094813</v>
      </c>
      <c r="D407">
        <v>4035</v>
      </c>
      <c r="E407">
        <v>112.173</v>
      </c>
      <c r="F407">
        <v>70.168999999999997</v>
      </c>
      <c r="G407">
        <v>13163</v>
      </c>
      <c r="H407">
        <v>4570</v>
      </c>
      <c r="I407">
        <v>1543157</v>
      </c>
      <c r="J407">
        <v>5021</v>
      </c>
      <c r="K407">
        <v>2.7</v>
      </c>
      <c r="L407">
        <v>1.33</v>
      </c>
      <c r="M407">
        <v>0.7</v>
      </c>
      <c r="N407">
        <v>0.81</v>
      </c>
      <c r="O407">
        <v>3.5920000000000001</v>
      </c>
      <c r="P407">
        <v>1.0780000000000001</v>
      </c>
      <c r="Q407">
        <v>0.88700000000000001</v>
      </c>
      <c r="R407" s="30">
        <v>405</v>
      </c>
      <c r="S407">
        <v>7089332</v>
      </c>
      <c r="T407">
        <v>3766</v>
      </c>
      <c r="U407">
        <v>104.69499999999999</v>
      </c>
      <c r="V407">
        <v>65.491</v>
      </c>
      <c r="W407">
        <v>11999</v>
      </c>
      <c r="X407">
        <v>4195</v>
      </c>
      <c r="Y407">
        <v>1549937</v>
      </c>
      <c r="Z407">
        <v>5015</v>
      </c>
      <c r="AA407">
        <v>2.7</v>
      </c>
      <c r="AB407">
        <v>1.33</v>
      </c>
      <c r="AC407">
        <v>0.7</v>
      </c>
      <c r="AD407">
        <v>0.81</v>
      </c>
      <c r="AE407">
        <v>3.5920000000000001</v>
      </c>
      <c r="AF407">
        <v>1.0780000000000001</v>
      </c>
      <c r="AG407">
        <v>0.88500000000000001</v>
      </c>
      <c r="AH407" s="30">
        <v>405</v>
      </c>
      <c r="AI407">
        <v>7072718</v>
      </c>
      <c r="AJ407">
        <v>3855</v>
      </c>
      <c r="AK407">
        <v>107.169</v>
      </c>
      <c r="AL407">
        <v>67.037999999999997</v>
      </c>
      <c r="AM407">
        <v>12595</v>
      </c>
      <c r="AN407">
        <v>4377</v>
      </c>
      <c r="AO407">
        <v>1566213</v>
      </c>
      <c r="AP407">
        <v>4993</v>
      </c>
      <c r="AQ407">
        <v>2.7</v>
      </c>
      <c r="AR407">
        <v>1.33</v>
      </c>
      <c r="AS407">
        <v>0.7</v>
      </c>
      <c r="AT407">
        <v>0.81</v>
      </c>
      <c r="AU407">
        <v>3.5920000000000001</v>
      </c>
      <c r="AV407">
        <v>1.0780000000000001</v>
      </c>
      <c r="AW407">
        <v>0.88200000000000001</v>
      </c>
      <c r="AX407" s="30">
        <v>405</v>
      </c>
      <c r="AY407">
        <v>7018354</v>
      </c>
      <c r="AZ407">
        <v>3516</v>
      </c>
      <c r="BA407">
        <v>97.745000000000005</v>
      </c>
      <c r="BB407">
        <v>61.143000000000001</v>
      </c>
      <c r="BC407">
        <v>11263</v>
      </c>
      <c r="BD407">
        <v>4049</v>
      </c>
      <c r="BE407">
        <v>1621895</v>
      </c>
      <c r="BF407">
        <v>5005</v>
      </c>
      <c r="BG407">
        <v>2.7</v>
      </c>
      <c r="BH407">
        <v>1.33</v>
      </c>
      <c r="BI407">
        <v>0.7</v>
      </c>
      <c r="BJ407">
        <v>0.81</v>
      </c>
      <c r="BK407">
        <v>3.5920000000000001</v>
      </c>
      <c r="BL407">
        <v>1.0780000000000001</v>
      </c>
      <c r="BM407">
        <v>0.878</v>
      </c>
      <c r="BN407" s="30">
        <v>405</v>
      </c>
      <c r="BO407">
        <v>7106725</v>
      </c>
      <c r="BP407">
        <v>4138</v>
      </c>
      <c r="BQ407">
        <v>115.036</v>
      </c>
      <c r="BR407">
        <v>71.959999999999994</v>
      </c>
      <c r="BS407">
        <v>13043</v>
      </c>
      <c r="BT407">
        <v>4668</v>
      </c>
      <c r="BU407">
        <v>1531079</v>
      </c>
      <c r="BV407">
        <v>5109</v>
      </c>
      <c r="BW407">
        <v>2.7</v>
      </c>
      <c r="BX407">
        <v>1.33</v>
      </c>
      <c r="BY407">
        <v>0.7</v>
      </c>
      <c r="BZ407">
        <v>0.81</v>
      </c>
      <c r="CA407">
        <v>3.5920000000000001</v>
      </c>
      <c r="CB407">
        <v>1.0780000000000001</v>
      </c>
      <c r="CC407">
        <v>0.88900000000000001</v>
      </c>
      <c r="CM407">
        <v>70.168999999999997</v>
      </c>
      <c r="CN407">
        <v>65.491</v>
      </c>
      <c r="CO407">
        <v>67.037999999999997</v>
      </c>
      <c r="CP407">
        <v>61.143000000000001</v>
      </c>
      <c r="CQ407">
        <v>71.959999999999994</v>
      </c>
    </row>
    <row r="408" spans="1:95" x14ac:dyDescent="0.2">
      <c r="A408" s="2">
        <v>44236</v>
      </c>
      <c r="B408" s="30">
        <v>406</v>
      </c>
      <c r="C408">
        <v>7090738</v>
      </c>
      <c r="D408">
        <v>4075</v>
      </c>
      <c r="E408">
        <v>113.285</v>
      </c>
      <c r="F408">
        <v>70.864000000000004</v>
      </c>
      <c r="G408">
        <v>12646</v>
      </c>
      <c r="H408">
        <v>4552</v>
      </c>
      <c r="I408">
        <v>1547764</v>
      </c>
      <c r="J408">
        <v>5039</v>
      </c>
      <c r="K408">
        <v>2.7</v>
      </c>
      <c r="L408">
        <v>1.33</v>
      </c>
      <c r="M408">
        <v>0.7</v>
      </c>
      <c r="N408">
        <v>0.81</v>
      </c>
      <c r="O408">
        <v>3.5920000000000001</v>
      </c>
      <c r="P408">
        <v>1.0780000000000001</v>
      </c>
      <c r="Q408">
        <v>0.88600000000000001</v>
      </c>
      <c r="R408" s="30">
        <v>406</v>
      </c>
      <c r="S408">
        <v>7085683</v>
      </c>
      <c r="T408">
        <v>3649</v>
      </c>
      <c r="U408">
        <v>101.44199999999999</v>
      </c>
      <c r="V408">
        <v>63.456000000000003</v>
      </c>
      <c r="W408">
        <v>11648</v>
      </c>
      <c r="X408">
        <v>4117</v>
      </c>
      <c r="Y408">
        <v>1554125</v>
      </c>
      <c r="Z408">
        <v>5027</v>
      </c>
      <c r="AA408">
        <v>2.7</v>
      </c>
      <c r="AB408">
        <v>1.33</v>
      </c>
      <c r="AC408">
        <v>0.7</v>
      </c>
      <c r="AD408">
        <v>0.81</v>
      </c>
      <c r="AE408">
        <v>3.5920000000000001</v>
      </c>
      <c r="AF408">
        <v>1.0780000000000001</v>
      </c>
      <c r="AG408">
        <v>0.88600000000000001</v>
      </c>
      <c r="AH408" s="30">
        <v>406</v>
      </c>
      <c r="AI408">
        <v>7068913</v>
      </c>
      <c r="AJ408">
        <v>3805</v>
      </c>
      <c r="AK408">
        <v>105.779</v>
      </c>
      <c r="AL408">
        <v>66.168999999999997</v>
      </c>
      <c r="AM408">
        <v>12124</v>
      </c>
      <c r="AN408">
        <v>4326</v>
      </c>
      <c r="AO408">
        <v>1569925</v>
      </c>
      <c r="AP408">
        <v>5009</v>
      </c>
      <c r="AQ408">
        <v>2.7</v>
      </c>
      <c r="AR408">
        <v>1.33</v>
      </c>
      <c r="AS408">
        <v>0.7</v>
      </c>
      <c r="AT408">
        <v>0.81</v>
      </c>
      <c r="AU408">
        <v>3.5920000000000001</v>
      </c>
      <c r="AV408">
        <v>1.0780000000000001</v>
      </c>
      <c r="AW408">
        <v>0.88200000000000001</v>
      </c>
      <c r="AX408" s="30">
        <v>406</v>
      </c>
      <c r="AY408">
        <v>7015001</v>
      </c>
      <c r="AZ408">
        <v>3353</v>
      </c>
      <c r="BA408">
        <v>93.212999999999994</v>
      </c>
      <c r="BB408">
        <v>58.308999999999997</v>
      </c>
      <c r="BC408">
        <v>10900</v>
      </c>
      <c r="BD408">
        <v>3879</v>
      </c>
      <c r="BE408">
        <v>1625833</v>
      </c>
      <c r="BF408">
        <v>5012</v>
      </c>
      <c r="BG408">
        <v>2.7</v>
      </c>
      <c r="BH408">
        <v>1.33</v>
      </c>
      <c r="BI408">
        <v>0.7</v>
      </c>
      <c r="BJ408">
        <v>0.81</v>
      </c>
      <c r="BK408">
        <v>3.5920000000000001</v>
      </c>
      <c r="BL408">
        <v>1.0780000000000001</v>
      </c>
      <c r="BM408">
        <v>0.875</v>
      </c>
      <c r="BN408" s="30">
        <v>406</v>
      </c>
      <c r="BO408">
        <v>7102761</v>
      </c>
      <c r="BP408">
        <v>3964</v>
      </c>
      <c r="BQ408">
        <v>110.199</v>
      </c>
      <c r="BR408">
        <v>68.933999999999997</v>
      </c>
      <c r="BS408">
        <v>12728</v>
      </c>
      <c r="BT408">
        <v>4453</v>
      </c>
      <c r="BU408">
        <v>1535568</v>
      </c>
      <c r="BV408">
        <v>5125</v>
      </c>
      <c r="BW408">
        <v>2.7</v>
      </c>
      <c r="BX408">
        <v>1.33</v>
      </c>
      <c r="BY408">
        <v>0.7</v>
      </c>
      <c r="BZ408">
        <v>0.81</v>
      </c>
      <c r="CA408">
        <v>3.5920000000000001</v>
      </c>
      <c r="CB408">
        <v>1.0780000000000001</v>
      </c>
      <c r="CC408">
        <v>0.88800000000000001</v>
      </c>
      <c r="CM408">
        <v>70.864000000000004</v>
      </c>
      <c r="CN408">
        <v>63.456000000000003</v>
      </c>
      <c r="CO408">
        <v>66.168999999999997</v>
      </c>
      <c r="CP408">
        <v>58.308999999999997</v>
      </c>
      <c r="CQ408">
        <v>68.933999999999997</v>
      </c>
    </row>
    <row r="409" spans="1:95" x14ac:dyDescent="0.2">
      <c r="A409" s="2">
        <v>44237</v>
      </c>
      <c r="B409" s="30">
        <v>407</v>
      </c>
      <c r="C409">
        <v>7086863</v>
      </c>
      <c r="D409">
        <v>3875</v>
      </c>
      <c r="E409">
        <v>107.72499999999999</v>
      </c>
      <c r="F409">
        <v>67.385999999999996</v>
      </c>
      <c r="G409">
        <v>12337</v>
      </c>
      <c r="H409">
        <v>4384</v>
      </c>
      <c r="I409">
        <v>1551718</v>
      </c>
      <c r="J409">
        <v>5050</v>
      </c>
      <c r="K409">
        <v>2.7</v>
      </c>
      <c r="L409">
        <v>1.33</v>
      </c>
      <c r="M409">
        <v>0.7</v>
      </c>
      <c r="N409">
        <v>0.81</v>
      </c>
      <c r="O409">
        <v>3.5920000000000001</v>
      </c>
      <c r="P409">
        <v>1.0780000000000001</v>
      </c>
      <c r="Q409">
        <v>0.88700000000000001</v>
      </c>
      <c r="R409" s="30">
        <v>407</v>
      </c>
      <c r="S409">
        <v>7082259</v>
      </c>
      <c r="T409">
        <v>3424</v>
      </c>
      <c r="U409">
        <v>95.186999999999998</v>
      </c>
      <c r="V409">
        <v>59.542999999999999</v>
      </c>
      <c r="W409">
        <v>11398</v>
      </c>
      <c r="X409">
        <v>3899</v>
      </c>
      <c r="Y409">
        <v>1557917</v>
      </c>
      <c r="Z409">
        <v>5034</v>
      </c>
      <c r="AA409">
        <v>2.7</v>
      </c>
      <c r="AB409">
        <v>1.33</v>
      </c>
      <c r="AC409">
        <v>0.7</v>
      </c>
      <c r="AD409">
        <v>0.81</v>
      </c>
      <c r="AE409">
        <v>3.5920000000000001</v>
      </c>
      <c r="AF409">
        <v>1.0780000000000001</v>
      </c>
      <c r="AG409">
        <v>0.88700000000000001</v>
      </c>
      <c r="AH409" s="30">
        <v>407</v>
      </c>
      <c r="AI409">
        <v>7065216</v>
      </c>
      <c r="AJ409">
        <v>3697</v>
      </c>
      <c r="AK409">
        <v>102.777</v>
      </c>
      <c r="AL409">
        <v>64.290999999999997</v>
      </c>
      <c r="AM409">
        <v>11780</v>
      </c>
      <c r="AN409">
        <v>4149</v>
      </c>
      <c r="AO409">
        <v>1574963</v>
      </c>
      <c r="AP409">
        <v>5022</v>
      </c>
      <c r="AQ409">
        <v>2.7</v>
      </c>
      <c r="AR409">
        <v>1.33</v>
      </c>
      <c r="AS409">
        <v>0.7</v>
      </c>
      <c r="AT409">
        <v>0.81</v>
      </c>
      <c r="AU409">
        <v>3.5920000000000001</v>
      </c>
      <c r="AV409">
        <v>1.0780000000000001</v>
      </c>
      <c r="AW409">
        <v>0.88</v>
      </c>
      <c r="AX409" s="30">
        <v>407</v>
      </c>
      <c r="AY409">
        <v>7011680</v>
      </c>
      <c r="AZ409">
        <v>3321</v>
      </c>
      <c r="BA409">
        <v>92.323999999999998</v>
      </c>
      <c r="BB409">
        <v>57.752000000000002</v>
      </c>
      <c r="BC409">
        <v>10502</v>
      </c>
      <c r="BD409">
        <v>3751</v>
      </c>
      <c r="BE409">
        <v>1629411</v>
      </c>
      <c r="BF409">
        <v>5026</v>
      </c>
      <c r="BG409">
        <v>2.7</v>
      </c>
      <c r="BH409">
        <v>1.33</v>
      </c>
      <c r="BI409">
        <v>0.7</v>
      </c>
      <c r="BJ409">
        <v>0.81</v>
      </c>
      <c r="BK409">
        <v>3.5920000000000001</v>
      </c>
      <c r="BL409">
        <v>1.0780000000000001</v>
      </c>
      <c r="BM409">
        <v>0.873</v>
      </c>
      <c r="BN409" s="30">
        <v>407</v>
      </c>
      <c r="BO409">
        <v>7098930</v>
      </c>
      <c r="BP409">
        <v>3831</v>
      </c>
      <c r="BQ409">
        <v>106.502</v>
      </c>
      <c r="BR409">
        <v>66.620999999999995</v>
      </c>
      <c r="BS409">
        <v>12326</v>
      </c>
      <c r="BT409">
        <v>4366</v>
      </c>
      <c r="BU409">
        <v>1539976</v>
      </c>
      <c r="BV409">
        <v>5136</v>
      </c>
      <c r="BW409">
        <v>2.7</v>
      </c>
      <c r="BX409">
        <v>1.33</v>
      </c>
      <c r="BY409">
        <v>0.7</v>
      </c>
      <c r="BZ409">
        <v>0.81</v>
      </c>
      <c r="CA409">
        <v>3.5920000000000001</v>
      </c>
      <c r="CB409">
        <v>1.0780000000000001</v>
      </c>
      <c r="CC409">
        <v>0.88800000000000001</v>
      </c>
      <c r="CM409">
        <v>67.385999999999996</v>
      </c>
      <c r="CN409">
        <v>59.542999999999999</v>
      </c>
      <c r="CO409">
        <v>64.290999999999997</v>
      </c>
      <c r="CP409">
        <v>57.752000000000002</v>
      </c>
      <c r="CQ409">
        <v>66.620999999999995</v>
      </c>
    </row>
    <row r="410" spans="1:95" x14ac:dyDescent="0.2">
      <c r="A410" s="2">
        <v>44238</v>
      </c>
      <c r="B410" s="30">
        <v>408</v>
      </c>
      <c r="C410">
        <v>7083179</v>
      </c>
      <c r="D410">
        <v>3684</v>
      </c>
      <c r="E410">
        <v>102.41500000000001</v>
      </c>
      <c r="F410">
        <v>64.064999999999998</v>
      </c>
      <c r="G410">
        <v>12039</v>
      </c>
      <c r="H410">
        <v>4173</v>
      </c>
      <c r="I410">
        <v>1556149</v>
      </c>
      <c r="J410">
        <v>5059</v>
      </c>
      <c r="K410">
        <v>2.7</v>
      </c>
      <c r="L410">
        <v>1.33</v>
      </c>
      <c r="M410">
        <v>0.7</v>
      </c>
      <c r="N410">
        <v>0.81</v>
      </c>
      <c r="O410">
        <v>3.5920000000000001</v>
      </c>
      <c r="P410">
        <v>1.0780000000000001</v>
      </c>
      <c r="Q410">
        <v>0.88800000000000001</v>
      </c>
      <c r="R410" s="30">
        <v>408</v>
      </c>
      <c r="S410">
        <v>7078838</v>
      </c>
      <c r="T410">
        <v>3421</v>
      </c>
      <c r="U410">
        <v>95.103999999999999</v>
      </c>
      <c r="V410">
        <v>59.491</v>
      </c>
      <c r="W410">
        <v>10950</v>
      </c>
      <c r="X410">
        <v>3872</v>
      </c>
      <c r="Y410">
        <v>1561805</v>
      </c>
      <c r="Z410">
        <v>5046</v>
      </c>
      <c r="AA410">
        <v>2.7</v>
      </c>
      <c r="AB410">
        <v>1.33</v>
      </c>
      <c r="AC410">
        <v>0.7</v>
      </c>
      <c r="AD410">
        <v>0.81</v>
      </c>
      <c r="AE410">
        <v>3.5920000000000001</v>
      </c>
      <c r="AF410">
        <v>1.0780000000000001</v>
      </c>
      <c r="AG410">
        <v>0.88800000000000001</v>
      </c>
      <c r="AH410" s="30">
        <v>408</v>
      </c>
      <c r="AI410">
        <v>7061615</v>
      </c>
      <c r="AJ410">
        <v>3601</v>
      </c>
      <c r="AK410">
        <v>100.108</v>
      </c>
      <c r="AL410">
        <v>62.621000000000002</v>
      </c>
      <c r="AM410">
        <v>11387</v>
      </c>
      <c r="AN410">
        <v>4090</v>
      </c>
      <c r="AO410">
        <v>1577874</v>
      </c>
      <c r="AP410">
        <v>5048</v>
      </c>
      <c r="AQ410">
        <v>2.7</v>
      </c>
      <c r="AR410">
        <v>1.33</v>
      </c>
      <c r="AS410">
        <v>0.7</v>
      </c>
      <c r="AT410">
        <v>0.81</v>
      </c>
      <c r="AU410">
        <v>3.5920000000000001</v>
      </c>
      <c r="AV410">
        <v>1.0780000000000001</v>
      </c>
      <c r="AW410">
        <v>0.879</v>
      </c>
      <c r="AX410" s="30">
        <v>408</v>
      </c>
      <c r="AY410">
        <v>7008539</v>
      </c>
      <c r="AZ410">
        <v>3141</v>
      </c>
      <c r="BA410">
        <v>87.32</v>
      </c>
      <c r="BB410">
        <v>54.622</v>
      </c>
      <c r="BC410">
        <v>10204</v>
      </c>
      <c r="BD410">
        <v>3619</v>
      </c>
      <c r="BE410">
        <v>1633096</v>
      </c>
      <c r="BF410">
        <v>5037</v>
      </c>
      <c r="BG410">
        <v>2.7</v>
      </c>
      <c r="BH410">
        <v>1.33</v>
      </c>
      <c r="BI410">
        <v>0.7</v>
      </c>
      <c r="BJ410">
        <v>0.81</v>
      </c>
      <c r="BK410">
        <v>3.5920000000000001</v>
      </c>
      <c r="BL410">
        <v>1.0780000000000001</v>
      </c>
      <c r="BM410">
        <v>0.871</v>
      </c>
      <c r="BN410" s="30">
        <v>408</v>
      </c>
      <c r="BO410">
        <v>7095193</v>
      </c>
      <c r="BP410">
        <v>3737</v>
      </c>
      <c r="BQ410">
        <v>103.889</v>
      </c>
      <c r="BR410">
        <v>64.986000000000004</v>
      </c>
      <c r="BS410">
        <v>11954</v>
      </c>
      <c r="BT410">
        <v>4203</v>
      </c>
      <c r="BU410">
        <v>1544230</v>
      </c>
      <c r="BV410">
        <v>5147</v>
      </c>
      <c r="BW410">
        <v>2.7</v>
      </c>
      <c r="BX410">
        <v>1.33</v>
      </c>
      <c r="BY410">
        <v>0.7</v>
      </c>
      <c r="BZ410">
        <v>0.81</v>
      </c>
      <c r="CA410">
        <v>3.5920000000000001</v>
      </c>
      <c r="CB410">
        <v>1.0780000000000001</v>
      </c>
      <c r="CC410">
        <v>0.88700000000000001</v>
      </c>
      <c r="CM410">
        <v>64.064999999999998</v>
      </c>
      <c r="CN410">
        <v>59.491</v>
      </c>
      <c r="CO410">
        <v>62.621000000000002</v>
      </c>
      <c r="CP410">
        <v>54.622</v>
      </c>
      <c r="CQ410">
        <v>64.986000000000004</v>
      </c>
    </row>
    <row r="411" spans="1:95" x14ac:dyDescent="0.2">
      <c r="A411" s="2">
        <v>44239</v>
      </c>
      <c r="B411" s="30">
        <v>409</v>
      </c>
      <c r="C411">
        <v>7079579</v>
      </c>
      <c r="D411">
        <v>3600</v>
      </c>
      <c r="E411">
        <v>100.08</v>
      </c>
      <c r="F411">
        <v>62.603999999999999</v>
      </c>
      <c r="G411">
        <v>11663</v>
      </c>
      <c r="H411">
        <v>4060</v>
      </c>
      <c r="I411">
        <v>1560365</v>
      </c>
      <c r="J411">
        <v>5071</v>
      </c>
      <c r="K411">
        <v>2.7</v>
      </c>
      <c r="L411">
        <v>1.33</v>
      </c>
      <c r="M411">
        <v>0.7</v>
      </c>
      <c r="N411">
        <v>0.81</v>
      </c>
      <c r="O411">
        <v>3.5920000000000001</v>
      </c>
      <c r="P411">
        <v>1.0780000000000001</v>
      </c>
      <c r="Q411">
        <v>0.88800000000000001</v>
      </c>
      <c r="R411" s="30">
        <v>409</v>
      </c>
      <c r="S411">
        <v>7075458</v>
      </c>
      <c r="T411">
        <v>3380</v>
      </c>
      <c r="U411">
        <v>93.963999999999999</v>
      </c>
      <c r="V411">
        <v>58.777999999999999</v>
      </c>
      <c r="W411">
        <v>10515</v>
      </c>
      <c r="X411">
        <v>3856</v>
      </c>
      <c r="Y411">
        <v>1565402</v>
      </c>
      <c r="Z411">
        <v>5055</v>
      </c>
      <c r="AA411">
        <v>2.7</v>
      </c>
      <c r="AB411">
        <v>1.33</v>
      </c>
      <c r="AC411">
        <v>0.7</v>
      </c>
      <c r="AD411">
        <v>0.81</v>
      </c>
      <c r="AE411">
        <v>3.5920000000000001</v>
      </c>
      <c r="AF411">
        <v>1.0780000000000001</v>
      </c>
      <c r="AG411">
        <v>0.88700000000000001</v>
      </c>
      <c r="AH411" s="30">
        <v>409</v>
      </c>
      <c r="AI411">
        <v>7058182</v>
      </c>
      <c r="AJ411">
        <v>3433</v>
      </c>
      <c r="AK411">
        <v>95.436999999999998</v>
      </c>
      <c r="AL411">
        <v>59.7</v>
      </c>
      <c r="AM411">
        <v>11061</v>
      </c>
      <c r="AN411">
        <v>3927</v>
      </c>
      <c r="AO411">
        <v>1582342</v>
      </c>
      <c r="AP411">
        <v>5061</v>
      </c>
      <c r="AQ411">
        <v>2.7</v>
      </c>
      <c r="AR411">
        <v>1.33</v>
      </c>
      <c r="AS411">
        <v>0.7</v>
      </c>
      <c r="AT411">
        <v>0.81</v>
      </c>
      <c r="AU411">
        <v>3.5920000000000001</v>
      </c>
      <c r="AV411">
        <v>1.0780000000000001</v>
      </c>
      <c r="AW411">
        <v>0.88100000000000001</v>
      </c>
      <c r="AX411" s="30">
        <v>409</v>
      </c>
      <c r="AY411">
        <v>7005473</v>
      </c>
      <c r="AZ411">
        <v>3066</v>
      </c>
      <c r="BA411">
        <v>85.234999999999999</v>
      </c>
      <c r="BB411">
        <v>53.317999999999998</v>
      </c>
      <c r="BC411">
        <v>9866</v>
      </c>
      <c r="BD411">
        <v>3479</v>
      </c>
      <c r="BE411">
        <v>1636838</v>
      </c>
      <c r="BF411">
        <v>5052</v>
      </c>
      <c r="BG411">
        <v>2.7</v>
      </c>
      <c r="BH411">
        <v>1.33</v>
      </c>
      <c r="BI411">
        <v>0.7</v>
      </c>
      <c r="BJ411">
        <v>0.81</v>
      </c>
      <c r="BK411">
        <v>3.5920000000000001</v>
      </c>
      <c r="BL411">
        <v>1.0780000000000001</v>
      </c>
      <c r="BM411">
        <v>0.872</v>
      </c>
      <c r="BN411" s="30">
        <v>409</v>
      </c>
      <c r="BO411">
        <v>7091588</v>
      </c>
      <c r="BP411">
        <v>3605</v>
      </c>
      <c r="BQ411">
        <v>100.21899999999999</v>
      </c>
      <c r="BR411">
        <v>62.691000000000003</v>
      </c>
      <c r="BS411">
        <v>11640</v>
      </c>
      <c r="BT411">
        <v>4051</v>
      </c>
      <c r="BU411">
        <v>1548174</v>
      </c>
      <c r="BV411">
        <v>5161</v>
      </c>
      <c r="BW411">
        <v>2.7</v>
      </c>
      <c r="BX411">
        <v>1.33</v>
      </c>
      <c r="BY411">
        <v>0.7</v>
      </c>
      <c r="BZ411">
        <v>0.81</v>
      </c>
      <c r="CA411">
        <v>3.5920000000000001</v>
      </c>
      <c r="CB411">
        <v>1.0780000000000001</v>
      </c>
      <c r="CC411">
        <v>0.88600000000000001</v>
      </c>
      <c r="CM411">
        <v>62.603999999999999</v>
      </c>
      <c r="CN411">
        <v>58.777999999999999</v>
      </c>
      <c r="CO411">
        <v>59.7</v>
      </c>
      <c r="CP411">
        <v>53.317999999999998</v>
      </c>
      <c r="CQ411">
        <v>62.691000000000003</v>
      </c>
    </row>
    <row r="412" spans="1:95" x14ac:dyDescent="0.2">
      <c r="A412" s="2">
        <v>44240</v>
      </c>
      <c r="B412" s="30">
        <v>410</v>
      </c>
      <c r="C412">
        <v>7075981</v>
      </c>
      <c r="D412">
        <v>3598</v>
      </c>
      <c r="E412">
        <v>100.024</v>
      </c>
      <c r="F412">
        <v>62.569000000000003</v>
      </c>
      <c r="G412">
        <v>11246</v>
      </c>
      <c r="H412">
        <v>4017</v>
      </c>
      <c r="I412">
        <v>1564183</v>
      </c>
      <c r="J412">
        <v>5086</v>
      </c>
      <c r="K412">
        <v>2.7</v>
      </c>
      <c r="L412">
        <v>1.33</v>
      </c>
      <c r="M412">
        <v>0.7</v>
      </c>
      <c r="N412">
        <v>0.81</v>
      </c>
      <c r="O412">
        <v>3.5920000000000001</v>
      </c>
      <c r="P412">
        <v>1.0780000000000001</v>
      </c>
      <c r="Q412">
        <v>0.88600000000000001</v>
      </c>
      <c r="R412" s="30">
        <v>410</v>
      </c>
      <c r="S412">
        <v>7072248</v>
      </c>
      <c r="T412">
        <v>3210</v>
      </c>
      <c r="U412">
        <v>89.238</v>
      </c>
      <c r="V412">
        <v>55.822000000000003</v>
      </c>
      <c r="W412">
        <v>10199</v>
      </c>
      <c r="X412">
        <v>3696</v>
      </c>
      <c r="Y412">
        <v>1569280</v>
      </c>
      <c r="Z412">
        <v>5063</v>
      </c>
      <c r="AA412">
        <v>2.7</v>
      </c>
      <c r="AB412">
        <v>1.33</v>
      </c>
      <c r="AC412">
        <v>0.7</v>
      </c>
      <c r="AD412">
        <v>0.81</v>
      </c>
      <c r="AE412">
        <v>3.5920000000000001</v>
      </c>
      <c r="AF412">
        <v>1.0780000000000001</v>
      </c>
      <c r="AG412">
        <v>0.88800000000000001</v>
      </c>
      <c r="AH412" s="30">
        <v>410</v>
      </c>
      <c r="AI412">
        <v>7054992</v>
      </c>
      <c r="AJ412">
        <v>3190</v>
      </c>
      <c r="AK412">
        <v>88.682000000000002</v>
      </c>
      <c r="AL412">
        <v>55.473999999999997</v>
      </c>
      <c r="AM412">
        <v>10835</v>
      </c>
      <c r="AN412">
        <v>3659</v>
      </c>
      <c r="AO412">
        <v>1586066</v>
      </c>
      <c r="AP412">
        <v>5071</v>
      </c>
      <c r="AQ412">
        <v>2.7</v>
      </c>
      <c r="AR412">
        <v>1.33</v>
      </c>
      <c r="AS412">
        <v>0.7</v>
      </c>
      <c r="AT412">
        <v>0.81</v>
      </c>
      <c r="AU412">
        <v>3.5920000000000001</v>
      </c>
      <c r="AV412">
        <v>1.0780000000000001</v>
      </c>
      <c r="AW412">
        <v>0.88300000000000001</v>
      </c>
      <c r="AX412" s="30">
        <v>410</v>
      </c>
      <c r="AY412">
        <v>7002551</v>
      </c>
      <c r="AZ412">
        <v>2922</v>
      </c>
      <c r="BA412">
        <v>81.231999999999999</v>
      </c>
      <c r="BB412">
        <v>50.814</v>
      </c>
      <c r="BC412">
        <v>9554</v>
      </c>
      <c r="BD412">
        <v>3378</v>
      </c>
      <c r="BE412">
        <v>1639886</v>
      </c>
      <c r="BF412">
        <v>5064</v>
      </c>
      <c r="BG412">
        <v>2.7</v>
      </c>
      <c r="BH412">
        <v>1.33</v>
      </c>
      <c r="BI412">
        <v>0.7</v>
      </c>
      <c r="BJ412">
        <v>0.81</v>
      </c>
      <c r="BK412">
        <v>3.5920000000000001</v>
      </c>
      <c r="BL412">
        <v>1.0780000000000001</v>
      </c>
      <c r="BM412">
        <v>0.87</v>
      </c>
      <c r="BN412" s="30">
        <v>410</v>
      </c>
      <c r="BO412">
        <v>7088102</v>
      </c>
      <c r="BP412">
        <v>3486</v>
      </c>
      <c r="BQ412">
        <v>96.911000000000001</v>
      </c>
      <c r="BR412">
        <v>60.622</v>
      </c>
      <c r="BS412">
        <v>11285</v>
      </c>
      <c r="BT412">
        <v>3960</v>
      </c>
      <c r="BU412">
        <v>1552146</v>
      </c>
      <c r="BV412">
        <v>5172</v>
      </c>
      <c r="BW412">
        <v>2.7</v>
      </c>
      <c r="BX412">
        <v>1.33</v>
      </c>
      <c r="BY412">
        <v>0.7</v>
      </c>
      <c r="BZ412">
        <v>0.81</v>
      </c>
      <c r="CA412">
        <v>3.5920000000000001</v>
      </c>
      <c r="CB412">
        <v>1.0780000000000001</v>
      </c>
      <c r="CC412">
        <v>0.88500000000000001</v>
      </c>
      <c r="CM412">
        <v>62.569000000000003</v>
      </c>
      <c r="CN412">
        <v>55.822000000000003</v>
      </c>
      <c r="CO412">
        <v>55.473999999999997</v>
      </c>
      <c r="CP412">
        <v>50.814</v>
      </c>
      <c r="CQ412">
        <v>60.622</v>
      </c>
    </row>
    <row r="413" spans="1:95" x14ac:dyDescent="0.2">
      <c r="A413" s="2">
        <v>44241</v>
      </c>
      <c r="B413" s="30">
        <v>411</v>
      </c>
      <c r="C413">
        <v>7072509</v>
      </c>
      <c r="D413">
        <v>3472</v>
      </c>
      <c r="E413">
        <v>96.522000000000006</v>
      </c>
      <c r="F413">
        <v>60.378</v>
      </c>
      <c r="G413">
        <v>10922</v>
      </c>
      <c r="H413">
        <v>3922</v>
      </c>
      <c r="I413">
        <v>1567863</v>
      </c>
      <c r="J413">
        <v>5100</v>
      </c>
      <c r="K413">
        <v>2.7</v>
      </c>
      <c r="L413">
        <v>1.33</v>
      </c>
      <c r="M413">
        <v>0.7</v>
      </c>
      <c r="N413">
        <v>0.81</v>
      </c>
      <c r="O413">
        <v>3.5920000000000001</v>
      </c>
      <c r="P413">
        <v>1.0780000000000001</v>
      </c>
      <c r="Q413">
        <v>0.88500000000000001</v>
      </c>
      <c r="R413" s="30">
        <v>411</v>
      </c>
      <c r="S413">
        <v>7069257</v>
      </c>
      <c r="T413">
        <v>2991</v>
      </c>
      <c r="U413">
        <v>83.15</v>
      </c>
      <c r="V413">
        <v>52.012999999999998</v>
      </c>
      <c r="W413">
        <v>9987</v>
      </c>
      <c r="X413">
        <v>3422</v>
      </c>
      <c r="Y413">
        <v>1572871</v>
      </c>
      <c r="Z413">
        <v>5069</v>
      </c>
      <c r="AA413">
        <v>2.7</v>
      </c>
      <c r="AB413">
        <v>1.33</v>
      </c>
      <c r="AC413">
        <v>0.7</v>
      </c>
      <c r="AD413">
        <v>0.81</v>
      </c>
      <c r="AE413">
        <v>3.5920000000000001</v>
      </c>
      <c r="AF413">
        <v>1.0780000000000001</v>
      </c>
      <c r="AG413">
        <v>0.88500000000000001</v>
      </c>
      <c r="AH413" s="30">
        <v>411</v>
      </c>
      <c r="AI413">
        <v>7051711</v>
      </c>
      <c r="AJ413">
        <v>3281</v>
      </c>
      <c r="AK413">
        <v>91.212000000000003</v>
      </c>
      <c r="AL413">
        <v>57.057000000000002</v>
      </c>
      <c r="AM413">
        <v>10272</v>
      </c>
      <c r="AN413">
        <v>3753</v>
      </c>
      <c r="AO413">
        <v>1589600</v>
      </c>
      <c r="AP413">
        <v>5080</v>
      </c>
      <c r="AQ413">
        <v>2.7</v>
      </c>
      <c r="AR413">
        <v>1.33</v>
      </c>
      <c r="AS413">
        <v>0.7</v>
      </c>
      <c r="AT413">
        <v>0.81</v>
      </c>
      <c r="AU413">
        <v>3.5920000000000001</v>
      </c>
      <c r="AV413">
        <v>1.0780000000000001</v>
      </c>
      <c r="AW413">
        <v>0.88100000000000001</v>
      </c>
      <c r="AX413" s="30">
        <v>411</v>
      </c>
      <c r="AY413">
        <v>6999624</v>
      </c>
      <c r="AZ413">
        <v>2927</v>
      </c>
      <c r="BA413">
        <v>81.370999999999995</v>
      </c>
      <c r="BB413">
        <v>50.901000000000003</v>
      </c>
      <c r="BC413">
        <v>9149</v>
      </c>
      <c r="BD413">
        <v>3327</v>
      </c>
      <c r="BE413">
        <v>1643162</v>
      </c>
      <c r="BF413">
        <v>5082</v>
      </c>
      <c r="BG413">
        <v>2.7</v>
      </c>
      <c r="BH413">
        <v>1.33</v>
      </c>
      <c r="BI413">
        <v>0.7</v>
      </c>
      <c r="BJ413">
        <v>0.81</v>
      </c>
      <c r="BK413">
        <v>3.5920000000000001</v>
      </c>
      <c r="BL413">
        <v>1.0780000000000001</v>
      </c>
      <c r="BM413">
        <v>0.872</v>
      </c>
      <c r="BN413" s="30">
        <v>411</v>
      </c>
      <c r="BO413">
        <v>7084682</v>
      </c>
      <c r="BP413">
        <v>3420</v>
      </c>
      <c r="BQ413">
        <v>95.075999999999993</v>
      </c>
      <c r="BR413">
        <v>59.473999999999997</v>
      </c>
      <c r="BS413">
        <v>10865</v>
      </c>
      <c r="BT413">
        <v>3906</v>
      </c>
      <c r="BU413">
        <v>1556003</v>
      </c>
      <c r="BV413">
        <v>5189</v>
      </c>
      <c r="BW413">
        <v>2.7</v>
      </c>
      <c r="BX413">
        <v>1.33</v>
      </c>
      <c r="BY413">
        <v>0.7</v>
      </c>
      <c r="BZ413">
        <v>0.81</v>
      </c>
      <c r="CA413">
        <v>3.5920000000000001</v>
      </c>
      <c r="CB413">
        <v>1.0780000000000001</v>
      </c>
      <c r="CC413">
        <v>0.88600000000000001</v>
      </c>
      <c r="CM413">
        <v>60.378</v>
      </c>
      <c r="CN413">
        <v>52.012999999999998</v>
      </c>
      <c r="CO413">
        <v>57.057000000000002</v>
      </c>
      <c r="CP413">
        <v>50.901000000000003</v>
      </c>
      <c r="CQ413">
        <v>59.473999999999997</v>
      </c>
    </row>
    <row r="414" spans="1:95" x14ac:dyDescent="0.2">
      <c r="A414" s="2">
        <v>44242</v>
      </c>
      <c r="B414" s="30">
        <v>412</v>
      </c>
      <c r="C414">
        <v>7069211</v>
      </c>
      <c r="D414">
        <v>3298</v>
      </c>
      <c r="E414">
        <v>91.683999999999997</v>
      </c>
      <c r="F414">
        <v>57.351999999999997</v>
      </c>
      <c r="G414">
        <v>10697</v>
      </c>
      <c r="H414">
        <v>3697</v>
      </c>
      <c r="I414">
        <v>1571735</v>
      </c>
      <c r="J414">
        <v>5116</v>
      </c>
      <c r="K414">
        <v>2.7</v>
      </c>
      <c r="L414">
        <v>1.33</v>
      </c>
      <c r="M414">
        <v>0.7</v>
      </c>
      <c r="N414">
        <v>0.81</v>
      </c>
      <c r="O414">
        <v>3.5920000000000001</v>
      </c>
      <c r="P414">
        <v>1.0780000000000001</v>
      </c>
      <c r="Q414">
        <v>0.88800000000000001</v>
      </c>
      <c r="R414" s="30">
        <v>412</v>
      </c>
      <c r="S414">
        <v>7066229</v>
      </c>
      <c r="T414">
        <v>3028</v>
      </c>
      <c r="U414">
        <v>84.177999999999997</v>
      </c>
      <c r="V414">
        <v>52.656999999999996</v>
      </c>
      <c r="W414">
        <v>9574</v>
      </c>
      <c r="X414">
        <v>3404</v>
      </c>
      <c r="Y414">
        <v>1576369</v>
      </c>
      <c r="Z414">
        <v>5086</v>
      </c>
      <c r="AA414">
        <v>2.7</v>
      </c>
      <c r="AB414">
        <v>1.33</v>
      </c>
      <c r="AC414">
        <v>0.7</v>
      </c>
      <c r="AD414">
        <v>0.81</v>
      </c>
      <c r="AE414">
        <v>3.5920000000000001</v>
      </c>
      <c r="AF414">
        <v>1.0780000000000001</v>
      </c>
      <c r="AG414">
        <v>0.88200000000000001</v>
      </c>
      <c r="AH414" s="30">
        <v>412</v>
      </c>
      <c r="AI414">
        <v>7048583</v>
      </c>
      <c r="AJ414">
        <v>3128</v>
      </c>
      <c r="AK414">
        <v>86.957999999999998</v>
      </c>
      <c r="AL414">
        <v>54.396000000000001</v>
      </c>
      <c r="AM414">
        <v>10008</v>
      </c>
      <c r="AN414">
        <v>3545</v>
      </c>
      <c r="AO414">
        <v>1593272</v>
      </c>
      <c r="AP414">
        <v>5095</v>
      </c>
      <c r="AQ414">
        <v>2.7</v>
      </c>
      <c r="AR414">
        <v>1.33</v>
      </c>
      <c r="AS414">
        <v>0.7</v>
      </c>
      <c r="AT414">
        <v>0.81</v>
      </c>
      <c r="AU414">
        <v>3.5920000000000001</v>
      </c>
      <c r="AV414">
        <v>1.0780000000000001</v>
      </c>
      <c r="AW414">
        <v>0.88</v>
      </c>
      <c r="AX414" s="30">
        <v>412</v>
      </c>
      <c r="AY414">
        <v>6996837</v>
      </c>
      <c r="AZ414">
        <v>2787</v>
      </c>
      <c r="BA414">
        <v>77.478999999999999</v>
      </c>
      <c r="BB414">
        <v>48.466000000000001</v>
      </c>
      <c r="BC414">
        <v>8891</v>
      </c>
      <c r="BD414">
        <v>3185</v>
      </c>
      <c r="BE414">
        <v>1646408</v>
      </c>
      <c r="BF414">
        <v>5094</v>
      </c>
      <c r="BG414">
        <v>2.7</v>
      </c>
      <c r="BH414">
        <v>1.33</v>
      </c>
      <c r="BI414">
        <v>0.7</v>
      </c>
      <c r="BJ414">
        <v>0.81</v>
      </c>
      <c r="BK414">
        <v>3.5920000000000001</v>
      </c>
      <c r="BL414">
        <v>1.0780000000000001</v>
      </c>
      <c r="BM414">
        <v>0.872</v>
      </c>
      <c r="BN414" s="30">
        <v>412</v>
      </c>
      <c r="BO414">
        <v>7081341</v>
      </c>
      <c r="BP414">
        <v>3341</v>
      </c>
      <c r="BQ414">
        <v>92.88</v>
      </c>
      <c r="BR414">
        <v>58.1</v>
      </c>
      <c r="BS414">
        <v>10549</v>
      </c>
      <c r="BT414">
        <v>3736</v>
      </c>
      <c r="BU414">
        <v>1559822</v>
      </c>
      <c r="BV414">
        <v>5202</v>
      </c>
      <c r="BW414">
        <v>2.7</v>
      </c>
      <c r="BX414">
        <v>1.33</v>
      </c>
      <c r="BY414">
        <v>0.7</v>
      </c>
      <c r="BZ414">
        <v>0.81</v>
      </c>
      <c r="CA414">
        <v>3.5920000000000001</v>
      </c>
      <c r="CB414">
        <v>1.0780000000000001</v>
      </c>
      <c r="CC414">
        <v>0.88600000000000001</v>
      </c>
      <c r="CM414">
        <v>57.351999999999997</v>
      </c>
      <c r="CN414">
        <v>52.656999999999996</v>
      </c>
      <c r="CO414">
        <v>54.396000000000001</v>
      </c>
      <c r="CP414">
        <v>48.466000000000001</v>
      </c>
      <c r="CQ414">
        <v>58.1</v>
      </c>
    </row>
    <row r="415" spans="1:95" x14ac:dyDescent="0.2">
      <c r="A415" s="2">
        <v>44243</v>
      </c>
      <c r="B415" s="30">
        <v>413</v>
      </c>
      <c r="C415">
        <v>7066046</v>
      </c>
      <c r="D415">
        <v>3165</v>
      </c>
      <c r="E415">
        <v>87.986999999999995</v>
      </c>
      <c r="F415">
        <v>55.039000000000001</v>
      </c>
      <c r="G415">
        <v>10423</v>
      </c>
      <c r="H415">
        <v>3572</v>
      </c>
      <c r="I415">
        <v>1575474</v>
      </c>
      <c r="J415">
        <v>5125</v>
      </c>
      <c r="K415">
        <v>2.7</v>
      </c>
      <c r="L415">
        <v>1.33</v>
      </c>
      <c r="M415">
        <v>0.7</v>
      </c>
      <c r="N415">
        <v>0.81</v>
      </c>
      <c r="O415">
        <v>3.5920000000000001</v>
      </c>
      <c r="P415">
        <v>1.0780000000000001</v>
      </c>
      <c r="Q415">
        <v>0.88800000000000001</v>
      </c>
      <c r="R415" s="30">
        <v>413</v>
      </c>
      <c r="S415">
        <v>7063329</v>
      </c>
      <c r="T415">
        <v>2900</v>
      </c>
      <c r="U415">
        <v>80.62</v>
      </c>
      <c r="V415">
        <v>50.430999999999997</v>
      </c>
      <c r="W415">
        <v>9322</v>
      </c>
      <c r="X415">
        <v>3280</v>
      </c>
      <c r="Y415">
        <v>1579218</v>
      </c>
      <c r="Z415">
        <v>5101</v>
      </c>
      <c r="AA415">
        <v>2.7</v>
      </c>
      <c r="AB415">
        <v>1.33</v>
      </c>
      <c r="AC415">
        <v>0.7</v>
      </c>
      <c r="AD415">
        <v>0.81</v>
      </c>
      <c r="AE415">
        <v>3.5920000000000001</v>
      </c>
      <c r="AF415">
        <v>1.0780000000000001</v>
      </c>
      <c r="AG415">
        <v>0.878</v>
      </c>
      <c r="AH415" s="30">
        <v>413</v>
      </c>
      <c r="AI415">
        <v>7045491</v>
      </c>
      <c r="AJ415">
        <v>3092</v>
      </c>
      <c r="AK415">
        <v>85.957999999999998</v>
      </c>
      <c r="AL415">
        <v>53.77</v>
      </c>
      <c r="AM415">
        <v>9609</v>
      </c>
      <c r="AN415">
        <v>3527</v>
      </c>
      <c r="AO415">
        <v>1596691</v>
      </c>
      <c r="AP415">
        <v>5107</v>
      </c>
      <c r="AQ415">
        <v>2.7</v>
      </c>
      <c r="AR415">
        <v>1.33</v>
      </c>
      <c r="AS415">
        <v>0.7</v>
      </c>
      <c r="AT415">
        <v>0.81</v>
      </c>
      <c r="AU415">
        <v>3.5920000000000001</v>
      </c>
      <c r="AV415">
        <v>1.0780000000000001</v>
      </c>
      <c r="AW415">
        <v>0.879</v>
      </c>
      <c r="AX415" s="30">
        <v>413</v>
      </c>
      <c r="AY415">
        <v>6994187</v>
      </c>
      <c r="AZ415">
        <v>2650</v>
      </c>
      <c r="BA415">
        <v>73.67</v>
      </c>
      <c r="BB415">
        <v>46.084000000000003</v>
      </c>
      <c r="BC415">
        <v>8661</v>
      </c>
      <c r="BD415">
        <v>3017</v>
      </c>
      <c r="BE415">
        <v>1649527</v>
      </c>
      <c r="BF415">
        <v>5109</v>
      </c>
      <c r="BG415">
        <v>2.7</v>
      </c>
      <c r="BH415">
        <v>1.33</v>
      </c>
      <c r="BI415">
        <v>0.7</v>
      </c>
      <c r="BJ415">
        <v>0.81</v>
      </c>
      <c r="BK415">
        <v>3.5920000000000001</v>
      </c>
      <c r="BL415">
        <v>1.0780000000000001</v>
      </c>
      <c r="BM415">
        <v>0.874</v>
      </c>
      <c r="BN415" s="30">
        <v>413</v>
      </c>
      <c r="BO415">
        <v>7078129</v>
      </c>
      <c r="BP415">
        <v>3212</v>
      </c>
      <c r="BQ415">
        <v>89.293999999999997</v>
      </c>
      <c r="BR415">
        <v>55.856999999999999</v>
      </c>
      <c r="BS415">
        <v>10264</v>
      </c>
      <c r="BT415">
        <v>3626</v>
      </c>
      <c r="BU415">
        <v>1563339</v>
      </c>
      <c r="BV415">
        <v>5212</v>
      </c>
      <c r="BW415">
        <v>2.7</v>
      </c>
      <c r="BX415">
        <v>1.33</v>
      </c>
      <c r="BY415">
        <v>0.7</v>
      </c>
      <c r="BZ415">
        <v>0.81</v>
      </c>
      <c r="CA415">
        <v>3.5920000000000001</v>
      </c>
      <c r="CB415">
        <v>1.0780000000000001</v>
      </c>
      <c r="CC415">
        <v>0.88400000000000001</v>
      </c>
      <c r="CM415">
        <v>55.039000000000001</v>
      </c>
      <c r="CN415">
        <v>50.430999999999997</v>
      </c>
      <c r="CO415">
        <v>53.77</v>
      </c>
      <c r="CP415">
        <v>46.084000000000003</v>
      </c>
      <c r="CQ415">
        <v>55.856999999999999</v>
      </c>
    </row>
    <row r="416" spans="1:95" x14ac:dyDescent="0.2">
      <c r="A416" s="2">
        <v>44244</v>
      </c>
      <c r="B416" s="30">
        <v>414</v>
      </c>
      <c r="C416">
        <v>7062843</v>
      </c>
      <c r="D416">
        <v>3203</v>
      </c>
      <c r="E416">
        <v>89.043000000000006</v>
      </c>
      <c r="F416">
        <v>55.7</v>
      </c>
      <c r="G416">
        <v>9960</v>
      </c>
      <c r="H416">
        <v>3628</v>
      </c>
      <c r="I416">
        <v>1579157</v>
      </c>
      <c r="J416">
        <v>5136</v>
      </c>
      <c r="K416">
        <v>2.7</v>
      </c>
      <c r="L416">
        <v>1.33</v>
      </c>
      <c r="M416">
        <v>0.7</v>
      </c>
      <c r="N416">
        <v>0.81</v>
      </c>
      <c r="O416">
        <v>3.5920000000000001</v>
      </c>
      <c r="P416">
        <v>1.0780000000000001</v>
      </c>
      <c r="Q416">
        <v>0.88800000000000001</v>
      </c>
      <c r="R416" s="30">
        <v>414</v>
      </c>
      <c r="S416">
        <v>7060489</v>
      </c>
      <c r="T416">
        <v>2840</v>
      </c>
      <c r="U416">
        <v>78.951999999999998</v>
      </c>
      <c r="V416">
        <v>49.387999999999998</v>
      </c>
      <c r="W416">
        <v>8984</v>
      </c>
      <c r="X416">
        <v>3238</v>
      </c>
      <c r="Y416">
        <v>1582559</v>
      </c>
      <c r="Z416">
        <v>5109</v>
      </c>
      <c r="AA416">
        <v>2.7</v>
      </c>
      <c r="AB416">
        <v>1.33</v>
      </c>
      <c r="AC416">
        <v>0.7</v>
      </c>
      <c r="AD416">
        <v>0.81</v>
      </c>
      <c r="AE416">
        <v>3.5920000000000001</v>
      </c>
      <c r="AF416">
        <v>1.0780000000000001</v>
      </c>
      <c r="AG416">
        <v>0.878</v>
      </c>
      <c r="AH416" s="30">
        <v>414</v>
      </c>
      <c r="AI416">
        <v>7042620</v>
      </c>
      <c r="AJ416">
        <v>2871</v>
      </c>
      <c r="AK416">
        <v>79.813999999999993</v>
      </c>
      <c r="AL416">
        <v>49.927</v>
      </c>
      <c r="AM416">
        <v>9466</v>
      </c>
      <c r="AN416">
        <v>3235</v>
      </c>
      <c r="AO416">
        <v>1600108</v>
      </c>
      <c r="AP416">
        <v>5123</v>
      </c>
      <c r="AQ416">
        <v>2.7</v>
      </c>
      <c r="AR416">
        <v>1.33</v>
      </c>
      <c r="AS416">
        <v>0.7</v>
      </c>
      <c r="AT416">
        <v>0.81</v>
      </c>
      <c r="AU416">
        <v>3.5920000000000001</v>
      </c>
      <c r="AV416">
        <v>1.0780000000000001</v>
      </c>
      <c r="AW416">
        <v>0.879</v>
      </c>
      <c r="AX416" s="30">
        <v>414</v>
      </c>
      <c r="AY416">
        <v>6991620</v>
      </c>
      <c r="AZ416">
        <v>2567</v>
      </c>
      <c r="BA416">
        <v>71.363</v>
      </c>
      <c r="BB416">
        <v>44.64</v>
      </c>
      <c r="BC416">
        <v>8346</v>
      </c>
      <c r="BD416">
        <v>2965</v>
      </c>
      <c r="BE416">
        <v>1652766</v>
      </c>
      <c r="BF416">
        <v>5120</v>
      </c>
      <c r="BG416">
        <v>2.7</v>
      </c>
      <c r="BH416">
        <v>1.33</v>
      </c>
      <c r="BI416">
        <v>0.7</v>
      </c>
      <c r="BJ416">
        <v>0.81</v>
      </c>
      <c r="BK416">
        <v>3.5920000000000001</v>
      </c>
      <c r="BL416">
        <v>1.0780000000000001</v>
      </c>
      <c r="BM416">
        <v>0.876</v>
      </c>
      <c r="BN416" s="30">
        <v>414</v>
      </c>
      <c r="BO416">
        <v>7075046</v>
      </c>
      <c r="BP416">
        <v>3083</v>
      </c>
      <c r="BQ416">
        <v>85.706999999999994</v>
      </c>
      <c r="BR416">
        <v>53.613</v>
      </c>
      <c r="BS416">
        <v>9967</v>
      </c>
      <c r="BT416">
        <v>3509</v>
      </c>
      <c r="BU416">
        <v>1566778</v>
      </c>
      <c r="BV416">
        <v>5228</v>
      </c>
      <c r="BW416">
        <v>2.7</v>
      </c>
      <c r="BX416">
        <v>1.33</v>
      </c>
      <c r="BY416">
        <v>0.7</v>
      </c>
      <c r="BZ416">
        <v>0.81</v>
      </c>
      <c r="CA416">
        <v>3.5920000000000001</v>
      </c>
      <c r="CB416">
        <v>1.0780000000000001</v>
      </c>
      <c r="CC416">
        <v>0.88400000000000001</v>
      </c>
      <c r="CM416">
        <v>55.7</v>
      </c>
      <c r="CN416">
        <v>49.387999999999998</v>
      </c>
      <c r="CO416">
        <v>49.927</v>
      </c>
      <c r="CP416">
        <v>44.64</v>
      </c>
      <c r="CQ416">
        <v>53.613</v>
      </c>
    </row>
    <row r="417" spans="1:95" x14ac:dyDescent="0.2">
      <c r="A417" s="2">
        <v>44245</v>
      </c>
      <c r="B417" s="30">
        <v>415</v>
      </c>
      <c r="C417">
        <v>7059833</v>
      </c>
      <c r="D417">
        <v>3010</v>
      </c>
      <c r="E417">
        <v>83.677999999999997</v>
      </c>
      <c r="F417">
        <v>52.344000000000001</v>
      </c>
      <c r="G417">
        <v>9716</v>
      </c>
      <c r="H417">
        <v>3447</v>
      </c>
      <c r="I417">
        <v>1582002</v>
      </c>
      <c r="J417">
        <v>5153</v>
      </c>
      <c r="K417">
        <v>2.7</v>
      </c>
      <c r="L417">
        <v>1.33</v>
      </c>
      <c r="M417">
        <v>0.7</v>
      </c>
      <c r="N417">
        <v>0.81</v>
      </c>
      <c r="O417">
        <v>3.5920000000000001</v>
      </c>
      <c r="P417">
        <v>1.0780000000000001</v>
      </c>
      <c r="Q417">
        <v>0.88800000000000001</v>
      </c>
      <c r="R417" s="30">
        <v>415</v>
      </c>
      <c r="S417">
        <v>7057781</v>
      </c>
      <c r="T417">
        <v>2708</v>
      </c>
      <c r="U417">
        <v>75.281999999999996</v>
      </c>
      <c r="V417">
        <v>47.091999999999999</v>
      </c>
      <c r="W417">
        <v>8750</v>
      </c>
      <c r="X417">
        <v>3074</v>
      </c>
      <c r="Y417">
        <v>1585742</v>
      </c>
      <c r="Z417">
        <v>5119</v>
      </c>
      <c r="AA417">
        <v>2.7</v>
      </c>
      <c r="AB417">
        <v>1.33</v>
      </c>
      <c r="AC417">
        <v>0.7</v>
      </c>
      <c r="AD417">
        <v>0.81</v>
      </c>
      <c r="AE417">
        <v>3.5920000000000001</v>
      </c>
      <c r="AF417">
        <v>1.0780000000000001</v>
      </c>
      <c r="AG417">
        <v>0.879</v>
      </c>
      <c r="AH417" s="30">
        <v>415</v>
      </c>
      <c r="AI417">
        <v>7039781</v>
      </c>
      <c r="AJ417">
        <v>2839</v>
      </c>
      <c r="AK417">
        <v>78.924000000000007</v>
      </c>
      <c r="AL417">
        <v>49.37</v>
      </c>
      <c r="AM417">
        <v>9098</v>
      </c>
      <c r="AN417">
        <v>3239</v>
      </c>
      <c r="AO417">
        <v>1603247</v>
      </c>
      <c r="AP417">
        <v>5134</v>
      </c>
      <c r="AQ417">
        <v>2.7</v>
      </c>
      <c r="AR417">
        <v>1.33</v>
      </c>
      <c r="AS417">
        <v>0.7</v>
      </c>
      <c r="AT417">
        <v>0.81</v>
      </c>
      <c r="AU417">
        <v>3.5920000000000001</v>
      </c>
      <c r="AV417">
        <v>1.0780000000000001</v>
      </c>
      <c r="AW417">
        <v>0.877</v>
      </c>
      <c r="AX417" s="30">
        <v>415</v>
      </c>
      <c r="AY417">
        <v>6989085</v>
      </c>
      <c r="AZ417">
        <v>2535</v>
      </c>
      <c r="BA417">
        <v>70.472999999999999</v>
      </c>
      <c r="BB417">
        <v>44.084000000000003</v>
      </c>
      <c r="BC417">
        <v>8043</v>
      </c>
      <c r="BD417">
        <v>2870</v>
      </c>
      <c r="BE417">
        <v>1654867</v>
      </c>
      <c r="BF417">
        <v>5130</v>
      </c>
      <c r="BG417">
        <v>2.7</v>
      </c>
      <c r="BH417">
        <v>1.33</v>
      </c>
      <c r="BI417">
        <v>0.7</v>
      </c>
      <c r="BJ417">
        <v>0.81</v>
      </c>
      <c r="BK417">
        <v>3.5920000000000001</v>
      </c>
      <c r="BL417">
        <v>1.0780000000000001</v>
      </c>
      <c r="BM417">
        <v>0.874</v>
      </c>
      <c r="BN417" s="30">
        <v>415</v>
      </c>
      <c r="BO417">
        <v>7072015</v>
      </c>
      <c r="BP417">
        <v>3031</v>
      </c>
      <c r="BQ417">
        <v>84.262</v>
      </c>
      <c r="BR417">
        <v>52.709000000000003</v>
      </c>
      <c r="BS417">
        <v>9625</v>
      </c>
      <c r="BT417">
        <v>3425</v>
      </c>
      <c r="BU417">
        <v>1570294</v>
      </c>
      <c r="BV417">
        <v>5243</v>
      </c>
      <c r="BW417">
        <v>2.7</v>
      </c>
      <c r="BX417">
        <v>1.33</v>
      </c>
      <c r="BY417">
        <v>0.7</v>
      </c>
      <c r="BZ417">
        <v>0.81</v>
      </c>
      <c r="CA417">
        <v>3.5920000000000001</v>
      </c>
      <c r="CB417">
        <v>1.0780000000000001</v>
      </c>
      <c r="CC417">
        <v>0.88600000000000001</v>
      </c>
      <c r="CM417">
        <v>52.344000000000001</v>
      </c>
      <c r="CN417">
        <v>47.091999999999999</v>
      </c>
      <c r="CO417">
        <v>49.37</v>
      </c>
      <c r="CP417">
        <v>44.084000000000003</v>
      </c>
      <c r="CQ417">
        <v>52.709000000000003</v>
      </c>
    </row>
    <row r="418" spans="1:95" x14ac:dyDescent="0.2">
      <c r="A418" s="2">
        <v>44246</v>
      </c>
      <c r="B418" s="30">
        <v>416</v>
      </c>
      <c r="C418">
        <v>7056878</v>
      </c>
      <c r="D418">
        <v>2955</v>
      </c>
      <c r="E418">
        <v>82.149000000000001</v>
      </c>
      <c r="F418">
        <v>51.387</v>
      </c>
      <c r="G418">
        <v>9348</v>
      </c>
      <c r="H418">
        <v>3378</v>
      </c>
      <c r="I418">
        <v>1585689</v>
      </c>
      <c r="J418">
        <v>5167</v>
      </c>
      <c r="K418">
        <v>2.7</v>
      </c>
      <c r="L418">
        <v>1.33</v>
      </c>
      <c r="M418">
        <v>0.7</v>
      </c>
      <c r="N418">
        <v>0.81</v>
      </c>
      <c r="O418">
        <v>3.5920000000000001</v>
      </c>
      <c r="P418">
        <v>1.0780000000000001</v>
      </c>
      <c r="Q418">
        <v>0.88800000000000001</v>
      </c>
      <c r="R418" s="30">
        <v>416</v>
      </c>
      <c r="S418">
        <v>7055154</v>
      </c>
      <c r="T418">
        <v>2627</v>
      </c>
      <c r="U418">
        <v>73.031000000000006</v>
      </c>
      <c r="V418">
        <v>45.683999999999997</v>
      </c>
      <c r="W418">
        <v>8490</v>
      </c>
      <c r="X418">
        <v>2968</v>
      </c>
      <c r="Y418">
        <v>1588728</v>
      </c>
      <c r="Z418">
        <v>5130</v>
      </c>
      <c r="AA418">
        <v>2.7</v>
      </c>
      <c r="AB418">
        <v>1.33</v>
      </c>
      <c r="AC418">
        <v>0.7</v>
      </c>
      <c r="AD418">
        <v>0.81</v>
      </c>
      <c r="AE418">
        <v>3.5920000000000001</v>
      </c>
      <c r="AF418">
        <v>1.0780000000000001</v>
      </c>
      <c r="AG418">
        <v>0.878</v>
      </c>
      <c r="AH418" s="30">
        <v>416</v>
      </c>
      <c r="AI418">
        <v>7037056</v>
      </c>
      <c r="AJ418">
        <v>2725</v>
      </c>
      <c r="AK418">
        <v>75.754999999999995</v>
      </c>
      <c r="AL418">
        <v>47.387999999999998</v>
      </c>
      <c r="AM418">
        <v>8814</v>
      </c>
      <c r="AN418">
        <v>3123</v>
      </c>
      <c r="AO418">
        <v>1606365</v>
      </c>
      <c r="AP418">
        <v>5151</v>
      </c>
      <c r="AQ418">
        <v>2.7</v>
      </c>
      <c r="AR418">
        <v>1.33</v>
      </c>
      <c r="AS418">
        <v>0.7</v>
      </c>
      <c r="AT418">
        <v>0.81</v>
      </c>
      <c r="AU418">
        <v>3.5920000000000001</v>
      </c>
      <c r="AV418">
        <v>1.0780000000000001</v>
      </c>
      <c r="AW418">
        <v>0.878</v>
      </c>
      <c r="AX418" s="30">
        <v>416</v>
      </c>
      <c r="AY418">
        <v>6986619</v>
      </c>
      <c r="AZ418">
        <v>2466</v>
      </c>
      <c r="BA418">
        <v>68.555000000000007</v>
      </c>
      <c r="BB418">
        <v>42.884</v>
      </c>
      <c r="BC418">
        <v>7757</v>
      </c>
      <c r="BD418">
        <v>2821</v>
      </c>
      <c r="BE418">
        <v>1658131</v>
      </c>
      <c r="BF418">
        <v>5139</v>
      </c>
      <c r="BG418">
        <v>2.7</v>
      </c>
      <c r="BH418">
        <v>1.33</v>
      </c>
      <c r="BI418">
        <v>0.7</v>
      </c>
      <c r="BJ418">
        <v>0.81</v>
      </c>
      <c r="BK418">
        <v>3.5920000000000001</v>
      </c>
      <c r="BL418">
        <v>1.0780000000000001</v>
      </c>
      <c r="BM418">
        <v>0.874</v>
      </c>
      <c r="BN418" s="30">
        <v>416</v>
      </c>
      <c r="BO418">
        <v>7069152</v>
      </c>
      <c r="BP418">
        <v>2863</v>
      </c>
      <c r="BQ418">
        <v>79.590999999999994</v>
      </c>
      <c r="BR418">
        <v>49.787999999999997</v>
      </c>
      <c r="BS418">
        <v>9411</v>
      </c>
      <c r="BT418">
        <v>3245</v>
      </c>
      <c r="BU418">
        <v>1573567</v>
      </c>
      <c r="BV418">
        <v>5257</v>
      </c>
      <c r="BW418">
        <v>2.7</v>
      </c>
      <c r="BX418">
        <v>1.33</v>
      </c>
      <c r="BY418">
        <v>0.7</v>
      </c>
      <c r="BZ418">
        <v>0.81</v>
      </c>
      <c r="CA418">
        <v>3.5920000000000001</v>
      </c>
      <c r="CB418">
        <v>1.0780000000000001</v>
      </c>
      <c r="CC418">
        <v>0.88400000000000001</v>
      </c>
      <c r="CM418">
        <v>51.387</v>
      </c>
      <c r="CN418">
        <v>45.683999999999997</v>
      </c>
      <c r="CO418">
        <v>47.387999999999998</v>
      </c>
      <c r="CP418">
        <v>42.884</v>
      </c>
      <c r="CQ418">
        <v>49.787999999999997</v>
      </c>
    </row>
    <row r="419" spans="1:95" x14ac:dyDescent="0.2">
      <c r="A419" s="2">
        <v>44247</v>
      </c>
      <c r="B419" s="30">
        <v>417</v>
      </c>
      <c r="C419">
        <v>7054119</v>
      </c>
      <c r="D419">
        <v>2759</v>
      </c>
      <c r="E419">
        <v>76.7</v>
      </c>
      <c r="F419">
        <v>47.978999999999999</v>
      </c>
      <c r="G419">
        <v>9142</v>
      </c>
      <c r="H419">
        <v>3161</v>
      </c>
      <c r="I419">
        <v>1589019</v>
      </c>
      <c r="J419">
        <v>5178</v>
      </c>
      <c r="K419">
        <v>2.7</v>
      </c>
      <c r="L419">
        <v>1.33</v>
      </c>
      <c r="M419">
        <v>0.7</v>
      </c>
      <c r="N419">
        <v>0.81</v>
      </c>
      <c r="O419">
        <v>3.5920000000000001</v>
      </c>
      <c r="P419">
        <v>1.0780000000000001</v>
      </c>
      <c r="Q419">
        <v>0.88600000000000001</v>
      </c>
      <c r="R419" s="30">
        <v>417</v>
      </c>
      <c r="S419">
        <v>7052638</v>
      </c>
      <c r="T419">
        <v>2516</v>
      </c>
      <c r="U419">
        <v>69.944999999999993</v>
      </c>
      <c r="V419">
        <v>43.753</v>
      </c>
      <c r="W419">
        <v>8238</v>
      </c>
      <c r="X419">
        <v>2879</v>
      </c>
      <c r="Y419">
        <v>1591587</v>
      </c>
      <c r="Z419">
        <v>5146</v>
      </c>
      <c r="AA419">
        <v>2.7</v>
      </c>
      <c r="AB419">
        <v>1.33</v>
      </c>
      <c r="AC419">
        <v>0.7</v>
      </c>
      <c r="AD419">
        <v>0.81</v>
      </c>
      <c r="AE419">
        <v>3.5920000000000001</v>
      </c>
      <c r="AF419">
        <v>1.0780000000000001</v>
      </c>
      <c r="AG419">
        <v>0.879</v>
      </c>
      <c r="AH419" s="30">
        <v>417</v>
      </c>
      <c r="AI419">
        <v>7034436</v>
      </c>
      <c r="AJ419">
        <v>2620</v>
      </c>
      <c r="AK419">
        <v>72.835999999999999</v>
      </c>
      <c r="AL419">
        <v>45.561999999999998</v>
      </c>
      <c r="AM419">
        <v>8501</v>
      </c>
      <c r="AN419">
        <v>3038</v>
      </c>
      <c r="AO419">
        <v>1609227</v>
      </c>
      <c r="AP419">
        <v>5167</v>
      </c>
      <c r="AQ419">
        <v>2.7</v>
      </c>
      <c r="AR419">
        <v>1.33</v>
      </c>
      <c r="AS419">
        <v>0.7</v>
      </c>
      <c r="AT419">
        <v>0.81</v>
      </c>
      <c r="AU419">
        <v>3.5920000000000001</v>
      </c>
      <c r="AV419">
        <v>1.0780000000000001</v>
      </c>
      <c r="AW419">
        <v>0.878</v>
      </c>
      <c r="AX419" s="30">
        <v>417</v>
      </c>
      <c r="AY419">
        <v>6984262</v>
      </c>
      <c r="AZ419">
        <v>2357</v>
      </c>
      <c r="BA419">
        <v>65.525000000000006</v>
      </c>
      <c r="BB419">
        <v>40.988</v>
      </c>
      <c r="BC419">
        <v>7558</v>
      </c>
      <c r="BD419">
        <v>2665</v>
      </c>
      <c r="BE419">
        <v>1660650</v>
      </c>
      <c r="BF419">
        <v>5151</v>
      </c>
      <c r="BG419">
        <v>2.7</v>
      </c>
      <c r="BH419">
        <v>1.33</v>
      </c>
      <c r="BI419">
        <v>0.7</v>
      </c>
      <c r="BJ419">
        <v>0.81</v>
      </c>
      <c r="BK419">
        <v>3.5920000000000001</v>
      </c>
      <c r="BL419">
        <v>1.0780000000000001</v>
      </c>
      <c r="BM419">
        <v>0.874</v>
      </c>
      <c r="BN419" s="30">
        <v>417</v>
      </c>
      <c r="BO419">
        <v>7066293</v>
      </c>
      <c r="BP419">
        <v>2859</v>
      </c>
      <c r="BQ419">
        <v>79.48</v>
      </c>
      <c r="BR419">
        <v>49.718000000000004</v>
      </c>
      <c r="BS419">
        <v>9039</v>
      </c>
      <c r="BT419">
        <v>3235</v>
      </c>
      <c r="BU419">
        <v>1576793</v>
      </c>
      <c r="BV419">
        <v>5270</v>
      </c>
      <c r="BW419">
        <v>2.7</v>
      </c>
      <c r="BX419">
        <v>1.33</v>
      </c>
      <c r="BY419">
        <v>0.7</v>
      </c>
      <c r="BZ419">
        <v>0.81</v>
      </c>
      <c r="CA419">
        <v>3.5920000000000001</v>
      </c>
      <c r="CB419">
        <v>1.0780000000000001</v>
      </c>
      <c r="CC419">
        <v>0.88300000000000001</v>
      </c>
      <c r="CM419">
        <v>47.978999999999999</v>
      </c>
      <c r="CN419">
        <v>43.753</v>
      </c>
      <c r="CO419">
        <v>45.561999999999998</v>
      </c>
      <c r="CP419">
        <v>40.988</v>
      </c>
      <c r="CQ419">
        <v>49.718000000000004</v>
      </c>
    </row>
    <row r="420" spans="1:95" x14ac:dyDescent="0.2">
      <c r="A420" s="2">
        <v>44248</v>
      </c>
      <c r="B420" s="30">
        <v>418</v>
      </c>
      <c r="C420">
        <v>7051363</v>
      </c>
      <c r="D420">
        <v>2756</v>
      </c>
      <c r="E420">
        <v>76.617000000000004</v>
      </c>
      <c r="F420">
        <v>47.927</v>
      </c>
      <c r="G420">
        <v>8822</v>
      </c>
      <c r="H420">
        <v>3079</v>
      </c>
      <c r="I420">
        <v>1592047</v>
      </c>
      <c r="J420">
        <v>5192</v>
      </c>
      <c r="K420">
        <v>2.7</v>
      </c>
      <c r="L420">
        <v>1.33</v>
      </c>
      <c r="M420">
        <v>0.7</v>
      </c>
      <c r="N420">
        <v>0.81</v>
      </c>
      <c r="O420">
        <v>3.5920000000000001</v>
      </c>
      <c r="P420">
        <v>1.0780000000000001</v>
      </c>
      <c r="Q420">
        <v>0.88300000000000001</v>
      </c>
      <c r="R420" s="30">
        <v>418</v>
      </c>
      <c r="S420">
        <v>7050103</v>
      </c>
      <c r="T420">
        <v>2535</v>
      </c>
      <c r="U420">
        <v>70.472999999999999</v>
      </c>
      <c r="V420">
        <v>44.084000000000003</v>
      </c>
      <c r="W420">
        <v>7872</v>
      </c>
      <c r="X420">
        <v>2882</v>
      </c>
      <c r="Y420">
        <v>1594193</v>
      </c>
      <c r="Z420">
        <v>5159</v>
      </c>
      <c r="AA420">
        <v>2.7</v>
      </c>
      <c r="AB420">
        <v>1.33</v>
      </c>
      <c r="AC420">
        <v>0.7</v>
      </c>
      <c r="AD420">
        <v>0.81</v>
      </c>
      <c r="AE420">
        <v>3.5920000000000001</v>
      </c>
      <c r="AF420">
        <v>1.0780000000000001</v>
      </c>
      <c r="AG420">
        <v>0.88200000000000001</v>
      </c>
      <c r="AH420" s="30">
        <v>418</v>
      </c>
      <c r="AI420">
        <v>7031860</v>
      </c>
      <c r="AJ420">
        <v>2576</v>
      </c>
      <c r="AK420">
        <v>71.613</v>
      </c>
      <c r="AL420">
        <v>44.796999999999997</v>
      </c>
      <c r="AM420">
        <v>8210</v>
      </c>
      <c r="AN420">
        <v>2911</v>
      </c>
      <c r="AO420">
        <v>1612425</v>
      </c>
      <c r="AP420">
        <v>5182</v>
      </c>
      <c r="AQ420">
        <v>2.7</v>
      </c>
      <c r="AR420">
        <v>1.33</v>
      </c>
      <c r="AS420">
        <v>0.7</v>
      </c>
      <c r="AT420">
        <v>0.81</v>
      </c>
      <c r="AU420">
        <v>3.5920000000000001</v>
      </c>
      <c r="AV420">
        <v>1.0780000000000001</v>
      </c>
      <c r="AW420">
        <v>0.878</v>
      </c>
      <c r="AX420" s="30">
        <v>418</v>
      </c>
      <c r="AY420">
        <v>6981999</v>
      </c>
      <c r="AZ420">
        <v>2263</v>
      </c>
      <c r="BA420">
        <v>62.911000000000001</v>
      </c>
      <c r="BB420">
        <v>39.353999999999999</v>
      </c>
      <c r="BC420">
        <v>7399</v>
      </c>
      <c r="BD420">
        <v>2516</v>
      </c>
      <c r="BE420">
        <v>1663409</v>
      </c>
      <c r="BF420">
        <v>5161</v>
      </c>
      <c r="BG420">
        <v>2.7</v>
      </c>
      <c r="BH420">
        <v>1.33</v>
      </c>
      <c r="BI420">
        <v>0.7</v>
      </c>
      <c r="BJ420">
        <v>0.81</v>
      </c>
      <c r="BK420">
        <v>3.5920000000000001</v>
      </c>
      <c r="BL420">
        <v>1.0780000000000001</v>
      </c>
      <c r="BM420">
        <v>0.876</v>
      </c>
      <c r="BN420" s="30">
        <v>418</v>
      </c>
      <c r="BO420">
        <v>7063562</v>
      </c>
      <c r="BP420">
        <v>2731</v>
      </c>
      <c r="BQ420">
        <v>75.921999999999997</v>
      </c>
      <c r="BR420">
        <v>47.491999999999997</v>
      </c>
      <c r="BS420">
        <v>8809</v>
      </c>
      <c r="BT420">
        <v>3089</v>
      </c>
      <c r="BU420">
        <v>1579754</v>
      </c>
      <c r="BV420">
        <v>5280</v>
      </c>
      <c r="BW420">
        <v>2.7</v>
      </c>
      <c r="BX420">
        <v>1.33</v>
      </c>
      <c r="BY420">
        <v>0.7</v>
      </c>
      <c r="BZ420">
        <v>0.81</v>
      </c>
      <c r="CA420">
        <v>3.5920000000000001</v>
      </c>
      <c r="CB420">
        <v>1.0780000000000001</v>
      </c>
      <c r="CC420">
        <v>0.88400000000000001</v>
      </c>
      <c r="CM420">
        <v>47.927</v>
      </c>
      <c r="CN420">
        <v>44.084000000000003</v>
      </c>
      <c r="CO420">
        <v>44.796999999999997</v>
      </c>
      <c r="CP420">
        <v>39.353999999999999</v>
      </c>
      <c r="CQ420">
        <v>47.491999999999997</v>
      </c>
    </row>
    <row r="421" spans="1:95" x14ac:dyDescent="0.2">
      <c r="A421" s="2">
        <v>44249</v>
      </c>
      <c r="B421" s="30">
        <v>419</v>
      </c>
      <c r="C421">
        <v>7048637</v>
      </c>
      <c r="D421">
        <v>2726</v>
      </c>
      <c r="E421">
        <v>75.783000000000001</v>
      </c>
      <c r="F421">
        <v>47.405000000000001</v>
      </c>
      <c r="G421">
        <v>8508</v>
      </c>
      <c r="H421">
        <v>3070</v>
      </c>
      <c r="I421">
        <v>1594974</v>
      </c>
      <c r="J421">
        <v>5203</v>
      </c>
      <c r="K421">
        <v>2.7</v>
      </c>
      <c r="L421">
        <v>1.33</v>
      </c>
      <c r="M421">
        <v>0.7</v>
      </c>
      <c r="N421">
        <v>0.81</v>
      </c>
      <c r="O421">
        <v>3.5920000000000001</v>
      </c>
      <c r="P421">
        <v>1.0780000000000001</v>
      </c>
      <c r="Q421">
        <v>0.88100000000000001</v>
      </c>
      <c r="R421" s="30">
        <v>419</v>
      </c>
      <c r="S421">
        <v>7047751</v>
      </c>
      <c r="T421">
        <v>2352</v>
      </c>
      <c r="U421">
        <v>65.385999999999996</v>
      </c>
      <c r="V421">
        <v>40.901000000000003</v>
      </c>
      <c r="W421">
        <v>7725</v>
      </c>
      <c r="X421">
        <v>2682</v>
      </c>
      <c r="Y421">
        <v>1597106</v>
      </c>
      <c r="Z421">
        <v>5176</v>
      </c>
      <c r="AA421">
        <v>2.7</v>
      </c>
      <c r="AB421">
        <v>1.33</v>
      </c>
      <c r="AC421">
        <v>0.7</v>
      </c>
      <c r="AD421">
        <v>0.81</v>
      </c>
      <c r="AE421">
        <v>3.5920000000000001</v>
      </c>
      <c r="AF421">
        <v>1.0780000000000001</v>
      </c>
      <c r="AG421">
        <v>0.88200000000000001</v>
      </c>
      <c r="AH421" s="30">
        <v>419</v>
      </c>
      <c r="AI421">
        <v>7029328</v>
      </c>
      <c r="AJ421">
        <v>2532</v>
      </c>
      <c r="AK421">
        <v>70.39</v>
      </c>
      <c r="AL421">
        <v>44.030999999999999</v>
      </c>
      <c r="AM421">
        <v>7912</v>
      </c>
      <c r="AN421">
        <v>2874</v>
      </c>
      <c r="AO421">
        <v>1615104</v>
      </c>
      <c r="AP421">
        <v>5197</v>
      </c>
      <c r="AQ421">
        <v>2.7</v>
      </c>
      <c r="AR421">
        <v>1.33</v>
      </c>
      <c r="AS421">
        <v>0.7</v>
      </c>
      <c r="AT421">
        <v>0.81</v>
      </c>
      <c r="AU421">
        <v>3.5920000000000001</v>
      </c>
      <c r="AV421">
        <v>1.0780000000000001</v>
      </c>
      <c r="AW421">
        <v>0.877</v>
      </c>
      <c r="AX421" s="30">
        <v>419</v>
      </c>
      <c r="AY421">
        <v>6979768</v>
      </c>
      <c r="AZ421">
        <v>2231</v>
      </c>
      <c r="BA421">
        <v>62.021999999999998</v>
      </c>
      <c r="BB421">
        <v>38.796999999999997</v>
      </c>
      <c r="BC421">
        <v>7102</v>
      </c>
      <c r="BD421">
        <v>2560</v>
      </c>
      <c r="BE421">
        <v>1665779</v>
      </c>
      <c r="BF421">
        <v>5175</v>
      </c>
      <c r="BG421">
        <v>2.7</v>
      </c>
      <c r="BH421">
        <v>1.33</v>
      </c>
      <c r="BI421">
        <v>0.7</v>
      </c>
      <c r="BJ421">
        <v>0.81</v>
      </c>
      <c r="BK421">
        <v>3.5920000000000001</v>
      </c>
      <c r="BL421">
        <v>1.0780000000000001</v>
      </c>
      <c r="BM421">
        <v>0.877</v>
      </c>
      <c r="BN421" s="30">
        <v>419</v>
      </c>
      <c r="BO421">
        <v>7060849</v>
      </c>
      <c r="BP421">
        <v>2713</v>
      </c>
      <c r="BQ421">
        <v>75.421000000000006</v>
      </c>
      <c r="BR421">
        <v>47.179000000000002</v>
      </c>
      <c r="BS421">
        <v>8521</v>
      </c>
      <c r="BT421">
        <v>3019</v>
      </c>
      <c r="BU421">
        <v>1582888</v>
      </c>
      <c r="BV421">
        <v>5290</v>
      </c>
      <c r="BW421">
        <v>2.7</v>
      </c>
      <c r="BX421">
        <v>1.33</v>
      </c>
      <c r="BY421">
        <v>0.7</v>
      </c>
      <c r="BZ421">
        <v>0.81</v>
      </c>
      <c r="CA421">
        <v>3.5920000000000001</v>
      </c>
      <c r="CB421">
        <v>1.0780000000000001</v>
      </c>
      <c r="CC421">
        <v>0.88500000000000001</v>
      </c>
      <c r="CM421">
        <v>47.405000000000001</v>
      </c>
      <c r="CN421">
        <v>40.901000000000003</v>
      </c>
      <c r="CO421">
        <v>44.030999999999999</v>
      </c>
      <c r="CP421">
        <v>38.796999999999997</v>
      </c>
      <c r="CQ421">
        <v>47.179000000000002</v>
      </c>
    </row>
    <row r="422" spans="1:95" x14ac:dyDescent="0.2">
      <c r="A422" s="2">
        <v>44250</v>
      </c>
      <c r="B422" s="30">
        <v>420</v>
      </c>
      <c r="C422">
        <v>7046058</v>
      </c>
      <c r="D422">
        <v>2579</v>
      </c>
      <c r="E422">
        <v>71.695999999999998</v>
      </c>
      <c r="F422">
        <v>44.848999999999997</v>
      </c>
      <c r="G422">
        <v>8296</v>
      </c>
      <c r="H422">
        <v>2938</v>
      </c>
      <c r="I422">
        <v>1598029</v>
      </c>
      <c r="J422">
        <v>5219</v>
      </c>
      <c r="K422">
        <v>2.7</v>
      </c>
      <c r="L422">
        <v>1.33</v>
      </c>
      <c r="M422">
        <v>0.7</v>
      </c>
      <c r="N422">
        <v>0.81</v>
      </c>
      <c r="O422">
        <v>3.5920000000000001</v>
      </c>
      <c r="P422">
        <v>1.0780000000000001</v>
      </c>
      <c r="Q422">
        <v>0.88100000000000001</v>
      </c>
      <c r="R422" s="30">
        <v>420</v>
      </c>
      <c r="S422">
        <v>7045409</v>
      </c>
      <c r="T422">
        <v>2342</v>
      </c>
      <c r="U422">
        <v>65.108000000000004</v>
      </c>
      <c r="V422">
        <v>40.726999999999997</v>
      </c>
      <c r="W422">
        <v>7419</v>
      </c>
      <c r="X422">
        <v>2658</v>
      </c>
      <c r="Y422">
        <v>1599851</v>
      </c>
      <c r="Z422">
        <v>5181</v>
      </c>
      <c r="AA422">
        <v>2.7</v>
      </c>
      <c r="AB422">
        <v>1.33</v>
      </c>
      <c r="AC422">
        <v>0.7</v>
      </c>
      <c r="AD422">
        <v>0.81</v>
      </c>
      <c r="AE422">
        <v>3.5920000000000001</v>
      </c>
      <c r="AF422">
        <v>1.0780000000000001</v>
      </c>
      <c r="AG422">
        <v>0.88</v>
      </c>
      <c r="AH422" s="30">
        <v>420</v>
      </c>
      <c r="AI422">
        <v>7026975</v>
      </c>
      <c r="AJ422">
        <v>2353</v>
      </c>
      <c r="AK422">
        <v>65.412999999999997</v>
      </c>
      <c r="AL422">
        <v>40.918999999999997</v>
      </c>
      <c r="AM422">
        <v>7761</v>
      </c>
      <c r="AN422">
        <v>2683</v>
      </c>
      <c r="AO422">
        <v>1617833</v>
      </c>
      <c r="AP422">
        <v>5210</v>
      </c>
      <c r="AQ422">
        <v>2.7</v>
      </c>
      <c r="AR422">
        <v>1.33</v>
      </c>
      <c r="AS422">
        <v>0.7</v>
      </c>
      <c r="AT422">
        <v>0.81</v>
      </c>
      <c r="AU422">
        <v>3.5920000000000001</v>
      </c>
      <c r="AV422">
        <v>1.0780000000000001</v>
      </c>
      <c r="AW422">
        <v>0.877</v>
      </c>
      <c r="AX422" s="30">
        <v>420</v>
      </c>
      <c r="AY422">
        <v>6977616</v>
      </c>
      <c r="AZ422">
        <v>2152</v>
      </c>
      <c r="BA422">
        <v>59.826000000000001</v>
      </c>
      <c r="BB422">
        <v>37.423000000000002</v>
      </c>
      <c r="BC422">
        <v>6863</v>
      </c>
      <c r="BD422">
        <v>2470</v>
      </c>
      <c r="BE422">
        <v>1668021</v>
      </c>
      <c r="BF422">
        <v>5184</v>
      </c>
      <c r="BG422">
        <v>2.7</v>
      </c>
      <c r="BH422">
        <v>1.33</v>
      </c>
      <c r="BI422">
        <v>0.7</v>
      </c>
      <c r="BJ422">
        <v>0.81</v>
      </c>
      <c r="BK422">
        <v>3.5920000000000001</v>
      </c>
      <c r="BL422">
        <v>1.0780000000000001</v>
      </c>
      <c r="BM422">
        <v>0.88</v>
      </c>
      <c r="BN422" s="30">
        <v>420</v>
      </c>
      <c r="BO422">
        <v>7058294</v>
      </c>
      <c r="BP422">
        <v>2555</v>
      </c>
      <c r="BQ422">
        <v>71.028999999999996</v>
      </c>
      <c r="BR422">
        <v>44.430999999999997</v>
      </c>
      <c r="BS422">
        <v>8314</v>
      </c>
      <c r="BT422">
        <v>2920</v>
      </c>
      <c r="BU422">
        <v>1585699</v>
      </c>
      <c r="BV422">
        <v>5302</v>
      </c>
      <c r="BW422">
        <v>2.7</v>
      </c>
      <c r="BX422">
        <v>1.33</v>
      </c>
      <c r="BY422">
        <v>0.7</v>
      </c>
      <c r="BZ422">
        <v>0.81</v>
      </c>
      <c r="CA422">
        <v>3.5920000000000001</v>
      </c>
      <c r="CB422">
        <v>1.0780000000000001</v>
      </c>
      <c r="CC422">
        <v>0.88300000000000001</v>
      </c>
      <c r="CM422">
        <v>44.848999999999997</v>
      </c>
      <c r="CN422">
        <v>40.726999999999997</v>
      </c>
      <c r="CO422">
        <v>40.918999999999997</v>
      </c>
      <c r="CP422">
        <v>37.423000000000002</v>
      </c>
      <c r="CQ422">
        <v>44.430999999999997</v>
      </c>
    </row>
    <row r="423" spans="1:95" x14ac:dyDescent="0.2">
      <c r="A423" s="2">
        <v>44251</v>
      </c>
      <c r="B423" s="30">
        <v>421</v>
      </c>
      <c r="C423">
        <v>7043946</v>
      </c>
      <c r="D423">
        <v>2112</v>
      </c>
      <c r="E423">
        <v>58.713999999999999</v>
      </c>
      <c r="F423">
        <v>36.728000000000002</v>
      </c>
      <c r="G423">
        <v>8081</v>
      </c>
      <c r="H423">
        <v>2794</v>
      </c>
      <c r="I423">
        <v>1600833</v>
      </c>
      <c r="J423">
        <v>5228</v>
      </c>
      <c r="K423">
        <v>2.7</v>
      </c>
      <c r="L423">
        <v>1.147</v>
      </c>
      <c r="M423">
        <v>0.7</v>
      </c>
      <c r="N423">
        <v>0.81</v>
      </c>
      <c r="O423">
        <v>3.0960000000000001</v>
      </c>
      <c r="P423">
        <v>0.92900000000000005</v>
      </c>
      <c r="Q423">
        <v>0.88100000000000001</v>
      </c>
      <c r="R423" s="30">
        <v>421</v>
      </c>
      <c r="S423">
        <v>7043414</v>
      </c>
      <c r="T423">
        <v>1995</v>
      </c>
      <c r="U423">
        <v>55.460999999999999</v>
      </c>
      <c r="V423">
        <v>34.692999999999998</v>
      </c>
      <c r="W423">
        <v>7138</v>
      </c>
      <c r="X423">
        <v>2623</v>
      </c>
      <c r="Y423">
        <v>1602271</v>
      </c>
      <c r="Z423">
        <v>5196</v>
      </c>
      <c r="AA423">
        <v>2.7</v>
      </c>
      <c r="AB423">
        <v>1.147</v>
      </c>
      <c r="AC423">
        <v>0.7</v>
      </c>
      <c r="AD423">
        <v>0.81</v>
      </c>
      <c r="AE423">
        <v>3.0960000000000001</v>
      </c>
      <c r="AF423">
        <v>0.92900000000000005</v>
      </c>
      <c r="AG423">
        <v>0.879</v>
      </c>
      <c r="AH423" s="30">
        <v>421</v>
      </c>
      <c r="AI423">
        <v>7025004</v>
      </c>
      <c r="AJ423">
        <v>1971</v>
      </c>
      <c r="AK423">
        <v>54.793999999999997</v>
      </c>
      <c r="AL423">
        <v>34.276000000000003</v>
      </c>
      <c r="AM423">
        <v>7511</v>
      </c>
      <c r="AN423">
        <v>2603</v>
      </c>
      <c r="AO423">
        <v>1620445</v>
      </c>
      <c r="AP423">
        <v>5221</v>
      </c>
      <c r="AQ423">
        <v>2.7</v>
      </c>
      <c r="AR423">
        <v>1.147</v>
      </c>
      <c r="AS423">
        <v>0.7</v>
      </c>
      <c r="AT423">
        <v>0.81</v>
      </c>
      <c r="AU423">
        <v>3.0960000000000001</v>
      </c>
      <c r="AV423">
        <v>0.92900000000000005</v>
      </c>
      <c r="AW423">
        <v>0.877</v>
      </c>
      <c r="AX423" s="30">
        <v>421</v>
      </c>
      <c r="AY423">
        <v>6975861</v>
      </c>
      <c r="AZ423">
        <v>1755</v>
      </c>
      <c r="BA423">
        <v>48.789000000000001</v>
      </c>
      <c r="BB423">
        <v>30.518999999999998</v>
      </c>
      <c r="BC423">
        <v>6694</v>
      </c>
      <c r="BD423">
        <v>2321</v>
      </c>
      <c r="BE423">
        <v>1670560</v>
      </c>
      <c r="BF423">
        <v>5201</v>
      </c>
      <c r="BG423">
        <v>2.7</v>
      </c>
      <c r="BH423">
        <v>1.147</v>
      </c>
      <c r="BI423">
        <v>0.7</v>
      </c>
      <c r="BJ423">
        <v>0.81</v>
      </c>
      <c r="BK423">
        <v>3.0960000000000001</v>
      </c>
      <c r="BL423">
        <v>0.92900000000000005</v>
      </c>
      <c r="BM423">
        <v>0.879</v>
      </c>
      <c r="BN423" s="30">
        <v>421</v>
      </c>
      <c r="BO423">
        <v>7056158</v>
      </c>
      <c r="BP423">
        <v>2136</v>
      </c>
      <c r="BQ423">
        <v>59.381</v>
      </c>
      <c r="BR423">
        <v>37.145000000000003</v>
      </c>
      <c r="BS423">
        <v>8044</v>
      </c>
      <c r="BT423">
        <v>2825</v>
      </c>
      <c r="BU423">
        <v>1588966</v>
      </c>
      <c r="BV423">
        <v>5312</v>
      </c>
      <c r="BW423">
        <v>2.7</v>
      </c>
      <c r="BX423">
        <v>1.147</v>
      </c>
      <c r="BY423">
        <v>0.7</v>
      </c>
      <c r="BZ423">
        <v>0.81</v>
      </c>
      <c r="CA423">
        <v>3.0960000000000001</v>
      </c>
      <c r="CB423">
        <v>0.92900000000000005</v>
      </c>
      <c r="CC423">
        <v>0.88500000000000001</v>
      </c>
      <c r="CM423">
        <v>36.728000000000002</v>
      </c>
      <c r="CN423">
        <v>34.692999999999998</v>
      </c>
      <c r="CO423">
        <v>34.276000000000003</v>
      </c>
      <c r="CP423">
        <v>30.518999999999998</v>
      </c>
      <c r="CQ423">
        <v>37.145000000000003</v>
      </c>
    </row>
    <row r="424" spans="1:95" x14ac:dyDescent="0.2">
      <c r="A424" s="2">
        <v>44252</v>
      </c>
      <c r="B424" s="30">
        <v>422</v>
      </c>
      <c r="C424">
        <v>7041878</v>
      </c>
      <c r="D424">
        <v>2068</v>
      </c>
      <c r="E424">
        <v>57.49</v>
      </c>
      <c r="F424">
        <v>35.963000000000001</v>
      </c>
      <c r="G424">
        <v>7439</v>
      </c>
      <c r="H424">
        <v>2754</v>
      </c>
      <c r="I424">
        <v>1603472</v>
      </c>
      <c r="J424">
        <v>5242</v>
      </c>
      <c r="K424">
        <v>2.7</v>
      </c>
      <c r="L424">
        <v>1.147</v>
      </c>
      <c r="M424">
        <v>0.7</v>
      </c>
      <c r="N424">
        <v>0.81</v>
      </c>
      <c r="O424">
        <v>3.0960000000000001</v>
      </c>
      <c r="P424">
        <v>0.92900000000000005</v>
      </c>
      <c r="Q424">
        <v>0.88</v>
      </c>
      <c r="R424" s="30">
        <v>422</v>
      </c>
      <c r="S424">
        <v>7041612</v>
      </c>
      <c r="T424">
        <v>1802</v>
      </c>
      <c r="U424">
        <v>50.095999999999997</v>
      </c>
      <c r="V424">
        <v>31.337</v>
      </c>
      <c r="W424">
        <v>6699</v>
      </c>
      <c r="X424">
        <v>2434</v>
      </c>
      <c r="Y424">
        <v>1604643</v>
      </c>
      <c r="Z424">
        <v>5205</v>
      </c>
      <c r="AA424">
        <v>2.7</v>
      </c>
      <c r="AB424">
        <v>1.147</v>
      </c>
      <c r="AC424">
        <v>0.7</v>
      </c>
      <c r="AD424">
        <v>0.81</v>
      </c>
      <c r="AE424">
        <v>3.0960000000000001</v>
      </c>
      <c r="AF424">
        <v>0.92900000000000005</v>
      </c>
      <c r="AG424">
        <v>0.88</v>
      </c>
      <c r="AH424" s="30">
        <v>422</v>
      </c>
      <c r="AI424">
        <v>7023024</v>
      </c>
      <c r="AJ424">
        <v>1980</v>
      </c>
      <c r="AK424">
        <v>55.043999999999997</v>
      </c>
      <c r="AL424">
        <v>34.432000000000002</v>
      </c>
      <c r="AM424">
        <v>6896</v>
      </c>
      <c r="AN424">
        <v>2586</v>
      </c>
      <c r="AO424">
        <v>1623139</v>
      </c>
      <c r="AP424">
        <v>5231</v>
      </c>
      <c r="AQ424">
        <v>2.7</v>
      </c>
      <c r="AR424">
        <v>1.147</v>
      </c>
      <c r="AS424">
        <v>0.7</v>
      </c>
      <c r="AT424">
        <v>0.81</v>
      </c>
      <c r="AU424">
        <v>3.0960000000000001</v>
      </c>
      <c r="AV424">
        <v>0.92900000000000005</v>
      </c>
      <c r="AW424">
        <v>0.876</v>
      </c>
      <c r="AX424" s="30">
        <v>422</v>
      </c>
      <c r="AY424">
        <v>6974183</v>
      </c>
      <c r="AZ424">
        <v>1678</v>
      </c>
      <c r="BA424">
        <v>46.648000000000003</v>
      </c>
      <c r="BB424">
        <v>29.18</v>
      </c>
      <c r="BC424">
        <v>6192</v>
      </c>
      <c r="BD424">
        <v>2257</v>
      </c>
      <c r="BE424">
        <v>1672908</v>
      </c>
      <c r="BF424">
        <v>5210</v>
      </c>
      <c r="BG424">
        <v>2.7</v>
      </c>
      <c r="BH424">
        <v>1.147</v>
      </c>
      <c r="BI424">
        <v>0.7</v>
      </c>
      <c r="BJ424">
        <v>0.81</v>
      </c>
      <c r="BK424">
        <v>3.0960000000000001</v>
      </c>
      <c r="BL424">
        <v>0.92900000000000005</v>
      </c>
      <c r="BM424">
        <v>0.88100000000000001</v>
      </c>
      <c r="BN424" s="30">
        <v>422</v>
      </c>
      <c r="BO424">
        <v>7054123</v>
      </c>
      <c r="BP424">
        <v>2035</v>
      </c>
      <c r="BQ424">
        <v>56.573</v>
      </c>
      <c r="BR424">
        <v>35.389000000000003</v>
      </c>
      <c r="BS424">
        <v>7480</v>
      </c>
      <c r="BT424">
        <v>2700</v>
      </c>
      <c r="BU424">
        <v>1591142</v>
      </c>
      <c r="BV424">
        <v>5322</v>
      </c>
      <c r="BW424">
        <v>2.7</v>
      </c>
      <c r="BX424">
        <v>1.147</v>
      </c>
      <c r="BY424">
        <v>0.7</v>
      </c>
      <c r="BZ424">
        <v>0.81</v>
      </c>
      <c r="CA424">
        <v>3.0960000000000001</v>
      </c>
      <c r="CB424">
        <v>0.92900000000000005</v>
      </c>
      <c r="CC424">
        <v>0.88500000000000001</v>
      </c>
      <c r="CM424">
        <v>35.963000000000001</v>
      </c>
      <c r="CN424">
        <v>31.337</v>
      </c>
      <c r="CO424">
        <v>34.432000000000002</v>
      </c>
      <c r="CP424">
        <v>29.18</v>
      </c>
      <c r="CQ424">
        <v>35.389000000000003</v>
      </c>
    </row>
    <row r="425" spans="1:95" x14ac:dyDescent="0.2">
      <c r="A425" s="2">
        <v>44253</v>
      </c>
      <c r="B425" s="30">
        <v>423</v>
      </c>
      <c r="C425">
        <v>7039799</v>
      </c>
      <c r="D425">
        <v>2079</v>
      </c>
      <c r="E425">
        <v>57.795999999999999</v>
      </c>
      <c r="F425">
        <v>36.154000000000003</v>
      </c>
      <c r="G425">
        <v>6758</v>
      </c>
      <c r="H425">
        <v>2749</v>
      </c>
      <c r="I425">
        <v>1606155</v>
      </c>
      <c r="J425">
        <v>5254</v>
      </c>
      <c r="K425">
        <v>2.7</v>
      </c>
      <c r="L425">
        <v>1.147</v>
      </c>
      <c r="M425">
        <v>0.7</v>
      </c>
      <c r="N425">
        <v>0.81</v>
      </c>
      <c r="O425">
        <v>3.0960000000000001</v>
      </c>
      <c r="P425">
        <v>0.92900000000000005</v>
      </c>
      <c r="Q425">
        <v>0.86199999999999999</v>
      </c>
      <c r="R425" s="30">
        <v>423</v>
      </c>
      <c r="S425">
        <v>7039871</v>
      </c>
      <c r="T425">
        <v>1741</v>
      </c>
      <c r="U425">
        <v>48.4</v>
      </c>
      <c r="V425">
        <v>30.276</v>
      </c>
      <c r="W425">
        <v>6170</v>
      </c>
      <c r="X425">
        <v>2331</v>
      </c>
      <c r="Y425">
        <v>1607144</v>
      </c>
      <c r="Z425">
        <v>5221</v>
      </c>
      <c r="AA425">
        <v>2.7</v>
      </c>
      <c r="AB425">
        <v>1.147</v>
      </c>
      <c r="AC425">
        <v>0.7</v>
      </c>
      <c r="AD425">
        <v>0.81</v>
      </c>
      <c r="AE425">
        <v>3.0960000000000001</v>
      </c>
      <c r="AF425">
        <v>0.92900000000000005</v>
      </c>
      <c r="AG425">
        <v>0.86099999999999999</v>
      </c>
      <c r="AH425" s="30">
        <v>423</v>
      </c>
      <c r="AI425">
        <v>7021127</v>
      </c>
      <c r="AJ425">
        <v>1897</v>
      </c>
      <c r="AK425">
        <v>52.737000000000002</v>
      </c>
      <c r="AL425">
        <v>32.988999999999997</v>
      </c>
      <c r="AM425">
        <v>6355</v>
      </c>
      <c r="AN425">
        <v>2521</v>
      </c>
      <c r="AO425">
        <v>1625356</v>
      </c>
      <c r="AP425">
        <v>5245</v>
      </c>
      <c r="AQ425">
        <v>2.7</v>
      </c>
      <c r="AR425">
        <v>1.147</v>
      </c>
      <c r="AS425">
        <v>0.7</v>
      </c>
      <c r="AT425">
        <v>0.81</v>
      </c>
      <c r="AU425">
        <v>3.0960000000000001</v>
      </c>
      <c r="AV425">
        <v>0.92900000000000005</v>
      </c>
      <c r="AW425">
        <v>0.85799999999999998</v>
      </c>
      <c r="AX425" s="30">
        <v>423</v>
      </c>
      <c r="AY425">
        <v>6972524</v>
      </c>
      <c r="AZ425">
        <v>1659</v>
      </c>
      <c r="BA425">
        <v>46.12</v>
      </c>
      <c r="BB425">
        <v>28.85</v>
      </c>
      <c r="BC425">
        <v>5665</v>
      </c>
      <c r="BD425">
        <v>2205</v>
      </c>
      <c r="BE425">
        <v>1675010</v>
      </c>
      <c r="BF425">
        <v>5222</v>
      </c>
      <c r="BG425">
        <v>2.7</v>
      </c>
      <c r="BH425">
        <v>1.147</v>
      </c>
      <c r="BI425">
        <v>0.7</v>
      </c>
      <c r="BJ425">
        <v>0.81</v>
      </c>
      <c r="BK425">
        <v>3.0960000000000001</v>
      </c>
      <c r="BL425">
        <v>0.92900000000000005</v>
      </c>
      <c r="BM425">
        <v>0.86099999999999999</v>
      </c>
      <c r="BN425" s="30">
        <v>423</v>
      </c>
      <c r="BO425">
        <v>7052089</v>
      </c>
      <c r="BP425">
        <v>2034</v>
      </c>
      <c r="BQ425">
        <v>56.545000000000002</v>
      </c>
      <c r="BR425">
        <v>35.371000000000002</v>
      </c>
      <c r="BS425">
        <v>6820</v>
      </c>
      <c r="BT425">
        <v>2695</v>
      </c>
      <c r="BU425">
        <v>1593582</v>
      </c>
      <c r="BV425">
        <v>5333</v>
      </c>
      <c r="BW425">
        <v>2.7</v>
      </c>
      <c r="BX425">
        <v>1.147</v>
      </c>
      <c r="BY425">
        <v>0.7</v>
      </c>
      <c r="BZ425">
        <v>0.81</v>
      </c>
      <c r="CA425">
        <v>3.0960000000000001</v>
      </c>
      <c r="CB425">
        <v>0.92900000000000005</v>
      </c>
      <c r="CC425">
        <v>0.86499999999999999</v>
      </c>
      <c r="CM425">
        <v>36.154000000000003</v>
      </c>
      <c r="CN425">
        <v>30.276</v>
      </c>
      <c r="CO425">
        <v>32.988999999999997</v>
      </c>
      <c r="CP425">
        <v>28.85</v>
      </c>
      <c r="CQ425">
        <v>35.371000000000002</v>
      </c>
    </row>
    <row r="426" spans="1:95" x14ac:dyDescent="0.2">
      <c r="A426" s="2">
        <v>44254</v>
      </c>
      <c r="B426" s="30">
        <v>424</v>
      </c>
      <c r="C426">
        <v>7037888</v>
      </c>
      <c r="D426">
        <v>1911</v>
      </c>
      <c r="E426">
        <v>53.125999999999998</v>
      </c>
      <c r="F426">
        <v>33.231999999999999</v>
      </c>
      <c r="G426">
        <v>6346</v>
      </c>
      <c r="H426">
        <v>2491</v>
      </c>
      <c r="I426">
        <v>1608757</v>
      </c>
      <c r="J426">
        <v>5272</v>
      </c>
      <c r="K426">
        <v>2.7</v>
      </c>
      <c r="L426">
        <v>1.147</v>
      </c>
      <c r="M426">
        <v>0.7</v>
      </c>
      <c r="N426">
        <v>0.81</v>
      </c>
      <c r="O426">
        <v>3.0960000000000001</v>
      </c>
      <c r="P426">
        <v>0.92900000000000005</v>
      </c>
      <c r="Q426">
        <v>0.84299999999999997</v>
      </c>
      <c r="R426" s="30">
        <v>424</v>
      </c>
      <c r="S426">
        <v>7038098</v>
      </c>
      <c r="T426">
        <v>1773</v>
      </c>
      <c r="U426">
        <v>49.289000000000001</v>
      </c>
      <c r="V426">
        <v>30.832000000000001</v>
      </c>
      <c r="W426">
        <v>5586</v>
      </c>
      <c r="X426">
        <v>2325</v>
      </c>
      <c r="Y426">
        <v>1609355</v>
      </c>
      <c r="Z426">
        <v>5236</v>
      </c>
      <c r="AA426">
        <v>2.7</v>
      </c>
      <c r="AB426">
        <v>1.147</v>
      </c>
      <c r="AC426">
        <v>0.7</v>
      </c>
      <c r="AD426">
        <v>0.81</v>
      </c>
      <c r="AE426">
        <v>3.0960000000000001</v>
      </c>
      <c r="AF426">
        <v>0.92900000000000005</v>
      </c>
      <c r="AG426">
        <v>0.83799999999999997</v>
      </c>
      <c r="AH426" s="30">
        <v>424</v>
      </c>
      <c r="AI426">
        <v>7019390</v>
      </c>
      <c r="AJ426">
        <v>1737</v>
      </c>
      <c r="AK426">
        <v>48.289000000000001</v>
      </c>
      <c r="AL426">
        <v>30.206</v>
      </c>
      <c r="AM426">
        <v>5966</v>
      </c>
      <c r="AN426">
        <v>2286</v>
      </c>
      <c r="AO426">
        <v>1627745</v>
      </c>
      <c r="AP426">
        <v>5256</v>
      </c>
      <c r="AQ426">
        <v>2.7</v>
      </c>
      <c r="AR426">
        <v>1.147</v>
      </c>
      <c r="AS426">
        <v>0.7</v>
      </c>
      <c r="AT426">
        <v>0.81</v>
      </c>
      <c r="AU426">
        <v>3.0960000000000001</v>
      </c>
      <c r="AV426">
        <v>0.92900000000000005</v>
      </c>
      <c r="AW426">
        <v>0.84</v>
      </c>
      <c r="AX426" s="30">
        <v>424</v>
      </c>
      <c r="AY426">
        <v>6970941</v>
      </c>
      <c r="AZ426">
        <v>1583</v>
      </c>
      <c r="BA426">
        <v>44.006999999999998</v>
      </c>
      <c r="BB426">
        <v>27.527999999999999</v>
      </c>
      <c r="BC426">
        <v>5212</v>
      </c>
      <c r="BD426">
        <v>2112</v>
      </c>
      <c r="BE426">
        <v>1677214</v>
      </c>
      <c r="BF426">
        <v>5235</v>
      </c>
      <c r="BG426">
        <v>2.7</v>
      </c>
      <c r="BH426">
        <v>1.147</v>
      </c>
      <c r="BI426">
        <v>0.7</v>
      </c>
      <c r="BJ426">
        <v>0.81</v>
      </c>
      <c r="BK426">
        <v>3.0960000000000001</v>
      </c>
      <c r="BL426">
        <v>0.92900000000000005</v>
      </c>
      <c r="BM426">
        <v>0.84099999999999997</v>
      </c>
      <c r="BN426" s="30">
        <v>424</v>
      </c>
      <c r="BO426">
        <v>7050136</v>
      </c>
      <c r="BP426">
        <v>1953</v>
      </c>
      <c r="BQ426">
        <v>54.292999999999999</v>
      </c>
      <c r="BR426">
        <v>33.963000000000001</v>
      </c>
      <c r="BS426">
        <v>6344</v>
      </c>
      <c r="BT426">
        <v>2510</v>
      </c>
      <c r="BU426">
        <v>1596559</v>
      </c>
      <c r="BV426">
        <v>5347</v>
      </c>
      <c r="BW426">
        <v>2.7</v>
      </c>
      <c r="BX426">
        <v>1.147</v>
      </c>
      <c r="BY426">
        <v>0.7</v>
      </c>
      <c r="BZ426">
        <v>0.81</v>
      </c>
      <c r="CA426">
        <v>3.0960000000000001</v>
      </c>
      <c r="CB426">
        <v>0.92900000000000005</v>
      </c>
      <c r="CC426">
        <v>0.84499999999999997</v>
      </c>
      <c r="CM426">
        <v>33.231999999999999</v>
      </c>
      <c r="CN426">
        <v>30.832000000000001</v>
      </c>
      <c r="CO426">
        <v>30.206</v>
      </c>
      <c r="CP426">
        <v>27.527999999999999</v>
      </c>
      <c r="CQ426">
        <v>33.963000000000001</v>
      </c>
    </row>
    <row r="427" spans="1:95" x14ac:dyDescent="0.2">
      <c r="A427" s="2">
        <v>44255</v>
      </c>
      <c r="B427" s="30">
        <v>425</v>
      </c>
      <c r="C427">
        <v>7036221</v>
      </c>
      <c r="D427">
        <v>1667</v>
      </c>
      <c r="E427">
        <v>46.343000000000004</v>
      </c>
      <c r="F427">
        <v>28.989000000000001</v>
      </c>
      <c r="G427">
        <v>6092</v>
      </c>
      <c r="H427">
        <v>2165</v>
      </c>
      <c r="I427">
        <v>1611477</v>
      </c>
      <c r="J427">
        <v>5286</v>
      </c>
      <c r="K427">
        <v>2.7</v>
      </c>
      <c r="L427">
        <v>1.147</v>
      </c>
      <c r="M427">
        <v>0.7</v>
      </c>
      <c r="N427">
        <v>0.81</v>
      </c>
      <c r="O427">
        <v>3.0960000000000001</v>
      </c>
      <c r="P427">
        <v>0.92900000000000005</v>
      </c>
      <c r="Q427">
        <v>0.82399999999999995</v>
      </c>
      <c r="R427" s="30">
        <v>425</v>
      </c>
      <c r="S427">
        <v>7036552</v>
      </c>
      <c r="T427">
        <v>1546</v>
      </c>
      <c r="U427">
        <v>42.978999999999999</v>
      </c>
      <c r="V427">
        <v>26.885000000000002</v>
      </c>
      <c r="W427">
        <v>5365</v>
      </c>
      <c r="X427">
        <v>1994</v>
      </c>
      <c r="Y427">
        <v>1611720</v>
      </c>
      <c r="Z427">
        <v>5246</v>
      </c>
      <c r="AA427">
        <v>2.7</v>
      </c>
      <c r="AB427">
        <v>1.147</v>
      </c>
      <c r="AC427">
        <v>0.7</v>
      </c>
      <c r="AD427">
        <v>0.81</v>
      </c>
      <c r="AE427">
        <v>3.0960000000000001</v>
      </c>
      <c r="AF427">
        <v>0.92900000000000005</v>
      </c>
      <c r="AG427">
        <v>0.81799999999999995</v>
      </c>
      <c r="AH427" s="30">
        <v>425</v>
      </c>
      <c r="AI427">
        <v>7017781</v>
      </c>
      <c r="AJ427">
        <v>1609</v>
      </c>
      <c r="AK427">
        <v>44.73</v>
      </c>
      <c r="AL427">
        <v>27.981000000000002</v>
      </c>
      <c r="AM427">
        <v>5595</v>
      </c>
      <c r="AN427">
        <v>2108</v>
      </c>
      <c r="AO427">
        <v>1630447</v>
      </c>
      <c r="AP427">
        <v>5268</v>
      </c>
      <c r="AQ427">
        <v>2.7</v>
      </c>
      <c r="AR427">
        <v>1.147</v>
      </c>
      <c r="AS427">
        <v>0.7</v>
      </c>
      <c r="AT427">
        <v>0.81</v>
      </c>
      <c r="AU427">
        <v>3.0960000000000001</v>
      </c>
      <c r="AV427">
        <v>0.92900000000000005</v>
      </c>
      <c r="AW427">
        <v>0.82299999999999995</v>
      </c>
      <c r="AX427" s="30">
        <v>425</v>
      </c>
      <c r="AY427">
        <v>6969491</v>
      </c>
      <c r="AZ427">
        <v>1450</v>
      </c>
      <c r="BA427">
        <v>40.31</v>
      </c>
      <c r="BB427">
        <v>25.215</v>
      </c>
      <c r="BC427">
        <v>4920</v>
      </c>
      <c r="BD427">
        <v>1875</v>
      </c>
      <c r="BE427">
        <v>1679086</v>
      </c>
      <c r="BF427">
        <v>5245</v>
      </c>
      <c r="BG427">
        <v>2.7</v>
      </c>
      <c r="BH427">
        <v>1.147</v>
      </c>
      <c r="BI427">
        <v>0.7</v>
      </c>
      <c r="BJ427">
        <v>0.81</v>
      </c>
      <c r="BK427">
        <v>3.0960000000000001</v>
      </c>
      <c r="BL427">
        <v>0.92900000000000005</v>
      </c>
      <c r="BM427">
        <v>0.81899999999999995</v>
      </c>
      <c r="BN427" s="30">
        <v>425</v>
      </c>
      <c r="BO427">
        <v>7048432</v>
      </c>
      <c r="BP427">
        <v>1704</v>
      </c>
      <c r="BQ427">
        <v>47.371000000000002</v>
      </c>
      <c r="BR427">
        <v>29.632999999999999</v>
      </c>
      <c r="BS427">
        <v>6051</v>
      </c>
      <c r="BT427">
        <v>2246</v>
      </c>
      <c r="BU427">
        <v>1599040</v>
      </c>
      <c r="BV427">
        <v>5358</v>
      </c>
      <c r="BW427">
        <v>2.7</v>
      </c>
      <c r="BX427">
        <v>1.147</v>
      </c>
      <c r="BY427">
        <v>0.7</v>
      </c>
      <c r="BZ427">
        <v>0.81</v>
      </c>
      <c r="CA427">
        <v>3.0960000000000001</v>
      </c>
      <c r="CB427">
        <v>0.92900000000000005</v>
      </c>
      <c r="CC427">
        <v>0.82399999999999995</v>
      </c>
      <c r="CM427">
        <v>28.989000000000001</v>
      </c>
      <c r="CN427">
        <v>26.885000000000002</v>
      </c>
      <c r="CO427">
        <v>27.981000000000002</v>
      </c>
      <c r="CP427">
        <v>25.215</v>
      </c>
      <c r="CQ427">
        <v>29.632999999999999</v>
      </c>
    </row>
    <row r="428" spans="1:95" x14ac:dyDescent="0.2">
      <c r="A428" s="2">
        <v>44256</v>
      </c>
      <c r="B428" s="30">
        <v>426</v>
      </c>
      <c r="C428">
        <v>7033784</v>
      </c>
      <c r="D428">
        <v>2437</v>
      </c>
      <c r="E428">
        <v>67.748999999999995</v>
      </c>
      <c r="F428">
        <v>42.378999999999998</v>
      </c>
      <c r="G428">
        <v>5654</v>
      </c>
      <c r="H428">
        <v>2105</v>
      </c>
      <c r="I428">
        <v>1613146</v>
      </c>
      <c r="J428">
        <v>5299</v>
      </c>
      <c r="K428">
        <v>2.7</v>
      </c>
      <c r="L428">
        <v>1.147</v>
      </c>
      <c r="M428">
        <v>0.55000000000000004</v>
      </c>
      <c r="N428">
        <v>1.2150000000000001</v>
      </c>
      <c r="O428">
        <v>3.0960000000000001</v>
      </c>
      <c r="P428">
        <v>1.393</v>
      </c>
      <c r="Q428">
        <v>0.80200000000000005</v>
      </c>
      <c r="R428" s="30">
        <v>426</v>
      </c>
      <c r="S428">
        <v>7034459</v>
      </c>
      <c r="T428">
        <v>2093</v>
      </c>
      <c r="U428">
        <v>58.185000000000002</v>
      </c>
      <c r="V428">
        <v>36.396999999999998</v>
      </c>
      <c r="W428">
        <v>5083</v>
      </c>
      <c r="X428">
        <v>1828</v>
      </c>
      <c r="Y428">
        <v>1613646</v>
      </c>
      <c r="Z428">
        <v>5260</v>
      </c>
      <c r="AA428">
        <v>2.7</v>
      </c>
      <c r="AB428">
        <v>1.147</v>
      </c>
      <c r="AC428">
        <v>0.55000000000000004</v>
      </c>
      <c r="AD428">
        <v>1.2150000000000001</v>
      </c>
      <c r="AE428">
        <v>3.0960000000000001</v>
      </c>
      <c r="AF428">
        <v>1.393</v>
      </c>
      <c r="AG428">
        <v>0.79800000000000004</v>
      </c>
      <c r="AH428" s="30">
        <v>426</v>
      </c>
      <c r="AI428">
        <v>7015628</v>
      </c>
      <c r="AJ428">
        <v>2153</v>
      </c>
      <c r="AK428">
        <v>59.853000000000002</v>
      </c>
      <c r="AL428">
        <v>37.441000000000003</v>
      </c>
      <c r="AM428">
        <v>5304</v>
      </c>
      <c r="AN428">
        <v>1900</v>
      </c>
      <c r="AO428">
        <v>1631959</v>
      </c>
      <c r="AP428">
        <v>5281</v>
      </c>
      <c r="AQ428">
        <v>2.7</v>
      </c>
      <c r="AR428">
        <v>1.147</v>
      </c>
      <c r="AS428">
        <v>0.55000000000000004</v>
      </c>
      <c r="AT428">
        <v>1.2150000000000001</v>
      </c>
      <c r="AU428">
        <v>3.0960000000000001</v>
      </c>
      <c r="AV428">
        <v>1.393</v>
      </c>
      <c r="AW428">
        <v>0.80200000000000005</v>
      </c>
      <c r="AX428" s="30">
        <v>426</v>
      </c>
      <c r="AY428">
        <v>6967619</v>
      </c>
      <c r="AZ428">
        <v>1872</v>
      </c>
      <c r="BA428">
        <v>52.042000000000002</v>
      </c>
      <c r="BB428">
        <v>32.554000000000002</v>
      </c>
      <c r="BC428">
        <v>4706</v>
      </c>
      <c r="BD428">
        <v>1664</v>
      </c>
      <c r="BE428">
        <v>1680981</v>
      </c>
      <c r="BF428">
        <v>5252</v>
      </c>
      <c r="BG428">
        <v>2.7</v>
      </c>
      <c r="BH428">
        <v>1.147</v>
      </c>
      <c r="BI428">
        <v>0.55000000000000004</v>
      </c>
      <c r="BJ428">
        <v>1.2150000000000001</v>
      </c>
      <c r="BK428">
        <v>3.0960000000000001</v>
      </c>
      <c r="BL428">
        <v>1.393</v>
      </c>
      <c r="BM428">
        <v>0.79400000000000004</v>
      </c>
      <c r="BN428" s="30">
        <v>426</v>
      </c>
      <c r="BO428">
        <v>7046084</v>
      </c>
      <c r="BP428">
        <v>2348</v>
      </c>
      <c r="BQ428">
        <v>65.274000000000001</v>
      </c>
      <c r="BR428">
        <v>40.832000000000001</v>
      </c>
      <c r="BS428">
        <v>5697</v>
      </c>
      <c r="BT428">
        <v>2058</v>
      </c>
      <c r="BU428">
        <v>1601114</v>
      </c>
      <c r="BV428">
        <v>5370</v>
      </c>
      <c r="BW428">
        <v>2.7</v>
      </c>
      <c r="BX428">
        <v>1.147</v>
      </c>
      <c r="BY428">
        <v>0.55000000000000004</v>
      </c>
      <c r="BZ428">
        <v>1.2150000000000001</v>
      </c>
      <c r="CA428">
        <v>3.0960000000000001</v>
      </c>
      <c r="CB428">
        <v>1.393</v>
      </c>
      <c r="CC428">
        <v>0.80500000000000005</v>
      </c>
      <c r="CM428">
        <v>42.378999999999998</v>
      </c>
      <c r="CN428">
        <v>36.396999999999998</v>
      </c>
      <c r="CO428">
        <v>37.441000000000003</v>
      </c>
      <c r="CP428">
        <v>32.554000000000002</v>
      </c>
      <c r="CQ428">
        <v>40.832000000000001</v>
      </c>
    </row>
    <row r="429" spans="1:95" x14ac:dyDescent="0.2">
      <c r="A429" s="2">
        <v>44257</v>
      </c>
      <c r="B429" s="30">
        <v>427</v>
      </c>
      <c r="C429">
        <v>7031511</v>
      </c>
      <c r="D429">
        <v>2273</v>
      </c>
      <c r="E429">
        <v>63.189</v>
      </c>
      <c r="F429">
        <v>39.527000000000001</v>
      </c>
      <c r="G429">
        <v>6076</v>
      </c>
      <c r="H429">
        <v>2015</v>
      </c>
      <c r="I429">
        <v>1615290</v>
      </c>
      <c r="J429">
        <v>5316</v>
      </c>
      <c r="K429">
        <v>2.7</v>
      </c>
      <c r="L429">
        <v>1.147</v>
      </c>
      <c r="M429">
        <v>0.55000000000000004</v>
      </c>
      <c r="N429">
        <v>1.2150000000000001</v>
      </c>
      <c r="O429">
        <v>3.0960000000000001</v>
      </c>
      <c r="P429">
        <v>1.393</v>
      </c>
      <c r="Q429">
        <v>0.78100000000000003</v>
      </c>
      <c r="R429" s="30">
        <v>427</v>
      </c>
      <c r="S429">
        <v>7032430</v>
      </c>
      <c r="T429">
        <v>2029</v>
      </c>
      <c r="U429">
        <v>56.405999999999999</v>
      </c>
      <c r="V429">
        <v>35.283999999999999</v>
      </c>
      <c r="W429">
        <v>5401</v>
      </c>
      <c r="X429">
        <v>1775</v>
      </c>
      <c r="Y429">
        <v>1615211</v>
      </c>
      <c r="Z429">
        <v>5273</v>
      </c>
      <c r="AA429">
        <v>2.7</v>
      </c>
      <c r="AB429">
        <v>1.147</v>
      </c>
      <c r="AC429">
        <v>0.55000000000000004</v>
      </c>
      <c r="AD429">
        <v>1.2150000000000001</v>
      </c>
      <c r="AE429">
        <v>3.0960000000000001</v>
      </c>
      <c r="AF429">
        <v>1.393</v>
      </c>
      <c r="AG429">
        <v>0.78</v>
      </c>
      <c r="AH429" s="30">
        <v>427</v>
      </c>
      <c r="AI429">
        <v>7013466</v>
      </c>
      <c r="AJ429">
        <v>2162</v>
      </c>
      <c r="AK429">
        <v>60.103999999999999</v>
      </c>
      <c r="AL429">
        <v>37.597000000000001</v>
      </c>
      <c r="AM429">
        <v>5554</v>
      </c>
      <c r="AN429">
        <v>1903</v>
      </c>
      <c r="AO429">
        <v>1633829</v>
      </c>
      <c r="AP429">
        <v>5289</v>
      </c>
      <c r="AQ429">
        <v>2.7</v>
      </c>
      <c r="AR429">
        <v>1.147</v>
      </c>
      <c r="AS429">
        <v>0.55000000000000004</v>
      </c>
      <c r="AT429">
        <v>1.2150000000000001</v>
      </c>
      <c r="AU429">
        <v>3.0960000000000001</v>
      </c>
      <c r="AV429">
        <v>1.393</v>
      </c>
      <c r="AW429">
        <v>0.78100000000000003</v>
      </c>
      <c r="AX429" s="30">
        <v>427</v>
      </c>
      <c r="AY429">
        <v>6965777</v>
      </c>
      <c r="AZ429">
        <v>1842</v>
      </c>
      <c r="BA429">
        <v>51.207999999999998</v>
      </c>
      <c r="BB429">
        <v>32.031999999999996</v>
      </c>
      <c r="BC429">
        <v>4970</v>
      </c>
      <c r="BD429">
        <v>1608</v>
      </c>
      <c r="BE429">
        <v>1682563</v>
      </c>
      <c r="BF429">
        <v>5262</v>
      </c>
      <c r="BG429">
        <v>2.7</v>
      </c>
      <c r="BH429">
        <v>1.147</v>
      </c>
      <c r="BI429">
        <v>0.55000000000000004</v>
      </c>
      <c r="BJ429">
        <v>1.2150000000000001</v>
      </c>
      <c r="BK429">
        <v>3.0960000000000001</v>
      </c>
      <c r="BL429">
        <v>1.393</v>
      </c>
      <c r="BM429">
        <v>0.77600000000000002</v>
      </c>
      <c r="BN429" s="30">
        <v>427</v>
      </c>
      <c r="BO429">
        <v>7043806</v>
      </c>
      <c r="BP429">
        <v>2278</v>
      </c>
      <c r="BQ429">
        <v>63.328000000000003</v>
      </c>
      <c r="BR429">
        <v>39.613999999999997</v>
      </c>
      <c r="BS429">
        <v>6011</v>
      </c>
      <c r="BT429">
        <v>2034</v>
      </c>
      <c r="BU429">
        <v>1603053</v>
      </c>
      <c r="BV429">
        <v>5379</v>
      </c>
      <c r="BW429">
        <v>2.7</v>
      </c>
      <c r="BX429">
        <v>1.147</v>
      </c>
      <c r="BY429">
        <v>0.55000000000000004</v>
      </c>
      <c r="BZ429">
        <v>1.2150000000000001</v>
      </c>
      <c r="CA429">
        <v>3.0960000000000001</v>
      </c>
      <c r="CB429">
        <v>1.393</v>
      </c>
      <c r="CC429">
        <v>0.78100000000000003</v>
      </c>
      <c r="CM429">
        <v>39.527000000000001</v>
      </c>
      <c r="CN429">
        <v>35.283999999999999</v>
      </c>
      <c r="CO429">
        <v>37.597000000000001</v>
      </c>
      <c r="CP429">
        <v>32.031999999999996</v>
      </c>
      <c r="CQ429">
        <v>39.613999999999997</v>
      </c>
    </row>
    <row r="430" spans="1:95" x14ac:dyDescent="0.2">
      <c r="A430" s="2">
        <v>44258</v>
      </c>
      <c r="B430" s="30">
        <v>428</v>
      </c>
      <c r="C430">
        <v>7029283</v>
      </c>
      <c r="D430">
        <v>2228</v>
      </c>
      <c r="E430">
        <v>61.938000000000002</v>
      </c>
      <c r="F430">
        <v>38.744999999999997</v>
      </c>
      <c r="G430">
        <v>6407</v>
      </c>
      <c r="H430">
        <v>1942</v>
      </c>
      <c r="I430">
        <v>1616896</v>
      </c>
      <c r="J430">
        <v>5331</v>
      </c>
      <c r="K430">
        <v>2.7</v>
      </c>
      <c r="L430">
        <v>1.147</v>
      </c>
      <c r="M430">
        <v>0.55000000000000004</v>
      </c>
      <c r="N430">
        <v>1.2150000000000001</v>
      </c>
      <c r="O430">
        <v>3.0960000000000001</v>
      </c>
      <c r="P430">
        <v>1.393</v>
      </c>
      <c r="Q430">
        <v>0.81499999999999995</v>
      </c>
      <c r="R430" s="30">
        <v>428</v>
      </c>
      <c r="S430">
        <v>7030493</v>
      </c>
      <c r="T430">
        <v>1937</v>
      </c>
      <c r="U430">
        <v>53.848999999999997</v>
      </c>
      <c r="V430">
        <v>33.683999999999997</v>
      </c>
      <c r="W430">
        <v>5713</v>
      </c>
      <c r="X430">
        <v>1717</v>
      </c>
      <c r="Y430">
        <v>1616724</v>
      </c>
      <c r="Z430">
        <v>5288</v>
      </c>
      <c r="AA430">
        <v>2.7</v>
      </c>
      <c r="AB430">
        <v>1.147</v>
      </c>
      <c r="AC430">
        <v>0.55000000000000004</v>
      </c>
      <c r="AD430">
        <v>1.2150000000000001</v>
      </c>
      <c r="AE430">
        <v>3.0960000000000001</v>
      </c>
      <c r="AF430">
        <v>1.393</v>
      </c>
      <c r="AG430">
        <v>0.80900000000000005</v>
      </c>
      <c r="AH430" s="30">
        <v>428</v>
      </c>
      <c r="AI430">
        <v>7011398</v>
      </c>
      <c r="AJ430">
        <v>2068</v>
      </c>
      <c r="AK430">
        <v>57.49</v>
      </c>
      <c r="AL430">
        <v>35.963000000000001</v>
      </c>
      <c r="AM430">
        <v>5927</v>
      </c>
      <c r="AN430">
        <v>1789</v>
      </c>
      <c r="AO430">
        <v>1635384</v>
      </c>
      <c r="AP430">
        <v>5307</v>
      </c>
      <c r="AQ430">
        <v>2.7</v>
      </c>
      <c r="AR430">
        <v>1.147</v>
      </c>
      <c r="AS430">
        <v>0.55000000000000004</v>
      </c>
      <c r="AT430">
        <v>1.2150000000000001</v>
      </c>
      <c r="AU430">
        <v>3.0960000000000001</v>
      </c>
      <c r="AV430">
        <v>1.393</v>
      </c>
      <c r="AW430">
        <v>0.81</v>
      </c>
      <c r="AX430" s="30">
        <v>428</v>
      </c>
      <c r="AY430">
        <v>6963978</v>
      </c>
      <c r="AZ430">
        <v>1799</v>
      </c>
      <c r="BA430">
        <v>50.012</v>
      </c>
      <c r="BB430">
        <v>31.285</v>
      </c>
      <c r="BC430">
        <v>5213</v>
      </c>
      <c r="BD430">
        <v>1599</v>
      </c>
      <c r="BE430">
        <v>1683777</v>
      </c>
      <c r="BF430">
        <v>5277</v>
      </c>
      <c r="BG430">
        <v>2.7</v>
      </c>
      <c r="BH430">
        <v>1.147</v>
      </c>
      <c r="BI430">
        <v>0.55000000000000004</v>
      </c>
      <c r="BJ430">
        <v>1.2150000000000001</v>
      </c>
      <c r="BK430">
        <v>3.0960000000000001</v>
      </c>
      <c r="BL430">
        <v>1.393</v>
      </c>
      <c r="BM430">
        <v>0.80400000000000005</v>
      </c>
      <c r="BN430" s="30">
        <v>428</v>
      </c>
      <c r="BO430">
        <v>7041652</v>
      </c>
      <c r="BP430">
        <v>2154</v>
      </c>
      <c r="BQ430">
        <v>59.881</v>
      </c>
      <c r="BR430">
        <v>37.457999999999998</v>
      </c>
      <c r="BS430">
        <v>6386</v>
      </c>
      <c r="BT430">
        <v>1903</v>
      </c>
      <c r="BU430">
        <v>1604578</v>
      </c>
      <c r="BV430">
        <v>5396</v>
      </c>
      <c r="BW430">
        <v>2.7</v>
      </c>
      <c r="BX430">
        <v>1.147</v>
      </c>
      <c r="BY430">
        <v>0.55000000000000004</v>
      </c>
      <c r="BZ430">
        <v>1.2150000000000001</v>
      </c>
      <c r="CA430">
        <v>3.0960000000000001</v>
      </c>
      <c r="CB430">
        <v>1.393</v>
      </c>
      <c r="CC430">
        <v>0.81200000000000006</v>
      </c>
      <c r="CM430">
        <v>38.744999999999997</v>
      </c>
      <c r="CN430">
        <v>33.683999999999997</v>
      </c>
      <c r="CO430">
        <v>35.963000000000001</v>
      </c>
      <c r="CP430">
        <v>31.285</v>
      </c>
      <c r="CQ430">
        <v>37.457999999999998</v>
      </c>
    </row>
    <row r="431" spans="1:95" x14ac:dyDescent="0.2">
      <c r="A431" s="2">
        <v>44259</v>
      </c>
      <c r="B431" s="30">
        <v>429</v>
      </c>
      <c r="C431">
        <v>7027164</v>
      </c>
      <c r="D431">
        <v>2119</v>
      </c>
      <c r="E431">
        <v>58.908000000000001</v>
      </c>
      <c r="F431">
        <v>36.848999999999997</v>
      </c>
      <c r="G431">
        <v>6779</v>
      </c>
      <c r="H431">
        <v>1856</v>
      </c>
      <c r="I431">
        <v>1618760</v>
      </c>
      <c r="J431">
        <v>5344</v>
      </c>
      <c r="K431">
        <v>2.7</v>
      </c>
      <c r="L431">
        <v>1.147</v>
      </c>
      <c r="M431">
        <v>0.55000000000000004</v>
      </c>
      <c r="N431">
        <v>1.2150000000000001</v>
      </c>
      <c r="O431">
        <v>3.0960000000000001</v>
      </c>
      <c r="P431">
        <v>1.393</v>
      </c>
      <c r="Q431">
        <v>0.871</v>
      </c>
      <c r="R431" s="30">
        <v>429</v>
      </c>
      <c r="S431">
        <v>7028497</v>
      </c>
      <c r="T431">
        <v>1996</v>
      </c>
      <c r="U431">
        <v>55.488999999999997</v>
      </c>
      <c r="V431">
        <v>34.71</v>
      </c>
      <c r="W431">
        <v>5917</v>
      </c>
      <c r="X431">
        <v>1733</v>
      </c>
      <c r="Y431">
        <v>1618417</v>
      </c>
      <c r="Z431">
        <v>5303</v>
      </c>
      <c r="AA431">
        <v>2.7</v>
      </c>
      <c r="AB431">
        <v>1.147</v>
      </c>
      <c r="AC431">
        <v>0.55000000000000004</v>
      </c>
      <c r="AD431">
        <v>1.2150000000000001</v>
      </c>
      <c r="AE431">
        <v>3.0960000000000001</v>
      </c>
      <c r="AF431">
        <v>1.393</v>
      </c>
      <c r="AG431">
        <v>0.86599999999999999</v>
      </c>
      <c r="AH431" s="30">
        <v>429</v>
      </c>
      <c r="AI431">
        <v>7009439</v>
      </c>
      <c r="AJ431">
        <v>1959</v>
      </c>
      <c r="AK431">
        <v>54.46</v>
      </c>
      <c r="AL431">
        <v>34.067</v>
      </c>
      <c r="AM431">
        <v>6268</v>
      </c>
      <c r="AN431">
        <v>1727</v>
      </c>
      <c r="AO431">
        <v>1637232</v>
      </c>
      <c r="AP431">
        <v>5315</v>
      </c>
      <c r="AQ431">
        <v>2.7</v>
      </c>
      <c r="AR431">
        <v>1.147</v>
      </c>
      <c r="AS431">
        <v>0.55000000000000004</v>
      </c>
      <c r="AT431">
        <v>1.2150000000000001</v>
      </c>
      <c r="AU431">
        <v>3.0960000000000001</v>
      </c>
      <c r="AV431">
        <v>1.393</v>
      </c>
      <c r="AW431">
        <v>0.86699999999999999</v>
      </c>
      <c r="AX431" s="30">
        <v>429</v>
      </c>
      <c r="AY431">
        <v>6962194</v>
      </c>
      <c r="AZ431">
        <v>1784</v>
      </c>
      <c r="BA431">
        <v>49.594999999999999</v>
      </c>
      <c r="BB431">
        <v>31.024000000000001</v>
      </c>
      <c r="BC431">
        <v>5433</v>
      </c>
      <c r="BD431">
        <v>1579</v>
      </c>
      <c r="BE431">
        <v>1685404</v>
      </c>
      <c r="BF431">
        <v>5295</v>
      </c>
      <c r="BG431">
        <v>2.7</v>
      </c>
      <c r="BH431">
        <v>1.147</v>
      </c>
      <c r="BI431">
        <v>0.55000000000000004</v>
      </c>
      <c r="BJ431">
        <v>1.2150000000000001</v>
      </c>
      <c r="BK431">
        <v>3.0960000000000001</v>
      </c>
      <c r="BL431">
        <v>1.393</v>
      </c>
      <c r="BM431">
        <v>0.86</v>
      </c>
      <c r="BN431" s="30">
        <v>429</v>
      </c>
      <c r="BO431">
        <v>7039507</v>
      </c>
      <c r="BP431">
        <v>2145</v>
      </c>
      <c r="BQ431">
        <v>59.631</v>
      </c>
      <c r="BR431">
        <v>37.302</v>
      </c>
      <c r="BS431">
        <v>6639</v>
      </c>
      <c r="BT431">
        <v>1901</v>
      </c>
      <c r="BU431">
        <v>1606450</v>
      </c>
      <c r="BV431">
        <v>5411</v>
      </c>
      <c r="BW431">
        <v>2.7</v>
      </c>
      <c r="BX431">
        <v>1.147</v>
      </c>
      <c r="BY431">
        <v>0.55000000000000004</v>
      </c>
      <c r="BZ431">
        <v>1.2150000000000001</v>
      </c>
      <c r="CA431">
        <v>3.0960000000000001</v>
      </c>
      <c r="CB431">
        <v>1.393</v>
      </c>
      <c r="CC431">
        <v>0.86699999999999999</v>
      </c>
      <c r="CM431">
        <v>36.848999999999997</v>
      </c>
      <c r="CN431">
        <v>34.71</v>
      </c>
      <c r="CO431">
        <v>34.067</v>
      </c>
      <c r="CP431">
        <v>31.024000000000001</v>
      </c>
      <c r="CQ431">
        <v>37.302</v>
      </c>
    </row>
    <row r="432" spans="1:95" x14ac:dyDescent="0.2">
      <c r="A432" s="2">
        <v>44260</v>
      </c>
      <c r="B432" s="30">
        <v>430</v>
      </c>
      <c r="C432">
        <v>7024623</v>
      </c>
      <c r="D432">
        <v>2541</v>
      </c>
      <c r="E432">
        <v>70.64</v>
      </c>
      <c r="F432">
        <v>44.188000000000002</v>
      </c>
      <c r="G432">
        <v>6654</v>
      </c>
      <c r="H432">
        <v>2244</v>
      </c>
      <c r="I432">
        <v>1620711</v>
      </c>
      <c r="J432">
        <v>5359</v>
      </c>
      <c r="K432">
        <v>2.7</v>
      </c>
      <c r="L432">
        <v>1.147</v>
      </c>
      <c r="M432">
        <v>0.55000000000000004</v>
      </c>
      <c r="N432">
        <v>1.2150000000000001</v>
      </c>
      <c r="O432">
        <v>3.0960000000000001</v>
      </c>
      <c r="P432">
        <v>1.393</v>
      </c>
      <c r="Q432">
        <v>0.93500000000000005</v>
      </c>
      <c r="R432" s="30">
        <v>430</v>
      </c>
      <c r="S432">
        <v>7026261</v>
      </c>
      <c r="T432">
        <v>2236</v>
      </c>
      <c r="U432">
        <v>62.161000000000001</v>
      </c>
      <c r="V432">
        <v>38.884</v>
      </c>
      <c r="W432">
        <v>5918</v>
      </c>
      <c r="X432">
        <v>1995</v>
      </c>
      <c r="Y432">
        <v>1619845</v>
      </c>
      <c r="Z432">
        <v>5316</v>
      </c>
      <c r="AA432">
        <v>2.7</v>
      </c>
      <c r="AB432">
        <v>1.147</v>
      </c>
      <c r="AC432">
        <v>0.55000000000000004</v>
      </c>
      <c r="AD432">
        <v>1.2150000000000001</v>
      </c>
      <c r="AE432">
        <v>3.0960000000000001</v>
      </c>
      <c r="AF432">
        <v>1.393</v>
      </c>
      <c r="AG432">
        <v>0.92900000000000005</v>
      </c>
      <c r="AH432" s="30">
        <v>430</v>
      </c>
      <c r="AI432">
        <v>7007099</v>
      </c>
      <c r="AJ432">
        <v>2340</v>
      </c>
      <c r="AK432">
        <v>65.052000000000007</v>
      </c>
      <c r="AL432">
        <v>40.692999999999998</v>
      </c>
      <c r="AM432">
        <v>6178</v>
      </c>
      <c r="AN432">
        <v>2049</v>
      </c>
      <c r="AO432">
        <v>1638943</v>
      </c>
      <c r="AP432">
        <v>5322</v>
      </c>
      <c r="AQ432">
        <v>2.7</v>
      </c>
      <c r="AR432">
        <v>1.147</v>
      </c>
      <c r="AS432">
        <v>0.55000000000000004</v>
      </c>
      <c r="AT432">
        <v>1.2150000000000001</v>
      </c>
      <c r="AU432">
        <v>3.0960000000000001</v>
      </c>
      <c r="AV432">
        <v>1.393</v>
      </c>
      <c r="AW432">
        <v>0.93</v>
      </c>
      <c r="AX432" s="30">
        <v>430</v>
      </c>
      <c r="AY432">
        <v>6960184</v>
      </c>
      <c r="AZ432">
        <v>2010</v>
      </c>
      <c r="BA432">
        <v>55.878</v>
      </c>
      <c r="BB432">
        <v>34.954000000000001</v>
      </c>
      <c r="BC432">
        <v>5452</v>
      </c>
      <c r="BD432">
        <v>1765</v>
      </c>
      <c r="BE432">
        <v>1686776</v>
      </c>
      <c r="BF432">
        <v>5307</v>
      </c>
      <c r="BG432">
        <v>2.7</v>
      </c>
      <c r="BH432">
        <v>1.147</v>
      </c>
      <c r="BI432">
        <v>0.55000000000000004</v>
      </c>
      <c r="BJ432">
        <v>1.2150000000000001</v>
      </c>
      <c r="BK432">
        <v>3.0960000000000001</v>
      </c>
      <c r="BL432">
        <v>1.393</v>
      </c>
      <c r="BM432">
        <v>0.92200000000000004</v>
      </c>
      <c r="BN432" s="30">
        <v>430</v>
      </c>
      <c r="BO432">
        <v>7036912</v>
      </c>
      <c r="BP432">
        <v>2595</v>
      </c>
      <c r="BQ432">
        <v>72.141000000000005</v>
      </c>
      <c r="BR432">
        <v>45.127000000000002</v>
      </c>
      <c r="BS432">
        <v>6510</v>
      </c>
      <c r="BT432">
        <v>2274</v>
      </c>
      <c r="BU432">
        <v>1608393</v>
      </c>
      <c r="BV432">
        <v>5419</v>
      </c>
      <c r="BW432">
        <v>2.7</v>
      </c>
      <c r="BX432">
        <v>1.147</v>
      </c>
      <c r="BY432">
        <v>0.55000000000000004</v>
      </c>
      <c r="BZ432">
        <v>1.2150000000000001</v>
      </c>
      <c r="CA432">
        <v>3.0960000000000001</v>
      </c>
      <c r="CB432">
        <v>1.393</v>
      </c>
      <c r="CC432">
        <v>0.92700000000000005</v>
      </c>
      <c r="CM432">
        <v>44.188000000000002</v>
      </c>
      <c r="CN432">
        <v>38.884</v>
      </c>
      <c r="CO432">
        <v>40.692999999999998</v>
      </c>
      <c r="CP432">
        <v>34.954000000000001</v>
      </c>
      <c r="CQ432">
        <v>45.127000000000002</v>
      </c>
    </row>
    <row r="433" spans="1:95" x14ac:dyDescent="0.2">
      <c r="A433" s="2">
        <v>44261</v>
      </c>
      <c r="B433" s="30">
        <v>431</v>
      </c>
      <c r="C433">
        <v>7021983</v>
      </c>
      <c r="D433">
        <v>2640</v>
      </c>
      <c r="E433">
        <v>73.391999999999996</v>
      </c>
      <c r="F433">
        <v>45.91</v>
      </c>
      <c r="G433">
        <v>6882</v>
      </c>
      <c r="H433">
        <v>2313</v>
      </c>
      <c r="I433">
        <v>1622636</v>
      </c>
      <c r="J433">
        <v>5369</v>
      </c>
      <c r="K433">
        <v>2.7</v>
      </c>
      <c r="L433">
        <v>1.147</v>
      </c>
      <c r="M433">
        <v>0.55000000000000004</v>
      </c>
      <c r="N433">
        <v>1.2150000000000001</v>
      </c>
      <c r="O433">
        <v>3.0960000000000001</v>
      </c>
      <c r="P433">
        <v>1.393</v>
      </c>
      <c r="Q433">
        <v>1.0049999999999999</v>
      </c>
      <c r="R433" s="30">
        <v>431</v>
      </c>
      <c r="S433">
        <v>7024043</v>
      </c>
      <c r="T433">
        <v>2218</v>
      </c>
      <c r="U433">
        <v>61.66</v>
      </c>
      <c r="V433">
        <v>38.570999999999998</v>
      </c>
      <c r="W433">
        <v>6224</v>
      </c>
      <c r="X433">
        <v>1930</v>
      </c>
      <c r="Y433">
        <v>1622382</v>
      </c>
      <c r="Z433">
        <v>5326</v>
      </c>
      <c r="AA433">
        <v>2.7</v>
      </c>
      <c r="AB433">
        <v>1.147</v>
      </c>
      <c r="AC433">
        <v>0.55000000000000004</v>
      </c>
      <c r="AD433">
        <v>1.2150000000000001</v>
      </c>
      <c r="AE433">
        <v>3.0960000000000001</v>
      </c>
      <c r="AF433">
        <v>1.393</v>
      </c>
      <c r="AG433">
        <v>1</v>
      </c>
      <c r="AH433" s="30">
        <v>431</v>
      </c>
      <c r="AI433">
        <v>7004695</v>
      </c>
      <c r="AJ433">
        <v>2404</v>
      </c>
      <c r="AK433">
        <v>66.831000000000003</v>
      </c>
      <c r="AL433">
        <v>41.805999999999997</v>
      </c>
      <c r="AM433">
        <v>6412</v>
      </c>
      <c r="AN433">
        <v>2106</v>
      </c>
      <c r="AO433">
        <v>1640698</v>
      </c>
      <c r="AP433">
        <v>5337</v>
      </c>
      <c r="AQ433">
        <v>2.7</v>
      </c>
      <c r="AR433">
        <v>1.147</v>
      </c>
      <c r="AS433">
        <v>0.55000000000000004</v>
      </c>
      <c r="AT433">
        <v>1.2150000000000001</v>
      </c>
      <c r="AU433">
        <v>3.0960000000000001</v>
      </c>
      <c r="AV433">
        <v>1.393</v>
      </c>
      <c r="AW433">
        <v>0.998</v>
      </c>
      <c r="AX433" s="30">
        <v>431</v>
      </c>
      <c r="AY433">
        <v>6958081</v>
      </c>
      <c r="AZ433">
        <v>2103</v>
      </c>
      <c r="BA433">
        <v>58.463000000000001</v>
      </c>
      <c r="BB433">
        <v>36.570999999999998</v>
      </c>
      <c r="BC433">
        <v>5584</v>
      </c>
      <c r="BD433">
        <v>1878</v>
      </c>
      <c r="BE433">
        <v>1688672</v>
      </c>
      <c r="BF433">
        <v>5314</v>
      </c>
      <c r="BG433">
        <v>2.7</v>
      </c>
      <c r="BH433">
        <v>1.147</v>
      </c>
      <c r="BI433">
        <v>0.55000000000000004</v>
      </c>
      <c r="BJ433">
        <v>1.2150000000000001</v>
      </c>
      <c r="BK433">
        <v>3.0960000000000001</v>
      </c>
      <c r="BL433">
        <v>1.393</v>
      </c>
      <c r="BM433">
        <v>0.99</v>
      </c>
      <c r="BN433" s="30">
        <v>431</v>
      </c>
      <c r="BO433">
        <v>7034416</v>
      </c>
      <c r="BP433">
        <v>2496</v>
      </c>
      <c r="BQ433">
        <v>69.388999999999996</v>
      </c>
      <c r="BR433">
        <v>43.405000000000001</v>
      </c>
      <c r="BS433">
        <v>6888</v>
      </c>
      <c r="BT433">
        <v>2217</v>
      </c>
      <c r="BU433">
        <v>1610623</v>
      </c>
      <c r="BV433">
        <v>5431</v>
      </c>
      <c r="BW433">
        <v>2.7</v>
      </c>
      <c r="BX433">
        <v>1.147</v>
      </c>
      <c r="BY433">
        <v>0.55000000000000004</v>
      </c>
      <c r="BZ433">
        <v>1.2150000000000001</v>
      </c>
      <c r="CA433">
        <v>3.0960000000000001</v>
      </c>
      <c r="CB433">
        <v>1.393</v>
      </c>
      <c r="CC433">
        <v>0.99399999999999999</v>
      </c>
      <c r="CM433">
        <v>45.91</v>
      </c>
      <c r="CN433">
        <v>38.570999999999998</v>
      </c>
      <c r="CO433">
        <v>41.805999999999997</v>
      </c>
      <c r="CP433">
        <v>36.570999999999998</v>
      </c>
      <c r="CQ433">
        <v>43.405000000000001</v>
      </c>
    </row>
    <row r="434" spans="1:95" x14ac:dyDescent="0.2">
      <c r="A434" s="2">
        <v>44262</v>
      </c>
      <c r="B434" s="30">
        <v>432</v>
      </c>
      <c r="C434">
        <v>7019479</v>
      </c>
      <c r="D434">
        <v>2504</v>
      </c>
      <c r="E434">
        <v>69.611000000000004</v>
      </c>
      <c r="F434">
        <v>43.545000000000002</v>
      </c>
      <c r="G434">
        <v>7328</v>
      </c>
      <c r="H434">
        <v>2194</v>
      </c>
      <c r="I434">
        <v>1624910</v>
      </c>
      <c r="J434">
        <v>5377</v>
      </c>
      <c r="K434">
        <v>2.7</v>
      </c>
      <c r="L434">
        <v>1.147</v>
      </c>
      <c r="M434">
        <v>0.55000000000000004</v>
      </c>
      <c r="N434">
        <v>1.2150000000000001</v>
      </c>
      <c r="O434">
        <v>3.0960000000000001</v>
      </c>
      <c r="P434">
        <v>1.393</v>
      </c>
      <c r="Q434">
        <v>1.0760000000000001</v>
      </c>
      <c r="R434" s="30">
        <v>432</v>
      </c>
      <c r="S434">
        <v>7021741</v>
      </c>
      <c r="T434">
        <v>2302</v>
      </c>
      <c r="U434">
        <v>63.996000000000002</v>
      </c>
      <c r="V434">
        <v>40.031999999999996</v>
      </c>
      <c r="W434">
        <v>6427</v>
      </c>
      <c r="X434">
        <v>2015</v>
      </c>
      <c r="Y434">
        <v>1623278</v>
      </c>
      <c r="Z434">
        <v>5334</v>
      </c>
      <c r="AA434">
        <v>2.7</v>
      </c>
      <c r="AB434">
        <v>1.147</v>
      </c>
      <c r="AC434">
        <v>0.55000000000000004</v>
      </c>
      <c r="AD434">
        <v>1.2150000000000001</v>
      </c>
      <c r="AE434">
        <v>3.0960000000000001</v>
      </c>
      <c r="AF434">
        <v>1.393</v>
      </c>
      <c r="AG434">
        <v>1.0720000000000001</v>
      </c>
      <c r="AH434" s="30">
        <v>432</v>
      </c>
      <c r="AI434">
        <v>7002338</v>
      </c>
      <c r="AJ434">
        <v>2357</v>
      </c>
      <c r="AK434">
        <v>65.525000000000006</v>
      </c>
      <c r="AL434">
        <v>40.988</v>
      </c>
      <c r="AM434">
        <v>6726</v>
      </c>
      <c r="AN434">
        <v>2090</v>
      </c>
      <c r="AO434">
        <v>1642620</v>
      </c>
      <c r="AP434">
        <v>5350</v>
      </c>
      <c r="AQ434">
        <v>2.7</v>
      </c>
      <c r="AR434">
        <v>1.147</v>
      </c>
      <c r="AS434">
        <v>0.55000000000000004</v>
      </c>
      <c r="AT434">
        <v>1.2150000000000001</v>
      </c>
      <c r="AU434">
        <v>3.0960000000000001</v>
      </c>
      <c r="AV434">
        <v>1.393</v>
      </c>
      <c r="AW434">
        <v>1.071</v>
      </c>
      <c r="AX434" s="30">
        <v>432</v>
      </c>
      <c r="AY434">
        <v>6956066</v>
      </c>
      <c r="AZ434">
        <v>2015</v>
      </c>
      <c r="BA434">
        <v>56.017000000000003</v>
      </c>
      <c r="BB434">
        <v>35.040999999999997</v>
      </c>
      <c r="BC434">
        <v>5876</v>
      </c>
      <c r="BD434">
        <v>1811</v>
      </c>
      <c r="BE434">
        <v>1690235</v>
      </c>
      <c r="BF434">
        <v>5331</v>
      </c>
      <c r="BG434">
        <v>2.7</v>
      </c>
      <c r="BH434">
        <v>1.147</v>
      </c>
      <c r="BI434">
        <v>0.55000000000000004</v>
      </c>
      <c r="BJ434">
        <v>1.2150000000000001</v>
      </c>
      <c r="BK434">
        <v>3.0960000000000001</v>
      </c>
      <c r="BL434">
        <v>1.393</v>
      </c>
      <c r="BM434">
        <v>1.0660000000000001</v>
      </c>
      <c r="BN434" s="30">
        <v>432</v>
      </c>
      <c r="BO434">
        <v>7032010</v>
      </c>
      <c r="BP434">
        <v>2406</v>
      </c>
      <c r="BQ434">
        <v>66.887</v>
      </c>
      <c r="BR434">
        <v>41.84</v>
      </c>
      <c r="BS434">
        <v>7246</v>
      </c>
      <c r="BT434">
        <v>2138</v>
      </c>
      <c r="BU434">
        <v>1612391</v>
      </c>
      <c r="BV434">
        <v>5439</v>
      </c>
      <c r="BW434">
        <v>2.7</v>
      </c>
      <c r="BX434">
        <v>1.147</v>
      </c>
      <c r="BY434">
        <v>0.55000000000000004</v>
      </c>
      <c r="BZ434">
        <v>1.2150000000000001</v>
      </c>
      <c r="CA434">
        <v>3.0960000000000001</v>
      </c>
      <c r="CB434">
        <v>1.393</v>
      </c>
      <c r="CC434">
        <v>1.0649999999999999</v>
      </c>
      <c r="CM434">
        <v>43.545000000000002</v>
      </c>
      <c r="CN434">
        <v>40.031999999999996</v>
      </c>
      <c r="CO434">
        <v>40.988</v>
      </c>
      <c r="CP434">
        <v>35.040999999999997</v>
      </c>
      <c r="CQ434">
        <v>41.84</v>
      </c>
    </row>
    <row r="435" spans="1:95" x14ac:dyDescent="0.2">
      <c r="A435" s="2">
        <v>44263</v>
      </c>
      <c r="B435" s="30">
        <v>433</v>
      </c>
      <c r="C435">
        <v>7016894</v>
      </c>
      <c r="D435">
        <v>2585</v>
      </c>
      <c r="E435">
        <v>71.863</v>
      </c>
      <c r="F435">
        <v>44.953000000000003</v>
      </c>
      <c r="G435">
        <v>7543</v>
      </c>
      <c r="H435">
        <v>2289</v>
      </c>
      <c r="I435">
        <v>1627655</v>
      </c>
      <c r="J435">
        <v>5387</v>
      </c>
      <c r="K435">
        <v>2.7</v>
      </c>
      <c r="L435">
        <v>1.147</v>
      </c>
      <c r="M435">
        <v>0.55000000000000004</v>
      </c>
      <c r="N435">
        <v>1.2150000000000001</v>
      </c>
      <c r="O435">
        <v>3.0960000000000001</v>
      </c>
      <c r="P435">
        <v>1.393</v>
      </c>
      <c r="Q435">
        <v>1.141</v>
      </c>
      <c r="R435" s="30">
        <v>433</v>
      </c>
      <c r="S435">
        <v>7019437</v>
      </c>
      <c r="T435">
        <v>2304</v>
      </c>
      <c r="U435">
        <v>64.051000000000002</v>
      </c>
      <c r="V435">
        <v>40.067</v>
      </c>
      <c r="W435">
        <v>6672</v>
      </c>
      <c r="X435">
        <v>2057</v>
      </c>
      <c r="Y435">
        <v>1626249</v>
      </c>
      <c r="Z435">
        <v>5344</v>
      </c>
      <c r="AA435">
        <v>2.7</v>
      </c>
      <c r="AB435">
        <v>1.147</v>
      </c>
      <c r="AC435">
        <v>0.55000000000000004</v>
      </c>
      <c r="AD435">
        <v>1.2150000000000001</v>
      </c>
      <c r="AE435">
        <v>3.0960000000000001</v>
      </c>
      <c r="AF435">
        <v>1.393</v>
      </c>
      <c r="AG435">
        <v>1.139</v>
      </c>
      <c r="AH435" s="30">
        <v>433</v>
      </c>
      <c r="AI435">
        <v>6999914</v>
      </c>
      <c r="AJ435">
        <v>2424</v>
      </c>
      <c r="AK435">
        <v>67.387</v>
      </c>
      <c r="AL435">
        <v>42.152999999999999</v>
      </c>
      <c r="AM435">
        <v>6942</v>
      </c>
      <c r="AN435">
        <v>2141</v>
      </c>
      <c r="AO435">
        <v>1645613</v>
      </c>
      <c r="AP435">
        <v>5368</v>
      </c>
      <c r="AQ435">
        <v>2.7</v>
      </c>
      <c r="AR435">
        <v>1.147</v>
      </c>
      <c r="AS435">
        <v>0.55000000000000004</v>
      </c>
      <c r="AT435">
        <v>1.2150000000000001</v>
      </c>
      <c r="AU435">
        <v>3.0960000000000001</v>
      </c>
      <c r="AV435">
        <v>1.393</v>
      </c>
      <c r="AW435">
        <v>1.1399999999999999</v>
      </c>
      <c r="AX435" s="30">
        <v>433</v>
      </c>
      <c r="AY435">
        <v>6953999</v>
      </c>
      <c r="AZ435">
        <v>2067</v>
      </c>
      <c r="BA435">
        <v>57.463000000000001</v>
      </c>
      <c r="BB435">
        <v>35.945</v>
      </c>
      <c r="BC435">
        <v>6031</v>
      </c>
      <c r="BD435">
        <v>1860</v>
      </c>
      <c r="BE435">
        <v>1692536</v>
      </c>
      <c r="BF435">
        <v>5340</v>
      </c>
      <c r="BG435">
        <v>2.7</v>
      </c>
      <c r="BH435">
        <v>1.147</v>
      </c>
      <c r="BI435">
        <v>0.55000000000000004</v>
      </c>
      <c r="BJ435">
        <v>1.2150000000000001</v>
      </c>
      <c r="BK435">
        <v>3.0960000000000001</v>
      </c>
      <c r="BL435">
        <v>1.393</v>
      </c>
      <c r="BM435">
        <v>1.1299999999999999</v>
      </c>
      <c r="BN435" s="30">
        <v>433</v>
      </c>
      <c r="BO435">
        <v>7029510</v>
      </c>
      <c r="BP435">
        <v>2500</v>
      </c>
      <c r="BQ435">
        <v>69.5</v>
      </c>
      <c r="BR435">
        <v>43.475000000000001</v>
      </c>
      <c r="BS435">
        <v>7446</v>
      </c>
      <c r="BT435">
        <v>2206</v>
      </c>
      <c r="BU435">
        <v>1615357</v>
      </c>
      <c r="BV435">
        <v>5449</v>
      </c>
      <c r="BW435">
        <v>2.7</v>
      </c>
      <c r="BX435">
        <v>1.147</v>
      </c>
      <c r="BY435">
        <v>0.55000000000000004</v>
      </c>
      <c r="BZ435">
        <v>1.2150000000000001</v>
      </c>
      <c r="CA435">
        <v>3.0960000000000001</v>
      </c>
      <c r="CB435">
        <v>1.393</v>
      </c>
      <c r="CC435">
        <v>1.1319999999999999</v>
      </c>
      <c r="CM435">
        <v>44.953000000000003</v>
      </c>
      <c r="CN435">
        <v>40.067</v>
      </c>
      <c r="CO435">
        <v>42.152999999999999</v>
      </c>
      <c r="CP435">
        <v>35.945</v>
      </c>
      <c r="CQ435">
        <v>43.475000000000001</v>
      </c>
    </row>
    <row r="436" spans="1:95" x14ac:dyDescent="0.2">
      <c r="A436" s="2">
        <v>44264</v>
      </c>
      <c r="B436" s="30">
        <v>434</v>
      </c>
      <c r="C436">
        <v>7014113</v>
      </c>
      <c r="D436">
        <v>2781</v>
      </c>
      <c r="E436">
        <v>77.311999999999998</v>
      </c>
      <c r="F436">
        <v>48.362000000000002</v>
      </c>
      <c r="G436">
        <v>7691</v>
      </c>
      <c r="H436">
        <v>2437</v>
      </c>
      <c r="I436">
        <v>1629837</v>
      </c>
      <c r="J436">
        <v>5397</v>
      </c>
      <c r="K436">
        <v>2.7</v>
      </c>
      <c r="L436">
        <v>1.147</v>
      </c>
      <c r="M436">
        <v>0.55000000000000004</v>
      </c>
      <c r="N436">
        <v>1.2150000000000001</v>
      </c>
      <c r="O436">
        <v>3.0960000000000001</v>
      </c>
      <c r="P436">
        <v>1.393</v>
      </c>
      <c r="Q436">
        <v>1.139</v>
      </c>
      <c r="R436" s="30">
        <v>434</v>
      </c>
      <c r="S436">
        <v>7017053</v>
      </c>
      <c r="T436">
        <v>2384</v>
      </c>
      <c r="U436">
        <v>66.275000000000006</v>
      </c>
      <c r="V436">
        <v>41.457999999999998</v>
      </c>
      <c r="W436">
        <v>6841</v>
      </c>
      <c r="X436">
        <v>2135</v>
      </c>
      <c r="Y436">
        <v>1628263</v>
      </c>
      <c r="Z436">
        <v>5352</v>
      </c>
      <c r="AA436">
        <v>2.7</v>
      </c>
      <c r="AB436">
        <v>1.147</v>
      </c>
      <c r="AC436">
        <v>0.55000000000000004</v>
      </c>
      <c r="AD436">
        <v>1.2150000000000001</v>
      </c>
      <c r="AE436">
        <v>3.0960000000000001</v>
      </c>
      <c r="AF436">
        <v>1.393</v>
      </c>
      <c r="AG436">
        <v>1.139</v>
      </c>
      <c r="AH436" s="30">
        <v>434</v>
      </c>
      <c r="AI436">
        <v>6997365</v>
      </c>
      <c r="AJ436">
        <v>2549</v>
      </c>
      <c r="AK436">
        <v>70.861999999999995</v>
      </c>
      <c r="AL436">
        <v>44.326999999999998</v>
      </c>
      <c r="AM436">
        <v>7095</v>
      </c>
      <c r="AN436">
        <v>2271</v>
      </c>
      <c r="AO436">
        <v>1647394</v>
      </c>
      <c r="AP436">
        <v>5386</v>
      </c>
      <c r="AQ436">
        <v>2.7</v>
      </c>
      <c r="AR436">
        <v>1.147</v>
      </c>
      <c r="AS436">
        <v>0.55000000000000004</v>
      </c>
      <c r="AT436">
        <v>1.2150000000000001</v>
      </c>
      <c r="AU436">
        <v>3.0960000000000001</v>
      </c>
      <c r="AV436">
        <v>1.393</v>
      </c>
      <c r="AW436">
        <v>1.139</v>
      </c>
      <c r="AX436" s="30">
        <v>434</v>
      </c>
      <c r="AY436">
        <v>6951802</v>
      </c>
      <c r="AZ436">
        <v>2197</v>
      </c>
      <c r="BA436">
        <v>61.076999999999998</v>
      </c>
      <c r="BB436">
        <v>38.206000000000003</v>
      </c>
      <c r="BC436">
        <v>6112</v>
      </c>
      <c r="BD436">
        <v>1986</v>
      </c>
      <c r="BE436">
        <v>1694391</v>
      </c>
      <c r="BF436">
        <v>5346</v>
      </c>
      <c r="BG436">
        <v>2.7</v>
      </c>
      <c r="BH436">
        <v>1.147</v>
      </c>
      <c r="BI436">
        <v>0.55000000000000004</v>
      </c>
      <c r="BJ436">
        <v>1.2150000000000001</v>
      </c>
      <c r="BK436">
        <v>3.0960000000000001</v>
      </c>
      <c r="BL436">
        <v>1.393</v>
      </c>
      <c r="BM436">
        <v>1.1279999999999999</v>
      </c>
      <c r="BN436" s="30">
        <v>434</v>
      </c>
      <c r="BO436">
        <v>7026660</v>
      </c>
      <c r="BP436">
        <v>2850</v>
      </c>
      <c r="BQ436">
        <v>79.23</v>
      </c>
      <c r="BR436">
        <v>49.561</v>
      </c>
      <c r="BS436">
        <v>7466</v>
      </c>
      <c r="BT436">
        <v>2480</v>
      </c>
      <c r="BU436">
        <v>1617398</v>
      </c>
      <c r="BV436">
        <v>5459</v>
      </c>
      <c r="BW436">
        <v>2.7</v>
      </c>
      <c r="BX436">
        <v>1.147</v>
      </c>
      <c r="BY436">
        <v>0.55000000000000004</v>
      </c>
      <c r="BZ436">
        <v>1.2150000000000001</v>
      </c>
      <c r="CA436">
        <v>3.0960000000000001</v>
      </c>
      <c r="CB436">
        <v>1.393</v>
      </c>
      <c r="CC436">
        <v>1.129</v>
      </c>
      <c r="CM436">
        <v>48.362000000000002</v>
      </c>
      <c r="CN436">
        <v>41.457999999999998</v>
      </c>
      <c r="CO436">
        <v>44.326999999999998</v>
      </c>
      <c r="CP436">
        <v>38.206000000000003</v>
      </c>
      <c r="CQ436">
        <v>49.561</v>
      </c>
    </row>
    <row r="437" spans="1:95" x14ac:dyDescent="0.2">
      <c r="A437" s="2">
        <v>44265</v>
      </c>
      <c r="B437" s="30">
        <v>435</v>
      </c>
      <c r="C437">
        <v>7011220</v>
      </c>
      <c r="D437">
        <v>2893</v>
      </c>
      <c r="E437">
        <v>80.424999999999997</v>
      </c>
      <c r="F437">
        <v>50.308999999999997</v>
      </c>
      <c r="G437">
        <v>7932</v>
      </c>
      <c r="H437">
        <v>2540</v>
      </c>
      <c r="I437">
        <v>1632296</v>
      </c>
      <c r="J437">
        <v>5414</v>
      </c>
      <c r="K437">
        <v>2.7</v>
      </c>
      <c r="L437">
        <v>1.147</v>
      </c>
      <c r="M437">
        <v>0.55000000000000004</v>
      </c>
      <c r="N437">
        <v>1.2150000000000001</v>
      </c>
      <c r="O437">
        <v>3.0960000000000001</v>
      </c>
      <c r="P437">
        <v>1.393</v>
      </c>
      <c r="Q437">
        <v>1.139</v>
      </c>
      <c r="R437" s="30">
        <v>435</v>
      </c>
      <c r="S437">
        <v>7014508</v>
      </c>
      <c r="T437">
        <v>2545</v>
      </c>
      <c r="U437">
        <v>70.751000000000005</v>
      </c>
      <c r="V437">
        <v>44.258000000000003</v>
      </c>
      <c r="W437">
        <v>6997</v>
      </c>
      <c r="X437">
        <v>2228</v>
      </c>
      <c r="Y437">
        <v>1630258</v>
      </c>
      <c r="Z437">
        <v>5363</v>
      </c>
      <c r="AA437">
        <v>2.7</v>
      </c>
      <c r="AB437">
        <v>1.147</v>
      </c>
      <c r="AC437">
        <v>0.55000000000000004</v>
      </c>
      <c r="AD437">
        <v>1.2150000000000001</v>
      </c>
      <c r="AE437">
        <v>3.0960000000000001</v>
      </c>
      <c r="AF437">
        <v>1.393</v>
      </c>
      <c r="AG437">
        <v>1.135</v>
      </c>
      <c r="AH437" s="30">
        <v>435</v>
      </c>
      <c r="AI437">
        <v>6994734</v>
      </c>
      <c r="AJ437">
        <v>2631</v>
      </c>
      <c r="AK437">
        <v>73.141999999999996</v>
      </c>
      <c r="AL437">
        <v>45.753</v>
      </c>
      <c r="AM437">
        <v>7370</v>
      </c>
      <c r="AN437">
        <v>2274</v>
      </c>
      <c r="AO437">
        <v>1649583</v>
      </c>
      <c r="AP437">
        <v>5400</v>
      </c>
      <c r="AQ437">
        <v>2.7</v>
      </c>
      <c r="AR437">
        <v>1.147</v>
      </c>
      <c r="AS437">
        <v>0.55000000000000004</v>
      </c>
      <c r="AT437">
        <v>1.2150000000000001</v>
      </c>
      <c r="AU437">
        <v>3.0960000000000001</v>
      </c>
      <c r="AV437">
        <v>1.393</v>
      </c>
      <c r="AW437">
        <v>1.139</v>
      </c>
      <c r="AX437" s="30">
        <v>435</v>
      </c>
      <c r="AY437">
        <v>6949511</v>
      </c>
      <c r="AZ437">
        <v>2291</v>
      </c>
      <c r="BA437">
        <v>63.69</v>
      </c>
      <c r="BB437">
        <v>39.840000000000003</v>
      </c>
      <c r="BC437">
        <v>6264</v>
      </c>
      <c r="BD437">
        <v>2045</v>
      </c>
      <c r="BE437">
        <v>1696349</v>
      </c>
      <c r="BF437">
        <v>5359</v>
      </c>
      <c r="BG437">
        <v>2.7</v>
      </c>
      <c r="BH437">
        <v>1.147</v>
      </c>
      <c r="BI437">
        <v>0.55000000000000004</v>
      </c>
      <c r="BJ437">
        <v>1.2150000000000001</v>
      </c>
      <c r="BK437">
        <v>3.0960000000000001</v>
      </c>
      <c r="BL437">
        <v>1.393</v>
      </c>
      <c r="BM437">
        <v>1.123</v>
      </c>
      <c r="BN437" s="30">
        <v>435</v>
      </c>
      <c r="BO437">
        <v>7023734</v>
      </c>
      <c r="BP437">
        <v>2926</v>
      </c>
      <c r="BQ437">
        <v>81.343000000000004</v>
      </c>
      <c r="BR437">
        <v>50.883000000000003</v>
      </c>
      <c r="BS437">
        <v>7715</v>
      </c>
      <c r="BT437">
        <v>2601</v>
      </c>
      <c r="BU437">
        <v>1619871</v>
      </c>
      <c r="BV437">
        <v>5473</v>
      </c>
      <c r="BW437">
        <v>2.7</v>
      </c>
      <c r="BX437">
        <v>1.147</v>
      </c>
      <c r="BY437">
        <v>0.55000000000000004</v>
      </c>
      <c r="BZ437">
        <v>1.2150000000000001</v>
      </c>
      <c r="CA437">
        <v>3.0960000000000001</v>
      </c>
      <c r="CB437">
        <v>1.393</v>
      </c>
      <c r="CC437">
        <v>1.131</v>
      </c>
      <c r="CM437">
        <v>50.308999999999997</v>
      </c>
      <c r="CN437">
        <v>44.258000000000003</v>
      </c>
      <c r="CO437">
        <v>45.753</v>
      </c>
      <c r="CP437">
        <v>39.840000000000003</v>
      </c>
      <c r="CQ437">
        <v>50.883000000000003</v>
      </c>
    </row>
    <row r="438" spans="1:95" x14ac:dyDescent="0.2">
      <c r="A438" s="2">
        <v>44266</v>
      </c>
      <c r="B438" s="30">
        <v>436</v>
      </c>
      <c r="C438">
        <v>7008230</v>
      </c>
      <c r="D438">
        <v>2990</v>
      </c>
      <c r="E438">
        <v>83.122</v>
      </c>
      <c r="F438">
        <v>51.996000000000002</v>
      </c>
      <c r="G438">
        <v>8191</v>
      </c>
      <c r="H438">
        <v>2634</v>
      </c>
      <c r="I438">
        <v>1634675</v>
      </c>
      <c r="J438">
        <v>5423</v>
      </c>
      <c r="K438">
        <v>2.7</v>
      </c>
      <c r="L438">
        <v>1.147</v>
      </c>
      <c r="M438">
        <v>0.55000000000000004</v>
      </c>
      <c r="N438">
        <v>1.2150000000000001</v>
      </c>
      <c r="O438">
        <v>3.0960000000000001</v>
      </c>
      <c r="P438">
        <v>1.393</v>
      </c>
      <c r="Q438">
        <v>1.1379999999999999</v>
      </c>
      <c r="R438" s="30">
        <v>436</v>
      </c>
      <c r="S438">
        <v>7011913</v>
      </c>
      <c r="T438">
        <v>2595</v>
      </c>
      <c r="U438">
        <v>72.141000000000005</v>
      </c>
      <c r="V438">
        <v>45.127000000000002</v>
      </c>
      <c r="W438">
        <v>7257</v>
      </c>
      <c r="X438">
        <v>2285</v>
      </c>
      <c r="Y438">
        <v>1632537</v>
      </c>
      <c r="Z438">
        <v>5373</v>
      </c>
      <c r="AA438">
        <v>2.7</v>
      </c>
      <c r="AB438">
        <v>1.147</v>
      </c>
      <c r="AC438">
        <v>0.55000000000000004</v>
      </c>
      <c r="AD438">
        <v>1.2150000000000001</v>
      </c>
      <c r="AE438">
        <v>3.0960000000000001</v>
      </c>
      <c r="AF438">
        <v>1.393</v>
      </c>
      <c r="AG438">
        <v>1.133</v>
      </c>
      <c r="AH438" s="30">
        <v>436</v>
      </c>
      <c r="AI438">
        <v>6991949</v>
      </c>
      <c r="AJ438">
        <v>2785</v>
      </c>
      <c r="AK438">
        <v>77.423000000000002</v>
      </c>
      <c r="AL438">
        <v>48.430999999999997</v>
      </c>
      <c r="AM438">
        <v>7584</v>
      </c>
      <c r="AN438">
        <v>2417</v>
      </c>
      <c r="AO438">
        <v>1651837</v>
      </c>
      <c r="AP438">
        <v>5417</v>
      </c>
      <c r="AQ438">
        <v>2.7</v>
      </c>
      <c r="AR438">
        <v>1.147</v>
      </c>
      <c r="AS438">
        <v>0.55000000000000004</v>
      </c>
      <c r="AT438">
        <v>1.2150000000000001</v>
      </c>
      <c r="AU438">
        <v>3.0960000000000001</v>
      </c>
      <c r="AV438">
        <v>1.393</v>
      </c>
      <c r="AW438">
        <v>1.133</v>
      </c>
      <c r="AX438" s="30">
        <v>436</v>
      </c>
      <c r="AY438">
        <v>6947200</v>
      </c>
      <c r="AZ438">
        <v>2311</v>
      </c>
      <c r="BA438">
        <v>64.245999999999995</v>
      </c>
      <c r="BB438">
        <v>40.188000000000002</v>
      </c>
      <c r="BC438">
        <v>6486</v>
      </c>
      <c r="BD438">
        <v>2069</v>
      </c>
      <c r="BE438">
        <v>1698248</v>
      </c>
      <c r="BF438">
        <v>5370</v>
      </c>
      <c r="BG438">
        <v>2.7</v>
      </c>
      <c r="BH438">
        <v>1.147</v>
      </c>
      <c r="BI438">
        <v>0.55000000000000004</v>
      </c>
      <c r="BJ438">
        <v>1.2150000000000001</v>
      </c>
      <c r="BK438">
        <v>3.0960000000000001</v>
      </c>
      <c r="BL438">
        <v>1.393</v>
      </c>
      <c r="BM438">
        <v>1.119</v>
      </c>
      <c r="BN438" s="30">
        <v>436</v>
      </c>
      <c r="BO438">
        <v>7021056</v>
      </c>
      <c r="BP438">
        <v>2678</v>
      </c>
      <c r="BQ438">
        <v>74.447999999999993</v>
      </c>
      <c r="BR438">
        <v>46.57</v>
      </c>
      <c r="BS438">
        <v>8268</v>
      </c>
      <c r="BT438">
        <v>2373</v>
      </c>
      <c r="BU438">
        <v>1622433</v>
      </c>
      <c r="BV438">
        <v>5489</v>
      </c>
      <c r="BW438">
        <v>2.7</v>
      </c>
      <c r="BX438">
        <v>1.147</v>
      </c>
      <c r="BY438">
        <v>0.55000000000000004</v>
      </c>
      <c r="BZ438">
        <v>1.2150000000000001</v>
      </c>
      <c r="CA438">
        <v>3.0960000000000001</v>
      </c>
      <c r="CB438">
        <v>1.393</v>
      </c>
      <c r="CC438">
        <v>1.1339999999999999</v>
      </c>
      <c r="CM438">
        <v>51.996000000000002</v>
      </c>
      <c r="CN438">
        <v>45.127000000000002</v>
      </c>
      <c r="CO438">
        <v>48.430999999999997</v>
      </c>
      <c r="CP438">
        <v>40.188000000000002</v>
      </c>
      <c r="CQ438">
        <v>46.57</v>
      </c>
    </row>
    <row r="439" spans="1:95" x14ac:dyDescent="0.2">
      <c r="A439" s="2">
        <v>44267</v>
      </c>
      <c r="B439" s="30">
        <v>437</v>
      </c>
      <c r="C439">
        <v>7005343</v>
      </c>
      <c r="D439">
        <v>2887</v>
      </c>
      <c r="E439">
        <v>80.259</v>
      </c>
      <c r="F439">
        <v>50.204999999999998</v>
      </c>
      <c r="G439">
        <v>8607</v>
      </c>
      <c r="H439">
        <v>2574</v>
      </c>
      <c r="I439">
        <v>1637801</v>
      </c>
      <c r="J439">
        <v>5435</v>
      </c>
      <c r="K439">
        <v>2.7</v>
      </c>
      <c r="L439">
        <v>1.147</v>
      </c>
      <c r="M439">
        <v>0.55000000000000004</v>
      </c>
      <c r="N439">
        <v>1.2150000000000001</v>
      </c>
      <c r="O439">
        <v>3.0960000000000001</v>
      </c>
      <c r="P439">
        <v>1.393</v>
      </c>
      <c r="Q439">
        <v>1.137</v>
      </c>
      <c r="R439" s="30">
        <v>437</v>
      </c>
      <c r="S439">
        <v>7009264</v>
      </c>
      <c r="T439">
        <v>2649</v>
      </c>
      <c r="U439">
        <v>73.641999999999996</v>
      </c>
      <c r="V439">
        <v>46.066000000000003</v>
      </c>
      <c r="W439">
        <v>7510</v>
      </c>
      <c r="X439">
        <v>2342</v>
      </c>
      <c r="Y439">
        <v>1635142</v>
      </c>
      <c r="Z439">
        <v>5384</v>
      </c>
      <c r="AA439">
        <v>2.7</v>
      </c>
      <c r="AB439">
        <v>1.147</v>
      </c>
      <c r="AC439">
        <v>0.55000000000000004</v>
      </c>
      <c r="AD439">
        <v>1.2150000000000001</v>
      </c>
      <c r="AE439">
        <v>3.0960000000000001</v>
      </c>
      <c r="AF439">
        <v>1.393</v>
      </c>
      <c r="AG439">
        <v>1.1319999999999999</v>
      </c>
      <c r="AH439" s="30">
        <v>437</v>
      </c>
      <c r="AI439">
        <v>6989244</v>
      </c>
      <c r="AJ439">
        <v>2705</v>
      </c>
      <c r="AK439">
        <v>75.198999999999998</v>
      </c>
      <c r="AL439">
        <v>47.04</v>
      </c>
      <c r="AM439">
        <v>7951</v>
      </c>
      <c r="AN439">
        <v>2418</v>
      </c>
      <c r="AO439">
        <v>1654594</v>
      </c>
      <c r="AP439">
        <v>5432</v>
      </c>
      <c r="AQ439">
        <v>2.7</v>
      </c>
      <c r="AR439">
        <v>1.147</v>
      </c>
      <c r="AS439">
        <v>0.55000000000000004</v>
      </c>
      <c r="AT439">
        <v>1.2150000000000001</v>
      </c>
      <c r="AU439">
        <v>3.0960000000000001</v>
      </c>
      <c r="AV439">
        <v>1.393</v>
      </c>
      <c r="AW439">
        <v>1.137</v>
      </c>
      <c r="AX439" s="30">
        <v>437</v>
      </c>
      <c r="AY439">
        <v>6944909</v>
      </c>
      <c r="AZ439">
        <v>2291</v>
      </c>
      <c r="BA439">
        <v>63.69</v>
      </c>
      <c r="BB439">
        <v>39.840000000000003</v>
      </c>
      <c r="BC439">
        <v>6753</v>
      </c>
      <c r="BD439">
        <v>2044</v>
      </c>
      <c r="BE439">
        <v>1700632</v>
      </c>
      <c r="BF439">
        <v>5384</v>
      </c>
      <c r="BG439">
        <v>2.7</v>
      </c>
      <c r="BH439">
        <v>1.147</v>
      </c>
      <c r="BI439">
        <v>0.55000000000000004</v>
      </c>
      <c r="BJ439">
        <v>1.2150000000000001</v>
      </c>
      <c r="BK439">
        <v>3.0960000000000001</v>
      </c>
      <c r="BL439">
        <v>1.393</v>
      </c>
      <c r="BM439">
        <v>1.1180000000000001</v>
      </c>
      <c r="BN439" s="30">
        <v>437</v>
      </c>
      <c r="BO439">
        <v>7018093</v>
      </c>
      <c r="BP439">
        <v>2963</v>
      </c>
      <c r="BQ439">
        <v>82.370999999999995</v>
      </c>
      <c r="BR439">
        <v>51.527000000000001</v>
      </c>
      <c r="BS439">
        <v>8367</v>
      </c>
      <c r="BT439">
        <v>2579</v>
      </c>
      <c r="BU439">
        <v>1625122</v>
      </c>
      <c r="BV439">
        <v>5499</v>
      </c>
      <c r="BW439">
        <v>2.7</v>
      </c>
      <c r="BX439">
        <v>1.147</v>
      </c>
      <c r="BY439">
        <v>0.55000000000000004</v>
      </c>
      <c r="BZ439">
        <v>1.2150000000000001</v>
      </c>
      <c r="CA439">
        <v>3.0960000000000001</v>
      </c>
      <c r="CB439">
        <v>1.393</v>
      </c>
      <c r="CC439">
        <v>1.133</v>
      </c>
      <c r="CM439">
        <v>50.204999999999998</v>
      </c>
      <c r="CN439">
        <v>46.066000000000003</v>
      </c>
      <c r="CO439">
        <v>47.04</v>
      </c>
      <c r="CP439">
        <v>39.840000000000003</v>
      </c>
      <c r="CQ439">
        <v>51.527000000000001</v>
      </c>
    </row>
    <row r="440" spans="1:95" x14ac:dyDescent="0.2">
      <c r="A440" s="2">
        <v>44268</v>
      </c>
      <c r="B440" s="30">
        <v>438</v>
      </c>
      <c r="C440">
        <v>7002171</v>
      </c>
      <c r="D440">
        <v>3172</v>
      </c>
      <c r="E440">
        <v>88.182000000000002</v>
      </c>
      <c r="F440">
        <v>55.161000000000001</v>
      </c>
      <c r="G440">
        <v>8673</v>
      </c>
      <c r="H440">
        <v>2821</v>
      </c>
      <c r="I440">
        <v>1640396</v>
      </c>
      <c r="J440">
        <v>5447</v>
      </c>
      <c r="K440">
        <v>2.7</v>
      </c>
      <c r="L440">
        <v>1.147</v>
      </c>
      <c r="M440">
        <v>0.55000000000000004</v>
      </c>
      <c r="N440">
        <v>1.2150000000000001</v>
      </c>
      <c r="O440">
        <v>3.0960000000000001</v>
      </c>
      <c r="P440">
        <v>1.393</v>
      </c>
      <c r="Q440">
        <v>1.1379999999999999</v>
      </c>
      <c r="R440" s="30">
        <v>438</v>
      </c>
      <c r="S440">
        <v>7006444</v>
      </c>
      <c r="T440">
        <v>2820</v>
      </c>
      <c r="U440">
        <v>78.396000000000001</v>
      </c>
      <c r="V440">
        <v>49.04</v>
      </c>
      <c r="W440">
        <v>7699</v>
      </c>
      <c r="X440">
        <v>2460</v>
      </c>
      <c r="Y440">
        <v>1637376</v>
      </c>
      <c r="Z440">
        <v>5400</v>
      </c>
      <c r="AA440">
        <v>2.7</v>
      </c>
      <c r="AB440">
        <v>1.147</v>
      </c>
      <c r="AC440">
        <v>0.55000000000000004</v>
      </c>
      <c r="AD440">
        <v>1.2150000000000001</v>
      </c>
      <c r="AE440">
        <v>3.0960000000000001</v>
      </c>
      <c r="AF440">
        <v>1.393</v>
      </c>
      <c r="AG440">
        <v>1.1339999999999999</v>
      </c>
      <c r="AH440" s="30">
        <v>438</v>
      </c>
      <c r="AI440">
        <v>6986440</v>
      </c>
      <c r="AJ440">
        <v>2804</v>
      </c>
      <c r="AK440">
        <v>77.950999999999993</v>
      </c>
      <c r="AL440">
        <v>48.762</v>
      </c>
      <c r="AM440">
        <v>8129</v>
      </c>
      <c r="AN440">
        <v>2527</v>
      </c>
      <c r="AO440">
        <v>1657442</v>
      </c>
      <c r="AP440">
        <v>5442</v>
      </c>
      <c r="AQ440">
        <v>2.7</v>
      </c>
      <c r="AR440">
        <v>1.147</v>
      </c>
      <c r="AS440">
        <v>0.55000000000000004</v>
      </c>
      <c r="AT440">
        <v>1.2150000000000001</v>
      </c>
      <c r="AU440">
        <v>3.0960000000000001</v>
      </c>
      <c r="AV440">
        <v>1.393</v>
      </c>
      <c r="AW440">
        <v>1.139</v>
      </c>
      <c r="AX440" s="30">
        <v>438</v>
      </c>
      <c r="AY440">
        <v>6942416</v>
      </c>
      <c r="AZ440">
        <v>2493</v>
      </c>
      <c r="BA440">
        <v>69.305000000000007</v>
      </c>
      <c r="BB440">
        <v>43.353000000000002</v>
      </c>
      <c r="BC440">
        <v>6828</v>
      </c>
      <c r="BD440">
        <v>2216</v>
      </c>
      <c r="BE440">
        <v>1702863</v>
      </c>
      <c r="BF440">
        <v>5396</v>
      </c>
      <c r="BG440">
        <v>2.7</v>
      </c>
      <c r="BH440">
        <v>1.147</v>
      </c>
      <c r="BI440">
        <v>0.55000000000000004</v>
      </c>
      <c r="BJ440">
        <v>1.2150000000000001</v>
      </c>
      <c r="BK440">
        <v>3.0960000000000001</v>
      </c>
      <c r="BL440">
        <v>1.393</v>
      </c>
      <c r="BM440">
        <v>1.115</v>
      </c>
      <c r="BN440" s="30">
        <v>438</v>
      </c>
      <c r="BO440">
        <v>7014982</v>
      </c>
      <c r="BP440">
        <v>3111</v>
      </c>
      <c r="BQ440">
        <v>86.486000000000004</v>
      </c>
      <c r="BR440">
        <v>54.1</v>
      </c>
      <c r="BS440">
        <v>8561</v>
      </c>
      <c r="BT440">
        <v>2769</v>
      </c>
      <c r="BU440">
        <v>1627704</v>
      </c>
      <c r="BV440">
        <v>5511</v>
      </c>
      <c r="BW440">
        <v>2.7</v>
      </c>
      <c r="BX440">
        <v>1.147</v>
      </c>
      <c r="BY440">
        <v>0.55000000000000004</v>
      </c>
      <c r="BZ440">
        <v>1.2150000000000001</v>
      </c>
      <c r="CA440">
        <v>3.0960000000000001</v>
      </c>
      <c r="CB440">
        <v>1.393</v>
      </c>
      <c r="CC440">
        <v>1.131</v>
      </c>
      <c r="CM440">
        <v>55.161000000000001</v>
      </c>
      <c r="CN440">
        <v>49.04</v>
      </c>
      <c r="CO440">
        <v>48.762</v>
      </c>
      <c r="CP440">
        <v>43.353000000000002</v>
      </c>
      <c r="CQ440">
        <v>54.1</v>
      </c>
    </row>
    <row r="441" spans="1:95" x14ac:dyDescent="0.2">
      <c r="A441" s="2">
        <v>44269</v>
      </c>
      <c r="B441" s="30">
        <v>439</v>
      </c>
      <c r="C441">
        <v>6998975</v>
      </c>
      <c r="D441">
        <v>3196</v>
      </c>
      <c r="E441">
        <v>88.849000000000004</v>
      </c>
      <c r="F441">
        <v>55.578000000000003</v>
      </c>
      <c r="G441">
        <v>9006</v>
      </c>
      <c r="H441">
        <v>2839</v>
      </c>
      <c r="I441">
        <v>1643089</v>
      </c>
      <c r="J441">
        <v>5455</v>
      </c>
      <c r="K441">
        <v>2.7</v>
      </c>
      <c r="L441">
        <v>1.147</v>
      </c>
      <c r="M441">
        <v>0.55000000000000004</v>
      </c>
      <c r="N441">
        <v>1.2150000000000001</v>
      </c>
      <c r="O441">
        <v>3.0960000000000001</v>
      </c>
      <c r="P441">
        <v>1.393</v>
      </c>
      <c r="Q441">
        <v>1.1339999999999999</v>
      </c>
      <c r="R441" s="30">
        <v>439</v>
      </c>
      <c r="S441">
        <v>7003694</v>
      </c>
      <c r="T441">
        <v>2750</v>
      </c>
      <c r="U441">
        <v>76.45</v>
      </c>
      <c r="V441">
        <v>47.822000000000003</v>
      </c>
      <c r="W441">
        <v>8095</v>
      </c>
      <c r="X441">
        <v>2424</v>
      </c>
      <c r="Y441">
        <v>1639998</v>
      </c>
      <c r="Z441">
        <v>5411</v>
      </c>
      <c r="AA441">
        <v>2.7</v>
      </c>
      <c r="AB441">
        <v>1.147</v>
      </c>
      <c r="AC441">
        <v>0.55000000000000004</v>
      </c>
      <c r="AD441">
        <v>1.2150000000000001</v>
      </c>
      <c r="AE441">
        <v>3.0960000000000001</v>
      </c>
      <c r="AF441">
        <v>1.393</v>
      </c>
      <c r="AG441">
        <v>1.131</v>
      </c>
      <c r="AH441" s="30">
        <v>439</v>
      </c>
      <c r="AI441">
        <v>6983454</v>
      </c>
      <c r="AJ441">
        <v>2986</v>
      </c>
      <c r="AK441">
        <v>83.010999999999996</v>
      </c>
      <c r="AL441">
        <v>51.927</v>
      </c>
      <c r="AM441">
        <v>8269</v>
      </c>
      <c r="AN441">
        <v>2664</v>
      </c>
      <c r="AO441">
        <v>1659298</v>
      </c>
      <c r="AP441">
        <v>5454</v>
      </c>
      <c r="AQ441">
        <v>2.7</v>
      </c>
      <c r="AR441">
        <v>1.147</v>
      </c>
      <c r="AS441">
        <v>0.55000000000000004</v>
      </c>
      <c r="AT441">
        <v>1.2150000000000001</v>
      </c>
      <c r="AU441">
        <v>3.0960000000000001</v>
      </c>
      <c r="AV441">
        <v>1.393</v>
      </c>
      <c r="AW441">
        <v>1.135</v>
      </c>
      <c r="AX441" s="30">
        <v>439</v>
      </c>
      <c r="AY441">
        <v>6939907</v>
      </c>
      <c r="AZ441">
        <v>2509</v>
      </c>
      <c r="BA441">
        <v>69.75</v>
      </c>
      <c r="BB441">
        <v>43.631999999999998</v>
      </c>
      <c r="BC441">
        <v>7095</v>
      </c>
      <c r="BD441">
        <v>2226</v>
      </c>
      <c r="BE441">
        <v>1704804</v>
      </c>
      <c r="BF441">
        <v>5410</v>
      </c>
      <c r="BG441">
        <v>2.7</v>
      </c>
      <c r="BH441">
        <v>1.147</v>
      </c>
      <c r="BI441">
        <v>0.55000000000000004</v>
      </c>
      <c r="BJ441">
        <v>1.2150000000000001</v>
      </c>
      <c r="BK441">
        <v>3.0960000000000001</v>
      </c>
      <c r="BL441">
        <v>1.393</v>
      </c>
      <c r="BM441">
        <v>1.115</v>
      </c>
      <c r="BN441" s="30">
        <v>439</v>
      </c>
      <c r="BO441">
        <v>7011713</v>
      </c>
      <c r="BP441">
        <v>3269</v>
      </c>
      <c r="BQ441">
        <v>90.878</v>
      </c>
      <c r="BR441">
        <v>56.847999999999999</v>
      </c>
      <c r="BS441">
        <v>8774</v>
      </c>
      <c r="BT441">
        <v>2898</v>
      </c>
      <c r="BU441">
        <v>1630348</v>
      </c>
      <c r="BV441">
        <v>5522</v>
      </c>
      <c r="BW441">
        <v>2.7</v>
      </c>
      <c r="BX441">
        <v>1.147</v>
      </c>
      <c r="BY441">
        <v>0.55000000000000004</v>
      </c>
      <c r="BZ441">
        <v>1.2150000000000001</v>
      </c>
      <c r="CA441">
        <v>3.0960000000000001</v>
      </c>
      <c r="CB441">
        <v>1.393</v>
      </c>
      <c r="CC441">
        <v>1.135</v>
      </c>
      <c r="CM441">
        <v>55.578000000000003</v>
      </c>
      <c r="CN441">
        <v>47.822000000000003</v>
      </c>
      <c r="CO441">
        <v>51.927</v>
      </c>
      <c r="CP441">
        <v>43.631999999999998</v>
      </c>
      <c r="CQ441">
        <v>56.847999999999999</v>
      </c>
    </row>
    <row r="442" spans="1:95" x14ac:dyDescent="0.2">
      <c r="A442" s="2">
        <v>44270</v>
      </c>
      <c r="B442" s="30">
        <v>440</v>
      </c>
      <c r="C442">
        <v>6995665</v>
      </c>
      <c r="D442">
        <v>3310</v>
      </c>
      <c r="E442">
        <v>92.018000000000001</v>
      </c>
      <c r="F442">
        <v>57.561</v>
      </c>
      <c r="G442">
        <v>9294</v>
      </c>
      <c r="H442">
        <v>2908</v>
      </c>
      <c r="I442">
        <v>1646224</v>
      </c>
      <c r="J442">
        <v>5469</v>
      </c>
      <c r="K442">
        <v>2.7</v>
      </c>
      <c r="L442">
        <v>1.147</v>
      </c>
      <c r="M442">
        <v>0.55000000000000004</v>
      </c>
      <c r="N442">
        <v>1.2150000000000001</v>
      </c>
      <c r="O442">
        <v>3.0960000000000001</v>
      </c>
      <c r="P442">
        <v>1.393</v>
      </c>
      <c r="Q442">
        <v>1.1319999999999999</v>
      </c>
      <c r="R442" s="30">
        <v>440</v>
      </c>
      <c r="S442">
        <v>7000716</v>
      </c>
      <c r="T442">
        <v>2978</v>
      </c>
      <c r="U442">
        <v>82.787999999999997</v>
      </c>
      <c r="V442">
        <v>51.786999999999999</v>
      </c>
      <c r="W442">
        <v>8224</v>
      </c>
      <c r="X442">
        <v>2621</v>
      </c>
      <c r="Y442">
        <v>1642394</v>
      </c>
      <c r="Z442">
        <v>5420</v>
      </c>
      <c r="AA442">
        <v>2.7</v>
      </c>
      <c r="AB442">
        <v>1.147</v>
      </c>
      <c r="AC442">
        <v>0.55000000000000004</v>
      </c>
      <c r="AD442">
        <v>1.2150000000000001</v>
      </c>
      <c r="AE442">
        <v>3.0960000000000001</v>
      </c>
      <c r="AF442">
        <v>1.393</v>
      </c>
      <c r="AG442">
        <v>1.133</v>
      </c>
      <c r="AH442" s="30">
        <v>440</v>
      </c>
      <c r="AI442">
        <v>6980399</v>
      </c>
      <c r="AJ442">
        <v>3055</v>
      </c>
      <c r="AK442">
        <v>84.929000000000002</v>
      </c>
      <c r="AL442">
        <v>53.125999999999998</v>
      </c>
      <c r="AM442">
        <v>8542</v>
      </c>
      <c r="AN442">
        <v>2713</v>
      </c>
      <c r="AO442">
        <v>1662359</v>
      </c>
      <c r="AP442">
        <v>5473</v>
      </c>
      <c r="AQ442">
        <v>2.7</v>
      </c>
      <c r="AR442">
        <v>1.147</v>
      </c>
      <c r="AS442">
        <v>0.55000000000000004</v>
      </c>
      <c r="AT442">
        <v>1.2150000000000001</v>
      </c>
      <c r="AU442">
        <v>3.0960000000000001</v>
      </c>
      <c r="AV442">
        <v>1.393</v>
      </c>
      <c r="AW442">
        <v>1.1319999999999999</v>
      </c>
      <c r="AX442" s="30">
        <v>440</v>
      </c>
      <c r="AY442">
        <v>6937374</v>
      </c>
      <c r="AZ442">
        <v>2533</v>
      </c>
      <c r="BA442">
        <v>70.417000000000002</v>
      </c>
      <c r="BB442">
        <v>44.048999999999999</v>
      </c>
      <c r="BC442">
        <v>7361</v>
      </c>
      <c r="BD442">
        <v>2243</v>
      </c>
      <c r="BE442">
        <v>1707288</v>
      </c>
      <c r="BF442">
        <v>5418</v>
      </c>
      <c r="BG442">
        <v>2.7</v>
      </c>
      <c r="BH442">
        <v>1.147</v>
      </c>
      <c r="BI442">
        <v>0.55000000000000004</v>
      </c>
      <c r="BJ442">
        <v>1.2150000000000001</v>
      </c>
      <c r="BK442">
        <v>3.0960000000000001</v>
      </c>
      <c r="BL442">
        <v>1.393</v>
      </c>
      <c r="BM442">
        <v>1.117</v>
      </c>
      <c r="BN442" s="30">
        <v>440</v>
      </c>
      <c r="BO442">
        <v>7008540</v>
      </c>
      <c r="BP442">
        <v>3173</v>
      </c>
      <c r="BQ442">
        <v>88.209000000000003</v>
      </c>
      <c r="BR442">
        <v>55.177999999999997</v>
      </c>
      <c r="BS442">
        <v>9218</v>
      </c>
      <c r="BT442">
        <v>2825</v>
      </c>
      <c r="BU442">
        <v>1633391</v>
      </c>
      <c r="BV442">
        <v>5531</v>
      </c>
      <c r="BW442">
        <v>2.7</v>
      </c>
      <c r="BX442">
        <v>1.147</v>
      </c>
      <c r="BY442">
        <v>0.55000000000000004</v>
      </c>
      <c r="BZ442">
        <v>1.2150000000000001</v>
      </c>
      <c r="CA442">
        <v>3.0960000000000001</v>
      </c>
      <c r="CB442">
        <v>1.393</v>
      </c>
      <c r="CC442">
        <v>1.135</v>
      </c>
      <c r="CM442">
        <v>57.561</v>
      </c>
      <c r="CN442">
        <v>51.786999999999999</v>
      </c>
      <c r="CO442">
        <v>53.125999999999998</v>
      </c>
      <c r="CP442">
        <v>44.048999999999999</v>
      </c>
      <c r="CQ442">
        <v>55.177999999999997</v>
      </c>
    </row>
    <row r="443" spans="1:95" x14ac:dyDescent="0.2">
      <c r="A443" s="2">
        <v>44271</v>
      </c>
      <c r="B443" s="30">
        <v>441</v>
      </c>
      <c r="C443">
        <v>6992380</v>
      </c>
      <c r="D443">
        <v>3285</v>
      </c>
      <c r="E443">
        <v>91.322999999999993</v>
      </c>
      <c r="F443">
        <v>57.125999999999998</v>
      </c>
      <c r="G443">
        <v>9704</v>
      </c>
      <c r="H443">
        <v>2900</v>
      </c>
      <c r="I443">
        <v>1649025</v>
      </c>
      <c r="J443">
        <v>5479</v>
      </c>
      <c r="K443">
        <v>2.7</v>
      </c>
      <c r="L443">
        <v>1.147</v>
      </c>
      <c r="M443">
        <v>0.55000000000000004</v>
      </c>
      <c r="N443">
        <v>1.2150000000000001</v>
      </c>
      <c r="O443">
        <v>3.0960000000000001</v>
      </c>
      <c r="P443">
        <v>1.393</v>
      </c>
      <c r="Q443">
        <v>1.131</v>
      </c>
      <c r="R443" s="30">
        <v>441</v>
      </c>
      <c r="S443">
        <v>6997650</v>
      </c>
      <c r="T443">
        <v>3066</v>
      </c>
      <c r="U443">
        <v>85.234999999999999</v>
      </c>
      <c r="V443">
        <v>53.317999999999998</v>
      </c>
      <c r="W443">
        <v>8524</v>
      </c>
      <c r="X443">
        <v>2678</v>
      </c>
      <c r="Y443">
        <v>1645076</v>
      </c>
      <c r="Z443">
        <v>5433</v>
      </c>
      <c r="AA443">
        <v>2.7</v>
      </c>
      <c r="AB443">
        <v>1.147</v>
      </c>
      <c r="AC443">
        <v>0.55000000000000004</v>
      </c>
      <c r="AD443">
        <v>1.2150000000000001</v>
      </c>
      <c r="AE443">
        <v>3.0960000000000001</v>
      </c>
      <c r="AF443">
        <v>1.393</v>
      </c>
      <c r="AG443">
        <v>1.135</v>
      </c>
      <c r="AH443" s="30">
        <v>441</v>
      </c>
      <c r="AI443">
        <v>6977316</v>
      </c>
      <c r="AJ443">
        <v>3083</v>
      </c>
      <c r="AK443">
        <v>85.706999999999994</v>
      </c>
      <c r="AL443">
        <v>53.613</v>
      </c>
      <c r="AM443">
        <v>8867</v>
      </c>
      <c r="AN443">
        <v>2730</v>
      </c>
      <c r="AO443">
        <v>1665140</v>
      </c>
      <c r="AP443">
        <v>5482</v>
      </c>
      <c r="AQ443">
        <v>2.7</v>
      </c>
      <c r="AR443">
        <v>1.147</v>
      </c>
      <c r="AS443">
        <v>0.55000000000000004</v>
      </c>
      <c r="AT443">
        <v>1.2150000000000001</v>
      </c>
      <c r="AU443">
        <v>3.0960000000000001</v>
      </c>
      <c r="AV443">
        <v>1.393</v>
      </c>
      <c r="AW443">
        <v>1.1299999999999999</v>
      </c>
      <c r="AX443" s="30">
        <v>441</v>
      </c>
      <c r="AY443">
        <v>6934648</v>
      </c>
      <c r="AZ443">
        <v>2726</v>
      </c>
      <c r="BA443">
        <v>75.783000000000001</v>
      </c>
      <c r="BB443">
        <v>47.405000000000001</v>
      </c>
      <c r="BC443">
        <v>7498</v>
      </c>
      <c r="BD443">
        <v>2396</v>
      </c>
      <c r="BE443">
        <v>1709448</v>
      </c>
      <c r="BF443">
        <v>5435</v>
      </c>
      <c r="BG443">
        <v>2.7</v>
      </c>
      <c r="BH443">
        <v>1.147</v>
      </c>
      <c r="BI443">
        <v>0.55000000000000004</v>
      </c>
      <c r="BJ443">
        <v>1.2150000000000001</v>
      </c>
      <c r="BK443">
        <v>3.0960000000000001</v>
      </c>
      <c r="BL443">
        <v>1.393</v>
      </c>
      <c r="BM443">
        <v>1.1200000000000001</v>
      </c>
      <c r="BN443" s="30">
        <v>441</v>
      </c>
      <c r="BO443">
        <v>7005364</v>
      </c>
      <c r="BP443">
        <v>3176</v>
      </c>
      <c r="BQ443">
        <v>88.293000000000006</v>
      </c>
      <c r="BR443">
        <v>55.231000000000002</v>
      </c>
      <c r="BS443">
        <v>9570</v>
      </c>
      <c r="BT443">
        <v>2821</v>
      </c>
      <c r="BU443">
        <v>1636547</v>
      </c>
      <c r="BV443">
        <v>5543</v>
      </c>
      <c r="BW443">
        <v>2.7</v>
      </c>
      <c r="BX443">
        <v>1.147</v>
      </c>
      <c r="BY443">
        <v>0.55000000000000004</v>
      </c>
      <c r="BZ443">
        <v>1.2150000000000001</v>
      </c>
      <c r="CA443">
        <v>3.0960000000000001</v>
      </c>
      <c r="CB443">
        <v>1.393</v>
      </c>
      <c r="CC443">
        <v>1.1339999999999999</v>
      </c>
      <c r="CM443">
        <v>57.125999999999998</v>
      </c>
      <c r="CN443">
        <v>53.317999999999998</v>
      </c>
      <c r="CO443">
        <v>53.613</v>
      </c>
      <c r="CP443">
        <v>47.405000000000001</v>
      </c>
      <c r="CQ443">
        <v>55.231000000000002</v>
      </c>
    </row>
    <row r="444" spans="1:95" x14ac:dyDescent="0.2">
      <c r="A444" s="2">
        <v>44272</v>
      </c>
      <c r="B444" s="30">
        <v>442</v>
      </c>
      <c r="C444">
        <v>6988833</v>
      </c>
      <c r="D444">
        <v>3547</v>
      </c>
      <c r="E444">
        <v>98.606999999999999</v>
      </c>
      <c r="F444">
        <v>61.682000000000002</v>
      </c>
      <c r="G444">
        <v>9841</v>
      </c>
      <c r="H444">
        <v>3148</v>
      </c>
      <c r="I444">
        <v>1652050</v>
      </c>
      <c r="J444">
        <v>5487</v>
      </c>
      <c r="K444">
        <v>2.7</v>
      </c>
      <c r="L444">
        <v>1.147</v>
      </c>
      <c r="M444">
        <v>0.55000000000000004</v>
      </c>
      <c r="N444">
        <v>1.2150000000000001</v>
      </c>
      <c r="O444">
        <v>3.0960000000000001</v>
      </c>
      <c r="P444">
        <v>1.393</v>
      </c>
      <c r="Q444">
        <v>1.131</v>
      </c>
      <c r="R444" s="30">
        <v>442</v>
      </c>
      <c r="S444">
        <v>6994496</v>
      </c>
      <c r="T444">
        <v>3154</v>
      </c>
      <c r="U444">
        <v>87.680999999999997</v>
      </c>
      <c r="V444">
        <v>54.847999999999999</v>
      </c>
      <c r="W444">
        <v>8813</v>
      </c>
      <c r="X444">
        <v>2777</v>
      </c>
      <c r="Y444">
        <v>1647877</v>
      </c>
      <c r="Z444">
        <v>5441</v>
      </c>
      <c r="AA444">
        <v>2.7</v>
      </c>
      <c r="AB444">
        <v>1.147</v>
      </c>
      <c r="AC444">
        <v>0.55000000000000004</v>
      </c>
      <c r="AD444">
        <v>1.2150000000000001</v>
      </c>
      <c r="AE444">
        <v>3.0960000000000001</v>
      </c>
      <c r="AF444">
        <v>1.393</v>
      </c>
      <c r="AG444">
        <v>1.1379999999999999</v>
      </c>
      <c r="AH444" s="30">
        <v>442</v>
      </c>
      <c r="AI444">
        <v>6974109</v>
      </c>
      <c r="AJ444">
        <v>3207</v>
      </c>
      <c r="AK444">
        <v>89.155000000000001</v>
      </c>
      <c r="AL444">
        <v>55.77</v>
      </c>
      <c r="AM444">
        <v>9081</v>
      </c>
      <c r="AN444">
        <v>2869</v>
      </c>
      <c r="AO444">
        <v>1668002</v>
      </c>
      <c r="AP444">
        <v>5495</v>
      </c>
      <c r="AQ444">
        <v>2.7</v>
      </c>
      <c r="AR444">
        <v>1.147</v>
      </c>
      <c r="AS444">
        <v>0.55000000000000004</v>
      </c>
      <c r="AT444">
        <v>1.2150000000000001</v>
      </c>
      <c r="AU444">
        <v>3.0960000000000001</v>
      </c>
      <c r="AV444">
        <v>1.393</v>
      </c>
      <c r="AW444">
        <v>1.1299999999999999</v>
      </c>
      <c r="AX444" s="30">
        <v>442</v>
      </c>
      <c r="AY444">
        <v>6931945</v>
      </c>
      <c r="AZ444">
        <v>2703</v>
      </c>
      <c r="BA444">
        <v>75.143000000000001</v>
      </c>
      <c r="BB444">
        <v>47.005000000000003</v>
      </c>
      <c r="BC444">
        <v>7797</v>
      </c>
      <c r="BD444">
        <v>2427</v>
      </c>
      <c r="BE444">
        <v>1712057</v>
      </c>
      <c r="BF444">
        <v>5446</v>
      </c>
      <c r="BG444">
        <v>2.7</v>
      </c>
      <c r="BH444">
        <v>1.147</v>
      </c>
      <c r="BI444">
        <v>0.55000000000000004</v>
      </c>
      <c r="BJ444">
        <v>1.2150000000000001</v>
      </c>
      <c r="BK444">
        <v>3.0960000000000001</v>
      </c>
      <c r="BL444">
        <v>1.393</v>
      </c>
      <c r="BM444">
        <v>1.123</v>
      </c>
      <c r="BN444" s="30">
        <v>442</v>
      </c>
      <c r="BO444">
        <v>7001769</v>
      </c>
      <c r="BP444">
        <v>3595</v>
      </c>
      <c r="BQ444">
        <v>99.941000000000003</v>
      </c>
      <c r="BR444">
        <v>62.517000000000003</v>
      </c>
      <c r="BS444">
        <v>9578</v>
      </c>
      <c r="BT444">
        <v>3168</v>
      </c>
      <c r="BU444">
        <v>1639400</v>
      </c>
      <c r="BV444">
        <v>5555</v>
      </c>
      <c r="BW444">
        <v>2.7</v>
      </c>
      <c r="BX444">
        <v>1.147</v>
      </c>
      <c r="BY444">
        <v>0.55000000000000004</v>
      </c>
      <c r="BZ444">
        <v>1.2150000000000001</v>
      </c>
      <c r="CA444">
        <v>3.0960000000000001</v>
      </c>
      <c r="CB444">
        <v>1.393</v>
      </c>
      <c r="CC444">
        <v>1.129</v>
      </c>
      <c r="CM444">
        <v>61.682000000000002</v>
      </c>
      <c r="CN444">
        <v>54.847999999999999</v>
      </c>
      <c r="CO444">
        <v>55.77</v>
      </c>
      <c r="CP444">
        <v>47.005000000000003</v>
      </c>
      <c r="CQ444">
        <v>62.517000000000003</v>
      </c>
    </row>
    <row r="445" spans="1:95" x14ac:dyDescent="0.2">
      <c r="A445" s="2">
        <v>44273</v>
      </c>
      <c r="B445" s="30">
        <v>443</v>
      </c>
      <c r="C445">
        <v>6985192</v>
      </c>
      <c r="D445">
        <v>3641</v>
      </c>
      <c r="E445">
        <v>101.22</v>
      </c>
      <c r="F445">
        <v>63.317</v>
      </c>
      <c r="G445">
        <v>10178</v>
      </c>
      <c r="H445">
        <v>3210</v>
      </c>
      <c r="I445">
        <v>1655497</v>
      </c>
      <c r="J445">
        <v>5499</v>
      </c>
      <c r="K445">
        <v>2.7</v>
      </c>
      <c r="L445">
        <v>1.147</v>
      </c>
      <c r="M445">
        <v>0.55000000000000004</v>
      </c>
      <c r="N445">
        <v>1.2150000000000001</v>
      </c>
      <c r="O445">
        <v>3.0960000000000001</v>
      </c>
      <c r="P445">
        <v>1.393</v>
      </c>
      <c r="Q445">
        <v>1.1299999999999999</v>
      </c>
      <c r="R445" s="30">
        <v>443</v>
      </c>
      <c r="S445">
        <v>6991273</v>
      </c>
      <c r="T445">
        <v>3223</v>
      </c>
      <c r="U445">
        <v>89.599000000000004</v>
      </c>
      <c r="V445">
        <v>56.048000000000002</v>
      </c>
      <c r="W445">
        <v>9092</v>
      </c>
      <c r="X445">
        <v>2875</v>
      </c>
      <c r="Y445">
        <v>1650767</v>
      </c>
      <c r="Z445">
        <v>5449</v>
      </c>
      <c r="AA445">
        <v>2.7</v>
      </c>
      <c r="AB445">
        <v>1.147</v>
      </c>
      <c r="AC445">
        <v>0.55000000000000004</v>
      </c>
      <c r="AD445">
        <v>1.2150000000000001</v>
      </c>
      <c r="AE445">
        <v>3.0960000000000001</v>
      </c>
      <c r="AF445">
        <v>1.393</v>
      </c>
      <c r="AG445">
        <v>1.1379999999999999</v>
      </c>
      <c r="AH445" s="30">
        <v>443</v>
      </c>
      <c r="AI445">
        <v>6970778</v>
      </c>
      <c r="AJ445">
        <v>3331</v>
      </c>
      <c r="AK445">
        <v>92.602000000000004</v>
      </c>
      <c r="AL445">
        <v>57.926000000000002</v>
      </c>
      <c r="AM445">
        <v>9315</v>
      </c>
      <c r="AN445">
        <v>2973</v>
      </c>
      <c r="AO445">
        <v>1670992</v>
      </c>
      <c r="AP445">
        <v>5505</v>
      </c>
      <c r="AQ445">
        <v>2.7</v>
      </c>
      <c r="AR445">
        <v>1.147</v>
      </c>
      <c r="AS445">
        <v>0.55000000000000004</v>
      </c>
      <c r="AT445">
        <v>1.2150000000000001</v>
      </c>
      <c r="AU445">
        <v>3.0960000000000001</v>
      </c>
      <c r="AV445">
        <v>1.393</v>
      </c>
      <c r="AW445">
        <v>1.1259999999999999</v>
      </c>
      <c r="AX445" s="30">
        <v>443</v>
      </c>
      <c r="AY445">
        <v>6929122</v>
      </c>
      <c r="AZ445">
        <v>2823</v>
      </c>
      <c r="BA445">
        <v>78.478999999999999</v>
      </c>
      <c r="BB445">
        <v>49.091999999999999</v>
      </c>
      <c r="BC445">
        <v>8009</v>
      </c>
      <c r="BD445">
        <v>2491</v>
      </c>
      <c r="BE445">
        <v>1714507</v>
      </c>
      <c r="BF445">
        <v>5458</v>
      </c>
      <c r="BG445">
        <v>2.7</v>
      </c>
      <c r="BH445">
        <v>1.147</v>
      </c>
      <c r="BI445">
        <v>0.55000000000000004</v>
      </c>
      <c r="BJ445">
        <v>1.2150000000000001</v>
      </c>
      <c r="BK445">
        <v>3.0960000000000001</v>
      </c>
      <c r="BL445">
        <v>1.393</v>
      </c>
      <c r="BM445">
        <v>1.1259999999999999</v>
      </c>
      <c r="BN445" s="30">
        <v>443</v>
      </c>
      <c r="BO445">
        <v>6998095</v>
      </c>
      <c r="BP445">
        <v>3674</v>
      </c>
      <c r="BQ445">
        <v>102.137</v>
      </c>
      <c r="BR445">
        <v>63.890999999999998</v>
      </c>
      <c r="BS445">
        <v>9971</v>
      </c>
      <c r="BT445">
        <v>3202</v>
      </c>
      <c r="BU445">
        <v>1642408</v>
      </c>
      <c r="BV445">
        <v>5571</v>
      </c>
      <c r="BW445">
        <v>2.7</v>
      </c>
      <c r="BX445">
        <v>1.147</v>
      </c>
      <c r="BY445">
        <v>0.55000000000000004</v>
      </c>
      <c r="BZ445">
        <v>1.2150000000000001</v>
      </c>
      <c r="CA445">
        <v>3.0960000000000001</v>
      </c>
      <c r="CB445">
        <v>1.393</v>
      </c>
      <c r="CC445">
        <v>1.129</v>
      </c>
      <c r="CM445">
        <v>63.317</v>
      </c>
      <c r="CN445">
        <v>56.048000000000002</v>
      </c>
      <c r="CO445">
        <v>57.926000000000002</v>
      </c>
      <c r="CP445">
        <v>49.091999999999999</v>
      </c>
      <c r="CQ445">
        <v>63.890999999999998</v>
      </c>
    </row>
    <row r="446" spans="1:95" x14ac:dyDescent="0.2">
      <c r="A446" s="2">
        <v>44274</v>
      </c>
      <c r="B446" s="30">
        <v>444</v>
      </c>
      <c r="C446">
        <v>6981491</v>
      </c>
      <c r="D446">
        <v>3701</v>
      </c>
      <c r="E446">
        <v>102.88800000000001</v>
      </c>
      <c r="F446">
        <v>64.36</v>
      </c>
      <c r="G446">
        <v>10502</v>
      </c>
      <c r="H446">
        <v>3317</v>
      </c>
      <c r="I446">
        <v>1658497</v>
      </c>
      <c r="J446">
        <v>5513</v>
      </c>
      <c r="K446">
        <v>2.7</v>
      </c>
      <c r="L446">
        <v>1.147</v>
      </c>
      <c r="M446">
        <v>0.55000000000000004</v>
      </c>
      <c r="N446">
        <v>1.2150000000000001</v>
      </c>
      <c r="O446">
        <v>3.0960000000000001</v>
      </c>
      <c r="P446">
        <v>1.393</v>
      </c>
      <c r="Q446">
        <v>1.1279999999999999</v>
      </c>
      <c r="R446" s="30">
        <v>444</v>
      </c>
      <c r="S446">
        <v>6987972</v>
      </c>
      <c r="T446">
        <v>3301</v>
      </c>
      <c r="U446">
        <v>91.768000000000001</v>
      </c>
      <c r="V446">
        <v>57.404000000000003</v>
      </c>
      <c r="W446">
        <v>9409</v>
      </c>
      <c r="X446">
        <v>2906</v>
      </c>
      <c r="Y446">
        <v>1653845</v>
      </c>
      <c r="Z446">
        <v>5457</v>
      </c>
      <c r="AA446">
        <v>2.7</v>
      </c>
      <c r="AB446">
        <v>1.147</v>
      </c>
      <c r="AC446">
        <v>0.55000000000000004</v>
      </c>
      <c r="AD446">
        <v>1.2150000000000001</v>
      </c>
      <c r="AE446">
        <v>3.0960000000000001</v>
      </c>
      <c r="AF446">
        <v>1.393</v>
      </c>
      <c r="AG446">
        <v>1.1379999999999999</v>
      </c>
      <c r="AH446" s="30">
        <v>444</v>
      </c>
      <c r="AI446">
        <v>6967303</v>
      </c>
      <c r="AJ446">
        <v>3475</v>
      </c>
      <c r="AK446">
        <v>96.605000000000004</v>
      </c>
      <c r="AL446">
        <v>60.43</v>
      </c>
      <c r="AM446">
        <v>9580</v>
      </c>
      <c r="AN446">
        <v>3066</v>
      </c>
      <c r="AO446">
        <v>1673919</v>
      </c>
      <c r="AP446">
        <v>5512</v>
      </c>
      <c r="AQ446">
        <v>2.7</v>
      </c>
      <c r="AR446">
        <v>1.147</v>
      </c>
      <c r="AS446">
        <v>0.55000000000000004</v>
      </c>
      <c r="AT446">
        <v>1.2150000000000001</v>
      </c>
      <c r="AU446">
        <v>3.0960000000000001</v>
      </c>
      <c r="AV446">
        <v>1.393</v>
      </c>
      <c r="AW446">
        <v>1.121</v>
      </c>
      <c r="AX446" s="30">
        <v>444</v>
      </c>
      <c r="AY446">
        <v>6926199</v>
      </c>
      <c r="AZ446">
        <v>2923</v>
      </c>
      <c r="BA446">
        <v>81.259</v>
      </c>
      <c r="BB446">
        <v>50.831000000000003</v>
      </c>
      <c r="BC446">
        <v>8226</v>
      </c>
      <c r="BD446">
        <v>2606</v>
      </c>
      <c r="BE446">
        <v>1716928</v>
      </c>
      <c r="BF446">
        <v>5470</v>
      </c>
      <c r="BG446">
        <v>2.7</v>
      </c>
      <c r="BH446">
        <v>1.147</v>
      </c>
      <c r="BI446">
        <v>0.55000000000000004</v>
      </c>
      <c r="BJ446">
        <v>1.2150000000000001</v>
      </c>
      <c r="BK446">
        <v>3.0960000000000001</v>
      </c>
      <c r="BL446">
        <v>1.393</v>
      </c>
      <c r="BM446">
        <v>1.1259999999999999</v>
      </c>
      <c r="BN446" s="30">
        <v>444</v>
      </c>
      <c r="BO446">
        <v>6994509</v>
      </c>
      <c r="BP446">
        <v>3586</v>
      </c>
      <c r="BQ446">
        <v>99.691000000000003</v>
      </c>
      <c r="BR446">
        <v>62.360999999999997</v>
      </c>
      <c r="BS446">
        <v>10482</v>
      </c>
      <c r="BT446">
        <v>3163</v>
      </c>
      <c r="BU446">
        <v>1645858</v>
      </c>
      <c r="BV446">
        <v>5588</v>
      </c>
      <c r="BW446">
        <v>2.7</v>
      </c>
      <c r="BX446">
        <v>1.147</v>
      </c>
      <c r="BY446">
        <v>0.55000000000000004</v>
      </c>
      <c r="BZ446">
        <v>1.2150000000000001</v>
      </c>
      <c r="CA446">
        <v>3.0960000000000001</v>
      </c>
      <c r="CB446">
        <v>1.393</v>
      </c>
      <c r="CC446">
        <v>1.131</v>
      </c>
      <c r="CM446">
        <v>64.36</v>
      </c>
      <c r="CN446">
        <v>57.404000000000003</v>
      </c>
      <c r="CO446">
        <v>60.43</v>
      </c>
      <c r="CP446">
        <v>50.831000000000003</v>
      </c>
      <c r="CQ446">
        <v>62.360999999999997</v>
      </c>
    </row>
    <row r="447" spans="1:95" x14ac:dyDescent="0.2">
      <c r="A447" s="2">
        <v>44275</v>
      </c>
      <c r="B447" s="30">
        <v>445</v>
      </c>
      <c r="C447">
        <v>6977717</v>
      </c>
      <c r="D447">
        <v>3774</v>
      </c>
      <c r="E447">
        <v>104.917</v>
      </c>
      <c r="F447">
        <v>65.63</v>
      </c>
      <c r="G447">
        <v>10849</v>
      </c>
      <c r="H447">
        <v>3354</v>
      </c>
      <c r="I447">
        <v>1662139</v>
      </c>
      <c r="J447">
        <v>5528</v>
      </c>
      <c r="K447">
        <v>2.7</v>
      </c>
      <c r="L447">
        <v>1.147</v>
      </c>
      <c r="M447">
        <v>0.55000000000000004</v>
      </c>
      <c r="N447">
        <v>1.2150000000000001</v>
      </c>
      <c r="O447">
        <v>3.0960000000000001</v>
      </c>
      <c r="P447">
        <v>1.393</v>
      </c>
      <c r="Q447">
        <v>1.1299999999999999</v>
      </c>
      <c r="R447" s="30">
        <v>445</v>
      </c>
      <c r="S447">
        <v>6984578</v>
      </c>
      <c r="T447">
        <v>3394</v>
      </c>
      <c r="U447">
        <v>94.352999999999994</v>
      </c>
      <c r="V447">
        <v>59.021999999999998</v>
      </c>
      <c r="W447">
        <v>9721</v>
      </c>
      <c r="X447">
        <v>2989</v>
      </c>
      <c r="Y447">
        <v>1656599</v>
      </c>
      <c r="Z447">
        <v>5474</v>
      </c>
      <c r="AA447">
        <v>2.7</v>
      </c>
      <c r="AB447">
        <v>1.147</v>
      </c>
      <c r="AC447">
        <v>0.55000000000000004</v>
      </c>
      <c r="AD447">
        <v>1.2150000000000001</v>
      </c>
      <c r="AE447">
        <v>3.0960000000000001</v>
      </c>
      <c r="AF447">
        <v>1.393</v>
      </c>
      <c r="AG447">
        <v>1.1359999999999999</v>
      </c>
      <c r="AH447" s="30">
        <v>445</v>
      </c>
      <c r="AI447">
        <v>6963838</v>
      </c>
      <c r="AJ447">
        <v>3465</v>
      </c>
      <c r="AK447">
        <v>96.326999999999998</v>
      </c>
      <c r="AL447">
        <v>60.256</v>
      </c>
      <c r="AM447">
        <v>10007</v>
      </c>
      <c r="AN447">
        <v>3048</v>
      </c>
      <c r="AO447">
        <v>1677270</v>
      </c>
      <c r="AP447">
        <v>5520</v>
      </c>
      <c r="AQ447">
        <v>2.7</v>
      </c>
      <c r="AR447">
        <v>1.147</v>
      </c>
      <c r="AS447">
        <v>0.55000000000000004</v>
      </c>
      <c r="AT447">
        <v>1.2150000000000001</v>
      </c>
      <c r="AU447">
        <v>3.0960000000000001</v>
      </c>
      <c r="AV447">
        <v>1.393</v>
      </c>
      <c r="AW447">
        <v>1.121</v>
      </c>
      <c r="AX447" s="30">
        <v>445</v>
      </c>
      <c r="AY447">
        <v>6923202</v>
      </c>
      <c r="AZ447">
        <v>2997</v>
      </c>
      <c r="BA447">
        <v>83.316999999999993</v>
      </c>
      <c r="BB447">
        <v>52.118000000000002</v>
      </c>
      <c r="BC447">
        <v>8452</v>
      </c>
      <c r="BD447">
        <v>2697</v>
      </c>
      <c r="BE447">
        <v>1719772</v>
      </c>
      <c r="BF447">
        <v>5481</v>
      </c>
      <c r="BG447">
        <v>2.7</v>
      </c>
      <c r="BH447">
        <v>1.147</v>
      </c>
      <c r="BI447">
        <v>0.55000000000000004</v>
      </c>
      <c r="BJ447">
        <v>1.2150000000000001</v>
      </c>
      <c r="BK447">
        <v>3.0960000000000001</v>
      </c>
      <c r="BL447">
        <v>1.393</v>
      </c>
      <c r="BM447">
        <v>1.1279999999999999</v>
      </c>
      <c r="BN447" s="30">
        <v>445</v>
      </c>
      <c r="BO447">
        <v>6990733</v>
      </c>
      <c r="BP447">
        <v>3776</v>
      </c>
      <c r="BQ447">
        <v>104.973</v>
      </c>
      <c r="BR447">
        <v>65.665000000000006</v>
      </c>
      <c r="BS447">
        <v>10736</v>
      </c>
      <c r="BT447">
        <v>3332</v>
      </c>
      <c r="BU447">
        <v>1649102</v>
      </c>
      <c r="BV447">
        <v>5601</v>
      </c>
      <c r="BW447">
        <v>2.7</v>
      </c>
      <c r="BX447">
        <v>1.147</v>
      </c>
      <c r="BY447">
        <v>0.55000000000000004</v>
      </c>
      <c r="BZ447">
        <v>1.2150000000000001</v>
      </c>
      <c r="CA447">
        <v>3.0960000000000001</v>
      </c>
      <c r="CB447">
        <v>1.393</v>
      </c>
      <c r="CC447">
        <v>1.131</v>
      </c>
      <c r="CM447">
        <v>65.63</v>
      </c>
      <c r="CN447">
        <v>59.021999999999998</v>
      </c>
      <c r="CO447">
        <v>60.256</v>
      </c>
      <c r="CP447">
        <v>52.118000000000002</v>
      </c>
      <c r="CQ447">
        <v>65.665000000000006</v>
      </c>
    </row>
    <row r="448" spans="1:95" x14ac:dyDescent="0.2">
      <c r="A448" s="2">
        <v>44276</v>
      </c>
      <c r="B448" s="30">
        <v>446</v>
      </c>
      <c r="C448">
        <v>6973774</v>
      </c>
      <c r="D448">
        <v>3943</v>
      </c>
      <c r="E448">
        <v>109.61499999999999</v>
      </c>
      <c r="F448">
        <v>68.569000000000003</v>
      </c>
      <c r="G448">
        <v>11123</v>
      </c>
      <c r="H448">
        <v>3500</v>
      </c>
      <c r="I448">
        <v>1665363</v>
      </c>
      <c r="J448">
        <v>5541</v>
      </c>
      <c r="K448">
        <v>2.7</v>
      </c>
      <c r="L448">
        <v>1.147</v>
      </c>
      <c r="M448">
        <v>0.55000000000000004</v>
      </c>
      <c r="N448">
        <v>1.2150000000000001</v>
      </c>
      <c r="O448">
        <v>3.0960000000000001</v>
      </c>
      <c r="P448">
        <v>1.393</v>
      </c>
      <c r="Q448">
        <v>1.129</v>
      </c>
      <c r="R448" s="30">
        <v>446</v>
      </c>
      <c r="S448">
        <v>6980967</v>
      </c>
      <c r="T448">
        <v>3611</v>
      </c>
      <c r="U448">
        <v>100.386</v>
      </c>
      <c r="V448">
        <v>62.795000000000002</v>
      </c>
      <c r="W448">
        <v>9939</v>
      </c>
      <c r="X448">
        <v>3176</v>
      </c>
      <c r="Y448">
        <v>1659921</v>
      </c>
      <c r="Z448">
        <v>5492</v>
      </c>
      <c r="AA448">
        <v>2.7</v>
      </c>
      <c r="AB448">
        <v>1.147</v>
      </c>
      <c r="AC448">
        <v>0.55000000000000004</v>
      </c>
      <c r="AD448">
        <v>1.2150000000000001</v>
      </c>
      <c r="AE448">
        <v>3.0960000000000001</v>
      </c>
      <c r="AF448">
        <v>1.393</v>
      </c>
      <c r="AG448">
        <v>1.135</v>
      </c>
      <c r="AH448" s="30">
        <v>446</v>
      </c>
      <c r="AI448">
        <v>6960200</v>
      </c>
      <c r="AJ448">
        <v>3638</v>
      </c>
      <c r="AK448">
        <v>101.136</v>
      </c>
      <c r="AL448">
        <v>63.265000000000001</v>
      </c>
      <c r="AM448">
        <v>10249</v>
      </c>
      <c r="AN448">
        <v>3223</v>
      </c>
      <c r="AO448">
        <v>1680085</v>
      </c>
      <c r="AP448">
        <v>5531</v>
      </c>
      <c r="AQ448">
        <v>2.7</v>
      </c>
      <c r="AR448">
        <v>1.147</v>
      </c>
      <c r="AS448">
        <v>0.55000000000000004</v>
      </c>
      <c r="AT448">
        <v>1.2150000000000001</v>
      </c>
      <c r="AU448">
        <v>3.0960000000000001</v>
      </c>
      <c r="AV448">
        <v>1.393</v>
      </c>
      <c r="AW448">
        <v>1.125</v>
      </c>
      <c r="AX448" s="30">
        <v>446</v>
      </c>
      <c r="AY448">
        <v>6920159</v>
      </c>
      <c r="AZ448">
        <v>3043</v>
      </c>
      <c r="BA448">
        <v>84.594999999999999</v>
      </c>
      <c r="BB448">
        <v>52.917999999999999</v>
      </c>
      <c r="BC448">
        <v>8711</v>
      </c>
      <c r="BD448">
        <v>2738</v>
      </c>
      <c r="BE448">
        <v>1722452</v>
      </c>
      <c r="BF448">
        <v>5491</v>
      </c>
      <c r="BG448">
        <v>2.7</v>
      </c>
      <c r="BH448">
        <v>1.147</v>
      </c>
      <c r="BI448">
        <v>0.55000000000000004</v>
      </c>
      <c r="BJ448">
        <v>1.2150000000000001</v>
      </c>
      <c r="BK448">
        <v>3.0960000000000001</v>
      </c>
      <c r="BL448">
        <v>1.393</v>
      </c>
      <c r="BM448">
        <v>1.127</v>
      </c>
      <c r="BN448" s="30">
        <v>446</v>
      </c>
      <c r="BO448">
        <v>6986811</v>
      </c>
      <c r="BP448">
        <v>3922</v>
      </c>
      <c r="BQ448">
        <v>109.032</v>
      </c>
      <c r="BR448">
        <v>68.203999999999994</v>
      </c>
      <c r="BS448">
        <v>11042</v>
      </c>
      <c r="BT448">
        <v>3470</v>
      </c>
      <c r="BU448">
        <v>1652643</v>
      </c>
      <c r="BV448">
        <v>5610</v>
      </c>
      <c r="BW448">
        <v>2.7</v>
      </c>
      <c r="BX448">
        <v>1.147</v>
      </c>
      <c r="BY448">
        <v>0.55000000000000004</v>
      </c>
      <c r="BZ448">
        <v>1.2150000000000001</v>
      </c>
      <c r="CA448">
        <v>3.0960000000000001</v>
      </c>
      <c r="CB448">
        <v>1.393</v>
      </c>
      <c r="CC448">
        <v>1.133</v>
      </c>
      <c r="CM448">
        <v>68.569000000000003</v>
      </c>
      <c r="CN448">
        <v>62.795000000000002</v>
      </c>
      <c r="CO448">
        <v>63.265000000000001</v>
      </c>
      <c r="CP448">
        <v>52.917999999999999</v>
      </c>
      <c r="CQ448">
        <v>68.203999999999994</v>
      </c>
    </row>
    <row r="449" spans="1:95" x14ac:dyDescent="0.2">
      <c r="A449" s="2">
        <v>44277</v>
      </c>
      <c r="B449" s="30">
        <v>447</v>
      </c>
      <c r="C449">
        <v>6969665</v>
      </c>
      <c r="D449">
        <v>4109</v>
      </c>
      <c r="E449">
        <v>114.23</v>
      </c>
      <c r="F449">
        <v>71.456000000000003</v>
      </c>
      <c r="G449">
        <v>11404</v>
      </c>
      <c r="H449">
        <v>3662</v>
      </c>
      <c r="I449">
        <v>1669068</v>
      </c>
      <c r="J449">
        <v>5552</v>
      </c>
      <c r="K449">
        <v>2.7</v>
      </c>
      <c r="L449">
        <v>1.147</v>
      </c>
      <c r="M449">
        <v>0.55000000000000004</v>
      </c>
      <c r="N449">
        <v>1.2150000000000001</v>
      </c>
      <c r="O449">
        <v>3.0960000000000001</v>
      </c>
      <c r="P449">
        <v>1.393</v>
      </c>
      <c r="Q449">
        <v>1.129</v>
      </c>
      <c r="R449" s="30">
        <v>447</v>
      </c>
      <c r="S449">
        <v>6977338</v>
      </c>
      <c r="T449">
        <v>3629</v>
      </c>
      <c r="U449">
        <v>100.886</v>
      </c>
      <c r="V449">
        <v>63.107999999999997</v>
      </c>
      <c r="W449">
        <v>10267</v>
      </c>
      <c r="X449">
        <v>3283</v>
      </c>
      <c r="Y449">
        <v>1662861</v>
      </c>
      <c r="Z449">
        <v>5496</v>
      </c>
      <c r="AA449">
        <v>2.7</v>
      </c>
      <c r="AB449">
        <v>1.147</v>
      </c>
      <c r="AC449">
        <v>0.55000000000000004</v>
      </c>
      <c r="AD449">
        <v>1.2150000000000001</v>
      </c>
      <c r="AE449">
        <v>3.0960000000000001</v>
      </c>
      <c r="AF449">
        <v>1.393</v>
      </c>
      <c r="AG449">
        <v>1.135</v>
      </c>
      <c r="AH449" s="30">
        <v>447</v>
      </c>
      <c r="AI449">
        <v>6956454</v>
      </c>
      <c r="AJ449">
        <v>3746</v>
      </c>
      <c r="AK449">
        <v>104.139</v>
      </c>
      <c r="AL449">
        <v>65.143000000000001</v>
      </c>
      <c r="AM449">
        <v>10537</v>
      </c>
      <c r="AN449">
        <v>3350</v>
      </c>
      <c r="AO449">
        <v>1683600</v>
      </c>
      <c r="AP449">
        <v>5537</v>
      </c>
      <c r="AQ449">
        <v>2.7</v>
      </c>
      <c r="AR449">
        <v>1.147</v>
      </c>
      <c r="AS449">
        <v>0.55000000000000004</v>
      </c>
      <c r="AT449">
        <v>1.2150000000000001</v>
      </c>
      <c r="AU449">
        <v>3.0960000000000001</v>
      </c>
      <c r="AV449">
        <v>1.393</v>
      </c>
      <c r="AW449">
        <v>1.127</v>
      </c>
      <c r="AX449" s="30">
        <v>447</v>
      </c>
      <c r="AY449">
        <v>6917014</v>
      </c>
      <c r="AZ449">
        <v>3145</v>
      </c>
      <c r="BA449">
        <v>87.430999999999997</v>
      </c>
      <c r="BB449">
        <v>54.692</v>
      </c>
      <c r="BC449">
        <v>8979</v>
      </c>
      <c r="BD449">
        <v>2775</v>
      </c>
      <c r="BE449">
        <v>1725376</v>
      </c>
      <c r="BF449">
        <v>5500</v>
      </c>
      <c r="BG449">
        <v>2.7</v>
      </c>
      <c r="BH449">
        <v>1.147</v>
      </c>
      <c r="BI449">
        <v>0.55000000000000004</v>
      </c>
      <c r="BJ449">
        <v>1.2150000000000001</v>
      </c>
      <c r="BK449">
        <v>3.0960000000000001</v>
      </c>
      <c r="BL449">
        <v>1.393</v>
      </c>
      <c r="BM449">
        <v>1.1240000000000001</v>
      </c>
      <c r="BN449" s="30">
        <v>447</v>
      </c>
      <c r="BO449">
        <v>6982694</v>
      </c>
      <c r="BP449">
        <v>4117</v>
      </c>
      <c r="BQ449">
        <v>114.453</v>
      </c>
      <c r="BR449">
        <v>71.594999999999999</v>
      </c>
      <c r="BS449">
        <v>11275</v>
      </c>
      <c r="BT449">
        <v>3689</v>
      </c>
      <c r="BU449">
        <v>1656116</v>
      </c>
      <c r="BV449">
        <v>5621</v>
      </c>
      <c r="BW449">
        <v>2.7</v>
      </c>
      <c r="BX449">
        <v>1.147</v>
      </c>
      <c r="BY449">
        <v>0.55000000000000004</v>
      </c>
      <c r="BZ449">
        <v>1.2150000000000001</v>
      </c>
      <c r="CA449">
        <v>3.0960000000000001</v>
      </c>
      <c r="CB449">
        <v>1.393</v>
      </c>
      <c r="CC449">
        <v>1.133</v>
      </c>
      <c r="CM449">
        <v>71.456000000000003</v>
      </c>
      <c r="CN449">
        <v>63.107999999999997</v>
      </c>
      <c r="CO449">
        <v>65.143000000000001</v>
      </c>
      <c r="CP449">
        <v>54.692</v>
      </c>
      <c r="CQ449">
        <v>71.594999999999999</v>
      </c>
    </row>
    <row r="450" spans="1:95" x14ac:dyDescent="0.2">
      <c r="A450" s="2">
        <v>44278</v>
      </c>
      <c r="B450" s="30">
        <v>448</v>
      </c>
      <c r="C450">
        <v>6965471</v>
      </c>
      <c r="D450">
        <v>4194</v>
      </c>
      <c r="E450">
        <v>116.593</v>
      </c>
      <c r="F450">
        <v>72.933999999999997</v>
      </c>
      <c r="G450">
        <v>11784</v>
      </c>
      <c r="H450">
        <v>3729</v>
      </c>
      <c r="I450">
        <v>1672782</v>
      </c>
      <c r="J450">
        <v>5561</v>
      </c>
      <c r="K450">
        <v>2.7</v>
      </c>
      <c r="L450">
        <v>1.147</v>
      </c>
      <c r="M450">
        <v>0.55000000000000004</v>
      </c>
      <c r="N450">
        <v>1.2150000000000001</v>
      </c>
      <c r="O450">
        <v>3.0960000000000001</v>
      </c>
      <c r="P450">
        <v>1.393</v>
      </c>
      <c r="Q450">
        <v>1.127</v>
      </c>
      <c r="R450" s="30">
        <v>448</v>
      </c>
      <c r="S450">
        <v>6973632</v>
      </c>
      <c r="T450">
        <v>3706</v>
      </c>
      <c r="U450">
        <v>103.027</v>
      </c>
      <c r="V450">
        <v>64.447000000000003</v>
      </c>
      <c r="W450">
        <v>10599</v>
      </c>
      <c r="X450">
        <v>3297</v>
      </c>
      <c r="Y450">
        <v>1666721</v>
      </c>
      <c r="Z450">
        <v>5512</v>
      </c>
      <c r="AA450">
        <v>2.7</v>
      </c>
      <c r="AB450">
        <v>1.147</v>
      </c>
      <c r="AC450">
        <v>0.55000000000000004</v>
      </c>
      <c r="AD450">
        <v>1.2150000000000001</v>
      </c>
      <c r="AE450">
        <v>3.0960000000000001</v>
      </c>
      <c r="AF450">
        <v>1.393</v>
      </c>
      <c r="AG450">
        <v>1.135</v>
      </c>
      <c r="AH450" s="30">
        <v>448</v>
      </c>
      <c r="AI450">
        <v>6952553</v>
      </c>
      <c r="AJ450">
        <v>3901</v>
      </c>
      <c r="AK450">
        <v>108.44799999999999</v>
      </c>
      <c r="AL450">
        <v>67.837999999999994</v>
      </c>
      <c r="AM450">
        <v>10829</v>
      </c>
      <c r="AN450">
        <v>3454</v>
      </c>
      <c r="AO450">
        <v>1687082</v>
      </c>
      <c r="AP450">
        <v>5545</v>
      </c>
      <c r="AQ450">
        <v>2.7</v>
      </c>
      <c r="AR450">
        <v>1.147</v>
      </c>
      <c r="AS450">
        <v>0.55000000000000004</v>
      </c>
      <c r="AT450">
        <v>1.2150000000000001</v>
      </c>
      <c r="AU450">
        <v>3.0960000000000001</v>
      </c>
      <c r="AV450">
        <v>1.393</v>
      </c>
      <c r="AW450">
        <v>1.1279999999999999</v>
      </c>
      <c r="AX450" s="30">
        <v>448</v>
      </c>
      <c r="AY450">
        <v>6913740</v>
      </c>
      <c r="AZ450">
        <v>3274</v>
      </c>
      <c r="BA450">
        <v>91.016999999999996</v>
      </c>
      <c r="BB450">
        <v>56.935000000000002</v>
      </c>
      <c r="BC450">
        <v>9190</v>
      </c>
      <c r="BD450">
        <v>2934</v>
      </c>
      <c r="BE450">
        <v>1728097</v>
      </c>
      <c r="BF450">
        <v>5507</v>
      </c>
      <c r="BG450">
        <v>2.7</v>
      </c>
      <c r="BH450">
        <v>1.147</v>
      </c>
      <c r="BI450">
        <v>0.55000000000000004</v>
      </c>
      <c r="BJ450">
        <v>1.2150000000000001</v>
      </c>
      <c r="BK450">
        <v>3.0960000000000001</v>
      </c>
      <c r="BL450">
        <v>1.393</v>
      </c>
      <c r="BM450">
        <v>1.121</v>
      </c>
      <c r="BN450" s="30">
        <v>448</v>
      </c>
      <c r="BO450">
        <v>6978630</v>
      </c>
      <c r="BP450">
        <v>4064</v>
      </c>
      <c r="BQ450">
        <v>112.979</v>
      </c>
      <c r="BR450">
        <v>70.673000000000002</v>
      </c>
      <c r="BS450">
        <v>11762</v>
      </c>
      <c r="BT450">
        <v>3630</v>
      </c>
      <c r="BU450">
        <v>1659685</v>
      </c>
      <c r="BV450">
        <v>5632</v>
      </c>
      <c r="BW450">
        <v>2.7</v>
      </c>
      <c r="BX450">
        <v>1.147</v>
      </c>
      <c r="BY450">
        <v>0.55000000000000004</v>
      </c>
      <c r="BZ450">
        <v>1.2150000000000001</v>
      </c>
      <c r="CA450">
        <v>3.0960000000000001</v>
      </c>
      <c r="CB450">
        <v>1.393</v>
      </c>
      <c r="CC450">
        <v>1.1339999999999999</v>
      </c>
      <c r="CM450">
        <v>72.933999999999997</v>
      </c>
      <c r="CN450">
        <v>64.447000000000003</v>
      </c>
      <c r="CO450">
        <v>67.837999999999994</v>
      </c>
      <c r="CP450">
        <v>56.935000000000002</v>
      </c>
      <c r="CQ450">
        <v>70.673000000000002</v>
      </c>
    </row>
    <row r="451" spans="1:95" x14ac:dyDescent="0.2">
      <c r="A451" s="2">
        <v>44279</v>
      </c>
      <c r="B451" s="30">
        <v>449</v>
      </c>
      <c r="C451">
        <v>6961209</v>
      </c>
      <c r="D451">
        <v>4262</v>
      </c>
      <c r="E451">
        <v>118.48399999999999</v>
      </c>
      <c r="F451">
        <v>74.116</v>
      </c>
      <c r="G451">
        <v>12182</v>
      </c>
      <c r="H451">
        <v>3796</v>
      </c>
      <c r="I451">
        <v>1676786</v>
      </c>
      <c r="J451">
        <v>5572</v>
      </c>
      <c r="K451">
        <v>2.7</v>
      </c>
      <c r="L451">
        <v>1.147</v>
      </c>
      <c r="M451">
        <v>0.55000000000000004</v>
      </c>
      <c r="N451">
        <v>1.2150000000000001</v>
      </c>
      <c r="O451">
        <v>3.0960000000000001</v>
      </c>
      <c r="P451">
        <v>1.393</v>
      </c>
      <c r="Q451">
        <v>1.125</v>
      </c>
      <c r="R451" s="30">
        <v>449</v>
      </c>
      <c r="S451">
        <v>6969748</v>
      </c>
      <c r="T451">
        <v>3884</v>
      </c>
      <c r="U451">
        <v>107.97499999999999</v>
      </c>
      <c r="V451">
        <v>67.543000000000006</v>
      </c>
      <c r="W451">
        <v>10862</v>
      </c>
      <c r="X451">
        <v>3443</v>
      </c>
      <c r="Y451">
        <v>1669581</v>
      </c>
      <c r="Z451">
        <v>5528</v>
      </c>
      <c r="AA451">
        <v>2.7</v>
      </c>
      <c r="AB451">
        <v>1.147</v>
      </c>
      <c r="AC451">
        <v>0.55000000000000004</v>
      </c>
      <c r="AD451">
        <v>1.2150000000000001</v>
      </c>
      <c r="AE451">
        <v>3.0960000000000001</v>
      </c>
      <c r="AF451">
        <v>1.393</v>
      </c>
      <c r="AG451">
        <v>1.1279999999999999</v>
      </c>
      <c r="AH451" s="30">
        <v>449</v>
      </c>
      <c r="AI451">
        <v>6948692</v>
      </c>
      <c r="AJ451">
        <v>3861</v>
      </c>
      <c r="AK451">
        <v>107.336</v>
      </c>
      <c r="AL451">
        <v>67.143000000000001</v>
      </c>
      <c r="AM451">
        <v>11294</v>
      </c>
      <c r="AN451">
        <v>3436</v>
      </c>
      <c r="AO451">
        <v>1690434</v>
      </c>
      <c r="AP451">
        <v>5560</v>
      </c>
      <c r="AQ451">
        <v>2.7</v>
      </c>
      <c r="AR451">
        <v>1.147</v>
      </c>
      <c r="AS451">
        <v>0.55000000000000004</v>
      </c>
      <c r="AT451">
        <v>1.2150000000000001</v>
      </c>
      <c r="AU451">
        <v>3.0960000000000001</v>
      </c>
      <c r="AV451">
        <v>1.393</v>
      </c>
      <c r="AW451">
        <v>1.1259999999999999</v>
      </c>
      <c r="AX451" s="30">
        <v>449</v>
      </c>
      <c r="AY451">
        <v>6910438</v>
      </c>
      <c r="AZ451">
        <v>3302</v>
      </c>
      <c r="BA451">
        <v>91.796000000000006</v>
      </c>
      <c r="BB451">
        <v>57.421999999999997</v>
      </c>
      <c r="BC451">
        <v>9498</v>
      </c>
      <c r="BD451">
        <v>2966</v>
      </c>
      <c r="BE451">
        <v>1731122</v>
      </c>
      <c r="BF451">
        <v>5518</v>
      </c>
      <c r="BG451">
        <v>2.7</v>
      </c>
      <c r="BH451">
        <v>1.147</v>
      </c>
      <c r="BI451">
        <v>0.55000000000000004</v>
      </c>
      <c r="BJ451">
        <v>1.2150000000000001</v>
      </c>
      <c r="BK451">
        <v>3.0960000000000001</v>
      </c>
      <c r="BL451">
        <v>1.393</v>
      </c>
      <c r="BM451">
        <v>1.121</v>
      </c>
      <c r="BN451" s="30">
        <v>449</v>
      </c>
      <c r="BO451">
        <v>6974394</v>
      </c>
      <c r="BP451">
        <v>4236</v>
      </c>
      <c r="BQ451">
        <v>117.761</v>
      </c>
      <c r="BR451">
        <v>73.664000000000001</v>
      </c>
      <c r="BS451">
        <v>12036</v>
      </c>
      <c r="BT451">
        <v>3790</v>
      </c>
      <c r="BU451">
        <v>1663682</v>
      </c>
      <c r="BV451">
        <v>5644</v>
      </c>
      <c r="BW451">
        <v>2.7</v>
      </c>
      <c r="BX451">
        <v>1.147</v>
      </c>
      <c r="BY451">
        <v>0.55000000000000004</v>
      </c>
      <c r="BZ451">
        <v>1.2150000000000001</v>
      </c>
      <c r="CA451">
        <v>3.0960000000000001</v>
      </c>
      <c r="CB451">
        <v>1.393</v>
      </c>
      <c r="CC451">
        <v>1.1319999999999999</v>
      </c>
      <c r="CM451">
        <v>74.116</v>
      </c>
      <c r="CN451">
        <v>67.543000000000006</v>
      </c>
      <c r="CO451">
        <v>67.143000000000001</v>
      </c>
      <c r="CP451">
        <v>57.421999999999997</v>
      </c>
      <c r="CQ451">
        <v>73.664000000000001</v>
      </c>
    </row>
    <row r="452" spans="1:95" x14ac:dyDescent="0.2">
      <c r="A452" s="2">
        <v>44280</v>
      </c>
      <c r="B452" s="30">
        <v>450</v>
      </c>
      <c r="C452">
        <v>6956837</v>
      </c>
      <c r="D452">
        <v>4372</v>
      </c>
      <c r="E452">
        <v>121.542</v>
      </c>
      <c r="F452">
        <v>76.028999999999996</v>
      </c>
      <c r="G452">
        <v>12552</v>
      </c>
      <c r="H452">
        <v>3892</v>
      </c>
      <c r="I452">
        <v>1680618</v>
      </c>
      <c r="J452">
        <v>5584</v>
      </c>
      <c r="K452">
        <v>2.7</v>
      </c>
      <c r="L452">
        <v>1.147</v>
      </c>
      <c r="M452">
        <v>0.55000000000000004</v>
      </c>
      <c r="N452">
        <v>1.2150000000000001</v>
      </c>
      <c r="O452">
        <v>3.0960000000000001</v>
      </c>
      <c r="P452">
        <v>1.393</v>
      </c>
      <c r="Q452">
        <v>1.125</v>
      </c>
      <c r="R452" s="30">
        <v>450</v>
      </c>
      <c r="S452">
        <v>6965702</v>
      </c>
      <c r="T452">
        <v>4046</v>
      </c>
      <c r="U452">
        <v>112.479</v>
      </c>
      <c r="V452">
        <v>70.36</v>
      </c>
      <c r="W452">
        <v>11177</v>
      </c>
      <c r="X452">
        <v>3569</v>
      </c>
      <c r="Y452">
        <v>1673345</v>
      </c>
      <c r="Z452">
        <v>5540</v>
      </c>
      <c r="AA452">
        <v>2.7</v>
      </c>
      <c r="AB452">
        <v>1.147</v>
      </c>
      <c r="AC452">
        <v>0.55000000000000004</v>
      </c>
      <c r="AD452">
        <v>1.2150000000000001</v>
      </c>
      <c r="AE452">
        <v>3.0960000000000001</v>
      </c>
      <c r="AF452">
        <v>1.393</v>
      </c>
      <c r="AG452">
        <v>1.1259999999999999</v>
      </c>
      <c r="AH452" s="30">
        <v>450</v>
      </c>
      <c r="AI452">
        <v>6944611</v>
      </c>
      <c r="AJ452">
        <v>4081</v>
      </c>
      <c r="AK452">
        <v>113.452</v>
      </c>
      <c r="AL452">
        <v>70.968999999999994</v>
      </c>
      <c r="AM452">
        <v>11502</v>
      </c>
      <c r="AN452">
        <v>3653</v>
      </c>
      <c r="AO452">
        <v>1694115</v>
      </c>
      <c r="AP452">
        <v>5576</v>
      </c>
      <c r="AQ452">
        <v>2.7</v>
      </c>
      <c r="AR452">
        <v>1.147</v>
      </c>
      <c r="AS452">
        <v>0.55000000000000004</v>
      </c>
      <c r="AT452">
        <v>1.2150000000000001</v>
      </c>
      <c r="AU452">
        <v>3.0960000000000001</v>
      </c>
      <c r="AV452">
        <v>1.393</v>
      </c>
      <c r="AW452">
        <v>1.1279999999999999</v>
      </c>
      <c r="AX452" s="30">
        <v>450</v>
      </c>
      <c r="AY452">
        <v>6906951</v>
      </c>
      <c r="AZ452">
        <v>3487</v>
      </c>
      <c r="BA452">
        <v>96.938999999999993</v>
      </c>
      <c r="BB452">
        <v>60.639000000000003</v>
      </c>
      <c r="BC452">
        <v>9683</v>
      </c>
      <c r="BD452">
        <v>3117</v>
      </c>
      <c r="BE452">
        <v>1734239</v>
      </c>
      <c r="BF452">
        <v>5534</v>
      </c>
      <c r="BG452">
        <v>2.7</v>
      </c>
      <c r="BH452">
        <v>1.147</v>
      </c>
      <c r="BI452">
        <v>0.55000000000000004</v>
      </c>
      <c r="BJ452">
        <v>1.2150000000000001</v>
      </c>
      <c r="BK452">
        <v>3.0960000000000001</v>
      </c>
      <c r="BL452">
        <v>1.393</v>
      </c>
      <c r="BM452">
        <v>1.121</v>
      </c>
      <c r="BN452" s="30">
        <v>450</v>
      </c>
      <c r="BO452">
        <v>6969976</v>
      </c>
      <c r="BP452">
        <v>4418</v>
      </c>
      <c r="BQ452">
        <v>122.82</v>
      </c>
      <c r="BR452">
        <v>76.828999999999994</v>
      </c>
      <c r="BS452">
        <v>12345</v>
      </c>
      <c r="BT452">
        <v>3927</v>
      </c>
      <c r="BU452">
        <v>1667747</v>
      </c>
      <c r="BV452">
        <v>5653</v>
      </c>
      <c r="BW452">
        <v>2.7</v>
      </c>
      <c r="BX452">
        <v>1.147</v>
      </c>
      <c r="BY452">
        <v>0.55000000000000004</v>
      </c>
      <c r="BZ452">
        <v>1.2150000000000001</v>
      </c>
      <c r="CA452">
        <v>3.0960000000000001</v>
      </c>
      <c r="CB452">
        <v>1.393</v>
      </c>
      <c r="CC452">
        <v>1.1299999999999999</v>
      </c>
      <c r="CM452">
        <v>76.028999999999996</v>
      </c>
      <c r="CN452">
        <v>70.36</v>
      </c>
      <c r="CO452">
        <v>70.968999999999994</v>
      </c>
      <c r="CP452">
        <v>60.639000000000003</v>
      </c>
      <c r="CQ452">
        <v>76.828999999999994</v>
      </c>
    </row>
    <row r="453" spans="1:95" x14ac:dyDescent="0.2">
      <c r="A453" s="2">
        <v>44281</v>
      </c>
      <c r="B453" s="30">
        <v>451</v>
      </c>
      <c r="C453">
        <v>6952782</v>
      </c>
      <c r="D453">
        <v>4055</v>
      </c>
      <c r="E453">
        <v>112.729</v>
      </c>
      <c r="F453">
        <v>70.516000000000005</v>
      </c>
      <c r="G453">
        <v>12807</v>
      </c>
      <c r="H453">
        <v>4117</v>
      </c>
      <c r="I453">
        <v>1684445</v>
      </c>
      <c r="J453">
        <v>5596</v>
      </c>
      <c r="K453">
        <v>2.7</v>
      </c>
      <c r="L453">
        <v>1</v>
      </c>
      <c r="M453">
        <v>0.55000000000000004</v>
      </c>
      <c r="N453">
        <v>1.2150000000000001</v>
      </c>
      <c r="O453">
        <v>2.7</v>
      </c>
      <c r="P453">
        <v>1.2150000000000001</v>
      </c>
      <c r="Q453">
        <v>1.123</v>
      </c>
      <c r="R453" s="30">
        <v>451</v>
      </c>
      <c r="S453">
        <v>6962167</v>
      </c>
      <c r="T453">
        <v>3535</v>
      </c>
      <c r="U453">
        <v>98.272999999999996</v>
      </c>
      <c r="V453">
        <v>61.473999999999997</v>
      </c>
      <c r="W453">
        <v>11628</v>
      </c>
      <c r="X453">
        <v>3595</v>
      </c>
      <c r="Y453">
        <v>1677058</v>
      </c>
      <c r="Z453">
        <v>5557</v>
      </c>
      <c r="AA453">
        <v>2.7</v>
      </c>
      <c r="AB453">
        <v>1</v>
      </c>
      <c r="AC453">
        <v>0.55000000000000004</v>
      </c>
      <c r="AD453">
        <v>1.2150000000000001</v>
      </c>
      <c r="AE453">
        <v>2.7</v>
      </c>
      <c r="AF453">
        <v>1.2150000000000001</v>
      </c>
      <c r="AG453">
        <v>1.127</v>
      </c>
      <c r="AH453" s="30">
        <v>451</v>
      </c>
      <c r="AI453">
        <v>6940948</v>
      </c>
      <c r="AJ453">
        <v>3663</v>
      </c>
      <c r="AK453">
        <v>101.831</v>
      </c>
      <c r="AL453">
        <v>63.7</v>
      </c>
      <c r="AM453">
        <v>11808</v>
      </c>
      <c r="AN453">
        <v>3775</v>
      </c>
      <c r="AO453">
        <v>1697969</v>
      </c>
      <c r="AP453">
        <v>5589</v>
      </c>
      <c r="AQ453">
        <v>2.7</v>
      </c>
      <c r="AR453">
        <v>1</v>
      </c>
      <c r="AS453">
        <v>0.55000000000000004</v>
      </c>
      <c r="AT453">
        <v>1.2150000000000001</v>
      </c>
      <c r="AU453">
        <v>2.7</v>
      </c>
      <c r="AV453">
        <v>1.2150000000000001</v>
      </c>
      <c r="AW453">
        <v>1.1279999999999999</v>
      </c>
      <c r="AX453" s="30">
        <v>451</v>
      </c>
      <c r="AY453">
        <v>6903865</v>
      </c>
      <c r="AZ453">
        <v>3086</v>
      </c>
      <c r="BA453">
        <v>85.790999999999997</v>
      </c>
      <c r="BB453">
        <v>53.665999999999997</v>
      </c>
      <c r="BC453">
        <v>9984</v>
      </c>
      <c r="BD453">
        <v>3186</v>
      </c>
      <c r="BE453">
        <v>1737369</v>
      </c>
      <c r="BF453">
        <v>5539</v>
      </c>
      <c r="BG453">
        <v>2.7</v>
      </c>
      <c r="BH453">
        <v>1</v>
      </c>
      <c r="BI453">
        <v>0.55000000000000004</v>
      </c>
      <c r="BJ453">
        <v>1.2150000000000001</v>
      </c>
      <c r="BK453">
        <v>2.7</v>
      </c>
      <c r="BL453">
        <v>1.2150000000000001</v>
      </c>
      <c r="BM453">
        <v>1.1180000000000001</v>
      </c>
      <c r="BN453" s="30">
        <v>451</v>
      </c>
      <c r="BO453">
        <v>6965932</v>
      </c>
      <c r="BP453">
        <v>4044</v>
      </c>
      <c r="BQ453">
        <v>112.423</v>
      </c>
      <c r="BR453">
        <v>70.325000000000003</v>
      </c>
      <c r="BS453">
        <v>12709</v>
      </c>
      <c r="BT453">
        <v>4054</v>
      </c>
      <c r="BU453">
        <v>1671481</v>
      </c>
      <c r="BV453">
        <v>5662</v>
      </c>
      <c r="BW453">
        <v>2.7</v>
      </c>
      <c r="BX453">
        <v>1</v>
      </c>
      <c r="BY453">
        <v>0.55000000000000004</v>
      </c>
      <c r="BZ453">
        <v>1.2150000000000001</v>
      </c>
      <c r="CA453">
        <v>2.7</v>
      </c>
      <c r="CB453">
        <v>1.2150000000000001</v>
      </c>
      <c r="CC453">
        <v>1.125</v>
      </c>
      <c r="CM453">
        <v>70.516000000000005</v>
      </c>
      <c r="CN453">
        <v>61.473999999999997</v>
      </c>
      <c r="CO453">
        <v>63.7</v>
      </c>
      <c r="CP453">
        <v>53.665999999999997</v>
      </c>
      <c r="CQ453">
        <v>70.325000000000003</v>
      </c>
    </row>
    <row r="454" spans="1:95" x14ac:dyDescent="0.2">
      <c r="A454" s="2">
        <v>44282</v>
      </c>
      <c r="B454" s="30">
        <v>452</v>
      </c>
      <c r="C454">
        <v>6948740</v>
      </c>
      <c r="D454">
        <v>4042</v>
      </c>
      <c r="E454">
        <v>112.36799999999999</v>
      </c>
      <c r="F454">
        <v>70.290000000000006</v>
      </c>
      <c r="G454">
        <v>12680</v>
      </c>
      <c r="H454">
        <v>4182</v>
      </c>
      <c r="I454">
        <v>1688829</v>
      </c>
      <c r="J454">
        <v>5608</v>
      </c>
      <c r="K454">
        <v>2.7</v>
      </c>
      <c r="L454">
        <v>1</v>
      </c>
      <c r="M454">
        <v>0.55000000000000004</v>
      </c>
      <c r="N454">
        <v>1.2150000000000001</v>
      </c>
      <c r="O454">
        <v>2.7</v>
      </c>
      <c r="P454">
        <v>1.2150000000000001</v>
      </c>
      <c r="Q454">
        <v>1.1240000000000001</v>
      </c>
      <c r="R454" s="30">
        <v>452</v>
      </c>
      <c r="S454">
        <v>6958497</v>
      </c>
      <c r="T454">
        <v>3670</v>
      </c>
      <c r="U454">
        <v>102.026</v>
      </c>
      <c r="V454">
        <v>63.820999999999998</v>
      </c>
      <c r="W454">
        <v>11406</v>
      </c>
      <c r="X454">
        <v>3757</v>
      </c>
      <c r="Y454">
        <v>1680620</v>
      </c>
      <c r="Z454">
        <v>5570</v>
      </c>
      <c r="AA454">
        <v>2.7</v>
      </c>
      <c r="AB454">
        <v>1</v>
      </c>
      <c r="AC454">
        <v>0.55000000000000004</v>
      </c>
      <c r="AD454">
        <v>1.2150000000000001</v>
      </c>
      <c r="AE454">
        <v>2.7</v>
      </c>
      <c r="AF454">
        <v>1.2150000000000001</v>
      </c>
      <c r="AG454">
        <v>1.127</v>
      </c>
      <c r="AH454" s="30">
        <v>452</v>
      </c>
      <c r="AI454">
        <v>6937167</v>
      </c>
      <c r="AJ454">
        <v>3781</v>
      </c>
      <c r="AK454">
        <v>105.11199999999999</v>
      </c>
      <c r="AL454">
        <v>65.751999999999995</v>
      </c>
      <c r="AM454">
        <v>11562</v>
      </c>
      <c r="AN454">
        <v>3909</v>
      </c>
      <c r="AO454">
        <v>1701636</v>
      </c>
      <c r="AP454">
        <v>5595</v>
      </c>
      <c r="AQ454">
        <v>2.7</v>
      </c>
      <c r="AR454">
        <v>1</v>
      </c>
      <c r="AS454">
        <v>0.55000000000000004</v>
      </c>
      <c r="AT454">
        <v>1.2150000000000001</v>
      </c>
      <c r="AU454">
        <v>2.7</v>
      </c>
      <c r="AV454">
        <v>1.2150000000000001</v>
      </c>
      <c r="AW454">
        <v>1.125</v>
      </c>
      <c r="AX454" s="30">
        <v>452</v>
      </c>
      <c r="AY454">
        <v>6900714</v>
      </c>
      <c r="AZ454">
        <v>3151</v>
      </c>
      <c r="BA454">
        <v>87.597999999999999</v>
      </c>
      <c r="BB454">
        <v>54.795999999999999</v>
      </c>
      <c r="BC454">
        <v>9839</v>
      </c>
      <c r="BD454">
        <v>3231</v>
      </c>
      <c r="BE454">
        <v>1740695</v>
      </c>
      <c r="BF454">
        <v>5549</v>
      </c>
      <c r="BG454">
        <v>2.7</v>
      </c>
      <c r="BH454">
        <v>1</v>
      </c>
      <c r="BI454">
        <v>0.55000000000000004</v>
      </c>
      <c r="BJ454">
        <v>1.2150000000000001</v>
      </c>
      <c r="BK454">
        <v>2.7</v>
      </c>
      <c r="BL454">
        <v>1.2150000000000001</v>
      </c>
      <c r="BM454">
        <v>1.117</v>
      </c>
      <c r="BN454" s="30">
        <v>452</v>
      </c>
      <c r="BO454">
        <v>6961943</v>
      </c>
      <c r="BP454">
        <v>3989</v>
      </c>
      <c r="BQ454">
        <v>110.89400000000001</v>
      </c>
      <c r="BR454">
        <v>69.369</v>
      </c>
      <c r="BS454">
        <v>12640</v>
      </c>
      <c r="BT454">
        <v>4113</v>
      </c>
      <c r="BU454">
        <v>1675675</v>
      </c>
      <c r="BV454">
        <v>5669</v>
      </c>
      <c r="BW454">
        <v>2.7</v>
      </c>
      <c r="BX454">
        <v>1</v>
      </c>
      <c r="BY454">
        <v>0.55000000000000004</v>
      </c>
      <c r="BZ454">
        <v>1.2150000000000001</v>
      </c>
      <c r="CA454">
        <v>2.7</v>
      </c>
      <c r="CB454">
        <v>1.2150000000000001</v>
      </c>
      <c r="CC454">
        <v>1.123</v>
      </c>
      <c r="CM454">
        <v>70.290000000000006</v>
      </c>
      <c r="CN454">
        <v>63.820999999999998</v>
      </c>
      <c r="CO454">
        <v>65.751999999999995</v>
      </c>
      <c r="CP454">
        <v>54.795999999999999</v>
      </c>
      <c r="CQ454">
        <v>69.369</v>
      </c>
    </row>
    <row r="455" spans="1:95" x14ac:dyDescent="0.2">
      <c r="A455" s="2">
        <v>44283</v>
      </c>
      <c r="B455" s="30">
        <v>453</v>
      </c>
      <c r="C455">
        <v>6944569</v>
      </c>
      <c r="D455">
        <v>4171</v>
      </c>
      <c r="E455">
        <v>115.95399999999999</v>
      </c>
      <c r="F455">
        <v>72.534000000000006</v>
      </c>
      <c r="G455">
        <v>12478</v>
      </c>
      <c r="H455">
        <v>4244</v>
      </c>
      <c r="I455">
        <v>1693297</v>
      </c>
      <c r="J455">
        <v>5626</v>
      </c>
      <c r="K455">
        <v>2.7</v>
      </c>
      <c r="L455">
        <v>1</v>
      </c>
      <c r="M455">
        <v>0.55000000000000004</v>
      </c>
      <c r="N455">
        <v>1.2150000000000001</v>
      </c>
      <c r="O455">
        <v>2.7</v>
      </c>
      <c r="P455">
        <v>1.2150000000000001</v>
      </c>
      <c r="Q455">
        <v>1.099</v>
      </c>
      <c r="R455" s="30">
        <v>453</v>
      </c>
      <c r="S455">
        <v>6954848</v>
      </c>
      <c r="T455">
        <v>3649</v>
      </c>
      <c r="U455">
        <v>101.44199999999999</v>
      </c>
      <c r="V455">
        <v>63.456000000000003</v>
      </c>
      <c r="W455">
        <v>11309</v>
      </c>
      <c r="X455">
        <v>3767</v>
      </c>
      <c r="Y455">
        <v>1684643</v>
      </c>
      <c r="Z455">
        <v>5586</v>
      </c>
      <c r="AA455">
        <v>2.7</v>
      </c>
      <c r="AB455">
        <v>1</v>
      </c>
      <c r="AC455">
        <v>0.55000000000000004</v>
      </c>
      <c r="AD455">
        <v>1.2150000000000001</v>
      </c>
      <c r="AE455">
        <v>2.7</v>
      </c>
      <c r="AF455">
        <v>1.2150000000000001</v>
      </c>
      <c r="AG455">
        <v>1.101</v>
      </c>
      <c r="AH455" s="30">
        <v>453</v>
      </c>
      <c r="AI455">
        <v>6933422</v>
      </c>
      <c r="AJ455">
        <v>3745</v>
      </c>
      <c r="AK455">
        <v>104.111</v>
      </c>
      <c r="AL455">
        <v>65.126000000000005</v>
      </c>
      <c r="AM455">
        <v>11490</v>
      </c>
      <c r="AN455">
        <v>3853</v>
      </c>
      <c r="AO455">
        <v>1705821</v>
      </c>
      <c r="AP455">
        <v>5605</v>
      </c>
      <c r="AQ455">
        <v>2.7</v>
      </c>
      <c r="AR455">
        <v>1</v>
      </c>
      <c r="AS455">
        <v>0.55000000000000004</v>
      </c>
      <c r="AT455">
        <v>1.2150000000000001</v>
      </c>
      <c r="AU455">
        <v>2.7</v>
      </c>
      <c r="AV455">
        <v>1.2150000000000001</v>
      </c>
      <c r="AW455">
        <v>1.0960000000000001</v>
      </c>
      <c r="AX455" s="30">
        <v>453</v>
      </c>
      <c r="AY455">
        <v>6897512</v>
      </c>
      <c r="AZ455">
        <v>3202</v>
      </c>
      <c r="BA455">
        <v>89.016000000000005</v>
      </c>
      <c r="BB455">
        <v>55.683</v>
      </c>
      <c r="BC455">
        <v>9694</v>
      </c>
      <c r="BD455">
        <v>3296</v>
      </c>
      <c r="BE455">
        <v>1743989</v>
      </c>
      <c r="BF455">
        <v>5559</v>
      </c>
      <c r="BG455">
        <v>2.7</v>
      </c>
      <c r="BH455">
        <v>1</v>
      </c>
      <c r="BI455">
        <v>0.55000000000000004</v>
      </c>
      <c r="BJ455">
        <v>1.2150000000000001</v>
      </c>
      <c r="BK455">
        <v>2.7</v>
      </c>
      <c r="BL455">
        <v>1.2150000000000001</v>
      </c>
      <c r="BM455">
        <v>1.091</v>
      </c>
      <c r="BN455" s="30">
        <v>453</v>
      </c>
      <c r="BO455">
        <v>6957876</v>
      </c>
      <c r="BP455">
        <v>4067</v>
      </c>
      <c r="BQ455">
        <v>113.063</v>
      </c>
      <c r="BR455">
        <v>70.724999999999994</v>
      </c>
      <c r="BS455">
        <v>12429</v>
      </c>
      <c r="BT455">
        <v>4200</v>
      </c>
      <c r="BU455">
        <v>1680038</v>
      </c>
      <c r="BV455">
        <v>5682</v>
      </c>
      <c r="BW455">
        <v>2.7</v>
      </c>
      <c r="BX455">
        <v>1</v>
      </c>
      <c r="BY455">
        <v>0.55000000000000004</v>
      </c>
      <c r="BZ455">
        <v>1.2150000000000001</v>
      </c>
      <c r="CA455">
        <v>2.7</v>
      </c>
      <c r="CB455">
        <v>1.2150000000000001</v>
      </c>
      <c r="CC455">
        <v>1.099</v>
      </c>
      <c r="CM455">
        <v>72.534000000000006</v>
      </c>
      <c r="CN455">
        <v>63.456000000000003</v>
      </c>
      <c r="CO455">
        <v>65.126000000000005</v>
      </c>
      <c r="CP455">
        <v>55.683</v>
      </c>
      <c r="CQ455">
        <v>70.724999999999994</v>
      </c>
    </row>
    <row r="456" spans="1:95" x14ac:dyDescent="0.2">
      <c r="A456" s="2">
        <v>44284</v>
      </c>
      <c r="B456" s="30">
        <v>454</v>
      </c>
      <c r="C456">
        <v>6940275</v>
      </c>
      <c r="D456">
        <v>4294</v>
      </c>
      <c r="E456">
        <v>119.373</v>
      </c>
      <c r="F456">
        <v>74.673000000000002</v>
      </c>
      <c r="G456">
        <v>12307</v>
      </c>
      <c r="H456">
        <v>4342</v>
      </c>
      <c r="I456">
        <v>1697577</v>
      </c>
      <c r="J456">
        <v>5640</v>
      </c>
      <c r="K456">
        <v>2.7</v>
      </c>
      <c r="L456">
        <v>1</v>
      </c>
      <c r="M456">
        <v>0.55000000000000004</v>
      </c>
      <c r="N456">
        <v>1.2150000000000001</v>
      </c>
      <c r="O456">
        <v>2.7</v>
      </c>
      <c r="P456">
        <v>1.2150000000000001</v>
      </c>
      <c r="Q456">
        <v>1.071</v>
      </c>
      <c r="R456" s="30">
        <v>454</v>
      </c>
      <c r="S456">
        <v>6951028</v>
      </c>
      <c r="T456">
        <v>3820</v>
      </c>
      <c r="U456">
        <v>106.196</v>
      </c>
      <c r="V456">
        <v>66.430000000000007</v>
      </c>
      <c r="W456">
        <v>10996</v>
      </c>
      <c r="X456">
        <v>3962</v>
      </c>
      <c r="Y456">
        <v>1688464</v>
      </c>
      <c r="Z456">
        <v>5604</v>
      </c>
      <c r="AA456">
        <v>2.7</v>
      </c>
      <c r="AB456">
        <v>1</v>
      </c>
      <c r="AC456">
        <v>0.55000000000000004</v>
      </c>
      <c r="AD456">
        <v>1.2150000000000001</v>
      </c>
      <c r="AE456">
        <v>2.7</v>
      </c>
      <c r="AF456">
        <v>1.2150000000000001</v>
      </c>
      <c r="AG456">
        <v>1.073</v>
      </c>
      <c r="AH456" s="30">
        <v>454</v>
      </c>
      <c r="AI456">
        <v>6929570</v>
      </c>
      <c r="AJ456">
        <v>3852</v>
      </c>
      <c r="AK456">
        <v>107.086</v>
      </c>
      <c r="AL456">
        <v>66.986000000000004</v>
      </c>
      <c r="AM456">
        <v>11303</v>
      </c>
      <c r="AN456">
        <v>3932</v>
      </c>
      <c r="AO456">
        <v>1709825</v>
      </c>
      <c r="AP456">
        <v>5611</v>
      </c>
      <c r="AQ456">
        <v>2.7</v>
      </c>
      <c r="AR456">
        <v>1</v>
      </c>
      <c r="AS456">
        <v>0.55000000000000004</v>
      </c>
      <c r="AT456">
        <v>1.2150000000000001</v>
      </c>
      <c r="AU456">
        <v>2.7</v>
      </c>
      <c r="AV456">
        <v>1.2150000000000001</v>
      </c>
      <c r="AW456">
        <v>1.0669999999999999</v>
      </c>
      <c r="AX456" s="30">
        <v>454</v>
      </c>
      <c r="AY456">
        <v>6894180</v>
      </c>
      <c r="AZ456">
        <v>3332</v>
      </c>
      <c r="BA456">
        <v>92.63</v>
      </c>
      <c r="BB456">
        <v>57.942999999999998</v>
      </c>
      <c r="BC456">
        <v>9489</v>
      </c>
      <c r="BD456">
        <v>3407</v>
      </c>
      <c r="BE456">
        <v>1747508</v>
      </c>
      <c r="BF456">
        <v>5572</v>
      </c>
      <c r="BG456">
        <v>2.7</v>
      </c>
      <c r="BH456">
        <v>1</v>
      </c>
      <c r="BI456">
        <v>0.55000000000000004</v>
      </c>
      <c r="BJ456">
        <v>1.2150000000000001</v>
      </c>
      <c r="BK456">
        <v>2.7</v>
      </c>
      <c r="BL456">
        <v>1.2150000000000001</v>
      </c>
      <c r="BM456">
        <v>1.0680000000000001</v>
      </c>
      <c r="BN456" s="30">
        <v>454</v>
      </c>
      <c r="BO456">
        <v>6953706</v>
      </c>
      <c r="BP456">
        <v>4170</v>
      </c>
      <c r="BQ456">
        <v>115.926</v>
      </c>
      <c r="BR456">
        <v>72.516000000000005</v>
      </c>
      <c r="BS456">
        <v>12228</v>
      </c>
      <c r="BT456">
        <v>4268</v>
      </c>
      <c r="BU456">
        <v>1684241</v>
      </c>
      <c r="BV456">
        <v>5690</v>
      </c>
      <c r="BW456">
        <v>2.7</v>
      </c>
      <c r="BX456">
        <v>1</v>
      </c>
      <c r="BY456">
        <v>0.55000000000000004</v>
      </c>
      <c r="BZ456">
        <v>1.2150000000000001</v>
      </c>
      <c r="CA456">
        <v>2.7</v>
      </c>
      <c r="CB456">
        <v>1.2150000000000001</v>
      </c>
      <c r="CC456">
        <v>1.0720000000000001</v>
      </c>
      <c r="CM456">
        <v>74.673000000000002</v>
      </c>
      <c r="CN456">
        <v>66.430000000000007</v>
      </c>
      <c r="CO456">
        <v>66.986000000000004</v>
      </c>
      <c r="CP456">
        <v>57.942999999999998</v>
      </c>
      <c r="CQ456">
        <v>72.516000000000005</v>
      </c>
    </row>
    <row r="457" spans="1:95" x14ac:dyDescent="0.2">
      <c r="A457" s="2">
        <v>44285</v>
      </c>
      <c r="B457" s="30">
        <v>455</v>
      </c>
      <c r="C457">
        <v>6936201</v>
      </c>
      <c r="D457">
        <v>4074</v>
      </c>
      <c r="E457">
        <v>113.25700000000001</v>
      </c>
      <c r="F457">
        <v>70.846999999999994</v>
      </c>
      <c r="G457">
        <v>12454</v>
      </c>
      <c r="H457">
        <v>4147</v>
      </c>
      <c r="I457">
        <v>1701604</v>
      </c>
      <c r="J457">
        <v>5649</v>
      </c>
      <c r="K457">
        <v>2.7</v>
      </c>
      <c r="L457">
        <v>1</v>
      </c>
      <c r="M457">
        <v>0.55000000000000004</v>
      </c>
      <c r="N457">
        <v>1.2150000000000001</v>
      </c>
      <c r="O457">
        <v>2.7</v>
      </c>
      <c r="P457">
        <v>1.2150000000000001</v>
      </c>
      <c r="Q457">
        <v>1.0469999999999999</v>
      </c>
      <c r="R457" s="30">
        <v>455</v>
      </c>
      <c r="S457">
        <v>6947447</v>
      </c>
      <c r="T457">
        <v>3581</v>
      </c>
      <c r="U457">
        <v>99.552000000000007</v>
      </c>
      <c r="V457">
        <v>62.274000000000001</v>
      </c>
      <c r="W457">
        <v>11158</v>
      </c>
      <c r="X457">
        <v>3658</v>
      </c>
      <c r="Y457">
        <v>1692553</v>
      </c>
      <c r="Z457">
        <v>5616</v>
      </c>
      <c r="AA457">
        <v>2.7</v>
      </c>
      <c r="AB457">
        <v>1</v>
      </c>
      <c r="AC457">
        <v>0.55000000000000004</v>
      </c>
      <c r="AD457">
        <v>1.2150000000000001</v>
      </c>
      <c r="AE457">
        <v>2.7</v>
      </c>
      <c r="AF457">
        <v>1.2150000000000001</v>
      </c>
      <c r="AG457">
        <v>1.05</v>
      </c>
      <c r="AH457" s="30">
        <v>455</v>
      </c>
      <c r="AI457">
        <v>6925765</v>
      </c>
      <c r="AJ457">
        <v>3805</v>
      </c>
      <c r="AK457">
        <v>105.779</v>
      </c>
      <c r="AL457">
        <v>66.168999999999997</v>
      </c>
      <c r="AM457">
        <v>11296</v>
      </c>
      <c r="AN457">
        <v>3859</v>
      </c>
      <c r="AO457">
        <v>1713596</v>
      </c>
      <c r="AP457">
        <v>5620</v>
      </c>
      <c r="AQ457">
        <v>2.7</v>
      </c>
      <c r="AR457">
        <v>1</v>
      </c>
      <c r="AS457">
        <v>0.55000000000000004</v>
      </c>
      <c r="AT457">
        <v>1.2150000000000001</v>
      </c>
      <c r="AU457">
        <v>2.7</v>
      </c>
      <c r="AV457">
        <v>1.2150000000000001</v>
      </c>
      <c r="AW457">
        <v>1.0429999999999999</v>
      </c>
      <c r="AX457" s="30">
        <v>455</v>
      </c>
      <c r="AY457">
        <v>6891031</v>
      </c>
      <c r="AZ457">
        <v>3149</v>
      </c>
      <c r="BA457">
        <v>87.542000000000002</v>
      </c>
      <c r="BB457">
        <v>54.761000000000003</v>
      </c>
      <c r="BC457">
        <v>9629</v>
      </c>
      <c r="BD457">
        <v>3192</v>
      </c>
      <c r="BE457">
        <v>1750867</v>
      </c>
      <c r="BF457">
        <v>5582</v>
      </c>
      <c r="BG457">
        <v>2.7</v>
      </c>
      <c r="BH457">
        <v>1</v>
      </c>
      <c r="BI457">
        <v>0.55000000000000004</v>
      </c>
      <c r="BJ457">
        <v>1.2150000000000001</v>
      </c>
      <c r="BK457">
        <v>2.7</v>
      </c>
      <c r="BL457">
        <v>1.2150000000000001</v>
      </c>
      <c r="BM457">
        <v>1.0409999999999999</v>
      </c>
      <c r="BN457" s="30">
        <v>455</v>
      </c>
      <c r="BO457">
        <v>6949611</v>
      </c>
      <c r="BP457">
        <v>4095</v>
      </c>
      <c r="BQ457">
        <v>113.84099999999999</v>
      </c>
      <c r="BR457">
        <v>71.212000000000003</v>
      </c>
      <c r="BS457">
        <v>12222</v>
      </c>
      <c r="BT457">
        <v>4176</v>
      </c>
      <c r="BU457">
        <v>1688599</v>
      </c>
      <c r="BV457">
        <v>5701</v>
      </c>
      <c r="BW457">
        <v>2.7</v>
      </c>
      <c r="BX457">
        <v>1</v>
      </c>
      <c r="BY457">
        <v>0.55000000000000004</v>
      </c>
      <c r="BZ457">
        <v>1.2150000000000001</v>
      </c>
      <c r="CA457">
        <v>2.7</v>
      </c>
      <c r="CB457">
        <v>1.2150000000000001</v>
      </c>
      <c r="CC457">
        <v>1.0469999999999999</v>
      </c>
      <c r="CM457">
        <v>70.846999999999994</v>
      </c>
      <c r="CN457">
        <v>62.274000000000001</v>
      </c>
      <c r="CO457">
        <v>66.168999999999997</v>
      </c>
      <c r="CP457">
        <v>54.761000000000003</v>
      </c>
      <c r="CQ457">
        <v>71.212000000000003</v>
      </c>
    </row>
    <row r="458" spans="1:95" x14ac:dyDescent="0.2">
      <c r="A458" s="2">
        <v>44286</v>
      </c>
      <c r="B458" s="30">
        <v>456</v>
      </c>
      <c r="C458">
        <v>6932279</v>
      </c>
      <c r="D458">
        <v>3922</v>
      </c>
      <c r="E458">
        <v>109.032</v>
      </c>
      <c r="F458">
        <v>68.203999999999994</v>
      </c>
      <c r="G458">
        <v>12501</v>
      </c>
      <c r="H458">
        <v>4027</v>
      </c>
      <c r="I458">
        <v>1706193</v>
      </c>
      <c r="J458">
        <v>5661</v>
      </c>
      <c r="K458">
        <v>2.7</v>
      </c>
      <c r="L458">
        <v>1</v>
      </c>
      <c r="M458">
        <v>0.55000000000000004</v>
      </c>
      <c r="N458">
        <v>1.2150000000000001</v>
      </c>
      <c r="O458">
        <v>2.7</v>
      </c>
      <c r="P458">
        <v>1.2150000000000001</v>
      </c>
      <c r="Q458">
        <v>1.0249999999999999</v>
      </c>
      <c r="R458" s="30">
        <v>456</v>
      </c>
      <c r="S458">
        <v>6943890</v>
      </c>
      <c r="T458">
        <v>3557</v>
      </c>
      <c r="U458">
        <v>98.885000000000005</v>
      </c>
      <c r="V458">
        <v>61.856000000000002</v>
      </c>
      <c r="W458">
        <v>11083</v>
      </c>
      <c r="X458">
        <v>3656</v>
      </c>
      <c r="Y458">
        <v>1696219</v>
      </c>
      <c r="Z458">
        <v>5628</v>
      </c>
      <c r="AA458">
        <v>2.7</v>
      </c>
      <c r="AB458">
        <v>1</v>
      </c>
      <c r="AC458">
        <v>0.55000000000000004</v>
      </c>
      <c r="AD458">
        <v>1.2150000000000001</v>
      </c>
      <c r="AE458">
        <v>2.7</v>
      </c>
      <c r="AF458">
        <v>1.2150000000000001</v>
      </c>
      <c r="AG458">
        <v>1.0229999999999999</v>
      </c>
      <c r="AH458" s="30">
        <v>456</v>
      </c>
      <c r="AI458">
        <v>6922135</v>
      </c>
      <c r="AJ458">
        <v>3630</v>
      </c>
      <c r="AK458">
        <v>100.914</v>
      </c>
      <c r="AL458">
        <v>63.125999999999998</v>
      </c>
      <c r="AM458">
        <v>11395</v>
      </c>
      <c r="AN458">
        <v>3706</v>
      </c>
      <c r="AO458">
        <v>1717694</v>
      </c>
      <c r="AP458">
        <v>5634</v>
      </c>
      <c r="AQ458">
        <v>2.7</v>
      </c>
      <c r="AR458">
        <v>1</v>
      </c>
      <c r="AS458">
        <v>0.55000000000000004</v>
      </c>
      <c r="AT458">
        <v>1.2150000000000001</v>
      </c>
      <c r="AU458">
        <v>2.7</v>
      </c>
      <c r="AV458">
        <v>1.2150000000000001</v>
      </c>
      <c r="AW458">
        <v>1.0189999999999999</v>
      </c>
      <c r="AX458" s="30">
        <v>456</v>
      </c>
      <c r="AY458">
        <v>6888047</v>
      </c>
      <c r="AZ458">
        <v>2984</v>
      </c>
      <c r="BA458">
        <v>82.954999999999998</v>
      </c>
      <c r="BB458">
        <v>51.892000000000003</v>
      </c>
      <c r="BC458">
        <v>9690</v>
      </c>
      <c r="BD458">
        <v>3088</v>
      </c>
      <c r="BE458">
        <v>1753965</v>
      </c>
      <c r="BF458">
        <v>5600</v>
      </c>
      <c r="BG458">
        <v>2.7</v>
      </c>
      <c r="BH458">
        <v>1</v>
      </c>
      <c r="BI458">
        <v>0.55000000000000004</v>
      </c>
      <c r="BJ458">
        <v>1.2150000000000001</v>
      </c>
      <c r="BK458">
        <v>2.7</v>
      </c>
      <c r="BL458">
        <v>1.2150000000000001</v>
      </c>
      <c r="BM458">
        <v>1.0189999999999999</v>
      </c>
      <c r="BN458" s="30">
        <v>456</v>
      </c>
      <c r="BO458">
        <v>6945640</v>
      </c>
      <c r="BP458">
        <v>3971</v>
      </c>
      <c r="BQ458">
        <v>110.39400000000001</v>
      </c>
      <c r="BR458">
        <v>69.055999999999997</v>
      </c>
      <c r="BS458">
        <v>12281</v>
      </c>
      <c r="BT458">
        <v>4036</v>
      </c>
      <c r="BU458">
        <v>1692898</v>
      </c>
      <c r="BV458">
        <v>5714</v>
      </c>
      <c r="BW458">
        <v>2.7</v>
      </c>
      <c r="BX458">
        <v>1</v>
      </c>
      <c r="BY458">
        <v>0.55000000000000004</v>
      </c>
      <c r="BZ458">
        <v>1.2150000000000001</v>
      </c>
      <c r="CA458">
        <v>2.7</v>
      </c>
      <c r="CB458">
        <v>1.2150000000000001</v>
      </c>
      <c r="CC458">
        <v>1.0229999999999999</v>
      </c>
      <c r="CM458">
        <v>68.203999999999994</v>
      </c>
      <c r="CN458">
        <v>61.856000000000002</v>
      </c>
      <c r="CO458">
        <v>63.125999999999998</v>
      </c>
      <c r="CP458">
        <v>51.892000000000003</v>
      </c>
      <c r="CQ458">
        <v>69.055999999999997</v>
      </c>
    </row>
    <row r="459" spans="1:95" x14ac:dyDescent="0.2">
      <c r="A459" s="2">
        <v>44287</v>
      </c>
      <c r="B459" s="30">
        <v>457</v>
      </c>
      <c r="C459">
        <v>6928245</v>
      </c>
      <c r="D459">
        <v>4034</v>
      </c>
      <c r="E459">
        <v>112.145</v>
      </c>
      <c r="F459">
        <v>70.150999999999996</v>
      </c>
      <c r="G459">
        <v>12284</v>
      </c>
      <c r="H459">
        <v>4139</v>
      </c>
      <c r="I459">
        <v>1710332</v>
      </c>
      <c r="J459">
        <v>5670</v>
      </c>
      <c r="K459">
        <v>2.7</v>
      </c>
      <c r="L459">
        <v>1</v>
      </c>
      <c r="M459">
        <v>0.55000000000000004</v>
      </c>
      <c r="N459">
        <v>1.2150000000000001</v>
      </c>
      <c r="O459">
        <v>2.7</v>
      </c>
      <c r="P459">
        <v>1.2150000000000001</v>
      </c>
      <c r="Q459">
        <v>1.0029999999999999</v>
      </c>
      <c r="R459" s="30">
        <v>457</v>
      </c>
      <c r="S459">
        <v>6940244</v>
      </c>
      <c r="T459">
        <v>3646</v>
      </c>
      <c r="U459">
        <v>101.35899999999999</v>
      </c>
      <c r="V459">
        <v>63.404000000000003</v>
      </c>
      <c r="W459">
        <v>10913</v>
      </c>
      <c r="X459">
        <v>3727</v>
      </c>
      <c r="Y459">
        <v>1700136</v>
      </c>
      <c r="Z459">
        <v>5642</v>
      </c>
      <c r="AA459">
        <v>2.7</v>
      </c>
      <c r="AB459">
        <v>1</v>
      </c>
      <c r="AC459">
        <v>0.55000000000000004</v>
      </c>
      <c r="AD459">
        <v>1.2150000000000001</v>
      </c>
      <c r="AE459">
        <v>2.7</v>
      </c>
      <c r="AF459">
        <v>1.2150000000000001</v>
      </c>
      <c r="AG459">
        <v>1</v>
      </c>
      <c r="AH459" s="30">
        <v>457</v>
      </c>
      <c r="AI459">
        <v>6918418</v>
      </c>
      <c r="AJ459">
        <v>3717</v>
      </c>
      <c r="AK459">
        <v>103.333</v>
      </c>
      <c r="AL459">
        <v>64.638999999999996</v>
      </c>
      <c r="AM459">
        <v>11229</v>
      </c>
      <c r="AN459">
        <v>3796</v>
      </c>
      <c r="AO459">
        <v>1721451</v>
      </c>
      <c r="AP459">
        <v>5645</v>
      </c>
      <c r="AQ459">
        <v>2.7</v>
      </c>
      <c r="AR459">
        <v>1</v>
      </c>
      <c r="AS459">
        <v>0.55000000000000004</v>
      </c>
      <c r="AT459">
        <v>1.2150000000000001</v>
      </c>
      <c r="AU459">
        <v>2.7</v>
      </c>
      <c r="AV459">
        <v>1.2150000000000001</v>
      </c>
      <c r="AW459">
        <v>0.998</v>
      </c>
      <c r="AX459" s="30">
        <v>457</v>
      </c>
      <c r="AY459">
        <v>6884922</v>
      </c>
      <c r="AZ459">
        <v>3125</v>
      </c>
      <c r="BA459">
        <v>86.875</v>
      </c>
      <c r="BB459">
        <v>54.344000000000001</v>
      </c>
      <c r="BC459">
        <v>9433</v>
      </c>
      <c r="BD459">
        <v>3241</v>
      </c>
      <c r="BE459">
        <v>1757359</v>
      </c>
      <c r="BF459">
        <v>5606</v>
      </c>
      <c r="BG459">
        <v>2.7</v>
      </c>
      <c r="BH459">
        <v>1</v>
      </c>
      <c r="BI459">
        <v>0.55000000000000004</v>
      </c>
      <c r="BJ459">
        <v>1.2150000000000001</v>
      </c>
      <c r="BK459">
        <v>2.7</v>
      </c>
      <c r="BL459">
        <v>1.2150000000000001</v>
      </c>
      <c r="BM459">
        <v>0.999</v>
      </c>
      <c r="BN459" s="30">
        <v>457</v>
      </c>
      <c r="BO459">
        <v>6941708</v>
      </c>
      <c r="BP459">
        <v>3932</v>
      </c>
      <c r="BQ459">
        <v>109.31</v>
      </c>
      <c r="BR459">
        <v>68.376999999999995</v>
      </c>
      <c r="BS459">
        <v>12227</v>
      </c>
      <c r="BT459">
        <v>4025</v>
      </c>
      <c r="BU459">
        <v>1697234</v>
      </c>
      <c r="BV459">
        <v>5731</v>
      </c>
      <c r="BW459">
        <v>2.7</v>
      </c>
      <c r="BX459">
        <v>1</v>
      </c>
      <c r="BY459">
        <v>0.55000000000000004</v>
      </c>
      <c r="BZ459">
        <v>1.2150000000000001</v>
      </c>
      <c r="CA459">
        <v>2.7</v>
      </c>
      <c r="CB459">
        <v>1.2150000000000001</v>
      </c>
      <c r="CC459">
        <v>1.002</v>
      </c>
      <c r="CM459">
        <v>70.150999999999996</v>
      </c>
      <c r="CN459">
        <v>63.404000000000003</v>
      </c>
      <c r="CO459">
        <v>64.638999999999996</v>
      </c>
      <c r="CP459">
        <v>54.344000000000001</v>
      </c>
      <c r="CQ459">
        <v>68.376999999999995</v>
      </c>
    </row>
    <row r="460" spans="1:95" x14ac:dyDescent="0.2">
      <c r="A460" s="2">
        <v>44288</v>
      </c>
      <c r="B460" s="30">
        <v>458</v>
      </c>
      <c r="C460">
        <v>6924149</v>
      </c>
      <c r="D460">
        <v>4096</v>
      </c>
      <c r="E460">
        <v>113.869</v>
      </c>
      <c r="F460">
        <v>71.228999999999999</v>
      </c>
      <c r="G460">
        <v>12138</v>
      </c>
      <c r="H460">
        <v>4180</v>
      </c>
      <c r="I460">
        <v>1714034</v>
      </c>
      <c r="J460">
        <v>5678</v>
      </c>
      <c r="K460">
        <v>2.7</v>
      </c>
      <c r="L460">
        <v>1</v>
      </c>
      <c r="M460">
        <v>0.55000000000000004</v>
      </c>
      <c r="N460">
        <v>1.2150000000000001</v>
      </c>
      <c r="O460">
        <v>2.7</v>
      </c>
      <c r="P460">
        <v>1.2150000000000001</v>
      </c>
      <c r="Q460">
        <v>0.98</v>
      </c>
      <c r="R460" s="30">
        <v>458</v>
      </c>
      <c r="S460">
        <v>6936594</v>
      </c>
      <c r="T460">
        <v>3650</v>
      </c>
      <c r="U460">
        <v>101.47</v>
      </c>
      <c r="V460">
        <v>63.472999999999999</v>
      </c>
      <c r="W460">
        <v>10828</v>
      </c>
      <c r="X460">
        <v>3731</v>
      </c>
      <c r="Y460">
        <v>1703361</v>
      </c>
      <c r="Z460">
        <v>5656</v>
      </c>
      <c r="AA460">
        <v>2.7</v>
      </c>
      <c r="AB460">
        <v>1</v>
      </c>
      <c r="AC460">
        <v>0.55000000000000004</v>
      </c>
      <c r="AD460">
        <v>1.2150000000000001</v>
      </c>
      <c r="AE460">
        <v>2.7</v>
      </c>
      <c r="AF460">
        <v>1.2150000000000001</v>
      </c>
      <c r="AG460">
        <v>0.97399999999999998</v>
      </c>
      <c r="AH460" s="30">
        <v>458</v>
      </c>
      <c r="AI460">
        <v>6914789</v>
      </c>
      <c r="AJ460">
        <v>3629</v>
      </c>
      <c r="AK460">
        <v>100.886</v>
      </c>
      <c r="AL460">
        <v>63.107999999999997</v>
      </c>
      <c r="AM460">
        <v>11194</v>
      </c>
      <c r="AN460">
        <v>3752</v>
      </c>
      <c r="AO460">
        <v>1724961</v>
      </c>
      <c r="AP460">
        <v>5652</v>
      </c>
      <c r="AQ460">
        <v>2.7</v>
      </c>
      <c r="AR460">
        <v>1</v>
      </c>
      <c r="AS460">
        <v>0.55000000000000004</v>
      </c>
      <c r="AT460">
        <v>1.2150000000000001</v>
      </c>
      <c r="AU460">
        <v>2.7</v>
      </c>
      <c r="AV460">
        <v>1.2150000000000001</v>
      </c>
      <c r="AW460">
        <v>0.97599999999999998</v>
      </c>
      <c r="AX460" s="30">
        <v>458</v>
      </c>
      <c r="AY460">
        <v>6881738</v>
      </c>
      <c r="AZ460">
        <v>3184</v>
      </c>
      <c r="BA460">
        <v>88.515000000000001</v>
      </c>
      <c r="BB460">
        <v>55.37</v>
      </c>
      <c r="BC460">
        <v>9233</v>
      </c>
      <c r="BD460">
        <v>3325</v>
      </c>
      <c r="BE460">
        <v>1760251</v>
      </c>
      <c r="BF460">
        <v>5619</v>
      </c>
      <c r="BG460">
        <v>2.7</v>
      </c>
      <c r="BH460">
        <v>1</v>
      </c>
      <c r="BI460">
        <v>0.55000000000000004</v>
      </c>
      <c r="BJ460">
        <v>1.2150000000000001</v>
      </c>
      <c r="BK460">
        <v>2.7</v>
      </c>
      <c r="BL460">
        <v>1.2150000000000001</v>
      </c>
      <c r="BM460">
        <v>0.97399999999999998</v>
      </c>
      <c r="BN460" s="30">
        <v>458</v>
      </c>
      <c r="BO460">
        <v>6937724</v>
      </c>
      <c r="BP460">
        <v>3984</v>
      </c>
      <c r="BQ460">
        <v>110.755</v>
      </c>
      <c r="BR460">
        <v>69.281999999999996</v>
      </c>
      <c r="BS460">
        <v>12062</v>
      </c>
      <c r="BT460">
        <v>4097</v>
      </c>
      <c r="BU460">
        <v>1700808</v>
      </c>
      <c r="BV460">
        <v>5743</v>
      </c>
      <c r="BW460">
        <v>2.7</v>
      </c>
      <c r="BX460">
        <v>1</v>
      </c>
      <c r="BY460">
        <v>0.55000000000000004</v>
      </c>
      <c r="BZ460">
        <v>1.2150000000000001</v>
      </c>
      <c r="CA460">
        <v>2.7</v>
      </c>
      <c r="CB460">
        <v>1.2150000000000001</v>
      </c>
      <c r="CC460">
        <v>0.97899999999999998</v>
      </c>
      <c r="CM460">
        <v>71.228999999999999</v>
      </c>
      <c r="CN460">
        <v>63.472999999999999</v>
      </c>
      <c r="CO460">
        <v>63.107999999999997</v>
      </c>
      <c r="CP460">
        <v>55.37</v>
      </c>
      <c r="CQ460">
        <v>69.281999999999996</v>
      </c>
    </row>
    <row r="461" spans="1:95" x14ac:dyDescent="0.2">
      <c r="A461" s="2">
        <v>44289</v>
      </c>
      <c r="B461" s="30">
        <v>459</v>
      </c>
      <c r="C461">
        <v>6920159</v>
      </c>
      <c r="D461">
        <v>3990</v>
      </c>
      <c r="E461">
        <v>110.922</v>
      </c>
      <c r="F461">
        <v>69.385999999999996</v>
      </c>
      <c r="G461">
        <v>12120</v>
      </c>
      <c r="H461">
        <v>4114</v>
      </c>
      <c r="I461">
        <v>1718271</v>
      </c>
      <c r="J461">
        <v>5691</v>
      </c>
      <c r="K461">
        <v>2.7</v>
      </c>
      <c r="L461">
        <v>1</v>
      </c>
      <c r="M461">
        <v>0.55000000000000004</v>
      </c>
      <c r="N461">
        <v>1.2150000000000001</v>
      </c>
      <c r="O461">
        <v>2.7</v>
      </c>
      <c r="P461">
        <v>1.2150000000000001</v>
      </c>
      <c r="Q461">
        <v>0.97799999999999998</v>
      </c>
      <c r="R461" s="30">
        <v>459</v>
      </c>
      <c r="S461">
        <v>6933090</v>
      </c>
      <c r="T461">
        <v>3504</v>
      </c>
      <c r="U461">
        <v>97.411000000000001</v>
      </c>
      <c r="V461">
        <v>60.935000000000002</v>
      </c>
      <c r="W461">
        <v>10870</v>
      </c>
      <c r="X461">
        <v>3608</v>
      </c>
      <c r="Y461">
        <v>1707233</v>
      </c>
      <c r="Z461">
        <v>5667</v>
      </c>
      <c r="AA461">
        <v>2.7</v>
      </c>
      <c r="AB461">
        <v>1</v>
      </c>
      <c r="AC461">
        <v>0.55000000000000004</v>
      </c>
      <c r="AD461">
        <v>1.2150000000000001</v>
      </c>
      <c r="AE461">
        <v>2.7</v>
      </c>
      <c r="AF461">
        <v>1.2150000000000001</v>
      </c>
      <c r="AG461">
        <v>0.97299999999999998</v>
      </c>
      <c r="AH461" s="30">
        <v>459</v>
      </c>
      <c r="AI461">
        <v>6911097</v>
      </c>
      <c r="AJ461">
        <v>3692</v>
      </c>
      <c r="AK461">
        <v>102.63800000000001</v>
      </c>
      <c r="AL461">
        <v>64.203999999999994</v>
      </c>
      <c r="AM461">
        <v>11010</v>
      </c>
      <c r="AN461">
        <v>3813</v>
      </c>
      <c r="AO461">
        <v>1728891</v>
      </c>
      <c r="AP461">
        <v>5668</v>
      </c>
      <c r="AQ461">
        <v>2.7</v>
      </c>
      <c r="AR461">
        <v>1</v>
      </c>
      <c r="AS461">
        <v>0.55000000000000004</v>
      </c>
      <c r="AT461">
        <v>1.2150000000000001</v>
      </c>
      <c r="AU461">
        <v>2.7</v>
      </c>
      <c r="AV461">
        <v>1.2150000000000001</v>
      </c>
      <c r="AW461">
        <v>0.97699999999999998</v>
      </c>
      <c r="AX461" s="30">
        <v>459</v>
      </c>
      <c r="AY461">
        <v>6878750</v>
      </c>
      <c r="AZ461">
        <v>2988</v>
      </c>
      <c r="BA461">
        <v>83.066000000000003</v>
      </c>
      <c r="BB461">
        <v>51.960999999999999</v>
      </c>
      <c r="BC461">
        <v>9345</v>
      </c>
      <c r="BD461">
        <v>3072</v>
      </c>
      <c r="BE461">
        <v>1763658</v>
      </c>
      <c r="BF461">
        <v>5630</v>
      </c>
      <c r="BG461">
        <v>2.7</v>
      </c>
      <c r="BH461">
        <v>1</v>
      </c>
      <c r="BI461">
        <v>0.55000000000000004</v>
      </c>
      <c r="BJ461">
        <v>1.2150000000000001</v>
      </c>
      <c r="BK461">
        <v>2.7</v>
      </c>
      <c r="BL461">
        <v>1.2150000000000001</v>
      </c>
      <c r="BM461">
        <v>0.97399999999999998</v>
      </c>
      <c r="BN461" s="30">
        <v>459</v>
      </c>
      <c r="BO461">
        <v>6933672</v>
      </c>
      <c r="BP461">
        <v>4052</v>
      </c>
      <c r="BQ461">
        <v>112.646</v>
      </c>
      <c r="BR461">
        <v>70.463999999999999</v>
      </c>
      <c r="BS461">
        <v>11913</v>
      </c>
      <c r="BT461">
        <v>4133</v>
      </c>
      <c r="BU461">
        <v>1704733</v>
      </c>
      <c r="BV461">
        <v>5754</v>
      </c>
      <c r="BW461">
        <v>2.7</v>
      </c>
      <c r="BX461">
        <v>1</v>
      </c>
      <c r="BY461">
        <v>0.55000000000000004</v>
      </c>
      <c r="BZ461">
        <v>1.2150000000000001</v>
      </c>
      <c r="CA461">
        <v>2.7</v>
      </c>
      <c r="CB461">
        <v>1.2150000000000001</v>
      </c>
      <c r="CC461">
        <v>0.97599999999999998</v>
      </c>
      <c r="CM461">
        <v>69.385999999999996</v>
      </c>
      <c r="CN461">
        <v>60.935000000000002</v>
      </c>
      <c r="CO461">
        <v>64.203999999999994</v>
      </c>
      <c r="CP461">
        <v>51.960999999999999</v>
      </c>
      <c r="CQ461">
        <v>70.463999999999999</v>
      </c>
    </row>
    <row r="462" spans="1:95" x14ac:dyDescent="0.2">
      <c r="A462" s="2">
        <v>44290</v>
      </c>
      <c r="B462" s="30">
        <v>460</v>
      </c>
      <c r="C462">
        <v>6916254</v>
      </c>
      <c r="D462">
        <v>3905</v>
      </c>
      <c r="E462">
        <v>108.559</v>
      </c>
      <c r="F462">
        <v>67.908000000000001</v>
      </c>
      <c r="G462">
        <v>12128</v>
      </c>
      <c r="H462">
        <v>3982</v>
      </c>
      <c r="I462">
        <v>1722531</v>
      </c>
      <c r="J462">
        <v>5707</v>
      </c>
      <c r="K462">
        <v>2.7</v>
      </c>
      <c r="L462">
        <v>1</v>
      </c>
      <c r="M462">
        <v>0.55000000000000004</v>
      </c>
      <c r="N462">
        <v>1.2150000000000001</v>
      </c>
      <c r="O462">
        <v>2.7</v>
      </c>
      <c r="P462">
        <v>1.2150000000000001</v>
      </c>
      <c r="Q462">
        <v>0.98099999999999998</v>
      </c>
      <c r="R462" s="30">
        <v>460</v>
      </c>
      <c r="S462">
        <v>6929555</v>
      </c>
      <c r="T462">
        <v>3535</v>
      </c>
      <c r="U462">
        <v>98.272999999999996</v>
      </c>
      <c r="V462">
        <v>61.473999999999997</v>
      </c>
      <c r="W462">
        <v>10738</v>
      </c>
      <c r="X462">
        <v>3636</v>
      </c>
      <c r="Y462">
        <v>1710801</v>
      </c>
      <c r="Z462">
        <v>5677</v>
      </c>
      <c r="AA462">
        <v>2.7</v>
      </c>
      <c r="AB462">
        <v>1</v>
      </c>
      <c r="AC462">
        <v>0.55000000000000004</v>
      </c>
      <c r="AD462">
        <v>1.2150000000000001</v>
      </c>
      <c r="AE462">
        <v>2.7</v>
      </c>
      <c r="AF462">
        <v>1.2150000000000001</v>
      </c>
      <c r="AG462">
        <v>0.97299999999999998</v>
      </c>
      <c r="AH462" s="30">
        <v>460</v>
      </c>
      <c r="AI462">
        <v>6907518</v>
      </c>
      <c r="AJ462">
        <v>3579</v>
      </c>
      <c r="AK462">
        <v>99.495999999999995</v>
      </c>
      <c r="AL462">
        <v>62.238999999999997</v>
      </c>
      <c r="AM462">
        <v>11065</v>
      </c>
      <c r="AN462">
        <v>3637</v>
      </c>
      <c r="AO462">
        <v>1732399</v>
      </c>
      <c r="AP462">
        <v>5676</v>
      </c>
      <c r="AQ462">
        <v>2.7</v>
      </c>
      <c r="AR462">
        <v>1</v>
      </c>
      <c r="AS462">
        <v>0.55000000000000004</v>
      </c>
      <c r="AT462">
        <v>1.2150000000000001</v>
      </c>
      <c r="AU462">
        <v>2.7</v>
      </c>
      <c r="AV462">
        <v>1.2150000000000001</v>
      </c>
      <c r="AW462">
        <v>0.97699999999999998</v>
      </c>
      <c r="AX462" s="30">
        <v>460</v>
      </c>
      <c r="AY462">
        <v>6875872</v>
      </c>
      <c r="AZ462">
        <v>2878</v>
      </c>
      <c r="BA462">
        <v>80.007999999999996</v>
      </c>
      <c r="BB462">
        <v>50.048000000000002</v>
      </c>
      <c r="BC462">
        <v>9341</v>
      </c>
      <c r="BD462">
        <v>2992</v>
      </c>
      <c r="BE462">
        <v>1766709</v>
      </c>
      <c r="BF462">
        <v>5642</v>
      </c>
      <c r="BG462">
        <v>2.7</v>
      </c>
      <c r="BH462">
        <v>1</v>
      </c>
      <c r="BI462">
        <v>0.55000000000000004</v>
      </c>
      <c r="BJ462">
        <v>1.2150000000000001</v>
      </c>
      <c r="BK462">
        <v>2.7</v>
      </c>
      <c r="BL462">
        <v>1.2150000000000001</v>
      </c>
      <c r="BM462">
        <v>0.97099999999999997</v>
      </c>
      <c r="BN462" s="30">
        <v>460</v>
      </c>
      <c r="BO462">
        <v>6929820</v>
      </c>
      <c r="BP462">
        <v>3852</v>
      </c>
      <c r="BQ462">
        <v>107.086</v>
      </c>
      <c r="BR462">
        <v>66.986000000000004</v>
      </c>
      <c r="BS462">
        <v>11981</v>
      </c>
      <c r="BT462">
        <v>3984</v>
      </c>
      <c r="BU462">
        <v>1709104</v>
      </c>
      <c r="BV462">
        <v>5767</v>
      </c>
      <c r="BW462">
        <v>2.7</v>
      </c>
      <c r="BX462">
        <v>1</v>
      </c>
      <c r="BY462">
        <v>0.55000000000000004</v>
      </c>
      <c r="BZ462">
        <v>1.2150000000000001</v>
      </c>
      <c r="CA462">
        <v>2.7</v>
      </c>
      <c r="CB462">
        <v>1.2150000000000001</v>
      </c>
      <c r="CC462">
        <v>0.97599999999999998</v>
      </c>
      <c r="CM462">
        <v>67.908000000000001</v>
      </c>
      <c r="CN462">
        <v>61.473999999999997</v>
      </c>
      <c r="CO462">
        <v>62.238999999999997</v>
      </c>
      <c r="CP462">
        <v>50.048000000000002</v>
      </c>
      <c r="CQ462">
        <v>66.986000000000004</v>
      </c>
    </row>
    <row r="463" spans="1:95" x14ac:dyDescent="0.2">
      <c r="A463" s="2">
        <v>44291</v>
      </c>
      <c r="B463" s="30">
        <v>461</v>
      </c>
      <c r="C463">
        <v>6912329</v>
      </c>
      <c r="D463">
        <v>3925</v>
      </c>
      <c r="E463">
        <v>109.11499999999999</v>
      </c>
      <c r="F463">
        <v>68.256</v>
      </c>
      <c r="G463">
        <v>12032</v>
      </c>
      <c r="H463">
        <v>4001</v>
      </c>
      <c r="I463">
        <v>1726826</v>
      </c>
      <c r="J463">
        <v>5716</v>
      </c>
      <c r="K463">
        <v>2.7</v>
      </c>
      <c r="L463">
        <v>1</v>
      </c>
      <c r="M463">
        <v>0.55000000000000004</v>
      </c>
      <c r="N463">
        <v>1.2150000000000001</v>
      </c>
      <c r="O463">
        <v>2.7</v>
      </c>
      <c r="P463">
        <v>1.2150000000000001</v>
      </c>
      <c r="Q463">
        <v>0.97799999999999998</v>
      </c>
      <c r="R463" s="30">
        <v>461</v>
      </c>
      <c r="S463">
        <v>6926037</v>
      </c>
      <c r="T463">
        <v>3518</v>
      </c>
      <c r="U463">
        <v>97.8</v>
      </c>
      <c r="V463">
        <v>61.177999999999997</v>
      </c>
      <c r="W463">
        <v>10649</v>
      </c>
      <c r="X463">
        <v>3624</v>
      </c>
      <c r="Y463">
        <v>1714667</v>
      </c>
      <c r="Z463">
        <v>5689</v>
      </c>
      <c r="AA463">
        <v>2.7</v>
      </c>
      <c r="AB463">
        <v>1</v>
      </c>
      <c r="AC463">
        <v>0.55000000000000004</v>
      </c>
      <c r="AD463">
        <v>1.2150000000000001</v>
      </c>
      <c r="AE463">
        <v>2.7</v>
      </c>
      <c r="AF463">
        <v>1.2150000000000001</v>
      </c>
      <c r="AG463">
        <v>0.97399999999999998</v>
      </c>
      <c r="AH463" s="30">
        <v>461</v>
      </c>
      <c r="AI463">
        <v>6903948</v>
      </c>
      <c r="AJ463">
        <v>3570</v>
      </c>
      <c r="AK463">
        <v>99.245999999999995</v>
      </c>
      <c r="AL463">
        <v>62.082000000000001</v>
      </c>
      <c r="AM463">
        <v>10902</v>
      </c>
      <c r="AN463">
        <v>3742</v>
      </c>
      <c r="AO463">
        <v>1736327</v>
      </c>
      <c r="AP463">
        <v>5684</v>
      </c>
      <c r="AQ463">
        <v>2.7</v>
      </c>
      <c r="AR463">
        <v>1</v>
      </c>
      <c r="AS463">
        <v>0.55000000000000004</v>
      </c>
      <c r="AT463">
        <v>1.2150000000000001</v>
      </c>
      <c r="AU463">
        <v>2.7</v>
      </c>
      <c r="AV463">
        <v>1.2150000000000001</v>
      </c>
      <c r="AW463">
        <v>0.97699999999999998</v>
      </c>
      <c r="AX463" s="30">
        <v>461</v>
      </c>
      <c r="AY463">
        <v>6872822</v>
      </c>
      <c r="AZ463">
        <v>3050</v>
      </c>
      <c r="BA463">
        <v>84.79</v>
      </c>
      <c r="BB463">
        <v>53.039000000000001</v>
      </c>
      <c r="BC463">
        <v>9073</v>
      </c>
      <c r="BD463">
        <v>3146</v>
      </c>
      <c r="BE463">
        <v>1770000</v>
      </c>
      <c r="BF463">
        <v>5658</v>
      </c>
      <c r="BG463">
        <v>2.7</v>
      </c>
      <c r="BH463">
        <v>1</v>
      </c>
      <c r="BI463">
        <v>0.55000000000000004</v>
      </c>
      <c r="BJ463">
        <v>1.2150000000000001</v>
      </c>
      <c r="BK463">
        <v>2.7</v>
      </c>
      <c r="BL463">
        <v>1.2150000000000001</v>
      </c>
      <c r="BM463">
        <v>0.97099999999999997</v>
      </c>
      <c r="BN463" s="30">
        <v>461</v>
      </c>
      <c r="BO463">
        <v>6925965</v>
      </c>
      <c r="BP463">
        <v>3855</v>
      </c>
      <c r="BQ463">
        <v>107.169</v>
      </c>
      <c r="BR463">
        <v>67.037999999999997</v>
      </c>
      <c r="BS463">
        <v>11884</v>
      </c>
      <c r="BT463">
        <v>3949</v>
      </c>
      <c r="BU463">
        <v>1713095</v>
      </c>
      <c r="BV463">
        <v>5778</v>
      </c>
      <c r="BW463">
        <v>2.7</v>
      </c>
      <c r="BX463">
        <v>1</v>
      </c>
      <c r="BY463">
        <v>0.55000000000000004</v>
      </c>
      <c r="BZ463">
        <v>1.2150000000000001</v>
      </c>
      <c r="CA463">
        <v>2.7</v>
      </c>
      <c r="CB463">
        <v>1.2150000000000001</v>
      </c>
      <c r="CC463">
        <v>0.97899999999999998</v>
      </c>
      <c r="CM463">
        <v>68.256</v>
      </c>
      <c r="CN463">
        <v>61.177999999999997</v>
      </c>
      <c r="CO463">
        <v>62.082000000000001</v>
      </c>
      <c r="CP463">
        <v>53.039000000000001</v>
      </c>
      <c r="CQ463">
        <v>67.037999999999997</v>
      </c>
    </row>
    <row r="464" spans="1:95" x14ac:dyDescent="0.2">
      <c r="A464" s="2">
        <v>44292</v>
      </c>
      <c r="B464" s="30">
        <v>462</v>
      </c>
      <c r="C464">
        <v>6908342</v>
      </c>
      <c r="D464">
        <v>3987</v>
      </c>
      <c r="E464">
        <v>110.839</v>
      </c>
      <c r="F464">
        <v>69.334000000000003</v>
      </c>
      <c r="G464">
        <v>11846</v>
      </c>
      <c r="H464">
        <v>4111</v>
      </c>
      <c r="I464">
        <v>1730227</v>
      </c>
      <c r="J464">
        <v>5724</v>
      </c>
      <c r="K464">
        <v>2.7</v>
      </c>
      <c r="L464">
        <v>1</v>
      </c>
      <c r="M464">
        <v>0.55000000000000004</v>
      </c>
      <c r="N464">
        <v>1.2150000000000001</v>
      </c>
      <c r="O464">
        <v>2.7</v>
      </c>
      <c r="P464">
        <v>1.2150000000000001</v>
      </c>
      <c r="Q464">
        <v>0.97699999999999998</v>
      </c>
      <c r="R464" s="30">
        <v>462</v>
      </c>
      <c r="S464">
        <v>6922559</v>
      </c>
      <c r="T464">
        <v>3478</v>
      </c>
      <c r="U464">
        <v>96.688000000000002</v>
      </c>
      <c r="V464">
        <v>60.481999999999999</v>
      </c>
      <c r="W464">
        <v>10595</v>
      </c>
      <c r="X464">
        <v>3572</v>
      </c>
      <c r="Y464">
        <v>1717939</v>
      </c>
      <c r="Z464">
        <v>5705</v>
      </c>
      <c r="AA464">
        <v>2.7</v>
      </c>
      <c r="AB464">
        <v>1</v>
      </c>
      <c r="AC464">
        <v>0.55000000000000004</v>
      </c>
      <c r="AD464">
        <v>1.2150000000000001</v>
      </c>
      <c r="AE464">
        <v>2.7</v>
      </c>
      <c r="AF464">
        <v>1.2150000000000001</v>
      </c>
      <c r="AG464">
        <v>0.97499999999999998</v>
      </c>
      <c r="AH464" s="30">
        <v>462</v>
      </c>
      <c r="AI464">
        <v>6900454</v>
      </c>
      <c r="AJ464">
        <v>3494</v>
      </c>
      <c r="AK464">
        <v>97.132999999999996</v>
      </c>
      <c r="AL464">
        <v>60.761000000000003</v>
      </c>
      <c r="AM464">
        <v>10901</v>
      </c>
      <c r="AN464">
        <v>3571</v>
      </c>
      <c r="AO464">
        <v>1740371</v>
      </c>
      <c r="AP464">
        <v>5698</v>
      </c>
      <c r="AQ464">
        <v>2.7</v>
      </c>
      <c r="AR464">
        <v>1</v>
      </c>
      <c r="AS464">
        <v>0.55000000000000004</v>
      </c>
      <c r="AT464">
        <v>1.2150000000000001</v>
      </c>
      <c r="AU464">
        <v>2.7</v>
      </c>
      <c r="AV464">
        <v>1.2150000000000001</v>
      </c>
      <c r="AW464">
        <v>0.97699999999999998</v>
      </c>
      <c r="AX464" s="30">
        <v>462</v>
      </c>
      <c r="AY464">
        <v>6869764</v>
      </c>
      <c r="AZ464">
        <v>3058</v>
      </c>
      <c r="BA464">
        <v>85.012</v>
      </c>
      <c r="BB464">
        <v>53.179000000000002</v>
      </c>
      <c r="BC464">
        <v>8981</v>
      </c>
      <c r="BD464">
        <v>3142</v>
      </c>
      <c r="BE464">
        <v>1772828</v>
      </c>
      <c r="BF464">
        <v>5666</v>
      </c>
      <c r="BG464">
        <v>2.7</v>
      </c>
      <c r="BH464">
        <v>1</v>
      </c>
      <c r="BI464">
        <v>0.55000000000000004</v>
      </c>
      <c r="BJ464">
        <v>1.2150000000000001</v>
      </c>
      <c r="BK464">
        <v>2.7</v>
      </c>
      <c r="BL464">
        <v>1.2150000000000001</v>
      </c>
      <c r="BM464">
        <v>0.96799999999999997</v>
      </c>
      <c r="BN464" s="30">
        <v>462</v>
      </c>
      <c r="BO464">
        <v>6922047</v>
      </c>
      <c r="BP464">
        <v>3918</v>
      </c>
      <c r="BQ464">
        <v>108.92</v>
      </c>
      <c r="BR464">
        <v>68.134</v>
      </c>
      <c r="BS464">
        <v>11735</v>
      </c>
      <c r="BT464">
        <v>4004</v>
      </c>
      <c r="BU464">
        <v>1717137</v>
      </c>
      <c r="BV464">
        <v>5792</v>
      </c>
      <c r="BW464">
        <v>2.7</v>
      </c>
      <c r="BX464">
        <v>1</v>
      </c>
      <c r="BY464">
        <v>0.55000000000000004</v>
      </c>
      <c r="BZ464">
        <v>1.2150000000000001</v>
      </c>
      <c r="CA464">
        <v>2.7</v>
      </c>
      <c r="CB464">
        <v>1.2150000000000001</v>
      </c>
      <c r="CC464">
        <v>0.97699999999999998</v>
      </c>
      <c r="CM464">
        <v>69.334000000000003</v>
      </c>
      <c r="CN464">
        <v>60.481999999999999</v>
      </c>
      <c r="CO464">
        <v>60.761000000000003</v>
      </c>
      <c r="CP464">
        <v>53.179000000000002</v>
      </c>
      <c r="CQ464">
        <v>68.134</v>
      </c>
    </row>
    <row r="465" spans="1:95" x14ac:dyDescent="0.2">
      <c r="A465" s="2">
        <v>44293</v>
      </c>
      <c r="B465" s="30">
        <v>463</v>
      </c>
      <c r="C465">
        <v>6904497</v>
      </c>
      <c r="D465">
        <v>3845</v>
      </c>
      <c r="E465">
        <v>106.89100000000001</v>
      </c>
      <c r="F465">
        <v>66.864999999999995</v>
      </c>
      <c r="G465">
        <v>11878</v>
      </c>
      <c r="H465">
        <v>3955</v>
      </c>
      <c r="I465">
        <v>1734352</v>
      </c>
      <c r="J465">
        <v>5742</v>
      </c>
      <c r="K465">
        <v>2.7</v>
      </c>
      <c r="L465">
        <v>1</v>
      </c>
      <c r="M465">
        <v>0.55000000000000004</v>
      </c>
      <c r="N465">
        <v>1.2150000000000001</v>
      </c>
      <c r="O465">
        <v>2.7</v>
      </c>
      <c r="P465">
        <v>1.2150000000000001</v>
      </c>
      <c r="Q465">
        <v>0.97699999999999998</v>
      </c>
      <c r="R465" s="30">
        <v>463</v>
      </c>
      <c r="S465">
        <v>6919105</v>
      </c>
      <c r="T465">
        <v>3454</v>
      </c>
      <c r="U465">
        <v>96.021000000000001</v>
      </c>
      <c r="V465">
        <v>60.064999999999998</v>
      </c>
      <c r="W465">
        <v>10527</v>
      </c>
      <c r="X465">
        <v>3546</v>
      </c>
      <c r="Y465">
        <v>1721645</v>
      </c>
      <c r="Z465">
        <v>5716</v>
      </c>
      <c r="AA465">
        <v>2.7</v>
      </c>
      <c r="AB465">
        <v>1</v>
      </c>
      <c r="AC465">
        <v>0.55000000000000004</v>
      </c>
      <c r="AD465">
        <v>1.2150000000000001</v>
      </c>
      <c r="AE465">
        <v>2.7</v>
      </c>
      <c r="AF465">
        <v>1.2150000000000001</v>
      </c>
      <c r="AG465">
        <v>0.97399999999999998</v>
      </c>
      <c r="AH465" s="30">
        <v>463</v>
      </c>
      <c r="AI465">
        <v>6896841</v>
      </c>
      <c r="AJ465">
        <v>3613</v>
      </c>
      <c r="AK465">
        <v>100.441</v>
      </c>
      <c r="AL465">
        <v>62.83</v>
      </c>
      <c r="AM465">
        <v>10686</v>
      </c>
      <c r="AN465">
        <v>3709</v>
      </c>
      <c r="AO465">
        <v>1743188</v>
      </c>
      <c r="AP465">
        <v>5711</v>
      </c>
      <c r="AQ465">
        <v>2.7</v>
      </c>
      <c r="AR465">
        <v>1</v>
      </c>
      <c r="AS465">
        <v>0.55000000000000004</v>
      </c>
      <c r="AT465">
        <v>1.2150000000000001</v>
      </c>
      <c r="AU465">
        <v>2.7</v>
      </c>
      <c r="AV465">
        <v>1.2150000000000001</v>
      </c>
      <c r="AW465">
        <v>0.97199999999999998</v>
      </c>
      <c r="AX465" s="30">
        <v>463</v>
      </c>
      <c r="AY465">
        <v>6866935</v>
      </c>
      <c r="AZ465">
        <v>2829</v>
      </c>
      <c r="BA465">
        <v>78.646000000000001</v>
      </c>
      <c r="BB465">
        <v>49.195999999999998</v>
      </c>
      <c r="BC465">
        <v>9094</v>
      </c>
      <c r="BD465">
        <v>2945</v>
      </c>
      <c r="BE465">
        <v>1775640</v>
      </c>
      <c r="BF465">
        <v>5675</v>
      </c>
      <c r="BG465">
        <v>2.7</v>
      </c>
      <c r="BH465">
        <v>1</v>
      </c>
      <c r="BI465">
        <v>0.55000000000000004</v>
      </c>
      <c r="BJ465">
        <v>1.2150000000000001</v>
      </c>
      <c r="BK465">
        <v>2.7</v>
      </c>
      <c r="BL465">
        <v>1.2150000000000001</v>
      </c>
      <c r="BM465">
        <v>0.96499999999999997</v>
      </c>
      <c r="BN465" s="30">
        <v>463</v>
      </c>
      <c r="BO465">
        <v>6918169</v>
      </c>
      <c r="BP465">
        <v>3878</v>
      </c>
      <c r="BQ465">
        <v>107.80800000000001</v>
      </c>
      <c r="BR465">
        <v>67.438000000000002</v>
      </c>
      <c r="BS465">
        <v>11695</v>
      </c>
      <c r="BT465">
        <v>3958</v>
      </c>
      <c r="BU465">
        <v>1720815</v>
      </c>
      <c r="BV465">
        <v>5807</v>
      </c>
      <c r="BW465">
        <v>2.7</v>
      </c>
      <c r="BX465">
        <v>1</v>
      </c>
      <c r="BY465">
        <v>0.55000000000000004</v>
      </c>
      <c r="BZ465">
        <v>1.2150000000000001</v>
      </c>
      <c r="CA465">
        <v>2.7</v>
      </c>
      <c r="CB465">
        <v>1.2150000000000001</v>
      </c>
      <c r="CC465">
        <v>0.97599999999999998</v>
      </c>
      <c r="CM465">
        <v>66.864999999999995</v>
      </c>
      <c r="CN465">
        <v>60.064999999999998</v>
      </c>
      <c r="CO465">
        <v>62.83</v>
      </c>
      <c r="CP465">
        <v>49.195999999999998</v>
      </c>
      <c r="CQ465">
        <v>67.438000000000002</v>
      </c>
    </row>
    <row r="466" spans="1:95" x14ac:dyDescent="0.2">
      <c r="A466" s="2">
        <v>44294</v>
      </c>
      <c r="B466" s="30">
        <v>464</v>
      </c>
      <c r="C466">
        <v>6900654</v>
      </c>
      <c r="D466">
        <v>3843</v>
      </c>
      <c r="E466">
        <v>106.83499999999999</v>
      </c>
      <c r="F466">
        <v>66.83</v>
      </c>
      <c r="G466">
        <v>11768</v>
      </c>
      <c r="H466">
        <v>3955</v>
      </c>
      <c r="I466">
        <v>1738515</v>
      </c>
      <c r="J466">
        <v>5749</v>
      </c>
      <c r="K466">
        <v>2.7</v>
      </c>
      <c r="L466">
        <v>1</v>
      </c>
      <c r="M466">
        <v>0.55000000000000004</v>
      </c>
      <c r="N466">
        <v>1.2150000000000001</v>
      </c>
      <c r="O466">
        <v>2.7</v>
      </c>
      <c r="P466">
        <v>1.2150000000000001</v>
      </c>
      <c r="Q466">
        <v>0.97599999999999998</v>
      </c>
      <c r="R466" s="30">
        <v>464</v>
      </c>
      <c r="S466">
        <v>6915743</v>
      </c>
      <c r="T466">
        <v>3362</v>
      </c>
      <c r="U466">
        <v>93.463999999999999</v>
      </c>
      <c r="V466">
        <v>58.465000000000003</v>
      </c>
      <c r="W466">
        <v>10484</v>
      </c>
      <c r="X466">
        <v>3497</v>
      </c>
      <c r="Y466">
        <v>1725134</v>
      </c>
      <c r="Z466">
        <v>5726</v>
      </c>
      <c r="AA466">
        <v>2.7</v>
      </c>
      <c r="AB466">
        <v>1</v>
      </c>
      <c r="AC466">
        <v>0.55000000000000004</v>
      </c>
      <c r="AD466">
        <v>1.2150000000000001</v>
      </c>
      <c r="AE466">
        <v>2.7</v>
      </c>
      <c r="AF466">
        <v>1.2150000000000001</v>
      </c>
      <c r="AG466">
        <v>0.97399999999999998</v>
      </c>
      <c r="AH466" s="30">
        <v>464</v>
      </c>
      <c r="AI466">
        <v>6893406</v>
      </c>
      <c r="AJ466">
        <v>3435</v>
      </c>
      <c r="AK466">
        <v>95.492999999999995</v>
      </c>
      <c r="AL466">
        <v>59.734999999999999</v>
      </c>
      <c r="AM466">
        <v>10734</v>
      </c>
      <c r="AN466">
        <v>3565</v>
      </c>
      <c r="AO466">
        <v>1747141</v>
      </c>
      <c r="AP466">
        <v>5724</v>
      </c>
      <c r="AQ466">
        <v>2.7</v>
      </c>
      <c r="AR466">
        <v>1</v>
      </c>
      <c r="AS466">
        <v>0.55000000000000004</v>
      </c>
      <c r="AT466">
        <v>1.2150000000000001</v>
      </c>
      <c r="AU466">
        <v>2.7</v>
      </c>
      <c r="AV466">
        <v>1.2150000000000001</v>
      </c>
      <c r="AW466">
        <v>0.97199999999999998</v>
      </c>
      <c r="AX466" s="30">
        <v>464</v>
      </c>
      <c r="AY466">
        <v>6864031</v>
      </c>
      <c r="AZ466">
        <v>2904</v>
      </c>
      <c r="BA466">
        <v>80.730999999999995</v>
      </c>
      <c r="BB466">
        <v>50.500999999999998</v>
      </c>
      <c r="BC466">
        <v>8916</v>
      </c>
      <c r="BD466">
        <v>3007</v>
      </c>
      <c r="BE466">
        <v>1778902</v>
      </c>
      <c r="BF466">
        <v>5687</v>
      </c>
      <c r="BG466">
        <v>2.7</v>
      </c>
      <c r="BH466">
        <v>1</v>
      </c>
      <c r="BI466">
        <v>0.55000000000000004</v>
      </c>
      <c r="BJ466">
        <v>1.2150000000000001</v>
      </c>
      <c r="BK466">
        <v>2.7</v>
      </c>
      <c r="BL466">
        <v>1.2150000000000001</v>
      </c>
      <c r="BM466">
        <v>0.96599999999999997</v>
      </c>
      <c r="BN466" s="30">
        <v>464</v>
      </c>
      <c r="BO466">
        <v>6914356</v>
      </c>
      <c r="BP466">
        <v>3813</v>
      </c>
      <c r="BQ466">
        <v>106.001</v>
      </c>
      <c r="BR466">
        <v>66.308000000000007</v>
      </c>
      <c r="BS466">
        <v>11690</v>
      </c>
      <c r="BT466">
        <v>3883</v>
      </c>
      <c r="BU466">
        <v>1724846</v>
      </c>
      <c r="BV466">
        <v>5824</v>
      </c>
      <c r="BW466">
        <v>2.7</v>
      </c>
      <c r="BX466">
        <v>1</v>
      </c>
      <c r="BY466">
        <v>0.55000000000000004</v>
      </c>
      <c r="BZ466">
        <v>1.2150000000000001</v>
      </c>
      <c r="CA466">
        <v>2.7</v>
      </c>
      <c r="CB466">
        <v>1.2150000000000001</v>
      </c>
      <c r="CC466">
        <v>0.97499999999999998</v>
      </c>
      <c r="CM466">
        <v>66.83</v>
      </c>
      <c r="CN466">
        <v>58.465000000000003</v>
      </c>
      <c r="CO466">
        <v>59.734999999999999</v>
      </c>
      <c r="CP466">
        <v>50.500999999999998</v>
      </c>
      <c r="CQ466">
        <v>66.308000000000007</v>
      </c>
    </row>
    <row r="467" spans="1:95" x14ac:dyDescent="0.2">
      <c r="A467" s="2">
        <v>44295</v>
      </c>
      <c r="B467" s="30">
        <v>465</v>
      </c>
      <c r="C467">
        <v>6896840</v>
      </c>
      <c r="D467">
        <v>3814</v>
      </c>
      <c r="E467">
        <v>106.029</v>
      </c>
      <c r="F467">
        <v>66.325000000000003</v>
      </c>
      <c r="G467">
        <v>11672</v>
      </c>
      <c r="H467">
        <v>3939</v>
      </c>
      <c r="I467">
        <v>1742390</v>
      </c>
      <c r="J467">
        <v>5764</v>
      </c>
      <c r="K467">
        <v>2.7</v>
      </c>
      <c r="L467">
        <v>1</v>
      </c>
      <c r="M467">
        <v>0.55000000000000004</v>
      </c>
      <c r="N467">
        <v>1.2150000000000001</v>
      </c>
      <c r="O467">
        <v>2.7</v>
      </c>
      <c r="P467">
        <v>1.2150000000000001</v>
      </c>
      <c r="Q467">
        <v>0.97599999999999998</v>
      </c>
      <c r="R467" s="30">
        <v>465</v>
      </c>
      <c r="S467">
        <v>6912230</v>
      </c>
      <c r="T467">
        <v>3513</v>
      </c>
      <c r="U467">
        <v>97.661000000000001</v>
      </c>
      <c r="V467">
        <v>61.091000000000001</v>
      </c>
      <c r="W467">
        <v>10217</v>
      </c>
      <c r="X467">
        <v>3629</v>
      </c>
      <c r="Y467">
        <v>1728681</v>
      </c>
      <c r="Z467">
        <v>5739</v>
      </c>
      <c r="AA467">
        <v>2.7</v>
      </c>
      <c r="AB467">
        <v>1</v>
      </c>
      <c r="AC467">
        <v>0.55000000000000004</v>
      </c>
      <c r="AD467">
        <v>1.2150000000000001</v>
      </c>
      <c r="AE467">
        <v>2.7</v>
      </c>
      <c r="AF467">
        <v>1.2150000000000001</v>
      </c>
      <c r="AG467">
        <v>0.97299999999999998</v>
      </c>
      <c r="AH467" s="30">
        <v>465</v>
      </c>
      <c r="AI467">
        <v>6889997</v>
      </c>
      <c r="AJ467">
        <v>3409</v>
      </c>
      <c r="AK467">
        <v>94.77</v>
      </c>
      <c r="AL467">
        <v>59.283000000000001</v>
      </c>
      <c r="AM467">
        <v>10586</v>
      </c>
      <c r="AN467">
        <v>3583</v>
      </c>
      <c r="AO467">
        <v>1750575</v>
      </c>
      <c r="AP467">
        <v>5733</v>
      </c>
      <c r="AQ467">
        <v>2.7</v>
      </c>
      <c r="AR467">
        <v>1</v>
      </c>
      <c r="AS467">
        <v>0.55000000000000004</v>
      </c>
      <c r="AT467">
        <v>1.2150000000000001</v>
      </c>
      <c r="AU467">
        <v>2.7</v>
      </c>
      <c r="AV467">
        <v>1.2150000000000001</v>
      </c>
      <c r="AW467">
        <v>0.97099999999999997</v>
      </c>
      <c r="AX467" s="30">
        <v>465</v>
      </c>
      <c r="AY467">
        <v>6861092</v>
      </c>
      <c r="AZ467">
        <v>2939</v>
      </c>
      <c r="BA467">
        <v>81.703999999999994</v>
      </c>
      <c r="BB467">
        <v>51.109000000000002</v>
      </c>
      <c r="BC467">
        <v>8745</v>
      </c>
      <c r="BD467">
        <v>3075</v>
      </c>
      <c r="BE467">
        <v>1781933</v>
      </c>
      <c r="BF467">
        <v>5696</v>
      </c>
      <c r="BG467">
        <v>2.7</v>
      </c>
      <c r="BH467">
        <v>1</v>
      </c>
      <c r="BI467">
        <v>0.55000000000000004</v>
      </c>
      <c r="BJ467">
        <v>1.2150000000000001</v>
      </c>
      <c r="BK467">
        <v>2.7</v>
      </c>
      <c r="BL467">
        <v>1.2150000000000001</v>
      </c>
      <c r="BM467">
        <v>0.96599999999999997</v>
      </c>
      <c r="BN467" s="30">
        <v>465</v>
      </c>
      <c r="BO467">
        <v>6910556</v>
      </c>
      <c r="BP467">
        <v>3800</v>
      </c>
      <c r="BQ467">
        <v>105.64</v>
      </c>
      <c r="BR467">
        <v>66.081999999999994</v>
      </c>
      <c r="BS467">
        <v>11562</v>
      </c>
      <c r="BT467">
        <v>3941</v>
      </c>
      <c r="BU467">
        <v>1728695</v>
      </c>
      <c r="BV467">
        <v>5833</v>
      </c>
      <c r="BW467">
        <v>2.7</v>
      </c>
      <c r="BX467">
        <v>1</v>
      </c>
      <c r="BY467">
        <v>0.55000000000000004</v>
      </c>
      <c r="BZ467">
        <v>1.2150000000000001</v>
      </c>
      <c r="CA467">
        <v>2.7</v>
      </c>
      <c r="CB467">
        <v>1.2150000000000001</v>
      </c>
      <c r="CC467">
        <v>0.97599999999999998</v>
      </c>
      <c r="CM467">
        <v>66.325000000000003</v>
      </c>
      <c r="CN467">
        <v>61.091000000000001</v>
      </c>
      <c r="CO467">
        <v>59.283000000000001</v>
      </c>
      <c r="CP467">
        <v>51.109000000000002</v>
      </c>
      <c r="CQ467">
        <v>66.081999999999994</v>
      </c>
    </row>
    <row r="468" spans="1:95" x14ac:dyDescent="0.2">
      <c r="A468" s="2">
        <v>44296</v>
      </c>
      <c r="B468" s="30">
        <v>466</v>
      </c>
      <c r="C468">
        <v>6893019</v>
      </c>
      <c r="D468">
        <v>3821</v>
      </c>
      <c r="E468">
        <v>106.224</v>
      </c>
      <c r="F468">
        <v>66.447000000000003</v>
      </c>
      <c r="G468">
        <v>11542</v>
      </c>
      <c r="H468">
        <v>3944</v>
      </c>
      <c r="I468">
        <v>1746299</v>
      </c>
      <c r="J468">
        <v>5772</v>
      </c>
      <c r="K468">
        <v>2.7</v>
      </c>
      <c r="L468">
        <v>1</v>
      </c>
      <c r="M468">
        <v>0.55000000000000004</v>
      </c>
      <c r="N468">
        <v>1.2150000000000001</v>
      </c>
      <c r="O468">
        <v>2.7</v>
      </c>
      <c r="P468">
        <v>1.2150000000000001</v>
      </c>
      <c r="Q468">
        <v>0.97399999999999998</v>
      </c>
      <c r="R468" s="30">
        <v>466</v>
      </c>
      <c r="S468">
        <v>6909008</v>
      </c>
      <c r="T468">
        <v>3222</v>
      </c>
      <c r="U468">
        <v>89.572000000000003</v>
      </c>
      <c r="V468">
        <v>56.030999999999999</v>
      </c>
      <c r="W468">
        <v>10369</v>
      </c>
      <c r="X468">
        <v>3361</v>
      </c>
      <c r="Y468">
        <v>1732183</v>
      </c>
      <c r="Z468">
        <v>5753</v>
      </c>
      <c r="AA468">
        <v>2.7</v>
      </c>
      <c r="AB468">
        <v>1</v>
      </c>
      <c r="AC468">
        <v>0.55000000000000004</v>
      </c>
      <c r="AD468">
        <v>1.2150000000000001</v>
      </c>
      <c r="AE468">
        <v>2.7</v>
      </c>
      <c r="AF468">
        <v>1.2150000000000001</v>
      </c>
      <c r="AG468">
        <v>0.97099999999999997</v>
      </c>
      <c r="AH468" s="30">
        <v>466</v>
      </c>
      <c r="AI468">
        <v>6886577</v>
      </c>
      <c r="AJ468">
        <v>3420</v>
      </c>
      <c r="AK468">
        <v>95.075999999999993</v>
      </c>
      <c r="AL468">
        <v>59.473999999999997</v>
      </c>
      <c r="AM468">
        <v>10455</v>
      </c>
      <c r="AN468">
        <v>3540</v>
      </c>
      <c r="AO468">
        <v>1754614</v>
      </c>
      <c r="AP468">
        <v>5739</v>
      </c>
      <c r="AQ468">
        <v>2.7</v>
      </c>
      <c r="AR468">
        <v>1</v>
      </c>
      <c r="AS468">
        <v>0.55000000000000004</v>
      </c>
      <c r="AT468">
        <v>1.2150000000000001</v>
      </c>
      <c r="AU468">
        <v>2.7</v>
      </c>
      <c r="AV468">
        <v>1.2150000000000001</v>
      </c>
      <c r="AW468">
        <v>0.97</v>
      </c>
      <c r="AX468" s="30">
        <v>466</v>
      </c>
      <c r="AY468">
        <v>6858229</v>
      </c>
      <c r="AZ468">
        <v>2863</v>
      </c>
      <c r="BA468">
        <v>79.590999999999994</v>
      </c>
      <c r="BB468">
        <v>49.787999999999997</v>
      </c>
      <c r="BC468">
        <v>8738</v>
      </c>
      <c r="BD468">
        <v>2946</v>
      </c>
      <c r="BE468">
        <v>1784939</v>
      </c>
      <c r="BF468">
        <v>5709</v>
      </c>
      <c r="BG468">
        <v>2.7</v>
      </c>
      <c r="BH468">
        <v>1</v>
      </c>
      <c r="BI468">
        <v>0.55000000000000004</v>
      </c>
      <c r="BJ468">
        <v>1.2150000000000001</v>
      </c>
      <c r="BK468">
        <v>2.7</v>
      </c>
      <c r="BL468">
        <v>1.2150000000000001</v>
      </c>
      <c r="BM468">
        <v>0.96699999999999997</v>
      </c>
      <c r="BN468" s="30">
        <v>466</v>
      </c>
      <c r="BO468">
        <v>6906802</v>
      </c>
      <c r="BP468">
        <v>3754</v>
      </c>
      <c r="BQ468">
        <v>104.361</v>
      </c>
      <c r="BR468">
        <v>65.281999999999996</v>
      </c>
      <c r="BS468">
        <v>11505</v>
      </c>
      <c r="BT468">
        <v>3857</v>
      </c>
      <c r="BU468">
        <v>1732770</v>
      </c>
      <c r="BV468">
        <v>5842</v>
      </c>
      <c r="BW468">
        <v>2.7</v>
      </c>
      <c r="BX468">
        <v>1</v>
      </c>
      <c r="BY468">
        <v>0.55000000000000004</v>
      </c>
      <c r="BZ468">
        <v>1.2150000000000001</v>
      </c>
      <c r="CA468">
        <v>2.7</v>
      </c>
      <c r="CB468">
        <v>1.2150000000000001</v>
      </c>
      <c r="CC468">
        <v>0.97699999999999998</v>
      </c>
      <c r="CM468">
        <v>66.447000000000003</v>
      </c>
      <c r="CN468">
        <v>56.030999999999999</v>
      </c>
      <c r="CO468">
        <v>59.473999999999997</v>
      </c>
      <c r="CP468">
        <v>49.787999999999997</v>
      </c>
      <c r="CQ468">
        <v>65.281999999999996</v>
      </c>
    </row>
    <row r="469" spans="1:95" x14ac:dyDescent="0.2">
      <c r="A469" s="2">
        <v>44297</v>
      </c>
      <c r="B469" s="30">
        <v>467</v>
      </c>
      <c r="C469">
        <v>6889204</v>
      </c>
      <c r="D469">
        <v>3815</v>
      </c>
      <c r="E469">
        <v>106.057</v>
      </c>
      <c r="F469">
        <v>66.343000000000004</v>
      </c>
      <c r="G469">
        <v>11408</v>
      </c>
      <c r="H469">
        <v>3955</v>
      </c>
      <c r="I469">
        <v>1750139</v>
      </c>
      <c r="J469">
        <v>5790</v>
      </c>
      <c r="K469">
        <v>2.7</v>
      </c>
      <c r="L469">
        <v>1</v>
      </c>
      <c r="M469">
        <v>0.55000000000000004</v>
      </c>
      <c r="N469">
        <v>1.2150000000000001</v>
      </c>
      <c r="O469">
        <v>2.7</v>
      </c>
      <c r="P469">
        <v>1.2150000000000001</v>
      </c>
      <c r="Q469">
        <v>0.97399999999999998</v>
      </c>
      <c r="R469" s="30">
        <v>467</v>
      </c>
      <c r="S469">
        <v>6905685</v>
      </c>
      <c r="T469">
        <v>3323</v>
      </c>
      <c r="U469">
        <v>92.379000000000005</v>
      </c>
      <c r="V469">
        <v>57.786999999999999</v>
      </c>
      <c r="W469">
        <v>10168</v>
      </c>
      <c r="X469">
        <v>3423</v>
      </c>
      <c r="Y469">
        <v>1735497</v>
      </c>
      <c r="Z469">
        <v>5760</v>
      </c>
      <c r="AA469">
        <v>2.7</v>
      </c>
      <c r="AB469">
        <v>1</v>
      </c>
      <c r="AC469">
        <v>0.55000000000000004</v>
      </c>
      <c r="AD469">
        <v>1.2150000000000001</v>
      </c>
      <c r="AE469">
        <v>2.7</v>
      </c>
      <c r="AF469">
        <v>1.2150000000000001</v>
      </c>
      <c r="AG469">
        <v>0.97</v>
      </c>
      <c r="AH469" s="30">
        <v>467</v>
      </c>
      <c r="AI469">
        <v>6883168</v>
      </c>
      <c r="AJ469">
        <v>3409</v>
      </c>
      <c r="AK469">
        <v>94.77</v>
      </c>
      <c r="AL469">
        <v>59.283000000000001</v>
      </c>
      <c r="AM469">
        <v>10337</v>
      </c>
      <c r="AN469">
        <v>3538</v>
      </c>
      <c r="AO469">
        <v>1757517</v>
      </c>
      <c r="AP469">
        <v>5751</v>
      </c>
      <c r="AQ469">
        <v>2.7</v>
      </c>
      <c r="AR469">
        <v>1</v>
      </c>
      <c r="AS469">
        <v>0.55000000000000004</v>
      </c>
      <c r="AT469">
        <v>1.2150000000000001</v>
      </c>
      <c r="AU469">
        <v>2.7</v>
      </c>
      <c r="AV469">
        <v>1.2150000000000001</v>
      </c>
      <c r="AW469">
        <v>0.96799999999999997</v>
      </c>
      <c r="AX469" s="30">
        <v>467</v>
      </c>
      <c r="AY469">
        <v>6855435</v>
      </c>
      <c r="AZ469">
        <v>2794</v>
      </c>
      <c r="BA469">
        <v>77.673000000000002</v>
      </c>
      <c r="BB469">
        <v>48.588000000000001</v>
      </c>
      <c r="BC469">
        <v>8716</v>
      </c>
      <c r="BD469">
        <v>2885</v>
      </c>
      <c r="BE469">
        <v>1787593</v>
      </c>
      <c r="BF469">
        <v>5718</v>
      </c>
      <c r="BG469">
        <v>2.7</v>
      </c>
      <c r="BH469">
        <v>1</v>
      </c>
      <c r="BI469">
        <v>0.55000000000000004</v>
      </c>
      <c r="BJ469">
        <v>1.2150000000000001</v>
      </c>
      <c r="BK469">
        <v>2.7</v>
      </c>
      <c r="BL469">
        <v>1.2150000000000001</v>
      </c>
      <c r="BM469">
        <v>0.96499999999999997</v>
      </c>
      <c r="BN469" s="30">
        <v>467</v>
      </c>
      <c r="BO469">
        <v>6903048</v>
      </c>
      <c r="BP469">
        <v>3754</v>
      </c>
      <c r="BQ469">
        <v>104.361</v>
      </c>
      <c r="BR469">
        <v>65.281999999999996</v>
      </c>
      <c r="BS469">
        <v>11394</v>
      </c>
      <c r="BT469">
        <v>3865</v>
      </c>
      <c r="BU469">
        <v>1736384</v>
      </c>
      <c r="BV469">
        <v>5852</v>
      </c>
      <c r="BW469">
        <v>2.7</v>
      </c>
      <c r="BX469">
        <v>1</v>
      </c>
      <c r="BY469">
        <v>0.55000000000000004</v>
      </c>
      <c r="BZ469">
        <v>1.2150000000000001</v>
      </c>
      <c r="CA469">
        <v>2.7</v>
      </c>
      <c r="CB469">
        <v>1.2150000000000001</v>
      </c>
      <c r="CC469">
        <v>0.97499999999999998</v>
      </c>
      <c r="CM469">
        <v>66.343000000000004</v>
      </c>
      <c r="CN469">
        <v>57.786999999999999</v>
      </c>
      <c r="CO469">
        <v>59.283000000000001</v>
      </c>
      <c r="CP469">
        <v>48.588000000000001</v>
      </c>
      <c r="CQ469">
        <v>65.281999999999996</v>
      </c>
    </row>
    <row r="470" spans="1:95" x14ac:dyDescent="0.2">
      <c r="A470" s="2">
        <v>44298</v>
      </c>
      <c r="B470" s="30">
        <v>468</v>
      </c>
      <c r="C470">
        <v>6885616</v>
      </c>
      <c r="D470">
        <v>3588</v>
      </c>
      <c r="E470">
        <v>99.745999999999995</v>
      </c>
      <c r="F470">
        <v>62.395000000000003</v>
      </c>
      <c r="G470">
        <v>11487</v>
      </c>
      <c r="H470">
        <v>3736</v>
      </c>
      <c r="I470">
        <v>1754124</v>
      </c>
      <c r="J470">
        <v>5802</v>
      </c>
      <c r="K470">
        <v>2.7</v>
      </c>
      <c r="L470">
        <v>1</v>
      </c>
      <c r="M470">
        <v>0.55000000000000004</v>
      </c>
      <c r="N470">
        <v>1.2150000000000001</v>
      </c>
      <c r="O470">
        <v>2.7</v>
      </c>
      <c r="P470">
        <v>1.2150000000000001</v>
      </c>
      <c r="Q470">
        <v>0.97199999999999998</v>
      </c>
      <c r="R470" s="30">
        <v>468</v>
      </c>
      <c r="S470">
        <v>6902310</v>
      </c>
      <c r="T470">
        <v>3375</v>
      </c>
      <c r="U470">
        <v>93.825000000000003</v>
      </c>
      <c r="V470">
        <v>58.691000000000003</v>
      </c>
      <c r="W470">
        <v>10025</v>
      </c>
      <c r="X470">
        <v>3466</v>
      </c>
      <c r="Y470">
        <v>1738969</v>
      </c>
      <c r="Z470">
        <v>5769</v>
      </c>
      <c r="AA470">
        <v>2.7</v>
      </c>
      <c r="AB470">
        <v>1</v>
      </c>
      <c r="AC470">
        <v>0.55000000000000004</v>
      </c>
      <c r="AD470">
        <v>1.2150000000000001</v>
      </c>
      <c r="AE470">
        <v>2.7</v>
      </c>
      <c r="AF470">
        <v>1.2150000000000001</v>
      </c>
      <c r="AG470">
        <v>0.96799999999999997</v>
      </c>
      <c r="AH470" s="30">
        <v>468</v>
      </c>
      <c r="AI470">
        <v>6879742</v>
      </c>
      <c r="AJ470">
        <v>3426</v>
      </c>
      <c r="AK470">
        <v>95.242999999999995</v>
      </c>
      <c r="AL470">
        <v>59.578000000000003</v>
      </c>
      <c r="AM470">
        <v>10216</v>
      </c>
      <c r="AN470">
        <v>3530</v>
      </c>
      <c r="AO470">
        <v>1761222</v>
      </c>
      <c r="AP470">
        <v>5763</v>
      </c>
      <c r="AQ470">
        <v>2.7</v>
      </c>
      <c r="AR470">
        <v>1</v>
      </c>
      <c r="AS470">
        <v>0.55000000000000004</v>
      </c>
      <c r="AT470">
        <v>1.2150000000000001</v>
      </c>
      <c r="AU470">
        <v>2.7</v>
      </c>
      <c r="AV470">
        <v>1.2150000000000001</v>
      </c>
      <c r="AW470">
        <v>0.96499999999999997</v>
      </c>
      <c r="AX470" s="30">
        <v>468</v>
      </c>
      <c r="AY470">
        <v>6852528</v>
      </c>
      <c r="AZ470">
        <v>2907</v>
      </c>
      <c r="BA470">
        <v>80.814999999999998</v>
      </c>
      <c r="BB470">
        <v>50.552999999999997</v>
      </c>
      <c r="BC470">
        <v>8539</v>
      </c>
      <c r="BD470">
        <v>2971</v>
      </c>
      <c r="BE470">
        <v>1791037</v>
      </c>
      <c r="BF470">
        <v>5726</v>
      </c>
      <c r="BG470">
        <v>2.7</v>
      </c>
      <c r="BH470">
        <v>1</v>
      </c>
      <c r="BI470">
        <v>0.55000000000000004</v>
      </c>
      <c r="BJ470">
        <v>1.2150000000000001</v>
      </c>
      <c r="BK470">
        <v>2.7</v>
      </c>
      <c r="BL470">
        <v>1.2150000000000001</v>
      </c>
      <c r="BM470">
        <v>0.96599999999999997</v>
      </c>
      <c r="BN470" s="30">
        <v>468</v>
      </c>
      <c r="BO470">
        <v>6899338</v>
      </c>
      <c r="BP470">
        <v>3710</v>
      </c>
      <c r="BQ470">
        <v>103.13800000000001</v>
      </c>
      <c r="BR470">
        <v>64.516999999999996</v>
      </c>
      <c r="BS470">
        <v>11321</v>
      </c>
      <c r="BT470">
        <v>3827</v>
      </c>
      <c r="BU470">
        <v>1740343</v>
      </c>
      <c r="BV470">
        <v>5864</v>
      </c>
      <c r="BW470">
        <v>2.7</v>
      </c>
      <c r="BX470">
        <v>1</v>
      </c>
      <c r="BY470">
        <v>0.55000000000000004</v>
      </c>
      <c r="BZ470">
        <v>1.2150000000000001</v>
      </c>
      <c r="CA470">
        <v>2.7</v>
      </c>
      <c r="CB470">
        <v>1.2150000000000001</v>
      </c>
      <c r="CC470">
        <v>0.97599999999999998</v>
      </c>
      <c r="CM470">
        <v>62.395000000000003</v>
      </c>
      <c r="CN470">
        <v>58.691000000000003</v>
      </c>
      <c r="CO470">
        <v>59.578000000000003</v>
      </c>
      <c r="CP470">
        <v>50.552999999999997</v>
      </c>
      <c r="CQ470">
        <v>64.516999999999996</v>
      </c>
    </row>
    <row r="471" spans="1:95" x14ac:dyDescent="0.2">
      <c r="A471" s="2">
        <v>44299</v>
      </c>
      <c r="B471" s="30">
        <v>469</v>
      </c>
      <c r="C471">
        <v>6881903</v>
      </c>
      <c r="D471">
        <v>3713</v>
      </c>
      <c r="E471">
        <v>103.221</v>
      </c>
      <c r="F471">
        <v>64.569000000000003</v>
      </c>
      <c r="G471">
        <v>11199</v>
      </c>
      <c r="H471">
        <v>3876</v>
      </c>
      <c r="I471">
        <v>1757905</v>
      </c>
      <c r="J471">
        <v>5816</v>
      </c>
      <c r="K471">
        <v>2.7</v>
      </c>
      <c r="L471">
        <v>1</v>
      </c>
      <c r="M471">
        <v>0.55000000000000004</v>
      </c>
      <c r="N471">
        <v>1.2150000000000001</v>
      </c>
      <c r="O471">
        <v>2.7</v>
      </c>
      <c r="P471">
        <v>1.2150000000000001</v>
      </c>
      <c r="Q471">
        <v>0.96899999999999997</v>
      </c>
      <c r="R471" s="30">
        <v>469</v>
      </c>
      <c r="S471">
        <v>6899012</v>
      </c>
      <c r="T471">
        <v>3298</v>
      </c>
      <c r="U471">
        <v>91.683999999999997</v>
      </c>
      <c r="V471">
        <v>57.351999999999997</v>
      </c>
      <c r="W471">
        <v>9970</v>
      </c>
      <c r="X471">
        <v>3430</v>
      </c>
      <c r="Y471">
        <v>1742388</v>
      </c>
      <c r="Z471">
        <v>5781</v>
      </c>
      <c r="AA471">
        <v>2.7</v>
      </c>
      <c r="AB471">
        <v>1</v>
      </c>
      <c r="AC471">
        <v>0.55000000000000004</v>
      </c>
      <c r="AD471">
        <v>1.2150000000000001</v>
      </c>
      <c r="AE471">
        <v>2.7</v>
      </c>
      <c r="AF471">
        <v>1.2150000000000001</v>
      </c>
      <c r="AG471">
        <v>0.96799999999999997</v>
      </c>
      <c r="AH471" s="30">
        <v>469</v>
      </c>
      <c r="AI471">
        <v>6876429</v>
      </c>
      <c r="AJ471">
        <v>3313</v>
      </c>
      <c r="AK471">
        <v>92.100999999999999</v>
      </c>
      <c r="AL471">
        <v>57.613</v>
      </c>
      <c r="AM471">
        <v>10218</v>
      </c>
      <c r="AN471">
        <v>3424</v>
      </c>
      <c r="AO471">
        <v>1764741</v>
      </c>
      <c r="AP471">
        <v>5773</v>
      </c>
      <c r="AQ471">
        <v>2.7</v>
      </c>
      <c r="AR471">
        <v>1</v>
      </c>
      <c r="AS471">
        <v>0.55000000000000004</v>
      </c>
      <c r="AT471">
        <v>1.2150000000000001</v>
      </c>
      <c r="AU471">
        <v>2.7</v>
      </c>
      <c r="AV471">
        <v>1.2150000000000001</v>
      </c>
      <c r="AW471">
        <v>0.96599999999999997</v>
      </c>
      <c r="AX471" s="30">
        <v>469</v>
      </c>
      <c r="AY471">
        <v>6849821</v>
      </c>
      <c r="AZ471">
        <v>2707</v>
      </c>
      <c r="BA471">
        <v>75.254999999999995</v>
      </c>
      <c r="BB471">
        <v>47.075000000000003</v>
      </c>
      <c r="BC471">
        <v>8605</v>
      </c>
      <c r="BD471">
        <v>2841</v>
      </c>
      <c r="BE471">
        <v>1793410</v>
      </c>
      <c r="BF471">
        <v>5738</v>
      </c>
      <c r="BG471">
        <v>2.7</v>
      </c>
      <c r="BH471">
        <v>1</v>
      </c>
      <c r="BI471">
        <v>0.55000000000000004</v>
      </c>
      <c r="BJ471">
        <v>1.2150000000000001</v>
      </c>
      <c r="BK471">
        <v>2.7</v>
      </c>
      <c r="BL471">
        <v>1.2150000000000001</v>
      </c>
      <c r="BM471">
        <v>0.96599999999999997</v>
      </c>
      <c r="BN471" s="30">
        <v>469</v>
      </c>
      <c r="BO471">
        <v>6895616</v>
      </c>
      <c r="BP471">
        <v>3722</v>
      </c>
      <c r="BQ471">
        <v>103.47199999999999</v>
      </c>
      <c r="BR471">
        <v>64.725999999999999</v>
      </c>
      <c r="BS471">
        <v>11220</v>
      </c>
      <c r="BT471">
        <v>3811</v>
      </c>
      <c r="BU471">
        <v>1744092</v>
      </c>
      <c r="BV471">
        <v>5875</v>
      </c>
      <c r="BW471">
        <v>2.7</v>
      </c>
      <c r="BX471">
        <v>1</v>
      </c>
      <c r="BY471">
        <v>0.55000000000000004</v>
      </c>
      <c r="BZ471">
        <v>1.2150000000000001</v>
      </c>
      <c r="CA471">
        <v>2.7</v>
      </c>
      <c r="CB471">
        <v>1.2150000000000001</v>
      </c>
      <c r="CC471">
        <v>0.97499999999999998</v>
      </c>
      <c r="CM471">
        <v>64.569000000000003</v>
      </c>
      <c r="CN471">
        <v>57.351999999999997</v>
      </c>
      <c r="CO471">
        <v>57.613</v>
      </c>
      <c r="CP471">
        <v>47.075000000000003</v>
      </c>
      <c r="CQ471">
        <v>64.725999999999999</v>
      </c>
    </row>
    <row r="472" spans="1:95" x14ac:dyDescent="0.2">
      <c r="A472" s="2">
        <v>44300</v>
      </c>
      <c r="B472" s="30">
        <v>470</v>
      </c>
      <c r="C472">
        <v>6878220</v>
      </c>
      <c r="D472">
        <v>3683</v>
      </c>
      <c r="E472">
        <v>102.387</v>
      </c>
      <c r="F472">
        <v>64.046999999999997</v>
      </c>
      <c r="G472">
        <v>11104</v>
      </c>
      <c r="H472">
        <v>3808</v>
      </c>
      <c r="I472">
        <v>1761812</v>
      </c>
      <c r="J472">
        <v>5826</v>
      </c>
      <c r="K472">
        <v>2.7</v>
      </c>
      <c r="L472">
        <v>1</v>
      </c>
      <c r="M472">
        <v>0.55000000000000004</v>
      </c>
      <c r="N472">
        <v>1.2150000000000001</v>
      </c>
      <c r="O472">
        <v>2.7</v>
      </c>
      <c r="P472">
        <v>1.2150000000000001</v>
      </c>
      <c r="Q472">
        <v>0.96799999999999997</v>
      </c>
      <c r="R472" s="30">
        <v>470</v>
      </c>
      <c r="S472">
        <v>6895843</v>
      </c>
      <c r="T472">
        <v>3169</v>
      </c>
      <c r="U472">
        <v>88.097999999999999</v>
      </c>
      <c r="V472">
        <v>55.109000000000002</v>
      </c>
      <c r="W472">
        <v>9994</v>
      </c>
      <c r="X472">
        <v>3274</v>
      </c>
      <c r="Y472">
        <v>1745896</v>
      </c>
      <c r="Z472">
        <v>5790</v>
      </c>
      <c r="AA472">
        <v>2.7</v>
      </c>
      <c r="AB472">
        <v>1</v>
      </c>
      <c r="AC472">
        <v>0.55000000000000004</v>
      </c>
      <c r="AD472">
        <v>1.2150000000000001</v>
      </c>
      <c r="AE472">
        <v>2.7</v>
      </c>
      <c r="AF472">
        <v>1.2150000000000001</v>
      </c>
      <c r="AG472">
        <v>0.96799999999999997</v>
      </c>
      <c r="AH472" s="30">
        <v>470</v>
      </c>
      <c r="AI472">
        <v>6873185</v>
      </c>
      <c r="AJ472">
        <v>3244</v>
      </c>
      <c r="AK472">
        <v>90.183000000000007</v>
      </c>
      <c r="AL472">
        <v>56.412999999999997</v>
      </c>
      <c r="AM472">
        <v>10163</v>
      </c>
      <c r="AN472">
        <v>3368</v>
      </c>
      <c r="AO472">
        <v>1768319</v>
      </c>
      <c r="AP472">
        <v>5783</v>
      </c>
      <c r="AQ472">
        <v>2.7</v>
      </c>
      <c r="AR472">
        <v>1</v>
      </c>
      <c r="AS472">
        <v>0.55000000000000004</v>
      </c>
      <c r="AT472">
        <v>1.2150000000000001</v>
      </c>
      <c r="AU472">
        <v>2.7</v>
      </c>
      <c r="AV472">
        <v>1.2150000000000001</v>
      </c>
      <c r="AW472">
        <v>0.96499999999999997</v>
      </c>
      <c r="AX472" s="30">
        <v>470</v>
      </c>
      <c r="AY472">
        <v>6847076</v>
      </c>
      <c r="AZ472">
        <v>2745</v>
      </c>
      <c r="BA472">
        <v>76.311000000000007</v>
      </c>
      <c r="BB472">
        <v>47.735999999999997</v>
      </c>
      <c r="BC472">
        <v>8462</v>
      </c>
      <c r="BD472">
        <v>2850</v>
      </c>
      <c r="BE472">
        <v>1796283</v>
      </c>
      <c r="BF472">
        <v>5751</v>
      </c>
      <c r="BG472">
        <v>2.7</v>
      </c>
      <c r="BH472">
        <v>1</v>
      </c>
      <c r="BI472">
        <v>0.55000000000000004</v>
      </c>
      <c r="BJ472">
        <v>1.2150000000000001</v>
      </c>
      <c r="BK472">
        <v>2.7</v>
      </c>
      <c r="BL472">
        <v>1.2150000000000001</v>
      </c>
      <c r="BM472">
        <v>0.96699999999999997</v>
      </c>
      <c r="BN472" s="30">
        <v>470</v>
      </c>
      <c r="BO472">
        <v>6892020</v>
      </c>
      <c r="BP472">
        <v>3596</v>
      </c>
      <c r="BQ472">
        <v>99.968999999999994</v>
      </c>
      <c r="BR472">
        <v>62.533999999999999</v>
      </c>
      <c r="BS472">
        <v>11209</v>
      </c>
      <c r="BT472">
        <v>3733</v>
      </c>
      <c r="BU472">
        <v>1747960</v>
      </c>
      <c r="BV472">
        <v>5882</v>
      </c>
      <c r="BW472">
        <v>2.7</v>
      </c>
      <c r="BX472">
        <v>1</v>
      </c>
      <c r="BY472">
        <v>0.55000000000000004</v>
      </c>
      <c r="BZ472">
        <v>1.2150000000000001</v>
      </c>
      <c r="CA472">
        <v>2.7</v>
      </c>
      <c r="CB472">
        <v>1.2150000000000001</v>
      </c>
      <c r="CC472">
        <v>0.97299999999999998</v>
      </c>
      <c r="CM472">
        <v>64.046999999999997</v>
      </c>
      <c r="CN472">
        <v>55.109000000000002</v>
      </c>
      <c r="CO472">
        <v>56.412999999999997</v>
      </c>
      <c r="CP472">
        <v>47.735999999999997</v>
      </c>
      <c r="CQ472">
        <v>62.533999999999999</v>
      </c>
    </row>
    <row r="473" spans="1:95" x14ac:dyDescent="0.2">
      <c r="A473" s="2">
        <v>44301</v>
      </c>
      <c r="B473" s="30">
        <v>471</v>
      </c>
      <c r="C473">
        <v>6874564</v>
      </c>
      <c r="D473">
        <v>3656</v>
      </c>
      <c r="E473">
        <v>101.637</v>
      </c>
      <c r="F473">
        <v>63.578000000000003</v>
      </c>
      <c r="G473">
        <v>11049</v>
      </c>
      <c r="H473">
        <v>3738</v>
      </c>
      <c r="I473">
        <v>1765365</v>
      </c>
      <c r="J473">
        <v>5841</v>
      </c>
      <c r="K473">
        <v>2.7</v>
      </c>
      <c r="L473">
        <v>1</v>
      </c>
      <c r="M473">
        <v>0.55000000000000004</v>
      </c>
      <c r="N473">
        <v>1.2150000000000001</v>
      </c>
      <c r="O473">
        <v>2.7</v>
      </c>
      <c r="P473">
        <v>1.2150000000000001</v>
      </c>
      <c r="Q473">
        <v>0.96499999999999997</v>
      </c>
      <c r="R473" s="30">
        <v>471</v>
      </c>
      <c r="S473">
        <v>6892654</v>
      </c>
      <c r="T473">
        <v>3189</v>
      </c>
      <c r="U473">
        <v>88.653999999999996</v>
      </c>
      <c r="V473">
        <v>55.457000000000001</v>
      </c>
      <c r="W473">
        <v>9854</v>
      </c>
      <c r="X473">
        <v>3309</v>
      </c>
      <c r="Y473">
        <v>1748865</v>
      </c>
      <c r="Z473">
        <v>5795</v>
      </c>
      <c r="AA473">
        <v>2.7</v>
      </c>
      <c r="AB473">
        <v>1</v>
      </c>
      <c r="AC473">
        <v>0.55000000000000004</v>
      </c>
      <c r="AD473">
        <v>1.2150000000000001</v>
      </c>
      <c r="AE473">
        <v>2.7</v>
      </c>
      <c r="AF473">
        <v>1.2150000000000001</v>
      </c>
      <c r="AG473">
        <v>0.96599999999999997</v>
      </c>
      <c r="AH473" s="30">
        <v>471</v>
      </c>
      <c r="AI473">
        <v>6869928</v>
      </c>
      <c r="AJ473">
        <v>3257</v>
      </c>
      <c r="AK473">
        <v>90.545000000000002</v>
      </c>
      <c r="AL473">
        <v>56.639000000000003</v>
      </c>
      <c r="AM473">
        <v>10040</v>
      </c>
      <c r="AN473">
        <v>3367</v>
      </c>
      <c r="AO473">
        <v>1771441</v>
      </c>
      <c r="AP473">
        <v>5792</v>
      </c>
      <c r="AQ473">
        <v>2.7</v>
      </c>
      <c r="AR473">
        <v>1</v>
      </c>
      <c r="AS473">
        <v>0.55000000000000004</v>
      </c>
      <c r="AT473">
        <v>1.2150000000000001</v>
      </c>
      <c r="AU473">
        <v>2.7</v>
      </c>
      <c r="AV473">
        <v>1.2150000000000001</v>
      </c>
      <c r="AW473">
        <v>0.96399999999999997</v>
      </c>
      <c r="AX473" s="30">
        <v>471</v>
      </c>
      <c r="AY473">
        <v>6844297</v>
      </c>
      <c r="AZ473">
        <v>2779</v>
      </c>
      <c r="BA473">
        <v>77.256</v>
      </c>
      <c r="BB473">
        <v>48.326999999999998</v>
      </c>
      <c r="BC473">
        <v>8330</v>
      </c>
      <c r="BD473">
        <v>2877</v>
      </c>
      <c r="BE473">
        <v>1799344</v>
      </c>
      <c r="BF473">
        <v>5764</v>
      </c>
      <c r="BG473">
        <v>2.7</v>
      </c>
      <c r="BH473">
        <v>1</v>
      </c>
      <c r="BI473">
        <v>0.55000000000000004</v>
      </c>
      <c r="BJ473">
        <v>1.2150000000000001</v>
      </c>
      <c r="BK473">
        <v>2.7</v>
      </c>
      <c r="BL473">
        <v>1.2150000000000001</v>
      </c>
      <c r="BM473">
        <v>0.96599999999999997</v>
      </c>
      <c r="BN473" s="30">
        <v>471</v>
      </c>
      <c r="BO473">
        <v>6888390</v>
      </c>
      <c r="BP473">
        <v>3630</v>
      </c>
      <c r="BQ473">
        <v>100.914</v>
      </c>
      <c r="BR473">
        <v>63.125999999999998</v>
      </c>
      <c r="BS473">
        <v>11100</v>
      </c>
      <c r="BT473">
        <v>3705</v>
      </c>
      <c r="BU473">
        <v>1751660</v>
      </c>
      <c r="BV473">
        <v>5892</v>
      </c>
      <c r="BW473">
        <v>2.7</v>
      </c>
      <c r="BX473">
        <v>1</v>
      </c>
      <c r="BY473">
        <v>0.55000000000000004</v>
      </c>
      <c r="BZ473">
        <v>1.2150000000000001</v>
      </c>
      <c r="CA473">
        <v>2.7</v>
      </c>
      <c r="CB473">
        <v>1.2150000000000001</v>
      </c>
      <c r="CC473">
        <v>0.97299999999999998</v>
      </c>
      <c r="CM473">
        <v>63.578000000000003</v>
      </c>
      <c r="CN473">
        <v>55.457000000000001</v>
      </c>
      <c r="CO473">
        <v>56.639000000000003</v>
      </c>
      <c r="CP473">
        <v>48.326999999999998</v>
      </c>
      <c r="CQ473">
        <v>63.125999999999998</v>
      </c>
    </row>
    <row r="474" spans="1:95" x14ac:dyDescent="0.2">
      <c r="A474" s="2">
        <v>44302</v>
      </c>
      <c r="B474" s="30">
        <v>472</v>
      </c>
      <c r="C474">
        <v>6870941</v>
      </c>
      <c r="D474">
        <v>3623</v>
      </c>
      <c r="E474">
        <v>100.71899999999999</v>
      </c>
      <c r="F474">
        <v>63.003999999999998</v>
      </c>
      <c r="G474">
        <v>10937</v>
      </c>
      <c r="H474">
        <v>3768</v>
      </c>
      <c r="I474">
        <v>1769216</v>
      </c>
      <c r="J474">
        <v>5850</v>
      </c>
      <c r="K474">
        <v>2.7</v>
      </c>
      <c r="L474">
        <v>1</v>
      </c>
      <c r="M474">
        <v>0.55000000000000004</v>
      </c>
      <c r="N474">
        <v>1.2150000000000001</v>
      </c>
      <c r="O474">
        <v>2.7</v>
      </c>
      <c r="P474">
        <v>1.2150000000000001</v>
      </c>
      <c r="Q474">
        <v>0.96499999999999997</v>
      </c>
      <c r="R474" s="30">
        <v>472</v>
      </c>
      <c r="S474">
        <v>6889400</v>
      </c>
      <c r="T474">
        <v>3254</v>
      </c>
      <c r="U474">
        <v>90.460999999999999</v>
      </c>
      <c r="V474">
        <v>56.587000000000003</v>
      </c>
      <c r="W474">
        <v>9700</v>
      </c>
      <c r="X474">
        <v>3343</v>
      </c>
      <c r="Y474">
        <v>1752446</v>
      </c>
      <c r="Z474">
        <v>5806</v>
      </c>
      <c r="AA474">
        <v>2.7</v>
      </c>
      <c r="AB474">
        <v>1</v>
      </c>
      <c r="AC474">
        <v>0.55000000000000004</v>
      </c>
      <c r="AD474">
        <v>1.2150000000000001</v>
      </c>
      <c r="AE474">
        <v>2.7</v>
      </c>
      <c r="AF474">
        <v>1.2150000000000001</v>
      </c>
      <c r="AG474">
        <v>0.96699999999999997</v>
      </c>
      <c r="AH474" s="30">
        <v>472</v>
      </c>
      <c r="AI474">
        <v>6866679</v>
      </c>
      <c r="AJ474">
        <v>3249</v>
      </c>
      <c r="AK474">
        <v>90.322000000000003</v>
      </c>
      <c r="AL474">
        <v>56.5</v>
      </c>
      <c r="AM474">
        <v>9904</v>
      </c>
      <c r="AN474">
        <v>3393</v>
      </c>
      <c r="AO474">
        <v>1774776</v>
      </c>
      <c r="AP474">
        <v>5801</v>
      </c>
      <c r="AQ474">
        <v>2.7</v>
      </c>
      <c r="AR474">
        <v>1</v>
      </c>
      <c r="AS474">
        <v>0.55000000000000004</v>
      </c>
      <c r="AT474">
        <v>1.2150000000000001</v>
      </c>
      <c r="AU474">
        <v>2.7</v>
      </c>
      <c r="AV474">
        <v>1.2150000000000001</v>
      </c>
      <c r="AW474">
        <v>0.96399999999999997</v>
      </c>
      <c r="AX474" s="30">
        <v>472</v>
      </c>
      <c r="AY474">
        <v>6841541</v>
      </c>
      <c r="AZ474">
        <v>2756</v>
      </c>
      <c r="BA474">
        <v>76.617000000000004</v>
      </c>
      <c r="BB474">
        <v>47.927</v>
      </c>
      <c r="BC474">
        <v>8248</v>
      </c>
      <c r="BD474">
        <v>2861</v>
      </c>
      <c r="BE474">
        <v>1802124</v>
      </c>
      <c r="BF474">
        <v>5771</v>
      </c>
      <c r="BG474">
        <v>2.7</v>
      </c>
      <c r="BH474">
        <v>1</v>
      </c>
      <c r="BI474">
        <v>0.55000000000000004</v>
      </c>
      <c r="BJ474">
        <v>1.2150000000000001</v>
      </c>
      <c r="BK474">
        <v>2.7</v>
      </c>
      <c r="BL474">
        <v>1.2150000000000001</v>
      </c>
      <c r="BM474">
        <v>0.96499999999999997</v>
      </c>
      <c r="BN474" s="30">
        <v>472</v>
      </c>
      <c r="BO474">
        <v>6884700</v>
      </c>
      <c r="BP474">
        <v>3690</v>
      </c>
      <c r="BQ474">
        <v>102.58199999999999</v>
      </c>
      <c r="BR474">
        <v>64.168999999999997</v>
      </c>
      <c r="BS474">
        <v>10933</v>
      </c>
      <c r="BT474">
        <v>3797</v>
      </c>
      <c r="BU474">
        <v>1755275</v>
      </c>
      <c r="BV474">
        <v>5906</v>
      </c>
      <c r="BW474">
        <v>2.7</v>
      </c>
      <c r="BX474">
        <v>1</v>
      </c>
      <c r="BY474">
        <v>0.55000000000000004</v>
      </c>
      <c r="BZ474">
        <v>1.2150000000000001</v>
      </c>
      <c r="CA474">
        <v>2.7</v>
      </c>
      <c r="CB474">
        <v>1.2150000000000001</v>
      </c>
      <c r="CC474">
        <v>0.97</v>
      </c>
      <c r="CM474">
        <v>63.003999999999998</v>
      </c>
      <c r="CN474">
        <v>56.587000000000003</v>
      </c>
      <c r="CO474">
        <v>56.5</v>
      </c>
      <c r="CP474">
        <v>47.927</v>
      </c>
      <c r="CQ474">
        <v>64.168999999999997</v>
      </c>
    </row>
    <row r="475" spans="1:95" x14ac:dyDescent="0.2">
      <c r="A475" s="2">
        <v>44303</v>
      </c>
      <c r="B475" s="30">
        <v>473</v>
      </c>
      <c r="C475">
        <v>6867449</v>
      </c>
      <c r="D475">
        <v>3492</v>
      </c>
      <c r="E475">
        <v>97.078000000000003</v>
      </c>
      <c r="F475">
        <v>60.725999999999999</v>
      </c>
      <c r="G475">
        <v>10942</v>
      </c>
      <c r="H475">
        <v>3618</v>
      </c>
      <c r="I475">
        <v>1772807</v>
      </c>
      <c r="J475">
        <v>5863</v>
      </c>
      <c r="K475">
        <v>2.7</v>
      </c>
      <c r="L475">
        <v>1</v>
      </c>
      <c r="M475">
        <v>0.55000000000000004</v>
      </c>
      <c r="N475">
        <v>1.2150000000000001</v>
      </c>
      <c r="O475">
        <v>2.7</v>
      </c>
      <c r="P475">
        <v>1.2150000000000001</v>
      </c>
      <c r="Q475">
        <v>0.96599999999999997</v>
      </c>
      <c r="R475" s="30">
        <v>473</v>
      </c>
      <c r="S475">
        <v>6886168</v>
      </c>
      <c r="T475">
        <v>3232</v>
      </c>
      <c r="U475">
        <v>89.85</v>
      </c>
      <c r="V475">
        <v>56.204000000000001</v>
      </c>
      <c r="W475">
        <v>9605</v>
      </c>
      <c r="X475">
        <v>3349</v>
      </c>
      <c r="Y475">
        <v>1755532</v>
      </c>
      <c r="Z475">
        <v>5814</v>
      </c>
      <c r="AA475">
        <v>2.7</v>
      </c>
      <c r="AB475">
        <v>1</v>
      </c>
      <c r="AC475">
        <v>0.55000000000000004</v>
      </c>
      <c r="AD475">
        <v>1.2150000000000001</v>
      </c>
      <c r="AE475">
        <v>2.7</v>
      </c>
      <c r="AF475">
        <v>1.2150000000000001</v>
      </c>
      <c r="AG475">
        <v>0.96599999999999997</v>
      </c>
      <c r="AH475" s="30">
        <v>473</v>
      </c>
      <c r="AI475">
        <v>6863398</v>
      </c>
      <c r="AJ475">
        <v>3281</v>
      </c>
      <c r="AK475">
        <v>91.212000000000003</v>
      </c>
      <c r="AL475">
        <v>57.057000000000002</v>
      </c>
      <c r="AM475">
        <v>9782</v>
      </c>
      <c r="AN475">
        <v>3371</v>
      </c>
      <c r="AO475">
        <v>1778465</v>
      </c>
      <c r="AP475">
        <v>5814</v>
      </c>
      <c r="AQ475">
        <v>2.7</v>
      </c>
      <c r="AR475">
        <v>1</v>
      </c>
      <c r="AS475">
        <v>0.55000000000000004</v>
      </c>
      <c r="AT475">
        <v>1.2150000000000001</v>
      </c>
      <c r="AU475">
        <v>2.7</v>
      </c>
      <c r="AV475">
        <v>1.2150000000000001</v>
      </c>
      <c r="AW475">
        <v>0.96599999999999997</v>
      </c>
      <c r="AX475" s="30">
        <v>473</v>
      </c>
      <c r="AY475">
        <v>6838987</v>
      </c>
      <c r="AZ475">
        <v>2554</v>
      </c>
      <c r="BA475">
        <v>71.001000000000005</v>
      </c>
      <c r="BB475">
        <v>44.414000000000001</v>
      </c>
      <c r="BC475">
        <v>8320</v>
      </c>
      <c r="BD475">
        <v>2684</v>
      </c>
      <c r="BE475">
        <v>1804865</v>
      </c>
      <c r="BF475">
        <v>5776</v>
      </c>
      <c r="BG475">
        <v>2.7</v>
      </c>
      <c r="BH475">
        <v>1</v>
      </c>
      <c r="BI475">
        <v>0.55000000000000004</v>
      </c>
      <c r="BJ475">
        <v>1.2150000000000001</v>
      </c>
      <c r="BK475">
        <v>2.7</v>
      </c>
      <c r="BL475">
        <v>1.2150000000000001</v>
      </c>
      <c r="BM475">
        <v>0.96699999999999997</v>
      </c>
      <c r="BN475" s="30">
        <v>473</v>
      </c>
      <c r="BO475">
        <v>6881101</v>
      </c>
      <c r="BP475">
        <v>3599</v>
      </c>
      <c r="BQ475">
        <v>100.05200000000001</v>
      </c>
      <c r="BR475">
        <v>62.587000000000003</v>
      </c>
      <c r="BS475">
        <v>10885</v>
      </c>
      <c r="BT475">
        <v>3738</v>
      </c>
      <c r="BU475">
        <v>1759016</v>
      </c>
      <c r="BV475">
        <v>5918</v>
      </c>
      <c r="BW475">
        <v>2.7</v>
      </c>
      <c r="BX475">
        <v>1</v>
      </c>
      <c r="BY475">
        <v>0.55000000000000004</v>
      </c>
      <c r="BZ475">
        <v>1.2150000000000001</v>
      </c>
      <c r="CA475">
        <v>2.7</v>
      </c>
      <c r="CB475">
        <v>1.2150000000000001</v>
      </c>
      <c r="CC475">
        <v>0.97199999999999998</v>
      </c>
      <c r="CM475">
        <v>60.725999999999999</v>
      </c>
      <c r="CN475">
        <v>56.204000000000001</v>
      </c>
      <c r="CO475">
        <v>57.057000000000002</v>
      </c>
      <c r="CP475">
        <v>44.414000000000001</v>
      </c>
      <c r="CQ475">
        <v>62.587000000000003</v>
      </c>
    </row>
    <row r="476" spans="1:95" x14ac:dyDescent="0.2">
      <c r="A476" s="2">
        <v>44304</v>
      </c>
      <c r="B476" s="30">
        <v>474</v>
      </c>
      <c r="C476">
        <v>6863956</v>
      </c>
      <c r="D476">
        <v>3493</v>
      </c>
      <c r="E476">
        <v>97.105000000000004</v>
      </c>
      <c r="F476">
        <v>60.743000000000002</v>
      </c>
      <c r="G476">
        <v>10837</v>
      </c>
      <c r="H476">
        <v>3597</v>
      </c>
      <c r="I476">
        <v>1776649</v>
      </c>
      <c r="J476">
        <v>5875</v>
      </c>
      <c r="K476">
        <v>2.7</v>
      </c>
      <c r="L476">
        <v>1</v>
      </c>
      <c r="M476">
        <v>0.55000000000000004</v>
      </c>
      <c r="N476">
        <v>1.2150000000000001</v>
      </c>
      <c r="O476">
        <v>2.7</v>
      </c>
      <c r="P476">
        <v>1.2150000000000001</v>
      </c>
      <c r="Q476">
        <v>0.96499999999999997</v>
      </c>
      <c r="R476" s="30">
        <v>474</v>
      </c>
      <c r="S476">
        <v>6883114</v>
      </c>
      <c r="T476">
        <v>3054</v>
      </c>
      <c r="U476">
        <v>84.900999999999996</v>
      </c>
      <c r="V476">
        <v>53.109000000000002</v>
      </c>
      <c r="W476">
        <v>9688</v>
      </c>
      <c r="X476">
        <v>3149</v>
      </c>
      <c r="Y476">
        <v>1758916</v>
      </c>
      <c r="Z476">
        <v>5824</v>
      </c>
      <c r="AA476">
        <v>2.7</v>
      </c>
      <c r="AB476">
        <v>1</v>
      </c>
      <c r="AC476">
        <v>0.55000000000000004</v>
      </c>
      <c r="AD476">
        <v>1.2150000000000001</v>
      </c>
      <c r="AE476">
        <v>2.7</v>
      </c>
      <c r="AF476">
        <v>1.2150000000000001</v>
      </c>
      <c r="AG476">
        <v>0.96899999999999997</v>
      </c>
      <c r="AH476" s="30">
        <v>474</v>
      </c>
      <c r="AI476">
        <v>6860283</v>
      </c>
      <c r="AJ476">
        <v>3115</v>
      </c>
      <c r="AK476">
        <v>86.596999999999994</v>
      </c>
      <c r="AL476">
        <v>54.17</v>
      </c>
      <c r="AM476">
        <v>9785</v>
      </c>
      <c r="AN476">
        <v>3278</v>
      </c>
      <c r="AO476">
        <v>1781341</v>
      </c>
      <c r="AP476">
        <v>5824</v>
      </c>
      <c r="AQ476">
        <v>2.7</v>
      </c>
      <c r="AR476">
        <v>1</v>
      </c>
      <c r="AS476">
        <v>0.55000000000000004</v>
      </c>
      <c r="AT476">
        <v>1.2150000000000001</v>
      </c>
      <c r="AU476">
        <v>2.7</v>
      </c>
      <c r="AV476">
        <v>1.2150000000000001</v>
      </c>
      <c r="AW476">
        <v>0.96499999999999997</v>
      </c>
      <c r="AX476" s="30">
        <v>474</v>
      </c>
      <c r="AY476">
        <v>6836327</v>
      </c>
      <c r="AZ476">
        <v>2660</v>
      </c>
      <c r="BA476">
        <v>73.947999999999993</v>
      </c>
      <c r="BB476">
        <v>46.256999999999998</v>
      </c>
      <c r="BC476">
        <v>8080</v>
      </c>
      <c r="BD476">
        <v>2794</v>
      </c>
      <c r="BE476">
        <v>1807625</v>
      </c>
      <c r="BF476">
        <v>5788</v>
      </c>
      <c r="BG476">
        <v>2.7</v>
      </c>
      <c r="BH476">
        <v>1</v>
      </c>
      <c r="BI476">
        <v>0.55000000000000004</v>
      </c>
      <c r="BJ476">
        <v>1.2150000000000001</v>
      </c>
      <c r="BK476">
        <v>2.7</v>
      </c>
      <c r="BL476">
        <v>1.2150000000000001</v>
      </c>
      <c r="BM476">
        <v>0.96499999999999997</v>
      </c>
      <c r="BN476" s="30">
        <v>474</v>
      </c>
      <c r="BO476">
        <v>6877681</v>
      </c>
      <c r="BP476">
        <v>3420</v>
      </c>
      <c r="BQ476">
        <v>95.075999999999993</v>
      </c>
      <c r="BR476">
        <v>59.473999999999997</v>
      </c>
      <c r="BS476">
        <v>10933</v>
      </c>
      <c r="BT476">
        <v>3551</v>
      </c>
      <c r="BU476">
        <v>1762787</v>
      </c>
      <c r="BV476">
        <v>5927</v>
      </c>
      <c r="BW476">
        <v>2.7</v>
      </c>
      <c r="BX476">
        <v>1</v>
      </c>
      <c r="BY476">
        <v>0.55000000000000004</v>
      </c>
      <c r="BZ476">
        <v>1.2150000000000001</v>
      </c>
      <c r="CA476">
        <v>2.7</v>
      </c>
      <c r="CB476">
        <v>1.2150000000000001</v>
      </c>
      <c r="CC476">
        <v>0.97199999999999998</v>
      </c>
      <c r="CM476">
        <v>60.743000000000002</v>
      </c>
      <c r="CN476">
        <v>53.109000000000002</v>
      </c>
      <c r="CO476">
        <v>54.17</v>
      </c>
      <c r="CP476">
        <v>46.256999999999998</v>
      </c>
      <c r="CQ476">
        <v>59.473999999999997</v>
      </c>
    </row>
    <row r="477" spans="1:95" x14ac:dyDescent="0.2">
      <c r="A477" s="2">
        <v>44305</v>
      </c>
      <c r="B477" s="30">
        <v>475</v>
      </c>
      <c r="C477">
        <v>6860388</v>
      </c>
      <c r="D477">
        <v>3568</v>
      </c>
      <c r="E477">
        <v>99.19</v>
      </c>
      <c r="F477">
        <v>62.048000000000002</v>
      </c>
      <c r="G477">
        <v>10605</v>
      </c>
      <c r="H477">
        <v>3725</v>
      </c>
      <c r="I477">
        <v>1779826</v>
      </c>
      <c r="J477">
        <v>5883</v>
      </c>
      <c r="K477">
        <v>2.7</v>
      </c>
      <c r="L477">
        <v>1</v>
      </c>
      <c r="M477">
        <v>0.55000000000000004</v>
      </c>
      <c r="N477">
        <v>1.2150000000000001</v>
      </c>
      <c r="O477">
        <v>2.7</v>
      </c>
      <c r="P477">
        <v>1.2150000000000001</v>
      </c>
      <c r="Q477">
        <v>0.96499999999999997</v>
      </c>
      <c r="R477" s="30">
        <v>475</v>
      </c>
      <c r="S477">
        <v>6880077</v>
      </c>
      <c r="T477">
        <v>3037</v>
      </c>
      <c r="U477">
        <v>84.429000000000002</v>
      </c>
      <c r="V477">
        <v>52.813000000000002</v>
      </c>
      <c r="W477">
        <v>9533</v>
      </c>
      <c r="X477">
        <v>3209</v>
      </c>
      <c r="Y477">
        <v>1762124</v>
      </c>
      <c r="Z477">
        <v>5835</v>
      </c>
      <c r="AA477">
        <v>2.7</v>
      </c>
      <c r="AB477">
        <v>1</v>
      </c>
      <c r="AC477">
        <v>0.55000000000000004</v>
      </c>
      <c r="AD477">
        <v>1.2150000000000001</v>
      </c>
      <c r="AE477">
        <v>2.7</v>
      </c>
      <c r="AF477">
        <v>1.2150000000000001</v>
      </c>
      <c r="AG477">
        <v>0.96799999999999997</v>
      </c>
      <c r="AH477" s="30">
        <v>475</v>
      </c>
      <c r="AI477">
        <v>6857141</v>
      </c>
      <c r="AJ477">
        <v>3142</v>
      </c>
      <c r="AK477">
        <v>87.347999999999999</v>
      </c>
      <c r="AL477">
        <v>54.639000000000003</v>
      </c>
      <c r="AM477">
        <v>9614</v>
      </c>
      <c r="AN477">
        <v>3286</v>
      </c>
      <c r="AO477">
        <v>1785179</v>
      </c>
      <c r="AP477">
        <v>5834</v>
      </c>
      <c r="AQ477">
        <v>2.7</v>
      </c>
      <c r="AR477">
        <v>1</v>
      </c>
      <c r="AS477">
        <v>0.55000000000000004</v>
      </c>
      <c r="AT477">
        <v>1.2150000000000001</v>
      </c>
      <c r="AU477">
        <v>2.7</v>
      </c>
      <c r="AV477">
        <v>1.2150000000000001</v>
      </c>
      <c r="AW477">
        <v>0.96699999999999997</v>
      </c>
      <c r="AX477" s="30">
        <v>475</v>
      </c>
      <c r="AY477">
        <v>6833643</v>
      </c>
      <c r="AZ477">
        <v>2684</v>
      </c>
      <c r="BA477">
        <v>74.614999999999995</v>
      </c>
      <c r="BB477">
        <v>46.674999999999997</v>
      </c>
      <c r="BC477">
        <v>7974</v>
      </c>
      <c r="BD477">
        <v>2766</v>
      </c>
      <c r="BE477">
        <v>1810538</v>
      </c>
      <c r="BF477">
        <v>5803</v>
      </c>
      <c r="BG477">
        <v>2.7</v>
      </c>
      <c r="BH477">
        <v>1</v>
      </c>
      <c r="BI477">
        <v>0.55000000000000004</v>
      </c>
      <c r="BJ477">
        <v>1.2150000000000001</v>
      </c>
      <c r="BK477">
        <v>2.7</v>
      </c>
      <c r="BL477">
        <v>1.2150000000000001</v>
      </c>
      <c r="BM477">
        <v>0.96299999999999997</v>
      </c>
      <c r="BN477" s="30">
        <v>475</v>
      </c>
      <c r="BO477">
        <v>6874172</v>
      </c>
      <c r="BP477">
        <v>3509</v>
      </c>
      <c r="BQ477">
        <v>97.55</v>
      </c>
      <c r="BR477">
        <v>61.021999999999998</v>
      </c>
      <c r="BS477">
        <v>10746</v>
      </c>
      <c r="BT477">
        <v>3607</v>
      </c>
      <c r="BU477">
        <v>1766293</v>
      </c>
      <c r="BV477">
        <v>5944</v>
      </c>
      <c r="BW477">
        <v>2.7</v>
      </c>
      <c r="BX477">
        <v>1</v>
      </c>
      <c r="BY477">
        <v>0.55000000000000004</v>
      </c>
      <c r="BZ477">
        <v>1.2150000000000001</v>
      </c>
      <c r="CA477">
        <v>2.7</v>
      </c>
      <c r="CB477">
        <v>1.2150000000000001</v>
      </c>
      <c r="CC477">
        <v>0.97099999999999997</v>
      </c>
      <c r="CM477">
        <v>62.048000000000002</v>
      </c>
      <c r="CN477">
        <v>52.813000000000002</v>
      </c>
      <c r="CO477">
        <v>54.639000000000003</v>
      </c>
      <c r="CP477">
        <v>46.674999999999997</v>
      </c>
      <c r="CQ477">
        <v>61.021999999999998</v>
      </c>
    </row>
    <row r="478" spans="1:95" x14ac:dyDescent="0.2">
      <c r="A478" s="2">
        <v>44306</v>
      </c>
      <c r="B478" s="30">
        <v>476</v>
      </c>
      <c r="C478">
        <v>6855424</v>
      </c>
      <c r="D478">
        <v>4964</v>
      </c>
      <c r="E478">
        <v>137.999</v>
      </c>
      <c r="F478">
        <v>86.323999999999998</v>
      </c>
      <c r="G478">
        <v>10611</v>
      </c>
      <c r="H478">
        <v>3562</v>
      </c>
      <c r="I478">
        <v>1783826</v>
      </c>
      <c r="J478">
        <v>5895</v>
      </c>
      <c r="K478">
        <v>2.7</v>
      </c>
      <c r="L478">
        <v>1</v>
      </c>
      <c r="M478">
        <v>0.35</v>
      </c>
      <c r="N478">
        <v>1.7549999999999999</v>
      </c>
      <c r="O478">
        <v>2.7</v>
      </c>
      <c r="P478">
        <v>1.7549999999999999</v>
      </c>
      <c r="Q478">
        <v>0.96699999999999997</v>
      </c>
      <c r="R478" s="30">
        <v>476</v>
      </c>
      <c r="S478">
        <v>6875898</v>
      </c>
      <c r="T478">
        <v>4179</v>
      </c>
      <c r="U478">
        <v>116.176</v>
      </c>
      <c r="V478">
        <v>72.673000000000002</v>
      </c>
      <c r="W478">
        <v>9331</v>
      </c>
      <c r="X478">
        <v>3239</v>
      </c>
      <c r="Y478">
        <v>1765444</v>
      </c>
      <c r="Z478">
        <v>5846</v>
      </c>
      <c r="AA478">
        <v>2.7</v>
      </c>
      <c r="AB478">
        <v>1</v>
      </c>
      <c r="AC478">
        <v>0.4</v>
      </c>
      <c r="AD478">
        <v>1.62</v>
      </c>
      <c r="AE478">
        <v>2.7</v>
      </c>
      <c r="AF478">
        <v>1.62</v>
      </c>
      <c r="AG478">
        <v>0.96699999999999997</v>
      </c>
      <c r="AH478" s="30">
        <v>476</v>
      </c>
      <c r="AI478">
        <v>6853775</v>
      </c>
      <c r="AJ478">
        <v>3366</v>
      </c>
      <c r="AK478">
        <v>93.575000000000003</v>
      </c>
      <c r="AL478">
        <v>58.534999999999997</v>
      </c>
      <c r="AM478">
        <v>9566</v>
      </c>
      <c r="AN478">
        <v>3190</v>
      </c>
      <c r="AO478">
        <v>1787874</v>
      </c>
      <c r="AP478">
        <v>5846</v>
      </c>
      <c r="AQ478">
        <v>2.7</v>
      </c>
      <c r="AR478">
        <v>1</v>
      </c>
      <c r="AS478">
        <v>0.5</v>
      </c>
      <c r="AT478">
        <v>1.35</v>
      </c>
      <c r="AU478">
        <v>2.7</v>
      </c>
      <c r="AV478">
        <v>1.35</v>
      </c>
      <c r="AW478">
        <v>0.96299999999999997</v>
      </c>
      <c r="AX478" s="30">
        <v>476</v>
      </c>
      <c r="AY478">
        <v>6831351</v>
      </c>
      <c r="AZ478">
        <v>2292</v>
      </c>
      <c r="BA478">
        <v>63.718000000000004</v>
      </c>
      <c r="BB478">
        <v>39.857999999999997</v>
      </c>
      <c r="BC478">
        <v>7974</v>
      </c>
      <c r="BD478">
        <v>2684</v>
      </c>
      <c r="BE478">
        <v>1812897</v>
      </c>
      <c r="BF478">
        <v>5809</v>
      </c>
      <c r="BG478">
        <v>2.7</v>
      </c>
      <c r="BH478">
        <v>1</v>
      </c>
      <c r="BI478">
        <v>0.6</v>
      </c>
      <c r="BJ478">
        <v>1.08</v>
      </c>
      <c r="BK478">
        <v>2.7</v>
      </c>
      <c r="BL478">
        <v>1.08</v>
      </c>
      <c r="BM478">
        <v>0.95799999999999996</v>
      </c>
      <c r="BN478" s="30">
        <v>476</v>
      </c>
      <c r="BO478">
        <v>6871772</v>
      </c>
      <c r="BP478">
        <v>2400</v>
      </c>
      <c r="BQ478">
        <v>66.72</v>
      </c>
      <c r="BR478">
        <v>41.735999999999997</v>
      </c>
      <c r="BS478">
        <v>10528</v>
      </c>
      <c r="BT478">
        <v>3727</v>
      </c>
      <c r="BU478">
        <v>1769936</v>
      </c>
      <c r="BV478">
        <v>5952</v>
      </c>
      <c r="BW478">
        <v>2.7</v>
      </c>
      <c r="BX478">
        <v>1</v>
      </c>
      <c r="BY478">
        <v>0.7</v>
      </c>
      <c r="BZ478">
        <v>0.81</v>
      </c>
      <c r="CA478">
        <v>2.7</v>
      </c>
      <c r="CB478">
        <v>0.81</v>
      </c>
      <c r="CC478">
        <v>0.97</v>
      </c>
      <c r="CM478">
        <v>86.323999999999998</v>
      </c>
      <c r="CN478">
        <v>72.673000000000002</v>
      </c>
      <c r="CO478">
        <v>58.534999999999997</v>
      </c>
      <c r="CP478">
        <v>39.857999999999997</v>
      </c>
      <c r="CQ478">
        <v>41.735999999999997</v>
      </c>
    </row>
    <row r="479" spans="1:95" x14ac:dyDescent="0.2">
      <c r="A479" s="2">
        <v>44307</v>
      </c>
      <c r="B479" s="30">
        <v>477</v>
      </c>
      <c r="C479">
        <v>6850511</v>
      </c>
      <c r="D479">
        <v>4913</v>
      </c>
      <c r="E479">
        <v>136.58099999999999</v>
      </c>
      <c r="F479">
        <v>85.436999999999998</v>
      </c>
      <c r="G479">
        <v>12044</v>
      </c>
      <c r="H479">
        <v>3531</v>
      </c>
      <c r="I479">
        <v>1787442</v>
      </c>
      <c r="J479">
        <v>5902</v>
      </c>
      <c r="K479">
        <v>2.7</v>
      </c>
      <c r="L479">
        <v>1</v>
      </c>
      <c r="M479">
        <v>0.35</v>
      </c>
      <c r="N479">
        <v>1.7549999999999999</v>
      </c>
      <c r="O479">
        <v>2.7</v>
      </c>
      <c r="P479">
        <v>1.7549999999999999</v>
      </c>
      <c r="Q479">
        <v>0.96699999999999997</v>
      </c>
      <c r="R479" s="30">
        <v>477</v>
      </c>
      <c r="S479">
        <v>6871765</v>
      </c>
      <c r="T479">
        <v>4133</v>
      </c>
      <c r="U479">
        <v>114.89700000000001</v>
      </c>
      <c r="V479">
        <v>71.873000000000005</v>
      </c>
      <c r="W479">
        <v>10286</v>
      </c>
      <c r="X479">
        <v>3224</v>
      </c>
      <c r="Y479">
        <v>1768314</v>
      </c>
      <c r="Z479">
        <v>5857</v>
      </c>
      <c r="AA479">
        <v>2.7</v>
      </c>
      <c r="AB479">
        <v>1</v>
      </c>
      <c r="AC479">
        <v>0.4</v>
      </c>
      <c r="AD479">
        <v>1.62</v>
      </c>
      <c r="AE479">
        <v>2.7</v>
      </c>
      <c r="AF479">
        <v>1.62</v>
      </c>
      <c r="AG479">
        <v>0.96399999999999997</v>
      </c>
      <c r="AH479" s="30">
        <v>477</v>
      </c>
      <c r="AI479">
        <v>6850266</v>
      </c>
      <c r="AJ479">
        <v>3509</v>
      </c>
      <c r="AK479">
        <v>97.55</v>
      </c>
      <c r="AL479">
        <v>61.021999999999998</v>
      </c>
      <c r="AM479">
        <v>9661</v>
      </c>
      <c r="AN479">
        <v>3271</v>
      </c>
      <c r="AO479">
        <v>1791102</v>
      </c>
      <c r="AP479">
        <v>5857</v>
      </c>
      <c r="AQ479">
        <v>2.7</v>
      </c>
      <c r="AR479">
        <v>1</v>
      </c>
      <c r="AS479">
        <v>0.5</v>
      </c>
      <c r="AT479">
        <v>1.35</v>
      </c>
      <c r="AU479">
        <v>2.7</v>
      </c>
      <c r="AV479">
        <v>1.35</v>
      </c>
      <c r="AW479">
        <v>0.96099999999999997</v>
      </c>
      <c r="AX479" s="30">
        <v>477</v>
      </c>
      <c r="AY479">
        <v>6829013</v>
      </c>
      <c r="AZ479">
        <v>2338</v>
      </c>
      <c r="BA479">
        <v>64.995999999999995</v>
      </c>
      <c r="BB479">
        <v>40.658000000000001</v>
      </c>
      <c r="BC479">
        <v>7563</v>
      </c>
      <c r="BD479">
        <v>2703</v>
      </c>
      <c r="BE479">
        <v>1815904</v>
      </c>
      <c r="BF479">
        <v>5820</v>
      </c>
      <c r="BG479">
        <v>2.7</v>
      </c>
      <c r="BH479">
        <v>1</v>
      </c>
      <c r="BI479">
        <v>0.6</v>
      </c>
      <c r="BJ479">
        <v>1.08</v>
      </c>
      <c r="BK479">
        <v>2.7</v>
      </c>
      <c r="BL479">
        <v>1.08</v>
      </c>
      <c r="BM479">
        <v>0.96099999999999997</v>
      </c>
      <c r="BN479" s="30">
        <v>477</v>
      </c>
      <c r="BO479">
        <v>6869465</v>
      </c>
      <c r="BP479">
        <v>2307</v>
      </c>
      <c r="BQ479">
        <v>64.135000000000005</v>
      </c>
      <c r="BR479">
        <v>40.119</v>
      </c>
      <c r="BS479">
        <v>9302</v>
      </c>
      <c r="BT479">
        <v>3626</v>
      </c>
      <c r="BU479">
        <v>1773502</v>
      </c>
      <c r="BV479">
        <v>5967</v>
      </c>
      <c r="BW479">
        <v>2.7</v>
      </c>
      <c r="BX479">
        <v>1</v>
      </c>
      <c r="BY479">
        <v>0.7</v>
      </c>
      <c r="BZ479">
        <v>0.81</v>
      </c>
      <c r="CA479">
        <v>2.7</v>
      </c>
      <c r="CB479">
        <v>0.81</v>
      </c>
      <c r="CC479">
        <v>0.96899999999999997</v>
      </c>
      <c r="CM479">
        <v>85.436999999999998</v>
      </c>
      <c r="CN479">
        <v>71.873000000000005</v>
      </c>
      <c r="CO479">
        <v>61.021999999999998</v>
      </c>
      <c r="CP479">
        <v>40.658000000000001</v>
      </c>
      <c r="CQ479">
        <v>40.119</v>
      </c>
    </row>
    <row r="480" spans="1:95" x14ac:dyDescent="0.2">
      <c r="A480" s="2">
        <v>44308</v>
      </c>
      <c r="B480" s="30">
        <v>478</v>
      </c>
      <c r="C480">
        <v>6845482</v>
      </c>
      <c r="D480">
        <v>5029</v>
      </c>
      <c r="E480">
        <v>139.80600000000001</v>
      </c>
      <c r="F480">
        <v>87.453999999999994</v>
      </c>
      <c r="G480">
        <v>13340</v>
      </c>
      <c r="H480">
        <v>3617</v>
      </c>
      <c r="I480">
        <v>1790729</v>
      </c>
      <c r="J480">
        <v>5914</v>
      </c>
      <c r="K480">
        <v>2.7</v>
      </c>
      <c r="L480">
        <v>1</v>
      </c>
      <c r="M480">
        <v>0.35</v>
      </c>
      <c r="N480">
        <v>1.7549999999999999</v>
      </c>
      <c r="O480">
        <v>2.7</v>
      </c>
      <c r="P480">
        <v>1.7549999999999999</v>
      </c>
      <c r="Q480">
        <v>1.036</v>
      </c>
      <c r="R480" s="30">
        <v>478</v>
      </c>
      <c r="S480">
        <v>6867827</v>
      </c>
      <c r="T480">
        <v>3938</v>
      </c>
      <c r="U480">
        <v>109.476</v>
      </c>
      <c r="V480">
        <v>68.481999999999999</v>
      </c>
      <c r="W480">
        <v>11361</v>
      </c>
      <c r="X480">
        <v>3058</v>
      </c>
      <c r="Y480">
        <v>1771535</v>
      </c>
      <c r="Z480">
        <v>5872</v>
      </c>
      <c r="AA480">
        <v>2.7</v>
      </c>
      <c r="AB480">
        <v>1</v>
      </c>
      <c r="AC480">
        <v>0.4</v>
      </c>
      <c r="AD480">
        <v>1.62</v>
      </c>
      <c r="AE480">
        <v>2.7</v>
      </c>
      <c r="AF480">
        <v>1.62</v>
      </c>
      <c r="AG480">
        <v>1.018</v>
      </c>
      <c r="AH480" s="30">
        <v>478</v>
      </c>
      <c r="AI480">
        <v>6846829</v>
      </c>
      <c r="AJ480">
        <v>3437</v>
      </c>
      <c r="AK480">
        <v>95.549000000000007</v>
      </c>
      <c r="AL480">
        <v>59.768999999999998</v>
      </c>
      <c r="AM480">
        <v>10013</v>
      </c>
      <c r="AN480">
        <v>3157</v>
      </c>
      <c r="AO480">
        <v>1794320</v>
      </c>
      <c r="AP480">
        <v>5869</v>
      </c>
      <c r="AQ480">
        <v>2.7</v>
      </c>
      <c r="AR480">
        <v>1</v>
      </c>
      <c r="AS480">
        <v>0.5</v>
      </c>
      <c r="AT480">
        <v>1.35</v>
      </c>
      <c r="AU480">
        <v>2.7</v>
      </c>
      <c r="AV480">
        <v>1.35</v>
      </c>
      <c r="AW480">
        <v>0.97599999999999998</v>
      </c>
      <c r="AX480" s="30">
        <v>478</v>
      </c>
      <c r="AY480">
        <v>6826807</v>
      </c>
      <c r="AZ480">
        <v>2206</v>
      </c>
      <c r="BA480">
        <v>61.326999999999998</v>
      </c>
      <c r="BB480">
        <v>38.362000000000002</v>
      </c>
      <c r="BC480">
        <v>7284</v>
      </c>
      <c r="BD480">
        <v>2617</v>
      </c>
      <c r="BE480">
        <v>1818365</v>
      </c>
      <c r="BF480">
        <v>5827</v>
      </c>
      <c r="BG480">
        <v>2.7</v>
      </c>
      <c r="BH480">
        <v>1</v>
      </c>
      <c r="BI480">
        <v>0.6</v>
      </c>
      <c r="BJ480">
        <v>1.08</v>
      </c>
      <c r="BK480">
        <v>2.7</v>
      </c>
      <c r="BL480">
        <v>1.08</v>
      </c>
      <c r="BM480">
        <v>0.94399999999999995</v>
      </c>
      <c r="BN480" s="30">
        <v>478</v>
      </c>
      <c r="BO480">
        <v>6867243</v>
      </c>
      <c r="BP480">
        <v>2222</v>
      </c>
      <c r="BQ480">
        <v>61.771999999999998</v>
      </c>
      <c r="BR480">
        <v>38.640999999999998</v>
      </c>
      <c r="BS480">
        <v>8174</v>
      </c>
      <c r="BT480">
        <v>3435</v>
      </c>
      <c r="BU480">
        <v>1777198</v>
      </c>
      <c r="BV480">
        <v>5974</v>
      </c>
      <c r="BW480">
        <v>2.7</v>
      </c>
      <c r="BX480">
        <v>1</v>
      </c>
      <c r="BY480">
        <v>0.7</v>
      </c>
      <c r="BZ480">
        <v>0.81</v>
      </c>
      <c r="CA480">
        <v>2.7</v>
      </c>
      <c r="CB480">
        <v>0.81</v>
      </c>
      <c r="CC480">
        <v>0.91500000000000004</v>
      </c>
      <c r="CM480">
        <v>87.453999999999994</v>
      </c>
      <c r="CN480">
        <v>68.481999999999999</v>
      </c>
      <c r="CO480">
        <v>59.768999999999998</v>
      </c>
      <c r="CP480">
        <v>38.362000000000002</v>
      </c>
      <c r="CQ480">
        <v>38.640999999999998</v>
      </c>
    </row>
    <row r="481" spans="1:95" x14ac:dyDescent="0.2">
      <c r="A481" s="2">
        <v>44309</v>
      </c>
      <c r="B481" s="30">
        <v>479</v>
      </c>
      <c r="C481">
        <v>6840253</v>
      </c>
      <c r="D481">
        <v>5229</v>
      </c>
      <c r="E481">
        <v>145.36600000000001</v>
      </c>
      <c r="F481">
        <v>90.932000000000002</v>
      </c>
      <c r="G481">
        <v>14623</v>
      </c>
      <c r="H481">
        <v>3746</v>
      </c>
      <c r="I481">
        <v>1794383</v>
      </c>
      <c r="J481">
        <v>5925</v>
      </c>
      <c r="K481">
        <v>2.7</v>
      </c>
      <c r="L481">
        <v>1</v>
      </c>
      <c r="M481">
        <v>0.35</v>
      </c>
      <c r="N481">
        <v>1.7549999999999999</v>
      </c>
      <c r="O481">
        <v>2.7</v>
      </c>
      <c r="P481">
        <v>1.7549999999999999</v>
      </c>
      <c r="Q481">
        <v>1.103</v>
      </c>
      <c r="R481" s="30">
        <v>479</v>
      </c>
      <c r="S481">
        <v>6863529</v>
      </c>
      <c r="T481">
        <v>4298</v>
      </c>
      <c r="U481">
        <v>119.48399999999999</v>
      </c>
      <c r="V481">
        <v>74.742000000000004</v>
      </c>
      <c r="W481">
        <v>11944</v>
      </c>
      <c r="X481">
        <v>3355</v>
      </c>
      <c r="Y481">
        <v>1774756</v>
      </c>
      <c r="Z481">
        <v>5877</v>
      </c>
      <c r="AA481">
        <v>2.7</v>
      </c>
      <c r="AB481">
        <v>1</v>
      </c>
      <c r="AC481">
        <v>0.4</v>
      </c>
      <c r="AD481">
        <v>1.62</v>
      </c>
      <c r="AE481">
        <v>2.7</v>
      </c>
      <c r="AF481">
        <v>1.62</v>
      </c>
      <c r="AG481">
        <v>1.071</v>
      </c>
      <c r="AH481" s="30">
        <v>479</v>
      </c>
      <c r="AI481">
        <v>6843350</v>
      </c>
      <c r="AJ481">
        <v>3479</v>
      </c>
      <c r="AK481">
        <v>96.715999999999994</v>
      </c>
      <c r="AL481">
        <v>60.5</v>
      </c>
      <c r="AM481">
        <v>10191</v>
      </c>
      <c r="AN481">
        <v>3259</v>
      </c>
      <c r="AO481">
        <v>1797644</v>
      </c>
      <c r="AP481">
        <v>5878</v>
      </c>
      <c r="AQ481">
        <v>2.7</v>
      </c>
      <c r="AR481">
        <v>1</v>
      </c>
      <c r="AS481">
        <v>0.5</v>
      </c>
      <c r="AT481">
        <v>1.35</v>
      </c>
      <c r="AU481">
        <v>2.7</v>
      </c>
      <c r="AV481">
        <v>1.35</v>
      </c>
      <c r="AW481">
        <v>0.99399999999999999</v>
      </c>
      <c r="AX481" s="30">
        <v>479</v>
      </c>
      <c r="AY481">
        <v>6824593</v>
      </c>
      <c r="AZ481">
        <v>2214</v>
      </c>
      <c r="BA481">
        <v>61.548999999999999</v>
      </c>
      <c r="BB481">
        <v>38.500999999999998</v>
      </c>
      <c r="BC481">
        <v>6908</v>
      </c>
      <c r="BD481">
        <v>2582</v>
      </c>
      <c r="BE481">
        <v>1821041</v>
      </c>
      <c r="BF481">
        <v>5838</v>
      </c>
      <c r="BG481">
        <v>2.7</v>
      </c>
      <c r="BH481">
        <v>1</v>
      </c>
      <c r="BI481">
        <v>0.6</v>
      </c>
      <c r="BJ481">
        <v>1.08</v>
      </c>
      <c r="BK481">
        <v>2.7</v>
      </c>
      <c r="BL481">
        <v>1.08</v>
      </c>
      <c r="BM481">
        <v>0.92700000000000005</v>
      </c>
      <c r="BN481" s="30">
        <v>479</v>
      </c>
      <c r="BO481">
        <v>6865165</v>
      </c>
      <c r="BP481">
        <v>2078</v>
      </c>
      <c r="BQ481">
        <v>57.768000000000001</v>
      </c>
      <c r="BR481">
        <v>36.136000000000003</v>
      </c>
      <c r="BS481">
        <v>7171</v>
      </c>
      <c r="BT481">
        <v>3225</v>
      </c>
      <c r="BU481">
        <v>1780735</v>
      </c>
      <c r="BV481">
        <v>5989</v>
      </c>
      <c r="BW481">
        <v>2.7</v>
      </c>
      <c r="BX481">
        <v>1</v>
      </c>
      <c r="BY481">
        <v>0.7</v>
      </c>
      <c r="BZ481">
        <v>0.81</v>
      </c>
      <c r="CA481">
        <v>2.7</v>
      </c>
      <c r="CB481">
        <v>0.81</v>
      </c>
      <c r="CC481">
        <v>0.85799999999999998</v>
      </c>
      <c r="CM481">
        <v>90.932000000000002</v>
      </c>
      <c r="CN481">
        <v>74.742000000000004</v>
      </c>
      <c r="CO481">
        <v>60.5</v>
      </c>
      <c r="CP481">
        <v>38.500999999999998</v>
      </c>
      <c r="CQ481">
        <v>36.136000000000003</v>
      </c>
    </row>
    <row r="482" spans="1:95" x14ac:dyDescent="0.2">
      <c r="A482" s="2">
        <v>44310</v>
      </c>
      <c r="B482" s="30">
        <v>480</v>
      </c>
      <c r="C482">
        <v>6833818</v>
      </c>
      <c r="D482">
        <v>6435</v>
      </c>
      <c r="E482">
        <v>178.893</v>
      </c>
      <c r="F482">
        <v>111.905</v>
      </c>
      <c r="G482">
        <v>15224</v>
      </c>
      <c r="H482">
        <v>4628</v>
      </c>
      <c r="I482">
        <v>1797942</v>
      </c>
      <c r="J482">
        <v>5942</v>
      </c>
      <c r="K482">
        <v>2.7</v>
      </c>
      <c r="L482">
        <v>1</v>
      </c>
      <c r="M482">
        <v>0.35</v>
      </c>
      <c r="N482">
        <v>1.7549999999999999</v>
      </c>
      <c r="O482">
        <v>2.7</v>
      </c>
      <c r="P482">
        <v>1.7549999999999999</v>
      </c>
      <c r="Q482">
        <v>1.1759999999999999</v>
      </c>
      <c r="R482" s="30">
        <v>480</v>
      </c>
      <c r="S482">
        <v>6858613</v>
      </c>
      <c r="T482">
        <v>4916</v>
      </c>
      <c r="U482">
        <v>136.66499999999999</v>
      </c>
      <c r="V482">
        <v>85.489000000000004</v>
      </c>
      <c r="W482">
        <v>12374</v>
      </c>
      <c r="X482">
        <v>3868</v>
      </c>
      <c r="Y482">
        <v>1778091</v>
      </c>
      <c r="Z482">
        <v>5888</v>
      </c>
      <c r="AA482">
        <v>2.7</v>
      </c>
      <c r="AB482">
        <v>1</v>
      </c>
      <c r="AC482">
        <v>0.4</v>
      </c>
      <c r="AD482">
        <v>1.62</v>
      </c>
      <c r="AE482">
        <v>2.7</v>
      </c>
      <c r="AF482">
        <v>1.62</v>
      </c>
      <c r="AG482">
        <v>1.1220000000000001</v>
      </c>
      <c r="AH482" s="30">
        <v>480</v>
      </c>
      <c r="AI482">
        <v>6839783</v>
      </c>
      <c r="AJ482">
        <v>3567</v>
      </c>
      <c r="AK482">
        <v>99.162999999999997</v>
      </c>
      <c r="AL482">
        <v>62.03</v>
      </c>
      <c r="AM482">
        <v>10357</v>
      </c>
      <c r="AN482">
        <v>3313</v>
      </c>
      <c r="AO482">
        <v>1800870</v>
      </c>
      <c r="AP482">
        <v>5892</v>
      </c>
      <c r="AQ482">
        <v>2.7</v>
      </c>
      <c r="AR482">
        <v>1</v>
      </c>
      <c r="AS482">
        <v>0.5</v>
      </c>
      <c r="AT482">
        <v>1.35</v>
      </c>
      <c r="AU482">
        <v>2.7</v>
      </c>
      <c r="AV482">
        <v>1.35</v>
      </c>
      <c r="AW482">
        <v>1.0149999999999999</v>
      </c>
      <c r="AX482" s="30">
        <v>480</v>
      </c>
      <c r="AY482">
        <v>6822606</v>
      </c>
      <c r="AZ482">
        <v>1987</v>
      </c>
      <c r="BA482">
        <v>55.238999999999997</v>
      </c>
      <c r="BB482">
        <v>34.554000000000002</v>
      </c>
      <c r="BC482">
        <v>6789</v>
      </c>
      <c r="BD482">
        <v>2333</v>
      </c>
      <c r="BE482">
        <v>1823648</v>
      </c>
      <c r="BF482">
        <v>5843</v>
      </c>
      <c r="BG482">
        <v>2.7</v>
      </c>
      <c r="BH482">
        <v>1</v>
      </c>
      <c r="BI482">
        <v>0.6</v>
      </c>
      <c r="BJ482">
        <v>1.08</v>
      </c>
      <c r="BK482">
        <v>2.7</v>
      </c>
      <c r="BL482">
        <v>1.08</v>
      </c>
      <c r="BM482">
        <v>0.90700000000000003</v>
      </c>
      <c r="BN482" s="30">
        <v>480</v>
      </c>
      <c r="BO482">
        <v>6863489</v>
      </c>
      <c r="BP482">
        <v>1676</v>
      </c>
      <c r="BQ482">
        <v>46.593000000000004</v>
      </c>
      <c r="BR482">
        <v>29.146000000000001</v>
      </c>
      <c r="BS482">
        <v>6638</v>
      </c>
      <c r="BT482">
        <v>2611</v>
      </c>
      <c r="BU482">
        <v>1783798</v>
      </c>
      <c r="BV482">
        <v>6005</v>
      </c>
      <c r="BW482">
        <v>2.7</v>
      </c>
      <c r="BX482">
        <v>1</v>
      </c>
      <c r="BY482">
        <v>0.7</v>
      </c>
      <c r="BZ482">
        <v>0.81</v>
      </c>
      <c r="CA482">
        <v>2.7</v>
      </c>
      <c r="CB482">
        <v>0.81</v>
      </c>
      <c r="CC482">
        <v>0.80500000000000005</v>
      </c>
      <c r="CM482">
        <v>111.905</v>
      </c>
      <c r="CN482">
        <v>85.489000000000004</v>
      </c>
      <c r="CO482">
        <v>62.03</v>
      </c>
      <c r="CP482">
        <v>34.554000000000002</v>
      </c>
      <c r="CQ482">
        <v>29.146000000000001</v>
      </c>
    </row>
    <row r="483" spans="1:95" x14ac:dyDescent="0.2">
      <c r="A483" s="2">
        <v>44311</v>
      </c>
      <c r="B483" s="30">
        <v>481</v>
      </c>
      <c r="C483">
        <v>6827811</v>
      </c>
      <c r="D483">
        <v>6007</v>
      </c>
      <c r="E483">
        <v>166.995</v>
      </c>
      <c r="F483">
        <v>104.462</v>
      </c>
      <c r="G483">
        <v>16565</v>
      </c>
      <c r="H483">
        <v>5094</v>
      </c>
      <c r="I483">
        <v>1802741</v>
      </c>
      <c r="J483">
        <v>5951</v>
      </c>
      <c r="K483">
        <v>2.7</v>
      </c>
      <c r="L483">
        <v>0.85299999999999998</v>
      </c>
      <c r="M483">
        <v>0.35</v>
      </c>
      <c r="N483">
        <v>1.7549999999999999</v>
      </c>
      <c r="O483">
        <v>2.3039999999999998</v>
      </c>
      <c r="P483">
        <v>1.4970000000000001</v>
      </c>
      <c r="Q483">
        <v>1.2490000000000001</v>
      </c>
      <c r="R483" s="30">
        <v>481</v>
      </c>
      <c r="S483">
        <v>6854094</v>
      </c>
      <c r="T483">
        <v>4519</v>
      </c>
      <c r="U483">
        <v>125.628</v>
      </c>
      <c r="V483">
        <v>78.584999999999994</v>
      </c>
      <c r="W483">
        <v>13200</v>
      </c>
      <c r="X483">
        <v>4090</v>
      </c>
      <c r="Y483">
        <v>1781764</v>
      </c>
      <c r="Z483">
        <v>5899</v>
      </c>
      <c r="AA483">
        <v>2.7</v>
      </c>
      <c r="AB483">
        <v>0.85299999999999998</v>
      </c>
      <c r="AC483">
        <v>0.4</v>
      </c>
      <c r="AD483">
        <v>1.62</v>
      </c>
      <c r="AE483">
        <v>2.3039999999999998</v>
      </c>
      <c r="AF483">
        <v>1.3819999999999999</v>
      </c>
      <c r="AG483">
        <v>1.177</v>
      </c>
      <c r="AH483" s="30">
        <v>481</v>
      </c>
      <c r="AI483">
        <v>6836634</v>
      </c>
      <c r="AJ483">
        <v>3149</v>
      </c>
      <c r="AK483">
        <v>87.542000000000002</v>
      </c>
      <c r="AL483">
        <v>54.761000000000003</v>
      </c>
      <c r="AM483">
        <v>10503</v>
      </c>
      <c r="AN483">
        <v>3421</v>
      </c>
      <c r="AO483">
        <v>1804132</v>
      </c>
      <c r="AP483">
        <v>5903</v>
      </c>
      <c r="AQ483">
        <v>2.7</v>
      </c>
      <c r="AR483">
        <v>0.85299999999999998</v>
      </c>
      <c r="AS483">
        <v>0.5</v>
      </c>
      <c r="AT483">
        <v>1.35</v>
      </c>
      <c r="AU483">
        <v>2.3039999999999998</v>
      </c>
      <c r="AV483">
        <v>1.1519999999999999</v>
      </c>
      <c r="AW483">
        <v>1.0309999999999999</v>
      </c>
      <c r="AX483" s="30">
        <v>481</v>
      </c>
      <c r="AY483">
        <v>6820875</v>
      </c>
      <c r="AZ483">
        <v>1731</v>
      </c>
      <c r="BA483">
        <v>48.122</v>
      </c>
      <c r="BB483">
        <v>30.102</v>
      </c>
      <c r="BC483">
        <v>6395</v>
      </c>
      <c r="BD483">
        <v>2381</v>
      </c>
      <c r="BE483">
        <v>1825753</v>
      </c>
      <c r="BF483">
        <v>5853</v>
      </c>
      <c r="BG483">
        <v>2.7</v>
      </c>
      <c r="BH483">
        <v>0.85299999999999998</v>
      </c>
      <c r="BI483">
        <v>0.6</v>
      </c>
      <c r="BJ483">
        <v>1.08</v>
      </c>
      <c r="BK483">
        <v>2.3039999999999998</v>
      </c>
      <c r="BL483">
        <v>0.92100000000000004</v>
      </c>
      <c r="BM483">
        <v>0.89100000000000001</v>
      </c>
      <c r="BN483" s="30">
        <v>481</v>
      </c>
      <c r="BO483">
        <v>6862226</v>
      </c>
      <c r="BP483">
        <v>1263</v>
      </c>
      <c r="BQ483">
        <v>35.110999999999997</v>
      </c>
      <c r="BR483">
        <v>21.963999999999999</v>
      </c>
      <c r="BS483">
        <v>5988</v>
      </c>
      <c r="BT483">
        <v>2326</v>
      </c>
      <c r="BU483">
        <v>1786176</v>
      </c>
      <c r="BV483">
        <v>6014</v>
      </c>
      <c r="BW483">
        <v>2.7</v>
      </c>
      <c r="BX483">
        <v>0.85299999999999998</v>
      </c>
      <c r="BY483">
        <v>0.7</v>
      </c>
      <c r="BZ483">
        <v>0.81</v>
      </c>
      <c r="CA483">
        <v>2.3039999999999998</v>
      </c>
      <c r="CB483">
        <v>0.69099999999999995</v>
      </c>
      <c r="CC483">
        <v>0.753</v>
      </c>
      <c r="CM483">
        <v>104.462</v>
      </c>
      <c r="CN483">
        <v>78.584999999999994</v>
      </c>
      <c r="CO483">
        <v>54.761000000000003</v>
      </c>
      <c r="CP483">
        <v>30.102</v>
      </c>
      <c r="CQ483">
        <v>21.963999999999999</v>
      </c>
    </row>
    <row r="484" spans="1:95" x14ac:dyDescent="0.2">
      <c r="A484" s="2">
        <v>44312</v>
      </c>
      <c r="B484" s="30">
        <v>482</v>
      </c>
      <c r="C484">
        <v>6822001</v>
      </c>
      <c r="D484">
        <v>5810</v>
      </c>
      <c r="E484">
        <v>161.518</v>
      </c>
      <c r="F484">
        <v>101.036</v>
      </c>
      <c r="G484">
        <v>17646</v>
      </c>
      <c r="H484">
        <v>4926</v>
      </c>
      <c r="I484">
        <v>1807765</v>
      </c>
      <c r="J484">
        <v>5958</v>
      </c>
      <c r="K484">
        <v>2.7</v>
      </c>
      <c r="L484">
        <v>0.85299999999999998</v>
      </c>
      <c r="M484">
        <v>0.35</v>
      </c>
      <c r="N484">
        <v>1.7549999999999999</v>
      </c>
      <c r="O484">
        <v>2.3039999999999998</v>
      </c>
      <c r="P484">
        <v>1.4970000000000001</v>
      </c>
      <c r="Q484">
        <v>1.321</v>
      </c>
      <c r="R484" s="30">
        <v>482</v>
      </c>
      <c r="S484">
        <v>6849659</v>
      </c>
      <c r="T484">
        <v>4435</v>
      </c>
      <c r="U484">
        <v>123.29300000000001</v>
      </c>
      <c r="V484">
        <v>77.125</v>
      </c>
      <c r="W484">
        <v>13690</v>
      </c>
      <c r="X484">
        <v>4029</v>
      </c>
      <c r="Y484">
        <v>1786018</v>
      </c>
      <c r="Z484">
        <v>5907</v>
      </c>
      <c r="AA484">
        <v>2.7</v>
      </c>
      <c r="AB484">
        <v>0.85299999999999998</v>
      </c>
      <c r="AC484">
        <v>0.4</v>
      </c>
      <c r="AD484">
        <v>1.62</v>
      </c>
      <c r="AE484">
        <v>2.3039999999999998</v>
      </c>
      <c r="AF484">
        <v>1.3819999999999999</v>
      </c>
      <c r="AG484">
        <v>1.228</v>
      </c>
      <c r="AH484" s="30">
        <v>482</v>
      </c>
      <c r="AI484">
        <v>6833433</v>
      </c>
      <c r="AJ484">
        <v>3201</v>
      </c>
      <c r="AK484">
        <v>88.988</v>
      </c>
      <c r="AL484">
        <v>55.664999999999999</v>
      </c>
      <c r="AM484">
        <v>10183</v>
      </c>
      <c r="AN484">
        <v>3469</v>
      </c>
      <c r="AO484">
        <v>1807355</v>
      </c>
      <c r="AP484">
        <v>5918</v>
      </c>
      <c r="AQ484">
        <v>2.7</v>
      </c>
      <c r="AR484">
        <v>0.85299999999999998</v>
      </c>
      <c r="AS484">
        <v>0.5</v>
      </c>
      <c r="AT484">
        <v>1.35</v>
      </c>
      <c r="AU484">
        <v>2.3039999999999998</v>
      </c>
      <c r="AV484">
        <v>1.1519999999999999</v>
      </c>
      <c r="AW484">
        <v>1.0529999999999999</v>
      </c>
      <c r="AX484" s="30">
        <v>482</v>
      </c>
      <c r="AY484">
        <v>6819243</v>
      </c>
      <c r="AZ484">
        <v>1632</v>
      </c>
      <c r="BA484">
        <v>45.37</v>
      </c>
      <c r="BB484">
        <v>28.38</v>
      </c>
      <c r="BC484">
        <v>5919</v>
      </c>
      <c r="BD484">
        <v>2207</v>
      </c>
      <c r="BE484">
        <v>1828365</v>
      </c>
      <c r="BF484">
        <v>5861</v>
      </c>
      <c r="BG484">
        <v>2.7</v>
      </c>
      <c r="BH484">
        <v>0.85299999999999998</v>
      </c>
      <c r="BI484">
        <v>0.6</v>
      </c>
      <c r="BJ484">
        <v>1.08</v>
      </c>
      <c r="BK484">
        <v>2.3039999999999998</v>
      </c>
      <c r="BL484">
        <v>0.92100000000000004</v>
      </c>
      <c r="BM484">
        <v>0.875</v>
      </c>
      <c r="BN484" s="30">
        <v>482</v>
      </c>
      <c r="BO484">
        <v>6861036</v>
      </c>
      <c r="BP484">
        <v>1190</v>
      </c>
      <c r="BQ484">
        <v>33.082000000000001</v>
      </c>
      <c r="BR484">
        <v>20.693999999999999</v>
      </c>
      <c r="BS484">
        <v>5060</v>
      </c>
      <c r="BT484">
        <v>2191</v>
      </c>
      <c r="BU484">
        <v>1788711</v>
      </c>
      <c r="BV484">
        <v>6023</v>
      </c>
      <c r="BW484">
        <v>2.7</v>
      </c>
      <c r="BX484">
        <v>0.85299999999999998</v>
      </c>
      <c r="BY484">
        <v>0.7</v>
      </c>
      <c r="BZ484">
        <v>0.81</v>
      </c>
      <c r="CA484">
        <v>2.3039999999999998</v>
      </c>
      <c r="CB484">
        <v>0.69099999999999995</v>
      </c>
      <c r="CC484">
        <v>0.70099999999999996</v>
      </c>
      <c r="CM484">
        <v>101.036</v>
      </c>
      <c r="CN484">
        <v>77.125</v>
      </c>
      <c r="CO484">
        <v>55.664999999999999</v>
      </c>
      <c r="CP484">
        <v>28.38</v>
      </c>
      <c r="CQ484">
        <v>20.693999999999999</v>
      </c>
    </row>
    <row r="485" spans="1:95" x14ac:dyDescent="0.2">
      <c r="A485" s="2">
        <v>44313</v>
      </c>
      <c r="B485" s="30">
        <v>483</v>
      </c>
      <c r="C485">
        <v>6815526</v>
      </c>
      <c r="D485">
        <v>6475</v>
      </c>
      <c r="E485">
        <v>180.005</v>
      </c>
      <c r="F485">
        <v>112.6</v>
      </c>
      <c r="G485">
        <v>17989</v>
      </c>
      <c r="H485">
        <v>5467</v>
      </c>
      <c r="I485">
        <v>1814073</v>
      </c>
      <c r="J485">
        <v>5966</v>
      </c>
      <c r="K485">
        <v>2.7</v>
      </c>
      <c r="L485">
        <v>0.85299999999999998</v>
      </c>
      <c r="M485">
        <v>0.35</v>
      </c>
      <c r="N485">
        <v>1.7549999999999999</v>
      </c>
      <c r="O485">
        <v>2.3039999999999998</v>
      </c>
      <c r="P485">
        <v>1.4970000000000001</v>
      </c>
      <c r="Q485">
        <v>1.347</v>
      </c>
      <c r="R485" s="30">
        <v>483</v>
      </c>
      <c r="S485">
        <v>6844899</v>
      </c>
      <c r="T485">
        <v>4760</v>
      </c>
      <c r="U485">
        <v>132.328</v>
      </c>
      <c r="V485">
        <v>82.775999999999996</v>
      </c>
      <c r="W485">
        <v>13775</v>
      </c>
      <c r="X485">
        <v>4350</v>
      </c>
      <c r="Y485">
        <v>1790832</v>
      </c>
      <c r="Z485">
        <v>5917</v>
      </c>
      <c r="AA485">
        <v>2.7</v>
      </c>
      <c r="AB485">
        <v>0.85299999999999998</v>
      </c>
      <c r="AC485">
        <v>0.4</v>
      </c>
      <c r="AD485">
        <v>1.62</v>
      </c>
      <c r="AE485">
        <v>2.3039999999999998</v>
      </c>
      <c r="AF485">
        <v>1.3819999999999999</v>
      </c>
      <c r="AG485">
        <v>1.2470000000000001</v>
      </c>
      <c r="AH485" s="30">
        <v>483</v>
      </c>
      <c r="AI485">
        <v>6830226</v>
      </c>
      <c r="AJ485">
        <v>3207</v>
      </c>
      <c r="AK485">
        <v>89.155000000000001</v>
      </c>
      <c r="AL485">
        <v>55.77</v>
      </c>
      <c r="AM485">
        <v>9874</v>
      </c>
      <c r="AN485">
        <v>3510</v>
      </c>
      <c r="AO485">
        <v>1811199</v>
      </c>
      <c r="AP485">
        <v>5928</v>
      </c>
      <c r="AQ485">
        <v>2.7</v>
      </c>
      <c r="AR485">
        <v>0.85299999999999998</v>
      </c>
      <c r="AS485">
        <v>0.5</v>
      </c>
      <c r="AT485">
        <v>1.35</v>
      </c>
      <c r="AU485">
        <v>2.3039999999999998</v>
      </c>
      <c r="AV485">
        <v>1.1519999999999999</v>
      </c>
      <c r="AW485">
        <v>1.046</v>
      </c>
      <c r="AX485" s="30">
        <v>483</v>
      </c>
      <c r="AY485">
        <v>6817700</v>
      </c>
      <c r="AZ485">
        <v>1543</v>
      </c>
      <c r="BA485">
        <v>42.895000000000003</v>
      </c>
      <c r="BB485">
        <v>26.832999999999998</v>
      </c>
      <c r="BC485">
        <v>5421</v>
      </c>
      <c r="BD485">
        <v>2130</v>
      </c>
      <c r="BE485">
        <v>1830015</v>
      </c>
      <c r="BF485">
        <v>5878</v>
      </c>
      <c r="BG485">
        <v>2.7</v>
      </c>
      <c r="BH485">
        <v>0.85299999999999998</v>
      </c>
      <c r="BI485">
        <v>0.6</v>
      </c>
      <c r="BJ485">
        <v>1.08</v>
      </c>
      <c r="BK485">
        <v>2.3039999999999998</v>
      </c>
      <c r="BL485">
        <v>0.92100000000000004</v>
      </c>
      <c r="BM485">
        <v>0.83499999999999996</v>
      </c>
      <c r="BN485" s="30">
        <v>483</v>
      </c>
      <c r="BO485">
        <v>6859910</v>
      </c>
      <c r="BP485">
        <v>1126</v>
      </c>
      <c r="BQ485">
        <v>31.303000000000001</v>
      </c>
      <c r="BR485">
        <v>19.581</v>
      </c>
      <c r="BS485">
        <v>4234</v>
      </c>
      <c r="BT485">
        <v>2016</v>
      </c>
      <c r="BU485">
        <v>1789699</v>
      </c>
      <c r="BV485">
        <v>6032</v>
      </c>
      <c r="BW485">
        <v>2.7</v>
      </c>
      <c r="BX485">
        <v>0.85299999999999998</v>
      </c>
      <c r="BY485">
        <v>0.7</v>
      </c>
      <c r="BZ485">
        <v>0.81</v>
      </c>
      <c r="CA485">
        <v>2.3039999999999998</v>
      </c>
      <c r="CB485">
        <v>0.69099999999999995</v>
      </c>
      <c r="CC485">
        <v>0.63</v>
      </c>
      <c r="CM485">
        <v>112.6</v>
      </c>
      <c r="CN485">
        <v>82.775999999999996</v>
      </c>
      <c r="CO485">
        <v>55.77</v>
      </c>
      <c r="CP485">
        <v>26.832999999999998</v>
      </c>
      <c r="CQ485">
        <v>19.581</v>
      </c>
    </row>
    <row r="486" spans="1:95" x14ac:dyDescent="0.2">
      <c r="A486" s="2">
        <v>44314</v>
      </c>
      <c r="B486" s="30">
        <v>484</v>
      </c>
      <c r="C486">
        <v>6808368</v>
      </c>
      <c r="D486">
        <v>7158</v>
      </c>
      <c r="E486">
        <v>198.99199999999999</v>
      </c>
      <c r="F486">
        <v>124.47799999999999</v>
      </c>
      <c r="G486">
        <v>18435</v>
      </c>
      <c r="H486">
        <v>6029</v>
      </c>
      <c r="I486">
        <v>1819537</v>
      </c>
      <c r="J486">
        <v>5976</v>
      </c>
      <c r="K486">
        <v>2.7</v>
      </c>
      <c r="L486">
        <v>0.85299999999999998</v>
      </c>
      <c r="M486">
        <v>0.35</v>
      </c>
      <c r="N486">
        <v>1.7549999999999999</v>
      </c>
      <c r="O486">
        <v>2.3039999999999998</v>
      </c>
      <c r="P486">
        <v>1.4970000000000001</v>
      </c>
      <c r="Q486">
        <v>1.3089999999999999</v>
      </c>
      <c r="R486" s="30">
        <v>484</v>
      </c>
      <c r="S486">
        <v>6839779</v>
      </c>
      <c r="T486">
        <v>5120</v>
      </c>
      <c r="U486">
        <v>142.33600000000001</v>
      </c>
      <c r="V486">
        <v>89.037000000000006</v>
      </c>
      <c r="W486">
        <v>13829</v>
      </c>
      <c r="X486">
        <v>4706</v>
      </c>
      <c r="Y486">
        <v>1795308</v>
      </c>
      <c r="Z486">
        <v>5932</v>
      </c>
      <c r="AA486">
        <v>2.7</v>
      </c>
      <c r="AB486">
        <v>0.85299999999999998</v>
      </c>
      <c r="AC486">
        <v>0.4</v>
      </c>
      <c r="AD486">
        <v>1.62</v>
      </c>
      <c r="AE486">
        <v>2.3039999999999998</v>
      </c>
      <c r="AF486">
        <v>1.3819999999999999</v>
      </c>
      <c r="AG486">
        <v>1.2130000000000001</v>
      </c>
      <c r="AH486" s="30">
        <v>484</v>
      </c>
      <c r="AI486">
        <v>6827128</v>
      </c>
      <c r="AJ486">
        <v>3098</v>
      </c>
      <c r="AK486">
        <v>86.123999999999995</v>
      </c>
      <c r="AL486">
        <v>53.874000000000002</v>
      </c>
      <c r="AM486">
        <v>9637</v>
      </c>
      <c r="AN486">
        <v>3444</v>
      </c>
      <c r="AO486">
        <v>1814817</v>
      </c>
      <c r="AP486">
        <v>5939</v>
      </c>
      <c r="AQ486">
        <v>2.7</v>
      </c>
      <c r="AR486">
        <v>0.85299999999999998</v>
      </c>
      <c r="AS486">
        <v>0.5</v>
      </c>
      <c r="AT486">
        <v>1.35</v>
      </c>
      <c r="AU486">
        <v>2.3039999999999998</v>
      </c>
      <c r="AV486">
        <v>1.1519999999999999</v>
      </c>
      <c r="AW486">
        <v>1.0229999999999999</v>
      </c>
      <c r="AX486" s="30">
        <v>484</v>
      </c>
      <c r="AY486">
        <v>6816249</v>
      </c>
      <c r="AZ486">
        <v>1451</v>
      </c>
      <c r="BA486">
        <v>40.338000000000001</v>
      </c>
      <c r="BB486">
        <v>25.233000000000001</v>
      </c>
      <c r="BC486">
        <v>4992</v>
      </c>
      <c r="BD486">
        <v>1972</v>
      </c>
      <c r="BE486">
        <v>1832436</v>
      </c>
      <c r="BF486">
        <v>5890</v>
      </c>
      <c r="BG486">
        <v>2.7</v>
      </c>
      <c r="BH486">
        <v>0.85299999999999998</v>
      </c>
      <c r="BI486">
        <v>0.6</v>
      </c>
      <c r="BJ486">
        <v>1.08</v>
      </c>
      <c r="BK486">
        <v>2.3039999999999998</v>
      </c>
      <c r="BL486">
        <v>0.92100000000000004</v>
      </c>
      <c r="BM486">
        <v>0.81699999999999995</v>
      </c>
      <c r="BN486" s="30">
        <v>484</v>
      </c>
      <c r="BO486">
        <v>6859019</v>
      </c>
      <c r="BP486">
        <v>891</v>
      </c>
      <c r="BQ486">
        <v>24.77</v>
      </c>
      <c r="BR486">
        <v>15.494</v>
      </c>
      <c r="BS486">
        <v>3722</v>
      </c>
      <c r="BT486">
        <v>1638</v>
      </c>
      <c r="BU486">
        <v>1791712</v>
      </c>
      <c r="BV486">
        <v>6045</v>
      </c>
      <c r="BW486">
        <v>2.7</v>
      </c>
      <c r="BX486">
        <v>0.85299999999999998</v>
      </c>
      <c r="BY486">
        <v>0.7</v>
      </c>
      <c r="BZ486">
        <v>0.81</v>
      </c>
      <c r="CA486">
        <v>2.3039999999999998</v>
      </c>
      <c r="CB486">
        <v>0.69099999999999995</v>
      </c>
      <c r="CC486">
        <v>0.61699999999999999</v>
      </c>
      <c r="CM486">
        <v>124.47799999999999</v>
      </c>
      <c r="CN486">
        <v>89.037000000000006</v>
      </c>
      <c r="CO486">
        <v>53.874000000000002</v>
      </c>
      <c r="CP486">
        <v>25.233000000000001</v>
      </c>
      <c r="CQ486">
        <v>15.494</v>
      </c>
    </row>
    <row r="487" spans="1:95" x14ac:dyDescent="0.2">
      <c r="A487" s="2">
        <v>44315</v>
      </c>
      <c r="B487" s="30">
        <v>485</v>
      </c>
      <c r="C487">
        <v>6801196</v>
      </c>
      <c r="D487">
        <v>7172</v>
      </c>
      <c r="E487">
        <v>199.38200000000001</v>
      </c>
      <c r="F487">
        <v>124.721</v>
      </c>
      <c r="G487">
        <v>19526</v>
      </c>
      <c r="H487">
        <v>6067</v>
      </c>
      <c r="I487">
        <v>1825665</v>
      </c>
      <c r="J487">
        <v>5987</v>
      </c>
      <c r="K487">
        <v>2.7</v>
      </c>
      <c r="L487">
        <v>0.85299999999999998</v>
      </c>
      <c r="M487">
        <v>0.35</v>
      </c>
      <c r="N487">
        <v>1.7549999999999999</v>
      </c>
      <c r="O487">
        <v>2.3039999999999998</v>
      </c>
      <c r="P487">
        <v>1.4970000000000001</v>
      </c>
      <c r="Q487">
        <v>1.2729999999999999</v>
      </c>
      <c r="R487" s="30">
        <v>485</v>
      </c>
      <c r="S487">
        <v>6834780</v>
      </c>
      <c r="T487">
        <v>4999</v>
      </c>
      <c r="U487">
        <v>138.97200000000001</v>
      </c>
      <c r="V487">
        <v>86.933000000000007</v>
      </c>
      <c r="W487">
        <v>14387</v>
      </c>
      <c r="X487">
        <v>4562</v>
      </c>
      <c r="Y487">
        <v>1799885</v>
      </c>
      <c r="Z487">
        <v>5942</v>
      </c>
      <c r="AA487">
        <v>2.7</v>
      </c>
      <c r="AB487">
        <v>0.85299999999999998</v>
      </c>
      <c r="AC487">
        <v>0.4</v>
      </c>
      <c r="AD487">
        <v>1.62</v>
      </c>
      <c r="AE487">
        <v>2.3039999999999998</v>
      </c>
      <c r="AF487">
        <v>1.3819999999999999</v>
      </c>
      <c r="AG487">
        <v>1.181</v>
      </c>
      <c r="AH487" s="30">
        <v>485</v>
      </c>
      <c r="AI487">
        <v>6824226</v>
      </c>
      <c r="AJ487">
        <v>2902</v>
      </c>
      <c r="AK487">
        <v>80.676000000000002</v>
      </c>
      <c r="AL487">
        <v>50.466000000000001</v>
      </c>
      <c r="AM487">
        <v>9510</v>
      </c>
      <c r="AN487">
        <v>3225</v>
      </c>
      <c r="AO487">
        <v>1818158</v>
      </c>
      <c r="AP487">
        <v>5947</v>
      </c>
      <c r="AQ487">
        <v>2.7</v>
      </c>
      <c r="AR487">
        <v>0.85299999999999998</v>
      </c>
      <c r="AS487">
        <v>0.5</v>
      </c>
      <c r="AT487">
        <v>1.35</v>
      </c>
      <c r="AU487">
        <v>2.3039999999999998</v>
      </c>
      <c r="AV487">
        <v>1.1519999999999999</v>
      </c>
      <c r="AW487">
        <v>0.996</v>
      </c>
      <c r="AX487" s="30">
        <v>485</v>
      </c>
      <c r="AY487">
        <v>6814912</v>
      </c>
      <c r="AZ487">
        <v>1337</v>
      </c>
      <c r="BA487">
        <v>37.168999999999997</v>
      </c>
      <c r="BB487">
        <v>23.25</v>
      </c>
      <c r="BC487">
        <v>4652</v>
      </c>
      <c r="BD487">
        <v>1791</v>
      </c>
      <c r="BE487">
        <v>1834182</v>
      </c>
      <c r="BF487">
        <v>5902</v>
      </c>
      <c r="BG487">
        <v>2.7</v>
      </c>
      <c r="BH487">
        <v>0.85299999999999998</v>
      </c>
      <c r="BI487">
        <v>0.6</v>
      </c>
      <c r="BJ487">
        <v>1.08</v>
      </c>
      <c r="BK487">
        <v>2.3039999999999998</v>
      </c>
      <c r="BL487">
        <v>0.92100000000000004</v>
      </c>
      <c r="BM487">
        <v>0.79400000000000004</v>
      </c>
      <c r="BN487" s="30">
        <v>485</v>
      </c>
      <c r="BO487">
        <v>6858244</v>
      </c>
      <c r="BP487">
        <v>775</v>
      </c>
      <c r="BQ487">
        <v>21.545000000000002</v>
      </c>
      <c r="BR487">
        <v>13.477</v>
      </c>
      <c r="BS487">
        <v>3203</v>
      </c>
      <c r="BT487">
        <v>1410</v>
      </c>
      <c r="BU487">
        <v>1793173</v>
      </c>
      <c r="BV487">
        <v>6059</v>
      </c>
      <c r="BW487">
        <v>2.7</v>
      </c>
      <c r="BX487">
        <v>0.85299999999999998</v>
      </c>
      <c r="BY487">
        <v>0.7</v>
      </c>
      <c r="BZ487">
        <v>0.81</v>
      </c>
      <c r="CA487">
        <v>2.3039999999999998</v>
      </c>
      <c r="CB487">
        <v>0.69099999999999995</v>
      </c>
      <c r="CC487">
        <v>0.60499999999999998</v>
      </c>
      <c r="CM487">
        <v>124.721</v>
      </c>
      <c r="CN487">
        <v>86.933000000000007</v>
      </c>
      <c r="CO487">
        <v>50.466000000000001</v>
      </c>
      <c r="CP487">
        <v>23.25</v>
      </c>
      <c r="CQ487">
        <v>13.477</v>
      </c>
    </row>
    <row r="488" spans="1:95" x14ac:dyDescent="0.2">
      <c r="A488" s="2">
        <v>44316</v>
      </c>
      <c r="B488" s="30">
        <v>486</v>
      </c>
      <c r="C488">
        <v>6794040</v>
      </c>
      <c r="D488">
        <v>7156</v>
      </c>
      <c r="E488">
        <v>198.93700000000001</v>
      </c>
      <c r="F488">
        <v>124.443</v>
      </c>
      <c r="G488">
        <v>20621</v>
      </c>
      <c r="H488">
        <v>6077</v>
      </c>
      <c r="I488">
        <v>1832013</v>
      </c>
      <c r="J488">
        <v>5994</v>
      </c>
      <c r="K488">
        <v>2.7</v>
      </c>
      <c r="L488">
        <v>0.85299999999999998</v>
      </c>
      <c r="M488">
        <v>0.35</v>
      </c>
      <c r="N488">
        <v>1.7549999999999999</v>
      </c>
      <c r="O488">
        <v>2.3039999999999998</v>
      </c>
      <c r="P488">
        <v>1.4970000000000001</v>
      </c>
      <c r="Q488">
        <v>1.242</v>
      </c>
      <c r="R488" s="30">
        <v>486</v>
      </c>
      <c r="S488">
        <v>6829799</v>
      </c>
      <c r="T488">
        <v>4981</v>
      </c>
      <c r="U488">
        <v>138.47200000000001</v>
      </c>
      <c r="V488">
        <v>86.62</v>
      </c>
      <c r="W488">
        <v>14824</v>
      </c>
      <c r="X488">
        <v>4562</v>
      </c>
      <c r="Y488">
        <v>1804758</v>
      </c>
      <c r="Z488">
        <v>5950</v>
      </c>
      <c r="AA488">
        <v>2.7</v>
      </c>
      <c r="AB488">
        <v>0.85299999999999998</v>
      </c>
      <c r="AC488">
        <v>0.4</v>
      </c>
      <c r="AD488">
        <v>1.62</v>
      </c>
      <c r="AE488">
        <v>2.3039999999999998</v>
      </c>
      <c r="AF488">
        <v>1.3819999999999999</v>
      </c>
      <c r="AG488">
        <v>1.1499999999999999</v>
      </c>
      <c r="AH488" s="30">
        <v>486</v>
      </c>
      <c r="AI488">
        <v>6821324</v>
      </c>
      <c r="AJ488">
        <v>2902</v>
      </c>
      <c r="AK488">
        <v>80.676000000000002</v>
      </c>
      <c r="AL488">
        <v>50.466000000000001</v>
      </c>
      <c r="AM488">
        <v>9176</v>
      </c>
      <c r="AN488">
        <v>3236</v>
      </c>
      <c r="AO488">
        <v>1821556</v>
      </c>
      <c r="AP488">
        <v>5959</v>
      </c>
      <c r="AQ488">
        <v>2.7</v>
      </c>
      <c r="AR488">
        <v>0.85299999999999998</v>
      </c>
      <c r="AS488">
        <v>0.5</v>
      </c>
      <c r="AT488">
        <v>1.35</v>
      </c>
      <c r="AU488">
        <v>2.3039999999999998</v>
      </c>
      <c r="AV488">
        <v>1.1519999999999999</v>
      </c>
      <c r="AW488">
        <v>0.96499999999999997</v>
      </c>
      <c r="AX488" s="30">
        <v>486</v>
      </c>
      <c r="AY488">
        <v>6813728</v>
      </c>
      <c r="AZ488">
        <v>1184</v>
      </c>
      <c r="BA488">
        <v>32.914999999999999</v>
      </c>
      <c r="BB488">
        <v>20.59</v>
      </c>
      <c r="BC488">
        <v>4368</v>
      </c>
      <c r="BD488">
        <v>1621</v>
      </c>
      <c r="BE488">
        <v>1835767</v>
      </c>
      <c r="BF488">
        <v>5910</v>
      </c>
      <c r="BG488">
        <v>2.7</v>
      </c>
      <c r="BH488">
        <v>0.85299999999999998</v>
      </c>
      <c r="BI488">
        <v>0.6</v>
      </c>
      <c r="BJ488">
        <v>1.08</v>
      </c>
      <c r="BK488">
        <v>2.3039999999999998</v>
      </c>
      <c r="BL488">
        <v>0.92100000000000004</v>
      </c>
      <c r="BM488">
        <v>0.77600000000000002</v>
      </c>
      <c r="BN488" s="30">
        <v>486</v>
      </c>
      <c r="BO488">
        <v>6857608</v>
      </c>
      <c r="BP488">
        <v>636</v>
      </c>
      <c r="BQ488">
        <v>17.681000000000001</v>
      </c>
      <c r="BR488">
        <v>11.06</v>
      </c>
      <c r="BS488">
        <v>2807</v>
      </c>
      <c r="BT488">
        <v>1171</v>
      </c>
      <c r="BU488">
        <v>1794439</v>
      </c>
      <c r="BV488">
        <v>6071</v>
      </c>
      <c r="BW488">
        <v>2.7</v>
      </c>
      <c r="BX488">
        <v>0.85299999999999998</v>
      </c>
      <c r="BY488">
        <v>0.7</v>
      </c>
      <c r="BZ488">
        <v>0.81</v>
      </c>
      <c r="CA488">
        <v>2.3039999999999998</v>
      </c>
      <c r="CB488">
        <v>0.69099999999999995</v>
      </c>
      <c r="CC488">
        <v>0.58699999999999997</v>
      </c>
      <c r="CM488">
        <v>124.443</v>
      </c>
      <c r="CN488">
        <v>86.62</v>
      </c>
      <c r="CO488">
        <v>50.466000000000001</v>
      </c>
      <c r="CP488">
        <v>20.59</v>
      </c>
      <c r="CQ488">
        <v>11.06</v>
      </c>
    </row>
    <row r="489" spans="1:95" x14ac:dyDescent="0.2">
      <c r="A489" s="2">
        <v>44317</v>
      </c>
      <c r="B489" s="30">
        <v>487</v>
      </c>
      <c r="C489">
        <v>6786542</v>
      </c>
      <c r="D489">
        <v>7498</v>
      </c>
      <c r="E489">
        <v>208.44399999999999</v>
      </c>
      <c r="F489">
        <v>130.38999999999999</v>
      </c>
      <c r="G489">
        <v>21381</v>
      </c>
      <c r="H489">
        <v>6396</v>
      </c>
      <c r="I489">
        <v>1839223</v>
      </c>
      <c r="J489">
        <v>6004</v>
      </c>
      <c r="K489">
        <v>2.7</v>
      </c>
      <c r="L489">
        <v>0.85299999999999998</v>
      </c>
      <c r="M489">
        <v>0.35</v>
      </c>
      <c r="N489">
        <v>1.7549999999999999</v>
      </c>
      <c r="O489">
        <v>2.3039999999999998</v>
      </c>
      <c r="P489">
        <v>1.4970000000000001</v>
      </c>
      <c r="Q489">
        <v>1.2130000000000001</v>
      </c>
      <c r="R489" s="30">
        <v>487</v>
      </c>
      <c r="S489">
        <v>6824581</v>
      </c>
      <c r="T489">
        <v>5218</v>
      </c>
      <c r="U489">
        <v>145.06</v>
      </c>
      <c r="V489">
        <v>90.741</v>
      </c>
      <c r="W489">
        <v>15025</v>
      </c>
      <c r="X489">
        <v>4780</v>
      </c>
      <c r="Y489">
        <v>1809905</v>
      </c>
      <c r="Z489">
        <v>5963</v>
      </c>
      <c r="AA489">
        <v>2.7</v>
      </c>
      <c r="AB489">
        <v>0.85299999999999998</v>
      </c>
      <c r="AC489">
        <v>0.4</v>
      </c>
      <c r="AD489">
        <v>1.62</v>
      </c>
      <c r="AE489">
        <v>2.3039999999999998</v>
      </c>
      <c r="AF489">
        <v>1.3819999999999999</v>
      </c>
      <c r="AG489">
        <v>1.123</v>
      </c>
      <c r="AH489" s="30">
        <v>487</v>
      </c>
      <c r="AI489">
        <v>6818360</v>
      </c>
      <c r="AJ489">
        <v>2964</v>
      </c>
      <c r="AK489">
        <v>82.399000000000001</v>
      </c>
      <c r="AL489">
        <v>51.543999999999997</v>
      </c>
      <c r="AM489">
        <v>8868</v>
      </c>
      <c r="AN489">
        <v>3210</v>
      </c>
      <c r="AO489">
        <v>1824899</v>
      </c>
      <c r="AP489">
        <v>5975</v>
      </c>
      <c r="AQ489">
        <v>2.7</v>
      </c>
      <c r="AR489">
        <v>0.85299999999999998</v>
      </c>
      <c r="AS489">
        <v>0.5</v>
      </c>
      <c r="AT489">
        <v>1.35</v>
      </c>
      <c r="AU489">
        <v>2.3039999999999998</v>
      </c>
      <c r="AV489">
        <v>1.1519999999999999</v>
      </c>
      <c r="AW489">
        <v>0.93799999999999994</v>
      </c>
      <c r="AX489" s="30">
        <v>487</v>
      </c>
      <c r="AY489">
        <v>6812589</v>
      </c>
      <c r="AZ489">
        <v>1139</v>
      </c>
      <c r="BA489">
        <v>31.664000000000001</v>
      </c>
      <c r="BB489">
        <v>19.806999999999999</v>
      </c>
      <c r="BC489">
        <v>3970</v>
      </c>
      <c r="BD489">
        <v>1582</v>
      </c>
      <c r="BE489">
        <v>1837489</v>
      </c>
      <c r="BF489">
        <v>5921</v>
      </c>
      <c r="BG489">
        <v>2.7</v>
      </c>
      <c r="BH489">
        <v>0.85299999999999998</v>
      </c>
      <c r="BI489">
        <v>0.6</v>
      </c>
      <c r="BJ489">
        <v>1.08</v>
      </c>
      <c r="BK489">
        <v>2.3039999999999998</v>
      </c>
      <c r="BL489">
        <v>0.92100000000000004</v>
      </c>
      <c r="BM489">
        <v>0.75600000000000001</v>
      </c>
      <c r="BN489" s="30">
        <v>487</v>
      </c>
      <c r="BO489">
        <v>6856981</v>
      </c>
      <c r="BP489">
        <v>627</v>
      </c>
      <c r="BQ489">
        <v>17.431000000000001</v>
      </c>
      <c r="BR489">
        <v>10.904</v>
      </c>
      <c r="BS489">
        <v>2318</v>
      </c>
      <c r="BT489">
        <v>1125</v>
      </c>
      <c r="BU489">
        <v>1795724</v>
      </c>
      <c r="BV489">
        <v>6080</v>
      </c>
      <c r="BW489">
        <v>2.7</v>
      </c>
      <c r="BX489">
        <v>0.85299999999999998</v>
      </c>
      <c r="BY489">
        <v>0.7</v>
      </c>
      <c r="BZ489">
        <v>0.81</v>
      </c>
      <c r="CA489">
        <v>2.3039999999999998</v>
      </c>
      <c r="CB489">
        <v>0.69099999999999995</v>
      </c>
      <c r="CC489">
        <v>0.56799999999999995</v>
      </c>
      <c r="CM489">
        <v>130.38999999999999</v>
      </c>
      <c r="CN489">
        <v>90.741</v>
      </c>
      <c r="CO489">
        <v>51.543999999999997</v>
      </c>
      <c r="CP489">
        <v>19.806999999999999</v>
      </c>
      <c r="CQ489">
        <v>10.904</v>
      </c>
    </row>
    <row r="490" spans="1:95" x14ac:dyDescent="0.2">
      <c r="A490" s="2">
        <v>44318</v>
      </c>
      <c r="B490" s="30">
        <v>488</v>
      </c>
      <c r="C490">
        <v>6778322</v>
      </c>
      <c r="D490">
        <v>8220</v>
      </c>
      <c r="E490">
        <v>228.51599999999999</v>
      </c>
      <c r="F490">
        <v>142.946</v>
      </c>
      <c r="G490">
        <v>21854</v>
      </c>
      <c r="H490">
        <v>7025</v>
      </c>
      <c r="I490">
        <v>1845173</v>
      </c>
      <c r="J490">
        <v>6015</v>
      </c>
      <c r="K490">
        <v>2.7</v>
      </c>
      <c r="L490">
        <v>0.85299999999999998</v>
      </c>
      <c r="M490">
        <v>0.35</v>
      </c>
      <c r="N490">
        <v>1.7549999999999999</v>
      </c>
      <c r="O490">
        <v>2.3039999999999998</v>
      </c>
      <c r="P490">
        <v>1.4970000000000001</v>
      </c>
      <c r="Q490">
        <v>1.1819999999999999</v>
      </c>
      <c r="R490" s="30">
        <v>488</v>
      </c>
      <c r="S490">
        <v>6819103</v>
      </c>
      <c r="T490">
        <v>5478</v>
      </c>
      <c r="U490">
        <v>152.28800000000001</v>
      </c>
      <c r="V490">
        <v>95.262</v>
      </c>
      <c r="W490">
        <v>15210</v>
      </c>
      <c r="X490">
        <v>5033</v>
      </c>
      <c r="Y490">
        <v>1814349</v>
      </c>
      <c r="Z490">
        <v>5979</v>
      </c>
      <c r="AA490">
        <v>2.7</v>
      </c>
      <c r="AB490">
        <v>0.85299999999999998</v>
      </c>
      <c r="AC490">
        <v>0.4</v>
      </c>
      <c r="AD490">
        <v>1.62</v>
      </c>
      <c r="AE490">
        <v>2.3039999999999998</v>
      </c>
      <c r="AF490">
        <v>1.3819999999999999</v>
      </c>
      <c r="AG490">
        <v>1.0960000000000001</v>
      </c>
      <c r="AH490" s="30">
        <v>488</v>
      </c>
      <c r="AI490">
        <v>6815585</v>
      </c>
      <c r="AJ490">
        <v>2775</v>
      </c>
      <c r="AK490">
        <v>77.144999999999996</v>
      </c>
      <c r="AL490">
        <v>48.256999999999998</v>
      </c>
      <c r="AM490">
        <v>8801</v>
      </c>
      <c r="AN490">
        <v>3031</v>
      </c>
      <c r="AO490">
        <v>1827407</v>
      </c>
      <c r="AP490">
        <v>5992</v>
      </c>
      <c r="AQ490">
        <v>2.7</v>
      </c>
      <c r="AR490">
        <v>0.85299999999999998</v>
      </c>
      <c r="AS490">
        <v>0.5</v>
      </c>
      <c r="AT490">
        <v>1.35</v>
      </c>
      <c r="AU490">
        <v>2.3039999999999998</v>
      </c>
      <c r="AV490">
        <v>1.1519999999999999</v>
      </c>
      <c r="AW490">
        <v>0.90900000000000003</v>
      </c>
      <c r="AX490" s="30">
        <v>488</v>
      </c>
      <c r="AY490">
        <v>6811569</v>
      </c>
      <c r="AZ490">
        <v>1020</v>
      </c>
      <c r="BA490">
        <v>28.356000000000002</v>
      </c>
      <c r="BB490">
        <v>17.738</v>
      </c>
      <c r="BC490">
        <v>3717</v>
      </c>
      <c r="BD490">
        <v>1392</v>
      </c>
      <c r="BE490">
        <v>1838541</v>
      </c>
      <c r="BF490">
        <v>5933</v>
      </c>
      <c r="BG490">
        <v>2.7</v>
      </c>
      <c r="BH490">
        <v>0.85299999999999998</v>
      </c>
      <c r="BI490">
        <v>0.6</v>
      </c>
      <c r="BJ490">
        <v>1.08</v>
      </c>
      <c r="BK490">
        <v>2.3039999999999998</v>
      </c>
      <c r="BL490">
        <v>0.92100000000000004</v>
      </c>
      <c r="BM490">
        <v>0.73399999999999999</v>
      </c>
      <c r="BN490" s="30">
        <v>488</v>
      </c>
      <c r="BO490">
        <v>6856492</v>
      </c>
      <c r="BP490">
        <v>489</v>
      </c>
      <c r="BQ490">
        <v>13.593999999999999</v>
      </c>
      <c r="BR490">
        <v>8.5039999999999996</v>
      </c>
      <c r="BS490">
        <v>2092</v>
      </c>
      <c r="BT490">
        <v>853</v>
      </c>
      <c r="BU490">
        <v>1795494</v>
      </c>
      <c r="BV490">
        <v>6095</v>
      </c>
      <c r="BW490">
        <v>2.7</v>
      </c>
      <c r="BX490">
        <v>0.85299999999999998</v>
      </c>
      <c r="BY490">
        <v>0.7</v>
      </c>
      <c r="BZ490">
        <v>0.81</v>
      </c>
      <c r="CA490">
        <v>2.3039999999999998</v>
      </c>
      <c r="CB490">
        <v>0.69099999999999995</v>
      </c>
      <c r="CC490">
        <v>0.54700000000000004</v>
      </c>
      <c r="CM490">
        <v>142.946</v>
      </c>
      <c r="CN490">
        <v>95.262</v>
      </c>
      <c r="CO490">
        <v>48.256999999999998</v>
      </c>
      <c r="CP490">
        <v>17.738</v>
      </c>
      <c r="CQ490">
        <v>8.5039999999999996</v>
      </c>
    </row>
    <row r="491" spans="1:95" x14ac:dyDescent="0.2">
      <c r="A491" s="2">
        <v>44319</v>
      </c>
      <c r="B491" s="30">
        <v>489</v>
      </c>
      <c r="C491">
        <v>6770004</v>
      </c>
      <c r="D491">
        <v>8318</v>
      </c>
      <c r="E491">
        <v>231.24</v>
      </c>
      <c r="F491">
        <v>144.65</v>
      </c>
      <c r="G491">
        <v>22939</v>
      </c>
      <c r="H491">
        <v>7135</v>
      </c>
      <c r="I491">
        <v>1852088</v>
      </c>
      <c r="J491">
        <v>6021</v>
      </c>
      <c r="K491">
        <v>2.7</v>
      </c>
      <c r="L491">
        <v>0.85299999999999998</v>
      </c>
      <c r="M491">
        <v>0.35</v>
      </c>
      <c r="N491">
        <v>1.7549999999999999</v>
      </c>
      <c r="O491">
        <v>2.3039999999999998</v>
      </c>
      <c r="P491">
        <v>1.4970000000000001</v>
      </c>
      <c r="Q491">
        <v>1.18</v>
      </c>
      <c r="R491" s="30">
        <v>489</v>
      </c>
      <c r="S491">
        <v>6813731</v>
      </c>
      <c r="T491">
        <v>5372</v>
      </c>
      <c r="U491">
        <v>149.34200000000001</v>
      </c>
      <c r="V491">
        <v>93.418999999999997</v>
      </c>
      <c r="W491">
        <v>15703</v>
      </c>
      <c r="X491">
        <v>4985</v>
      </c>
      <c r="Y491">
        <v>1819518</v>
      </c>
      <c r="Z491">
        <v>5991</v>
      </c>
      <c r="AA491">
        <v>2.7</v>
      </c>
      <c r="AB491">
        <v>0.85299999999999998</v>
      </c>
      <c r="AC491">
        <v>0.4</v>
      </c>
      <c r="AD491">
        <v>1.62</v>
      </c>
      <c r="AE491">
        <v>2.3039999999999998</v>
      </c>
      <c r="AF491">
        <v>1.3819999999999999</v>
      </c>
      <c r="AG491">
        <v>1.0940000000000001</v>
      </c>
      <c r="AH491" s="30">
        <v>489</v>
      </c>
      <c r="AI491">
        <v>6812944</v>
      </c>
      <c r="AJ491">
        <v>2641</v>
      </c>
      <c r="AK491">
        <v>73.42</v>
      </c>
      <c r="AL491">
        <v>45.927</v>
      </c>
      <c r="AM491">
        <v>8653</v>
      </c>
      <c r="AN491">
        <v>2923</v>
      </c>
      <c r="AO491">
        <v>1830726</v>
      </c>
      <c r="AP491">
        <v>6002</v>
      </c>
      <c r="AQ491">
        <v>2.7</v>
      </c>
      <c r="AR491">
        <v>0.85299999999999998</v>
      </c>
      <c r="AS491">
        <v>0.5</v>
      </c>
      <c r="AT491">
        <v>1.35</v>
      </c>
      <c r="AU491">
        <v>2.3039999999999998</v>
      </c>
      <c r="AV491">
        <v>1.1519999999999999</v>
      </c>
      <c r="AW491">
        <v>0.90900000000000003</v>
      </c>
      <c r="AX491" s="30">
        <v>489</v>
      </c>
      <c r="AY491">
        <v>6810533</v>
      </c>
      <c r="AZ491">
        <v>1036</v>
      </c>
      <c r="BA491">
        <v>28.800999999999998</v>
      </c>
      <c r="BB491">
        <v>18.015999999999998</v>
      </c>
      <c r="BC491">
        <v>3344</v>
      </c>
      <c r="BD491">
        <v>1393</v>
      </c>
      <c r="BE491">
        <v>1839919</v>
      </c>
      <c r="BF491">
        <v>5949</v>
      </c>
      <c r="BG491">
        <v>2.7</v>
      </c>
      <c r="BH491">
        <v>0.85299999999999998</v>
      </c>
      <c r="BI491">
        <v>0.6</v>
      </c>
      <c r="BJ491">
        <v>1.08</v>
      </c>
      <c r="BK491">
        <v>2.3039999999999998</v>
      </c>
      <c r="BL491">
        <v>0.92100000000000004</v>
      </c>
      <c r="BM491">
        <v>0.73299999999999998</v>
      </c>
      <c r="BN491" s="30">
        <v>489</v>
      </c>
      <c r="BO491">
        <v>6856027</v>
      </c>
      <c r="BP491">
        <v>465</v>
      </c>
      <c r="BQ491">
        <v>12.927</v>
      </c>
      <c r="BR491">
        <v>8.0860000000000003</v>
      </c>
      <c r="BS491">
        <v>1797</v>
      </c>
      <c r="BT491">
        <v>784</v>
      </c>
      <c r="BU491">
        <v>1796835</v>
      </c>
      <c r="BV491">
        <v>6108</v>
      </c>
      <c r="BW491">
        <v>2.7</v>
      </c>
      <c r="BX491">
        <v>0.85299999999999998</v>
      </c>
      <c r="BY491">
        <v>0.7</v>
      </c>
      <c r="BZ491">
        <v>0.81</v>
      </c>
      <c r="CA491">
        <v>2.3039999999999998</v>
      </c>
      <c r="CB491">
        <v>0.69099999999999995</v>
      </c>
      <c r="CC491">
        <v>0.54900000000000004</v>
      </c>
      <c r="CM491">
        <v>144.65</v>
      </c>
      <c r="CN491">
        <v>93.418999999999997</v>
      </c>
      <c r="CO491">
        <v>45.927</v>
      </c>
      <c r="CP491">
        <v>18.015999999999998</v>
      </c>
      <c r="CQ491">
        <v>8.0860000000000003</v>
      </c>
    </row>
    <row r="492" spans="1:95" x14ac:dyDescent="0.2">
      <c r="A492" s="2">
        <v>44320</v>
      </c>
      <c r="B492" s="30">
        <v>490</v>
      </c>
      <c r="C492">
        <v>6761284</v>
      </c>
      <c r="D492">
        <v>8720</v>
      </c>
      <c r="E492">
        <v>242.416</v>
      </c>
      <c r="F492">
        <v>151.64099999999999</v>
      </c>
      <c r="G492">
        <v>23868</v>
      </c>
      <c r="H492">
        <v>7389</v>
      </c>
      <c r="I492">
        <v>1859921</v>
      </c>
      <c r="J492">
        <v>6029</v>
      </c>
      <c r="K492">
        <v>2.7</v>
      </c>
      <c r="L492">
        <v>0.85299999999999998</v>
      </c>
      <c r="M492">
        <v>0.35</v>
      </c>
      <c r="N492">
        <v>1.7549999999999999</v>
      </c>
      <c r="O492">
        <v>2.3039999999999998</v>
      </c>
      <c r="P492">
        <v>1.4970000000000001</v>
      </c>
      <c r="Q492">
        <v>1.179</v>
      </c>
      <c r="R492" s="30">
        <v>490</v>
      </c>
      <c r="S492">
        <v>6808281</v>
      </c>
      <c r="T492">
        <v>5450</v>
      </c>
      <c r="U492">
        <v>151.51</v>
      </c>
      <c r="V492">
        <v>94.775000000000006</v>
      </c>
      <c r="W492">
        <v>16013</v>
      </c>
      <c r="X492">
        <v>5062</v>
      </c>
      <c r="Y492">
        <v>1824270</v>
      </c>
      <c r="Z492">
        <v>6005</v>
      </c>
      <c r="AA492">
        <v>2.7</v>
      </c>
      <c r="AB492">
        <v>0.85299999999999998</v>
      </c>
      <c r="AC492">
        <v>0.4</v>
      </c>
      <c r="AD492">
        <v>1.62</v>
      </c>
      <c r="AE492">
        <v>2.3039999999999998</v>
      </c>
      <c r="AF492">
        <v>1.3819999999999999</v>
      </c>
      <c r="AG492">
        <v>1.0920000000000001</v>
      </c>
      <c r="AH492" s="30">
        <v>490</v>
      </c>
      <c r="AI492">
        <v>6810362</v>
      </c>
      <c r="AJ492">
        <v>2582</v>
      </c>
      <c r="AK492">
        <v>71.78</v>
      </c>
      <c r="AL492">
        <v>44.901000000000003</v>
      </c>
      <c r="AM492">
        <v>8408</v>
      </c>
      <c r="AN492">
        <v>2886</v>
      </c>
      <c r="AO492">
        <v>1833574</v>
      </c>
      <c r="AP492">
        <v>6013</v>
      </c>
      <c r="AQ492">
        <v>2.7</v>
      </c>
      <c r="AR492">
        <v>0.85299999999999998</v>
      </c>
      <c r="AS492">
        <v>0.5</v>
      </c>
      <c r="AT492">
        <v>1.35</v>
      </c>
      <c r="AU492">
        <v>2.3039999999999998</v>
      </c>
      <c r="AV492">
        <v>1.1519999999999999</v>
      </c>
      <c r="AW492">
        <v>0.90800000000000003</v>
      </c>
      <c r="AX492" s="30">
        <v>490</v>
      </c>
      <c r="AY492">
        <v>6809680</v>
      </c>
      <c r="AZ492">
        <v>853</v>
      </c>
      <c r="BA492">
        <v>23.713000000000001</v>
      </c>
      <c r="BB492">
        <v>14.834</v>
      </c>
      <c r="BC492">
        <v>3227</v>
      </c>
      <c r="BD492">
        <v>1153</v>
      </c>
      <c r="BE492">
        <v>1841264</v>
      </c>
      <c r="BF492">
        <v>5959</v>
      </c>
      <c r="BG492">
        <v>2.7</v>
      </c>
      <c r="BH492">
        <v>0.85299999999999998</v>
      </c>
      <c r="BI492">
        <v>0.6</v>
      </c>
      <c r="BJ492">
        <v>1.08</v>
      </c>
      <c r="BK492">
        <v>2.3039999999999998</v>
      </c>
      <c r="BL492">
        <v>0.92100000000000004</v>
      </c>
      <c r="BM492">
        <v>0.73199999999999998</v>
      </c>
      <c r="BN492" s="30">
        <v>490</v>
      </c>
      <c r="BO492">
        <v>6855672</v>
      </c>
      <c r="BP492">
        <v>355</v>
      </c>
      <c r="BQ492">
        <v>9.8689999999999998</v>
      </c>
      <c r="BR492">
        <v>6.173</v>
      </c>
      <c r="BS492">
        <v>1606</v>
      </c>
      <c r="BT492">
        <v>656</v>
      </c>
      <c r="BU492">
        <v>1797349</v>
      </c>
      <c r="BV492">
        <v>6117</v>
      </c>
      <c r="BW492">
        <v>2.7</v>
      </c>
      <c r="BX492">
        <v>0.85299999999999998</v>
      </c>
      <c r="BY492">
        <v>0.7</v>
      </c>
      <c r="BZ492">
        <v>0.81</v>
      </c>
      <c r="CA492">
        <v>2.3039999999999998</v>
      </c>
      <c r="CB492">
        <v>0.69099999999999995</v>
      </c>
      <c r="CC492">
        <v>0.55300000000000005</v>
      </c>
      <c r="CM492">
        <v>151.64099999999999</v>
      </c>
      <c r="CN492">
        <v>94.775000000000006</v>
      </c>
      <c r="CO492">
        <v>44.901000000000003</v>
      </c>
      <c r="CP492">
        <v>14.834</v>
      </c>
      <c r="CQ492">
        <v>6.173</v>
      </c>
    </row>
    <row r="493" spans="1:95" x14ac:dyDescent="0.2">
      <c r="A493" s="2">
        <v>44321</v>
      </c>
      <c r="B493" s="30">
        <v>491</v>
      </c>
      <c r="C493">
        <v>6752485</v>
      </c>
      <c r="D493">
        <v>8799</v>
      </c>
      <c r="E493">
        <v>244.61199999999999</v>
      </c>
      <c r="F493">
        <v>153.01499999999999</v>
      </c>
      <c r="G493">
        <v>25074</v>
      </c>
      <c r="H493">
        <v>7514</v>
      </c>
      <c r="I493">
        <v>1867787</v>
      </c>
      <c r="J493">
        <v>6036</v>
      </c>
      <c r="K493">
        <v>2.7</v>
      </c>
      <c r="L493">
        <v>0.85299999999999998</v>
      </c>
      <c r="M493">
        <v>0.35</v>
      </c>
      <c r="N493">
        <v>1.7549999999999999</v>
      </c>
      <c r="O493">
        <v>2.3039999999999998</v>
      </c>
      <c r="P493">
        <v>1.4970000000000001</v>
      </c>
      <c r="Q493">
        <v>1.175</v>
      </c>
      <c r="R493" s="30">
        <v>491</v>
      </c>
      <c r="S493">
        <v>6802687</v>
      </c>
      <c r="T493">
        <v>5594</v>
      </c>
      <c r="U493">
        <v>155.51300000000001</v>
      </c>
      <c r="V493">
        <v>97.28</v>
      </c>
      <c r="W493">
        <v>16257</v>
      </c>
      <c r="X493">
        <v>5206</v>
      </c>
      <c r="Y493">
        <v>1830029</v>
      </c>
      <c r="Z493">
        <v>6011</v>
      </c>
      <c r="AA493">
        <v>2.7</v>
      </c>
      <c r="AB493">
        <v>0.85299999999999998</v>
      </c>
      <c r="AC493">
        <v>0.4</v>
      </c>
      <c r="AD493">
        <v>1.62</v>
      </c>
      <c r="AE493">
        <v>2.3039999999999998</v>
      </c>
      <c r="AF493">
        <v>1.3819999999999999</v>
      </c>
      <c r="AG493">
        <v>1.089</v>
      </c>
      <c r="AH493" s="30">
        <v>491</v>
      </c>
      <c r="AI493">
        <v>6807671</v>
      </c>
      <c r="AJ493">
        <v>2691</v>
      </c>
      <c r="AK493">
        <v>74.81</v>
      </c>
      <c r="AL493">
        <v>46.795999999999999</v>
      </c>
      <c r="AM493">
        <v>8049</v>
      </c>
      <c r="AN493">
        <v>2941</v>
      </c>
      <c r="AO493">
        <v>1836313</v>
      </c>
      <c r="AP493">
        <v>6025</v>
      </c>
      <c r="AQ493">
        <v>2.7</v>
      </c>
      <c r="AR493">
        <v>0.85299999999999998</v>
      </c>
      <c r="AS493">
        <v>0.5</v>
      </c>
      <c r="AT493">
        <v>1.35</v>
      </c>
      <c r="AU493">
        <v>2.3039999999999998</v>
      </c>
      <c r="AV493">
        <v>1.1519999999999999</v>
      </c>
      <c r="AW493">
        <v>0.90600000000000003</v>
      </c>
      <c r="AX493" s="30">
        <v>491</v>
      </c>
      <c r="AY493">
        <v>6808862</v>
      </c>
      <c r="AZ493">
        <v>818</v>
      </c>
      <c r="BA493">
        <v>22.74</v>
      </c>
      <c r="BB493">
        <v>14.225</v>
      </c>
      <c r="BC493">
        <v>2949</v>
      </c>
      <c r="BD493">
        <v>1131</v>
      </c>
      <c r="BE493">
        <v>1842302</v>
      </c>
      <c r="BF493">
        <v>5972</v>
      </c>
      <c r="BG493">
        <v>2.7</v>
      </c>
      <c r="BH493">
        <v>0.85299999999999998</v>
      </c>
      <c r="BI493">
        <v>0.6</v>
      </c>
      <c r="BJ493">
        <v>1.08</v>
      </c>
      <c r="BK493">
        <v>2.3039999999999998</v>
      </c>
      <c r="BL493">
        <v>0.92100000000000004</v>
      </c>
      <c r="BM493">
        <v>0.73499999999999999</v>
      </c>
      <c r="BN493" s="30">
        <v>491</v>
      </c>
      <c r="BO493">
        <v>6855321</v>
      </c>
      <c r="BP493">
        <v>351</v>
      </c>
      <c r="BQ493">
        <v>9.7579999999999991</v>
      </c>
      <c r="BR493">
        <v>6.1040000000000001</v>
      </c>
      <c r="BS493">
        <v>1348</v>
      </c>
      <c r="BT493">
        <v>613</v>
      </c>
      <c r="BU493">
        <v>1797875</v>
      </c>
      <c r="BV493">
        <v>6129</v>
      </c>
      <c r="BW493">
        <v>2.7</v>
      </c>
      <c r="BX493">
        <v>0.85299999999999998</v>
      </c>
      <c r="BY493">
        <v>0.7</v>
      </c>
      <c r="BZ493">
        <v>0.81</v>
      </c>
      <c r="CA493">
        <v>2.3039999999999998</v>
      </c>
      <c r="CB493">
        <v>0.69099999999999995</v>
      </c>
      <c r="CC493">
        <v>0.55600000000000005</v>
      </c>
      <c r="CM493">
        <v>153.01499999999999</v>
      </c>
      <c r="CN493">
        <v>97.28</v>
      </c>
      <c r="CO493">
        <v>46.795999999999999</v>
      </c>
      <c r="CP493">
        <v>14.225</v>
      </c>
      <c r="CQ493">
        <v>6.1040000000000001</v>
      </c>
    </row>
    <row r="494" spans="1:95" x14ac:dyDescent="0.2">
      <c r="A494" s="2">
        <v>44322</v>
      </c>
      <c r="B494" s="30">
        <v>492</v>
      </c>
      <c r="C494">
        <v>6742961</v>
      </c>
      <c r="D494">
        <v>9524</v>
      </c>
      <c r="E494">
        <v>264.767</v>
      </c>
      <c r="F494">
        <v>165.62200000000001</v>
      </c>
      <c r="G494">
        <v>25718</v>
      </c>
      <c r="H494">
        <v>8155</v>
      </c>
      <c r="I494">
        <v>1875433</v>
      </c>
      <c r="J494">
        <v>6044</v>
      </c>
      <c r="K494">
        <v>2.7</v>
      </c>
      <c r="L494">
        <v>0.85299999999999998</v>
      </c>
      <c r="M494">
        <v>0.35</v>
      </c>
      <c r="N494">
        <v>1.7549999999999999</v>
      </c>
      <c r="O494">
        <v>2.3039999999999998</v>
      </c>
      <c r="P494">
        <v>1.4970000000000001</v>
      </c>
      <c r="Q494">
        <v>1.1739999999999999</v>
      </c>
      <c r="R494" s="30">
        <v>492</v>
      </c>
      <c r="S494">
        <v>6796898</v>
      </c>
      <c r="T494">
        <v>5789</v>
      </c>
      <c r="U494">
        <v>160.934</v>
      </c>
      <c r="V494">
        <v>100.67100000000001</v>
      </c>
      <c r="W494">
        <v>16481</v>
      </c>
      <c r="X494">
        <v>5370</v>
      </c>
      <c r="Y494">
        <v>1835064</v>
      </c>
      <c r="Z494">
        <v>6023</v>
      </c>
      <c r="AA494">
        <v>2.7</v>
      </c>
      <c r="AB494">
        <v>0.85299999999999998</v>
      </c>
      <c r="AC494">
        <v>0.4</v>
      </c>
      <c r="AD494">
        <v>1.62</v>
      </c>
      <c r="AE494">
        <v>2.3039999999999998</v>
      </c>
      <c r="AF494">
        <v>1.3819999999999999</v>
      </c>
      <c r="AG494">
        <v>1.087</v>
      </c>
      <c r="AH494" s="30">
        <v>492</v>
      </c>
      <c r="AI494">
        <v>6805171</v>
      </c>
      <c r="AJ494">
        <v>2500</v>
      </c>
      <c r="AK494">
        <v>69.5</v>
      </c>
      <c r="AL494">
        <v>43.475000000000001</v>
      </c>
      <c r="AM494">
        <v>7972</v>
      </c>
      <c r="AN494">
        <v>2768</v>
      </c>
      <c r="AO494">
        <v>1839098</v>
      </c>
      <c r="AP494">
        <v>6035</v>
      </c>
      <c r="AQ494">
        <v>2.7</v>
      </c>
      <c r="AR494">
        <v>0.85299999999999998</v>
      </c>
      <c r="AS494">
        <v>0.5</v>
      </c>
      <c r="AT494">
        <v>1.35</v>
      </c>
      <c r="AU494">
        <v>2.3039999999999998</v>
      </c>
      <c r="AV494">
        <v>1.1519999999999999</v>
      </c>
      <c r="AW494">
        <v>0.90600000000000003</v>
      </c>
      <c r="AX494" s="30">
        <v>492</v>
      </c>
      <c r="AY494">
        <v>6808091</v>
      </c>
      <c r="AZ494">
        <v>771</v>
      </c>
      <c r="BA494">
        <v>21.434000000000001</v>
      </c>
      <c r="BB494">
        <v>13.407999999999999</v>
      </c>
      <c r="BC494">
        <v>2718</v>
      </c>
      <c r="BD494">
        <v>1049</v>
      </c>
      <c r="BE494">
        <v>1843352</v>
      </c>
      <c r="BF494">
        <v>5979</v>
      </c>
      <c r="BG494">
        <v>2.7</v>
      </c>
      <c r="BH494">
        <v>0.85299999999999998</v>
      </c>
      <c r="BI494">
        <v>0.6</v>
      </c>
      <c r="BJ494">
        <v>1.08</v>
      </c>
      <c r="BK494">
        <v>2.3039999999999998</v>
      </c>
      <c r="BL494">
        <v>0.92100000000000004</v>
      </c>
      <c r="BM494">
        <v>0.73499999999999999</v>
      </c>
      <c r="BN494" s="30">
        <v>492</v>
      </c>
      <c r="BO494">
        <v>6855022</v>
      </c>
      <c r="BP494">
        <v>299</v>
      </c>
      <c r="BQ494">
        <v>8.3119999999999994</v>
      </c>
      <c r="BR494">
        <v>5.2</v>
      </c>
      <c r="BS494">
        <v>1164</v>
      </c>
      <c r="BT494">
        <v>535</v>
      </c>
      <c r="BU494">
        <v>1798379</v>
      </c>
      <c r="BV494">
        <v>6142</v>
      </c>
      <c r="BW494">
        <v>2.7</v>
      </c>
      <c r="BX494">
        <v>0.85299999999999998</v>
      </c>
      <c r="BY494">
        <v>0.7</v>
      </c>
      <c r="BZ494">
        <v>0.81</v>
      </c>
      <c r="CA494">
        <v>2.3039999999999998</v>
      </c>
      <c r="CB494">
        <v>0.69099999999999995</v>
      </c>
      <c r="CC494">
        <v>0.55800000000000005</v>
      </c>
      <c r="CM494">
        <v>165.62200000000001</v>
      </c>
      <c r="CN494">
        <v>100.67100000000001</v>
      </c>
      <c r="CO494">
        <v>43.475000000000001</v>
      </c>
      <c r="CP494">
        <v>13.407999999999999</v>
      </c>
      <c r="CQ494">
        <v>5.2</v>
      </c>
    </row>
    <row r="495" spans="1:95" x14ac:dyDescent="0.2">
      <c r="A495" s="2">
        <v>44323</v>
      </c>
      <c r="B495" s="30">
        <v>493</v>
      </c>
      <c r="C495">
        <v>6733188</v>
      </c>
      <c r="D495">
        <v>9773</v>
      </c>
      <c r="E495">
        <v>271.68900000000002</v>
      </c>
      <c r="F495">
        <v>169.952</v>
      </c>
      <c r="G495">
        <v>26911</v>
      </c>
      <c r="H495">
        <v>8331</v>
      </c>
      <c r="I495">
        <v>1883593</v>
      </c>
      <c r="J495">
        <v>6054</v>
      </c>
      <c r="K495">
        <v>2.7</v>
      </c>
      <c r="L495">
        <v>0.85299999999999998</v>
      </c>
      <c r="M495">
        <v>0.35</v>
      </c>
      <c r="N495">
        <v>1.7549999999999999</v>
      </c>
      <c r="O495">
        <v>2.3039999999999998</v>
      </c>
      <c r="P495">
        <v>1.4970000000000001</v>
      </c>
      <c r="Q495">
        <v>1.173</v>
      </c>
      <c r="R495" s="30">
        <v>493</v>
      </c>
      <c r="S495">
        <v>6790991</v>
      </c>
      <c r="T495">
        <v>5907</v>
      </c>
      <c r="U495">
        <v>164.215</v>
      </c>
      <c r="V495">
        <v>102.723</v>
      </c>
      <c r="W495">
        <v>16819</v>
      </c>
      <c r="X495">
        <v>5451</v>
      </c>
      <c r="Y495">
        <v>1840471</v>
      </c>
      <c r="Z495">
        <v>6033</v>
      </c>
      <c r="AA495">
        <v>2.7</v>
      </c>
      <c r="AB495">
        <v>0.85299999999999998</v>
      </c>
      <c r="AC495">
        <v>0.4</v>
      </c>
      <c r="AD495">
        <v>1.62</v>
      </c>
      <c r="AE495">
        <v>2.3039999999999998</v>
      </c>
      <c r="AF495">
        <v>1.3819999999999999</v>
      </c>
      <c r="AG495">
        <v>1.083</v>
      </c>
      <c r="AH495" s="30">
        <v>493</v>
      </c>
      <c r="AI495">
        <v>6802724</v>
      </c>
      <c r="AJ495">
        <v>2447</v>
      </c>
      <c r="AK495">
        <v>68.027000000000001</v>
      </c>
      <c r="AL495">
        <v>42.552999999999997</v>
      </c>
      <c r="AM495">
        <v>7790</v>
      </c>
      <c r="AN495">
        <v>2682</v>
      </c>
      <c r="AO495">
        <v>1841864</v>
      </c>
      <c r="AP495">
        <v>6051</v>
      </c>
      <c r="AQ495">
        <v>2.7</v>
      </c>
      <c r="AR495">
        <v>0.85299999999999998</v>
      </c>
      <c r="AS495">
        <v>0.5</v>
      </c>
      <c r="AT495">
        <v>1.35</v>
      </c>
      <c r="AU495">
        <v>2.3039999999999998</v>
      </c>
      <c r="AV495">
        <v>1.1519999999999999</v>
      </c>
      <c r="AW495">
        <v>0.90800000000000003</v>
      </c>
      <c r="AX495" s="30">
        <v>493</v>
      </c>
      <c r="AY495">
        <v>6807387</v>
      </c>
      <c r="AZ495">
        <v>704</v>
      </c>
      <c r="BA495">
        <v>19.571000000000002</v>
      </c>
      <c r="BB495">
        <v>12.243</v>
      </c>
      <c r="BC495">
        <v>2490</v>
      </c>
      <c r="BD495">
        <v>999</v>
      </c>
      <c r="BE495">
        <v>1844376</v>
      </c>
      <c r="BF495">
        <v>5988</v>
      </c>
      <c r="BG495">
        <v>2.7</v>
      </c>
      <c r="BH495">
        <v>0.85299999999999998</v>
      </c>
      <c r="BI495">
        <v>0.6</v>
      </c>
      <c r="BJ495">
        <v>1.08</v>
      </c>
      <c r="BK495">
        <v>2.3039999999999998</v>
      </c>
      <c r="BL495">
        <v>0.92100000000000004</v>
      </c>
      <c r="BM495">
        <v>0.73099999999999998</v>
      </c>
      <c r="BN495" s="30">
        <v>493</v>
      </c>
      <c r="BO495">
        <v>6854773</v>
      </c>
      <c r="BP495">
        <v>249</v>
      </c>
      <c r="BQ495">
        <v>6.9219999999999997</v>
      </c>
      <c r="BR495">
        <v>4.33</v>
      </c>
      <c r="BS495">
        <v>1019</v>
      </c>
      <c r="BT495">
        <v>444</v>
      </c>
      <c r="BU495">
        <v>1798936</v>
      </c>
      <c r="BV495">
        <v>6152</v>
      </c>
      <c r="BW495">
        <v>2.7</v>
      </c>
      <c r="BX495">
        <v>0.85299999999999998</v>
      </c>
      <c r="BY495">
        <v>0.7</v>
      </c>
      <c r="BZ495">
        <v>0.81</v>
      </c>
      <c r="CA495">
        <v>2.3039999999999998</v>
      </c>
      <c r="CB495">
        <v>0.69099999999999995</v>
      </c>
      <c r="CC495">
        <v>0.56200000000000006</v>
      </c>
      <c r="CM495">
        <v>169.952</v>
      </c>
      <c r="CN495">
        <v>102.723</v>
      </c>
      <c r="CO495">
        <v>42.552999999999997</v>
      </c>
      <c r="CP495">
        <v>12.243</v>
      </c>
      <c r="CQ495">
        <v>4.33</v>
      </c>
    </row>
    <row r="496" spans="1:95" x14ac:dyDescent="0.2">
      <c r="A496" s="2">
        <v>44324</v>
      </c>
      <c r="B496" s="30">
        <v>494</v>
      </c>
      <c r="C496">
        <v>6723147</v>
      </c>
      <c r="D496">
        <v>10041</v>
      </c>
      <c r="E496">
        <v>279.14</v>
      </c>
      <c r="F496">
        <v>174.613</v>
      </c>
      <c r="G496">
        <v>28063</v>
      </c>
      <c r="H496">
        <v>8621</v>
      </c>
      <c r="I496">
        <v>1892311</v>
      </c>
      <c r="J496">
        <v>6072</v>
      </c>
      <c r="K496">
        <v>2.7</v>
      </c>
      <c r="L496">
        <v>0.85299999999999998</v>
      </c>
      <c r="M496">
        <v>0.35</v>
      </c>
      <c r="N496">
        <v>1.7549999999999999</v>
      </c>
      <c r="O496">
        <v>2.3039999999999998</v>
      </c>
      <c r="P496">
        <v>1.4970000000000001</v>
      </c>
      <c r="Q496">
        <v>1.171</v>
      </c>
      <c r="R496" s="30">
        <v>494</v>
      </c>
      <c r="S496">
        <v>6785019</v>
      </c>
      <c r="T496">
        <v>5972</v>
      </c>
      <c r="U496">
        <v>166.02199999999999</v>
      </c>
      <c r="V496">
        <v>103.85299999999999</v>
      </c>
      <c r="W496">
        <v>17290</v>
      </c>
      <c r="X496">
        <v>5436</v>
      </c>
      <c r="Y496">
        <v>1846272</v>
      </c>
      <c r="Z496">
        <v>6044</v>
      </c>
      <c r="AA496">
        <v>2.7</v>
      </c>
      <c r="AB496">
        <v>0.85299999999999998</v>
      </c>
      <c r="AC496">
        <v>0.4</v>
      </c>
      <c r="AD496">
        <v>1.62</v>
      </c>
      <c r="AE496">
        <v>2.3039999999999998</v>
      </c>
      <c r="AF496">
        <v>1.3819999999999999</v>
      </c>
      <c r="AG496">
        <v>1.081</v>
      </c>
      <c r="AH496" s="30">
        <v>494</v>
      </c>
      <c r="AI496">
        <v>6800377</v>
      </c>
      <c r="AJ496">
        <v>2347</v>
      </c>
      <c r="AK496">
        <v>65.247</v>
      </c>
      <c r="AL496">
        <v>40.814</v>
      </c>
      <c r="AM496">
        <v>7624</v>
      </c>
      <c r="AN496">
        <v>2613</v>
      </c>
      <c r="AO496">
        <v>1844628</v>
      </c>
      <c r="AP496">
        <v>6060</v>
      </c>
      <c r="AQ496">
        <v>2.7</v>
      </c>
      <c r="AR496">
        <v>0.85299999999999998</v>
      </c>
      <c r="AS496">
        <v>0.5</v>
      </c>
      <c r="AT496">
        <v>1.35</v>
      </c>
      <c r="AU496">
        <v>2.3039999999999998</v>
      </c>
      <c r="AV496">
        <v>1.1519999999999999</v>
      </c>
      <c r="AW496">
        <v>0.91</v>
      </c>
      <c r="AX496" s="30">
        <v>494</v>
      </c>
      <c r="AY496">
        <v>6806715</v>
      </c>
      <c r="AZ496">
        <v>672</v>
      </c>
      <c r="BA496">
        <v>18.681999999999999</v>
      </c>
      <c r="BB496">
        <v>11.686</v>
      </c>
      <c r="BC496">
        <v>2307</v>
      </c>
      <c r="BD496">
        <v>887</v>
      </c>
      <c r="BE496">
        <v>1845039</v>
      </c>
      <c r="BF496">
        <v>6002</v>
      </c>
      <c r="BG496">
        <v>2.7</v>
      </c>
      <c r="BH496">
        <v>0.85299999999999998</v>
      </c>
      <c r="BI496">
        <v>0.6</v>
      </c>
      <c r="BJ496">
        <v>1.08</v>
      </c>
      <c r="BK496">
        <v>2.3039999999999998</v>
      </c>
      <c r="BL496">
        <v>0.92100000000000004</v>
      </c>
      <c r="BM496">
        <v>0.73199999999999998</v>
      </c>
      <c r="BN496" s="30">
        <v>494</v>
      </c>
      <c r="BO496">
        <v>6854572</v>
      </c>
      <c r="BP496">
        <v>201</v>
      </c>
      <c r="BQ496">
        <v>5.5880000000000001</v>
      </c>
      <c r="BR496">
        <v>3.4950000000000001</v>
      </c>
      <c r="BS496">
        <v>907</v>
      </c>
      <c r="BT496">
        <v>361</v>
      </c>
      <c r="BU496">
        <v>1799077</v>
      </c>
      <c r="BV496">
        <v>6166</v>
      </c>
      <c r="BW496">
        <v>2.7</v>
      </c>
      <c r="BX496">
        <v>0.85299999999999998</v>
      </c>
      <c r="BY496">
        <v>0.7</v>
      </c>
      <c r="BZ496">
        <v>0.81</v>
      </c>
      <c r="CA496">
        <v>2.3039999999999998</v>
      </c>
      <c r="CB496">
        <v>0.69099999999999995</v>
      </c>
      <c r="CC496">
        <v>0.56599999999999995</v>
      </c>
      <c r="CM496">
        <v>174.613</v>
      </c>
      <c r="CN496">
        <v>103.85299999999999</v>
      </c>
      <c r="CO496">
        <v>40.814</v>
      </c>
      <c r="CP496">
        <v>11.686</v>
      </c>
      <c r="CQ496">
        <v>3.4950000000000001</v>
      </c>
    </row>
    <row r="497" spans="1:95" x14ac:dyDescent="0.2">
      <c r="A497" s="2">
        <v>44325</v>
      </c>
      <c r="B497" s="30">
        <v>495</v>
      </c>
      <c r="C497">
        <v>6712792</v>
      </c>
      <c r="D497">
        <v>10355</v>
      </c>
      <c r="E497">
        <v>287.86900000000003</v>
      </c>
      <c r="F497">
        <v>180.07300000000001</v>
      </c>
      <c r="G497">
        <v>29153</v>
      </c>
      <c r="H497">
        <v>8951</v>
      </c>
      <c r="I497">
        <v>1901653</v>
      </c>
      <c r="J497">
        <v>6090</v>
      </c>
      <c r="K497">
        <v>2.7</v>
      </c>
      <c r="L497">
        <v>0.85299999999999998</v>
      </c>
      <c r="M497">
        <v>0.35</v>
      </c>
      <c r="N497">
        <v>1.7549999999999999</v>
      </c>
      <c r="O497">
        <v>2.3039999999999998</v>
      </c>
      <c r="P497">
        <v>1.4970000000000001</v>
      </c>
      <c r="Q497">
        <v>1.171</v>
      </c>
      <c r="R497" s="30">
        <v>495</v>
      </c>
      <c r="S497">
        <v>6778963</v>
      </c>
      <c r="T497">
        <v>6056</v>
      </c>
      <c r="U497">
        <v>168.357</v>
      </c>
      <c r="V497">
        <v>105.31399999999999</v>
      </c>
      <c r="W497">
        <v>17642</v>
      </c>
      <c r="X497">
        <v>5620</v>
      </c>
      <c r="Y497">
        <v>1851854</v>
      </c>
      <c r="Z497">
        <v>6055</v>
      </c>
      <c r="AA497">
        <v>2.7</v>
      </c>
      <c r="AB497">
        <v>0.85299999999999998</v>
      </c>
      <c r="AC497">
        <v>0.4</v>
      </c>
      <c r="AD497">
        <v>1.62</v>
      </c>
      <c r="AE497">
        <v>2.3039999999999998</v>
      </c>
      <c r="AF497">
        <v>1.3819999999999999</v>
      </c>
      <c r="AG497">
        <v>1.08</v>
      </c>
      <c r="AH497" s="30">
        <v>495</v>
      </c>
      <c r="AI497">
        <v>6797962</v>
      </c>
      <c r="AJ497">
        <v>2415</v>
      </c>
      <c r="AK497">
        <v>67.137</v>
      </c>
      <c r="AL497">
        <v>41.997</v>
      </c>
      <c r="AM497">
        <v>7310</v>
      </c>
      <c r="AN497">
        <v>2661</v>
      </c>
      <c r="AO497">
        <v>1847117</v>
      </c>
      <c r="AP497">
        <v>6073</v>
      </c>
      <c r="AQ497">
        <v>2.7</v>
      </c>
      <c r="AR497">
        <v>0.85299999999999998</v>
      </c>
      <c r="AS497">
        <v>0.5</v>
      </c>
      <c r="AT497">
        <v>1.35</v>
      </c>
      <c r="AU497">
        <v>2.3039999999999998</v>
      </c>
      <c r="AV497">
        <v>1.1519999999999999</v>
      </c>
      <c r="AW497">
        <v>0.90700000000000003</v>
      </c>
      <c r="AX497" s="30">
        <v>495</v>
      </c>
      <c r="AY497">
        <v>6806103</v>
      </c>
      <c r="AZ497">
        <v>612</v>
      </c>
      <c r="BA497">
        <v>17.013999999999999</v>
      </c>
      <c r="BB497">
        <v>10.643000000000001</v>
      </c>
      <c r="BC497">
        <v>2156</v>
      </c>
      <c r="BD497">
        <v>823</v>
      </c>
      <c r="BE497">
        <v>1845877</v>
      </c>
      <c r="BF497">
        <v>6015</v>
      </c>
      <c r="BG497">
        <v>2.7</v>
      </c>
      <c r="BH497">
        <v>0.85299999999999998</v>
      </c>
      <c r="BI497">
        <v>0.6</v>
      </c>
      <c r="BJ497">
        <v>1.08</v>
      </c>
      <c r="BK497">
        <v>2.3039999999999998</v>
      </c>
      <c r="BL497">
        <v>0.92100000000000004</v>
      </c>
      <c r="BM497">
        <v>0.73099999999999998</v>
      </c>
      <c r="BN497" s="30">
        <v>495</v>
      </c>
      <c r="BO497">
        <v>6854388</v>
      </c>
      <c r="BP497">
        <v>184</v>
      </c>
      <c r="BQ497">
        <v>5.1150000000000002</v>
      </c>
      <c r="BR497">
        <v>3.2</v>
      </c>
      <c r="BS497">
        <v>789</v>
      </c>
      <c r="BT497">
        <v>319</v>
      </c>
      <c r="BU497">
        <v>1799483</v>
      </c>
      <c r="BV497">
        <v>6178</v>
      </c>
      <c r="BW497">
        <v>2.7</v>
      </c>
      <c r="BX497">
        <v>0.85299999999999998</v>
      </c>
      <c r="BY497">
        <v>0.7</v>
      </c>
      <c r="BZ497">
        <v>0.81</v>
      </c>
      <c r="CA497">
        <v>2.3039999999999998</v>
      </c>
      <c r="CB497">
        <v>0.69099999999999995</v>
      </c>
      <c r="CC497">
        <v>0.56799999999999995</v>
      </c>
      <c r="CM497">
        <v>180.07300000000001</v>
      </c>
      <c r="CN497">
        <v>105.31399999999999</v>
      </c>
      <c r="CO497">
        <v>41.997</v>
      </c>
      <c r="CP497">
        <v>10.643000000000001</v>
      </c>
      <c r="CQ497">
        <v>3.2</v>
      </c>
    </row>
    <row r="498" spans="1:95" x14ac:dyDescent="0.2">
      <c r="A498" s="2">
        <v>44326</v>
      </c>
      <c r="B498" s="30">
        <v>496</v>
      </c>
      <c r="C498">
        <v>6701981</v>
      </c>
      <c r="D498">
        <v>10811</v>
      </c>
      <c r="E498">
        <v>300.54599999999999</v>
      </c>
      <c r="F498">
        <v>188.00299999999999</v>
      </c>
      <c r="G498">
        <v>30210</v>
      </c>
      <c r="H498">
        <v>9298</v>
      </c>
      <c r="I498">
        <v>1910541</v>
      </c>
      <c r="J498">
        <v>6097</v>
      </c>
      <c r="K498">
        <v>2.7</v>
      </c>
      <c r="L498">
        <v>0.85299999999999998</v>
      </c>
      <c r="M498">
        <v>0.35</v>
      </c>
      <c r="N498">
        <v>1.7549999999999999</v>
      </c>
      <c r="O498">
        <v>2.3039999999999998</v>
      </c>
      <c r="P498">
        <v>1.4970000000000001</v>
      </c>
      <c r="Q498">
        <v>1.17</v>
      </c>
      <c r="R498" s="30">
        <v>496</v>
      </c>
      <c r="S498">
        <v>6772748</v>
      </c>
      <c r="T498">
        <v>6215</v>
      </c>
      <c r="U498">
        <v>172.77699999999999</v>
      </c>
      <c r="V498">
        <v>108.07899999999999</v>
      </c>
      <c r="W498">
        <v>17883</v>
      </c>
      <c r="X498">
        <v>5815</v>
      </c>
      <c r="Y498">
        <v>1857137</v>
      </c>
      <c r="Z498">
        <v>6066</v>
      </c>
      <c r="AA498">
        <v>2.7</v>
      </c>
      <c r="AB498">
        <v>0.85299999999999998</v>
      </c>
      <c r="AC498">
        <v>0.4</v>
      </c>
      <c r="AD498">
        <v>1.62</v>
      </c>
      <c r="AE498">
        <v>2.3039999999999998</v>
      </c>
      <c r="AF498">
        <v>1.3819999999999999</v>
      </c>
      <c r="AG498">
        <v>1.0820000000000001</v>
      </c>
      <c r="AH498" s="30">
        <v>496</v>
      </c>
      <c r="AI498">
        <v>6795703</v>
      </c>
      <c r="AJ498">
        <v>2259</v>
      </c>
      <c r="AK498">
        <v>62.8</v>
      </c>
      <c r="AL498">
        <v>39.283999999999999</v>
      </c>
      <c r="AM498">
        <v>7224</v>
      </c>
      <c r="AN498">
        <v>2501</v>
      </c>
      <c r="AO498">
        <v>1849619</v>
      </c>
      <c r="AP498">
        <v>6087</v>
      </c>
      <c r="AQ498">
        <v>2.7</v>
      </c>
      <c r="AR498">
        <v>0.85299999999999998</v>
      </c>
      <c r="AS498">
        <v>0.5</v>
      </c>
      <c r="AT498">
        <v>1.35</v>
      </c>
      <c r="AU498">
        <v>2.3039999999999998</v>
      </c>
      <c r="AV498">
        <v>1.1519999999999999</v>
      </c>
      <c r="AW498">
        <v>0.90500000000000003</v>
      </c>
      <c r="AX498" s="30">
        <v>496</v>
      </c>
      <c r="AY498">
        <v>6805549</v>
      </c>
      <c r="AZ498">
        <v>554</v>
      </c>
      <c r="BA498">
        <v>15.401</v>
      </c>
      <c r="BB498">
        <v>9.6340000000000003</v>
      </c>
      <c r="BC498">
        <v>2002</v>
      </c>
      <c r="BD498">
        <v>766</v>
      </c>
      <c r="BE498">
        <v>1846838</v>
      </c>
      <c r="BF498">
        <v>6021</v>
      </c>
      <c r="BG498">
        <v>2.7</v>
      </c>
      <c r="BH498">
        <v>0.85299999999999998</v>
      </c>
      <c r="BI498">
        <v>0.6</v>
      </c>
      <c r="BJ498">
        <v>1.08</v>
      </c>
      <c r="BK498">
        <v>2.3039999999999998</v>
      </c>
      <c r="BL498">
        <v>0.92100000000000004</v>
      </c>
      <c r="BM498">
        <v>0.73399999999999999</v>
      </c>
      <c r="BN498" s="30">
        <v>496</v>
      </c>
      <c r="BO498">
        <v>6854199</v>
      </c>
      <c r="BP498">
        <v>189</v>
      </c>
      <c r="BQ498">
        <v>5.2539999999999996</v>
      </c>
      <c r="BR498">
        <v>3.2869999999999999</v>
      </c>
      <c r="BS498">
        <v>645</v>
      </c>
      <c r="BT498">
        <v>328</v>
      </c>
      <c r="BU498">
        <v>1799641</v>
      </c>
      <c r="BV498">
        <v>6193</v>
      </c>
      <c r="BW498">
        <v>2.7</v>
      </c>
      <c r="BX498">
        <v>0.85299999999999998</v>
      </c>
      <c r="BY498">
        <v>0.7</v>
      </c>
      <c r="BZ498">
        <v>0.81</v>
      </c>
      <c r="CA498">
        <v>2.3039999999999998</v>
      </c>
      <c r="CB498">
        <v>0.69099999999999995</v>
      </c>
      <c r="CC498">
        <v>0.56599999999999995</v>
      </c>
      <c r="CM498">
        <v>188.00299999999999</v>
      </c>
      <c r="CN498">
        <v>108.07899999999999</v>
      </c>
      <c r="CO498">
        <v>39.283999999999999</v>
      </c>
      <c r="CP498">
        <v>9.6340000000000003</v>
      </c>
      <c r="CQ498">
        <v>3.2869999999999999</v>
      </c>
    </row>
    <row r="499" spans="1:95" x14ac:dyDescent="0.2">
      <c r="A499" s="2">
        <v>44327</v>
      </c>
      <c r="B499" s="30">
        <v>497</v>
      </c>
      <c r="C499">
        <v>6690440</v>
      </c>
      <c r="D499">
        <v>11541</v>
      </c>
      <c r="E499">
        <v>320.83999999999997</v>
      </c>
      <c r="F499">
        <v>200.69800000000001</v>
      </c>
      <c r="G499">
        <v>31086</v>
      </c>
      <c r="H499">
        <v>9935</v>
      </c>
      <c r="I499">
        <v>1920314</v>
      </c>
      <c r="J499">
        <v>6108</v>
      </c>
      <c r="K499">
        <v>2.7</v>
      </c>
      <c r="L499">
        <v>0.85299999999999998</v>
      </c>
      <c r="M499">
        <v>0.35</v>
      </c>
      <c r="N499">
        <v>1.7549999999999999</v>
      </c>
      <c r="O499">
        <v>2.3039999999999998</v>
      </c>
      <c r="P499">
        <v>1.4970000000000001</v>
      </c>
      <c r="Q499">
        <v>1.169</v>
      </c>
      <c r="R499" s="30">
        <v>497</v>
      </c>
      <c r="S499">
        <v>6766452</v>
      </c>
      <c r="T499">
        <v>6296</v>
      </c>
      <c r="U499">
        <v>175.029</v>
      </c>
      <c r="V499">
        <v>109.48699999999999</v>
      </c>
      <c r="W499">
        <v>18236</v>
      </c>
      <c r="X499">
        <v>5862</v>
      </c>
      <c r="Y499">
        <v>1863207</v>
      </c>
      <c r="Z499">
        <v>6075</v>
      </c>
      <c r="AA499">
        <v>2.7</v>
      </c>
      <c r="AB499">
        <v>0.85299999999999998</v>
      </c>
      <c r="AC499">
        <v>0.4</v>
      </c>
      <c r="AD499">
        <v>1.62</v>
      </c>
      <c r="AE499">
        <v>2.3039999999999998</v>
      </c>
      <c r="AF499">
        <v>1.3819999999999999</v>
      </c>
      <c r="AG499">
        <v>1.0820000000000001</v>
      </c>
      <c r="AH499" s="30">
        <v>497</v>
      </c>
      <c r="AI499">
        <v>6793577</v>
      </c>
      <c r="AJ499">
        <v>2126</v>
      </c>
      <c r="AK499">
        <v>59.103000000000002</v>
      </c>
      <c r="AL499">
        <v>36.970999999999997</v>
      </c>
      <c r="AM499">
        <v>7069</v>
      </c>
      <c r="AN499">
        <v>2414</v>
      </c>
      <c r="AO499">
        <v>1851964</v>
      </c>
      <c r="AP499">
        <v>6097</v>
      </c>
      <c r="AQ499">
        <v>2.7</v>
      </c>
      <c r="AR499">
        <v>0.85299999999999998</v>
      </c>
      <c r="AS499">
        <v>0.5</v>
      </c>
      <c r="AT499">
        <v>1.35</v>
      </c>
      <c r="AU499">
        <v>2.3039999999999998</v>
      </c>
      <c r="AV499">
        <v>1.1519999999999999</v>
      </c>
      <c r="AW499">
        <v>0.90500000000000003</v>
      </c>
      <c r="AX499" s="30">
        <v>497</v>
      </c>
      <c r="AY499">
        <v>6805014</v>
      </c>
      <c r="AZ499">
        <v>535</v>
      </c>
      <c r="BA499">
        <v>14.872999999999999</v>
      </c>
      <c r="BB499">
        <v>9.3040000000000003</v>
      </c>
      <c r="BC499">
        <v>1827</v>
      </c>
      <c r="BD499">
        <v>729</v>
      </c>
      <c r="BE499">
        <v>1847326</v>
      </c>
      <c r="BF499">
        <v>6033</v>
      </c>
      <c r="BG499">
        <v>2.7</v>
      </c>
      <c r="BH499">
        <v>0.85299999999999998</v>
      </c>
      <c r="BI499">
        <v>0.6</v>
      </c>
      <c r="BJ499">
        <v>1.08</v>
      </c>
      <c r="BK499">
        <v>2.3039999999999998</v>
      </c>
      <c r="BL499">
        <v>0.92100000000000004</v>
      </c>
      <c r="BM499">
        <v>0.73299999999999998</v>
      </c>
      <c r="BN499" s="30">
        <v>497</v>
      </c>
      <c r="BO499">
        <v>6854044</v>
      </c>
      <c r="BP499">
        <v>155</v>
      </c>
      <c r="BQ499">
        <v>4.3090000000000002</v>
      </c>
      <c r="BR499">
        <v>2.6949999999999998</v>
      </c>
      <c r="BS499">
        <v>569</v>
      </c>
      <c r="BT499">
        <v>265</v>
      </c>
      <c r="BU499">
        <v>1800016</v>
      </c>
      <c r="BV499">
        <v>6208</v>
      </c>
      <c r="BW499">
        <v>2.7</v>
      </c>
      <c r="BX499">
        <v>0.85299999999999998</v>
      </c>
      <c r="BY499">
        <v>0.7</v>
      </c>
      <c r="BZ499">
        <v>0.81</v>
      </c>
      <c r="CA499">
        <v>2.3039999999999998</v>
      </c>
      <c r="CB499">
        <v>0.69099999999999995</v>
      </c>
      <c r="CC499">
        <v>0.56000000000000005</v>
      </c>
      <c r="CM499">
        <v>200.69800000000001</v>
      </c>
      <c r="CN499">
        <v>109.48699999999999</v>
      </c>
      <c r="CO499">
        <v>36.970999999999997</v>
      </c>
      <c r="CP499">
        <v>9.3040000000000003</v>
      </c>
      <c r="CQ499">
        <v>2.6949999999999998</v>
      </c>
    </row>
    <row r="500" spans="1:95" x14ac:dyDescent="0.2">
      <c r="A500" s="2">
        <v>44328</v>
      </c>
      <c r="B500" s="30">
        <v>498</v>
      </c>
      <c r="C500">
        <v>6678829</v>
      </c>
      <c r="D500">
        <v>11611</v>
      </c>
      <c r="E500">
        <v>322.786</v>
      </c>
      <c r="F500">
        <v>201.91499999999999</v>
      </c>
      <c r="G500">
        <v>32635</v>
      </c>
      <c r="H500">
        <v>9992</v>
      </c>
      <c r="I500">
        <v>1930320</v>
      </c>
      <c r="J500">
        <v>6118</v>
      </c>
      <c r="K500">
        <v>2.7</v>
      </c>
      <c r="L500">
        <v>0.85299999999999998</v>
      </c>
      <c r="M500">
        <v>0.35</v>
      </c>
      <c r="N500">
        <v>1.7549999999999999</v>
      </c>
      <c r="O500">
        <v>2.3039999999999998</v>
      </c>
      <c r="P500">
        <v>1.4970000000000001</v>
      </c>
      <c r="Q500">
        <v>1.1659999999999999</v>
      </c>
      <c r="R500" s="30">
        <v>498</v>
      </c>
      <c r="S500">
        <v>6759881</v>
      </c>
      <c r="T500">
        <v>6571</v>
      </c>
      <c r="U500">
        <v>182.67400000000001</v>
      </c>
      <c r="V500">
        <v>114.27</v>
      </c>
      <c r="W500">
        <v>18515</v>
      </c>
      <c r="X500">
        <v>6017</v>
      </c>
      <c r="Y500">
        <v>1869220</v>
      </c>
      <c r="Z500">
        <v>6086</v>
      </c>
      <c r="AA500">
        <v>2.7</v>
      </c>
      <c r="AB500">
        <v>0.85299999999999998</v>
      </c>
      <c r="AC500">
        <v>0.4</v>
      </c>
      <c r="AD500">
        <v>1.62</v>
      </c>
      <c r="AE500">
        <v>2.3039999999999998</v>
      </c>
      <c r="AF500">
        <v>1.3819999999999999</v>
      </c>
      <c r="AG500">
        <v>1.08</v>
      </c>
      <c r="AH500" s="30">
        <v>498</v>
      </c>
      <c r="AI500">
        <v>6791419</v>
      </c>
      <c r="AJ500">
        <v>2158</v>
      </c>
      <c r="AK500">
        <v>59.991999999999997</v>
      </c>
      <c r="AL500">
        <v>37.527999999999999</v>
      </c>
      <c r="AM500">
        <v>6778</v>
      </c>
      <c r="AN500">
        <v>2417</v>
      </c>
      <c r="AO500">
        <v>1854514</v>
      </c>
      <c r="AP500">
        <v>6105</v>
      </c>
      <c r="AQ500">
        <v>2.7</v>
      </c>
      <c r="AR500">
        <v>0.85299999999999998</v>
      </c>
      <c r="AS500">
        <v>0.5</v>
      </c>
      <c r="AT500">
        <v>1.35</v>
      </c>
      <c r="AU500">
        <v>2.3039999999999998</v>
      </c>
      <c r="AV500">
        <v>1.1519999999999999</v>
      </c>
      <c r="AW500">
        <v>0.90700000000000003</v>
      </c>
      <c r="AX500" s="30">
        <v>498</v>
      </c>
      <c r="AY500">
        <v>6804549</v>
      </c>
      <c r="AZ500">
        <v>465</v>
      </c>
      <c r="BA500">
        <v>12.927</v>
      </c>
      <c r="BB500">
        <v>8.0860000000000003</v>
      </c>
      <c r="BC500">
        <v>1721</v>
      </c>
      <c r="BD500">
        <v>641</v>
      </c>
      <c r="BE500">
        <v>1848069</v>
      </c>
      <c r="BF500">
        <v>6043</v>
      </c>
      <c r="BG500">
        <v>2.7</v>
      </c>
      <c r="BH500">
        <v>0.85299999999999998</v>
      </c>
      <c r="BI500">
        <v>0.6</v>
      </c>
      <c r="BJ500">
        <v>1.08</v>
      </c>
      <c r="BK500">
        <v>2.3039999999999998</v>
      </c>
      <c r="BL500">
        <v>0.92100000000000004</v>
      </c>
      <c r="BM500">
        <v>0.73099999999999998</v>
      </c>
      <c r="BN500" s="30">
        <v>498</v>
      </c>
      <c r="BO500">
        <v>6853927</v>
      </c>
      <c r="BP500">
        <v>117</v>
      </c>
      <c r="BQ500">
        <v>3.2530000000000001</v>
      </c>
      <c r="BR500">
        <v>2.0350000000000001</v>
      </c>
      <c r="BS500">
        <v>526</v>
      </c>
      <c r="BT500">
        <v>198</v>
      </c>
      <c r="BU500">
        <v>1800142</v>
      </c>
      <c r="BV500">
        <v>6218</v>
      </c>
      <c r="BW500">
        <v>2.7</v>
      </c>
      <c r="BX500">
        <v>0.85299999999999998</v>
      </c>
      <c r="BY500">
        <v>0.7</v>
      </c>
      <c r="BZ500">
        <v>0.81</v>
      </c>
      <c r="CA500">
        <v>2.3039999999999998</v>
      </c>
      <c r="CB500">
        <v>0.69099999999999995</v>
      </c>
      <c r="CC500">
        <v>0.56699999999999995</v>
      </c>
      <c r="CM500">
        <v>201.91499999999999</v>
      </c>
      <c r="CN500">
        <v>114.27</v>
      </c>
      <c r="CO500">
        <v>37.527999999999999</v>
      </c>
      <c r="CP500">
        <v>8.0860000000000003</v>
      </c>
      <c r="CQ500">
        <v>2.0350000000000001</v>
      </c>
    </row>
    <row r="501" spans="1:95" x14ac:dyDescent="0.2">
      <c r="A501" s="2">
        <v>44329</v>
      </c>
      <c r="B501" s="30">
        <v>499</v>
      </c>
      <c r="C501">
        <v>6666742</v>
      </c>
      <c r="D501">
        <v>12087</v>
      </c>
      <c r="E501">
        <v>336.01900000000001</v>
      </c>
      <c r="F501">
        <v>210.19300000000001</v>
      </c>
      <c r="G501">
        <v>33796</v>
      </c>
      <c r="H501">
        <v>10450</v>
      </c>
      <c r="I501">
        <v>1941252</v>
      </c>
      <c r="J501">
        <v>6130</v>
      </c>
      <c r="K501">
        <v>2.7</v>
      </c>
      <c r="L501">
        <v>0.85299999999999998</v>
      </c>
      <c r="M501">
        <v>0.35</v>
      </c>
      <c r="N501">
        <v>1.7549999999999999</v>
      </c>
      <c r="O501">
        <v>2.3039999999999998</v>
      </c>
      <c r="P501">
        <v>1.4970000000000001</v>
      </c>
      <c r="Q501">
        <v>1.1639999999999999</v>
      </c>
      <c r="R501" s="30">
        <v>499</v>
      </c>
      <c r="S501">
        <v>6753274</v>
      </c>
      <c r="T501">
        <v>6607</v>
      </c>
      <c r="U501">
        <v>183.67500000000001</v>
      </c>
      <c r="V501">
        <v>114.896</v>
      </c>
      <c r="W501">
        <v>19024</v>
      </c>
      <c r="X501">
        <v>6062</v>
      </c>
      <c r="Y501">
        <v>1875438</v>
      </c>
      <c r="Z501">
        <v>6099</v>
      </c>
      <c r="AA501">
        <v>2.7</v>
      </c>
      <c r="AB501">
        <v>0.85299999999999998</v>
      </c>
      <c r="AC501">
        <v>0.4</v>
      </c>
      <c r="AD501">
        <v>1.62</v>
      </c>
      <c r="AE501">
        <v>2.3039999999999998</v>
      </c>
      <c r="AF501">
        <v>1.3819999999999999</v>
      </c>
      <c r="AG501">
        <v>1.08</v>
      </c>
      <c r="AH501" s="30">
        <v>499</v>
      </c>
      <c r="AI501">
        <v>6789239</v>
      </c>
      <c r="AJ501">
        <v>2180</v>
      </c>
      <c r="AK501">
        <v>60.603999999999999</v>
      </c>
      <c r="AL501">
        <v>37.909999999999997</v>
      </c>
      <c r="AM501">
        <v>6568</v>
      </c>
      <c r="AN501">
        <v>2368</v>
      </c>
      <c r="AO501">
        <v>1857010</v>
      </c>
      <c r="AP501">
        <v>6120</v>
      </c>
      <c r="AQ501">
        <v>2.7</v>
      </c>
      <c r="AR501">
        <v>0.85299999999999998</v>
      </c>
      <c r="AS501">
        <v>0.5</v>
      </c>
      <c r="AT501">
        <v>1.35</v>
      </c>
      <c r="AU501">
        <v>2.3039999999999998</v>
      </c>
      <c r="AV501">
        <v>1.1519999999999999</v>
      </c>
      <c r="AW501">
        <v>0.90100000000000002</v>
      </c>
      <c r="AX501" s="30">
        <v>499</v>
      </c>
      <c r="AY501">
        <v>6804092</v>
      </c>
      <c r="AZ501">
        <v>457</v>
      </c>
      <c r="BA501">
        <v>12.705</v>
      </c>
      <c r="BB501">
        <v>7.9470000000000001</v>
      </c>
      <c r="BC501">
        <v>1554</v>
      </c>
      <c r="BD501">
        <v>632</v>
      </c>
      <c r="BE501">
        <v>1848820</v>
      </c>
      <c r="BF501">
        <v>6058</v>
      </c>
      <c r="BG501">
        <v>2.7</v>
      </c>
      <c r="BH501">
        <v>0.85299999999999998</v>
      </c>
      <c r="BI501">
        <v>0.6</v>
      </c>
      <c r="BJ501">
        <v>1.08</v>
      </c>
      <c r="BK501">
        <v>2.3039999999999998</v>
      </c>
      <c r="BL501">
        <v>0.92100000000000004</v>
      </c>
      <c r="BM501">
        <v>0.73299999999999998</v>
      </c>
      <c r="BN501" s="30">
        <v>499</v>
      </c>
      <c r="BO501">
        <v>6853822</v>
      </c>
      <c r="BP501">
        <v>105</v>
      </c>
      <c r="BQ501">
        <v>2.919</v>
      </c>
      <c r="BR501">
        <v>1.8260000000000001</v>
      </c>
      <c r="BS501">
        <v>463</v>
      </c>
      <c r="BT501">
        <v>180</v>
      </c>
      <c r="BU501">
        <v>1800577</v>
      </c>
      <c r="BV501">
        <v>6227</v>
      </c>
      <c r="BW501">
        <v>2.7</v>
      </c>
      <c r="BX501">
        <v>0.85299999999999998</v>
      </c>
      <c r="BY501">
        <v>0.7</v>
      </c>
      <c r="BZ501">
        <v>0.81</v>
      </c>
      <c r="CA501">
        <v>2.3039999999999998</v>
      </c>
      <c r="CB501">
        <v>0.69099999999999995</v>
      </c>
      <c r="CC501">
        <v>0.56699999999999995</v>
      </c>
      <c r="CM501">
        <v>210.19300000000001</v>
      </c>
      <c r="CN501">
        <v>114.896</v>
      </c>
      <c r="CO501">
        <v>37.909999999999997</v>
      </c>
      <c r="CP501">
        <v>7.9470000000000001</v>
      </c>
      <c r="CQ501">
        <v>1.8260000000000001</v>
      </c>
    </row>
    <row r="502" spans="1:95" x14ac:dyDescent="0.2">
      <c r="A502" s="2">
        <v>44330</v>
      </c>
      <c r="B502" s="30">
        <v>500</v>
      </c>
      <c r="C502">
        <v>6654207</v>
      </c>
      <c r="D502">
        <v>12535</v>
      </c>
      <c r="E502">
        <v>348.47300000000001</v>
      </c>
      <c r="F502">
        <v>217.98400000000001</v>
      </c>
      <c r="G502">
        <v>35033</v>
      </c>
      <c r="H502">
        <v>10850</v>
      </c>
      <c r="I502">
        <v>1951682</v>
      </c>
      <c r="J502">
        <v>6144</v>
      </c>
      <c r="K502">
        <v>2.7</v>
      </c>
      <c r="L502">
        <v>0.85299999999999998</v>
      </c>
      <c r="M502">
        <v>0.35</v>
      </c>
      <c r="N502">
        <v>1.7549999999999999</v>
      </c>
      <c r="O502">
        <v>2.3039999999999998</v>
      </c>
      <c r="P502">
        <v>1.4970000000000001</v>
      </c>
      <c r="Q502">
        <v>1.163</v>
      </c>
      <c r="R502" s="30">
        <v>500</v>
      </c>
      <c r="S502">
        <v>6746528</v>
      </c>
      <c r="T502">
        <v>6746</v>
      </c>
      <c r="U502">
        <v>187.53899999999999</v>
      </c>
      <c r="V502">
        <v>117.313</v>
      </c>
      <c r="W502">
        <v>19397</v>
      </c>
      <c r="X502">
        <v>6234</v>
      </c>
      <c r="Y502">
        <v>1881792</v>
      </c>
      <c r="Z502">
        <v>6109</v>
      </c>
      <c r="AA502">
        <v>2.7</v>
      </c>
      <c r="AB502">
        <v>0.85299999999999998</v>
      </c>
      <c r="AC502">
        <v>0.4</v>
      </c>
      <c r="AD502">
        <v>1.62</v>
      </c>
      <c r="AE502">
        <v>2.3039999999999998</v>
      </c>
      <c r="AF502">
        <v>1.3819999999999999</v>
      </c>
      <c r="AG502">
        <v>1.0820000000000001</v>
      </c>
      <c r="AH502" s="30">
        <v>500</v>
      </c>
      <c r="AI502">
        <v>6787184</v>
      </c>
      <c r="AJ502">
        <v>2055</v>
      </c>
      <c r="AK502">
        <v>57.128999999999998</v>
      </c>
      <c r="AL502">
        <v>35.735999999999997</v>
      </c>
      <c r="AM502">
        <v>6469</v>
      </c>
      <c r="AN502">
        <v>2279</v>
      </c>
      <c r="AO502">
        <v>1858943</v>
      </c>
      <c r="AP502">
        <v>6135</v>
      </c>
      <c r="AQ502">
        <v>2.7</v>
      </c>
      <c r="AR502">
        <v>0.85299999999999998</v>
      </c>
      <c r="AS502">
        <v>0.5</v>
      </c>
      <c r="AT502">
        <v>1.35</v>
      </c>
      <c r="AU502">
        <v>2.3039999999999998</v>
      </c>
      <c r="AV502">
        <v>1.1519999999999999</v>
      </c>
      <c r="AW502">
        <v>0.9</v>
      </c>
      <c r="AX502" s="30">
        <v>500</v>
      </c>
      <c r="AY502">
        <v>6803695</v>
      </c>
      <c r="AZ502">
        <v>397</v>
      </c>
      <c r="BA502">
        <v>11.037000000000001</v>
      </c>
      <c r="BB502">
        <v>6.9039999999999999</v>
      </c>
      <c r="BC502">
        <v>1483</v>
      </c>
      <c r="BD502">
        <v>528</v>
      </c>
      <c r="BE502">
        <v>1849114</v>
      </c>
      <c r="BF502">
        <v>6067</v>
      </c>
      <c r="BG502">
        <v>2.7</v>
      </c>
      <c r="BH502">
        <v>0.85299999999999998</v>
      </c>
      <c r="BI502">
        <v>0.6</v>
      </c>
      <c r="BJ502">
        <v>1.08</v>
      </c>
      <c r="BK502">
        <v>2.3039999999999998</v>
      </c>
      <c r="BL502">
        <v>0.92100000000000004</v>
      </c>
      <c r="BM502">
        <v>0.73099999999999998</v>
      </c>
      <c r="BN502" s="30">
        <v>500</v>
      </c>
      <c r="BO502">
        <v>6853712</v>
      </c>
      <c r="BP502">
        <v>110</v>
      </c>
      <c r="BQ502">
        <v>3.0579999999999998</v>
      </c>
      <c r="BR502">
        <v>1.913</v>
      </c>
      <c r="BS502">
        <v>395</v>
      </c>
      <c r="BT502">
        <v>173</v>
      </c>
      <c r="BU502">
        <v>1800378</v>
      </c>
      <c r="BV502">
        <v>6239</v>
      </c>
      <c r="BW502">
        <v>2.7</v>
      </c>
      <c r="BX502">
        <v>0.85299999999999998</v>
      </c>
      <c r="BY502">
        <v>0.7</v>
      </c>
      <c r="BZ502">
        <v>0.81</v>
      </c>
      <c r="CA502">
        <v>2.3039999999999998</v>
      </c>
      <c r="CB502">
        <v>0.69099999999999995</v>
      </c>
      <c r="CC502">
        <v>0.57199999999999995</v>
      </c>
      <c r="CM502">
        <v>217.98400000000001</v>
      </c>
      <c r="CN502">
        <v>117.313</v>
      </c>
      <c r="CO502">
        <v>35.735999999999997</v>
      </c>
      <c r="CP502">
        <v>6.9039999999999999</v>
      </c>
      <c r="CQ502">
        <v>1.913</v>
      </c>
    </row>
    <row r="503" spans="1:95" x14ac:dyDescent="0.2">
      <c r="A503" s="2">
        <v>44331</v>
      </c>
      <c r="B503" s="30">
        <v>501</v>
      </c>
      <c r="C503">
        <v>6641048</v>
      </c>
      <c r="D503">
        <v>13159</v>
      </c>
      <c r="E503">
        <v>365.82</v>
      </c>
      <c r="F503">
        <v>228.83500000000001</v>
      </c>
      <c r="G503">
        <v>36130</v>
      </c>
      <c r="H503">
        <v>11438</v>
      </c>
      <c r="I503">
        <v>1962920</v>
      </c>
      <c r="J503">
        <v>6156</v>
      </c>
      <c r="K503">
        <v>2.7</v>
      </c>
      <c r="L503">
        <v>0.85299999999999998</v>
      </c>
      <c r="M503">
        <v>0.35</v>
      </c>
      <c r="N503">
        <v>1.7549999999999999</v>
      </c>
      <c r="O503">
        <v>2.3039999999999998</v>
      </c>
      <c r="P503">
        <v>1.4970000000000001</v>
      </c>
      <c r="Q503">
        <v>1.161</v>
      </c>
      <c r="R503" s="30">
        <v>501</v>
      </c>
      <c r="S503">
        <v>6739740</v>
      </c>
      <c r="T503">
        <v>6788</v>
      </c>
      <c r="U503">
        <v>188.70599999999999</v>
      </c>
      <c r="V503">
        <v>118.04300000000001</v>
      </c>
      <c r="W503">
        <v>19846</v>
      </c>
      <c r="X503">
        <v>6297</v>
      </c>
      <c r="Y503">
        <v>1887783</v>
      </c>
      <c r="Z503">
        <v>6116</v>
      </c>
      <c r="AA503">
        <v>2.7</v>
      </c>
      <c r="AB503">
        <v>0.85299999999999998</v>
      </c>
      <c r="AC503">
        <v>0.4</v>
      </c>
      <c r="AD503">
        <v>1.62</v>
      </c>
      <c r="AE503">
        <v>2.3039999999999998</v>
      </c>
      <c r="AF503">
        <v>1.3819999999999999</v>
      </c>
      <c r="AG503">
        <v>1.083</v>
      </c>
      <c r="AH503" s="30">
        <v>501</v>
      </c>
      <c r="AI503">
        <v>6785254</v>
      </c>
      <c r="AJ503">
        <v>1930</v>
      </c>
      <c r="AK503">
        <v>53.654000000000003</v>
      </c>
      <c r="AL503">
        <v>33.563000000000002</v>
      </c>
      <c r="AM503">
        <v>6416</v>
      </c>
      <c r="AN503">
        <v>2108</v>
      </c>
      <c r="AO503">
        <v>1861126</v>
      </c>
      <c r="AP503">
        <v>6144</v>
      </c>
      <c r="AQ503">
        <v>2.7</v>
      </c>
      <c r="AR503">
        <v>0.85299999999999998</v>
      </c>
      <c r="AS503">
        <v>0.5</v>
      </c>
      <c r="AT503">
        <v>1.35</v>
      </c>
      <c r="AU503">
        <v>2.3039999999999998</v>
      </c>
      <c r="AV503">
        <v>1.1519999999999999</v>
      </c>
      <c r="AW503">
        <v>0.90100000000000002</v>
      </c>
      <c r="AX503" s="30">
        <v>501</v>
      </c>
      <c r="AY503">
        <v>6803267</v>
      </c>
      <c r="AZ503">
        <v>428</v>
      </c>
      <c r="BA503">
        <v>11.898</v>
      </c>
      <c r="BB503">
        <v>7.4429999999999996</v>
      </c>
      <c r="BC503">
        <v>1313</v>
      </c>
      <c r="BD503">
        <v>567</v>
      </c>
      <c r="BE503">
        <v>1849659</v>
      </c>
      <c r="BF503">
        <v>6085</v>
      </c>
      <c r="BG503">
        <v>2.7</v>
      </c>
      <c r="BH503">
        <v>0.85299999999999998</v>
      </c>
      <c r="BI503">
        <v>0.6</v>
      </c>
      <c r="BJ503">
        <v>1.08</v>
      </c>
      <c r="BK503">
        <v>2.3039999999999998</v>
      </c>
      <c r="BL503">
        <v>0.92100000000000004</v>
      </c>
      <c r="BM503">
        <v>0.73599999999999999</v>
      </c>
      <c r="BN503" s="30">
        <v>501</v>
      </c>
      <c r="BO503">
        <v>6853606</v>
      </c>
      <c r="BP503">
        <v>106</v>
      </c>
      <c r="BQ503">
        <v>2.9470000000000001</v>
      </c>
      <c r="BR503">
        <v>1.843</v>
      </c>
      <c r="BS503">
        <v>332</v>
      </c>
      <c r="BT503">
        <v>173</v>
      </c>
      <c r="BU503">
        <v>1800589</v>
      </c>
      <c r="BV503">
        <v>6251</v>
      </c>
      <c r="BW503">
        <v>2.7</v>
      </c>
      <c r="BX503">
        <v>0.85299999999999998</v>
      </c>
      <c r="BY503">
        <v>0.7</v>
      </c>
      <c r="BZ503">
        <v>0.81</v>
      </c>
      <c r="CA503">
        <v>2.3039999999999998</v>
      </c>
      <c r="CB503">
        <v>0.69099999999999995</v>
      </c>
      <c r="CC503">
        <v>0.57599999999999996</v>
      </c>
      <c r="CM503">
        <v>228.83500000000001</v>
      </c>
      <c r="CN503">
        <v>118.04300000000001</v>
      </c>
      <c r="CO503">
        <v>33.563000000000002</v>
      </c>
      <c r="CP503">
        <v>7.4429999999999996</v>
      </c>
      <c r="CQ503">
        <v>1.843</v>
      </c>
    </row>
    <row r="504" spans="1:95" x14ac:dyDescent="0.2">
      <c r="A504" s="2">
        <v>44332</v>
      </c>
      <c r="B504" s="30">
        <v>502</v>
      </c>
      <c r="C504">
        <v>6627615</v>
      </c>
      <c r="D504">
        <v>13433</v>
      </c>
      <c r="E504">
        <v>373.43700000000001</v>
      </c>
      <c r="F504">
        <v>233.6</v>
      </c>
      <c r="G504">
        <v>37546</v>
      </c>
      <c r="H504">
        <v>11743</v>
      </c>
      <c r="I504">
        <v>1974649</v>
      </c>
      <c r="J504">
        <v>6172</v>
      </c>
      <c r="K504">
        <v>2.7</v>
      </c>
      <c r="L504">
        <v>0.85299999999999998</v>
      </c>
      <c r="M504">
        <v>0.35</v>
      </c>
      <c r="N504">
        <v>1.7549999999999999</v>
      </c>
      <c r="O504">
        <v>2.3039999999999998</v>
      </c>
      <c r="P504">
        <v>1.4970000000000001</v>
      </c>
      <c r="Q504">
        <v>1.159</v>
      </c>
      <c r="R504" s="30">
        <v>502</v>
      </c>
      <c r="S504">
        <v>6732755</v>
      </c>
      <c r="T504">
        <v>6985</v>
      </c>
      <c r="U504">
        <v>194.18299999999999</v>
      </c>
      <c r="V504">
        <v>121.46899999999999</v>
      </c>
      <c r="W504">
        <v>20164</v>
      </c>
      <c r="X504">
        <v>6470</v>
      </c>
      <c r="Y504">
        <v>1894327</v>
      </c>
      <c r="Z504">
        <v>6126</v>
      </c>
      <c r="AA504">
        <v>2.7</v>
      </c>
      <c r="AB504">
        <v>0.85299999999999998</v>
      </c>
      <c r="AC504">
        <v>0.4</v>
      </c>
      <c r="AD504">
        <v>1.62</v>
      </c>
      <c r="AE504">
        <v>2.3039999999999998</v>
      </c>
      <c r="AF504">
        <v>1.3819999999999999</v>
      </c>
      <c r="AG504">
        <v>1.081</v>
      </c>
      <c r="AH504" s="30">
        <v>502</v>
      </c>
      <c r="AI504">
        <v>6783199</v>
      </c>
      <c r="AJ504">
        <v>2055</v>
      </c>
      <c r="AK504">
        <v>57.128999999999998</v>
      </c>
      <c r="AL504">
        <v>35.735999999999997</v>
      </c>
      <c r="AM504">
        <v>6106</v>
      </c>
      <c r="AN504">
        <v>2240</v>
      </c>
      <c r="AO504">
        <v>1863468</v>
      </c>
      <c r="AP504">
        <v>6150</v>
      </c>
      <c r="AQ504">
        <v>2.7</v>
      </c>
      <c r="AR504">
        <v>0.85299999999999998</v>
      </c>
      <c r="AS504">
        <v>0.5</v>
      </c>
      <c r="AT504">
        <v>1.35</v>
      </c>
      <c r="AU504">
        <v>2.3039999999999998</v>
      </c>
      <c r="AV504">
        <v>1.1519999999999999</v>
      </c>
      <c r="AW504">
        <v>0.90100000000000002</v>
      </c>
      <c r="AX504" s="30">
        <v>502</v>
      </c>
      <c r="AY504">
        <v>6802914</v>
      </c>
      <c r="AZ504">
        <v>353</v>
      </c>
      <c r="BA504">
        <v>9.8130000000000006</v>
      </c>
      <c r="BB504">
        <v>6.1390000000000002</v>
      </c>
      <c r="BC504">
        <v>1284</v>
      </c>
      <c r="BD504">
        <v>457</v>
      </c>
      <c r="BE504">
        <v>1850321</v>
      </c>
      <c r="BF504">
        <v>6099</v>
      </c>
      <c r="BG504">
        <v>2.7</v>
      </c>
      <c r="BH504">
        <v>0.85299999999999998</v>
      </c>
      <c r="BI504">
        <v>0.6</v>
      </c>
      <c r="BJ504">
        <v>1.08</v>
      </c>
      <c r="BK504">
        <v>2.3039999999999998</v>
      </c>
      <c r="BL504">
        <v>0.92100000000000004</v>
      </c>
      <c r="BM504">
        <v>0.73299999999999998</v>
      </c>
      <c r="BN504" s="30">
        <v>502</v>
      </c>
      <c r="BO504">
        <v>6853547</v>
      </c>
      <c r="BP504">
        <v>59</v>
      </c>
      <c r="BQ504">
        <v>1.64</v>
      </c>
      <c r="BR504">
        <v>1.026</v>
      </c>
      <c r="BS504">
        <v>328</v>
      </c>
      <c r="BT504">
        <v>110</v>
      </c>
      <c r="BU504">
        <v>1800742</v>
      </c>
      <c r="BV504">
        <v>6262</v>
      </c>
      <c r="BW504">
        <v>2.7</v>
      </c>
      <c r="BX504">
        <v>0.85299999999999998</v>
      </c>
      <c r="BY504">
        <v>0.7</v>
      </c>
      <c r="BZ504">
        <v>0.81</v>
      </c>
      <c r="CA504">
        <v>2.3039999999999998</v>
      </c>
      <c r="CB504">
        <v>0.69099999999999995</v>
      </c>
      <c r="CC504">
        <v>0.58799999999999997</v>
      </c>
      <c r="CM504">
        <v>233.6</v>
      </c>
      <c r="CN504">
        <v>121.46899999999999</v>
      </c>
      <c r="CO504">
        <v>35.735999999999997</v>
      </c>
      <c r="CP504">
        <v>6.1390000000000002</v>
      </c>
      <c r="CQ504">
        <v>1.026</v>
      </c>
    </row>
    <row r="505" spans="1:95" x14ac:dyDescent="0.2">
      <c r="A505" s="2">
        <v>44333</v>
      </c>
      <c r="B505" s="30">
        <v>503</v>
      </c>
      <c r="C505">
        <v>6613843</v>
      </c>
      <c r="D505">
        <v>13772</v>
      </c>
      <c r="E505">
        <v>382.86200000000002</v>
      </c>
      <c r="F505">
        <v>239.495</v>
      </c>
      <c r="G505">
        <v>38993</v>
      </c>
      <c r="H505">
        <v>11986</v>
      </c>
      <c r="I505">
        <v>1986780</v>
      </c>
      <c r="J505">
        <v>6185</v>
      </c>
      <c r="K505">
        <v>2.7</v>
      </c>
      <c r="L505">
        <v>0.85299999999999998</v>
      </c>
      <c r="M505">
        <v>0.35</v>
      </c>
      <c r="N505">
        <v>1.7549999999999999</v>
      </c>
      <c r="O505">
        <v>2.3039999999999998</v>
      </c>
      <c r="P505">
        <v>1.4970000000000001</v>
      </c>
      <c r="Q505">
        <v>1.1579999999999999</v>
      </c>
      <c r="R505" s="30">
        <v>503</v>
      </c>
      <c r="S505">
        <v>6725510</v>
      </c>
      <c r="T505">
        <v>7245</v>
      </c>
      <c r="U505">
        <v>201.411</v>
      </c>
      <c r="V505">
        <v>125.991</v>
      </c>
      <c r="W505">
        <v>20439</v>
      </c>
      <c r="X505">
        <v>6710</v>
      </c>
      <c r="Y505">
        <v>1900930</v>
      </c>
      <c r="Z505">
        <v>6138</v>
      </c>
      <c r="AA505">
        <v>2.7</v>
      </c>
      <c r="AB505">
        <v>0.85299999999999998</v>
      </c>
      <c r="AC505">
        <v>0.4</v>
      </c>
      <c r="AD505">
        <v>1.62</v>
      </c>
      <c r="AE505">
        <v>2.3039999999999998</v>
      </c>
      <c r="AF505">
        <v>1.3819999999999999</v>
      </c>
      <c r="AG505">
        <v>1.081</v>
      </c>
      <c r="AH505" s="30">
        <v>503</v>
      </c>
      <c r="AI505">
        <v>6781295</v>
      </c>
      <c r="AJ505">
        <v>1904</v>
      </c>
      <c r="AK505">
        <v>52.930999999999997</v>
      </c>
      <c r="AL505">
        <v>33.110999999999997</v>
      </c>
      <c r="AM505">
        <v>6044</v>
      </c>
      <c r="AN505">
        <v>2117</v>
      </c>
      <c r="AO505">
        <v>1865578</v>
      </c>
      <c r="AP505">
        <v>6160</v>
      </c>
      <c r="AQ505">
        <v>2.7</v>
      </c>
      <c r="AR505">
        <v>0.85299999999999998</v>
      </c>
      <c r="AS505">
        <v>0.5</v>
      </c>
      <c r="AT505">
        <v>1.35</v>
      </c>
      <c r="AU505">
        <v>2.3039999999999998</v>
      </c>
      <c r="AV505">
        <v>1.1519999999999999</v>
      </c>
      <c r="AW505">
        <v>0.90200000000000002</v>
      </c>
      <c r="AX505" s="30">
        <v>503</v>
      </c>
      <c r="AY505">
        <v>6802597</v>
      </c>
      <c r="AZ505">
        <v>317</v>
      </c>
      <c r="BA505">
        <v>8.8130000000000006</v>
      </c>
      <c r="BB505">
        <v>5.5129999999999999</v>
      </c>
      <c r="BC505">
        <v>1192</v>
      </c>
      <c r="BD505">
        <v>445</v>
      </c>
      <c r="BE505">
        <v>1850556</v>
      </c>
      <c r="BF505">
        <v>6108</v>
      </c>
      <c r="BG505">
        <v>2.7</v>
      </c>
      <c r="BH505">
        <v>0.85299999999999998</v>
      </c>
      <c r="BI505">
        <v>0.6</v>
      </c>
      <c r="BJ505">
        <v>1.08</v>
      </c>
      <c r="BK505">
        <v>2.3039999999999998</v>
      </c>
      <c r="BL505">
        <v>0.92100000000000004</v>
      </c>
      <c r="BM505">
        <v>0.73399999999999999</v>
      </c>
      <c r="BN505" s="30">
        <v>503</v>
      </c>
      <c r="BO505">
        <v>6853470</v>
      </c>
      <c r="BP505">
        <v>77</v>
      </c>
      <c r="BQ505">
        <v>2.141</v>
      </c>
      <c r="BR505">
        <v>1.339</v>
      </c>
      <c r="BS505">
        <v>270</v>
      </c>
      <c r="BT505">
        <v>117</v>
      </c>
      <c r="BU505">
        <v>1800822</v>
      </c>
      <c r="BV505">
        <v>6274</v>
      </c>
      <c r="BW505">
        <v>2.7</v>
      </c>
      <c r="BX505">
        <v>0.85299999999999998</v>
      </c>
      <c r="BY505">
        <v>0.7</v>
      </c>
      <c r="BZ505">
        <v>0.81</v>
      </c>
      <c r="CA505">
        <v>2.3039999999999998</v>
      </c>
      <c r="CB505">
        <v>0.69099999999999995</v>
      </c>
      <c r="CC505">
        <v>0.59399999999999997</v>
      </c>
      <c r="CM505">
        <v>239.495</v>
      </c>
      <c r="CN505">
        <v>125.991</v>
      </c>
      <c r="CO505">
        <v>33.110999999999997</v>
      </c>
      <c r="CP505">
        <v>5.5129999999999999</v>
      </c>
      <c r="CQ505">
        <v>1.339</v>
      </c>
    </row>
    <row r="506" spans="1:95" x14ac:dyDescent="0.2">
      <c r="A506" s="2">
        <v>44334</v>
      </c>
      <c r="B506" s="30">
        <v>504</v>
      </c>
      <c r="C506">
        <v>6599295</v>
      </c>
      <c r="D506">
        <v>14548</v>
      </c>
      <c r="E506">
        <v>404.43400000000003</v>
      </c>
      <c r="F506">
        <v>252.99</v>
      </c>
      <c r="G506">
        <v>40095</v>
      </c>
      <c r="H506">
        <v>12670</v>
      </c>
      <c r="I506">
        <v>1999614</v>
      </c>
      <c r="J506">
        <v>6196</v>
      </c>
      <c r="K506">
        <v>2.7</v>
      </c>
      <c r="L506">
        <v>0.85299999999999998</v>
      </c>
      <c r="M506">
        <v>0.35</v>
      </c>
      <c r="N506">
        <v>1.7549999999999999</v>
      </c>
      <c r="O506">
        <v>2.3039999999999998</v>
      </c>
      <c r="P506">
        <v>1.4970000000000001</v>
      </c>
      <c r="Q506">
        <v>1.155</v>
      </c>
      <c r="R506" s="30">
        <v>504</v>
      </c>
      <c r="S506">
        <v>6718359</v>
      </c>
      <c r="T506">
        <v>7151</v>
      </c>
      <c r="U506">
        <v>198.798</v>
      </c>
      <c r="V506">
        <v>124.35599999999999</v>
      </c>
      <c r="W506">
        <v>21034</v>
      </c>
      <c r="X506">
        <v>6650</v>
      </c>
      <c r="Y506">
        <v>1907859</v>
      </c>
      <c r="Z506">
        <v>6153</v>
      </c>
      <c r="AA506">
        <v>2.7</v>
      </c>
      <c r="AB506">
        <v>0.85299999999999998</v>
      </c>
      <c r="AC506">
        <v>0.4</v>
      </c>
      <c r="AD506">
        <v>1.62</v>
      </c>
      <c r="AE506">
        <v>2.3039999999999998</v>
      </c>
      <c r="AF506">
        <v>1.3819999999999999</v>
      </c>
      <c r="AG506">
        <v>1.083</v>
      </c>
      <c r="AH506" s="30">
        <v>504</v>
      </c>
      <c r="AI506">
        <v>6779503</v>
      </c>
      <c r="AJ506">
        <v>1792</v>
      </c>
      <c r="AK506">
        <v>49.817999999999998</v>
      </c>
      <c r="AL506">
        <v>31.163</v>
      </c>
      <c r="AM506">
        <v>5929</v>
      </c>
      <c r="AN506">
        <v>2019</v>
      </c>
      <c r="AO506">
        <v>1867494</v>
      </c>
      <c r="AP506">
        <v>6169</v>
      </c>
      <c r="AQ506">
        <v>2.7</v>
      </c>
      <c r="AR506">
        <v>0.85299999999999998</v>
      </c>
      <c r="AS506">
        <v>0.5</v>
      </c>
      <c r="AT506">
        <v>1.35</v>
      </c>
      <c r="AU506">
        <v>2.3039999999999998</v>
      </c>
      <c r="AV506">
        <v>1.1519999999999999</v>
      </c>
      <c r="AW506">
        <v>0.90400000000000003</v>
      </c>
      <c r="AX506" s="30">
        <v>504</v>
      </c>
      <c r="AY506">
        <v>6802282</v>
      </c>
      <c r="AZ506">
        <v>315</v>
      </c>
      <c r="BA506">
        <v>8.7569999999999997</v>
      </c>
      <c r="BB506">
        <v>5.4779999999999998</v>
      </c>
      <c r="BC506">
        <v>1098</v>
      </c>
      <c r="BD506">
        <v>411</v>
      </c>
      <c r="BE506">
        <v>1851057</v>
      </c>
      <c r="BF506">
        <v>6122</v>
      </c>
      <c r="BG506">
        <v>2.7</v>
      </c>
      <c r="BH506">
        <v>0.85299999999999998</v>
      </c>
      <c r="BI506">
        <v>0.6</v>
      </c>
      <c r="BJ506">
        <v>1.08</v>
      </c>
      <c r="BK506">
        <v>2.3039999999999998</v>
      </c>
      <c r="BL506">
        <v>0.92100000000000004</v>
      </c>
      <c r="BM506">
        <v>0.74099999999999999</v>
      </c>
      <c r="BN506" s="30">
        <v>504</v>
      </c>
      <c r="BO506">
        <v>6853393</v>
      </c>
      <c r="BP506">
        <v>77</v>
      </c>
      <c r="BQ506">
        <v>2.141</v>
      </c>
      <c r="BR506">
        <v>1.339</v>
      </c>
      <c r="BS506">
        <v>238</v>
      </c>
      <c r="BT506">
        <v>109</v>
      </c>
      <c r="BU506">
        <v>1800988</v>
      </c>
      <c r="BV506">
        <v>6286</v>
      </c>
      <c r="BW506">
        <v>2.7</v>
      </c>
      <c r="BX506">
        <v>0.85299999999999998</v>
      </c>
      <c r="BY506">
        <v>0.7</v>
      </c>
      <c r="BZ506">
        <v>0.81</v>
      </c>
      <c r="CA506">
        <v>2.3039999999999998</v>
      </c>
      <c r="CB506">
        <v>0.69099999999999995</v>
      </c>
      <c r="CC506">
        <v>0.59299999999999997</v>
      </c>
      <c r="CM506">
        <v>252.99</v>
      </c>
      <c r="CN506">
        <v>124.35599999999999</v>
      </c>
      <c r="CO506">
        <v>31.163</v>
      </c>
      <c r="CP506">
        <v>5.4779999999999998</v>
      </c>
      <c r="CQ506">
        <v>1.339</v>
      </c>
    </row>
    <row r="507" spans="1:95" x14ac:dyDescent="0.2">
      <c r="A507" s="2">
        <v>44335</v>
      </c>
      <c r="B507" s="30">
        <v>505</v>
      </c>
      <c r="C507">
        <v>6584425</v>
      </c>
      <c r="D507">
        <v>14870</v>
      </c>
      <c r="E507">
        <v>413.38600000000002</v>
      </c>
      <c r="F507">
        <v>258.589</v>
      </c>
      <c r="G507">
        <v>41638</v>
      </c>
      <c r="H507">
        <v>13005</v>
      </c>
      <c r="I507">
        <v>2012187</v>
      </c>
      <c r="J507">
        <v>6207</v>
      </c>
      <c r="K507">
        <v>2.7</v>
      </c>
      <c r="L507">
        <v>0.85299999999999998</v>
      </c>
      <c r="M507">
        <v>0.35</v>
      </c>
      <c r="N507">
        <v>1.7549999999999999</v>
      </c>
      <c r="O507">
        <v>2.3039999999999998</v>
      </c>
      <c r="P507">
        <v>1.4970000000000001</v>
      </c>
      <c r="Q507">
        <v>1.153</v>
      </c>
      <c r="R507" s="30">
        <v>505</v>
      </c>
      <c r="S507">
        <v>6711020</v>
      </c>
      <c r="T507">
        <v>7339</v>
      </c>
      <c r="U507">
        <v>204.024</v>
      </c>
      <c r="V507">
        <v>127.625</v>
      </c>
      <c r="W507">
        <v>21374</v>
      </c>
      <c r="X507">
        <v>6811</v>
      </c>
      <c r="Y507">
        <v>1914472</v>
      </c>
      <c r="Z507">
        <v>6164</v>
      </c>
      <c r="AA507">
        <v>2.7</v>
      </c>
      <c r="AB507">
        <v>0.85299999999999998</v>
      </c>
      <c r="AC507">
        <v>0.4</v>
      </c>
      <c r="AD507">
        <v>1.62</v>
      </c>
      <c r="AE507">
        <v>2.3039999999999998</v>
      </c>
      <c r="AF507">
        <v>1.3819999999999999</v>
      </c>
      <c r="AG507">
        <v>1.083</v>
      </c>
      <c r="AH507" s="30">
        <v>505</v>
      </c>
      <c r="AI507">
        <v>6777668</v>
      </c>
      <c r="AJ507">
        <v>1835</v>
      </c>
      <c r="AK507">
        <v>51.012999999999998</v>
      </c>
      <c r="AL507">
        <v>31.911000000000001</v>
      </c>
      <c r="AM507">
        <v>5722</v>
      </c>
      <c r="AN507">
        <v>1999</v>
      </c>
      <c r="AO507">
        <v>1869605</v>
      </c>
      <c r="AP507">
        <v>6179</v>
      </c>
      <c r="AQ507">
        <v>2.7</v>
      </c>
      <c r="AR507">
        <v>0.85299999999999998</v>
      </c>
      <c r="AS507">
        <v>0.5</v>
      </c>
      <c r="AT507">
        <v>1.35</v>
      </c>
      <c r="AU507">
        <v>2.3039999999999998</v>
      </c>
      <c r="AV507">
        <v>1.1519999999999999</v>
      </c>
      <c r="AW507">
        <v>0.90800000000000003</v>
      </c>
      <c r="AX507" s="30">
        <v>505</v>
      </c>
      <c r="AY507">
        <v>6801974</v>
      </c>
      <c r="AZ507">
        <v>308</v>
      </c>
      <c r="BA507">
        <v>8.5619999999999994</v>
      </c>
      <c r="BB507">
        <v>5.3559999999999999</v>
      </c>
      <c r="BC507">
        <v>1008</v>
      </c>
      <c r="BD507">
        <v>405</v>
      </c>
      <c r="BE507">
        <v>1851526</v>
      </c>
      <c r="BF507">
        <v>6134</v>
      </c>
      <c r="BG507">
        <v>2.7</v>
      </c>
      <c r="BH507">
        <v>0.85299999999999998</v>
      </c>
      <c r="BI507">
        <v>0.6</v>
      </c>
      <c r="BJ507">
        <v>1.08</v>
      </c>
      <c r="BK507">
        <v>2.3039999999999998</v>
      </c>
      <c r="BL507">
        <v>0.92100000000000004</v>
      </c>
      <c r="BM507">
        <v>0.73899999999999999</v>
      </c>
      <c r="BN507" s="30">
        <v>505</v>
      </c>
      <c r="BO507">
        <v>6853343</v>
      </c>
      <c r="BP507">
        <v>50</v>
      </c>
      <c r="BQ507">
        <v>1.39</v>
      </c>
      <c r="BR507">
        <v>0.86899999999999999</v>
      </c>
      <c r="BS507">
        <v>233</v>
      </c>
      <c r="BT507">
        <v>82</v>
      </c>
      <c r="BU507">
        <v>1801015</v>
      </c>
      <c r="BV507">
        <v>6295</v>
      </c>
      <c r="BW507">
        <v>2.7</v>
      </c>
      <c r="BX507">
        <v>0.85299999999999998</v>
      </c>
      <c r="BY507">
        <v>0.7</v>
      </c>
      <c r="BZ507">
        <v>0.81</v>
      </c>
      <c r="CA507">
        <v>2.3039999999999998</v>
      </c>
      <c r="CB507">
        <v>0.69099999999999995</v>
      </c>
      <c r="CC507">
        <v>0.60399999999999998</v>
      </c>
      <c r="CM507">
        <v>258.589</v>
      </c>
      <c r="CN507">
        <v>127.625</v>
      </c>
      <c r="CO507">
        <v>31.911000000000001</v>
      </c>
      <c r="CP507">
        <v>5.3559999999999999</v>
      </c>
      <c r="CQ507">
        <v>0.86899999999999999</v>
      </c>
    </row>
    <row r="508" spans="1:95" x14ac:dyDescent="0.2">
      <c r="A508" s="2">
        <v>44336</v>
      </c>
      <c r="B508" s="30">
        <v>506</v>
      </c>
      <c r="C508">
        <v>6573712</v>
      </c>
      <c r="D508">
        <v>10713</v>
      </c>
      <c r="E508">
        <v>297.82100000000003</v>
      </c>
      <c r="F508">
        <v>186.29900000000001</v>
      </c>
      <c r="G508">
        <v>42987</v>
      </c>
      <c r="H508">
        <v>13521</v>
      </c>
      <c r="I508">
        <v>2025761</v>
      </c>
      <c r="J508">
        <v>6216</v>
      </c>
      <c r="K508">
        <v>2.7</v>
      </c>
      <c r="L508">
        <v>0.85299999999999998</v>
      </c>
      <c r="M508">
        <v>0.55000000000000004</v>
      </c>
      <c r="N508">
        <v>1.2150000000000001</v>
      </c>
      <c r="O508">
        <v>2.3039999999999998</v>
      </c>
      <c r="P508">
        <v>1.0369999999999999</v>
      </c>
      <c r="Q508">
        <v>1.1499999999999999</v>
      </c>
      <c r="R508" s="30">
        <v>506</v>
      </c>
      <c r="S508">
        <v>6705422</v>
      </c>
      <c r="T508">
        <v>5598</v>
      </c>
      <c r="U508">
        <v>155.624</v>
      </c>
      <c r="V508">
        <v>97.349000000000004</v>
      </c>
      <c r="W508">
        <v>21685</v>
      </c>
      <c r="X508">
        <v>7028</v>
      </c>
      <c r="Y508">
        <v>1921486</v>
      </c>
      <c r="Z508">
        <v>6175</v>
      </c>
      <c r="AA508">
        <v>2.7</v>
      </c>
      <c r="AB508">
        <v>0.85299999999999998</v>
      </c>
      <c r="AC508">
        <v>0.55000000000000004</v>
      </c>
      <c r="AD508">
        <v>1.2150000000000001</v>
      </c>
      <c r="AE508">
        <v>2.3039999999999998</v>
      </c>
      <c r="AF508">
        <v>1.0369999999999999</v>
      </c>
      <c r="AG508">
        <v>1.081</v>
      </c>
      <c r="AH508" s="30">
        <v>506</v>
      </c>
      <c r="AI508">
        <v>6776032</v>
      </c>
      <c r="AJ508">
        <v>1636</v>
      </c>
      <c r="AK508">
        <v>45.481000000000002</v>
      </c>
      <c r="AL508">
        <v>28.45</v>
      </c>
      <c r="AM508">
        <v>5544</v>
      </c>
      <c r="AN508">
        <v>2013</v>
      </c>
      <c r="AO508">
        <v>1871476</v>
      </c>
      <c r="AP508">
        <v>6184</v>
      </c>
      <c r="AQ508">
        <v>2.7</v>
      </c>
      <c r="AR508">
        <v>0.85299999999999998</v>
      </c>
      <c r="AS508">
        <v>0.55000000000000004</v>
      </c>
      <c r="AT508">
        <v>1.2150000000000001</v>
      </c>
      <c r="AU508">
        <v>2.3039999999999998</v>
      </c>
      <c r="AV508">
        <v>1.0369999999999999</v>
      </c>
      <c r="AW508">
        <v>0.90700000000000003</v>
      </c>
      <c r="AX508" s="30">
        <v>506</v>
      </c>
      <c r="AY508">
        <v>6801665</v>
      </c>
      <c r="AZ508">
        <v>309</v>
      </c>
      <c r="BA508">
        <v>8.59</v>
      </c>
      <c r="BB508">
        <v>5.3739999999999997</v>
      </c>
      <c r="BC508">
        <v>940</v>
      </c>
      <c r="BD508">
        <v>376</v>
      </c>
      <c r="BE508">
        <v>1851702</v>
      </c>
      <c r="BF508">
        <v>6140</v>
      </c>
      <c r="BG508">
        <v>2.7</v>
      </c>
      <c r="BH508">
        <v>0.85299999999999998</v>
      </c>
      <c r="BI508">
        <v>0.55000000000000004</v>
      </c>
      <c r="BJ508">
        <v>1.2150000000000001</v>
      </c>
      <c r="BK508">
        <v>2.3039999999999998</v>
      </c>
      <c r="BL508">
        <v>1.0369999999999999</v>
      </c>
      <c r="BM508">
        <v>0.746</v>
      </c>
      <c r="BN508" s="30">
        <v>506</v>
      </c>
      <c r="BO508">
        <v>6853266</v>
      </c>
      <c r="BP508">
        <v>77</v>
      </c>
      <c r="BQ508">
        <v>2.141</v>
      </c>
      <c r="BR508">
        <v>1.339</v>
      </c>
      <c r="BS508">
        <v>203</v>
      </c>
      <c r="BT508">
        <v>80</v>
      </c>
      <c r="BU508">
        <v>1801075</v>
      </c>
      <c r="BV508">
        <v>6311</v>
      </c>
      <c r="BW508">
        <v>2.7</v>
      </c>
      <c r="BX508">
        <v>0.85299999999999998</v>
      </c>
      <c r="BY508">
        <v>0.55000000000000004</v>
      </c>
      <c r="BZ508">
        <v>1.2150000000000001</v>
      </c>
      <c r="CA508">
        <v>2.3039999999999998</v>
      </c>
      <c r="CB508">
        <v>1.0369999999999999</v>
      </c>
      <c r="CC508">
        <v>0.61899999999999999</v>
      </c>
      <c r="CM508">
        <v>186.29900000000001</v>
      </c>
      <c r="CN508">
        <v>97.349000000000004</v>
      </c>
      <c r="CO508">
        <v>28.45</v>
      </c>
      <c r="CP508">
        <v>5.3739999999999997</v>
      </c>
      <c r="CQ508">
        <v>1.339</v>
      </c>
    </row>
    <row r="509" spans="1:95" x14ac:dyDescent="0.2">
      <c r="A509" s="2">
        <v>44337</v>
      </c>
      <c r="B509" s="30">
        <v>507</v>
      </c>
      <c r="C509">
        <v>6562758</v>
      </c>
      <c r="D509">
        <v>10954</v>
      </c>
      <c r="E509">
        <v>304.52100000000002</v>
      </c>
      <c r="F509">
        <v>190.49</v>
      </c>
      <c r="G509">
        <v>39770</v>
      </c>
      <c r="H509">
        <v>13930</v>
      </c>
      <c r="I509">
        <v>2039746</v>
      </c>
      <c r="J509">
        <v>6229</v>
      </c>
      <c r="K509">
        <v>2.7</v>
      </c>
      <c r="L509">
        <v>0.85299999999999998</v>
      </c>
      <c r="M509">
        <v>0.55000000000000004</v>
      </c>
      <c r="N509">
        <v>1.2150000000000001</v>
      </c>
      <c r="O509">
        <v>2.3039999999999998</v>
      </c>
      <c r="P509">
        <v>1.0369999999999999</v>
      </c>
      <c r="Q509">
        <v>1.1479999999999999</v>
      </c>
      <c r="R509" s="30">
        <v>507</v>
      </c>
      <c r="S509">
        <v>6699554</v>
      </c>
      <c r="T509">
        <v>5868</v>
      </c>
      <c r="U509">
        <v>163.13</v>
      </c>
      <c r="V509">
        <v>102.045</v>
      </c>
      <c r="W509">
        <v>20039</v>
      </c>
      <c r="X509">
        <v>7244</v>
      </c>
      <c r="Y509">
        <v>1928728</v>
      </c>
      <c r="Z509">
        <v>6187</v>
      </c>
      <c r="AA509">
        <v>2.7</v>
      </c>
      <c r="AB509">
        <v>0.85299999999999998</v>
      </c>
      <c r="AC509">
        <v>0.55000000000000004</v>
      </c>
      <c r="AD509">
        <v>1.2150000000000001</v>
      </c>
      <c r="AE509">
        <v>2.3039999999999998</v>
      </c>
      <c r="AF509">
        <v>1.0369999999999999</v>
      </c>
      <c r="AG509">
        <v>1.079</v>
      </c>
      <c r="AH509" s="30">
        <v>507</v>
      </c>
      <c r="AI509">
        <v>6774460</v>
      </c>
      <c r="AJ509">
        <v>1572</v>
      </c>
      <c r="AK509">
        <v>43.701999999999998</v>
      </c>
      <c r="AL509">
        <v>27.337</v>
      </c>
      <c r="AM509">
        <v>5280</v>
      </c>
      <c r="AN509">
        <v>1900</v>
      </c>
      <c r="AO509">
        <v>1873476</v>
      </c>
      <c r="AP509">
        <v>6196</v>
      </c>
      <c r="AQ509">
        <v>2.7</v>
      </c>
      <c r="AR509">
        <v>0.85299999999999998</v>
      </c>
      <c r="AS509">
        <v>0.55000000000000004</v>
      </c>
      <c r="AT509">
        <v>1.2150000000000001</v>
      </c>
      <c r="AU509">
        <v>2.3039999999999998</v>
      </c>
      <c r="AV509">
        <v>1.0369999999999999</v>
      </c>
      <c r="AW509">
        <v>0.90700000000000003</v>
      </c>
      <c r="AX509" s="30">
        <v>507</v>
      </c>
      <c r="AY509">
        <v>6801388</v>
      </c>
      <c r="AZ509">
        <v>277</v>
      </c>
      <c r="BA509">
        <v>7.7009999999999996</v>
      </c>
      <c r="BB509">
        <v>4.8170000000000002</v>
      </c>
      <c r="BC509">
        <v>921</v>
      </c>
      <c r="BD509">
        <v>328</v>
      </c>
      <c r="BE509">
        <v>1852041</v>
      </c>
      <c r="BF509">
        <v>6148</v>
      </c>
      <c r="BG509">
        <v>2.7</v>
      </c>
      <c r="BH509">
        <v>0.85299999999999998</v>
      </c>
      <c r="BI509">
        <v>0.55000000000000004</v>
      </c>
      <c r="BJ509">
        <v>1.2150000000000001</v>
      </c>
      <c r="BK509">
        <v>2.3039999999999998</v>
      </c>
      <c r="BL509">
        <v>1.0369999999999999</v>
      </c>
      <c r="BM509">
        <v>0.753</v>
      </c>
      <c r="BN509" s="30">
        <v>507</v>
      </c>
      <c r="BO509">
        <v>6853203</v>
      </c>
      <c r="BP509">
        <v>63</v>
      </c>
      <c r="BQ509">
        <v>1.7509999999999999</v>
      </c>
      <c r="BR509">
        <v>1.0960000000000001</v>
      </c>
      <c r="BS509">
        <v>208</v>
      </c>
      <c r="BT509">
        <v>72</v>
      </c>
      <c r="BU509">
        <v>1801175</v>
      </c>
      <c r="BV509">
        <v>6324</v>
      </c>
      <c r="BW509">
        <v>2.7</v>
      </c>
      <c r="BX509">
        <v>0.85299999999999998</v>
      </c>
      <c r="BY509">
        <v>0.55000000000000004</v>
      </c>
      <c r="BZ509">
        <v>1.2150000000000001</v>
      </c>
      <c r="CA509">
        <v>2.3039999999999998</v>
      </c>
      <c r="CB509">
        <v>1.0369999999999999</v>
      </c>
      <c r="CC509">
        <v>0.627</v>
      </c>
      <c r="CM509">
        <v>190.49</v>
      </c>
      <c r="CN509">
        <v>102.045</v>
      </c>
      <c r="CO509">
        <v>27.337</v>
      </c>
      <c r="CP509">
        <v>4.8170000000000002</v>
      </c>
      <c r="CQ509">
        <v>1.0960000000000001</v>
      </c>
    </row>
    <row r="510" spans="1:95" x14ac:dyDescent="0.2">
      <c r="A510" s="2">
        <v>44338</v>
      </c>
      <c r="B510" s="30">
        <v>508</v>
      </c>
      <c r="C510">
        <v>6551446</v>
      </c>
      <c r="D510">
        <v>11312</v>
      </c>
      <c r="E510">
        <v>314.47399999999999</v>
      </c>
      <c r="F510">
        <v>196.71600000000001</v>
      </c>
      <c r="G510">
        <v>36484</v>
      </c>
      <c r="H510">
        <v>14240</v>
      </c>
      <c r="I510">
        <v>2054293</v>
      </c>
      <c r="J510">
        <v>6242</v>
      </c>
      <c r="K510">
        <v>2.7</v>
      </c>
      <c r="L510">
        <v>0.85299999999999998</v>
      </c>
      <c r="M510">
        <v>0.55000000000000004</v>
      </c>
      <c r="N510">
        <v>1.2150000000000001</v>
      </c>
      <c r="O510">
        <v>2.3039999999999998</v>
      </c>
      <c r="P510">
        <v>1.0369999999999999</v>
      </c>
      <c r="Q510">
        <v>1.0820000000000001</v>
      </c>
      <c r="R510" s="30">
        <v>508</v>
      </c>
      <c r="S510">
        <v>6693755</v>
      </c>
      <c r="T510">
        <v>5799</v>
      </c>
      <c r="U510">
        <v>161.21199999999999</v>
      </c>
      <c r="V510">
        <v>100.845</v>
      </c>
      <c r="W510">
        <v>18684</v>
      </c>
      <c r="X510">
        <v>7223</v>
      </c>
      <c r="Y510">
        <v>1935910</v>
      </c>
      <c r="Z510">
        <v>6199</v>
      </c>
      <c r="AA510">
        <v>2.7</v>
      </c>
      <c r="AB510">
        <v>0.85299999999999998</v>
      </c>
      <c r="AC510">
        <v>0.55000000000000004</v>
      </c>
      <c r="AD510">
        <v>1.2150000000000001</v>
      </c>
      <c r="AE510">
        <v>2.3039999999999998</v>
      </c>
      <c r="AF510">
        <v>1.0369999999999999</v>
      </c>
      <c r="AG510">
        <v>1.0289999999999999</v>
      </c>
      <c r="AH510" s="30">
        <v>508</v>
      </c>
      <c r="AI510">
        <v>6772961</v>
      </c>
      <c r="AJ510">
        <v>1499</v>
      </c>
      <c r="AK510">
        <v>41.671999999999997</v>
      </c>
      <c r="AL510">
        <v>26.068000000000001</v>
      </c>
      <c r="AM510">
        <v>5029</v>
      </c>
      <c r="AN510">
        <v>1823</v>
      </c>
      <c r="AO510">
        <v>1875262</v>
      </c>
      <c r="AP510">
        <v>6214</v>
      </c>
      <c r="AQ510">
        <v>2.7</v>
      </c>
      <c r="AR510">
        <v>0.85299999999999998</v>
      </c>
      <c r="AS510">
        <v>0.55000000000000004</v>
      </c>
      <c r="AT510">
        <v>1.2150000000000001</v>
      </c>
      <c r="AU510">
        <v>2.3039999999999998</v>
      </c>
      <c r="AV510">
        <v>1.0369999999999999</v>
      </c>
      <c r="AW510">
        <v>0.89200000000000002</v>
      </c>
      <c r="AX510" s="30">
        <v>508</v>
      </c>
      <c r="AY510">
        <v>6801124</v>
      </c>
      <c r="AZ510">
        <v>264</v>
      </c>
      <c r="BA510">
        <v>7.3390000000000004</v>
      </c>
      <c r="BB510">
        <v>4.5910000000000002</v>
      </c>
      <c r="BC510">
        <v>887</v>
      </c>
      <c r="BD510">
        <v>311</v>
      </c>
      <c r="BE510">
        <v>1852552</v>
      </c>
      <c r="BF510">
        <v>6159</v>
      </c>
      <c r="BG510">
        <v>2.7</v>
      </c>
      <c r="BH510">
        <v>0.85299999999999998</v>
      </c>
      <c r="BI510">
        <v>0.55000000000000004</v>
      </c>
      <c r="BJ510">
        <v>1.2150000000000001</v>
      </c>
      <c r="BK510">
        <v>2.3039999999999998</v>
      </c>
      <c r="BL510">
        <v>1.0369999999999999</v>
      </c>
      <c r="BM510">
        <v>0.76300000000000001</v>
      </c>
      <c r="BN510" s="30">
        <v>508</v>
      </c>
      <c r="BO510">
        <v>6853139</v>
      </c>
      <c r="BP510">
        <v>64</v>
      </c>
      <c r="BQ510">
        <v>1.7789999999999999</v>
      </c>
      <c r="BR510">
        <v>1.113</v>
      </c>
      <c r="BS510">
        <v>203</v>
      </c>
      <c r="BT510">
        <v>68</v>
      </c>
      <c r="BU510">
        <v>1801292</v>
      </c>
      <c r="BV510">
        <v>6331</v>
      </c>
      <c r="BW510">
        <v>2.7</v>
      </c>
      <c r="BX510">
        <v>0.85299999999999998</v>
      </c>
      <c r="BY510">
        <v>0.55000000000000004</v>
      </c>
      <c r="BZ510">
        <v>1.2150000000000001</v>
      </c>
      <c r="CA510">
        <v>2.3039999999999998</v>
      </c>
      <c r="CB510">
        <v>1.0369999999999999</v>
      </c>
      <c r="CC510">
        <v>0.66500000000000004</v>
      </c>
      <c r="CM510">
        <v>196.71600000000001</v>
      </c>
      <c r="CN510">
        <v>100.845</v>
      </c>
      <c r="CO510">
        <v>26.068000000000001</v>
      </c>
      <c r="CP510">
        <v>4.5910000000000002</v>
      </c>
      <c r="CQ510">
        <v>1.113</v>
      </c>
    </row>
    <row r="511" spans="1:95" x14ac:dyDescent="0.2">
      <c r="A511" s="2">
        <v>44339</v>
      </c>
      <c r="B511" s="30">
        <v>509</v>
      </c>
      <c r="C511">
        <v>6540526</v>
      </c>
      <c r="D511">
        <v>10920</v>
      </c>
      <c r="E511">
        <v>303.57600000000002</v>
      </c>
      <c r="F511">
        <v>189.899</v>
      </c>
      <c r="G511">
        <v>33883</v>
      </c>
      <c r="H511">
        <v>13913</v>
      </c>
      <c r="I511">
        <v>2068917</v>
      </c>
      <c r="J511">
        <v>6252</v>
      </c>
      <c r="K511">
        <v>2.7</v>
      </c>
      <c r="L511">
        <v>0.85299999999999998</v>
      </c>
      <c r="M511">
        <v>0.55000000000000004</v>
      </c>
      <c r="N511">
        <v>1.2150000000000001</v>
      </c>
      <c r="O511">
        <v>2.3039999999999998</v>
      </c>
      <c r="P511">
        <v>1.0369999999999999</v>
      </c>
      <c r="Q511">
        <v>1.0189999999999999</v>
      </c>
      <c r="R511" s="30">
        <v>509</v>
      </c>
      <c r="S511">
        <v>6688281</v>
      </c>
      <c r="T511">
        <v>5474</v>
      </c>
      <c r="U511">
        <v>152.17699999999999</v>
      </c>
      <c r="V511">
        <v>95.192999999999998</v>
      </c>
      <c r="W511">
        <v>17710</v>
      </c>
      <c r="X511">
        <v>6773</v>
      </c>
      <c r="Y511">
        <v>1943385</v>
      </c>
      <c r="Z511">
        <v>6207</v>
      </c>
      <c r="AA511">
        <v>2.7</v>
      </c>
      <c r="AB511">
        <v>0.85299999999999998</v>
      </c>
      <c r="AC511">
        <v>0.55000000000000004</v>
      </c>
      <c r="AD511">
        <v>1.2150000000000001</v>
      </c>
      <c r="AE511">
        <v>2.3039999999999998</v>
      </c>
      <c r="AF511">
        <v>1.0369999999999999</v>
      </c>
      <c r="AG511">
        <v>0.98199999999999998</v>
      </c>
      <c r="AH511" s="30">
        <v>509</v>
      </c>
      <c r="AI511">
        <v>6771544</v>
      </c>
      <c r="AJ511">
        <v>1417</v>
      </c>
      <c r="AK511">
        <v>39.393000000000001</v>
      </c>
      <c r="AL511">
        <v>24.641999999999999</v>
      </c>
      <c r="AM511">
        <v>4775</v>
      </c>
      <c r="AN511">
        <v>1753</v>
      </c>
      <c r="AO511">
        <v>1877192</v>
      </c>
      <c r="AP511">
        <v>6226</v>
      </c>
      <c r="AQ511">
        <v>2.7</v>
      </c>
      <c r="AR511">
        <v>0.85299999999999998</v>
      </c>
      <c r="AS511">
        <v>0.55000000000000004</v>
      </c>
      <c r="AT511">
        <v>1.2150000000000001</v>
      </c>
      <c r="AU511">
        <v>2.3039999999999998</v>
      </c>
      <c r="AV511">
        <v>1.0369999999999999</v>
      </c>
      <c r="AW511">
        <v>0.878</v>
      </c>
      <c r="AX511" s="30">
        <v>509</v>
      </c>
      <c r="AY511">
        <v>6800880</v>
      </c>
      <c r="AZ511">
        <v>244</v>
      </c>
      <c r="BA511">
        <v>6.7830000000000004</v>
      </c>
      <c r="BB511">
        <v>4.2430000000000003</v>
      </c>
      <c r="BC511">
        <v>858</v>
      </c>
      <c r="BD511">
        <v>293</v>
      </c>
      <c r="BE511">
        <v>1852612</v>
      </c>
      <c r="BF511">
        <v>6174</v>
      </c>
      <c r="BG511">
        <v>2.7</v>
      </c>
      <c r="BH511">
        <v>0.85299999999999998</v>
      </c>
      <c r="BI511">
        <v>0.55000000000000004</v>
      </c>
      <c r="BJ511">
        <v>1.2150000000000001</v>
      </c>
      <c r="BK511">
        <v>2.3039999999999998</v>
      </c>
      <c r="BL511">
        <v>1.0369999999999999</v>
      </c>
      <c r="BM511">
        <v>0.77600000000000002</v>
      </c>
      <c r="BN511" s="30">
        <v>509</v>
      </c>
      <c r="BO511">
        <v>6853087</v>
      </c>
      <c r="BP511">
        <v>52</v>
      </c>
      <c r="BQ511">
        <v>1.446</v>
      </c>
      <c r="BR511">
        <v>0.90400000000000003</v>
      </c>
      <c r="BS511">
        <v>206</v>
      </c>
      <c r="BT511">
        <v>61</v>
      </c>
      <c r="BU511">
        <v>1801242</v>
      </c>
      <c r="BV511">
        <v>6343</v>
      </c>
      <c r="BW511">
        <v>2.7</v>
      </c>
      <c r="BX511">
        <v>0.85299999999999998</v>
      </c>
      <c r="BY511">
        <v>0.55000000000000004</v>
      </c>
      <c r="BZ511">
        <v>1.2150000000000001</v>
      </c>
      <c r="CA511">
        <v>2.3039999999999998</v>
      </c>
      <c r="CB511">
        <v>1.0369999999999999</v>
      </c>
      <c r="CC511">
        <v>0.70699999999999996</v>
      </c>
      <c r="CM511">
        <v>189.899</v>
      </c>
      <c r="CN511">
        <v>95.192999999999998</v>
      </c>
      <c r="CO511">
        <v>24.641999999999999</v>
      </c>
      <c r="CP511">
        <v>4.2430000000000003</v>
      </c>
      <c r="CQ511">
        <v>0.90400000000000003</v>
      </c>
    </row>
    <row r="512" spans="1:95" x14ac:dyDescent="0.2">
      <c r="A512" s="2">
        <v>44340</v>
      </c>
      <c r="B512" s="30">
        <v>510</v>
      </c>
      <c r="C512">
        <v>6531397</v>
      </c>
      <c r="D512">
        <v>9129</v>
      </c>
      <c r="E512">
        <v>253.786</v>
      </c>
      <c r="F512">
        <v>158.75299999999999</v>
      </c>
      <c r="G512">
        <v>33181</v>
      </c>
      <c r="H512">
        <v>11622</v>
      </c>
      <c r="I512">
        <v>2083226</v>
      </c>
      <c r="J512">
        <v>6264</v>
      </c>
      <c r="K512">
        <v>2.7</v>
      </c>
      <c r="L512">
        <v>0.85299999999999998</v>
      </c>
      <c r="M512">
        <v>0.55000000000000004</v>
      </c>
      <c r="N512">
        <v>1.2150000000000001</v>
      </c>
      <c r="O512">
        <v>2.3039999999999998</v>
      </c>
      <c r="P512">
        <v>1.0369999999999999</v>
      </c>
      <c r="Q512">
        <v>0.96</v>
      </c>
      <c r="R512" s="30">
        <v>510</v>
      </c>
      <c r="S512">
        <v>6683382</v>
      </c>
      <c r="T512">
        <v>4899</v>
      </c>
      <c r="U512">
        <v>136.19200000000001</v>
      </c>
      <c r="V512">
        <v>85.194000000000003</v>
      </c>
      <c r="W512">
        <v>17096</v>
      </c>
      <c r="X512">
        <v>6088</v>
      </c>
      <c r="Y512">
        <v>1950435</v>
      </c>
      <c r="Z512">
        <v>6218</v>
      </c>
      <c r="AA512">
        <v>2.7</v>
      </c>
      <c r="AB512">
        <v>0.85299999999999998</v>
      </c>
      <c r="AC512">
        <v>0.55000000000000004</v>
      </c>
      <c r="AD512">
        <v>1.2150000000000001</v>
      </c>
      <c r="AE512">
        <v>2.3039999999999998</v>
      </c>
      <c r="AF512">
        <v>1.0369999999999999</v>
      </c>
      <c r="AG512">
        <v>0.93600000000000005</v>
      </c>
      <c r="AH512" s="30">
        <v>510</v>
      </c>
      <c r="AI512">
        <v>6770135</v>
      </c>
      <c r="AJ512">
        <v>1409</v>
      </c>
      <c r="AK512">
        <v>39.17</v>
      </c>
      <c r="AL512">
        <v>24.503</v>
      </c>
      <c r="AM512">
        <v>4493</v>
      </c>
      <c r="AN512">
        <v>1699</v>
      </c>
      <c r="AO512">
        <v>1878739</v>
      </c>
      <c r="AP512">
        <v>6243</v>
      </c>
      <c r="AQ512">
        <v>2.7</v>
      </c>
      <c r="AR512">
        <v>0.85299999999999998</v>
      </c>
      <c r="AS512">
        <v>0.55000000000000004</v>
      </c>
      <c r="AT512">
        <v>1.2150000000000001</v>
      </c>
      <c r="AU512">
        <v>2.3039999999999998</v>
      </c>
      <c r="AV512">
        <v>1.0369999999999999</v>
      </c>
      <c r="AW512">
        <v>0.86199999999999999</v>
      </c>
      <c r="AX512" s="30">
        <v>510</v>
      </c>
      <c r="AY512">
        <v>6800624</v>
      </c>
      <c r="AZ512">
        <v>256</v>
      </c>
      <c r="BA512">
        <v>7.117</v>
      </c>
      <c r="BB512">
        <v>4.452</v>
      </c>
      <c r="BC512">
        <v>799</v>
      </c>
      <c r="BD512">
        <v>303</v>
      </c>
      <c r="BE512">
        <v>1852936</v>
      </c>
      <c r="BF512">
        <v>6185</v>
      </c>
      <c r="BG512">
        <v>2.7</v>
      </c>
      <c r="BH512">
        <v>0.85299999999999998</v>
      </c>
      <c r="BI512">
        <v>0.55000000000000004</v>
      </c>
      <c r="BJ512">
        <v>1.2150000000000001</v>
      </c>
      <c r="BK512">
        <v>2.3039999999999998</v>
      </c>
      <c r="BL512">
        <v>1.0369999999999999</v>
      </c>
      <c r="BM512">
        <v>0.78600000000000003</v>
      </c>
      <c r="BN512" s="30">
        <v>510</v>
      </c>
      <c r="BO512">
        <v>6853017</v>
      </c>
      <c r="BP512">
        <v>70</v>
      </c>
      <c r="BQ512">
        <v>1.946</v>
      </c>
      <c r="BR512">
        <v>1.2170000000000001</v>
      </c>
      <c r="BS512">
        <v>182</v>
      </c>
      <c r="BT512">
        <v>76</v>
      </c>
      <c r="BU512">
        <v>1801351</v>
      </c>
      <c r="BV512">
        <v>6358</v>
      </c>
      <c r="BW512">
        <v>2.7</v>
      </c>
      <c r="BX512">
        <v>0.85299999999999998</v>
      </c>
      <c r="BY512">
        <v>0.55000000000000004</v>
      </c>
      <c r="BZ512">
        <v>1.2150000000000001</v>
      </c>
      <c r="CA512">
        <v>2.3039999999999998</v>
      </c>
      <c r="CB512">
        <v>1.0369999999999999</v>
      </c>
      <c r="CC512">
        <v>0.77300000000000002</v>
      </c>
      <c r="CM512">
        <v>158.75299999999999</v>
      </c>
      <c r="CN512">
        <v>85.194000000000003</v>
      </c>
      <c r="CO512">
        <v>24.503</v>
      </c>
      <c r="CP512">
        <v>4.452</v>
      </c>
      <c r="CQ512">
        <v>1.2170000000000001</v>
      </c>
    </row>
    <row r="513" spans="1:95" x14ac:dyDescent="0.2">
      <c r="A513" s="2">
        <v>44341</v>
      </c>
      <c r="B513" s="30">
        <v>511</v>
      </c>
      <c r="C513">
        <v>6524253</v>
      </c>
      <c r="D513">
        <v>7144</v>
      </c>
      <c r="E513">
        <v>198.60300000000001</v>
      </c>
      <c r="F513">
        <v>124.23399999999999</v>
      </c>
      <c r="G513">
        <v>31365</v>
      </c>
      <c r="H513">
        <v>10945</v>
      </c>
      <c r="I513">
        <v>2095336</v>
      </c>
      <c r="J513">
        <v>6276</v>
      </c>
      <c r="K513">
        <v>2.7</v>
      </c>
      <c r="L513">
        <v>0.70599999999999996</v>
      </c>
      <c r="M513">
        <v>0.55000000000000004</v>
      </c>
      <c r="N513">
        <v>1.2150000000000001</v>
      </c>
      <c r="O513">
        <v>1.907</v>
      </c>
      <c r="P513">
        <v>0.85799999999999998</v>
      </c>
      <c r="Q513">
        <v>0.90200000000000002</v>
      </c>
      <c r="R513" s="30">
        <v>511</v>
      </c>
      <c r="S513">
        <v>6679546</v>
      </c>
      <c r="T513">
        <v>3836</v>
      </c>
      <c r="U513">
        <v>106.64100000000001</v>
      </c>
      <c r="V513">
        <v>66.707999999999998</v>
      </c>
      <c r="W513">
        <v>16185</v>
      </c>
      <c r="X513">
        <v>5810</v>
      </c>
      <c r="Y513">
        <v>1956463</v>
      </c>
      <c r="Z513">
        <v>6231</v>
      </c>
      <c r="AA513">
        <v>2.7</v>
      </c>
      <c r="AB513">
        <v>0.70599999999999996</v>
      </c>
      <c r="AC513">
        <v>0.55000000000000004</v>
      </c>
      <c r="AD513">
        <v>1.2150000000000001</v>
      </c>
      <c r="AE513">
        <v>1.907</v>
      </c>
      <c r="AF513">
        <v>0.85799999999999998</v>
      </c>
      <c r="AG513">
        <v>0.89200000000000002</v>
      </c>
      <c r="AH513" s="30">
        <v>511</v>
      </c>
      <c r="AI513">
        <v>6769039</v>
      </c>
      <c r="AJ513">
        <v>1096</v>
      </c>
      <c r="AK513">
        <v>30.469000000000001</v>
      </c>
      <c r="AL513">
        <v>19.059000000000001</v>
      </c>
      <c r="AM513">
        <v>4288</v>
      </c>
      <c r="AN513">
        <v>1614</v>
      </c>
      <c r="AO513">
        <v>1880392</v>
      </c>
      <c r="AP513">
        <v>6254</v>
      </c>
      <c r="AQ513">
        <v>2.7</v>
      </c>
      <c r="AR513">
        <v>0.70599999999999996</v>
      </c>
      <c r="AS513">
        <v>0.55000000000000004</v>
      </c>
      <c r="AT513">
        <v>1.2150000000000001</v>
      </c>
      <c r="AU513">
        <v>1.907</v>
      </c>
      <c r="AV513">
        <v>0.85799999999999998</v>
      </c>
      <c r="AW513">
        <v>0.84699999999999998</v>
      </c>
      <c r="AX513" s="30">
        <v>511</v>
      </c>
      <c r="AY513">
        <v>6800449</v>
      </c>
      <c r="AZ513">
        <v>175</v>
      </c>
      <c r="BA513">
        <v>4.8650000000000002</v>
      </c>
      <c r="BB513">
        <v>3.0430000000000001</v>
      </c>
      <c r="BC513">
        <v>778</v>
      </c>
      <c r="BD513">
        <v>277</v>
      </c>
      <c r="BE513">
        <v>1853264</v>
      </c>
      <c r="BF513">
        <v>6193</v>
      </c>
      <c r="BG513">
        <v>2.7</v>
      </c>
      <c r="BH513">
        <v>0.70599999999999996</v>
      </c>
      <c r="BI513">
        <v>0.55000000000000004</v>
      </c>
      <c r="BJ513">
        <v>1.2150000000000001</v>
      </c>
      <c r="BK513">
        <v>1.907</v>
      </c>
      <c r="BL513">
        <v>0.85799999999999998</v>
      </c>
      <c r="BM513">
        <v>0.80800000000000005</v>
      </c>
      <c r="BN513" s="30">
        <v>511</v>
      </c>
      <c r="BO513">
        <v>6852962</v>
      </c>
      <c r="BP513">
        <v>55</v>
      </c>
      <c r="BQ513">
        <v>1.5289999999999999</v>
      </c>
      <c r="BR513">
        <v>0.95599999999999996</v>
      </c>
      <c r="BS513">
        <v>183</v>
      </c>
      <c r="BT513">
        <v>69</v>
      </c>
      <c r="BU513">
        <v>1801442</v>
      </c>
      <c r="BV513">
        <v>6369</v>
      </c>
      <c r="BW513">
        <v>2.7</v>
      </c>
      <c r="BX513">
        <v>0.70599999999999996</v>
      </c>
      <c r="BY513">
        <v>0.55000000000000004</v>
      </c>
      <c r="BZ513">
        <v>1.2150000000000001</v>
      </c>
      <c r="CA513">
        <v>1.907</v>
      </c>
      <c r="CB513">
        <v>0.85799999999999998</v>
      </c>
      <c r="CC513">
        <v>0.81100000000000005</v>
      </c>
      <c r="CM513">
        <v>124.23399999999999</v>
      </c>
      <c r="CN513">
        <v>66.707999999999998</v>
      </c>
      <c r="CO513">
        <v>19.059000000000001</v>
      </c>
      <c r="CP513">
        <v>3.0430000000000001</v>
      </c>
      <c r="CQ513">
        <v>0.95599999999999996</v>
      </c>
    </row>
    <row r="514" spans="1:95" x14ac:dyDescent="0.2">
      <c r="A514" s="2">
        <v>44342</v>
      </c>
      <c r="B514" s="30">
        <v>512</v>
      </c>
      <c r="C514">
        <v>6517016</v>
      </c>
      <c r="D514">
        <v>7237</v>
      </c>
      <c r="E514">
        <v>201.18899999999999</v>
      </c>
      <c r="F514">
        <v>125.851</v>
      </c>
      <c r="G514">
        <v>27241</v>
      </c>
      <c r="H514">
        <v>11268</v>
      </c>
      <c r="I514">
        <v>2106598</v>
      </c>
      <c r="J514">
        <v>6291</v>
      </c>
      <c r="K514">
        <v>2.7</v>
      </c>
      <c r="L514">
        <v>0.70599999999999996</v>
      </c>
      <c r="M514">
        <v>0.55000000000000004</v>
      </c>
      <c r="N514">
        <v>1.2150000000000001</v>
      </c>
      <c r="O514">
        <v>1.907</v>
      </c>
      <c r="P514">
        <v>0.85799999999999998</v>
      </c>
      <c r="Q514">
        <v>0.84599999999999997</v>
      </c>
      <c r="R514" s="30">
        <v>512</v>
      </c>
      <c r="S514">
        <v>6675698</v>
      </c>
      <c r="T514">
        <v>3848</v>
      </c>
      <c r="U514">
        <v>106.974</v>
      </c>
      <c r="V514">
        <v>66.917000000000002</v>
      </c>
      <c r="W514">
        <v>14276</v>
      </c>
      <c r="X514">
        <v>5745</v>
      </c>
      <c r="Y514">
        <v>1962283</v>
      </c>
      <c r="Z514">
        <v>6243</v>
      </c>
      <c r="AA514">
        <v>2.7</v>
      </c>
      <c r="AB514">
        <v>0.70599999999999996</v>
      </c>
      <c r="AC514">
        <v>0.55000000000000004</v>
      </c>
      <c r="AD514">
        <v>1.2150000000000001</v>
      </c>
      <c r="AE514">
        <v>1.907</v>
      </c>
      <c r="AF514">
        <v>0.85799999999999998</v>
      </c>
      <c r="AG514">
        <v>0.85</v>
      </c>
      <c r="AH514" s="30">
        <v>512</v>
      </c>
      <c r="AI514">
        <v>6768050</v>
      </c>
      <c r="AJ514">
        <v>989</v>
      </c>
      <c r="AK514">
        <v>27.494</v>
      </c>
      <c r="AL514">
        <v>17.199000000000002</v>
      </c>
      <c r="AM514">
        <v>3904</v>
      </c>
      <c r="AN514">
        <v>1480</v>
      </c>
      <c r="AO514">
        <v>1882070</v>
      </c>
      <c r="AP514">
        <v>6264</v>
      </c>
      <c r="AQ514">
        <v>2.7</v>
      </c>
      <c r="AR514">
        <v>0.70599999999999996</v>
      </c>
      <c r="AS514">
        <v>0.55000000000000004</v>
      </c>
      <c r="AT514">
        <v>1.2150000000000001</v>
      </c>
      <c r="AU514">
        <v>1.907</v>
      </c>
      <c r="AV514">
        <v>0.85799999999999998</v>
      </c>
      <c r="AW514">
        <v>0.83699999999999997</v>
      </c>
      <c r="AX514" s="30">
        <v>512</v>
      </c>
      <c r="AY514">
        <v>6800276</v>
      </c>
      <c r="AZ514">
        <v>173</v>
      </c>
      <c r="BA514">
        <v>4.8090000000000002</v>
      </c>
      <c r="BB514">
        <v>3.008</v>
      </c>
      <c r="BC514">
        <v>692</v>
      </c>
      <c r="BD514">
        <v>261</v>
      </c>
      <c r="BE514">
        <v>1853528</v>
      </c>
      <c r="BF514">
        <v>6203</v>
      </c>
      <c r="BG514">
        <v>2.7</v>
      </c>
      <c r="BH514">
        <v>0.70599999999999996</v>
      </c>
      <c r="BI514">
        <v>0.55000000000000004</v>
      </c>
      <c r="BJ514">
        <v>1.2150000000000001</v>
      </c>
      <c r="BK514">
        <v>1.907</v>
      </c>
      <c r="BL514">
        <v>0.85799999999999998</v>
      </c>
      <c r="BM514">
        <v>0.82199999999999995</v>
      </c>
      <c r="BN514" s="30">
        <v>512</v>
      </c>
      <c r="BO514">
        <v>6852926</v>
      </c>
      <c r="BP514">
        <v>36</v>
      </c>
      <c r="BQ514">
        <v>1.0009999999999999</v>
      </c>
      <c r="BR514">
        <v>0.626</v>
      </c>
      <c r="BS514">
        <v>175</v>
      </c>
      <c r="BT514">
        <v>63</v>
      </c>
      <c r="BU514">
        <v>1801450</v>
      </c>
      <c r="BV514">
        <v>6378</v>
      </c>
      <c r="BW514">
        <v>2.7</v>
      </c>
      <c r="BX514">
        <v>0.70599999999999996</v>
      </c>
      <c r="BY514">
        <v>0.55000000000000004</v>
      </c>
      <c r="BZ514">
        <v>1.2150000000000001</v>
      </c>
      <c r="CA514">
        <v>1.907</v>
      </c>
      <c r="CB514">
        <v>0.85799999999999998</v>
      </c>
      <c r="CC514">
        <v>0.85599999999999998</v>
      </c>
      <c r="CM514">
        <v>125.851</v>
      </c>
      <c r="CN514">
        <v>66.917000000000002</v>
      </c>
      <c r="CO514">
        <v>17.199000000000002</v>
      </c>
      <c r="CP514">
        <v>3.008</v>
      </c>
      <c r="CQ514">
        <v>0.626</v>
      </c>
    </row>
    <row r="515" spans="1:95" x14ac:dyDescent="0.2">
      <c r="A515" s="2">
        <v>44343</v>
      </c>
      <c r="B515" s="30">
        <v>513</v>
      </c>
      <c r="C515">
        <v>6510252</v>
      </c>
      <c r="D515">
        <v>6764</v>
      </c>
      <c r="E515">
        <v>188.03899999999999</v>
      </c>
      <c r="F515">
        <v>117.626</v>
      </c>
      <c r="G515">
        <v>24042</v>
      </c>
      <c r="H515">
        <v>10436</v>
      </c>
      <c r="I515">
        <v>2113838</v>
      </c>
      <c r="J515">
        <v>6304</v>
      </c>
      <c r="K515">
        <v>2.7</v>
      </c>
      <c r="L515">
        <v>0.70599999999999996</v>
      </c>
      <c r="M515">
        <v>0.55000000000000004</v>
      </c>
      <c r="N515">
        <v>1.2150000000000001</v>
      </c>
      <c r="O515">
        <v>1.907</v>
      </c>
      <c r="P515">
        <v>0.85799999999999998</v>
      </c>
      <c r="Q515">
        <v>0.77</v>
      </c>
      <c r="R515" s="30">
        <v>513</v>
      </c>
      <c r="S515">
        <v>6672106</v>
      </c>
      <c r="T515">
        <v>3592</v>
      </c>
      <c r="U515">
        <v>99.858000000000004</v>
      </c>
      <c r="V515">
        <v>62.465000000000003</v>
      </c>
      <c r="W515">
        <v>12730</v>
      </c>
      <c r="X515">
        <v>5394</v>
      </c>
      <c r="Y515">
        <v>1966401</v>
      </c>
      <c r="Z515">
        <v>6258</v>
      </c>
      <c r="AA515">
        <v>2.7</v>
      </c>
      <c r="AB515">
        <v>0.70599999999999996</v>
      </c>
      <c r="AC515">
        <v>0.55000000000000004</v>
      </c>
      <c r="AD515">
        <v>1.2150000000000001</v>
      </c>
      <c r="AE515">
        <v>1.907</v>
      </c>
      <c r="AF515">
        <v>0.85799999999999998</v>
      </c>
      <c r="AG515">
        <v>0.78400000000000003</v>
      </c>
      <c r="AH515" s="30">
        <v>513</v>
      </c>
      <c r="AI515">
        <v>6767115</v>
      </c>
      <c r="AJ515">
        <v>935</v>
      </c>
      <c r="AK515">
        <v>25.992999999999999</v>
      </c>
      <c r="AL515">
        <v>16.260000000000002</v>
      </c>
      <c r="AM515">
        <v>3501</v>
      </c>
      <c r="AN515">
        <v>1392</v>
      </c>
      <c r="AO515">
        <v>1883441</v>
      </c>
      <c r="AP515">
        <v>6270</v>
      </c>
      <c r="AQ515">
        <v>2.7</v>
      </c>
      <c r="AR515">
        <v>0.70599999999999996</v>
      </c>
      <c r="AS515">
        <v>0.55000000000000004</v>
      </c>
      <c r="AT515">
        <v>1.2150000000000001</v>
      </c>
      <c r="AU515">
        <v>1.907</v>
      </c>
      <c r="AV515">
        <v>0.85799999999999998</v>
      </c>
      <c r="AW515">
        <v>0.79900000000000004</v>
      </c>
      <c r="AX515" s="30">
        <v>513</v>
      </c>
      <c r="AY515">
        <v>6800085</v>
      </c>
      <c r="AZ515">
        <v>191</v>
      </c>
      <c r="BA515">
        <v>5.31</v>
      </c>
      <c r="BB515">
        <v>3.3210000000000002</v>
      </c>
      <c r="BC515">
        <v>591</v>
      </c>
      <c r="BD515">
        <v>274</v>
      </c>
      <c r="BE515">
        <v>1853851</v>
      </c>
      <c r="BF515">
        <v>6217</v>
      </c>
      <c r="BG515">
        <v>2.7</v>
      </c>
      <c r="BH515">
        <v>0.70599999999999996</v>
      </c>
      <c r="BI515">
        <v>0.55000000000000004</v>
      </c>
      <c r="BJ515">
        <v>1.2150000000000001</v>
      </c>
      <c r="BK515">
        <v>1.907</v>
      </c>
      <c r="BL515">
        <v>0.85799999999999998</v>
      </c>
      <c r="BM515">
        <v>0.80800000000000005</v>
      </c>
      <c r="BN515" s="30">
        <v>513</v>
      </c>
      <c r="BO515">
        <v>6852874</v>
      </c>
      <c r="BP515">
        <v>52</v>
      </c>
      <c r="BQ515">
        <v>1.446</v>
      </c>
      <c r="BR515">
        <v>0.90400000000000003</v>
      </c>
      <c r="BS515">
        <v>151</v>
      </c>
      <c r="BT515">
        <v>60</v>
      </c>
      <c r="BU515">
        <v>1801606</v>
      </c>
      <c r="BV515">
        <v>6392</v>
      </c>
      <c r="BW515">
        <v>2.7</v>
      </c>
      <c r="BX515">
        <v>0.70599999999999996</v>
      </c>
      <c r="BY515">
        <v>0.55000000000000004</v>
      </c>
      <c r="BZ515">
        <v>1.2150000000000001</v>
      </c>
      <c r="CA515">
        <v>1.907</v>
      </c>
      <c r="CB515">
        <v>0.85799999999999998</v>
      </c>
      <c r="CC515">
        <v>0.89400000000000002</v>
      </c>
      <c r="CM515">
        <v>117.626</v>
      </c>
      <c r="CN515">
        <v>62.465000000000003</v>
      </c>
      <c r="CO515">
        <v>16.260000000000002</v>
      </c>
      <c r="CP515">
        <v>3.3210000000000002</v>
      </c>
      <c r="CQ515">
        <v>0.90400000000000003</v>
      </c>
    </row>
    <row r="516" spans="1:95" x14ac:dyDescent="0.2">
      <c r="A516" s="2">
        <v>44344</v>
      </c>
      <c r="B516" s="30">
        <v>514</v>
      </c>
      <c r="C516">
        <v>6504341</v>
      </c>
      <c r="D516">
        <v>5911</v>
      </c>
      <c r="E516">
        <v>164.32599999999999</v>
      </c>
      <c r="F516">
        <v>102.792</v>
      </c>
      <c r="G516">
        <v>21600</v>
      </c>
      <c r="H516">
        <v>9206</v>
      </c>
      <c r="I516">
        <v>2124784</v>
      </c>
      <c r="J516">
        <v>6312</v>
      </c>
      <c r="K516">
        <v>2.7</v>
      </c>
      <c r="L516">
        <v>0.70599999999999996</v>
      </c>
      <c r="M516">
        <v>0.55000000000000004</v>
      </c>
      <c r="N516">
        <v>1.2150000000000001</v>
      </c>
      <c r="O516">
        <v>1.907</v>
      </c>
      <c r="P516">
        <v>0.85799999999999998</v>
      </c>
      <c r="Q516">
        <v>0.747</v>
      </c>
      <c r="R516" s="30">
        <v>514</v>
      </c>
      <c r="S516">
        <v>6668909</v>
      </c>
      <c r="T516">
        <v>3197</v>
      </c>
      <c r="U516">
        <v>88.876999999999995</v>
      </c>
      <c r="V516">
        <v>55.595999999999997</v>
      </c>
      <c r="W516">
        <v>11508</v>
      </c>
      <c r="X516">
        <v>4814</v>
      </c>
      <c r="Y516">
        <v>1972081</v>
      </c>
      <c r="Z516">
        <v>6264</v>
      </c>
      <c r="AA516">
        <v>2.7</v>
      </c>
      <c r="AB516">
        <v>0.70599999999999996</v>
      </c>
      <c r="AC516">
        <v>0.55000000000000004</v>
      </c>
      <c r="AD516">
        <v>1.2150000000000001</v>
      </c>
      <c r="AE516">
        <v>1.907</v>
      </c>
      <c r="AF516">
        <v>0.85799999999999998</v>
      </c>
      <c r="AG516">
        <v>0.76400000000000001</v>
      </c>
      <c r="AH516" s="30">
        <v>514</v>
      </c>
      <c r="AI516">
        <v>6766211</v>
      </c>
      <c r="AJ516">
        <v>904</v>
      </c>
      <c r="AK516">
        <v>25.131</v>
      </c>
      <c r="AL516">
        <v>15.721</v>
      </c>
      <c r="AM516">
        <v>3072</v>
      </c>
      <c r="AN516">
        <v>1364</v>
      </c>
      <c r="AO516">
        <v>1884503</v>
      </c>
      <c r="AP516">
        <v>6285</v>
      </c>
      <c r="AQ516">
        <v>2.7</v>
      </c>
      <c r="AR516">
        <v>0.70599999999999996</v>
      </c>
      <c r="AS516">
        <v>0.55000000000000004</v>
      </c>
      <c r="AT516">
        <v>1.2150000000000001</v>
      </c>
      <c r="AU516">
        <v>1.907</v>
      </c>
      <c r="AV516">
        <v>0.85799999999999998</v>
      </c>
      <c r="AW516">
        <v>0.77700000000000002</v>
      </c>
      <c r="AX516" s="30">
        <v>514</v>
      </c>
      <c r="AY516">
        <v>6799928</v>
      </c>
      <c r="AZ516">
        <v>157</v>
      </c>
      <c r="BA516">
        <v>4.3650000000000002</v>
      </c>
      <c r="BB516">
        <v>2.73</v>
      </c>
      <c r="BC516">
        <v>567</v>
      </c>
      <c r="BD516">
        <v>215</v>
      </c>
      <c r="BE516">
        <v>1854040</v>
      </c>
      <c r="BF516">
        <v>6231</v>
      </c>
      <c r="BG516">
        <v>2.7</v>
      </c>
      <c r="BH516">
        <v>0.70599999999999996</v>
      </c>
      <c r="BI516">
        <v>0.55000000000000004</v>
      </c>
      <c r="BJ516">
        <v>1.2150000000000001</v>
      </c>
      <c r="BK516">
        <v>1.907</v>
      </c>
      <c r="BL516">
        <v>0.85799999999999998</v>
      </c>
      <c r="BM516">
        <v>0.78300000000000003</v>
      </c>
      <c r="BN516" s="30">
        <v>514</v>
      </c>
      <c r="BO516">
        <v>6852823</v>
      </c>
      <c r="BP516">
        <v>51</v>
      </c>
      <c r="BQ516">
        <v>1.4179999999999999</v>
      </c>
      <c r="BR516">
        <v>0.88700000000000001</v>
      </c>
      <c r="BS516">
        <v>156</v>
      </c>
      <c r="BT516">
        <v>47</v>
      </c>
      <c r="BU516">
        <v>1801629</v>
      </c>
      <c r="BV516">
        <v>6409</v>
      </c>
      <c r="BW516">
        <v>2.7</v>
      </c>
      <c r="BX516">
        <v>0.70599999999999996</v>
      </c>
      <c r="BY516">
        <v>0.55000000000000004</v>
      </c>
      <c r="BZ516">
        <v>1.2150000000000001</v>
      </c>
      <c r="CA516">
        <v>1.907</v>
      </c>
      <c r="CB516">
        <v>0.85799999999999998</v>
      </c>
      <c r="CC516">
        <v>0.83099999999999996</v>
      </c>
      <c r="CM516">
        <v>102.792</v>
      </c>
      <c r="CN516">
        <v>55.595999999999997</v>
      </c>
      <c r="CO516">
        <v>15.721</v>
      </c>
      <c r="CP516">
        <v>2.73</v>
      </c>
      <c r="CQ516">
        <v>0.88700000000000001</v>
      </c>
    </row>
    <row r="517" spans="1:95" x14ac:dyDescent="0.2">
      <c r="A517" s="2">
        <v>44345</v>
      </c>
      <c r="B517" s="30">
        <v>515</v>
      </c>
      <c r="C517">
        <v>6499475</v>
      </c>
      <c r="D517">
        <v>4866</v>
      </c>
      <c r="E517">
        <v>135.27500000000001</v>
      </c>
      <c r="F517">
        <v>84.62</v>
      </c>
      <c r="G517">
        <v>19962</v>
      </c>
      <c r="H517">
        <v>7549</v>
      </c>
      <c r="I517">
        <v>2133848</v>
      </c>
      <c r="J517">
        <v>6317</v>
      </c>
      <c r="K517">
        <v>2.7</v>
      </c>
      <c r="L517">
        <v>0.70599999999999996</v>
      </c>
      <c r="M517">
        <v>0.55000000000000004</v>
      </c>
      <c r="N517">
        <v>1.2150000000000001</v>
      </c>
      <c r="O517">
        <v>1.907</v>
      </c>
      <c r="P517">
        <v>0.85799999999999998</v>
      </c>
      <c r="Q517">
        <v>0.72499999999999998</v>
      </c>
      <c r="R517" s="30">
        <v>515</v>
      </c>
      <c r="S517">
        <v>6666209</v>
      </c>
      <c r="T517">
        <v>2700</v>
      </c>
      <c r="U517">
        <v>75.06</v>
      </c>
      <c r="V517">
        <v>46.953000000000003</v>
      </c>
      <c r="W517">
        <v>10665</v>
      </c>
      <c r="X517">
        <v>4040</v>
      </c>
      <c r="Y517">
        <v>1976778</v>
      </c>
      <c r="Z517">
        <v>6276</v>
      </c>
      <c r="AA517">
        <v>2.7</v>
      </c>
      <c r="AB517">
        <v>0.70599999999999996</v>
      </c>
      <c r="AC517">
        <v>0.55000000000000004</v>
      </c>
      <c r="AD517">
        <v>1.2150000000000001</v>
      </c>
      <c r="AE517">
        <v>1.907</v>
      </c>
      <c r="AF517">
        <v>0.85799999999999998</v>
      </c>
      <c r="AG517">
        <v>0.74099999999999999</v>
      </c>
      <c r="AH517" s="30">
        <v>515</v>
      </c>
      <c r="AI517">
        <v>6765482</v>
      </c>
      <c r="AJ517">
        <v>729</v>
      </c>
      <c r="AK517">
        <v>20.265999999999998</v>
      </c>
      <c r="AL517">
        <v>12.677</v>
      </c>
      <c r="AM517">
        <v>2889</v>
      </c>
      <c r="AN517">
        <v>1087</v>
      </c>
      <c r="AO517">
        <v>1886033</v>
      </c>
      <c r="AP517">
        <v>6301</v>
      </c>
      <c r="AQ517">
        <v>2.7</v>
      </c>
      <c r="AR517">
        <v>0.70599999999999996</v>
      </c>
      <c r="AS517">
        <v>0.55000000000000004</v>
      </c>
      <c r="AT517">
        <v>1.2150000000000001</v>
      </c>
      <c r="AU517">
        <v>1.907</v>
      </c>
      <c r="AV517">
        <v>0.85799999999999998</v>
      </c>
      <c r="AW517">
        <v>0.752</v>
      </c>
      <c r="AX517" s="30">
        <v>515</v>
      </c>
      <c r="AY517">
        <v>6799778</v>
      </c>
      <c r="AZ517">
        <v>150</v>
      </c>
      <c r="BA517">
        <v>4.17</v>
      </c>
      <c r="BB517">
        <v>2.6080000000000001</v>
      </c>
      <c r="BC517">
        <v>523</v>
      </c>
      <c r="BD517">
        <v>201</v>
      </c>
      <c r="BE517">
        <v>1854184</v>
      </c>
      <c r="BF517">
        <v>6244</v>
      </c>
      <c r="BG517">
        <v>2.7</v>
      </c>
      <c r="BH517">
        <v>0.70599999999999996</v>
      </c>
      <c r="BI517">
        <v>0.55000000000000004</v>
      </c>
      <c r="BJ517">
        <v>1.2150000000000001</v>
      </c>
      <c r="BK517">
        <v>1.907</v>
      </c>
      <c r="BL517">
        <v>0.85799999999999998</v>
      </c>
      <c r="BM517">
        <v>0.75800000000000001</v>
      </c>
      <c r="BN517" s="30">
        <v>515</v>
      </c>
      <c r="BO517">
        <v>6852766</v>
      </c>
      <c r="BP517">
        <v>57</v>
      </c>
      <c r="BQ517">
        <v>1.585</v>
      </c>
      <c r="BR517">
        <v>0.99099999999999999</v>
      </c>
      <c r="BS517">
        <v>146</v>
      </c>
      <c r="BT517">
        <v>61</v>
      </c>
      <c r="BU517">
        <v>1801630</v>
      </c>
      <c r="BV517">
        <v>6422</v>
      </c>
      <c r="BW517">
        <v>2.7</v>
      </c>
      <c r="BX517">
        <v>0.70599999999999996</v>
      </c>
      <c r="BY517">
        <v>0.55000000000000004</v>
      </c>
      <c r="BZ517">
        <v>1.2150000000000001</v>
      </c>
      <c r="CA517">
        <v>1.907</v>
      </c>
      <c r="CB517">
        <v>0.85799999999999998</v>
      </c>
      <c r="CC517">
        <v>0.82899999999999996</v>
      </c>
      <c r="CM517">
        <v>84.62</v>
      </c>
      <c r="CN517">
        <v>46.953000000000003</v>
      </c>
      <c r="CO517">
        <v>12.677</v>
      </c>
      <c r="CP517">
        <v>2.6080000000000001</v>
      </c>
      <c r="CQ517">
        <v>0.99099999999999999</v>
      </c>
    </row>
    <row r="518" spans="1:95" x14ac:dyDescent="0.2">
      <c r="A518" s="2">
        <v>44346</v>
      </c>
      <c r="B518" s="30">
        <v>516</v>
      </c>
      <c r="C518">
        <v>6494867</v>
      </c>
      <c r="D518">
        <v>4608</v>
      </c>
      <c r="E518">
        <v>128.102</v>
      </c>
      <c r="F518">
        <v>80.132999999999996</v>
      </c>
      <c r="G518">
        <v>17633</v>
      </c>
      <c r="H518">
        <v>7195</v>
      </c>
      <c r="I518">
        <v>2141203</v>
      </c>
      <c r="J518">
        <v>6332</v>
      </c>
      <c r="K518">
        <v>2.7</v>
      </c>
      <c r="L518">
        <v>0.70599999999999996</v>
      </c>
      <c r="M518">
        <v>0.55000000000000004</v>
      </c>
      <c r="N518">
        <v>1.2150000000000001</v>
      </c>
      <c r="O518">
        <v>1.907</v>
      </c>
      <c r="P518">
        <v>0.85799999999999998</v>
      </c>
      <c r="Q518">
        <v>0.69899999999999995</v>
      </c>
      <c r="R518" s="30">
        <v>516</v>
      </c>
      <c r="S518">
        <v>6663679</v>
      </c>
      <c r="T518">
        <v>2530</v>
      </c>
      <c r="U518">
        <v>70.334000000000003</v>
      </c>
      <c r="V518">
        <v>43.997</v>
      </c>
      <c r="W518">
        <v>9543</v>
      </c>
      <c r="X518">
        <v>3822</v>
      </c>
      <c r="Y518">
        <v>1980505</v>
      </c>
      <c r="Z518">
        <v>6294</v>
      </c>
      <c r="AA518">
        <v>2.7</v>
      </c>
      <c r="AB518">
        <v>0.70599999999999996</v>
      </c>
      <c r="AC518">
        <v>0.55000000000000004</v>
      </c>
      <c r="AD518">
        <v>1.2150000000000001</v>
      </c>
      <c r="AE518">
        <v>1.907</v>
      </c>
      <c r="AF518">
        <v>0.85799999999999998</v>
      </c>
      <c r="AG518">
        <v>0.71799999999999997</v>
      </c>
      <c r="AH518" s="30">
        <v>516</v>
      </c>
      <c r="AI518">
        <v>6764783</v>
      </c>
      <c r="AJ518">
        <v>699</v>
      </c>
      <c r="AK518">
        <v>19.431999999999999</v>
      </c>
      <c r="AL518">
        <v>12.156000000000001</v>
      </c>
      <c r="AM518">
        <v>2581</v>
      </c>
      <c r="AN518">
        <v>1037</v>
      </c>
      <c r="AO518">
        <v>1886808</v>
      </c>
      <c r="AP518">
        <v>6306</v>
      </c>
      <c r="AQ518">
        <v>2.7</v>
      </c>
      <c r="AR518">
        <v>0.70599999999999996</v>
      </c>
      <c r="AS518">
        <v>0.55000000000000004</v>
      </c>
      <c r="AT518">
        <v>1.2150000000000001</v>
      </c>
      <c r="AU518">
        <v>1.907</v>
      </c>
      <c r="AV518">
        <v>0.85799999999999998</v>
      </c>
      <c r="AW518">
        <v>0.72599999999999998</v>
      </c>
      <c r="AX518" s="30">
        <v>516</v>
      </c>
      <c r="AY518">
        <v>6799660</v>
      </c>
      <c r="AZ518">
        <v>118</v>
      </c>
      <c r="BA518">
        <v>3.28</v>
      </c>
      <c r="BB518">
        <v>2.052</v>
      </c>
      <c r="BC518">
        <v>503</v>
      </c>
      <c r="BD518">
        <v>170</v>
      </c>
      <c r="BE518">
        <v>1854444</v>
      </c>
      <c r="BF518">
        <v>6252</v>
      </c>
      <c r="BG518">
        <v>2.7</v>
      </c>
      <c r="BH518">
        <v>0.70599999999999996</v>
      </c>
      <c r="BI518">
        <v>0.55000000000000004</v>
      </c>
      <c r="BJ518">
        <v>1.2150000000000001</v>
      </c>
      <c r="BK518">
        <v>1.907</v>
      </c>
      <c r="BL518">
        <v>0.85799999999999998</v>
      </c>
      <c r="BM518">
        <v>0.73699999999999999</v>
      </c>
      <c r="BN518" s="30">
        <v>516</v>
      </c>
      <c r="BO518">
        <v>6852730</v>
      </c>
      <c r="BP518">
        <v>36</v>
      </c>
      <c r="BQ518">
        <v>1.0009999999999999</v>
      </c>
      <c r="BR518">
        <v>0.626</v>
      </c>
      <c r="BS518">
        <v>157</v>
      </c>
      <c r="BT518">
        <v>46</v>
      </c>
      <c r="BU518">
        <v>1801672</v>
      </c>
      <c r="BV518">
        <v>6430</v>
      </c>
      <c r="BW518">
        <v>2.7</v>
      </c>
      <c r="BX518">
        <v>0.70599999999999996</v>
      </c>
      <c r="BY518">
        <v>0.55000000000000004</v>
      </c>
      <c r="BZ518">
        <v>1.2150000000000001</v>
      </c>
      <c r="CA518">
        <v>1.907</v>
      </c>
      <c r="CB518">
        <v>0.85799999999999998</v>
      </c>
      <c r="CC518">
        <v>0.84</v>
      </c>
      <c r="CM518">
        <v>80.132999999999996</v>
      </c>
      <c r="CN518">
        <v>43.997</v>
      </c>
      <c r="CO518">
        <v>12.156000000000001</v>
      </c>
      <c r="CP518">
        <v>2.052</v>
      </c>
      <c r="CQ518">
        <v>0.626</v>
      </c>
    </row>
    <row r="519" spans="1:95" x14ac:dyDescent="0.2">
      <c r="A519" s="2">
        <v>44347</v>
      </c>
      <c r="B519" s="30">
        <v>517</v>
      </c>
      <c r="C519">
        <v>6490564</v>
      </c>
      <c r="D519">
        <v>4303</v>
      </c>
      <c r="E519">
        <v>119.623</v>
      </c>
      <c r="F519">
        <v>74.828999999999994</v>
      </c>
      <c r="G519">
        <v>15618</v>
      </c>
      <c r="H519">
        <v>6623</v>
      </c>
      <c r="I519">
        <v>2146678</v>
      </c>
      <c r="J519">
        <v>6341</v>
      </c>
      <c r="K519">
        <v>2.7</v>
      </c>
      <c r="L519">
        <v>0.70599999999999996</v>
      </c>
      <c r="M519">
        <v>0.55000000000000004</v>
      </c>
      <c r="N519">
        <v>1.2150000000000001</v>
      </c>
      <c r="O519">
        <v>1.907</v>
      </c>
      <c r="P519">
        <v>0.85799999999999998</v>
      </c>
      <c r="Q519">
        <v>0.67300000000000004</v>
      </c>
      <c r="R519" s="30">
        <v>517</v>
      </c>
      <c r="S519">
        <v>6661341</v>
      </c>
      <c r="T519">
        <v>2338</v>
      </c>
      <c r="U519">
        <v>64.995999999999995</v>
      </c>
      <c r="V519">
        <v>40.658000000000001</v>
      </c>
      <c r="W519">
        <v>8570</v>
      </c>
      <c r="X519">
        <v>3503</v>
      </c>
      <c r="Y519">
        <v>1983809</v>
      </c>
      <c r="Z519">
        <v>6311</v>
      </c>
      <c r="AA519">
        <v>2.7</v>
      </c>
      <c r="AB519">
        <v>0.70599999999999996</v>
      </c>
      <c r="AC519">
        <v>0.55000000000000004</v>
      </c>
      <c r="AD519">
        <v>1.2150000000000001</v>
      </c>
      <c r="AE519">
        <v>1.907</v>
      </c>
      <c r="AF519">
        <v>0.85799999999999998</v>
      </c>
      <c r="AG519">
        <v>0.69199999999999995</v>
      </c>
      <c r="AH519" s="30">
        <v>517</v>
      </c>
      <c r="AI519">
        <v>6764126</v>
      </c>
      <c r="AJ519">
        <v>657</v>
      </c>
      <c r="AK519">
        <v>18.265000000000001</v>
      </c>
      <c r="AL519">
        <v>11.425000000000001</v>
      </c>
      <c r="AM519">
        <v>2331</v>
      </c>
      <c r="AN519">
        <v>949</v>
      </c>
      <c r="AO519">
        <v>1887970</v>
      </c>
      <c r="AP519">
        <v>6318</v>
      </c>
      <c r="AQ519">
        <v>2.7</v>
      </c>
      <c r="AR519">
        <v>0.70599999999999996</v>
      </c>
      <c r="AS519">
        <v>0.55000000000000004</v>
      </c>
      <c r="AT519">
        <v>1.2150000000000001</v>
      </c>
      <c r="AU519">
        <v>1.907</v>
      </c>
      <c r="AV519">
        <v>0.85799999999999998</v>
      </c>
      <c r="AW519">
        <v>0.70199999999999996</v>
      </c>
      <c r="AX519" s="30">
        <v>517</v>
      </c>
      <c r="AY519">
        <v>6799538</v>
      </c>
      <c r="AZ519">
        <v>122</v>
      </c>
      <c r="BA519">
        <v>3.3919999999999999</v>
      </c>
      <c r="BB519">
        <v>2.1219999999999999</v>
      </c>
      <c r="BC519">
        <v>435</v>
      </c>
      <c r="BD519">
        <v>186</v>
      </c>
      <c r="BE519">
        <v>1854717</v>
      </c>
      <c r="BF519">
        <v>6259</v>
      </c>
      <c r="BG519">
        <v>2.7</v>
      </c>
      <c r="BH519">
        <v>0.70599999999999996</v>
      </c>
      <c r="BI519">
        <v>0.55000000000000004</v>
      </c>
      <c r="BJ519">
        <v>1.2150000000000001</v>
      </c>
      <c r="BK519">
        <v>1.907</v>
      </c>
      <c r="BL519">
        <v>0.85799999999999998</v>
      </c>
      <c r="BM519">
        <v>0.72</v>
      </c>
      <c r="BN519" s="30">
        <v>517</v>
      </c>
      <c r="BO519">
        <v>6852690</v>
      </c>
      <c r="BP519">
        <v>40</v>
      </c>
      <c r="BQ519">
        <v>1.1120000000000001</v>
      </c>
      <c r="BR519">
        <v>0.69599999999999995</v>
      </c>
      <c r="BS519">
        <v>142</v>
      </c>
      <c r="BT519">
        <v>51</v>
      </c>
      <c r="BU519">
        <v>1801790</v>
      </c>
      <c r="BV519">
        <v>6441</v>
      </c>
      <c r="BW519">
        <v>2.7</v>
      </c>
      <c r="BX519">
        <v>0.70599999999999996</v>
      </c>
      <c r="BY519">
        <v>0.55000000000000004</v>
      </c>
      <c r="BZ519">
        <v>1.2150000000000001</v>
      </c>
      <c r="CA519">
        <v>1.907</v>
      </c>
      <c r="CB519">
        <v>0.85799999999999998</v>
      </c>
      <c r="CC519">
        <v>0.85399999999999998</v>
      </c>
      <c r="CM519">
        <v>74.828999999999994</v>
      </c>
      <c r="CN519">
        <v>40.658000000000001</v>
      </c>
      <c r="CO519">
        <v>11.425000000000001</v>
      </c>
      <c r="CP519">
        <v>2.1219999999999999</v>
      </c>
      <c r="CQ519">
        <v>0.69599999999999995</v>
      </c>
    </row>
    <row r="520" spans="1:95" x14ac:dyDescent="0.2">
      <c r="A520" s="2">
        <v>44348</v>
      </c>
      <c r="B520" s="30">
        <v>518</v>
      </c>
      <c r="C520">
        <v>6486841</v>
      </c>
      <c r="D520">
        <v>3723</v>
      </c>
      <c r="E520">
        <v>103.499</v>
      </c>
      <c r="F520">
        <v>64.742999999999995</v>
      </c>
      <c r="G520">
        <v>14049</v>
      </c>
      <c r="H520">
        <v>5872</v>
      </c>
      <c r="I520">
        <v>2151493</v>
      </c>
      <c r="J520">
        <v>6348</v>
      </c>
      <c r="K520">
        <v>2.7</v>
      </c>
      <c r="L520">
        <v>0.70599999999999996</v>
      </c>
      <c r="M520">
        <v>0.55000000000000004</v>
      </c>
      <c r="N520">
        <v>1.2150000000000001</v>
      </c>
      <c r="O520">
        <v>1.907</v>
      </c>
      <c r="P520">
        <v>0.85799999999999998</v>
      </c>
      <c r="Q520">
        <v>0.64500000000000002</v>
      </c>
      <c r="R520" s="30">
        <v>518</v>
      </c>
      <c r="S520">
        <v>6659190</v>
      </c>
      <c r="T520">
        <v>2151</v>
      </c>
      <c r="U520">
        <v>59.798000000000002</v>
      </c>
      <c r="V520">
        <v>37.405999999999999</v>
      </c>
      <c r="W520">
        <v>7708</v>
      </c>
      <c r="X520">
        <v>3200</v>
      </c>
      <c r="Y520">
        <v>1986165</v>
      </c>
      <c r="Z520">
        <v>6319</v>
      </c>
      <c r="AA520">
        <v>2.7</v>
      </c>
      <c r="AB520">
        <v>0.70599999999999996</v>
      </c>
      <c r="AC520">
        <v>0.55000000000000004</v>
      </c>
      <c r="AD520">
        <v>1.2150000000000001</v>
      </c>
      <c r="AE520">
        <v>1.907</v>
      </c>
      <c r="AF520">
        <v>0.85799999999999998</v>
      </c>
      <c r="AG520">
        <v>0.66500000000000004</v>
      </c>
      <c r="AH520" s="30">
        <v>518</v>
      </c>
      <c r="AI520">
        <v>6763562</v>
      </c>
      <c r="AJ520">
        <v>564</v>
      </c>
      <c r="AK520">
        <v>15.679</v>
      </c>
      <c r="AL520">
        <v>9.8079999999999998</v>
      </c>
      <c r="AM520">
        <v>2127</v>
      </c>
      <c r="AN520">
        <v>861</v>
      </c>
      <c r="AO520">
        <v>1888588</v>
      </c>
      <c r="AP520">
        <v>6326</v>
      </c>
      <c r="AQ520">
        <v>2.7</v>
      </c>
      <c r="AR520">
        <v>0.70599999999999996</v>
      </c>
      <c r="AS520">
        <v>0.55000000000000004</v>
      </c>
      <c r="AT520">
        <v>1.2150000000000001</v>
      </c>
      <c r="AU520">
        <v>1.907</v>
      </c>
      <c r="AV520">
        <v>0.85799999999999998</v>
      </c>
      <c r="AW520">
        <v>0.67100000000000004</v>
      </c>
      <c r="AX520" s="30">
        <v>518</v>
      </c>
      <c r="AY520">
        <v>6799424</v>
      </c>
      <c r="AZ520">
        <v>114</v>
      </c>
      <c r="BA520">
        <v>3.169</v>
      </c>
      <c r="BB520">
        <v>1.982</v>
      </c>
      <c r="BC520">
        <v>403</v>
      </c>
      <c r="BD520">
        <v>154</v>
      </c>
      <c r="BE520">
        <v>1854702</v>
      </c>
      <c r="BF520">
        <v>6273</v>
      </c>
      <c r="BG520">
        <v>2.7</v>
      </c>
      <c r="BH520">
        <v>0.70599999999999996</v>
      </c>
      <c r="BI520">
        <v>0.55000000000000004</v>
      </c>
      <c r="BJ520">
        <v>1.2150000000000001</v>
      </c>
      <c r="BK520">
        <v>1.907</v>
      </c>
      <c r="BL520">
        <v>0.85799999999999998</v>
      </c>
      <c r="BM520">
        <v>0.69</v>
      </c>
      <c r="BN520" s="30">
        <v>518</v>
      </c>
      <c r="BO520">
        <v>6852661</v>
      </c>
      <c r="BP520">
        <v>29</v>
      </c>
      <c r="BQ520">
        <v>0.80600000000000005</v>
      </c>
      <c r="BR520">
        <v>0.504</v>
      </c>
      <c r="BS520">
        <v>146</v>
      </c>
      <c r="BT520">
        <v>36</v>
      </c>
      <c r="BU520">
        <v>1801802</v>
      </c>
      <c r="BV520">
        <v>6448</v>
      </c>
      <c r="BW520">
        <v>2.7</v>
      </c>
      <c r="BX520">
        <v>0.70599999999999996</v>
      </c>
      <c r="BY520">
        <v>0.55000000000000004</v>
      </c>
      <c r="BZ520">
        <v>1.2150000000000001</v>
      </c>
      <c r="CA520">
        <v>1.907</v>
      </c>
      <c r="CB520">
        <v>0.85799999999999998</v>
      </c>
      <c r="CC520">
        <v>0.82899999999999996</v>
      </c>
      <c r="CM520">
        <v>64.742999999999995</v>
      </c>
      <c r="CN520">
        <v>37.405999999999999</v>
      </c>
      <c r="CO520">
        <v>9.8079999999999998</v>
      </c>
      <c r="CP520">
        <v>1.982</v>
      </c>
      <c r="CQ520">
        <v>0.504</v>
      </c>
    </row>
    <row r="521" spans="1:95" x14ac:dyDescent="0.2">
      <c r="A521" s="2">
        <v>44349</v>
      </c>
      <c r="B521" s="30">
        <v>519</v>
      </c>
      <c r="C521">
        <v>6483567</v>
      </c>
      <c r="D521">
        <v>3274</v>
      </c>
      <c r="E521">
        <v>91.016999999999996</v>
      </c>
      <c r="F521">
        <v>56.935000000000002</v>
      </c>
      <c r="G521">
        <v>12663</v>
      </c>
      <c r="H521">
        <v>5109</v>
      </c>
      <c r="I521">
        <v>2157010</v>
      </c>
      <c r="J521">
        <v>6356</v>
      </c>
      <c r="K521">
        <v>2.7</v>
      </c>
      <c r="L521">
        <v>0.70599999999999996</v>
      </c>
      <c r="M521">
        <v>0.55000000000000004</v>
      </c>
      <c r="N521">
        <v>1.2150000000000001</v>
      </c>
      <c r="O521">
        <v>1.907</v>
      </c>
      <c r="P521">
        <v>0.85799999999999998</v>
      </c>
      <c r="Q521">
        <v>0.64400000000000002</v>
      </c>
      <c r="R521" s="30">
        <v>519</v>
      </c>
      <c r="S521">
        <v>6657350</v>
      </c>
      <c r="T521">
        <v>1840</v>
      </c>
      <c r="U521">
        <v>51.152000000000001</v>
      </c>
      <c r="V521">
        <v>31.998000000000001</v>
      </c>
      <c r="W521">
        <v>7066</v>
      </c>
      <c r="X521">
        <v>2793</v>
      </c>
      <c r="Y521">
        <v>1989423</v>
      </c>
      <c r="Z521">
        <v>6334</v>
      </c>
      <c r="AA521">
        <v>2.7</v>
      </c>
      <c r="AB521">
        <v>0.70599999999999996</v>
      </c>
      <c r="AC521">
        <v>0.55000000000000004</v>
      </c>
      <c r="AD521">
        <v>1.2150000000000001</v>
      </c>
      <c r="AE521">
        <v>1.907</v>
      </c>
      <c r="AF521">
        <v>0.85799999999999998</v>
      </c>
      <c r="AG521">
        <v>0.66600000000000004</v>
      </c>
      <c r="AH521" s="30">
        <v>519</v>
      </c>
      <c r="AI521">
        <v>6763040</v>
      </c>
      <c r="AJ521">
        <v>522</v>
      </c>
      <c r="AK521">
        <v>14.512</v>
      </c>
      <c r="AL521">
        <v>9.0779999999999994</v>
      </c>
      <c r="AM521">
        <v>1929</v>
      </c>
      <c r="AN521">
        <v>762</v>
      </c>
      <c r="AO521">
        <v>1889497</v>
      </c>
      <c r="AP521">
        <v>6336</v>
      </c>
      <c r="AQ521">
        <v>2.7</v>
      </c>
      <c r="AR521">
        <v>0.70599999999999996</v>
      </c>
      <c r="AS521">
        <v>0.55000000000000004</v>
      </c>
      <c r="AT521">
        <v>1.2150000000000001</v>
      </c>
      <c r="AU521">
        <v>1.907</v>
      </c>
      <c r="AV521">
        <v>0.85799999999999998</v>
      </c>
      <c r="AW521">
        <v>0.67200000000000004</v>
      </c>
      <c r="AX521" s="30">
        <v>519</v>
      </c>
      <c r="AY521">
        <v>6799308</v>
      </c>
      <c r="AZ521">
        <v>116</v>
      </c>
      <c r="BA521">
        <v>3.2250000000000001</v>
      </c>
      <c r="BB521">
        <v>2.0169999999999999</v>
      </c>
      <c r="BC521">
        <v>355</v>
      </c>
      <c r="BD521">
        <v>162</v>
      </c>
      <c r="BE521">
        <v>1854799</v>
      </c>
      <c r="BF521">
        <v>6288</v>
      </c>
      <c r="BG521">
        <v>2.7</v>
      </c>
      <c r="BH521">
        <v>0.70599999999999996</v>
      </c>
      <c r="BI521">
        <v>0.55000000000000004</v>
      </c>
      <c r="BJ521">
        <v>1.2150000000000001</v>
      </c>
      <c r="BK521">
        <v>1.907</v>
      </c>
      <c r="BL521">
        <v>0.85799999999999998</v>
      </c>
      <c r="BM521">
        <v>0.69699999999999995</v>
      </c>
      <c r="BN521" s="30">
        <v>519</v>
      </c>
      <c r="BO521">
        <v>6852619</v>
      </c>
      <c r="BP521">
        <v>42</v>
      </c>
      <c r="BQ521">
        <v>1.1679999999999999</v>
      </c>
      <c r="BR521">
        <v>0.73</v>
      </c>
      <c r="BS521">
        <v>115</v>
      </c>
      <c r="BT521">
        <v>60</v>
      </c>
      <c r="BU521">
        <v>1801786</v>
      </c>
      <c r="BV521">
        <v>6455</v>
      </c>
      <c r="BW521">
        <v>2.7</v>
      </c>
      <c r="BX521">
        <v>0.70599999999999996</v>
      </c>
      <c r="BY521">
        <v>0.55000000000000004</v>
      </c>
      <c r="BZ521">
        <v>1.2150000000000001</v>
      </c>
      <c r="CA521">
        <v>1.907</v>
      </c>
      <c r="CB521">
        <v>0.85799999999999998</v>
      </c>
      <c r="CC521">
        <v>0.82899999999999996</v>
      </c>
      <c r="CM521">
        <v>56.935000000000002</v>
      </c>
      <c r="CN521">
        <v>31.998000000000001</v>
      </c>
      <c r="CO521">
        <v>9.0779999999999994</v>
      </c>
      <c r="CP521">
        <v>2.0169999999999999</v>
      </c>
      <c r="CQ521">
        <v>0.73</v>
      </c>
    </row>
    <row r="522" spans="1:95" x14ac:dyDescent="0.2">
      <c r="A522" s="2">
        <v>44350</v>
      </c>
      <c r="B522" s="30">
        <v>520</v>
      </c>
      <c r="C522">
        <v>6480633</v>
      </c>
      <c r="D522">
        <v>2934</v>
      </c>
      <c r="E522">
        <v>81.564999999999998</v>
      </c>
      <c r="F522">
        <v>51.021999999999998</v>
      </c>
      <c r="G522">
        <v>11372</v>
      </c>
      <c r="H522">
        <v>4565</v>
      </c>
      <c r="I522">
        <v>2162134</v>
      </c>
      <c r="J522">
        <v>6364</v>
      </c>
      <c r="K522">
        <v>2.7</v>
      </c>
      <c r="L522">
        <v>0.70599999999999996</v>
      </c>
      <c r="M522">
        <v>0.55000000000000004</v>
      </c>
      <c r="N522">
        <v>1.2150000000000001</v>
      </c>
      <c r="O522">
        <v>1.907</v>
      </c>
      <c r="P522">
        <v>0.85799999999999998</v>
      </c>
      <c r="Q522">
        <v>0.64400000000000002</v>
      </c>
      <c r="R522" s="30">
        <v>520</v>
      </c>
      <c r="S522">
        <v>6655653</v>
      </c>
      <c r="T522">
        <v>1697</v>
      </c>
      <c r="U522">
        <v>47.177</v>
      </c>
      <c r="V522">
        <v>29.510999999999999</v>
      </c>
      <c r="W522">
        <v>6356</v>
      </c>
      <c r="X522">
        <v>2550</v>
      </c>
      <c r="Y522">
        <v>1992014</v>
      </c>
      <c r="Z522">
        <v>6347</v>
      </c>
      <c r="AA522">
        <v>2.7</v>
      </c>
      <c r="AB522">
        <v>0.70599999999999996</v>
      </c>
      <c r="AC522">
        <v>0.55000000000000004</v>
      </c>
      <c r="AD522">
        <v>1.2150000000000001</v>
      </c>
      <c r="AE522">
        <v>1.907</v>
      </c>
      <c r="AF522">
        <v>0.85799999999999998</v>
      </c>
      <c r="AG522">
        <v>0.66600000000000004</v>
      </c>
      <c r="AH522" s="30">
        <v>520</v>
      </c>
      <c r="AI522">
        <v>6762565</v>
      </c>
      <c r="AJ522">
        <v>475</v>
      </c>
      <c r="AK522">
        <v>13.205</v>
      </c>
      <c r="AL522">
        <v>8.26</v>
      </c>
      <c r="AM522">
        <v>1746</v>
      </c>
      <c r="AN522">
        <v>705</v>
      </c>
      <c r="AO522">
        <v>1890012</v>
      </c>
      <c r="AP522">
        <v>6344</v>
      </c>
      <c r="AQ522">
        <v>2.7</v>
      </c>
      <c r="AR522">
        <v>0.70599999999999996</v>
      </c>
      <c r="AS522">
        <v>0.55000000000000004</v>
      </c>
      <c r="AT522">
        <v>1.2150000000000001</v>
      </c>
      <c r="AU522">
        <v>1.907</v>
      </c>
      <c r="AV522">
        <v>0.85799999999999998</v>
      </c>
      <c r="AW522">
        <v>0.67100000000000004</v>
      </c>
      <c r="AX522" s="30">
        <v>520</v>
      </c>
      <c r="AY522">
        <v>6799210</v>
      </c>
      <c r="AZ522">
        <v>98</v>
      </c>
      <c r="BA522">
        <v>2.7240000000000002</v>
      </c>
      <c r="BB522">
        <v>1.704</v>
      </c>
      <c r="BC522">
        <v>342</v>
      </c>
      <c r="BD522">
        <v>129</v>
      </c>
      <c r="BE522">
        <v>1855072</v>
      </c>
      <c r="BF522">
        <v>6300</v>
      </c>
      <c r="BG522">
        <v>2.7</v>
      </c>
      <c r="BH522">
        <v>0.70599999999999996</v>
      </c>
      <c r="BI522">
        <v>0.55000000000000004</v>
      </c>
      <c r="BJ522">
        <v>1.2150000000000001</v>
      </c>
      <c r="BK522">
        <v>1.907</v>
      </c>
      <c r="BL522">
        <v>0.85799999999999998</v>
      </c>
      <c r="BM522">
        <v>0.71</v>
      </c>
      <c r="BN522" s="30">
        <v>520</v>
      </c>
      <c r="BO522">
        <v>6852570</v>
      </c>
      <c r="BP522">
        <v>49</v>
      </c>
      <c r="BQ522">
        <v>1.3620000000000001</v>
      </c>
      <c r="BR522">
        <v>0.85199999999999998</v>
      </c>
      <c r="BS522">
        <v>109</v>
      </c>
      <c r="BT522">
        <v>48</v>
      </c>
      <c r="BU522">
        <v>1801945</v>
      </c>
      <c r="BV522">
        <v>6472</v>
      </c>
      <c r="BW522">
        <v>2.7</v>
      </c>
      <c r="BX522">
        <v>0.70599999999999996</v>
      </c>
      <c r="BY522">
        <v>0.55000000000000004</v>
      </c>
      <c r="BZ522">
        <v>1.2150000000000001</v>
      </c>
      <c r="CA522">
        <v>1.907</v>
      </c>
      <c r="CB522">
        <v>0.85799999999999998</v>
      </c>
      <c r="CC522">
        <v>0.88</v>
      </c>
      <c r="CM522">
        <v>51.021999999999998</v>
      </c>
      <c r="CN522">
        <v>29.510999999999999</v>
      </c>
      <c r="CO522">
        <v>8.26</v>
      </c>
      <c r="CP522">
        <v>1.704</v>
      </c>
      <c r="CQ522">
        <v>0.85199999999999998</v>
      </c>
    </row>
    <row r="523" spans="1:95" x14ac:dyDescent="0.2">
      <c r="A523" s="2">
        <v>44351</v>
      </c>
      <c r="B523" s="30">
        <v>521</v>
      </c>
      <c r="C523">
        <v>6477890</v>
      </c>
      <c r="D523">
        <v>2743</v>
      </c>
      <c r="E523">
        <v>76.254999999999995</v>
      </c>
      <c r="F523">
        <v>47.701000000000001</v>
      </c>
      <c r="G523">
        <v>10099</v>
      </c>
      <c r="H523">
        <v>4207</v>
      </c>
      <c r="I523">
        <v>2165617</v>
      </c>
      <c r="J523">
        <v>6379</v>
      </c>
      <c r="K523">
        <v>2.7</v>
      </c>
      <c r="L523">
        <v>0.70599999999999996</v>
      </c>
      <c r="M523">
        <v>0.55000000000000004</v>
      </c>
      <c r="N523">
        <v>1.2150000000000001</v>
      </c>
      <c r="O523">
        <v>1.907</v>
      </c>
      <c r="P523">
        <v>0.85799999999999998</v>
      </c>
      <c r="Q523">
        <v>0.64200000000000002</v>
      </c>
      <c r="R523" s="30">
        <v>521</v>
      </c>
      <c r="S523">
        <v>6654113</v>
      </c>
      <c r="T523">
        <v>1540</v>
      </c>
      <c r="U523">
        <v>42.811999999999998</v>
      </c>
      <c r="V523">
        <v>26.780999999999999</v>
      </c>
      <c r="W523">
        <v>5715</v>
      </c>
      <c r="X523">
        <v>2338</v>
      </c>
      <c r="Y523">
        <v>1994255</v>
      </c>
      <c r="Z523">
        <v>6358</v>
      </c>
      <c r="AA523">
        <v>2.7</v>
      </c>
      <c r="AB523">
        <v>0.70599999999999996</v>
      </c>
      <c r="AC523">
        <v>0.55000000000000004</v>
      </c>
      <c r="AD523">
        <v>1.2150000000000001</v>
      </c>
      <c r="AE523">
        <v>1.907</v>
      </c>
      <c r="AF523">
        <v>0.85799999999999998</v>
      </c>
      <c r="AG523">
        <v>0.66600000000000004</v>
      </c>
      <c r="AH523" s="30">
        <v>521</v>
      </c>
      <c r="AI523">
        <v>6762137</v>
      </c>
      <c r="AJ523">
        <v>428</v>
      </c>
      <c r="AK523">
        <v>11.898</v>
      </c>
      <c r="AL523">
        <v>7.4429999999999996</v>
      </c>
      <c r="AM523">
        <v>1595</v>
      </c>
      <c r="AN523">
        <v>626</v>
      </c>
      <c r="AO523">
        <v>1890659</v>
      </c>
      <c r="AP523">
        <v>6353</v>
      </c>
      <c r="AQ523">
        <v>2.7</v>
      </c>
      <c r="AR523">
        <v>0.70599999999999996</v>
      </c>
      <c r="AS523">
        <v>0.55000000000000004</v>
      </c>
      <c r="AT523">
        <v>1.2150000000000001</v>
      </c>
      <c r="AU523">
        <v>1.907</v>
      </c>
      <c r="AV523">
        <v>0.85799999999999998</v>
      </c>
      <c r="AW523">
        <v>0.67200000000000004</v>
      </c>
      <c r="AX523" s="30">
        <v>521</v>
      </c>
      <c r="AY523">
        <v>6799121</v>
      </c>
      <c r="AZ523">
        <v>89</v>
      </c>
      <c r="BA523">
        <v>2.4740000000000002</v>
      </c>
      <c r="BB523">
        <v>1.548</v>
      </c>
      <c r="BC523">
        <v>325</v>
      </c>
      <c r="BD523">
        <v>115</v>
      </c>
      <c r="BE523">
        <v>1854975</v>
      </c>
      <c r="BF523">
        <v>6314</v>
      </c>
      <c r="BG523">
        <v>2.7</v>
      </c>
      <c r="BH523">
        <v>0.70599999999999996</v>
      </c>
      <c r="BI523">
        <v>0.55000000000000004</v>
      </c>
      <c r="BJ523">
        <v>1.2150000000000001</v>
      </c>
      <c r="BK523">
        <v>1.907</v>
      </c>
      <c r="BL523">
        <v>0.85799999999999998</v>
      </c>
      <c r="BM523">
        <v>0.71399999999999997</v>
      </c>
      <c r="BN523" s="30">
        <v>521</v>
      </c>
      <c r="BO523">
        <v>6852535</v>
      </c>
      <c r="BP523">
        <v>35</v>
      </c>
      <c r="BQ523">
        <v>0.97299999999999998</v>
      </c>
      <c r="BR523">
        <v>0.60899999999999999</v>
      </c>
      <c r="BS523">
        <v>125</v>
      </c>
      <c r="BT523">
        <v>33</v>
      </c>
      <c r="BU523">
        <v>1801929</v>
      </c>
      <c r="BV523">
        <v>6487</v>
      </c>
      <c r="BW523">
        <v>2.7</v>
      </c>
      <c r="BX523">
        <v>0.70599999999999996</v>
      </c>
      <c r="BY523">
        <v>0.55000000000000004</v>
      </c>
      <c r="BZ523">
        <v>1.2150000000000001</v>
      </c>
      <c r="CA523">
        <v>1.907</v>
      </c>
      <c r="CB523">
        <v>0.85799999999999998</v>
      </c>
      <c r="CC523">
        <v>0.84699999999999998</v>
      </c>
      <c r="CM523">
        <v>47.701000000000001</v>
      </c>
      <c r="CN523">
        <v>26.780999999999999</v>
      </c>
      <c r="CO523">
        <v>7.4429999999999996</v>
      </c>
      <c r="CP523">
        <v>1.548</v>
      </c>
      <c r="CQ523">
        <v>0.60899999999999999</v>
      </c>
    </row>
    <row r="524" spans="1:95" x14ac:dyDescent="0.2">
      <c r="A524" s="2">
        <v>44352</v>
      </c>
      <c r="B524" s="30">
        <v>522</v>
      </c>
      <c r="C524">
        <v>6475479</v>
      </c>
      <c r="D524">
        <v>2411</v>
      </c>
      <c r="E524">
        <v>67.025999999999996</v>
      </c>
      <c r="F524">
        <v>41.927</v>
      </c>
      <c r="G524">
        <v>9072</v>
      </c>
      <c r="H524">
        <v>3770</v>
      </c>
      <c r="I524">
        <v>2168526</v>
      </c>
      <c r="J524">
        <v>6389</v>
      </c>
      <c r="K524">
        <v>2.7</v>
      </c>
      <c r="L524">
        <v>0.70599999999999996</v>
      </c>
      <c r="M524">
        <v>0.55000000000000004</v>
      </c>
      <c r="N524">
        <v>1.2150000000000001</v>
      </c>
      <c r="O524">
        <v>1.907</v>
      </c>
      <c r="P524">
        <v>0.85799999999999998</v>
      </c>
      <c r="Q524">
        <v>0.64200000000000002</v>
      </c>
      <c r="R524" s="30">
        <v>522</v>
      </c>
      <c r="S524">
        <v>6652726</v>
      </c>
      <c r="T524">
        <v>1387</v>
      </c>
      <c r="U524">
        <v>38.558999999999997</v>
      </c>
      <c r="V524">
        <v>24.12</v>
      </c>
      <c r="W524">
        <v>5178</v>
      </c>
      <c r="X524">
        <v>2077</v>
      </c>
      <c r="Y524">
        <v>1995760</v>
      </c>
      <c r="Z524">
        <v>6368</v>
      </c>
      <c r="AA524">
        <v>2.7</v>
      </c>
      <c r="AB524">
        <v>0.70599999999999996</v>
      </c>
      <c r="AC524">
        <v>0.55000000000000004</v>
      </c>
      <c r="AD524">
        <v>1.2150000000000001</v>
      </c>
      <c r="AE524">
        <v>1.907</v>
      </c>
      <c r="AF524">
        <v>0.85799999999999998</v>
      </c>
      <c r="AG524">
        <v>0.66600000000000004</v>
      </c>
      <c r="AH524" s="30">
        <v>522</v>
      </c>
      <c r="AI524">
        <v>6761712</v>
      </c>
      <c r="AJ524">
        <v>425</v>
      </c>
      <c r="AK524">
        <v>11.815</v>
      </c>
      <c r="AL524">
        <v>7.391</v>
      </c>
      <c r="AM524">
        <v>1438</v>
      </c>
      <c r="AN524">
        <v>585</v>
      </c>
      <c r="AO524">
        <v>1891186</v>
      </c>
      <c r="AP524">
        <v>6367</v>
      </c>
      <c r="AQ524">
        <v>2.7</v>
      </c>
      <c r="AR524">
        <v>0.70599999999999996</v>
      </c>
      <c r="AS524">
        <v>0.55000000000000004</v>
      </c>
      <c r="AT524">
        <v>1.2150000000000001</v>
      </c>
      <c r="AU524">
        <v>1.907</v>
      </c>
      <c r="AV524">
        <v>0.85799999999999998</v>
      </c>
      <c r="AW524">
        <v>0.67500000000000004</v>
      </c>
      <c r="AX524" s="30">
        <v>522</v>
      </c>
      <c r="AY524">
        <v>6799034</v>
      </c>
      <c r="AZ524">
        <v>87</v>
      </c>
      <c r="BA524">
        <v>2.419</v>
      </c>
      <c r="BB524">
        <v>1.5129999999999999</v>
      </c>
      <c r="BC524">
        <v>301</v>
      </c>
      <c r="BD524">
        <v>113</v>
      </c>
      <c r="BE524">
        <v>1855329</v>
      </c>
      <c r="BF524">
        <v>6325</v>
      </c>
      <c r="BG524">
        <v>2.7</v>
      </c>
      <c r="BH524">
        <v>0.70599999999999996</v>
      </c>
      <c r="BI524">
        <v>0.55000000000000004</v>
      </c>
      <c r="BJ524">
        <v>1.2150000000000001</v>
      </c>
      <c r="BK524">
        <v>1.907</v>
      </c>
      <c r="BL524">
        <v>0.85799999999999998</v>
      </c>
      <c r="BM524">
        <v>0.71699999999999997</v>
      </c>
      <c r="BN524" s="30">
        <v>522</v>
      </c>
      <c r="BO524">
        <v>6852500</v>
      </c>
      <c r="BP524">
        <v>35</v>
      </c>
      <c r="BQ524">
        <v>0.97299999999999998</v>
      </c>
      <c r="BR524">
        <v>0.60899999999999999</v>
      </c>
      <c r="BS524">
        <v>121</v>
      </c>
      <c r="BT524">
        <v>39</v>
      </c>
      <c r="BU524">
        <v>1801992</v>
      </c>
      <c r="BV524">
        <v>6501</v>
      </c>
      <c r="BW524">
        <v>2.7</v>
      </c>
      <c r="BX524">
        <v>0.70599999999999996</v>
      </c>
      <c r="BY524">
        <v>0.55000000000000004</v>
      </c>
      <c r="BZ524">
        <v>1.2150000000000001</v>
      </c>
      <c r="CA524">
        <v>1.907</v>
      </c>
      <c r="CB524">
        <v>0.85799999999999998</v>
      </c>
      <c r="CC524">
        <v>0.83799999999999997</v>
      </c>
      <c r="CM524">
        <v>41.927</v>
      </c>
      <c r="CN524">
        <v>24.12</v>
      </c>
      <c r="CO524">
        <v>7.391</v>
      </c>
      <c r="CP524">
        <v>1.5129999999999999</v>
      </c>
      <c r="CQ524">
        <v>0.60899999999999999</v>
      </c>
    </row>
    <row r="525" spans="1:95" x14ac:dyDescent="0.2">
      <c r="A525" s="2">
        <v>44353</v>
      </c>
      <c r="B525" s="30">
        <v>523</v>
      </c>
      <c r="C525">
        <v>6473401</v>
      </c>
      <c r="D525">
        <v>2078</v>
      </c>
      <c r="E525">
        <v>57.768000000000001</v>
      </c>
      <c r="F525">
        <v>36.136000000000003</v>
      </c>
      <c r="G525">
        <v>8202</v>
      </c>
      <c r="H525">
        <v>3281</v>
      </c>
      <c r="I525">
        <v>2172256</v>
      </c>
      <c r="J525">
        <v>6397</v>
      </c>
      <c r="K525">
        <v>2.7</v>
      </c>
      <c r="L525">
        <v>0.70599999999999996</v>
      </c>
      <c r="M525">
        <v>0.55000000000000004</v>
      </c>
      <c r="N525">
        <v>1.2150000000000001</v>
      </c>
      <c r="O525">
        <v>1.907</v>
      </c>
      <c r="P525">
        <v>0.85799999999999998</v>
      </c>
      <c r="Q525">
        <v>0.64300000000000002</v>
      </c>
      <c r="R525" s="30">
        <v>523</v>
      </c>
      <c r="S525">
        <v>6651423</v>
      </c>
      <c r="T525">
        <v>1303</v>
      </c>
      <c r="U525">
        <v>36.222999999999999</v>
      </c>
      <c r="V525">
        <v>22.658999999999999</v>
      </c>
      <c r="W525">
        <v>4663</v>
      </c>
      <c r="X525">
        <v>1902</v>
      </c>
      <c r="Y525">
        <v>1997942</v>
      </c>
      <c r="Z525">
        <v>6381</v>
      </c>
      <c r="AA525">
        <v>2.7</v>
      </c>
      <c r="AB525">
        <v>0.70599999999999996</v>
      </c>
      <c r="AC525">
        <v>0.55000000000000004</v>
      </c>
      <c r="AD525">
        <v>1.2150000000000001</v>
      </c>
      <c r="AE525">
        <v>1.907</v>
      </c>
      <c r="AF525">
        <v>0.85799999999999998</v>
      </c>
      <c r="AG525">
        <v>0.66400000000000003</v>
      </c>
      <c r="AH525" s="30">
        <v>523</v>
      </c>
      <c r="AI525">
        <v>6761374</v>
      </c>
      <c r="AJ525">
        <v>338</v>
      </c>
      <c r="AK525">
        <v>9.3960000000000008</v>
      </c>
      <c r="AL525">
        <v>5.8780000000000001</v>
      </c>
      <c r="AM525">
        <v>1329</v>
      </c>
      <c r="AN525">
        <v>534</v>
      </c>
      <c r="AO525">
        <v>1891830</v>
      </c>
      <c r="AP525">
        <v>6374</v>
      </c>
      <c r="AQ525">
        <v>2.7</v>
      </c>
      <c r="AR525">
        <v>0.70599999999999996</v>
      </c>
      <c r="AS525">
        <v>0.55000000000000004</v>
      </c>
      <c r="AT525">
        <v>1.2150000000000001</v>
      </c>
      <c r="AU525">
        <v>1.907</v>
      </c>
      <c r="AV525">
        <v>0.85799999999999998</v>
      </c>
      <c r="AW525">
        <v>0.67700000000000005</v>
      </c>
      <c r="AX525" s="30">
        <v>523</v>
      </c>
      <c r="AY525">
        <v>6798952</v>
      </c>
      <c r="AZ525">
        <v>82</v>
      </c>
      <c r="BA525">
        <v>2.2799999999999998</v>
      </c>
      <c r="BB525">
        <v>1.4259999999999999</v>
      </c>
      <c r="BC525">
        <v>279</v>
      </c>
      <c r="BD525">
        <v>109</v>
      </c>
      <c r="BE525">
        <v>1855260</v>
      </c>
      <c r="BF525">
        <v>6339</v>
      </c>
      <c r="BG525">
        <v>2.7</v>
      </c>
      <c r="BH525">
        <v>0.70599999999999996</v>
      </c>
      <c r="BI525">
        <v>0.55000000000000004</v>
      </c>
      <c r="BJ525">
        <v>1.2150000000000001</v>
      </c>
      <c r="BK525">
        <v>1.907</v>
      </c>
      <c r="BL525">
        <v>0.85799999999999998</v>
      </c>
      <c r="BM525">
        <v>0.71699999999999997</v>
      </c>
      <c r="BN525" s="30">
        <v>523</v>
      </c>
      <c r="BO525">
        <v>6852473</v>
      </c>
      <c r="BP525">
        <v>27</v>
      </c>
      <c r="BQ525">
        <v>0.751</v>
      </c>
      <c r="BR525">
        <v>0.47</v>
      </c>
      <c r="BS525">
        <v>118</v>
      </c>
      <c r="BT525">
        <v>38</v>
      </c>
      <c r="BU525">
        <v>1801998</v>
      </c>
      <c r="BV525">
        <v>6510</v>
      </c>
      <c r="BW525">
        <v>2.7</v>
      </c>
      <c r="BX525">
        <v>0.70599999999999996</v>
      </c>
      <c r="BY525">
        <v>0.55000000000000004</v>
      </c>
      <c r="BZ525">
        <v>1.2150000000000001</v>
      </c>
      <c r="CA525">
        <v>1.907</v>
      </c>
      <c r="CB525">
        <v>0.85799999999999998</v>
      </c>
      <c r="CC525">
        <v>0.84299999999999997</v>
      </c>
      <c r="CM525">
        <v>36.136000000000003</v>
      </c>
      <c r="CN525">
        <v>22.658999999999999</v>
      </c>
      <c r="CO525">
        <v>5.8780000000000001</v>
      </c>
      <c r="CP525">
        <v>1.4259999999999999</v>
      </c>
      <c r="CQ525">
        <v>0.47</v>
      </c>
    </row>
    <row r="526" spans="1:95" x14ac:dyDescent="0.2">
      <c r="A526" s="2">
        <v>44354</v>
      </c>
      <c r="B526" s="30">
        <v>524</v>
      </c>
      <c r="C526">
        <v>6471483</v>
      </c>
      <c r="D526">
        <v>1918</v>
      </c>
      <c r="E526">
        <v>53.32</v>
      </c>
      <c r="F526">
        <v>33.353999999999999</v>
      </c>
      <c r="G526">
        <v>7307</v>
      </c>
      <c r="H526">
        <v>2973</v>
      </c>
      <c r="I526">
        <v>2175192</v>
      </c>
      <c r="J526">
        <v>6405</v>
      </c>
      <c r="K526">
        <v>2.7</v>
      </c>
      <c r="L526">
        <v>0.70599999999999996</v>
      </c>
      <c r="M526">
        <v>0.55000000000000004</v>
      </c>
      <c r="N526">
        <v>1.2150000000000001</v>
      </c>
      <c r="O526">
        <v>1.907</v>
      </c>
      <c r="P526">
        <v>0.85799999999999998</v>
      </c>
      <c r="Q526">
        <v>0.64300000000000002</v>
      </c>
      <c r="R526" s="30">
        <v>524</v>
      </c>
      <c r="S526">
        <v>6650302</v>
      </c>
      <c r="T526">
        <v>1121</v>
      </c>
      <c r="U526">
        <v>31.164000000000001</v>
      </c>
      <c r="V526">
        <v>19.494</v>
      </c>
      <c r="W526">
        <v>4231</v>
      </c>
      <c r="X526">
        <v>1735</v>
      </c>
      <c r="Y526">
        <v>1999484</v>
      </c>
      <c r="Z526">
        <v>6387</v>
      </c>
      <c r="AA526">
        <v>2.7</v>
      </c>
      <c r="AB526">
        <v>0.70599999999999996</v>
      </c>
      <c r="AC526">
        <v>0.55000000000000004</v>
      </c>
      <c r="AD526">
        <v>1.2150000000000001</v>
      </c>
      <c r="AE526">
        <v>1.907</v>
      </c>
      <c r="AF526">
        <v>0.85799999999999998</v>
      </c>
      <c r="AG526">
        <v>0.66500000000000004</v>
      </c>
      <c r="AH526" s="30">
        <v>524</v>
      </c>
      <c r="AI526">
        <v>6761060</v>
      </c>
      <c r="AJ526">
        <v>314</v>
      </c>
      <c r="AK526">
        <v>8.7289999999999992</v>
      </c>
      <c r="AL526">
        <v>5.46</v>
      </c>
      <c r="AM526">
        <v>1201</v>
      </c>
      <c r="AN526">
        <v>466</v>
      </c>
      <c r="AO526">
        <v>1892181</v>
      </c>
      <c r="AP526">
        <v>6387</v>
      </c>
      <c r="AQ526">
        <v>2.7</v>
      </c>
      <c r="AR526">
        <v>0.70599999999999996</v>
      </c>
      <c r="AS526">
        <v>0.55000000000000004</v>
      </c>
      <c r="AT526">
        <v>1.2150000000000001</v>
      </c>
      <c r="AU526">
        <v>1.907</v>
      </c>
      <c r="AV526">
        <v>0.85799999999999998</v>
      </c>
      <c r="AW526">
        <v>0.68400000000000005</v>
      </c>
      <c r="AX526" s="30">
        <v>524</v>
      </c>
      <c r="AY526">
        <v>6798890</v>
      </c>
      <c r="AZ526">
        <v>62</v>
      </c>
      <c r="BA526">
        <v>1.724</v>
      </c>
      <c r="BB526">
        <v>1.0780000000000001</v>
      </c>
      <c r="BC526">
        <v>272</v>
      </c>
      <c r="BD526">
        <v>89</v>
      </c>
      <c r="BE526">
        <v>1855509</v>
      </c>
      <c r="BF526">
        <v>6350</v>
      </c>
      <c r="BG526">
        <v>2.7</v>
      </c>
      <c r="BH526">
        <v>0.70599999999999996</v>
      </c>
      <c r="BI526">
        <v>0.55000000000000004</v>
      </c>
      <c r="BJ526">
        <v>1.2150000000000001</v>
      </c>
      <c r="BK526">
        <v>1.907</v>
      </c>
      <c r="BL526">
        <v>0.85799999999999998</v>
      </c>
      <c r="BM526">
        <v>0.72899999999999998</v>
      </c>
      <c r="BN526" s="30">
        <v>524</v>
      </c>
      <c r="BO526">
        <v>6852436</v>
      </c>
      <c r="BP526">
        <v>37</v>
      </c>
      <c r="BQ526">
        <v>1.0289999999999999</v>
      </c>
      <c r="BR526">
        <v>0.64300000000000002</v>
      </c>
      <c r="BS526">
        <v>99</v>
      </c>
      <c r="BT526">
        <v>46</v>
      </c>
      <c r="BU526">
        <v>1802037</v>
      </c>
      <c r="BV526">
        <v>6519</v>
      </c>
      <c r="BW526">
        <v>2.7</v>
      </c>
      <c r="BX526">
        <v>0.70599999999999996</v>
      </c>
      <c r="BY526">
        <v>0.55000000000000004</v>
      </c>
      <c r="BZ526">
        <v>1.2150000000000001</v>
      </c>
      <c r="CA526">
        <v>1.907</v>
      </c>
      <c r="CB526">
        <v>0.85799999999999998</v>
      </c>
      <c r="CC526">
        <v>0.86099999999999999</v>
      </c>
      <c r="CM526">
        <v>33.353999999999999</v>
      </c>
      <c r="CN526">
        <v>19.494</v>
      </c>
      <c r="CO526">
        <v>5.46</v>
      </c>
      <c r="CP526">
        <v>1.0780000000000001</v>
      </c>
      <c r="CQ526">
        <v>0.64300000000000002</v>
      </c>
    </row>
    <row r="527" spans="1:95" x14ac:dyDescent="0.2">
      <c r="A527" s="2">
        <v>44355</v>
      </c>
      <c r="B527" s="30">
        <v>525</v>
      </c>
      <c r="C527">
        <v>6469713</v>
      </c>
      <c r="D527">
        <v>1770</v>
      </c>
      <c r="E527">
        <v>49.206000000000003</v>
      </c>
      <c r="F527">
        <v>30.78</v>
      </c>
      <c r="G527">
        <v>6492</v>
      </c>
      <c r="H527">
        <v>2733</v>
      </c>
      <c r="I527">
        <v>2177724</v>
      </c>
      <c r="J527">
        <v>6417</v>
      </c>
      <c r="K527">
        <v>2.7</v>
      </c>
      <c r="L527">
        <v>0.70599999999999996</v>
      </c>
      <c r="M527">
        <v>0.55000000000000004</v>
      </c>
      <c r="N527">
        <v>1.2150000000000001</v>
      </c>
      <c r="O527">
        <v>1.907</v>
      </c>
      <c r="P527">
        <v>0.85799999999999998</v>
      </c>
      <c r="Q527">
        <v>0.64</v>
      </c>
      <c r="R527" s="30">
        <v>525</v>
      </c>
      <c r="S527">
        <v>6649302</v>
      </c>
      <c r="T527">
        <v>1000</v>
      </c>
      <c r="U527">
        <v>27.8</v>
      </c>
      <c r="V527">
        <v>17.39</v>
      </c>
      <c r="W527">
        <v>3854</v>
      </c>
      <c r="X527">
        <v>1498</v>
      </c>
      <c r="Y527">
        <v>2001169</v>
      </c>
      <c r="Z527">
        <v>6406</v>
      </c>
      <c r="AA527">
        <v>2.7</v>
      </c>
      <c r="AB527">
        <v>0.70599999999999996</v>
      </c>
      <c r="AC527">
        <v>0.55000000000000004</v>
      </c>
      <c r="AD527">
        <v>1.2150000000000001</v>
      </c>
      <c r="AE527">
        <v>1.907</v>
      </c>
      <c r="AF527">
        <v>0.85799999999999998</v>
      </c>
      <c r="AG527">
        <v>0.66700000000000004</v>
      </c>
      <c r="AH527" s="30">
        <v>525</v>
      </c>
      <c r="AI527">
        <v>6760777</v>
      </c>
      <c r="AJ527">
        <v>283</v>
      </c>
      <c r="AK527">
        <v>7.867</v>
      </c>
      <c r="AL527">
        <v>4.9210000000000003</v>
      </c>
      <c r="AM527">
        <v>1086</v>
      </c>
      <c r="AN527">
        <v>429</v>
      </c>
      <c r="AO527">
        <v>1892586</v>
      </c>
      <c r="AP527">
        <v>6397</v>
      </c>
      <c r="AQ527">
        <v>2.7</v>
      </c>
      <c r="AR527">
        <v>0.70599999999999996</v>
      </c>
      <c r="AS527">
        <v>0.55000000000000004</v>
      </c>
      <c r="AT527">
        <v>1.2150000000000001</v>
      </c>
      <c r="AU527">
        <v>1.907</v>
      </c>
      <c r="AV527">
        <v>0.85799999999999998</v>
      </c>
      <c r="AW527">
        <v>0.67600000000000005</v>
      </c>
      <c r="AX527" s="30">
        <v>525</v>
      </c>
      <c r="AY527">
        <v>6798815</v>
      </c>
      <c r="AZ527">
        <v>75</v>
      </c>
      <c r="BA527">
        <v>2.085</v>
      </c>
      <c r="BB527">
        <v>1.304</v>
      </c>
      <c r="BC527">
        <v>234</v>
      </c>
      <c r="BD527">
        <v>100</v>
      </c>
      <c r="BE527">
        <v>1855398</v>
      </c>
      <c r="BF527">
        <v>6361</v>
      </c>
      <c r="BG527">
        <v>2.7</v>
      </c>
      <c r="BH527">
        <v>0.70599999999999996</v>
      </c>
      <c r="BI527">
        <v>0.55000000000000004</v>
      </c>
      <c r="BJ527">
        <v>1.2150000000000001</v>
      </c>
      <c r="BK527">
        <v>1.907</v>
      </c>
      <c r="BL527">
        <v>0.85799999999999998</v>
      </c>
      <c r="BM527">
        <v>0.749</v>
      </c>
      <c r="BN527" s="30">
        <v>525</v>
      </c>
      <c r="BO527">
        <v>6852400</v>
      </c>
      <c r="BP527">
        <v>36</v>
      </c>
      <c r="BQ527">
        <v>1.0009999999999999</v>
      </c>
      <c r="BR527">
        <v>0.626</v>
      </c>
      <c r="BS527">
        <v>96</v>
      </c>
      <c r="BT527">
        <v>40</v>
      </c>
      <c r="BU527">
        <v>1802099</v>
      </c>
      <c r="BV527">
        <v>6535</v>
      </c>
      <c r="BW527">
        <v>2.7</v>
      </c>
      <c r="BX527">
        <v>0.70599999999999996</v>
      </c>
      <c r="BY527">
        <v>0.55000000000000004</v>
      </c>
      <c r="BZ527">
        <v>1.2150000000000001</v>
      </c>
      <c r="CA527">
        <v>1.907</v>
      </c>
      <c r="CB527">
        <v>0.85799999999999998</v>
      </c>
      <c r="CC527">
        <v>0.85399999999999998</v>
      </c>
      <c r="CM527">
        <v>30.78</v>
      </c>
      <c r="CN527">
        <v>17.39</v>
      </c>
      <c r="CO527">
        <v>4.9210000000000003</v>
      </c>
      <c r="CP527">
        <v>1.304</v>
      </c>
      <c r="CQ527">
        <v>0.626</v>
      </c>
    </row>
    <row r="528" spans="1:95" x14ac:dyDescent="0.2">
      <c r="A528" s="2">
        <v>44356</v>
      </c>
      <c r="B528" s="30">
        <v>526</v>
      </c>
      <c r="C528">
        <v>6468142</v>
      </c>
      <c r="D528">
        <v>1571</v>
      </c>
      <c r="E528">
        <v>43.673999999999999</v>
      </c>
      <c r="F528">
        <v>27.32</v>
      </c>
      <c r="G528">
        <v>5854</v>
      </c>
      <c r="H528">
        <v>2408</v>
      </c>
      <c r="I528">
        <v>2180047</v>
      </c>
      <c r="J528">
        <v>6433</v>
      </c>
      <c r="K528">
        <v>2.7</v>
      </c>
      <c r="L528">
        <v>0.70599999999999996</v>
      </c>
      <c r="M528">
        <v>0.55000000000000004</v>
      </c>
      <c r="N528">
        <v>1.2150000000000001</v>
      </c>
      <c r="O528">
        <v>1.907</v>
      </c>
      <c r="P528">
        <v>0.85799999999999998</v>
      </c>
      <c r="Q528">
        <v>0.64200000000000002</v>
      </c>
      <c r="R528" s="30">
        <v>526</v>
      </c>
      <c r="S528">
        <v>6648374</v>
      </c>
      <c r="T528">
        <v>928</v>
      </c>
      <c r="U528">
        <v>25.797999999999998</v>
      </c>
      <c r="V528">
        <v>16.138000000000002</v>
      </c>
      <c r="W528">
        <v>3451</v>
      </c>
      <c r="X528">
        <v>1403</v>
      </c>
      <c r="Y528">
        <v>2002324</v>
      </c>
      <c r="Z528">
        <v>6415</v>
      </c>
      <c r="AA528">
        <v>2.7</v>
      </c>
      <c r="AB528">
        <v>0.70599999999999996</v>
      </c>
      <c r="AC528">
        <v>0.55000000000000004</v>
      </c>
      <c r="AD528">
        <v>1.2150000000000001</v>
      </c>
      <c r="AE528">
        <v>1.907</v>
      </c>
      <c r="AF528">
        <v>0.85799999999999998</v>
      </c>
      <c r="AG528">
        <v>0.66400000000000003</v>
      </c>
      <c r="AH528" s="30">
        <v>526</v>
      </c>
      <c r="AI528">
        <v>6760473</v>
      </c>
      <c r="AJ528">
        <v>304</v>
      </c>
      <c r="AK528">
        <v>8.4510000000000005</v>
      </c>
      <c r="AL528">
        <v>5.2869999999999999</v>
      </c>
      <c r="AM528">
        <v>947</v>
      </c>
      <c r="AN528">
        <v>422</v>
      </c>
      <c r="AO528">
        <v>1893027</v>
      </c>
      <c r="AP528">
        <v>6408</v>
      </c>
      <c r="AQ528">
        <v>2.7</v>
      </c>
      <c r="AR528">
        <v>0.70599999999999996</v>
      </c>
      <c r="AS528">
        <v>0.55000000000000004</v>
      </c>
      <c r="AT528">
        <v>1.2150000000000001</v>
      </c>
      <c r="AU528">
        <v>1.907</v>
      </c>
      <c r="AV528">
        <v>0.85799999999999998</v>
      </c>
      <c r="AW528">
        <v>0.68</v>
      </c>
      <c r="AX528" s="30">
        <v>526</v>
      </c>
      <c r="AY528">
        <v>6798762</v>
      </c>
      <c r="AZ528">
        <v>53</v>
      </c>
      <c r="BA528">
        <v>1.4730000000000001</v>
      </c>
      <c r="BB528">
        <v>0.92200000000000004</v>
      </c>
      <c r="BC528">
        <v>224</v>
      </c>
      <c r="BD528">
        <v>85</v>
      </c>
      <c r="BE528">
        <v>1855674</v>
      </c>
      <c r="BF528">
        <v>6367</v>
      </c>
      <c r="BG528">
        <v>2.7</v>
      </c>
      <c r="BH528">
        <v>0.70599999999999996</v>
      </c>
      <c r="BI528">
        <v>0.55000000000000004</v>
      </c>
      <c r="BJ528">
        <v>1.2150000000000001</v>
      </c>
      <c r="BK528">
        <v>1.907</v>
      </c>
      <c r="BL528">
        <v>0.85799999999999998</v>
      </c>
      <c r="BM528">
        <v>0.745</v>
      </c>
      <c r="BN528" s="30">
        <v>526</v>
      </c>
      <c r="BO528">
        <v>6852369</v>
      </c>
      <c r="BP528">
        <v>31</v>
      </c>
      <c r="BQ528">
        <v>0.86199999999999999</v>
      </c>
      <c r="BR528">
        <v>0.53900000000000003</v>
      </c>
      <c r="BS528">
        <v>105</v>
      </c>
      <c r="BT528">
        <v>27</v>
      </c>
      <c r="BU528">
        <v>1802099</v>
      </c>
      <c r="BV528">
        <v>6551</v>
      </c>
      <c r="BW528">
        <v>2.7</v>
      </c>
      <c r="BX528">
        <v>0.70599999999999996</v>
      </c>
      <c r="BY528">
        <v>0.55000000000000004</v>
      </c>
      <c r="BZ528">
        <v>1.2150000000000001</v>
      </c>
      <c r="CA528">
        <v>1.907</v>
      </c>
      <c r="CB528">
        <v>0.85799999999999998</v>
      </c>
      <c r="CC528">
        <v>0.85199999999999998</v>
      </c>
      <c r="CM528">
        <v>27.32</v>
      </c>
      <c r="CN528">
        <v>16.138000000000002</v>
      </c>
      <c r="CO528">
        <v>5.2869999999999999</v>
      </c>
      <c r="CP528">
        <v>0.92200000000000004</v>
      </c>
      <c r="CQ528">
        <v>0.53900000000000003</v>
      </c>
    </row>
    <row r="529" spans="1:95" x14ac:dyDescent="0.2">
      <c r="A529" s="2">
        <v>44357</v>
      </c>
      <c r="B529" s="30">
        <v>527</v>
      </c>
      <c r="C529">
        <v>6466794</v>
      </c>
      <c r="D529">
        <v>1348</v>
      </c>
      <c r="E529">
        <v>37.473999999999997</v>
      </c>
      <c r="F529">
        <v>23.442</v>
      </c>
      <c r="G529">
        <v>5324</v>
      </c>
      <c r="H529">
        <v>2101</v>
      </c>
      <c r="I529">
        <v>2181918</v>
      </c>
      <c r="J529">
        <v>6446</v>
      </c>
      <c r="K529">
        <v>2.7</v>
      </c>
      <c r="L529">
        <v>0.70599999999999996</v>
      </c>
      <c r="M529">
        <v>0.55000000000000004</v>
      </c>
      <c r="N529">
        <v>1.2150000000000001</v>
      </c>
      <c r="O529">
        <v>1.907</v>
      </c>
      <c r="P529">
        <v>0.85799999999999998</v>
      </c>
      <c r="Q529">
        <v>0.64400000000000002</v>
      </c>
      <c r="R529" s="30">
        <v>527</v>
      </c>
      <c r="S529">
        <v>6647510</v>
      </c>
      <c r="T529">
        <v>864</v>
      </c>
      <c r="U529">
        <v>24.018999999999998</v>
      </c>
      <c r="V529">
        <v>15.025</v>
      </c>
      <c r="W529">
        <v>3064</v>
      </c>
      <c r="X529">
        <v>1315</v>
      </c>
      <c r="Y529">
        <v>2003641</v>
      </c>
      <c r="Z529">
        <v>6422</v>
      </c>
      <c r="AA529">
        <v>2.7</v>
      </c>
      <c r="AB529">
        <v>0.70599999999999996</v>
      </c>
      <c r="AC529">
        <v>0.55000000000000004</v>
      </c>
      <c r="AD529">
        <v>1.2150000000000001</v>
      </c>
      <c r="AE529">
        <v>1.907</v>
      </c>
      <c r="AF529">
        <v>0.85799999999999998</v>
      </c>
      <c r="AG529">
        <v>0.66500000000000004</v>
      </c>
      <c r="AH529" s="30">
        <v>527</v>
      </c>
      <c r="AI529">
        <v>6760248</v>
      </c>
      <c r="AJ529">
        <v>225</v>
      </c>
      <c r="AK529">
        <v>6.2549999999999999</v>
      </c>
      <c r="AL529">
        <v>3.9129999999999998</v>
      </c>
      <c r="AM529">
        <v>919</v>
      </c>
      <c r="AN529">
        <v>332</v>
      </c>
      <c r="AO529">
        <v>1893363</v>
      </c>
      <c r="AP529">
        <v>6423</v>
      </c>
      <c r="AQ529">
        <v>2.7</v>
      </c>
      <c r="AR529">
        <v>0.70599999999999996</v>
      </c>
      <c r="AS529">
        <v>0.55000000000000004</v>
      </c>
      <c r="AT529">
        <v>1.2150000000000001</v>
      </c>
      <c r="AU529">
        <v>1.907</v>
      </c>
      <c r="AV529">
        <v>0.85799999999999998</v>
      </c>
      <c r="AW529">
        <v>0.67700000000000005</v>
      </c>
      <c r="AX529" s="30">
        <v>527</v>
      </c>
      <c r="AY529">
        <v>6798712</v>
      </c>
      <c r="AZ529">
        <v>50</v>
      </c>
      <c r="BA529">
        <v>1.39</v>
      </c>
      <c r="BB529">
        <v>0.86899999999999999</v>
      </c>
      <c r="BC529">
        <v>203</v>
      </c>
      <c r="BD529">
        <v>74</v>
      </c>
      <c r="BE529">
        <v>1855711</v>
      </c>
      <c r="BF529">
        <v>6376</v>
      </c>
      <c r="BG529">
        <v>2.7</v>
      </c>
      <c r="BH529">
        <v>0.70599999999999996</v>
      </c>
      <c r="BI529">
        <v>0.55000000000000004</v>
      </c>
      <c r="BJ529">
        <v>1.2150000000000001</v>
      </c>
      <c r="BK529">
        <v>1.907</v>
      </c>
      <c r="BL529">
        <v>0.85799999999999998</v>
      </c>
      <c r="BM529">
        <v>0.753</v>
      </c>
      <c r="BN529" s="30">
        <v>527</v>
      </c>
      <c r="BO529">
        <v>6852354</v>
      </c>
      <c r="BP529">
        <v>15</v>
      </c>
      <c r="BQ529">
        <v>0.41699999999999998</v>
      </c>
      <c r="BR529">
        <v>0.26100000000000001</v>
      </c>
      <c r="BS529">
        <v>104</v>
      </c>
      <c r="BT529">
        <v>32</v>
      </c>
      <c r="BU529">
        <v>1802169</v>
      </c>
      <c r="BV529">
        <v>6557</v>
      </c>
      <c r="BW529">
        <v>2.7</v>
      </c>
      <c r="BX529">
        <v>0.70599999999999996</v>
      </c>
      <c r="BY529">
        <v>0.55000000000000004</v>
      </c>
      <c r="BZ529">
        <v>1.2150000000000001</v>
      </c>
      <c r="CA529">
        <v>1.907</v>
      </c>
      <c r="CB529">
        <v>0.85799999999999998</v>
      </c>
      <c r="CC529">
        <v>0.89800000000000002</v>
      </c>
      <c r="CM529">
        <v>23.442</v>
      </c>
      <c r="CN529">
        <v>15.025</v>
      </c>
      <c r="CO529">
        <v>3.9129999999999998</v>
      </c>
      <c r="CP529">
        <v>0.86899999999999999</v>
      </c>
      <c r="CQ529">
        <v>0.26100000000000001</v>
      </c>
    </row>
    <row r="530" spans="1:95" x14ac:dyDescent="0.2">
      <c r="A530" s="2">
        <v>44358</v>
      </c>
      <c r="B530" s="30">
        <v>528</v>
      </c>
      <c r="C530">
        <v>6465503</v>
      </c>
      <c r="D530">
        <v>1291</v>
      </c>
      <c r="E530">
        <v>35.89</v>
      </c>
      <c r="F530">
        <v>22.45</v>
      </c>
      <c r="G530">
        <v>4710</v>
      </c>
      <c r="H530">
        <v>1962</v>
      </c>
      <c r="I530">
        <v>2183868</v>
      </c>
      <c r="J530">
        <v>6460</v>
      </c>
      <c r="K530">
        <v>2.7</v>
      </c>
      <c r="L530">
        <v>0.70599999999999996</v>
      </c>
      <c r="M530">
        <v>0.55000000000000004</v>
      </c>
      <c r="N530">
        <v>1.2150000000000001</v>
      </c>
      <c r="O530">
        <v>1.907</v>
      </c>
      <c r="P530">
        <v>0.85799999999999998</v>
      </c>
      <c r="Q530">
        <v>0.64500000000000002</v>
      </c>
      <c r="R530" s="30">
        <v>528</v>
      </c>
      <c r="S530">
        <v>6646797</v>
      </c>
      <c r="T530">
        <v>713</v>
      </c>
      <c r="U530">
        <v>19.821000000000002</v>
      </c>
      <c r="V530">
        <v>12.398999999999999</v>
      </c>
      <c r="W530">
        <v>2834</v>
      </c>
      <c r="X530">
        <v>1094</v>
      </c>
      <c r="Y530">
        <v>2004669</v>
      </c>
      <c r="Z530">
        <v>6431</v>
      </c>
      <c r="AA530">
        <v>2.7</v>
      </c>
      <c r="AB530">
        <v>0.70599999999999996</v>
      </c>
      <c r="AC530">
        <v>0.55000000000000004</v>
      </c>
      <c r="AD530">
        <v>1.2150000000000001</v>
      </c>
      <c r="AE530">
        <v>1.907</v>
      </c>
      <c r="AF530">
        <v>0.85799999999999998</v>
      </c>
      <c r="AG530">
        <v>0.66500000000000004</v>
      </c>
      <c r="AH530" s="30">
        <v>528</v>
      </c>
      <c r="AI530">
        <v>6760034</v>
      </c>
      <c r="AJ530">
        <v>214</v>
      </c>
      <c r="AK530">
        <v>5.9489999999999998</v>
      </c>
      <c r="AL530">
        <v>3.7210000000000001</v>
      </c>
      <c r="AM530">
        <v>823</v>
      </c>
      <c r="AN530">
        <v>321</v>
      </c>
      <c r="AO530">
        <v>1893638</v>
      </c>
      <c r="AP530">
        <v>6436</v>
      </c>
      <c r="AQ530">
        <v>2.7</v>
      </c>
      <c r="AR530">
        <v>0.70599999999999996</v>
      </c>
      <c r="AS530">
        <v>0.55000000000000004</v>
      </c>
      <c r="AT530">
        <v>1.2150000000000001</v>
      </c>
      <c r="AU530">
        <v>1.907</v>
      </c>
      <c r="AV530">
        <v>0.85799999999999998</v>
      </c>
      <c r="AW530">
        <v>0.68300000000000005</v>
      </c>
      <c r="AX530" s="30">
        <v>528</v>
      </c>
      <c r="AY530">
        <v>6798654</v>
      </c>
      <c r="AZ530">
        <v>58</v>
      </c>
      <c r="BA530">
        <v>1.6120000000000001</v>
      </c>
      <c r="BB530">
        <v>1.0089999999999999</v>
      </c>
      <c r="BC530">
        <v>178</v>
      </c>
      <c r="BD530">
        <v>75</v>
      </c>
      <c r="BE530">
        <v>1855699</v>
      </c>
      <c r="BF530">
        <v>6390</v>
      </c>
      <c r="BG530">
        <v>2.7</v>
      </c>
      <c r="BH530">
        <v>0.70599999999999996</v>
      </c>
      <c r="BI530">
        <v>0.55000000000000004</v>
      </c>
      <c r="BJ530">
        <v>1.2150000000000001</v>
      </c>
      <c r="BK530">
        <v>1.907</v>
      </c>
      <c r="BL530">
        <v>0.85799999999999998</v>
      </c>
      <c r="BM530">
        <v>0.73299999999999998</v>
      </c>
      <c r="BN530" s="30">
        <v>528</v>
      </c>
      <c r="BO530">
        <v>6852329</v>
      </c>
      <c r="BP530">
        <v>25</v>
      </c>
      <c r="BQ530">
        <v>0.69499999999999995</v>
      </c>
      <c r="BR530">
        <v>0.435</v>
      </c>
      <c r="BS530">
        <v>86</v>
      </c>
      <c r="BT530">
        <v>33</v>
      </c>
      <c r="BU530">
        <v>1802178</v>
      </c>
      <c r="BV530">
        <v>6564</v>
      </c>
      <c r="BW530">
        <v>2.7</v>
      </c>
      <c r="BX530">
        <v>0.70599999999999996</v>
      </c>
      <c r="BY530">
        <v>0.55000000000000004</v>
      </c>
      <c r="BZ530">
        <v>1.2150000000000001</v>
      </c>
      <c r="CA530">
        <v>1.907</v>
      </c>
      <c r="CB530">
        <v>0.85799999999999998</v>
      </c>
      <c r="CC530">
        <v>0.90100000000000002</v>
      </c>
      <c r="CM530">
        <v>22.45</v>
      </c>
      <c r="CN530">
        <v>12.398999999999999</v>
      </c>
      <c r="CO530">
        <v>3.7210000000000001</v>
      </c>
      <c r="CP530">
        <v>1.0089999999999999</v>
      </c>
      <c r="CQ530">
        <v>0.435</v>
      </c>
    </row>
    <row r="531" spans="1:95" x14ac:dyDescent="0.2">
      <c r="A531" s="2">
        <v>44359</v>
      </c>
      <c r="B531" s="30">
        <v>529</v>
      </c>
      <c r="C531">
        <v>6464370</v>
      </c>
      <c r="D531">
        <v>1133</v>
      </c>
      <c r="E531">
        <v>31.497</v>
      </c>
      <c r="F531">
        <v>19.702999999999999</v>
      </c>
      <c r="G531">
        <v>4259</v>
      </c>
      <c r="H531">
        <v>1742</v>
      </c>
      <c r="I531">
        <v>2185461</v>
      </c>
      <c r="J531">
        <v>6474</v>
      </c>
      <c r="K531">
        <v>2.7</v>
      </c>
      <c r="L531">
        <v>0.70599999999999996</v>
      </c>
      <c r="M531">
        <v>0.55000000000000004</v>
      </c>
      <c r="N531">
        <v>1.2150000000000001</v>
      </c>
      <c r="O531">
        <v>1.907</v>
      </c>
      <c r="P531">
        <v>0.85799999999999998</v>
      </c>
      <c r="Q531">
        <v>0.64300000000000002</v>
      </c>
      <c r="R531" s="30">
        <v>529</v>
      </c>
      <c r="S531">
        <v>6646136</v>
      </c>
      <c r="T531">
        <v>661</v>
      </c>
      <c r="U531">
        <v>18.376000000000001</v>
      </c>
      <c r="V531">
        <v>11.494999999999999</v>
      </c>
      <c r="W531">
        <v>2536</v>
      </c>
      <c r="X531">
        <v>1011</v>
      </c>
      <c r="Y531">
        <v>2005722</v>
      </c>
      <c r="Z531">
        <v>6440</v>
      </c>
      <c r="AA531">
        <v>2.7</v>
      </c>
      <c r="AB531">
        <v>0.70599999999999996</v>
      </c>
      <c r="AC531">
        <v>0.55000000000000004</v>
      </c>
      <c r="AD531">
        <v>1.2150000000000001</v>
      </c>
      <c r="AE531">
        <v>1.907</v>
      </c>
      <c r="AF531">
        <v>0.85799999999999998</v>
      </c>
      <c r="AG531">
        <v>0.66500000000000004</v>
      </c>
      <c r="AH531" s="30">
        <v>529</v>
      </c>
      <c r="AI531">
        <v>6759831</v>
      </c>
      <c r="AJ531">
        <v>203</v>
      </c>
      <c r="AK531">
        <v>5.6429999999999998</v>
      </c>
      <c r="AL531">
        <v>3.53</v>
      </c>
      <c r="AM531">
        <v>744</v>
      </c>
      <c r="AN531">
        <v>293</v>
      </c>
      <c r="AO531">
        <v>1893997</v>
      </c>
      <c r="AP531">
        <v>6446</v>
      </c>
      <c r="AQ531">
        <v>2.7</v>
      </c>
      <c r="AR531">
        <v>0.70599999999999996</v>
      </c>
      <c r="AS531">
        <v>0.55000000000000004</v>
      </c>
      <c r="AT531">
        <v>1.2150000000000001</v>
      </c>
      <c r="AU531">
        <v>1.907</v>
      </c>
      <c r="AV531">
        <v>0.85799999999999998</v>
      </c>
      <c r="AW531">
        <v>0.68200000000000005</v>
      </c>
      <c r="AX531" s="30">
        <v>529</v>
      </c>
      <c r="AY531">
        <v>6798602</v>
      </c>
      <c r="AZ531">
        <v>52</v>
      </c>
      <c r="BA531">
        <v>1.446</v>
      </c>
      <c r="BB531">
        <v>0.90400000000000003</v>
      </c>
      <c r="BC531">
        <v>168</v>
      </c>
      <c r="BD531">
        <v>68</v>
      </c>
      <c r="BE531">
        <v>1855856</v>
      </c>
      <c r="BF531">
        <v>6403</v>
      </c>
      <c r="BG531">
        <v>2.7</v>
      </c>
      <c r="BH531">
        <v>0.70599999999999996</v>
      </c>
      <c r="BI531">
        <v>0.55000000000000004</v>
      </c>
      <c r="BJ531">
        <v>1.2150000000000001</v>
      </c>
      <c r="BK531">
        <v>1.907</v>
      </c>
      <c r="BL531">
        <v>0.85799999999999998</v>
      </c>
      <c r="BM531">
        <v>0.71799999999999997</v>
      </c>
      <c r="BN531" s="30">
        <v>529</v>
      </c>
      <c r="BO531">
        <v>6852294</v>
      </c>
      <c r="BP531">
        <v>35</v>
      </c>
      <c r="BQ531">
        <v>0.97299999999999998</v>
      </c>
      <c r="BR531">
        <v>0.60899999999999999</v>
      </c>
      <c r="BS531">
        <v>78</v>
      </c>
      <c r="BT531">
        <v>33</v>
      </c>
      <c r="BU531">
        <v>1802224</v>
      </c>
      <c r="BV531">
        <v>6577</v>
      </c>
      <c r="BW531">
        <v>2.7</v>
      </c>
      <c r="BX531">
        <v>0.70599999999999996</v>
      </c>
      <c r="BY531">
        <v>0.55000000000000004</v>
      </c>
      <c r="BZ531">
        <v>1.2150000000000001</v>
      </c>
      <c r="CA531">
        <v>1.907</v>
      </c>
      <c r="CB531">
        <v>0.85799999999999998</v>
      </c>
      <c r="CC531">
        <v>0.81499999999999995</v>
      </c>
      <c r="CM531">
        <v>19.702999999999999</v>
      </c>
      <c r="CN531">
        <v>11.494999999999999</v>
      </c>
      <c r="CO531">
        <v>3.53</v>
      </c>
      <c r="CP531">
        <v>0.90400000000000003</v>
      </c>
      <c r="CQ531">
        <v>0.60899999999999999</v>
      </c>
    </row>
    <row r="532" spans="1:95" x14ac:dyDescent="0.2">
      <c r="A532" s="2">
        <v>44360</v>
      </c>
      <c r="B532" s="30">
        <v>530</v>
      </c>
      <c r="C532">
        <v>6463351</v>
      </c>
      <c r="D532">
        <v>1019</v>
      </c>
      <c r="E532">
        <v>28.327999999999999</v>
      </c>
      <c r="F532">
        <v>17.72</v>
      </c>
      <c r="G532">
        <v>3824</v>
      </c>
      <c r="H532">
        <v>1568</v>
      </c>
      <c r="I532">
        <v>2186932</v>
      </c>
      <c r="J532">
        <v>6486</v>
      </c>
      <c r="K532">
        <v>2.7</v>
      </c>
      <c r="L532">
        <v>0.70599999999999996</v>
      </c>
      <c r="M532">
        <v>0.55000000000000004</v>
      </c>
      <c r="N532">
        <v>1.2150000000000001</v>
      </c>
      <c r="O532">
        <v>1.907</v>
      </c>
      <c r="P532">
        <v>0.85799999999999998</v>
      </c>
      <c r="Q532">
        <v>0.64500000000000002</v>
      </c>
      <c r="R532" s="30">
        <v>530</v>
      </c>
      <c r="S532">
        <v>6645517</v>
      </c>
      <c r="T532">
        <v>619</v>
      </c>
      <c r="U532">
        <v>17.207999999999998</v>
      </c>
      <c r="V532">
        <v>10.763999999999999</v>
      </c>
      <c r="W532">
        <v>2265</v>
      </c>
      <c r="X532">
        <v>932</v>
      </c>
      <c r="Y532">
        <v>2006538</v>
      </c>
      <c r="Z532">
        <v>6453</v>
      </c>
      <c r="AA532">
        <v>2.7</v>
      </c>
      <c r="AB532">
        <v>0.70599999999999996</v>
      </c>
      <c r="AC532">
        <v>0.55000000000000004</v>
      </c>
      <c r="AD532">
        <v>1.2150000000000001</v>
      </c>
      <c r="AE532">
        <v>1.907</v>
      </c>
      <c r="AF532">
        <v>0.85799999999999998</v>
      </c>
      <c r="AG532">
        <v>0.66300000000000003</v>
      </c>
      <c r="AH532" s="30">
        <v>530</v>
      </c>
      <c r="AI532">
        <v>6759634</v>
      </c>
      <c r="AJ532">
        <v>197</v>
      </c>
      <c r="AK532">
        <v>5.4770000000000003</v>
      </c>
      <c r="AL532">
        <v>3.4260000000000002</v>
      </c>
      <c r="AM532">
        <v>663</v>
      </c>
      <c r="AN532">
        <v>284</v>
      </c>
      <c r="AO532">
        <v>1894179</v>
      </c>
      <c r="AP532">
        <v>6458</v>
      </c>
      <c r="AQ532">
        <v>2.7</v>
      </c>
      <c r="AR532">
        <v>0.70599999999999996</v>
      </c>
      <c r="AS532">
        <v>0.55000000000000004</v>
      </c>
      <c r="AT532">
        <v>1.2150000000000001</v>
      </c>
      <c r="AU532">
        <v>1.907</v>
      </c>
      <c r="AV532">
        <v>0.85799999999999998</v>
      </c>
      <c r="AW532">
        <v>0.67</v>
      </c>
      <c r="AX532" s="30">
        <v>530</v>
      </c>
      <c r="AY532">
        <v>6798563</v>
      </c>
      <c r="AZ532">
        <v>39</v>
      </c>
      <c r="BA532">
        <v>1.0840000000000001</v>
      </c>
      <c r="BB532">
        <v>0.67800000000000005</v>
      </c>
      <c r="BC532">
        <v>161</v>
      </c>
      <c r="BD532">
        <v>59</v>
      </c>
      <c r="BE532">
        <v>1855824</v>
      </c>
      <c r="BF532">
        <v>6413</v>
      </c>
      <c r="BG532">
        <v>2.7</v>
      </c>
      <c r="BH532">
        <v>0.70599999999999996</v>
      </c>
      <c r="BI532">
        <v>0.55000000000000004</v>
      </c>
      <c r="BJ532">
        <v>1.2150000000000001</v>
      </c>
      <c r="BK532">
        <v>1.907</v>
      </c>
      <c r="BL532">
        <v>0.85799999999999998</v>
      </c>
      <c r="BM532">
        <v>0.71399999999999997</v>
      </c>
      <c r="BN532" s="30">
        <v>530</v>
      </c>
      <c r="BO532">
        <v>6852260</v>
      </c>
      <c r="BP532">
        <v>34</v>
      </c>
      <c r="BQ532">
        <v>0.94499999999999995</v>
      </c>
      <c r="BR532">
        <v>0.59099999999999997</v>
      </c>
      <c r="BS532">
        <v>76</v>
      </c>
      <c r="BT532">
        <v>37</v>
      </c>
      <c r="BU532">
        <v>1802263</v>
      </c>
      <c r="BV532">
        <v>6589</v>
      </c>
      <c r="BW532">
        <v>2.7</v>
      </c>
      <c r="BX532">
        <v>0.70599999999999996</v>
      </c>
      <c r="BY532">
        <v>0.55000000000000004</v>
      </c>
      <c r="BZ532">
        <v>1.2150000000000001</v>
      </c>
      <c r="CA532">
        <v>1.907</v>
      </c>
      <c r="CB532">
        <v>0.85799999999999998</v>
      </c>
      <c r="CC532">
        <v>0.79200000000000004</v>
      </c>
      <c r="CM532">
        <v>17.72</v>
      </c>
      <c r="CN532">
        <v>10.763999999999999</v>
      </c>
      <c r="CO532">
        <v>3.4260000000000002</v>
      </c>
      <c r="CP532">
        <v>0.67800000000000005</v>
      </c>
      <c r="CQ532">
        <v>0.59099999999999997</v>
      </c>
    </row>
    <row r="533" spans="1:95" x14ac:dyDescent="0.2">
      <c r="A533" s="2">
        <v>44361</v>
      </c>
      <c r="B533" s="30">
        <v>531</v>
      </c>
      <c r="C533">
        <v>6462456</v>
      </c>
      <c r="D533">
        <v>895</v>
      </c>
      <c r="E533">
        <v>24.881</v>
      </c>
      <c r="F533">
        <v>15.564</v>
      </c>
      <c r="G533">
        <v>3426</v>
      </c>
      <c r="H533">
        <v>1417</v>
      </c>
      <c r="I533">
        <v>2188400</v>
      </c>
      <c r="J533">
        <v>6493</v>
      </c>
      <c r="K533">
        <v>2.7</v>
      </c>
      <c r="L533">
        <v>0.70599999999999996</v>
      </c>
      <c r="M533">
        <v>0.55000000000000004</v>
      </c>
      <c r="N533">
        <v>1.2150000000000001</v>
      </c>
      <c r="O533">
        <v>1.907</v>
      </c>
      <c r="P533">
        <v>0.85799999999999998</v>
      </c>
      <c r="Q533">
        <v>0.64900000000000002</v>
      </c>
      <c r="R533" s="30">
        <v>531</v>
      </c>
      <c r="S533">
        <v>6644942</v>
      </c>
      <c r="T533">
        <v>575</v>
      </c>
      <c r="U533">
        <v>15.984999999999999</v>
      </c>
      <c r="V533">
        <v>9.9990000000000006</v>
      </c>
      <c r="W533">
        <v>2038</v>
      </c>
      <c r="X533">
        <v>846</v>
      </c>
      <c r="Y533">
        <v>2007344</v>
      </c>
      <c r="Z533">
        <v>6462</v>
      </c>
      <c r="AA533">
        <v>2.7</v>
      </c>
      <c r="AB533">
        <v>0.70599999999999996</v>
      </c>
      <c r="AC533">
        <v>0.55000000000000004</v>
      </c>
      <c r="AD533">
        <v>1.2150000000000001</v>
      </c>
      <c r="AE533">
        <v>1.907</v>
      </c>
      <c r="AF533">
        <v>0.85799999999999998</v>
      </c>
      <c r="AG533">
        <v>0.65600000000000003</v>
      </c>
      <c r="AH533" s="30">
        <v>531</v>
      </c>
      <c r="AI533">
        <v>6759484</v>
      </c>
      <c r="AJ533">
        <v>150</v>
      </c>
      <c r="AK533">
        <v>4.17</v>
      </c>
      <c r="AL533">
        <v>2.6080000000000001</v>
      </c>
      <c r="AM533">
        <v>622</v>
      </c>
      <c r="AN533">
        <v>238</v>
      </c>
      <c r="AO533">
        <v>1894435</v>
      </c>
      <c r="AP533">
        <v>6469</v>
      </c>
      <c r="AQ533">
        <v>2.7</v>
      </c>
      <c r="AR533">
        <v>0.70599999999999996</v>
      </c>
      <c r="AS533">
        <v>0.55000000000000004</v>
      </c>
      <c r="AT533">
        <v>1.2150000000000001</v>
      </c>
      <c r="AU533">
        <v>1.907</v>
      </c>
      <c r="AV533">
        <v>0.85799999999999998</v>
      </c>
      <c r="AW533">
        <v>0.68200000000000005</v>
      </c>
      <c r="AX533" s="30">
        <v>531</v>
      </c>
      <c r="AY533">
        <v>6798522</v>
      </c>
      <c r="AZ533">
        <v>41</v>
      </c>
      <c r="BA533">
        <v>1.1399999999999999</v>
      </c>
      <c r="BB533">
        <v>0.71299999999999997</v>
      </c>
      <c r="BC533">
        <v>149</v>
      </c>
      <c r="BD533">
        <v>51</v>
      </c>
      <c r="BE533">
        <v>1855973</v>
      </c>
      <c r="BF533">
        <v>6425</v>
      </c>
      <c r="BG533">
        <v>2.7</v>
      </c>
      <c r="BH533">
        <v>0.70599999999999996</v>
      </c>
      <c r="BI533">
        <v>0.55000000000000004</v>
      </c>
      <c r="BJ533">
        <v>1.2150000000000001</v>
      </c>
      <c r="BK533">
        <v>1.907</v>
      </c>
      <c r="BL533">
        <v>0.85799999999999998</v>
      </c>
      <c r="BM533">
        <v>0.71299999999999997</v>
      </c>
      <c r="BN533" s="30">
        <v>531</v>
      </c>
      <c r="BO533">
        <v>6852245</v>
      </c>
      <c r="BP533">
        <v>15</v>
      </c>
      <c r="BQ533">
        <v>0.41699999999999998</v>
      </c>
      <c r="BR533">
        <v>0.26100000000000001</v>
      </c>
      <c r="BS533">
        <v>93</v>
      </c>
      <c r="BT533">
        <v>17</v>
      </c>
      <c r="BU533">
        <v>1802284</v>
      </c>
      <c r="BV533">
        <v>6598</v>
      </c>
      <c r="BW533">
        <v>2.7</v>
      </c>
      <c r="BX533">
        <v>0.70599999999999996</v>
      </c>
      <c r="BY533">
        <v>0.55000000000000004</v>
      </c>
      <c r="BZ533">
        <v>1.2150000000000001</v>
      </c>
      <c r="CA533">
        <v>1.907</v>
      </c>
      <c r="CB533">
        <v>0.85799999999999998</v>
      </c>
      <c r="CC533">
        <v>0.84799999999999998</v>
      </c>
      <c r="CM533">
        <v>15.564</v>
      </c>
      <c r="CN533">
        <v>9.9990000000000006</v>
      </c>
      <c r="CO533">
        <v>2.6080000000000001</v>
      </c>
      <c r="CP533">
        <v>0.71299999999999997</v>
      </c>
      <c r="CQ533">
        <v>0.26100000000000001</v>
      </c>
    </row>
    <row r="534" spans="1:95" x14ac:dyDescent="0.2">
      <c r="A534" s="2">
        <v>44362</v>
      </c>
      <c r="B534" s="30">
        <v>532</v>
      </c>
      <c r="C534">
        <v>6461670</v>
      </c>
      <c r="D534">
        <v>786</v>
      </c>
      <c r="E534">
        <v>21.850999999999999</v>
      </c>
      <c r="F534">
        <v>13.669</v>
      </c>
      <c r="G534">
        <v>3104</v>
      </c>
      <c r="H534">
        <v>1217</v>
      </c>
      <c r="I534">
        <v>2189535</v>
      </c>
      <c r="J534">
        <v>6503</v>
      </c>
      <c r="K534">
        <v>2.7</v>
      </c>
      <c r="L534">
        <v>0.70599999999999996</v>
      </c>
      <c r="M534">
        <v>0.55000000000000004</v>
      </c>
      <c r="N534">
        <v>1.2150000000000001</v>
      </c>
      <c r="O534">
        <v>1.907</v>
      </c>
      <c r="P534">
        <v>0.85799999999999998</v>
      </c>
      <c r="Q534">
        <v>0.65</v>
      </c>
      <c r="R534" s="30">
        <v>532</v>
      </c>
      <c r="S534">
        <v>6644466</v>
      </c>
      <c r="T534">
        <v>476</v>
      </c>
      <c r="U534">
        <v>13.233000000000001</v>
      </c>
      <c r="V534">
        <v>8.2780000000000005</v>
      </c>
      <c r="W534">
        <v>1872</v>
      </c>
      <c r="X534">
        <v>741</v>
      </c>
      <c r="Y534">
        <v>2008002</v>
      </c>
      <c r="Z534">
        <v>6473</v>
      </c>
      <c r="AA534">
        <v>2.7</v>
      </c>
      <c r="AB534">
        <v>0.70599999999999996</v>
      </c>
      <c r="AC534">
        <v>0.55000000000000004</v>
      </c>
      <c r="AD534">
        <v>1.2150000000000001</v>
      </c>
      <c r="AE534">
        <v>1.907</v>
      </c>
      <c r="AF534">
        <v>0.85799999999999998</v>
      </c>
      <c r="AG534">
        <v>0.66</v>
      </c>
      <c r="AH534" s="30">
        <v>532</v>
      </c>
      <c r="AI534">
        <v>6759319</v>
      </c>
      <c r="AJ534">
        <v>165</v>
      </c>
      <c r="AK534">
        <v>4.5869999999999997</v>
      </c>
      <c r="AL534">
        <v>2.8690000000000002</v>
      </c>
      <c r="AM534">
        <v>540</v>
      </c>
      <c r="AN534">
        <v>232</v>
      </c>
      <c r="AO534">
        <v>1894670</v>
      </c>
      <c r="AP534">
        <v>6476</v>
      </c>
      <c r="AQ534">
        <v>2.7</v>
      </c>
      <c r="AR534">
        <v>0.70599999999999996</v>
      </c>
      <c r="AS534">
        <v>0.55000000000000004</v>
      </c>
      <c r="AT534">
        <v>1.2150000000000001</v>
      </c>
      <c r="AU534">
        <v>1.907</v>
      </c>
      <c r="AV534">
        <v>0.85799999999999998</v>
      </c>
      <c r="AW534">
        <v>0.68500000000000005</v>
      </c>
      <c r="AX534" s="30">
        <v>532</v>
      </c>
      <c r="AY534">
        <v>6798486</v>
      </c>
      <c r="AZ534">
        <v>36</v>
      </c>
      <c r="BA534">
        <v>1.0009999999999999</v>
      </c>
      <c r="BB534">
        <v>0.626</v>
      </c>
      <c r="BC534">
        <v>138</v>
      </c>
      <c r="BD534">
        <v>52</v>
      </c>
      <c r="BE534">
        <v>1855963</v>
      </c>
      <c r="BF534">
        <v>6430</v>
      </c>
      <c r="BG534">
        <v>2.7</v>
      </c>
      <c r="BH534">
        <v>0.70599999999999996</v>
      </c>
      <c r="BI534">
        <v>0.55000000000000004</v>
      </c>
      <c r="BJ534">
        <v>1.2150000000000001</v>
      </c>
      <c r="BK534">
        <v>1.907</v>
      </c>
      <c r="BL534">
        <v>0.85799999999999998</v>
      </c>
      <c r="BM534">
        <v>0.70899999999999996</v>
      </c>
      <c r="BN534" s="30">
        <v>532</v>
      </c>
      <c r="BO534">
        <v>6852220</v>
      </c>
      <c r="BP534">
        <v>25</v>
      </c>
      <c r="BQ534">
        <v>0.69499999999999995</v>
      </c>
      <c r="BR534">
        <v>0.435</v>
      </c>
      <c r="BS534">
        <v>81</v>
      </c>
      <c r="BT534">
        <v>27</v>
      </c>
      <c r="BU534">
        <v>1802300</v>
      </c>
      <c r="BV534">
        <v>6607</v>
      </c>
      <c r="BW534">
        <v>2.7</v>
      </c>
      <c r="BX534">
        <v>0.70599999999999996</v>
      </c>
      <c r="BY534">
        <v>0.55000000000000004</v>
      </c>
      <c r="BZ534">
        <v>1.2150000000000001</v>
      </c>
      <c r="CA534">
        <v>1.907</v>
      </c>
      <c r="CB534">
        <v>0.85799999999999998</v>
      </c>
      <c r="CC534">
        <v>0.871</v>
      </c>
      <c r="CM534">
        <v>13.669</v>
      </c>
      <c r="CN534">
        <v>8.2780000000000005</v>
      </c>
      <c r="CO534">
        <v>2.8690000000000002</v>
      </c>
      <c r="CP534">
        <v>0.626</v>
      </c>
      <c r="CQ534">
        <v>0.435</v>
      </c>
    </row>
    <row r="535" spans="1:95" x14ac:dyDescent="0.2">
      <c r="A535" s="2">
        <v>44363</v>
      </c>
      <c r="B535" s="30">
        <v>533</v>
      </c>
      <c r="C535">
        <v>6460925</v>
      </c>
      <c r="D535">
        <v>745</v>
      </c>
      <c r="E535">
        <v>20.710999999999999</v>
      </c>
      <c r="F535">
        <v>12.956</v>
      </c>
      <c r="G535">
        <v>2759</v>
      </c>
      <c r="H535">
        <v>1131</v>
      </c>
      <c r="I535">
        <v>2190646</v>
      </c>
      <c r="J535">
        <v>6515</v>
      </c>
      <c r="K535">
        <v>2.7</v>
      </c>
      <c r="L535">
        <v>0.70599999999999996</v>
      </c>
      <c r="M535">
        <v>0.55000000000000004</v>
      </c>
      <c r="N535">
        <v>1.2150000000000001</v>
      </c>
      <c r="O535">
        <v>1.907</v>
      </c>
      <c r="P535">
        <v>0.85799999999999998</v>
      </c>
      <c r="Q535">
        <v>0.64800000000000002</v>
      </c>
      <c r="R535" s="30">
        <v>533</v>
      </c>
      <c r="S535">
        <v>6644039</v>
      </c>
      <c r="T535">
        <v>427</v>
      </c>
      <c r="U535">
        <v>11.871</v>
      </c>
      <c r="V535">
        <v>7.4260000000000002</v>
      </c>
      <c r="W535">
        <v>1689</v>
      </c>
      <c r="X535">
        <v>659</v>
      </c>
      <c r="Y535">
        <v>2008972</v>
      </c>
      <c r="Z535">
        <v>6485</v>
      </c>
      <c r="AA535">
        <v>2.7</v>
      </c>
      <c r="AB535">
        <v>0.70599999999999996</v>
      </c>
      <c r="AC535">
        <v>0.55000000000000004</v>
      </c>
      <c r="AD535">
        <v>1.2150000000000001</v>
      </c>
      <c r="AE535">
        <v>1.907</v>
      </c>
      <c r="AF535">
        <v>0.85799999999999998</v>
      </c>
      <c r="AG535">
        <v>0.66100000000000003</v>
      </c>
      <c r="AH535" s="30">
        <v>533</v>
      </c>
      <c r="AI535">
        <v>6759179</v>
      </c>
      <c r="AJ535">
        <v>140</v>
      </c>
      <c r="AK535">
        <v>3.8919999999999999</v>
      </c>
      <c r="AL535">
        <v>2.4350000000000001</v>
      </c>
      <c r="AM535">
        <v>506</v>
      </c>
      <c r="AN535">
        <v>199</v>
      </c>
      <c r="AO535">
        <v>1894874</v>
      </c>
      <c r="AP535">
        <v>6486</v>
      </c>
      <c r="AQ535">
        <v>2.7</v>
      </c>
      <c r="AR535">
        <v>0.70599999999999996</v>
      </c>
      <c r="AS535">
        <v>0.55000000000000004</v>
      </c>
      <c r="AT535">
        <v>1.2150000000000001</v>
      </c>
      <c r="AU535">
        <v>1.907</v>
      </c>
      <c r="AV535">
        <v>0.85799999999999998</v>
      </c>
      <c r="AW535">
        <v>0.68400000000000005</v>
      </c>
      <c r="AX535" s="30">
        <v>533</v>
      </c>
      <c r="AY535">
        <v>6798445</v>
      </c>
      <c r="AZ535">
        <v>41</v>
      </c>
      <c r="BA535">
        <v>1.1399999999999999</v>
      </c>
      <c r="BB535">
        <v>0.71299999999999997</v>
      </c>
      <c r="BC535">
        <v>120</v>
      </c>
      <c r="BD535">
        <v>54</v>
      </c>
      <c r="BE535">
        <v>1855978</v>
      </c>
      <c r="BF535">
        <v>6437</v>
      </c>
      <c r="BG535">
        <v>2.7</v>
      </c>
      <c r="BH535">
        <v>0.70599999999999996</v>
      </c>
      <c r="BI535">
        <v>0.55000000000000004</v>
      </c>
      <c r="BJ535">
        <v>1.2150000000000001</v>
      </c>
      <c r="BK535">
        <v>1.907</v>
      </c>
      <c r="BL535">
        <v>0.85799999999999998</v>
      </c>
      <c r="BM535">
        <v>0.71099999999999997</v>
      </c>
      <c r="BN535" s="30">
        <v>533</v>
      </c>
      <c r="BO535">
        <v>6852186</v>
      </c>
      <c r="BP535">
        <v>34</v>
      </c>
      <c r="BQ535">
        <v>0.94499999999999995</v>
      </c>
      <c r="BR535">
        <v>0.59099999999999997</v>
      </c>
      <c r="BS535">
        <v>72</v>
      </c>
      <c r="BT535">
        <v>34</v>
      </c>
      <c r="BU535">
        <v>1802313</v>
      </c>
      <c r="BV535">
        <v>6623</v>
      </c>
      <c r="BW535">
        <v>2.7</v>
      </c>
      <c r="BX535">
        <v>0.70599999999999996</v>
      </c>
      <c r="BY535">
        <v>0.55000000000000004</v>
      </c>
      <c r="BZ535">
        <v>1.2150000000000001</v>
      </c>
      <c r="CA535">
        <v>1.907</v>
      </c>
      <c r="CB535">
        <v>0.85799999999999998</v>
      </c>
      <c r="CC535">
        <v>0.86599999999999999</v>
      </c>
      <c r="CM535">
        <v>12.956</v>
      </c>
      <c r="CN535">
        <v>7.4260000000000002</v>
      </c>
      <c r="CO535">
        <v>2.4350000000000001</v>
      </c>
      <c r="CP535">
        <v>0.71299999999999997</v>
      </c>
      <c r="CQ535">
        <v>0.59099999999999997</v>
      </c>
    </row>
    <row r="536" spans="1:95" x14ac:dyDescent="0.2">
      <c r="A536" s="2">
        <v>44364</v>
      </c>
      <c r="B536" s="30">
        <v>534</v>
      </c>
      <c r="C536">
        <v>6460246</v>
      </c>
      <c r="D536">
        <v>679</v>
      </c>
      <c r="E536">
        <v>18.876000000000001</v>
      </c>
      <c r="F536">
        <v>11.808</v>
      </c>
      <c r="G536">
        <v>2463</v>
      </c>
      <c r="H536">
        <v>1041</v>
      </c>
      <c r="I536">
        <v>2191669</v>
      </c>
      <c r="J536">
        <v>6528</v>
      </c>
      <c r="K536">
        <v>2.7</v>
      </c>
      <c r="L536">
        <v>0.70599999999999996</v>
      </c>
      <c r="M536">
        <v>0.55000000000000004</v>
      </c>
      <c r="N536">
        <v>1.2150000000000001</v>
      </c>
      <c r="O536">
        <v>1.907</v>
      </c>
      <c r="P536">
        <v>0.85799999999999998</v>
      </c>
      <c r="Q536">
        <v>0.64700000000000002</v>
      </c>
      <c r="R536" s="30">
        <v>534</v>
      </c>
      <c r="S536">
        <v>6643644</v>
      </c>
      <c r="T536">
        <v>395</v>
      </c>
      <c r="U536">
        <v>10.981</v>
      </c>
      <c r="V536">
        <v>6.8689999999999998</v>
      </c>
      <c r="W536">
        <v>1529</v>
      </c>
      <c r="X536">
        <v>587</v>
      </c>
      <c r="Y536">
        <v>2009203</v>
      </c>
      <c r="Z536">
        <v>6500</v>
      </c>
      <c r="AA536">
        <v>2.7</v>
      </c>
      <c r="AB536">
        <v>0.70599999999999996</v>
      </c>
      <c r="AC536">
        <v>0.55000000000000004</v>
      </c>
      <c r="AD536">
        <v>1.2150000000000001</v>
      </c>
      <c r="AE536">
        <v>1.907</v>
      </c>
      <c r="AF536">
        <v>0.85799999999999998</v>
      </c>
      <c r="AG536">
        <v>0.65800000000000003</v>
      </c>
      <c r="AH536" s="30">
        <v>534</v>
      </c>
      <c r="AI536">
        <v>6759048</v>
      </c>
      <c r="AJ536">
        <v>131</v>
      </c>
      <c r="AK536">
        <v>3.6419999999999999</v>
      </c>
      <c r="AL536">
        <v>2.278</v>
      </c>
      <c r="AM536">
        <v>454</v>
      </c>
      <c r="AN536">
        <v>192</v>
      </c>
      <c r="AO536">
        <v>1895015</v>
      </c>
      <c r="AP536">
        <v>6500</v>
      </c>
      <c r="AQ536">
        <v>2.7</v>
      </c>
      <c r="AR536">
        <v>0.70599999999999996</v>
      </c>
      <c r="AS536">
        <v>0.55000000000000004</v>
      </c>
      <c r="AT536">
        <v>1.2150000000000001</v>
      </c>
      <c r="AU536">
        <v>1.907</v>
      </c>
      <c r="AV536">
        <v>0.85799999999999998</v>
      </c>
      <c r="AW536">
        <v>0.67900000000000005</v>
      </c>
      <c r="AX536" s="30">
        <v>534</v>
      </c>
      <c r="AY536">
        <v>6798406</v>
      </c>
      <c r="AZ536">
        <v>39</v>
      </c>
      <c r="BA536">
        <v>1.0840000000000001</v>
      </c>
      <c r="BB536">
        <v>0.67800000000000005</v>
      </c>
      <c r="BC536">
        <v>119</v>
      </c>
      <c r="BD536">
        <v>42</v>
      </c>
      <c r="BE536">
        <v>1856107</v>
      </c>
      <c r="BF536">
        <v>6450</v>
      </c>
      <c r="BG536">
        <v>2.7</v>
      </c>
      <c r="BH536">
        <v>0.70599999999999996</v>
      </c>
      <c r="BI536">
        <v>0.55000000000000004</v>
      </c>
      <c r="BJ536">
        <v>1.2150000000000001</v>
      </c>
      <c r="BK536">
        <v>1.907</v>
      </c>
      <c r="BL536">
        <v>0.85799999999999998</v>
      </c>
      <c r="BM536">
        <v>0.72799999999999998</v>
      </c>
      <c r="BN536" s="30">
        <v>534</v>
      </c>
      <c r="BO536">
        <v>6852167</v>
      </c>
      <c r="BP536">
        <v>19</v>
      </c>
      <c r="BQ536">
        <v>0.52800000000000002</v>
      </c>
      <c r="BR536">
        <v>0.33</v>
      </c>
      <c r="BS536">
        <v>79</v>
      </c>
      <c r="BT536">
        <v>27</v>
      </c>
      <c r="BU536">
        <v>1802363</v>
      </c>
      <c r="BV536">
        <v>6630</v>
      </c>
      <c r="BW536">
        <v>2.7</v>
      </c>
      <c r="BX536">
        <v>0.70599999999999996</v>
      </c>
      <c r="BY536">
        <v>0.55000000000000004</v>
      </c>
      <c r="BZ536">
        <v>1.2150000000000001</v>
      </c>
      <c r="CA536">
        <v>1.907</v>
      </c>
      <c r="CB536">
        <v>0.85799999999999998</v>
      </c>
      <c r="CC536">
        <v>0.83199999999999996</v>
      </c>
      <c r="CM536">
        <v>11.808</v>
      </c>
      <c r="CN536">
        <v>6.8689999999999998</v>
      </c>
      <c r="CO536">
        <v>2.278</v>
      </c>
      <c r="CP536">
        <v>0.67800000000000005</v>
      </c>
      <c r="CQ536">
        <v>0.33</v>
      </c>
    </row>
    <row r="537" spans="1:95" x14ac:dyDescent="0.2">
      <c r="A537" s="2">
        <v>44365</v>
      </c>
      <c r="B537" s="30">
        <v>535</v>
      </c>
      <c r="C537">
        <v>6459672</v>
      </c>
      <c r="D537">
        <v>574</v>
      </c>
      <c r="E537">
        <v>15.957000000000001</v>
      </c>
      <c r="F537">
        <v>9.9819999999999993</v>
      </c>
      <c r="G537">
        <v>2245</v>
      </c>
      <c r="H537">
        <v>897</v>
      </c>
      <c r="I537">
        <v>2192389</v>
      </c>
      <c r="J537">
        <v>6534</v>
      </c>
      <c r="K537">
        <v>2.7</v>
      </c>
      <c r="L537">
        <v>0.70599999999999996</v>
      </c>
      <c r="M537">
        <v>0.55000000000000004</v>
      </c>
      <c r="N537">
        <v>1.2150000000000001</v>
      </c>
      <c r="O537">
        <v>1.907</v>
      </c>
      <c r="P537">
        <v>0.85799999999999998</v>
      </c>
      <c r="Q537">
        <v>0.64900000000000002</v>
      </c>
      <c r="R537" s="30">
        <v>535</v>
      </c>
      <c r="S537">
        <v>6643219</v>
      </c>
      <c r="T537">
        <v>425</v>
      </c>
      <c r="U537">
        <v>11.815</v>
      </c>
      <c r="V537">
        <v>7.391</v>
      </c>
      <c r="W537">
        <v>1322</v>
      </c>
      <c r="X537">
        <v>602</v>
      </c>
      <c r="Y537">
        <v>2009719</v>
      </c>
      <c r="Z537">
        <v>6516</v>
      </c>
      <c r="AA537">
        <v>2.7</v>
      </c>
      <c r="AB537">
        <v>0.70599999999999996</v>
      </c>
      <c r="AC537">
        <v>0.55000000000000004</v>
      </c>
      <c r="AD537">
        <v>1.2150000000000001</v>
      </c>
      <c r="AE537">
        <v>1.907</v>
      </c>
      <c r="AF537">
        <v>0.85799999999999998</v>
      </c>
      <c r="AG537">
        <v>0.65700000000000003</v>
      </c>
      <c r="AH537" s="30">
        <v>535</v>
      </c>
      <c r="AI537">
        <v>6758937</v>
      </c>
      <c r="AJ537">
        <v>111</v>
      </c>
      <c r="AK537">
        <v>3.0859999999999999</v>
      </c>
      <c r="AL537">
        <v>1.93</v>
      </c>
      <c r="AM537">
        <v>421</v>
      </c>
      <c r="AN537">
        <v>164</v>
      </c>
      <c r="AO537">
        <v>1895376</v>
      </c>
      <c r="AP537">
        <v>6514</v>
      </c>
      <c r="AQ537">
        <v>2.7</v>
      </c>
      <c r="AR537">
        <v>0.70599999999999996</v>
      </c>
      <c r="AS537">
        <v>0.55000000000000004</v>
      </c>
      <c r="AT537">
        <v>1.2150000000000001</v>
      </c>
      <c r="AU537">
        <v>1.907</v>
      </c>
      <c r="AV537">
        <v>0.85799999999999998</v>
      </c>
      <c r="AW537">
        <v>0.68200000000000005</v>
      </c>
      <c r="AX537" s="30">
        <v>535</v>
      </c>
      <c r="AY537">
        <v>6798368</v>
      </c>
      <c r="AZ537">
        <v>38</v>
      </c>
      <c r="BA537">
        <v>1.056</v>
      </c>
      <c r="BB537">
        <v>0.66100000000000003</v>
      </c>
      <c r="BC537">
        <v>112</v>
      </c>
      <c r="BD537">
        <v>46</v>
      </c>
      <c r="BE537">
        <v>1856115</v>
      </c>
      <c r="BF537">
        <v>6462</v>
      </c>
      <c r="BG537">
        <v>2.7</v>
      </c>
      <c r="BH537">
        <v>0.70599999999999996</v>
      </c>
      <c r="BI537">
        <v>0.55000000000000004</v>
      </c>
      <c r="BJ537">
        <v>1.2150000000000001</v>
      </c>
      <c r="BK537">
        <v>1.907</v>
      </c>
      <c r="BL537">
        <v>0.85799999999999998</v>
      </c>
      <c r="BM537">
        <v>0.74399999999999999</v>
      </c>
      <c r="BN537" s="30">
        <v>535</v>
      </c>
      <c r="BO537">
        <v>6852152</v>
      </c>
      <c r="BP537">
        <v>15</v>
      </c>
      <c r="BQ537">
        <v>0.41699999999999998</v>
      </c>
      <c r="BR537">
        <v>0.26100000000000001</v>
      </c>
      <c r="BS537">
        <v>74</v>
      </c>
      <c r="BT537">
        <v>24</v>
      </c>
      <c r="BU537">
        <v>1802383</v>
      </c>
      <c r="BV537">
        <v>6639</v>
      </c>
      <c r="BW537">
        <v>2.7</v>
      </c>
      <c r="BX537">
        <v>0.70599999999999996</v>
      </c>
      <c r="BY537">
        <v>0.55000000000000004</v>
      </c>
      <c r="BZ537">
        <v>1.2150000000000001</v>
      </c>
      <c r="CA537">
        <v>1.907</v>
      </c>
      <c r="CB537">
        <v>0.85799999999999998</v>
      </c>
      <c r="CC537">
        <v>0.92800000000000005</v>
      </c>
      <c r="CM537">
        <v>9.9819999999999993</v>
      </c>
      <c r="CN537">
        <v>7.391</v>
      </c>
      <c r="CO537">
        <v>1.93</v>
      </c>
      <c r="CP537">
        <v>0.66100000000000003</v>
      </c>
      <c r="CQ537">
        <v>0.26100000000000001</v>
      </c>
    </row>
    <row r="538" spans="1:95" x14ac:dyDescent="0.2">
      <c r="A538" s="2">
        <v>44366</v>
      </c>
      <c r="B538" s="30">
        <v>536</v>
      </c>
      <c r="C538">
        <v>6459140</v>
      </c>
      <c r="D538">
        <v>532</v>
      </c>
      <c r="E538">
        <v>14.79</v>
      </c>
      <c r="F538">
        <v>9.2509999999999994</v>
      </c>
      <c r="G538">
        <v>2001</v>
      </c>
      <c r="H538">
        <v>818</v>
      </c>
      <c r="I538">
        <v>2193383</v>
      </c>
      <c r="J538">
        <v>6541</v>
      </c>
      <c r="K538">
        <v>2.7</v>
      </c>
      <c r="L538">
        <v>0.70599999999999996</v>
      </c>
      <c r="M538">
        <v>0.55000000000000004</v>
      </c>
      <c r="N538">
        <v>1.2150000000000001</v>
      </c>
      <c r="O538">
        <v>1.907</v>
      </c>
      <c r="P538">
        <v>0.85799999999999998</v>
      </c>
      <c r="Q538">
        <v>0.64800000000000002</v>
      </c>
      <c r="R538" s="30">
        <v>536</v>
      </c>
      <c r="S538">
        <v>6642881</v>
      </c>
      <c r="T538">
        <v>338</v>
      </c>
      <c r="U538">
        <v>9.3960000000000008</v>
      </c>
      <c r="V538">
        <v>5.8780000000000001</v>
      </c>
      <c r="W538">
        <v>1271</v>
      </c>
      <c r="X538">
        <v>476</v>
      </c>
      <c r="Y538">
        <v>2010263</v>
      </c>
      <c r="Z538">
        <v>6534</v>
      </c>
      <c r="AA538">
        <v>2.7</v>
      </c>
      <c r="AB538">
        <v>0.70599999999999996</v>
      </c>
      <c r="AC538">
        <v>0.55000000000000004</v>
      </c>
      <c r="AD538">
        <v>1.2150000000000001</v>
      </c>
      <c r="AE538">
        <v>1.907</v>
      </c>
      <c r="AF538">
        <v>0.85799999999999998</v>
      </c>
      <c r="AG538">
        <v>0.66</v>
      </c>
      <c r="AH538" s="30">
        <v>536</v>
      </c>
      <c r="AI538">
        <v>6758835</v>
      </c>
      <c r="AJ538">
        <v>102</v>
      </c>
      <c r="AK538">
        <v>2.8359999999999999</v>
      </c>
      <c r="AL538">
        <v>1.774</v>
      </c>
      <c r="AM538">
        <v>389</v>
      </c>
      <c r="AN538">
        <v>143</v>
      </c>
      <c r="AO538">
        <v>1895397</v>
      </c>
      <c r="AP538">
        <v>6525</v>
      </c>
      <c r="AQ538">
        <v>2.7</v>
      </c>
      <c r="AR538">
        <v>0.70599999999999996</v>
      </c>
      <c r="AS538">
        <v>0.55000000000000004</v>
      </c>
      <c r="AT538">
        <v>1.2150000000000001</v>
      </c>
      <c r="AU538">
        <v>1.907</v>
      </c>
      <c r="AV538">
        <v>0.85799999999999998</v>
      </c>
      <c r="AW538">
        <v>0.68600000000000005</v>
      </c>
      <c r="AX538" s="30">
        <v>536</v>
      </c>
      <c r="AY538">
        <v>6798334</v>
      </c>
      <c r="AZ538">
        <v>34</v>
      </c>
      <c r="BA538">
        <v>0.94499999999999995</v>
      </c>
      <c r="BB538">
        <v>0.59099999999999997</v>
      </c>
      <c r="BC538">
        <v>114</v>
      </c>
      <c r="BD538">
        <v>36</v>
      </c>
      <c r="BE538">
        <v>1856139</v>
      </c>
      <c r="BF538">
        <v>6477</v>
      </c>
      <c r="BG538">
        <v>2.7</v>
      </c>
      <c r="BH538">
        <v>0.70599999999999996</v>
      </c>
      <c r="BI538">
        <v>0.55000000000000004</v>
      </c>
      <c r="BJ538">
        <v>1.2150000000000001</v>
      </c>
      <c r="BK538">
        <v>1.907</v>
      </c>
      <c r="BL538">
        <v>0.85799999999999998</v>
      </c>
      <c r="BM538">
        <v>0.76100000000000001</v>
      </c>
      <c r="BN538" s="30">
        <v>536</v>
      </c>
      <c r="BO538">
        <v>6852121</v>
      </c>
      <c r="BP538">
        <v>31</v>
      </c>
      <c r="BQ538">
        <v>0.86199999999999999</v>
      </c>
      <c r="BR538">
        <v>0.53900000000000003</v>
      </c>
      <c r="BS538">
        <v>62</v>
      </c>
      <c r="BT538">
        <v>27</v>
      </c>
      <c r="BU538">
        <v>1802424</v>
      </c>
      <c r="BV538">
        <v>6658</v>
      </c>
      <c r="BW538">
        <v>2.7</v>
      </c>
      <c r="BX538">
        <v>0.70599999999999996</v>
      </c>
      <c r="BY538">
        <v>0.55000000000000004</v>
      </c>
      <c r="BZ538">
        <v>1.2150000000000001</v>
      </c>
      <c r="CA538">
        <v>1.907</v>
      </c>
      <c r="CB538">
        <v>0.85799999999999998</v>
      </c>
      <c r="CC538">
        <v>0.92600000000000005</v>
      </c>
      <c r="CM538">
        <v>9.2509999999999994</v>
      </c>
      <c r="CN538">
        <v>5.8780000000000001</v>
      </c>
      <c r="CO538">
        <v>1.774</v>
      </c>
      <c r="CP538">
        <v>0.59099999999999997</v>
      </c>
      <c r="CQ538">
        <v>0.53900000000000003</v>
      </c>
    </row>
    <row r="539" spans="1:95" x14ac:dyDescent="0.2">
      <c r="A539" s="2">
        <v>44367</v>
      </c>
      <c r="B539" s="30">
        <v>537</v>
      </c>
      <c r="C539">
        <v>6458666</v>
      </c>
      <c r="D539">
        <v>474</v>
      </c>
      <c r="E539">
        <v>13.177</v>
      </c>
      <c r="F539">
        <v>8.2430000000000003</v>
      </c>
      <c r="G539">
        <v>1805</v>
      </c>
      <c r="H539">
        <v>728</v>
      </c>
      <c r="I539">
        <v>2193870</v>
      </c>
      <c r="J539">
        <v>6550</v>
      </c>
      <c r="K539">
        <v>2.7</v>
      </c>
      <c r="L539">
        <v>0.70599999999999996</v>
      </c>
      <c r="M539">
        <v>0.55000000000000004</v>
      </c>
      <c r="N539">
        <v>1.2150000000000001</v>
      </c>
      <c r="O539">
        <v>1.907</v>
      </c>
      <c r="P539">
        <v>0.85799999999999998</v>
      </c>
      <c r="Q539">
        <v>0.64600000000000002</v>
      </c>
      <c r="R539" s="30">
        <v>537</v>
      </c>
      <c r="S539">
        <v>6642580</v>
      </c>
      <c r="T539">
        <v>301</v>
      </c>
      <c r="U539">
        <v>8.3680000000000003</v>
      </c>
      <c r="V539">
        <v>5.234</v>
      </c>
      <c r="W539">
        <v>1160</v>
      </c>
      <c r="X539">
        <v>449</v>
      </c>
      <c r="Y539">
        <v>2010741</v>
      </c>
      <c r="Z539">
        <v>6546</v>
      </c>
      <c r="AA539">
        <v>2.7</v>
      </c>
      <c r="AB539">
        <v>0.70599999999999996</v>
      </c>
      <c r="AC539">
        <v>0.55000000000000004</v>
      </c>
      <c r="AD539">
        <v>1.2150000000000001</v>
      </c>
      <c r="AE539">
        <v>1.907</v>
      </c>
      <c r="AF539">
        <v>0.85799999999999998</v>
      </c>
      <c r="AG539">
        <v>0.66800000000000004</v>
      </c>
      <c r="AH539" s="30">
        <v>537</v>
      </c>
      <c r="AI539">
        <v>6758726</v>
      </c>
      <c r="AJ539">
        <v>109</v>
      </c>
      <c r="AK539">
        <v>3.03</v>
      </c>
      <c r="AL539">
        <v>1.8959999999999999</v>
      </c>
      <c r="AM539">
        <v>361</v>
      </c>
      <c r="AN539">
        <v>130</v>
      </c>
      <c r="AO539">
        <v>1895356</v>
      </c>
      <c r="AP539">
        <v>6543</v>
      </c>
      <c r="AQ539">
        <v>2.7</v>
      </c>
      <c r="AR539">
        <v>0.70599999999999996</v>
      </c>
      <c r="AS539">
        <v>0.55000000000000004</v>
      </c>
      <c r="AT539">
        <v>1.2150000000000001</v>
      </c>
      <c r="AU539">
        <v>1.907</v>
      </c>
      <c r="AV539">
        <v>0.85799999999999998</v>
      </c>
      <c r="AW539">
        <v>0.68300000000000005</v>
      </c>
      <c r="AX539" s="30">
        <v>537</v>
      </c>
      <c r="AY539">
        <v>6798298</v>
      </c>
      <c r="AZ539">
        <v>36</v>
      </c>
      <c r="BA539">
        <v>1.0009999999999999</v>
      </c>
      <c r="BB539">
        <v>0.626</v>
      </c>
      <c r="BC539">
        <v>111</v>
      </c>
      <c r="BD539">
        <v>37</v>
      </c>
      <c r="BE539">
        <v>1856186</v>
      </c>
      <c r="BF539">
        <v>6490</v>
      </c>
      <c r="BG539">
        <v>2.7</v>
      </c>
      <c r="BH539">
        <v>0.70599999999999996</v>
      </c>
      <c r="BI539">
        <v>0.55000000000000004</v>
      </c>
      <c r="BJ539">
        <v>1.2150000000000001</v>
      </c>
      <c r="BK539">
        <v>1.907</v>
      </c>
      <c r="BL539">
        <v>0.85799999999999998</v>
      </c>
      <c r="BM539">
        <v>0.77</v>
      </c>
      <c r="BN539" s="30">
        <v>537</v>
      </c>
      <c r="BO539">
        <v>6852092</v>
      </c>
      <c r="BP539">
        <v>29</v>
      </c>
      <c r="BQ539">
        <v>0.80600000000000005</v>
      </c>
      <c r="BR539">
        <v>0.504</v>
      </c>
      <c r="BS539">
        <v>67</v>
      </c>
      <c r="BT539">
        <v>26</v>
      </c>
      <c r="BU539">
        <v>1802422</v>
      </c>
      <c r="BV539">
        <v>6675</v>
      </c>
      <c r="BW539">
        <v>2.7</v>
      </c>
      <c r="BX539">
        <v>0.70599999999999996</v>
      </c>
      <c r="BY539">
        <v>0.55000000000000004</v>
      </c>
      <c r="BZ539">
        <v>1.2150000000000001</v>
      </c>
      <c r="CA539">
        <v>1.907</v>
      </c>
      <c r="CB539">
        <v>0.85799999999999998</v>
      </c>
      <c r="CC539">
        <v>0.85499999999999998</v>
      </c>
      <c r="CM539">
        <v>8.2430000000000003</v>
      </c>
      <c r="CN539">
        <v>5.234</v>
      </c>
      <c r="CO539">
        <v>1.8959999999999999</v>
      </c>
      <c r="CP539">
        <v>0.626</v>
      </c>
      <c r="CQ539">
        <v>0.504</v>
      </c>
    </row>
    <row r="540" spans="1:95" x14ac:dyDescent="0.2">
      <c r="A540" s="2">
        <v>44368</v>
      </c>
      <c r="B540" s="30">
        <v>538</v>
      </c>
      <c r="C540">
        <v>6458219</v>
      </c>
      <c r="D540">
        <v>447</v>
      </c>
      <c r="E540">
        <v>12.427</v>
      </c>
      <c r="F540">
        <v>7.7729999999999997</v>
      </c>
      <c r="G540">
        <v>1596</v>
      </c>
      <c r="H540">
        <v>683</v>
      </c>
      <c r="I540">
        <v>2194562</v>
      </c>
      <c r="J540">
        <v>6567</v>
      </c>
      <c r="K540">
        <v>2.7</v>
      </c>
      <c r="L540">
        <v>0.70599999999999996</v>
      </c>
      <c r="M540">
        <v>0.55000000000000004</v>
      </c>
      <c r="N540">
        <v>1.2150000000000001</v>
      </c>
      <c r="O540">
        <v>1.907</v>
      </c>
      <c r="P540">
        <v>0.85799999999999998</v>
      </c>
      <c r="Q540">
        <v>0.64600000000000002</v>
      </c>
      <c r="R540" s="30">
        <v>538</v>
      </c>
      <c r="S540">
        <v>6642303</v>
      </c>
      <c r="T540">
        <v>277</v>
      </c>
      <c r="U540">
        <v>7.7009999999999996</v>
      </c>
      <c r="V540">
        <v>4.8170000000000002</v>
      </c>
      <c r="W540">
        <v>1060</v>
      </c>
      <c r="X540">
        <v>401</v>
      </c>
      <c r="Y540">
        <v>2011247</v>
      </c>
      <c r="Z540">
        <v>6560</v>
      </c>
      <c r="AA540">
        <v>2.7</v>
      </c>
      <c r="AB540">
        <v>0.70599999999999996</v>
      </c>
      <c r="AC540">
        <v>0.55000000000000004</v>
      </c>
      <c r="AD540">
        <v>1.2150000000000001</v>
      </c>
      <c r="AE540">
        <v>1.907</v>
      </c>
      <c r="AF540">
        <v>0.85799999999999998</v>
      </c>
      <c r="AG540">
        <v>0.67400000000000004</v>
      </c>
      <c r="AH540" s="30">
        <v>538</v>
      </c>
      <c r="AI540">
        <v>6758631</v>
      </c>
      <c r="AJ540">
        <v>95</v>
      </c>
      <c r="AK540">
        <v>2.641</v>
      </c>
      <c r="AL540">
        <v>1.6519999999999999</v>
      </c>
      <c r="AM540">
        <v>329</v>
      </c>
      <c r="AN540">
        <v>141</v>
      </c>
      <c r="AO540">
        <v>1895511</v>
      </c>
      <c r="AP540">
        <v>6551</v>
      </c>
      <c r="AQ540">
        <v>2.7</v>
      </c>
      <c r="AR540">
        <v>0.70599999999999996</v>
      </c>
      <c r="AS540">
        <v>0.55000000000000004</v>
      </c>
      <c r="AT540">
        <v>1.2150000000000001</v>
      </c>
      <c r="AU540">
        <v>1.907</v>
      </c>
      <c r="AV540">
        <v>0.85799999999999998</v>
      </c>
      <c r="AW540">
        <v>0.68400000000000005</v>
      </c>
      <c r="AX540" s="30">
        <v>538</v>
      </c>
      <c r="AY540">
        <v>6798264</v>
      </c>
      <c r="AZ540">
        <v>34</v>
      </c>
      <c r="BA540">
        <v>0.94499999999999995</v>
      </c>
      <c r="BB540">
        <v>0.59099999999999997</v>
      </c>
      <c r="BC540">
        <v>107</v>
      </c>
      <c r="BD540">
        <v>40</v>
      </c>
      <c r="BE540">
        <v>1856186</v>
      </c>
      <c r="BF540">
        <v>6502</v>
      </c>
      <c r="BG540">
        <v>2.7</v>
      </c>
      <c r="BH540">
        <v>0.70599999999999996</v>
      </c>
      <c r="BI540">
        <v>0.55000000000000004</v>
      </c>
      <c r="BJ540">
        <v>1.2150000000000001</v>
      </c>
      <c r="BK540">
        <v>1.907</v>
      </c>
      <c r="BL540">
        <v>0.85799999999999998</v>
      </c>
      <c r="BM540">
        <v>0.81499999999999995</v>
      </c>
      <c r="BN540" s="30">
        <v>538</v>
      </c>
      <c r="BO540">
        <v>6852075</v>
      </c>
      <c r="BP540">
        <v>17</v>
      </c>
      <c r="BQ540">
        <v>0.47299999999999998</v>
      </c>
      <c r="BR540">
        <v>0.29599999999999999</v>
      </c>
      <c r="BS540">
        <v>75</v>
      </c>
      <c r="BT540">
        <v>21</v>
      </c>
      <c r="BU540">
        <v>1802455</v>
      </c>
      <c r="BV540">
        <v>6687</v>
      </c>
      <c r="BW540">
        <v>2.7</v>
      </c>
      <c r="BX540">
        <v>0.70599999999999996</v>
      </c>
      <c r="BY540">
        <v>0.55000000000000004</v>
      </c>
      <c r="BZ540">
        <v>1.2150000000000001</v>
      </c>
      <c r="CA540">
        <v>1.907</v>
      </c>
      <c r="CB540">
        <v>0.85799999999999998</v>
      </c>
      <c r="CC540">
        <v>0.89100000000000001</v>
      </c>
      <c r="CM540">
        <v>7.7729999999999997</v>
      </c>
      <c r="CN540">
        <v>4.8170000000000002</v>
      </c>
      <c r="CO540">
        <v>1.6519999999999999</v>
      </c>
      <c r="CP540">
        <v>0.59099999999999997</v>
      </c>
      <c r="CQ540">
        <v>0.29599999999999999</v>
      </c>
    </row>
    <row r="541" spans="1:95" x14ac:dyDescent="0.2">
      <c r="A541" s="2">
        <v>44369</v>
      </c>
      <c r="B541" s="30">
        <v>539</v>
      </c>
      <c r="C541">
        <v>6457840</v>
      </c>
      <c r="D541">
        <v>379</v>
      </c>
      <c r="E541">
        <v>10.536</v>
      </c>
      <c r="F541">
        <v>6.5910000000000002</v>
      </c>
      <c r="G541">
        <v>1467</v>
      </c>
      <c r="H541">
        <v>576</v>
      </c>
      <c r="I541">
        <v>2195127</v>
      </c>
      <c r="J541">
        <v>6574</v>
      </c>
      <c r="K541">
        <v>2.7</v>
      </c>
      <c r="L541">
        <v>0.70599999999999996</v>
      </c>
      <c r="M541">
        <v>0.55000000000000004</v>
      </c>
      <c r="N541">
        <v>1.2150000000000001</v>
      </c>
      <c r="O541">
        <v>1.907</v>
      </c>
      <c r="P541">
        <v>0.85799999999999998</v>
      </c>
      <c r="Q541">
        <v>0.65</v>
      </c>
      <c r="R541" s="30">
        <v>539</v>
      </c>
      <c r="S541">
        <v>6642042</v>
      </c>
      <c r="T541">
        <v>261</v>
      </c>
      <c r="U541">
        <v>7.2560000000000002</v>
      </c>
      <c r="V541">
        <v>4.5389999999999997</v>
      </c>
      <c r="W541">
        <v>944</v>
      </c>
      <c r="X541">
        <v>393</v>
      </c>
      <c r="Y541">
        <v>2011514</v>
      </c>
      <c r="Z541">
        <v>6573</v>
      </c>
      <c r="AA541">
        <v>2.7</v>
      </c>
      <c r="AB541">
        <v>0.70599999999999996</v>
      </c>
      <c r="AC541">
        <v>0.55000000000000004</v>
      </c>
      <c r="AD541">
        <v>1.2150000000000001</v>
      </c>
      <c r="AE541">
        <v>1.907</v>
      </c>
      <c r="AF541">
        <v>0.85799999999999998</v>
      </c>
      <c r="AG541">
        <v>0.67200000000000004</v>
      </c>
      <c r="AH541" s="30">
        <v>539</v>
      </c>
      <c r="AI541">
        <v>6758536</v>
      </c>
      <c r="AJ541">
        <v>95</v>
      </c>
      <c r="AK541">
        <v>2.641</v>
      </c>
      <c r="AL541">
        <v>1.6519999999999999</v>
      </c>
      <c r="AM541">
        <v>298</v>
      </c>
      <c r="AN541">
        <v>126</v>
      </c>
      <c r="AO541">
        <v>1895717</v>
      </c>
      <c r="AP541">
        <v>6565</v>
      </c>
      <c r="AQ541">
        <v>2.7</v>
      </c>
      <c r="AR541">
        <v>0.70599999999999996</v>
      </c>
      <c r="AS541">
        <v>0.55000000000000004</v>
      </c>
      <c r="AT541">
        <v>1.2150000000000001</v>
      </c>
      <c r="AU541">
        <v>1.907</v>
      </c>
      <c r="AV541">
        <v>0.85799999999999998</v>
      </c>
      <c r="AW541">
        <v>0.71499999999999997</v>
      </c>
      <c r="AX541" s="30">
        <v>539</v>
      </c>
      <c r="AY541">
        <v>6798240</v>
      </c>
      <c r="AZ541">
        <v>24</v>
      </c>
      <c r="BA541">
        <v>0.66700000000000004</v>
      </c>
      <c r="BB541">
        <v>0.41699999999999998</v>
      </c>
      <c r="BC541">
        <v>106</v>
      </c>
      <c r="BD541">
        <v>35</v>
      </c>
      <c r="BE541">
        <v>1856285</v>
      </c>
      <c r="BF541">
        <v>6512</v>
      </c>
      <c r="BG541">
        <v>2.7</v>
      </c>
      <c r="BH541">
        <v>0.70599999999999996</v>
      </c>
      <c r="BI541">
        <v>0.55000000000000004</v>
      </c>
      <c r="BJ541">
        <v>1.2150000000000001</v>
      </c>
      <c r="BK541">
        <v>1.907</v>
      </c>
      <c r="BL541">
        <v>0.85799999999999998</v>
      </c>
      <c r="BM541">
        <v>0.83899999999999997</v>
      </c>
      <c r="BN541" s="30">
        <v>539</v>
      </c>
      <c r="BO541">
        <v>6852055</v>
      </c>
      <c r="BP541">
        <v>20</v>
      </c>
      <c r="BQ541">
        <v>0.55600000000000005</v>
      </c>
      <c r="BR541">
        <v>0.34799999999999998</v>
      </c>
      <c r="BS541">
        <v>75</v>
      </c>
      <c r="BT541">
        <v>17</v>
      </c>
      <c r="BU541">
        <v>1802466</v>
      </c>
      <c r="BV541">
        <v>6698</v>
      </c>
      <c r="BW541">
        <v>2.7</v>
      </c>
      <c r="BX541">
        <v>0.70599999999999996</v>
      </c>
      <c r="BY541">
        <v>0.55000000000000004</v>
      </c>
      <c r="BZ541">
        <v>1.2150000000000001</v>
      </c>
      <c r="CA541">
        <v>1.907</v>
      </c>
      <c r="CB541">
        <v>0.85799999999999998</v>
      </c>
      <c r="CC541">
        <v>0.92700000000000005</v>
      </c>
      <c r="CM541">
        <v>6.5910000000000002</v>
      </c>
      <c r="CN541">
        <v>4.5389999999999997</v>
      </c>
      <c r="CO541">
        <v>1.6519999999999999</v>
      </c>
      <c r="CP541">
        <v>0.41699999999999998</v>
      </c>
      <c r="CQ541">
        <v>0.34799999999999998</v>
      </c>
    </row>
    <row r="542" spans="1:95" x14ac:dyDescent="0.2">
      <c r="A542" s="2">
        <v>44370</v>
      </c>
      <c r="B542" s="30">
        <v>540</v>
      </c>
      <c r="C542">
        <v>6457516</v>
      </c>
      <c r="D542">
        <v>324</v>
      </c>
      <c r="E542">
        <v>9.0069999999999997</v>
      </c>
      <c r="F542">
        <v>5.6340000000000003</v>
      </c>
      <c r="G542">
        <v>1332</v>
      </c>
      <c r="H542">
        <v>514</v>
      </c>
      <c r="I542">
        <v>2195689</v>
      </c>
      <c r="J542">
        <v>6586</v>
      </c>
      <c r="K542">
        <v>2.7</v>
      </c>
      <c r="L542">
        <v>0.70599999999999996</v>
      </c>
      <c r="M542">
        <v>0.55000000000000004</v>
      </c>
      <c r="N542">
        <v>1.2150000000000001</v>
      </c>
      <c r="O542">
        <v>1.907</v>
      </c>
      <c r="P542">
        <v>0.85799999999999998</v>
      </c>
      <c r="Q542">
        <v>0.65100000000000002</v>
      </c>
      <c r="R542" s="30">
        <v>540</v>
      </c>
      <c r="S542">
        <v>6641802</v>
      </c>
      <c r="T542">
        <v>240</v>
      </c>
      <c r="U542">
        <v>6.6719999999999997</v>
      </c>
      <c r="V542">
        <v>4.1740000000000004</v>
      </c>
      <c r="W542">
        <v>837</v>
      </c>
      <c r="X542">
        <v>368</v>
      </c>
      <c r="Y542">
        <v>2011728</v>
      </c>
      <c r="Z542">
        <v>6581</v>
      </c>
      <c r="AA542">
        <v>2.7</v>
      </c>
      <c r="AB542">
        <v>0.70599999999999996</v>
      </c>
      <c r="AC542">
        <v>0.55000000000000004</v>
      </c>
      <c r="AD542">
        <v>1.2150000000000001</v>
      </c>
      <c r="AE542">
        <v>1.907</v>
      </c>
      <c r="AF542">
        <v>0.85799999999999998</v>
      </c>
      <c r="AG542">
        <v>0.68100000000000005</v>
      </c>
      <c r="AH542" s="30">
        <v>540</v>
      </c>
      <c r="AI542">
        <v>6758468</v>
      </c>
      <c r="AJ542">
        <v>68</v>
      </c>
      <c r="AK542">
        <v>1.89</v>
      </c>
      <c r="AL542">
        <v>1.1830000000000001</v>
      </c>
      <c r="AM542">
        <v>300</v>
      </c>
      <c r="AN542">
        <v>93</v>
      </c>
      <c r="AO542">
        <v>1895880</v>
      </c>
      <c r="AP542">
        <v>6579</v>
      </c>
      <c r="AQ542">
        <v>2.7</v>
      </c>
      <c r="AR542">
        <v>0.70599999999999996</v>
      </c>
      <c r="AS542">
        <v>0.55000000000000004</v>
      </c>
      <c r="AT542">
        <v>1.2150000000000001</v>
      </c>
      <c r="AU542">
        <v>1.907</v>
      </c>
      <c r="AV542">
        <v>0.85799999999999998</v>
      </c>
      <c r="AW542">
        <v>0.71</v>
      </c>
      <c r="AX542" s="30">
        <v>540</v>
      </c>
      <c r="AY542">
        <v>6798203</v>
      </c>
      <c r="AZ542">
        <v>37</v>
      </c>
      <c r="BA542">
        <v>1.0289999999999999</v>
      </c>
      <c r="BB542">
        <v>0.64300000000000002</v>
      </c>
      <c r="BC542">
        <v>97</v>
      </c>
      <c r="BD542">
        <v>33</v>
      </c>
      <c r="BE542">
        <v>1856286</v>
      </c>
      <c r="BF542">
        <v>6527</v>
      </c>
      <c r="BG542">
        <v>2.7</v>
      </c>
      <c r="BH542">
        <v>0.70599999999999996</v>
      </c>
      <c r="BI542">
        <v>0.55000000000000004</v>
      </c>
      <c r="BJ542">
        <v>1.2150000000000001</v>
      </c>
      <c r="BK542">
        <v>1.907</v>
      </c>
      <c r="BL542">
        <v>0.85799999999999998</v>
      </c>
      <c r="BM542">
        <v>0.871</v>
      </c>
      <c r="BN542" s="30">
        <v>540</v>
      </c>
      <c r="BO542">
        <v>6852030</v>
      </c>
      <c r="BP542">
        <v>25</v>
      </c>
      <c r="BQ542">
        <v>0.69499999999999995</v>
      </c>
      <c r="BR542">
        <v>0.435</v>
      </c>
      <c r="BS542">
        <v>66</v>
      </c>
      <c r="BT542">
        <v>29</v>
      </c>
      <c r="BU542">
        <v>1802497</v>
      </c>
      <c r="BV542">
        <v>6708</v>
      </c>
      <c r="BW542">
        <v>2.7</v>
      </c>
      <c r="BX542">
        <v>0.70599999999999996</v>
      </c>
      <c r="BY542">
        <v>0.55000000000000004</v>
      </c>
      <c r="BZ542">
        <v>1.2150000000000001</v>
      </c>
      <c r="CA542">
        <v>1.907</v>
      </c>
      <c r="CB542">
        <v>0.85799999999999998</v>
      </c>
      <c r="CC542">
        <v>0.91200000000000003</v>
      </c>
      <c r="CM542">
        <v>5.6340000000000003</v>
      </c>
      <c r="CN542">
        <v>4.1740000000000004</v>
      </c>
      <c r="CO542">
        <v>1.1830000000000001</v>
      </c>
      <c r="CP542">
        <v>0.64300000000000002</v>
      </c>
      <c r="CQ542">
        <v>0.435</v>
      </c>
    </row>
    <row r="543" spans="1:95" x14ac:dyDescent="0.2">
      <c r="A543" s="2">
        <v>44371</v>
      </c>
      <c r="B543" s="30">
        <v>541</v>
      </c>
      <c r="C543">
        <v>6457229</v>
      </c>
      <c r="D543">
        <v>287</v>
      </c>
      <c r="E543">
        <v>7.9790000000000001</v>
      </c>
      <c r="F543">
        <v>4.9909999999999997</v>
      </c>
      <c r="G543">
        <v>1182</v>
      </c>
      <c r="H543">
        <v>474</v>
      </c>
      <c r="I543">
        <v>2196382</v>
      </c>
      <c r="J543">
        <v>6599</v>
      </c>
      <c r="K543">
        <v>2.7</v>
      </c>
      <c r="L543">
        <v>0.63300000000000001</v>
      </c>
      <c r="M543">
        <v>0.55000000000000004</v>
      </c>
      <c r="N543">
        <v>1.2150000000000001</v>
      </c>
      <c r="O543">
        <v>1.7090000000000001</v>
      </c>
      <c r="P543">
        <v>0.76900000000000002</v>
      </c>
      <c r="Q543">
        <v>0.65</v>
      </c>
      <c r="R543" s="30">
        <v>541</v>
      </c>
      <c r="S543">
        <v>6641626</v>
      </c>
      <c r="T543">
        <v>176</v>
      </c>
      <c r="U543">
        <v>4.8929999999999998</v>
      </c>
      <c r="V543">
        <v>3.0609999999999999</v>
      </c>
      <c r="W543">
        <v>791</v>
      </c>
      <c r="X543">
        <v>286</v>
      </c>
      <c r="Y543">
        <v>2012057</v>
      </c>
      <c r="Z543">
        <v>6596</v>
      </c>
      <c r="AA543">
        <v>2.7</v>
      </c>
      <c r="AB543">
        <v>0.63300000000000001</v>
      </c>
      <c r="AC543">
        <v>0.55000000000000004</v>
      </c>
      <c r="AD543">
        <v>1.2150000000000001</v>
      </c>
      <c r="AE543">
        <v>1.7090000000000001</v>
      </c>
      <c r="AF543">
        <v>0.76900000000000002</v>
      </c>
      <c r="AG543">
        <v>0.68700000000000006</v>
      </c>
      <c r="AH543" s="30">
        <v>541</v>
      </c>
      <c r="AI543">
        <v>6758398</v>
      </c>
      <c r="AJ543">
        <v>70</v>
      </c>
      <c r="AK543">
        <v>1.946</v>
      </c>
      <c r="AL543">
        <v>1.2170000000000001</v>
      </c>
      <c r="AM543">
        <v>266</v>
      </c>
      <c r="AN543">
        <v>102</v>
      </c>
      <c r="AO543">
        <v>1895983</v>
      </c>
      <c r="AP543">
        <v>6585</v>
      </c>
      <c r="AQ543">
        <v>2.7</v>
      </c>
      <c r="AR543">
        <v>0.63300000000000001</v>
      </c>
      <c r="AS543">
        <v>0.55000000000000004</v>
      </c>
      <c r="AT543">
        <v>1.2150000000000001</v>
      </c>
      <c r="AU543">
        <v>1.7090000000000001</v>
      </c>
      <c r="AV543">
        <v>0.76900000000000002</v>
      </c>
      <c r="AW543">
        <v>0.71799999999999997</v>
      </c>
      <c r="AX543" s="30">
        <v>541</v>
      </c>
      <c r="AY543">
        <v>6798175</v>
      </c>
      <c r="AZ543">
        <v>28</v>
      </c>
      <c r="BA543">
        <v>0.77800000000000002</v>
      </c>
      <c r="BB543">
        <v>0.48699999999999999</v>
      </c>
      <c r="BC543">
        <v>97</v>
      </c>
      <c r="BD543">
        <v>37</v>
      </c>
      <c r="BE543">
        <v>1856322</v>
      </c>
      <c r="BF543">
        <v>6537</v>
      </c>
      <c r="BG543">
        <v>2.7</v>
      </c>
      <c r="BH543">
        <v>0.63300000000000001</v>
      </c>
      <c r="BI543">
        <v>0.55000000000000004</v>
      </c>
      <c r="BJ543">
        <v>1.2150000000000001</v>
      </c>
      <c r="BK543">
        <v>1.7090000000000001</v>
      </c>
      <c r="BL543">
        <v>0.76900000000000002</v>
      </c>
      <c r="BM543">
        <v>0.86899999999999999</v>
      </c>
      <c r="BN543" s="30">
        <v>541</v>
      </c>
      <c r="BO543">
        <v>6852006</v>
      </c>
      <c r="BP543">
        <v>24</v>
      </c>
      <c r="BQ543">
        <v>0.66700000000000004</v>
      </c>
      <c r="BR543">
        <v>0.41699999999999998</v>
      </c>
      <c r="BS543">
        <v>65</v>
      </c>
      <c r="BT543">
        <v>26</v>
      </c>
      <c r="BU543">
        <v>1802521</v>
      </c>
      <c r="BV543">
        <v>6720</v>
      </c>
      <c r="BW543">
        <v>2.7</v>
      </c>
      <c r="BX543">
        <v>0.63300000000000001</v>
      </c>
      <c r="BY543">
        <v>0.55000000000000004</v>
      </c>
      <c r="BZ543">
        <v>1.2150000000000001</v>
      </c>
      <c r="CA543">
        <v>1.7090000000000001</v>
      </c>
      <c r="CB543">
        <v>0.76900000000000002</v>
      </c>
      <c r="CC543">
        <v>0.92300000000000004</v>
      </c>
      <c r="CM543">
        <v>4.9909999999999997</v>
      </c>
      <c r="CN543">
        <v>3.0609999999999999</v>
      </c>
      <c r="CO543">
        <v>1.2170000000000001</v>
      </c>
      <c r="CP543">
        <v>0.48699999999999999</v>
      </c>
      <c r="CQ543">
        <v>0.41699999999999998</v>
      </c>
    </row>
    <row r="544" spans="1:95" x14ac:dyDescent="0.2">
      <c r="A544" s="2">
        <v>44372</v>
      </c>
      <c r="B544" s="30">
        <v>542</v>
      </c>
      <c r="C544">
        <v>6456974</v>
      </c>
      <c r="D544">
        <v>255</v>
      </c>
      <c r="E544">
        <v>7.0890000000000004</v>
      </c>
      <c r="F544">
        <v>4.4340000000000002</v>
      </c>
      <c r="G544">
        <v>1009</v>
      </c>
      <c r="H544">
        <v>460</v>
      </c>
      <c r="I544">
        <v>2196233</v>
      </c>
      <c r="J544">
        <v>6607</v>
      </c>
      <c r="K544">
        <v>2.7</v>
      </c>
      <c r="L544">
        <v>0.63300000000000001</v>
      </c>
      <c r="M544">
        <v>0.55000000000000004</v>
      </c>
      <c r="N544">
        <v>1.2150000000000001</v>
      </c>
      <c r="O544">
        <v>1.7090000000000001</v>
      </c>
      <c r="P544">
        <v>0.76900000000000002</v>
      </c>
      <c r="Q544">
        <v>0.64800000000000002</v>
      </c>
      <c r="R544" s="30">
        <v>542</v>
      </c>
      <c r="S544">
        <v>6641458</v>
      </c>
      <c r="T544">
        <v>168</v>
      </c>
      <c r="U544">
        <v>4.67</v>
      </c>
      <c r="V544">
        <v>2.9220000000000002</v>
      </c>
      <c r="W544">
        <v>684</v>
      </c>
      <c r="X544">
        <v>283</v>
      </c>
      <c r="Y544">
        <v>2012551</v>
      </c>
      <c r="Z544">
        <v>6608</v>
      </c>
      <c r="AA544">
        <v>2.7</v>
      </c>
      <c r="AB544">
        <v>0.63300000000000001</v>
      </c>
      <c r="AC544">
        <v>0.55000000000000004</v>
      </c>
      <c r="AD544">
        <v>1.2150000000000001</v>
      </c>
      <c r="AE544">
        <v>1.7090000000000001</v>
      </c>
      <c r="AF544">
        <v>0.76900000000000002</v>
      </c>
      <c r="AG544">
        <v>0.68500000000000005</v>
      </c>
      <c r="AH544" s="30">
        <v>542</v>
      </c>
      <c r="AI544">
        <v>6758331</v>
      </c>
      <c r="AJ544">
        <v>67</v>
      </c>
      <c r="AK544">
        <v>1.863</v>
      </c>
      <c r="AL544">
        <v>1.165</v>
      </c>
      <c r="AM544">
        <v>232</v>
      </c>
      <c r="AN544">
        <v>104</v>
      </c>
      <c r="AO544">
        <v>1895930</v>
      </c>
      <c r="AP544">
        <v>6600</v>
      </c>
      <c r="AQ544">
        <v>2.7</v>
      </c>
      <c r="AR544">
        <v>0.63300000000000001</v>
      </c>
      <c r="AS544">
        <v>0.55000000000000004</v>
      </c>
      <c r="AT544">
        <v>1.2150000000000001</v>
      </c>
      <c r="AU544">
        <v>1.7090000000000001</v>
      </c>
      <c r="AV544">
        <v>0.76900000000000002</v>
      </c>
      <c r="AW544">
        <v>0.72799999999999998</v>
      </c>
      <c r="AX544" s="30">
        <v>542</v>
      </c>
      <c r="AY544">
        <v>6798157</v>
      </c>
      <c r="AZ544">
        <v>18</v>
      </c>
      <c r="BA544">
        <v>0.5</v>
      </c>
      <c r="BB544">
        <v>0.313</v>
      </c>
      <c r="BC544">
        <v>94</v>
      </c>
      <c r="BD544">
        <v>31</v>
      </c>
      <c r="BE544">
        <v>1856334</v>
      </c>
      <c r="BF544">
        <v>6545</v>
      </c>
      <c r="BG544">
        <v>2.7</v>
      </c>
      <c r="BH544">
        <v>0.63300000000000001</v>
      </c>
      <c r="BI544">
        <v>0.55000000000000004</v>
      </c>
      <c r="BJ544">
        <v>1.2150000000000001</v>
      </c>
      <c r="BK544">
        <v>1.7090000000000001</v>
      </c>
      <c r="BL544">
        <v>0.76900000000000002</v>
      </c>
      <c r="BM544">
        <v>0.89400000000000002</v>
      </c>
      <c r="BN544" s="30">
        <v>542</v>
      </c>
      <c r="BO544">
        <v>6851989</v>
      </c>
      <c r="BP544">
        <v>17</v>
      </c>
      <c r="BQ544">
        <v>0.47299999999999998</v>
      </c>
      <c r="BR544">
        <v>0.29599999999999999</v>
      </c>
      <c r="BS544">
        <v>70</v>
      </c>
      <c r="BT544">
        <v>19</v>
      </c>
      <c r="BU544">
        <v>1802568</v>
      </c>
      <c r="BV544">
        <v>6731</v>
      </c>
      <c r="BW544">
        <v>2.7</v>
      </c>
      <c r="BX544">
        <v>0.63300000000000001</v>
      </c>
      <c r="BY544">
        <v>0.55000000000000004</v>
      </c>
      <c r="BZ544">
        <v>1.2150000000000001</v>
      </c>
      <c r="CA544">
        <v>1.7090000000000001</v>
      </c>
      <c r="CB544">
        <v>0.76900000000000002</v>
      </c>
      <c r="CC544">
        <v>0.95099999999999996</v>
      </c>
      <c r="CM544">
        <v>4.4340000000000002</v>
      </c>
      <c r="CN544">
        <v>2.9220000000000002</v>
      </c>
      <c r="CO544">
        <v>1.165</v>
      </c>
      <c r="CP544">
        <v>0.313</v>
      </c>
      <c r="CQ544">
        <v>0.29599999999999999</v>
      </c>
    </row>
    <row r="545" spans="1:95" x14ac:dyDescent="0.2">
      <c r="A545" s="2">
        <v>44373</v>
      </c>
      <c r="B545" s="30">
        <v>543</v>
      </c>
      <c r="C545">
        <v>6456737</v>
      </c>
      <c r="D545">
        <v>237</v>
      </c>
      <c r="E545">
        <v>6.5890000000000004</v>
      </c>
      <c r="F545">
        <v>4.1210000000000004</v>
      </c>
      <c r="G545">
        <v>879</v>
      </c>
      <c r="H545">
        <v>385</v>
      </c>
      <c r="I545">
        <v>2196915</v>
      </c>
      <c r="J545">
        <v>6618</v>
      </c>
      <c r="K545">
        <v>2.7</v>
      </c>
      <c r="L545">
        <v>0.63300000000000001</v>
      </c>
      <c r="M545">
        <v>0.55000000000000004</v>
      </c>
      <c r="N545">
        <v>1.2150000000000001</v>
      </c>
      <c r="O545">
        <v>1.7090000000000001</v>
      </c>
      <c r="P545">
        <v>0.76900000000000002</v>
      </c>
      <c r="Q545">
        <v>0.64400000000000002</v>
      </c>
      <c r="R545" s="30">
        <v>543</v>
      </c>
      <c r="S545">
        <v>6641300</v>
      </c>
      <c r="T545">
        <v>158</v>
      </c>
      <c r="U545">
        <v>4.3920000000000003</v>
      </c>
      <c r="V545">
        <v>2.7480000000000002</v>
      </c>
      <c r="W545">
        <v>577</v>
      </c>
      <c r="X545">
        <v>275</v>
      </c>
      <c r="Y545">
        <v>2012539</v>
      </c>
      <c r="Z545">
        <v>6618</v>
      </c>
      <c r="AA545">
        <v>2.7</v>
      </c>
      <c r="AB545">
        <v>0.63300000000000001</v>
      </c>
      <c r="AC545">
        <v>0.55000000000000004</v>
      </c>
      <c r="AD545">
        <v>1.2150000000000001</v>
      </c>
      <c r="AE545">
        <v>1.7090000000000001</v>
      </c>
      <c r="AF545">
        <v>0.76900000000000002</v>
      </c>
      <c r="AG545">
        <v>0.67100000000000004</v>
      </c>
      <c r="AH545" s="30">
        <v>543</v>
      </c>
      <c r="AI545">
        <v>6758280</v>
      </c>
      <c r="AJ545">
        <v>51</v>
      </c>
      <c r="AK545">
        <v>1.4179999999999999</v>
      </c>
      <c r="AL545">
        <v>0.88700000000000001</v>
      </c>
      <c r="AM545">
        <v>209</v>
      </c>
      <c r="AN545">
        <v>90</v>
      </c>
      <c r="AO545">
        <v>1896054</v>
      </c>
      <c r="AP545">
        <v>6607</v>
      </c>
      <c r="AQ545">
        <v>2.7</v>
      </c>
      <c r="AR545">
        <v>0.63300000000000001</v>
      </c>
      <c r="AS545">
        <v>0.55000000000000004</v>
      </c>
      <c r="AT545">
        <v>1.2150000000000001</v>
      </c>
      <c r="AU545">
        <v>1.7090000000000001</v>
      </c>
      <c r="AV545">
        <v>0.76900000000000002</v>
      </c>
      <c r="AW545">
        <v>0.73299999999999998</v>
      </c>
      <c r="AX545" s="30">
        <v>543</v>
      </c>
      <c r="AY545">
        <v>6798127</v>
      </c>
      <c r="AZ545">
        <v>30</v>
      </c>
      <c r="BA545">
        <v>0.83399999999999996</v>
      </c>
      <c r="BB545">
        <v>0.52200000000000002</v>
      </c>
      <c r="BC545">
        <v>74</v>
      </c>
      <c r="BD545">
        <v>38</v>
      </c>
      <c r="BE545">
        <v>1856411</v>
      </c>
      <c r="BF545">
        <v>6555</v>
      </c>
      <c r="BG545">
        <v>2.7</v>
      </c>
      <c r="BH545">
        <v>0.63300000000000001</v>
      </c>
      <c r="BI545">
        <v>0.55000000000000004</v>
      </c>
      <c r="BJ545">
        <v>1.2150000000000001</v>
      </c>
      <c r="BK545">
        <v>1.7090000000000001</v>
      </c>
      <c r="BL545">
        <v>0.76900000000000002</v>
      </c>
      <c r="BM545">
        <v>0.88500000000000001</v>
      </c>
      <c r="BN545" s="30">
        <v>543</v>
      </c>
      <c r="BO545">
        <v>6851969</v>
      </c>
      <c r="BP545">
        <v>20</v>
      </c>
      <c r="BQ545">
        <v>0.55600000000000005</v>
      </c>
      <c r="BR545">
        <v>0.34799999999999998</v>
      </c>
      <c r="BS545">
        <v>66</v>
      </c>
      <c r="BT545">
        <v>21</v>
      </c>
      <c r="BU545">
        <v>1802554</v>
      </c>
      <c r="BV545">
        <v>6743</v>
      </c>
      <c r="BW545">
        <v>2.7</v>
      </c>
      <c r="BX545">
        <v>0.63300000000000001</v>
      </c>
      <c r="BY545">
        <v>0.55000000000000004</v>
      </c>
      <c r="BZ545">
        <v>1.2150000000000001</v>
      </c>
      <c r="CA545">
        <v>1.7090000000000001</v>
      </c>
      <c r="CB545">
        <v>0.76900000000000002</v>
      </c>
      <c r="CC545">
        <v>1</v>
      </c>
      <c r="CM545">
        <v>4.1210000000000004</v>
      </c>
      <c r="CN545">
        <v>2.7480000000000002</v>
      </c>
      <c r="CO545">
        <v>0.88700000000000001</v>
      </c>
      <c r="CP545">
        <v>0.52200000000000002</v>
      </c>
      <c r="CQ545">
        <v>0.34799999999999998</v>
      </c>
    </row>
    <row r="546" spans="1:95" x14ac:dyDescent="0.2">
      <c r="A546" s="2">
        <v>44374</v>
      </c>
      <c r="B546" s="30">
        <v>544</v>
      </c>
      <c r="C546">
        <v>6456537</v>
      </c>
      <c r="D546">
        <v>200</v>
      </c>
      <c r="E546">
        <v>5.56</v>
      </c>
      <c r="F546">
        <v>3.4780000000000002</v>
      </c>
      <c r="G546">
        <v>807</v>
      </c>
      <c r="H546">
        <v>309</v>
      </c>
      <c r="I546">
        <v>2197253</v>
      </c>
      <c r="J546">
        <v>6633</v>
      </c>
      <c r="K546">
        <v>2.7</v>
      </c>
      <c r="L546">
        <v>0.63300000000000001</v>
      </c>
      <c r="M546">
        <v>0.55000000000000004</v>
      </c>
      <c r="N546">
        <v>1.2150000000000001</v>
      </c>
      <c r="O546">
        <v>1.7090000000000001</v>
      </c>
      <c r="P546">
        <v>0.76900000000000002</v>
      </c>
      <c r="Q546">
        <v>0.63100000000000001</v>
      </c>
      <c r="R546" s="30">
        <v>544</v>
      </c>
      <c r="S546">
        <v>6641165</v>
      </c>
      <c r="T546">
        <v>135</v>
      </c>
      <c r="U546">
        <v>3.7530000000000001</v>
      </c>
      <c r="V546">
        <v>2.3479999999999999</v>
      </c>
      <c r="W546">
        <v>498</v>
      </c>
      <c r="X546">
        <v>237</v>
      </c>
      <c r="Y546">
        <v>2012916</v>
      </c>
      <c r="Z546">
        <v>6629</v>
      </c>
      <c r="AA546">
        <v>2.7</v>
      </c>
      <c r="AB546">
        <v>0.63300000000000001</v>
      </c>
      <c r="AC546">
        <v>0.55000000000000004</v>
      </c>
      <c r="AD546">
        <v>1.2150000000000001</v>
      </c>
      <c r="AE546">
        <v>1.7090000000000001</v>
      </c>
      <c r="AF546">
        <v>0.76900000000000002</v>
      </c>
      <c r="AG546">
        <v>0.65300000000000002</v>
      </c>
      <c r="AH546" s="30">
        <v>544</v>
      </c>
      <c r="AI546">
        <v>6758228</v>
      </c>
      <c r="AJ546">
        <v>52</v>
      </c>
      <c r="AK546">
        <v>1.446</v>
      </c>
      <c r="AL546">
        <v>0.90400000000000003</v>
      </c>
      <c r="AM546">
        <v>184</v>
      </c>
      <c r="AN546">
        <v>76</v>
      </c>
      <c r="AO546">
        <v>1896205</v>
      </c>
      <c r="AP546">
        <v>6617</v>
      </c>
      <c r="AQ546">
        <v>2.7</v>
      </c>
      <c r="AR546">
        <v>0.63300000000000001</v>
      </c>
      <c r="AS546">
        <v>0.55000000000000004</v>
      </c>
      <c r="AT546">
        <v>1.2150000000000001</v>
      </c>
      <c r="AU546">
        <v>1.7090000000000001</v>
      </c>
      <c r="AV546">
        <v>0.76900000000000002</v>
      </c>
      <c r="AW546">
        <v>0.72399999999999998</v>
      </c>
      <c r="AX546" s="30">
        <v>544</v>
      </c>
      <c r="AY546">
        <v>6798108</v>
      </c>
      <c r="AZ546">
        <v>19</v>
      </c>
      <c r="BA546">
        <v>0.52800000000000002</v>
      </c>
      <c r="BB546">
        <v>0.33</v>
      </c>
      <c r="BC546">
        <v>84</v>
      </c>
      <c r="BD546">
        <v>20</v>
      </c>
      <c r="BE546">
        <v>1856432</v>
      </c>
      <c r="BF546">
        <v>6564</v>
      </c>
      <c r="BG546">
        <v>2.7</v>
      </c>
      <c r="BH546">
        <v>0.63300000000000001</v>
      </c>
      <c r="BI546">
        <v>0.55000000000000004</v>
      </c>
      <c r="BJ546">
        <v>1.2150000000000001</v>
      </c>
      <c r="BK546">
        <v>1.7090000000000001</v>
      </c>
      <c r="BL546">
        <v>0.76900000000000002</v>
      </c>
      <c r="BM546">
        <v>0.83099999999999996</v>
      </c>
      <c r="BN546" s="30">
        <v>544</v>
      </c>
      <c r="BO546">
        <v>6851950</v>
      </c>
      <c r="BP546">
        <v>19</v>
      </c>
      <c r="BQ546">
        <v>0.52800000000000002</v>
      </c>
      <c r="BR546">
        <v>0.33</v>
      </c>
      <c r="BS546">
        <v>61</v>
      </c>
      <c r="BT546">
        <v>25</v>
      </c>
      <c r="BU546">
        <v>1802594</v>
      </c>
      <c r="BV546">
        <v>6753</v>
      </c>
      <c r="BW546">
        <v>2.7</v>
      </c>
      <c r="BX546">
        <v>0.63300000000000001</v>
      </c>
      <c r="BY546">
        <v>0.55000000000000004</v>
      </c>
      <c r="BZ546">
        <v>1.2150000000000001</v>
      </c>
      <c r="CA546">
        <v>1.7090000000000001</v>
      </c>
      <c r="CB546">
        <v>0.76900000000000002</v>
      </c>
      <c r="CC546">
        <v>0.95699999999999996</v>
      </c>
      <c r="CM546">
        <v>3.4780000000000002</v>
      </c>
      <c r="CN546">
        <v>2.3479999999999999</v>
      </c>
      <c r="CO546">
        <v>0.90400000000000003</v>
      </c>
      <c r="CP546">
        <v>0.33</v>
      </c>
      <c r="CQ546">
        <v>0.33</v>
      </c>
    </row>
    <row r="547" spans="1:95" x14ac:dyDescent="0.2">
      <c r="A547" s="2">
        <v>44375</v>
      </c>
      <c r="B547" s="30">
        <v>545</v>
      </c>
      <c r="C547">
        <v>6456350</v>
      </c>
      <c r="D547">
        <v>187</v>
      </c>
      <c r="E547">
        <v>5.1989999999999998</v>
      </c>
      <c r="F547">
        <v>3.2519999999999998</v>
      </c>
      <c r="G547">
        <v>694</v>
      </c>
      <c r="H547">
        <v>313</v>
      </c>
      <c r="I547">
        <v>2197627</v>
      </c>
      <c r="J547">
        <v>6644</v>
      </c>
      <c r="K547">
        <v>2.7</v>
      </c>
      <c r="L547">
        <v>0.63300000000000001</v>
      </c>
      <c r="M547">
        <v>0.55000000000000004</v>
      </c>
      <c r="N547">
        <v>1.2150000000000001</v>
      </c>
      <c r="O547">
        <v>1.7090000000000001</v>
      </c>
      <c r="P547">
        <v>0.76900000000000002</v>
      </c>
      <c r="Q547">
        <v>0.624</v>
      </c>
      <c r="R547" s="30">
        <v>545</v>
      </c>
      <c r="S547">
        <v>6641041</v>
      </c>
      <c r="T547">
        <v>124</v>
      </c>
      <c r="U547">
        <v>3.4470000000000001</v>
      </c>
      <c r="V547">
        <v>2.1560000000000001</v>
      </c>
      <c r="W547">
        <v>455</v>
      </c>
      <c r="X547">
        <v>178</v>
      </c>
      <c r="Y547">
        <v>2013137</v>
      </c>
      <c r="Z547">
        <v>6646</v>
      </c>
      <c r="AA547">
        <v>2.7</v>
      </c>
      <c r="AB547">
        <v>0.63300000000000001</v>
      </c>
      <c r="AC547">
        <v>0.55000000000000004</v>
      </c>
      <c r="AD547">
        <v>1.2150000000000001</v>
      </c>
      <c r="AE547">
        <v>1.7090000000000001</v>
      </c>
      <c r="AF547">
        <v>0.76900000000000002</v>
      </c>
      <c r="AG547">
        <v>0.63800000000000001</v>
      </c>
      <c r="AH547" s="30">
        <v>545</v>
      </c>
      <c r="AI547">
        <v>6758174</v>
      </c>
      <c r="AJ547">
        <v>54</v>
      </c>
      <c r="AK547">
        <v>1.5009999999999999</v>
      </c>
      <c r="AL547">
        <v>0.93899999999999995</v>
      </c>
      <c r="AM547">
        <v>162</v>
      </c>
      <c r="AN547">
        <v>74</v>
      </c>
      <c r="AO547">
        <v>1896336</v>
      </c>
      <c r="AP547">
        <v>6632</v>
      </c>
      <c r="AQ547">
        <v>2.7</v>
      </c>
      <c r="AR547">
        <v>0.63300000000000001</v>
      </c>
      <c r="AS547">
        <v>0.55000000000000004</v>
      </c>
      <c r="AT547">
        <v>1.2150000000000001</v>
      </c>
      <c r="AU547">
        <v>1.7090000000000001</v>
      </c>
      <c r="AV547">
        <v>0.76900000000000002</v>
      </c>
      <c r="AW547">
        <v>0.68</v>
      </c>
      <c r="AX547" s="30">
        <v>545</v>
      </c>
      <c r="AY547">
        <v>6798082</v>
      </c>
      <c r="AZ547">
        <v>26</v>
      </c>
      <c r="BA547">
        <v>0.72299999999999998</v>
      </c>
      <c r="BB547">
        <v>0.45200000000000001</v>
      </c>
      <c r="BC547">
        <v>72</v>
      </c>
      <c r="BD547">
        <v>31</v>
      </c>
      <c r="BE547">
        <v>1856430</v>
      </c>
      <c r="BF547">
        <v>6572</v>
      </c>
      <c r="BG547">
        <v>2.7</v>
      </c>
      <c r="BH547">
        <v>0.63300000000000001</v>
      </c>
      <c r="BI547">
        <v>0.55000000000000004</v>
      </c>
      <c r="BJ547">
        <v>1.2150000000000001</v>
      </c>
      <c r="BK547">
        <v>1.7090000000000001</v>
      </c>
      <c r="BL547">
        <v>0.76900000000000002</v>
      </c>
      <c r="BM547">
        <v>0.79900000000000004</v>
      </c>
      <c r="BN547" s="30">
        <v>545</v>
      </c>
      <c r="BO547">
        <v>6851934</v>
      </c>
      <c r="BP547">
        <v>16</v>
      </c>
      <c r="BQ547">
        <v>0.44500000000000001</v>
      </c>
      <c r="BR547">
        <v>0.27800000000000002</v>
      </c>
      <c r="BS547">
        <v>57</v>
      </c>
      <c r="BT547">
        <v>23</v>
      </c>
      <c r="BU547">
        <v>1802620</v>
      </c>
      <c r="BV547">
        <v>6759</v>
      </c>
      <c r="BW547">
        <v>2.7</v>
      </c>
      <c r="BX547">
        <v>0.63300000000000001</v>
      </c>
      <c r="BY547">
        <v>0.55000000000000004</v>
      </c>
      <c r="BZ547">
        <v>1.2150000000000001</v>
      </c>
      <c r="CA547">
        <v>1.7090000000000001</v>
      </c>
      <c r="CB547">
        <v>0.76900000000000002</v>
      </c>
      <c r="CC547">
        <v>0.92500000000000004</v>
      </c>
      <c r="CM547">
        <v>3.2519999999999998</v>
      </c>
      <c r="CN547">
        <v>2.1560000000000001</v>
      </c>
      <c r="CO547">
        <v>0.93899999999999995</v>
      </c>
      <c r="CP547">
        <v>0.45200000000000001</v>
      </c>
      <c r="CQ547">
        <v>0.27800000000000002</v>
      </c>
    </row>
    <row r="548" spans="1:95" x14ac:dyDescent="0.2">
      <c r="A548" s="2">
        <v>44376</v>
      </c>
      <c r="B548" s="30">
        <v>546</v>
      </c>
      <c r="C548">
        <v>6456201</v>
      </c>
      <c r="D548">
        <v>149</v>
      </c>
      <c r="E548">
        <v>4.1420000000000003</v>
      </c>
      <c r="F548">
        <v>2.5910000000000002</v>
      </c>
      <c r="G548">
        <v>626</v>
      </c>
      <c r="H548">
        <v>255</v>
      </c>
      <c r="I548">
        <v>2197815</v>
      </c>
      <c r="J548">
        <v>6658</v>
      </c>
      <c r="K548">
        <v>2.7</v>
      </c>
      <c r="L548">
        <v>0.63300000000000001</v>
      </c>
      <c r="M548">
        <v>0.55000000000000004</v>
      </c>
      <c r="N548">
        <v>1.2150000000000001</v>
      </c>
      <c r="O548">
        <v>1.7090000000000001</v>
      </c>
      <c r="P548">
        <v>0.76900000000000002</v>
      </c>
      <c r="Q548">
        <v>0.61899999999999999</v>
      </c>
      <c r="R548" s="30">
        <v>546</v>
      </c>
      <c r="S548">
        <v>6640929</v>
      </c>
      <c r="T548">
        <v>112</v>
      </c>
      <c r="U548">
        <v>3.1139999999999999</v>
      </c>
      <c r="V548">
        <v>1.948</v>
      </c>
      <c r="W548">
        <v>411</v>
      </c>
      <c r="X548">
        <v>168</v>
      </c>
      <c r="Y548">
        <v>2013304</v>
      </c>
      <c r="Z548">
        <v>6659</v>
      </c>
      <c r="AA548">
        <v>2.7</v>
      </c>
      <c r="AB548">
        <v>0.63300000000000001</v>
      </c>
      <c r="AC548">
        <v>0.55000000000000004</v>
      </c>
      <c r="AD548">
        <v>1.2150000000000001</v>
      </c>
      <c r="AE548">
        <v>1.7090000000000001</v>
      </c>
      <c r="AF548">
        <v>0.76900000000000002</v>
      </c>
      <c r="AG548">
        <v>0.61799999999999999</v>
      </c>
      <c r="AH548" s="30">
        <v>546</v>
      </c>
      <c r="AI548">
        <v>6758137</v>
      </c>
      <c r="AJ548">
        <v>37</v>
      </c>
      <c r="AK548">
        <v>1.0289999999999999</v>
      </c>
      <c r="AL548">
        <v>0.64300000000000002</v>
      </c>
      <c r="AM548">
        <v>164</v>
      </c>
      <c r="AN548">
        <v>52</v>
      </c>
      <c r="AO548">
        <v>1896294</v>
      </c>
      <c r="AP548">
        <v>6644</v>
      </c>
      <c r="AQ548">
        <v>2.7</v>
      </c>
      <c r="AR548">
        <v>0.63300000000000001</v>
      </c>
      <c r="AS548">
        <v>0.55000000000000004</v>
      </c>
      <c r="AT548">
        <v>1.2150000000000001</v>
      </c>
      <c r="AU548">
        <v>1.7090000000000001</v>
      </c>
      <c r="AV548">
        <v>0.76900000000000002</v>
      </c>
      <c r="AW548">
        <v>0.68200000000000005</v>
      </c>
      <c r="AX548" s="30">
        <v>546</v>
      </c>
      <c r="AY548">
        <v>6798065</v>
      </c>
      <c r="AZ548">
        <v>17</v>
      </c>
      <c r="BA548">
        <v>0.47299999999999998</v>
      </c>
      <c r="BB548">
        <v>0.29599999999999999</v>
      </c>
      <c r="BC548">
        <v>72</v>
      </c>
      <c r="BD548">
        <v>26</v>
      </c>
      <c r="BE548">
        <v>1856484</v>
      </c>
      <c r="BF548">
        <v>6580</v>
      </c>
      <c r="BG548">
        <v>2.7</v>
      </c>
      <c r="BH548">
        <v>0.63300000000000001</v>
      </c>
      <c r="BI548">
        <v>0.55000000000000004</v>
      </c>
      <c r="BJ548">
        <v>1.2150000000000001</v>
      </c>
      <c r="BK548">
        <v>1.7090000000000001</v>
      </c>
      <c r="BL548">
        <v>0.76900000000000002</v>
      </c>
      <c r="BM548">
        <v>0.80400000000000005</v>
      </c>
      <c r="BN548" s="30">
        <v>546</v>
      </c>
      <c r="BO548">
        <v>6851915</v>
      </c>
      <c r="BP548">
        <v>19</v>
      </c>
      <c r="BQ548">
        <v>0.52800000000000002</v>
      </c>
      <c r="BR548">
        <v>0.33</v>
      </c>
      <c r="BS548">
        <v>56</v>
      </c>
      <c r="BT548">
        <v>17</v>
      </c>
      <c r="BU548">
        <v>1802640</v>
      </c>
      <c r="BV548">
        <v>6773</v>
      </c>
      <c r="BW548">
        <v>2.7</v>
      </c>
      <c r="BX548">
        <v>0.63300000000000001</v>
      </c>
      <c r="BY548">
        <v>0.55000000000000004</v>
      </c>
      <c r="BZ548">
        <v>1.2150000000000001</v>
      </c>
      <c r="CA548">
        <v>1.7090000000000001</v>
      </c>
      <c r="CB548">
        <v>0.76900000000000002</v>
      </c>
      <c r="CC548">
        <v>0.91200000000000003</v>
      </c>
      <c r="CM548">
        <v>2.5910000000000002</v>
      </c>
      <c r="CN548">
        <v>1.948</v>
      </c>
      <c r="CO548">
        <v>0.64300000000000002</v>
      </c>
      <c r="CP548">
        <v>0.29599999999999999</v>
      </c>
      <c r="CQ548">
        <v>0.33</v>
      </c>
    </row>
    <row r="549" spans="1:95" x14ac:dyDescent="0.2">
      <c r="A549" s="2">
        <v>44377</v>
      </c>
      <c r="B549" s="30">
        <v>547</v>
      </c>
      <c r="C549">
        <v>6456061</v>
      </c>
      <c r="D549">
        <v>140</v>
      </c>
      <c r="E549">
        <v>3.8919999999999999</v>
      </c>
      <c r="F549">
        <v>2.4350000000000001</v>
      </c>
      <c r="G549">
        <v>554</v>
      </c>
      <c r="H549">
        <v>221</v>
      </c>
      <c r="I549">
        <v>2197948</v>
      </c>
      <c r="J549">
        <v>6671</v>
      </c>
      <c r="K549">
        <v>2.7</v>
      </c>
      <c r="L549">
        <v>0.63300000000000001</v>
      </c>
      <c r="M549">
        <v>0.55000000000000004</v>
      </c>
      <c r="N549">
        <v>1.2150000000000001</v>
      </c>
      <c r="O549">
        <v>1.7090000000000001</v>
      </c>
      <c r="P549">
        <v>0.76900000000000002</v>
      </c>
      <c r="Q549">
        <v>0.60699999999999998</v>
      </c>
      <c r="R549" s="30">
        <v>547</v>
      </c>
      <c r="S549">
        <v>6640829</v>
      </c>
      <c r="T549">
        <v>100</v>
      </c>
      <c r="U549">
        <v>2.78</v>
      </c>
      <c r="V549">
        <v>1.7390000000000001</v>
      </c>
      <c r="W549">
        <v>384</v>
      </c>
      <c r="X549">
        <v>139</v>
      </c>
      <c r="Y549">
        <v>2013488</v>
      </c>
      <c r="Z549">
        <v>6674</v>
      </c>
      <c r="AA549">
        <v>2.7</v>
      </c>
      <c r="AB549">
        <v>0.63300000000000001</v>
      </c>
      <c r="AC549">
        <v>0.55000000000000004</v>
      </c>
      <c r="AD549">
        <v>1.2150000000000001</v>
      </c>
      <c r="AE549">
        <v>1.7090000000000001</v>
      </c>
      <c r="AF549">
        <v>0.76900000000000002</v>
      </c>
      <c r="AG549">
        <v>0.61499999999999999</v>
      </c>
      <c r="AH549" s="30">
        <v>547</v>
      </c>
      <c r="AI549">
        <v>6758100</v>
      </c>
      <c r="AJ549">
        <v>37</v>
      </c>
      <c r="AK549">
        <v>1.0289999999999999</v>
      </c>
      <c r="AL549">
        <v>0.64300000000000002</v>
      </c>
      <c r="AM549">
        <v>138</v>
      </c>
      <c r="AN549">
        <v>63</v>
      </c>
      <c r="AO549">
        <v>1896354</v>
      </c>
      <c r="AP549">
        <v>6649</v>
      </c>
      <c r="AQ549">
        <v>2.7</v>
      </c>
      <c r="AR549">
        <v>0.63300000000000001</v>
      </c>
      <c r="AS549">
        <v>0.55000000000000004</v>
      </c>
      <c r="AT549">
        <v>1.2150000000000001</v>
      </c>
      <c r="AU549">
        <v>1.7090000000000001</v>
      </c>
      <c r="AV549">
        <v>0.76900000000000002</v>
      </c>
      <c r="AW549">
        <v>0.67200000000000004</v>
      </c>
      <c r="AX549" s="30">
        <v>547</v>
      </c>
      <c r="AY549">
        <v>6798041</v>
      </c>
      <c r="AZ549">
        <v>24</v>
      </c>
      <c r="BA549">
        <v>0.66700000000000004</v>
      </c>
      <c r="BB549">
        <v>0.41699999999999998</v>
      </c>
      <c r="BC549">
        <v>61</v>
      </c>
      <c r="BD549">
        <v>28</v>
      </c>
      <c r="BE549">
        <v>1856489</v>
      </c>
      <c r="BF549">
        <v>6592</v>
      </c>
      <c r="BG549">
        <v>2.7</v>
      </c>
      <c r="BH549">
        <v>0.63300000000000001</v>
      </c>
      <c r="BI549">
        <v>0.55000000000000004</v>
      </c>
      <c r="BJ549">
        <v>1.2150000000000001</v>
      </c>
      <c r="BK549">
        <v>1.7090000000000001</v>
      </c>
      <c r="BL549">
        <v>0.76900000000000002</v>
      </c>
      <c r="BM549">
        <v>0.83199999999999996</v>
      </c>
      <c r="BN549" s="30">
        <v>547</v>
      </c>
      <c r="BO549">
        <v>6851889</v>
      </c>
      <c r="BP549">
        <v>26</v>
      </c>
      <c r="BQ549">
        <v>0.72299999999999998</v>
      </c>
      <c r="BR549">
        <v>0.45200000000000001</v>
      </c>
      <c r="BS549">
        <v>54</v>
      </c>
      <c r="BT549">
        <v>21</v>
      </c>
      <c r="BU549">
        <v>1802656</v>
      </c>
      <c r="BV549">
        <v>6792</v>
      </c>
      <c r="BW549">
        <v>2.7</v>
      </c>
      <c r="BX549">
        <v>0.63300000000000001</v>
      </c>
      <c r="BY549">
        <v>0.55000000000000004</v>
      </c>
      <c r="BZ549">
        <v>1.2150000000000001</v>
      </c>
      <c r="CA549">
        <v>1.7090000000000001</v>
      </c>
      <c r="CB549">
        <v>0.76900000000000002</v>
      </c>
      <c r="CC549">
        <v>0.84599999999999997</v>
      </c>
      <c r="CM549">
        <v>2.4350000000000001</v>
      </c>
      <c r="CN549">
        <v>1.7390000000000001</v>
      </c>
      <c r="CO549">
        <v>0.64300000000000002</v>
      </c>
      <c r="CP549">
        <v>0.41699999999999998</v>
      </c>
      <c r="CQ549">
        <v>0.45200000000000001</v>
      </c>
    </row>
    <row r="550" spans="1:95" x14ac:dyDescent="0.2">
      <c r="A550" s="2">
        <v>44378</v>
      </c>
      <c r="B550" s="30">
        <v>548</v>
      </c>
      <c r="C550">
        <v>6455919</v>
      </c>
      <c r="D550">
        <v>142</v>
      </c>
      <c r="E550">
        <v>3.948</v>
      </c>
      <c r="F550">
        <v>2.4689999999999999</v>
      </c>
      <c r="G550">
        <v>465</v>
      </c>
      <c r="H550">
        <v>229</v>
      </c>
      <c r="I550">
        <v>2198226</v>
      </c>
      <c r="J550">
        <v>6681</v>
      </c>
      <c r="K550">
        <v>2.7</v>
      </c>
      <c r="L550">
        <v>0.63300000000000001</v>
      </c>
      <c r="M550">
        <v>0.55000000000000004</v>
      </c>
      <c r="N550">
        <v>1.2150000000000001</v>
      </c>
      <c r="O550">
        <v>1.7090000000000001</v>
      </c>
      <c r="P550">
        <v>0.76900000000000002</v>
      </c>
      <c r="Q550">
        <v>0.59899999999999998</v>
      </c>
      <c r="R550" s="30">
        <v>548</v>
      </c>
      <c r="S550">
        <v>6640728</v>
      </c>
      <c r="T550">
        <v>101</v>
      </c>
      <c r="U550">
        <v>2.8079999999999998</v>
      </c>
      <c r="V550">
        <v>1.756</v>
      </c>
      <c r="W550">
        <v>341</v>
      </c>
      <c r="X550">
        <v>143</v>
      </c>
      <c r="Y550">
        <v>2013320</v>
      </c>
      <c r="Z550">
        <v>6688</v>
      </c>
      <c r="AA550">
        <v>2.7</v>
      </c>
      <c r="AB550">
        <v>0.63300000000000001</v>
      </c>
      <c r="AC550">
        <v>0.55000000000000004</v>
      </c>
      <c r="AD550">
        <v>1.2150000000000001</v>
      </c>
      <c r="AE550">
        <v>1.7090000000000001</v>
      </c>
      <c r="AF550">
        <v>0.76900000000000002</v>
      </c>
      <c r="AG550">
        <v>0.61199999999999999</v>
      </c>
      <c r="AH550" s="30">
        <v>548</v>
      </c>
      <c r="AI550">
        <v>6758069</v>
      </c>
      <c r="AJ550">
        <v>31</v>
      </c>
      <c r="AK550">
        <v>0.86199999999999999</v>
      </c>
      <c r="AL550">
        <v>0.53900000000000003</v>
      </c>
      <c r="AM550">
        <v>131</v>
      </c>
      <c r="AN550">
        <v>44</v>
      </c>
      <c r="AO550">
        <v>1896379</v>
      </c>
      <c r="AP550">
        <v>6661</v>
      </c>
      <c r="AQ550">
        <v>2.7</v>
      </c>
      <c r="AR550">
        <v>0.63300000000000001</v>
      </c>
      <c r="AS550">
        <v>0.55000000000000004</v>
      </c>
      <c r="AT550">
        <v>1.2150000000000001</v>
      </c>
      <c r="AU550">
        <v>1.7090000000000001</v>
      </c>
      <c r="AV550">
        <v>0.76900000000000002</v>
      </c>
      <c r="AW550">
        <v>0.66500000000000004</v>
      </c>
      <c r="AX550" s="30">
        <v>548</v>
      </c>
      <c r="AY550">
        <v>6798023</v>
      </c>
      <c r="AZ550">
        <v>18</v>
      </c>
      <c r="BA550">
        <v>0.5</v>
      </c>
      <c r="BB550">
        <v>0.313</v>
      </c>
      <c r="BC550">
        <v>64</v>
      </c>
      <c r="BD550">
        <v>21</v>
      </c>
      <c r="BE550">
        <v>1856507</v>
      </c>
      <c r="BF550">
        <v>6601</v>
      </c>
      <c r="BG550">
        <v>2.7</v>
      </c>
      <c r="BH550">
        <v>0.63300000000000001</v>
      </c>
      <c r="BI550">
        <v>0.55000000000000004</v>
      </c>
      <c r="BJ550">
        <v>1.2150000000000001</v>
      </c>
      <c r="BK550">
        <v>1.7090000000000001</v>
      </c>
      <c r="BL550">
        <v>0.76900000000000002</v>
      </c>
      <c r="BM550">
        <v>0.754</v>
      </c>
      <c r="BN550" s="30">
        <v>548</v>
      </c>
      <c r="BO550">
        <v>6851867</v>
      </c>
      <c r="BP550">
        <v>22</v>
      </c>
      <c r="BQ550">
        <v>0.61199999999999999</v>
      </c>
      <c r="BR550">
        <v>0.38300000000000001</v>
      </c>
      <c r="BS550">
        <v>62</v>
      </c>
      <c r="BT550">
        <v>18</v>
      </c>
      <c r="BU550">
        <v>1802672</v>
      </c>
      <c r="BV550">
        <v>6806</v>
      </c>
      <c r="BW550">
        <v>2.7</v>
      </c>
      <c r="BX550">
        <v>0.63300000000000001</v>
      </c>
      <c r="BY550">
        <v>0.55000000000000004</v>
      </c>
      <c r="BZ550">
        <v>1.2150000000000001</v>
      </c>
      <c r="CA550">
        <v>1.7090000000000001</v>
      </c>
      <c r="CB550">
        <v>0.76900000000000002</v>
      </c>
      <c r="CC550">
        <v>0.878</v>
      </c>
      <c r="CM550">
        <v>2.4689999999999999</v>
      </c>
      <c r="CN550">
        <v>1.756</v>
      </c>
      <c r="CO550">
        <v>0.53900000000000003</v>
      </c>
      <c r="CP550">
        <v>0.313</v>
      </c>
      <c r="CQ550">
        <v>0.38300000000000001</v>
      </c>
    </row>
    <row r="551" spans="1:95" x14ac:dyDescent="0.2">
      <c r="A551" s="2">
        <v>44379</v>
      </c>
      <c r="B551" s="30">
        <v>549</v>
      </c>
      <c r="C551">
        <v>6455827</v>
      </c>
      <c r="D551">
        <v>92</v>
      </c>
      <c r="E551">
        <v>2.5579999999999998</v>
      </c>
      <c r="F551">
        <v>1.6</v>
      </c>
      <c r="G551">
        <v>449</v>
      </c>
      <c r="H551">
        <v>158</v>
      </c>
      <c r="I551">
        <v>2198182</v>
      </c>
      <c r="J551">
        <v>6691</v>
      </c>
      <c r="K551">
        <v>2.7</v>
      </c>
      <c r="L551">
        <v>0.63300000000000001</v>
      </c>
      <c r="M551">
        <v>0.55000000000000004</v>
      </c>
      <c r="N551">
        <v>1.2150000000000001</v>
      </c>
      <c r="O551">
        <v>1.7090000000000001</v>
      </c>
      <c r="P551">
        <v>0.76900000000000002</v>
      </c>
      <c r="Q551">
        <v>0.60099999999999998</v>
      </c>
      <c r="R551" s="30">
        <v>549</v>
      </c>
      <c r="S551">
        <v>6640650</v>
      </c>
      <c r="T551">
        <v>78</v>
      </c>
      <c r="U551">
        <v>2.1680000000000001</v>
      </c>
      <c r="V551">
        <v>1.3560000000000001</v>
      </c>
      <c r="W551">
        <v>319</v>
      </c>
      <c r="X551">
        <v>123</v>
      </c>
      <c r="Y551">
        <v>2013755</v>
      </c>
      <c r="Z551">
        <v>6700</v>
      </c>
      <c r="AA551">
        <v>2.7</v>
      </c>
      <c r="AB551">
        <v>0.63300000000000001</v>
      </c>
      <c r="AC551">
        <v>0.55000000000000004</v>
      </c>
      <c r="AD551">
        <v>1.2150000000000001</v>
      </c>
      <c r="AE551">
        <v>1.7090000000000001</v>
      </c>
      <c r="AF551">
        <v>0.76900000000000002</v>
      </c>
      <c r="AG551">
        <v>0.623</v>
      </c>
      <c r="AH551" s="30">
        <v>549</v>
      </c>
      <c r="AI551">
        <v>6758020</v>
      </c>
      <c r="AJ551">
        <v>49</v>
      </c>
      <c r="AK551">
        <v>1.3620000000000001</v>
      </c>
      <c r="AL551">
        <v>0.85199999999999998</v>
      </c>
      <c r="AM551">
        <v>106</v>
      </c>
      <c r="AN551">
        <v>56</v>
      </c>
      <c r="AO551">
        <v>1896446</v>
      </c>
      <c r="AP551">
        <v>6675</v>
      </c>
      <c r="AQ551">
        <v>2.7</v>
      </c>
      <c r="AR551">
        <v>0.63300000000000001</v>
      </c>
      <c r="AS551">
        <v>0.55000000000000004</v>
      </c>
      <c r="AT551">
        <v>1.2150000000000001</v>
      </c>
      <c r="AU551">
        <v>1.7090000000000001</v>
      </c>
      <c r="AV551">
        <v>0.76900000000000002</v>
      </c>
      <c r="AW551">
        <v>0.64900000000000002</v>
      </c>
      <c r="AX551" s="30">
        <v>549</v>
      </c>
      <c r="AY551">
        <v>6798004</v>
      </c>
      <c r="AZ551">
        <v>19</v>
      </c>
      <c r="BA551">
        <v>0.52800000000000002</v>
      </c>
      <c r="BB551">
        <v>0.33</v>
      </c>
      <c r="BC551">
        <v>61</v>
      </c>
      <c r="BD551">
        <v>21</v>
      </c>
      <c r="BE551">
        <v>1856554</v>
      </c>
      <c r="BF551">
        <v>6609</v>
      </c>
      <c r="BG551">
        <v>2.7</v>
      </c>
      <c r="BH551">
        <v>0.63300000000000001</v>
      </c>
      <c r="BI551">
        <v>0.55000000000000004</v>
      </c>
      <c r="BJ551">
        <v>1.2150000000000001</v>
      </c>
      <c r="BK551">
        <v>1.7090000000000001</v>
      </c>
      <c r="BL551">
        <v>0.76900000000000002</v>
      </c>
      <c r="BM551">
        <v>0.77</v>
      </c>
      <c r="BN551" s="30">
        <v>549</v>
      </c>
      <c r="BO551">
        <v>6851842</v>
      </c>
      <c r="BP551">
        <v>25</v>
      </c>
      <c r="BQ551">
        <v>0.69499999999999995</v>
      </c>
      <c r="BR551">
        <v>0.435</v>
      </c>
      <c r="BS551">
        <v>63</v>
      </c>
      <c r="BT551">
        <v>21</v>
      </c>
      <c r="BU551">
        <v>1802671</v>
      </c>
      <c r="BV551">
        <v>6819</v>
      </c>
      <c r="BW551">
        <v>2.7</v>
      </c>
      <c r="BX551">
        <v>0.63300000000000001</v>
      </c>
      <c r="BY551">
        <v>0.55000000000000004</v>
      </c>
      <c r="BZ551">
        <v>1.2150000000000001</v>
      </c>
      <c r="CA551">
        <v>1.7090000000000001</v>
      </c>
      <c r="CB551">
        <v>0.76900000000000002</v>
      </c>
      <c r="CC551">
        <v>0.92900000000000005</v>
      </c>
      <c r="CM551">
        <v>1.6</v>
      </c>
      <c r="CN551">
        <v>1.3560000000000001</v>
      </c>
      <c r="CO551">
        <v>0.85199999999999998</v>
      </c>
      <c r="CP551">
        <v>0.33</v>
      </c>
      <c r="CQ551">
        <v>0.435</v>
      </c>
    </row>
    <row r="552" spans="1:95" x14ac:dyDescent="0.2">
      <c r="A552" s="2">
        <v>44380</v>
      </c>
      <c r="B552" s="30">
        <v>550</v>
      </c>
      <c r="C552">
        <v>6455716</v>
      </c>
      <c r="D552">
        <v>111</v>
      </c>
      <c r="E552">
        <v>3.0859999999999999</v>
      </c>
      <c r="F552">
        <v>1.93</v>
      </c>
      <c r="G552">
        <v>380</v>
      </c>
      <c r="H552">
        <v>161</v>
      </c>
      <c r="I552">
        <v>2198652</v>
      </c>
      <c r="J552">
        <v>6704</v>
      </c>
      <c r="K552">
        <v>2.7</v>
      </c>
      <c r="L552">
        <v>0.63300000000000001</v>
      </c>
      <c r="M552">
        <v>0.55000000000000004</v>
      </c>
      <c r="N552">
        <v>1.2150000000000001</v>
      </c>
      <c r="O552">
        <v>1.7090000000000001</v>
      </c>
      <c r="P552">
        <v>0.76900000000000002</v>
      </c>
      <c r="Q552">
        <v>0.61599999999999999</v>
      </c>
      <c r="R552" s="30">
        <v>550</v>
      </c>
      <c r="S552">
        <v>6640578</v>
      </c>
      <c r="T552">
        <v>72</v>
      </c>
      <c r="U552">
        <v>2.0019999999999998</v>
      </c>
      <c r="V552">
        <v>1.252</v>
      </c>
      <c r="W552">
        <v>281</v>
      </c>
      <c r="X552">
        <v>116</v>
      </c>
      <c r="Y552">
        <v>2013639</v>
      </c>
      <c r="Z552">
        <v>6711</v>
      </c>
      <c r="AA552">
        <v>2.7</v>
      </c>
      <c r="AB552">
        <v>0.63300000000000001</v>
      </c>
      <c r="AC552">
        <v>0.55000000000000004</v>
      </c>
      <c r="AD552">
        <v>1.2150000000000001</v>
      </c>
      <c r="AE552">
        <v>1.7090000000000001</v>
      </c>
      <c r="AF552">
        <v>0.76900000000000002</v>
      </c>
      <c r="AG552">
        <v>0.64</v>
      </c>
      <c r="AH552" s="30">
        <v>550</v>
      </c>
      <c r="AI552">
        <v>6757990</v>
      </c>
      <c r="AJ552">
        <v>30</v>
      </c>
      <c r="AK552">
        <v>0.83399999999999996</v>
      </c>
      <c r="AL552">
        <v>0.52200000000000002</v>
      </c>
      <c r="AM552">
        <v>117</v>
      </c>
      <c r="AN552">
        <v>38</v>
      </c>
      <c r="AO552">
        <v>1896478</v>
      </c>
      <c r="AP552">
        <v>6687</v>
      </c>
      <c r="AQ552">
        <v>2.7</v>
      </c>
      <c r="AR552">
        <v>0.63300000000000001</v>
      </c>
      <c r="AS552">
        <v>0.55000000000000004</v>
      </c>
      <c r="AT552">
        <v>1.2150000000000001</v>
      </c>
      <c r="AU552">
        <v>1.7090000000000001</v>
      </c>
      <c r="AV552">
        <v>0.76900000000000002</v>
      </c>
      <c r="AW552">
        <v>0.65700000000000003</v>
      </c>
      <c r="AX552" s="30">
        <v>550</v>
      </c>
      <c r="AY552">
        <v>6797980</v>
      </c>
      <c r="AZ552">
        <v>24</v>
      </c>
      <c r="BA552">
        <v>0.66700000000000004</v>
      </c>
      <c r="BB552">
        <v>0.41699999999999998</v>
      </c>
      <c r="BC552">
        <v>56</v>
      </c>
      <c r="BD552">
        <v>24</v>
      </c>
      <c r="BE552">
        <v>1856551</v>
      </c>
      <c r="BF552">
        <v>6620</v>
      </c>
      <c r="BG552">
        <v>2.7</v>
      </c>
      <c r="BH552">
        <v>0.63300000000000001</v>
      </c>
      <c r="BI552">
        <v>0.55000000000000004</v>
      </c>
      <c r="BJ552">
        <v>1.2150000000000001</v>
      </c>
      <c r="BK552">
        <v>1.7090000000000001</v>
      </c>
      <c r="BL552">
        <v>0.76900000000000002</v>
      </c>
      <c r="BM552">
        <v>0.81699999999999995</v>
      </c>
      <c r="BN552" s="30">
        <v>550</v>
      </c>
      <c r="BO552">
        <v>6851822</v>
      </c>
      <c r="BP552">
        <v>20</v>
      </c>
      <c r="BQ552">
        <v>0.55600000000000005</v>
      </c>
      <c r="BR552">
        <v>0.34799999999999998</v>
      </c>
      <c r="BS552">
        <v>71</v>
      </c>
      <c r="BT552">
        <v>17</v>
      </c>
      <c r="BU552">
        <v>1802745</v>
      </c>
      <c r="BV552">
        <v>6834</v>
      </c>
      <c r="BW552">
        <v>2.7</v>
      </c>
      <c r="BX552">
        <v>0.63300000000000001</v>
      </c>
      <c r="BY552">
        <v>0.55000000000000004</v>
      </c>
      <c r="BZ552">
        <v>1.2150000000000001</v>
      </c>
      <c r="CA552">
        <v>1.7090000000000001</v>
      </c>
      <c r="CB552">
        <v>0.76900000000000002</v>
      </c>
      <c r="CC552">
        <v>0.97599999999999998</v>
      </c>
      <c r="CM552">
        <v>1.93</v>
      </c>
      <c r="CN552">
        <v>1.252</v>
      </c>
      <c r="CO552">
        <v>0.52200000000000002</v>
      </c>
      <c r="CP552">
        <v>0.41699999999999998</v>
      </c>
      <c r="CQ552">
        <v>0.34799999999999998</v>
      </c>
    </row>
    <row r="553" spans="1:95" x14ac:dyDescent="0.2">
      <c r="A553" s="2">
        <v>44381</v>
      </c>
      <c r="B553" s="30">
        <v>551</v>
      </c>
      <c r="C553">
        <v>6455615</v>
      </c>
      <c r="D553">
        <v>101</v>
      </c>
      <c r="E553">
        <v>2.8079999999999998</v>
      </c>
      <c r="F553">
        <v>1.756</v>
      </c>
      <c r="G553">
        <v>336</v>
      </c>
      <c r="H553">
        <v>155</v>
      </c>
      <c r="I553">
        <v>2198555</v>
      </c>
      <c r="J553">
        <v>6716</v>
      </c>
      <c r="K553">
        <v>2.7</v>
      </c>
      <c r="L553">
        <v>0.63300000000000001</v>
      </c>
      <c r="M553">
        <v>0.55000000000000004</v>
      </c>
      <c r="N553">
        <v>1.2150000000000001</v>
      </c>
      <c r="O553">
        <v>1.7090000000000001</v>
      </c>
      <c r="P553">
        <v>0.76900000000000002</v>
      </c>
      <c r="Q553">
        <v>0.61299999999999999</v>
      </c>
      <c r="R553" s="30">
        <v>551</v>
      </c>
      <c r="S553">
        <v>6640502</v>
      </c>
      <c r="T553">
        <v>76</v>
      </c>
      <c r="U553">
        <v>2.113</v>
      </c>
      <c r="V553">
        <v>1.3220000000000001</v>
      </c>
      <c r="W553">
        <v>250</v>
      </c>
      <c r="X553">
        <v>103</v>
      </c>
      <c r="Y553">
        <v>2013791</v>
      </c>
      <c r="Z553">
        <v>6725</v>
      </c>
      <c r="AA553">
        <v>2.7</v>
      </c>
      <c r="AB553">
        <v>0.63300000000000001</v>
      </c>
      <c r="AC553">
        <v>0.55000000000000004</v>
      </c>
      <c r="AD553">
        <v>1.2150000000000001</v>
      </c>
      <c r="AE553">
        <v>1.7090000000000001</v>
      </c>
      <c r="AF553">
        <v>0.76900000000000002</v>
      </c>
      <c r="AG553">
        <v>0.65800000000000003</v>
      </c>
      <c r="AH553" s="30">
        <v>551</v>
      </c>
      <c r="AI553">
        <v>6757966</v>
      </c>
      <c r="AJ553">
        <v>24</v>
      </c>
      <c r="AK553">
        <v>0.66700000000000004</v>
      </c>
      <c r="AL553">
        <v>0.41699999999999998</v>
      </c>
      <c r="AM553">
        <v>115</v>
      </c>
      <c r="AN553">
        <v>32</v>
      </c>
      <c r="AO553">
        <v>1896558</v>
      </c>
      <c r="AP553">
        <v>6700</v>
      </c>
      <c r="AQ553">
        <v>2.7</v>
      </c>
      <c r="AR553">
        <v>0.63300000000000001</v>
      </c>
      <c r="AS553">
        <v>0.55000000000000004</v>
      </c>
      <c r="AT553">
        <v>1.2150000000000001</v>
      </c>
      <c r="AU553">
        <v>1.7090000000000001</v>
      </c>
      <c r="AV553">
        <v>0.76900000000000002</v>
      </c>
      <c r="AW553">
        <v>0.71199999999999997</v>
      </c>
      <c r="AX553" s="30">
        <v>551</v>
      </c>
      <c r="AY553">
        <v>6797962</v>
      </c>
      <c r="AZ553">
        <v>18</v>
      </c>
      <c r="BA553">
        <v>0.5</v>
      </c>
      <c r="BB553">
        <v>0.313</v>
      </c>
      <c r="BC553">
        <v>62</v>
      </c>
      <c r="BD553">
        <v>18</v>
      </c>
      <c r="BE553">
        <v>1856572</v>
      </c>
      <c r="BF553">
        <v>6629</v>
      </c>
      <c r="BG553">
        <v>2.7</v>
      </c>
      <c r="BH553">
        <v>0.63300000000000001</v>
      </c>
      <c r="BI553">
        <v>0.55000000000000004</v>
      </c>
      <c r="BJ553">
        <v>1.2150000000000001</v>
      </c>
      <c r="BK553">
        <v>1.7090000000000001</v>
      </c>
      <c r="BL553">
        <v>0.76900000000000002</v>
      </c>
      <c r="BM553">
        <v>0.83699999999999997</v>
      </c>
      <c r="BN553" s="30">
        <v>551</v>
      </c>
      <c r="BO553">
        <v>6851801</v>
      </c>
      <c r="BP553">
        <v>21</v>
      </c>
      <c r="BQ553">
        <v>0.58399999999999996</v>
      </c>
      <c r="BR553">
        <v>0.36499999999999999</v>
      </c>
      <c r="BS553">
        <v>68</v>
      </c>
      <c r="BT553">
        <v>23</v>
      </c>
      <c r="BU553">
        <v>1802713</v>
      </c>
      <c r="BV553">
        <v>6845</v>
      </c>
      <c r="BW553">
        <v>2.7</v>
      </c>
      <c r="BX553">
        <v>0.63300000000000001</v>
      </c>
      <c r="BY553">
        <v>0.55000000000000004</v>
      </c>
      <c r="BZ553">
        <v>1.2150000000000001</v>
      </c>
      <c r="CA553">
        <v>1.7090000000000001</v>
      </c>
      <c r="CB553">
        <v>0.76900000000000002</v>
      </c>
      <c r="CC553">
        <v>1.016</v>
      </c>
      <c r="CM553">
        <v>1.756</v>
      </c>
      <c r="CN553">
        <v>1.3220000000000001</v>
      </c>
      <c r="CO553">
        <v>0.41699999999999998</v>
      </c>
      <c r="CP553">
        <v>0.313</v>
      </c>
      <c r="CQ553">
        <v>0.36499999999999999</v>
      </c>
    </row>
    <row r="554" spans="1:95" x14ac:dyDescent="0.2">
      <c r="A554" s="2">
        <v>44382</v>
      </c>
      <c r="B554" s="30">
        <v>552</v>
      </c>
      <c r="C554">
        <v>6455537</v>
      </c>
      <c r="D554">
        <v>78</v>
      </c>
      <c r="E554">
        <v>2.1680000000000001</v>
      </c>
      <c r="F554">
        <v>1.3560000000000001</v>
      </c>
      <c r="G554">
        <v>331</v>
      </c>
      <c r="H554">
        <v>106</v>
      </c>
      <c r="I554">
        <v>2198765</v>
      </c>
      <c r="J554">
        <v>6730</v>
      </c>
      <c r="K554">
        <v>2.7</v>
      </c>
      <c r="L554">
        <v>0.63300000000000001</v>
      </c>
      <c r="M554">
        <v>0.55000000000000004</v>
      </c>
      <c r="N554">
        <v>1.2150000000000001</v>
      </c>
      <c r="O554">
        <v>1.7090000000000001</v>
      </c>
      <c r="P554">
        <v>0.76900000000000002</v>
      </c>
      <c r="Q554">
        <v>0.61399999999999999</v>
      </c>
      <c r="R554" s="30">
        <v>552</v>
      </c>
      <c r="S554">
        <v>6640447</v>
      </c>
      <c r="T554">
        <v>55</v>
      </c>
      <c r="U554">
        <v>1.5289999999999999</v>
      </c>
      <c r="V554">
        <v>0.95599999999999996</v>
      </c>
      <c r="W554">
        <v>237</v>
      </c>
      <c r="X554">
        <v>89</v>
      </c>
      <c r="Y554">
        <v>2014000</v>
      </c>
      <c r="Z554">
        <v>6735</v>
      </c>
      <c r="AA554">
        <v>2.7</v>
      </c>
      <c r="AB554">
        <v>0.63300000000000001</v>
      </c>
      <c r="AC554">
        <v>0.55000000000000004</v>
      </c>
      <c r="AD554">
        <v>1.2150000000000001</v>
      </c>
      <c r="AE554">
        <v>1.7090000000000001</v>
      </c>
      <c r="AF554">
        <v>0.76900000000000002</v>
      </c>
      <c r="AG554">
        <v>0.67700000000000005</v>
      </c>
      <c r="AH554" s="30">
        <v>552</v>
      </c>
      <c r="AI554">
        <v>6757933</v>
      </c>
      <c r="AJ554">
        <v>33</v>
      </c>
      <c r="AK554">
        <v>0.91700000000000004</v>
      </c>
      <c r="AL554">
        <v>0.57399999999999995</v>
      </c>
      <c r="AM554">
        <v>99</v>
      </c>
      <c r="AN554">
        <v>40</v>
      </c>
      <c r="AO554">
        <v>1896593</v>
      </c>
      <c r="AP554">
        <v>6709</v>
      </c>
      <c r="AQ554">
        <v>2.7</v>
      </c>
      <c r="AR554">
        <v>0.63300000000000001</v>
      </c>
      <c r="AS554">
        <v>0.55000000000000004</v>
      </c>
      <c r="AT554">
        <v>1.2150000000000001</v>
      </c>
      <c r="AU554">
        <v>1.7090000000000001</v>
      </c>
      <c r="AV554">
        <v>0.76900000000000002</v>
      </c>
      <c r="AW554">
        <v>0.72799999999999998</v>
      </c>
      <c r="AX554" s="30">
        <v>552</v>
      </c>
      <c r="AY554">
        <v>6797947</v>
      </c>
      <c r="AZ554">
        <v>15</v>
      </c>
      <c r="BA554">
        <v>0.41699999999999998</v>
      </c>
      <c r="BB554">
        <v>0.26100000000000001</v>
      </c>
      <c r="BC554">
        <v>63</v>
      </c>
      <c r="BD554">
        <v>17</v>
      </c>
      <c r="BE554">
        <v>1856619</v>
      </c>
      <c r="BF554">
        <v>6644</v>
      </c>
      <c r="BG554">
        <v>2.7</v>
      </c>
      <c r="BH554">
        <v>0.63300000000000001</v>
      </c>
      <c r="BI554">
        <v>0.55000000000000004</v>
      </c>
      <c r="BJ554">
        <v>1.2150000000000001</v>
      </c>
      <c r="BK554">
        <v>1.7090000000000001</v>
      </c>
      <c r="BL554">
        <v>0.76900000000000002</v>
      </c>
      <c r="BM554">
        <v>0.84799999999999998</v>
      </c>
      <c r="BN554" s="30">
        <v>552</v>
      </c>
      <c r="BO554">
        <v>6851782</v>
      </c>
      <c r="BP554">
        <v>19</v>
      </c>
      <c r="BQ554">
        <v>0.52800000000000002</v>
      </c>
      <c r="BR554">
        <v>0.33</v>
      </c>
      <c r="BS554">
        <v>68</v>
      </c>
      <c r="BT554">
        <v>21</v>
      </c>
      <c r="BU554">
        <v>1802734</v>
      </c>
      <c r="BV554">
        <v>6855</v>
      </c>
      <c r="BW554">
        <v>2.7</v>
      </c>
      <c r="BX554">
        <v>0.63300000000000001</v>
      </c>
      <c r="BY554">
        <v>0.55000000000000004</v>
      </c>
      <c r="BZ554">
        <v>1.2150000000000001</v>
      </c>
      <c r="CA554">
        <v>1.7090000000000001</v>
      </c>
      <c r="CB554">
        <v>0.76900000000000002</v>
      </c>
      <c r="CC554">
        <v>1.0940000000000001</v>
      </c>
      <c r="CM554">
        <v>1.3560000000000001</v>
      </c>
      <c r="CN554">
        <v>0.95599999999999996</v>
      </c>
      <c r="CO554">
        <v>0.57399999999999995</v>
      </c>
      <c r="CP554">
        <v>0.26100000000000001</v>
      </c>
      <c r="CQ554">
        <v>0.33</v>
      </c>
    </row>
    <row r="555" spans="1:95" x14ac:dyDescent="0.2">
      <c r="A555" s="2">
        <v>44383</v>
      </c>
      <c r="B555" s="30">
        <v>553</v>
      </c>
      <c r="C555">
        <v>6455460</v>
      </c>
      <c r="D555">
        <v>77</v>
      </c>
      <c r="E555">
        <v>2.141</v>
      </c>
      <c r="F555">
        <v>1.339</v>
      </c>
      <c r="G555">
        <v>289</v>
      </c>
      <c r="H555">
        <v>120</v>
      </c>
      <c r="I555">
        <v>2198690</v>
      </c>
      <c r="J555">
        <v>6740</v>
      </c>
      <c r="K555">
        <v>2.7</v>
      </c>
      <c r="L555">
        <v>0.63300000000000001</v>
      </c>
      <c r="M555">
        <v>0.55000000000000004</v>
      </c>
      <c r="N555">
        <v>1.2150000000000001</v>
      </c>
      <c r="O555">
        <v>1.7090000000000001</v>
      </c>
      <c r="P555">
        <v>0.76900000000000002</v>
      </c>
      <c r="Q555">
        <v>0.623</v>
      </c>
      <c r="R555" s="30">
        <v>553</v>
      </c>
      <c r="S555">
        <v>6640400</v>
      </c>
      <c r="T555">
        <v>47</v>
      </c>
      <c r="U555">
        <v>1.3069999999999999</v>
      </c>
      <c r="V555">
        <v>0.81699999999999995</v>
      </c>
      <c r="W555">
        <v>207</v>
      </c>
      <c r="X555">
        <v>85</v>
      </c>
      <c r="Y555">
        <v>2013883</v>
      </c>
      <c r="Z555">
        <v>6744</v>
      </c>
      <c r="AA555">
        <v>2.7</v>
      </c>
      <c r="AB555">
        <v>0.63300000000000001</v>
      </c>
      <c r="AC555">
        <v>0.55000000000000004</v>
      </c>
      <c r="AD555">
        <v>1.2150000000000001</v>
      </c>
      <c r="AE555">
        <v>1.7090000000000001</v>
      </c>
      <c r="AF555">
        <v>0.76900000000000002</v>
      </c>
      <c r="AG555">
        <v>0.68100000000000005</v>
      </c>
      <c r="AH555" s="30">
        <v>553</v>
      </c>
      <c r="AI555">
        <v>6757893</v>
      </c>
      <c r="AJ555">
        <v>40</v>
      </c>
      <c r="AK555">
        <v>1.1120000000000001</v>
      </c>
      <c r="AL555">
        <v>0.69599999999999995</v>
      </c>
      <c r="AM555">
        <v>87</v>
      </c>
      <c r="AN555">
        <v>45</v>
      </c>
      <c r="AO555">
        <v>1896592</v>
      </c>
      <c r="AP555">
        <v>6725</v>
      </c>
      <c r="AQ555">
        <v>2.7</v>
      </c>
      <c r="AR555">
        <v>0.63300000000000001</v>
      </c>
      <c r="AS555">
        <v>0.55000000000000004</v>
      </c>
      <c r="AT555">
        <v>1.2150000000000001</v>
      </c>
      <c r="AU555">
        <v>1.7090000000000001</v>
      </c>
      <c r="AV555">
        <v>0.76900000000000002</v>
      </c>
      <c r="AW555">
        <v>0.73</v>
      </c>
      <c r="AX555" s="30">
        <v>553</v>
      </c>
      <c r="AY555">
        <v>6797920</v>
      </c>
      <c r="AZ555">
        <v>27</v>
      </c>
      <c r="BA555">
        <v>0.751</v>
      </c>
      <c r="BB555">
        <v>0.47</v>
      </c>
      <c r="BC555">
        <v>55</v>
      </c>
      <c r="BD555">
        <v>23</v>
      </c>
      <c r="BE555">
        <v>1856610</v>
      </c>
      <c r="BF555">
        <v>6657</v>
      </c>
      <c r="BG555">
        <v>2.7</v>
      </c>
      <c r="BH555">
        <v>0.63300000000000001</v>
      </c>
      <c r="BI555">
        <v>0.55000000000000004</v>
      </c>
      <c r="BJ555">
        <v>1.2150000000000001</v>
      </c>
      <c r="BK555">
        <v>1.7090000000000001</v>
      </c>
      <c r="BL555">
        <v>0.76900000000000002</v>
      </c>
      <c r="BM555">
        <v>0.87</v>
      </c>
      <c r="BN555" s="30">
        <v>553</v>
      </c>
      <c r="BO555">
        <v>6851764</v>
      </c>
      <c r="BP555">
        <v>18</v>
      </c>
      <c r="BQ555">
        <v>0.5</v>
      </c>
      <c r="BR555">
        <v>0.313</v>
      </c>
      <c r="BS555">
        <v>63</v>
      </c>
      <c r="BT555">
        <v>24</v>
      </c>
      <c r="BU555">
        <v>1802792</v>
      </c>
      <c r="BV555">
        <v>6866</v>
      </c>
      <c r="BW555">
        <v>2.7</v>
      </c>
      <c r="BX555">
        <v>0.63300000000000001</v>
      </c>
      <c r="BY555">
        <v>0.55000000000000004</v>
      </c>
      <c r="BZ555">
        <v>1.2150000000000001</v>
      </c>
      <c r="CA555">
        <v>1.7090000000000001</v>
      </c>
      <c r="CB555">
        <v>0.76900000000000002</v>
      </c>
      <c r="CC555">
        <v>1.137</v>
      </c>
      <c r="CM555">
        <v>1.339</v>
      </c>
      <c r="CN555">
        <v>0.81699999999999995</v>
      </c>
      <c r="CO555">
        <v>0.69599999999999995</v>
      </c>
      <c r="CP555">
        <v>0.47</v>
      </c>
      <c r="CQ555">
        <v>0.313</v>
      </c>
    </row>
    <row r="556" spans="1:95" x14ac:dyDescent="0.2">
      <c r="A556" s="2">
        <v>44384</v>
      </c>
      <c r="B556" s="30">
        <v>554</v>
      </c>
      <c r="C556">
        <v>6455396</v>
      </c>
      <c r="D556">
        <v>64</v>
      </c>
      <c r="E556">
        <v>1.7789999999999999</v>
      </c>
      <c r="F556">
        <v>1.113</v>
      </c>
      <c r="G556">
        <v>267</v>
      </c>
      <c r="H556">
        <v>99</v>
      </c>
      <c r="I556">
        <v>2199003</v>
      </c>
      <c r="J556">
        <v>6751</v>
      </c>
      <c r="K556">
        <v>2.7</v>
      </c>
      <c r="L556">
        <v>0.63300000000000001</v>
      </c>
      <c r="M556">
        <v>0.55000000000000004</v>
      </c>
      <c r="N556">
        <v>1.2150000000000001</v>
      </c>
      <c r="O556">
        <v>1.7090000000000001</v>
      </c>
      <c r="P556">
        <v>0.76900000000000002</v>
      </c>
      <c r="Q556">
        <v>0.64500000000000002</v>
      </c>
      <c r="R556" s="30">
        <v>554</v>
      </c>
      <c r="S556">
        <v>6640347</v>
      </c>
      <c r="T556">
        <v>53</v>
      </c>
      <c r="U556">
        <v>1.4730000000000001</v>
      </c>
      <c r="V556">
        <v>0.92200000000000004</v>
      </c>
      <c r="W556">
        <v>181</v>
      </c>
      <c r="X556">
        <v>73</v>
      </c>
      <c r="Y556">
        <v>2014171</v>
      </c>
      <c r="Z556">
        <v>6756</v>
      </c>
      <c r="AA556">
        <v>2.7</v>
      </c>
      <c r="AB556">
        <v>0.63300000000000001</v>
      </c>
      <c r="AC556">
        <v>0.55000000000000004</v>
      </c>
      <c r="AD556">
        <v>1.2150000000000001</v>
      </c>
      <c r="AE556">
        <v>1.7090000000000001</v>
      </c>
      <c r="AF556">
        <v>0.76900000000000002</v>
      </c>
      <c r="AG556">
        <v>0.67600000000000005</v>
      </c>
      <c r="AH556" s="30">
        <v>554</v>
      </c>
      <c r="AI556">
        <v>6757862</v>
      </c>
      <c r="AJ556">
        <v>31</v>
      </c>
      <c r="AK556">
        <v>0.86199999999999999</v>
      </c>
      <c r="AL556">
        <v>0.53900000000000003</v>
      </c>
      <c r="AM556">
        <v>101</v>
      </c>
      <c r="AN556">
        <v>26</v>
      </c>
      <c r="AO556">
        <v>1896630</v>
      </c>
      <c r="AP556">
        <v>6744</v>
      </c>
      <c r="AQ556">
        <v>2.7</v>
      </c>
      <c r="AR556">
        <v>0.63300000000000001</v>
      </c>
      <c r="AS556">
        <v>0.55000000000000004</v>
      </c>
      <c r="AT556">
        <v>1.2150000000000001</v>
      </c>
      <c r="AU556">
        <v>1.7090000000000001</v>
      </c>
      <c r="AV556">
        <v>0.76900000000000002</v>
      </c>
      <c r="AW556">
        <v>0.747</v>
      </c>
      <c r="AX556" s="30">
        <v>554</v>
      </c>
      <c r="AY556">
        <v>6797903</v>
      </c>
      <c r="AZ556">
        <v>17</v>
      </c>
      <c r="BA556">
        <v>0.47299999999999998</v>
      </c>
      <c r="BB556">
        <v>0.29599999999999999</v>
      </c>
      <c r="BC556">
        <v>61</v>
      </c>
      <c r="BD556">
        <v>21</v>
      </c>
      <c r="BE556">
        <v>1856657</v>
      </c>
      <c r="BF556">
        <v>6667</v>
      </c>
      <c r="BG556">
        <v>2.7</v>
      </c>
      <c r="BH556">
        <v>0.63300000000000001</v>
      </c>
      <c r="BI556">
        <v>0.55000000000000004</v>
      </c>
      <c r="BJ556">
        <v>1.2150000000000001</v>
      </c>
      <c r="BK556">
        <v>1.7090000000000001</v>
      </c>
      <c r="BL556">
        <v>0.76900000000000002</v>
      </c>
      <c r="BM556">
        <v>0.91500000000000004</v>
      </c>
      <c r="BN556" s="30">
        <v>554</v>
      </c>
      <c r="BO556">
        <v>6851734</v>
      </c>
      <c r="BP556">
        <v>30</v>
      </c>
      <c r="BQ556">
        <v>0.83399999999999996</v>
      </c>
      <c r="BR556">
        <v>0.52200000000000002</v>
      </c>
      <c r="BS556">
        <v>54</v>
      </c>
      <c r="BT556">
        <v>27</v>
      </c>
      <c r="BU556">
        <v>1802802</v>
      </c>
      <c r="BV556">
        <v>6877</v>
      </c>
      <c r="BW556">
        <v>2.7</v>
      </c>
      <c r="BX556">
        <v>0.63300000000000001</v>
      </c>
      <c r="BY556">
        <v>0.55000000000000004</v>
      </c>
      <c r="BZ556">
        <v>1.2150000000000001</v>
      </c>
      <c r="CA556">
        <v>1.7090000000000001</v>
      </c>
      <c r="CB556">
        <v>0.76900000000000002</v>
      </c>
      <c r="CC556">
        <v>1.099</v>
      </c>
      <c r="CM556">
        <v>1.113</v>
      </c>
      <c r="CN556">
        <v>0.92200000000000004</v>
      </c>
      <c r="CO556">
        <v>0.53900000000000003</v>
      </c>
      <c r="CP556">
        <v>0.29599999999999999</v>
      </c>
      <c r="CQ556">
        <v>0.52200000000000002</v>
      </c>
    </row>
    <row r="557" spans="1:95" x14ac:dyDescent="0.2">
      <c r="A557" s="2">
        <v>44385</v>
      </c>
      <c r="B557" s="30">
        <v>555</v>
      </c>
      <c r="C557">
        <v>6455330</v>
      </c>
      <c r="D557">
        <v>66</v>
      </c>
      <c r="E557">
        <v>1.835</v>
      </c>
      <c r="F557">
        <v>1.1479999999999999</v>
      </c>
      <c r="G557">
        <v>232</v>
      </c>
      <c r="H557">
        <v>99</v>
      </c>
      <c r="I557">
        <v>2198984</v>
      </c>
      <c r="J557">
        <v>6760</v>
      </c>
      <c r="K557">
        <v>2.7</v>
      </c>
      <c r="L557">
        <v>0.63300000000000001</v>
      </c>
      <c r="M557">
        <v>0.55000000000000004</v>
      </c>
      <c r="N557">
        <v>1.2150000000000001</v>
      </c>
      <c r="O557">
        <v>1.7090000000000001</v>
      </c>
      <c r="P557">
        <v>0.76900000000000002</v>
      </c>
      <c r="Q557">
        <v>0.64700000000000002</v>
      </c>
      <c r="R557" s="30">
        <v>555</v>
      </c>
      <c r="S557">
        <v>6640297</v>
      </c>
      <c r="T557">
        <v>50</v>
      </c>
      <c r="U557">
        <v>1.39</v>
      </c>
      <c r="V557">
        <v>0.86899999999999999</v>
      </c>
      <c r="W557">
        <v>167</v>
      </c>
      <c r="X557">
        <v>67</v>
      </c>
      <c r="Y557">
        <v>2014054</v>
      </c>
      <c r="Z557">
        <v>6770</v>
      </c>
      <c r="AA557">
        <v>2.7</v>
      </c>
      <c r="AB557">
        <v>0.63300000000000001</v>
      </c>
      <c r="AC557">
        <v>0.55000000000000004</v>
      </c>
      <c r="AD557">
        <v>1.2150000000000001</v>
      </c>
      <c r="AE557">
        <v>1.7090000000000001</v>
      </c>
      <c r="AF557">
        <v>0.76900000000000002</v>
      </c>
      <c r="AG557">
        <v>0.65100000000000002</v>
      </c>
      <c r="AH557" s="30">
        <v>555</v>
      </c>
      <c r="AI557">
        <v>6757840</v>
      </c>
      <c r="AJ557">
        <v>22</v>
      </c>
      <c r="AK557">
        <v>0.61199999999999999</v>
      </c>
      <c r="AL557">
        <v>0.38300000000000001</v>
      </c>
      <c r="AM557">
        <v>108</v>
      </c>
      <c r="AN557">
        <v>24</v>
      </c>
      <c r="AO557">
        <v>1896681</v>
      </c>
      <c r="AP557">
        <v>6758</v>
      </c>
      <c r="AQ557">
        <v>2.7</v>
      </c>
      <c r="AR557">
        <v>0.63300000000000001</v>
      </c>
      <c r="AS557">
        <v>0.55000000000000004</v>
      </c>
      <c r="AT557">
        <v>1.2150000000000001</v>
      </c>
      <c r="AU557">
        <v>1.7090000000000001</v>
      </c>
      <c r="AV557">
        <v>0.76900000000000002</v>
      </c>
      <c r="AW557">
        <v>0.81200000000000006</v>
      </c>
      <c r="AX557" s="30">
        <v>555</v>
      </c>
      <c r="AY557">
        <v>6797889</v>
      </c>
      <c r="AZ557">
        <v>14</v>
      </c>
      <c r="BA557">
        <v>0.38900000000000001</v>
      </c>
      <c r="BB557">
        <v>0.24299999999999999</v>
      </c>
      <c r="BC557">
        <v>63</v>
      </c>
      <c r="BD557">
        <v>15</v>
      </c>
      <c r="BE557">
        <v>1856653</v>
      </c>
      <c r="BF557">
        <v>6675</v>
      </c>
      <c r="BG557">
        <v>2.7</v>
      </c>
      <c r="BH557">
        <v>0.63300000000000001</v>
      </c>
      <c r="BI557">
        <v>0.55000000000000004</v>
      </c>
      <c r="BJ557">
        <v>1.2150000000000001</v>
      </c>
      <c r="BK557">
        <v>1.7090000000000001</v>
      </c>
      <c r="BL557">
        <v>0.76900000000000002</v>
      </c>
      <c r="BM557">
        <v>0.97599999999999998</v>
      </c>
      <c r="BN557" s="30">
        <v>555</v>
      </c>
      <c r="BO557">
        <v>6851718</v>
      </c>
      <c r="BP557">
        <v>16</v>
      </c>
      <c r="BQ557">
        <v>0.44500000000000001</v>
      </c>
      <c r="BR557">
        <v>0.27800000000000002</v>
      </c>
      <c r="BS557">
        <v>66</v>
      </c>
      <c r="BT557">
        <v>18</v>
      </c>
      <c r="BU557">
        <v>1802813</v>
      </c>
      <c r="BV557">
        <v>6885</v>
      </c>
      <c r="BW557">
        <v>2.7</v>
      </c>
      <c r="BX557">
        <v>0.63300000000000001</v>
      </c>
      <c r="BY557">
        <v>0.55000000000000004</v>
      </c>
      <c r="BZ557">
        <v>1.2150000000000001</v>
      </c>
      <c r="CA557">
        <v>1.7090000000000001</v>
      </c>
      <c r="CB557">
        <v>0.76900000000000002</v>
      </c>
      <c r="CC557">
        <v>1.008</v>
      </c>
      <c r="CM557">
        <v>1.1479999999999999</v>
      </c>
      <c r="CN557">
        <v>0.86899999999999999</v>
      </c>
      <c r="CO557">
        <v>0.38300000000000001</v>
      </c>
      <c r="CP557">
        <v>0.24299999999999999</v>
      </c>
      <c r="CQ557">
        <v>0.27800000000000002</v>
      </c>
    </row>
    <row r="558" spans="1:95" x14ac:dyDescent="0.2">
      <c r="A558" s="2">
        <v>44386</v>
      </c>
      <c r="B558" s="30">
        <v>556</v>
      </c>
      <c r="C558">
        <v>6455276</v>
      </c>
      <c r="D558">
        <v>54</v>
      </c>
      <c r="E558">
        <v>1.5009999999999999</v>
      </c>
      <c r="F558">
        <v>0.93899999999999995</v>
      </c>
      <c r="G558">
        <v>207</v>
      </c>
      <c r="H558">
        <v>91</v>
      </c>
      <c r="I558">
        <v>2199133</v>
      </c>
      <c r="J558">
        <v>6768</v>
      </c>
      <c r="K558">
        <v>2.7</v>
      </c>
      <c r="L558">
        <v>0.63300000000000001</v>
      </c>
      <c r="M558">
        <v>0.55000000000000004</v>
      </c>
      <c r="N558">
        <v>1.2150000000000001</v>
      </c>
      <c r="O558">
        <v>1.7090000000000001</v>
      </c>
      <c r="P558">
        <v>0.76900000000000002</v>
      </c>
      <c r="Q558">
        <v>0.65500000000000003</v>
      </c>
      <c r="R558" s="30">
        <v>556</v>
      </c>
      <c r="S558">
        <v>6640248</v>
      </c>
      <c r="T558">
        <v>49</v>
      </c>
      <c r="U558">
        <v>1.3620000000000001</v>
      </c>
      <c r="V558">
        <v>0.85199999999999998</v>
      </c>
      <c r="W558">
        <v>154</v>
      </c>
      <c r="X558">
        <v>63</v>
      </c>
      <c r="Y558">
        <v>2014243</v>
      </c>
      <c r="Z558">
        <v>6781</v>
      </c>
      <c r="AA558">
        <v>2.7</v>
      </c>
      <c r="AB558">
        <v>0.63300000000000001</v>
      </c>
      <c r="AC558">
        <v>0.55000000000000004</v>
      </c>
      <c r="AD558">
        <v>1.2150000000000001</v>
      </c>
      <c r="AE558">
        <v>1.7090000000000001</v>
      </c>
      <c r="AF558">
        <v>0.76900000000000002</v>
      </c>
      <c r="AG558">
        <v>0.64700000000000002</v>
      </c>
      <c r="AH558" s="30">
        <v>556</v>
      </c>
      <c r="AI558">
        <v>6757811</v>
      </c>
      <c r="AJ558">
        <v>29</v>
      </c>
      <c r="AK558">
        <v>0.80600000000000005</v>
      </c>
      <c r="AL558">
        <v>0.504</v>
      </c>
      <c r="AM558">
        <v>93</v>
      </c>
      <c r="AN558">
        <v>37</v>
      </c>
      <c r="AO558">
        <v>1896678</v>
      </c>
      <c r="AP558">
        <v>6770</v>
      </c>
      <c r="AQ558">
        <v>2.7</v>
      </c>
      <c r="AR558">
        <v>0.63300000000000001</v>
      </c>
      <c r="AS558">
        <v>0.55000000000000004</v>
      </c>
      <c r="AT558">
        <v>1.2150000000000001</v>
      </c>
      <c r="AU558">
        <v>1.7090000000000001</v>
      </c>
      <c r="AV558">
        <v>0.76900000000000002</v>
      </c>
      <c r="AW558">
        <v>0.873</v>
      </c>
      <c r="AX558" s="30">
        <v>556</v>
      </c>
      <c r="AY558">
        <v>6797870</v>
      </c>
      <c r="AZ558">
        <v>19</v>
      </c>
      <c r="BA558">
        <v>0.52800000000000002</v>
      </c>
      <c r="BB558">
        <v>0.33</v>
      </c>
      <c r="BC558">
        <v>54</v>
      </c>
      <c r="BD558">
        <v>23</v>
      </c>
      <c r="BE558">
        <v>1856679</v>
      </c>
      <c r="BF558">
        <v>6685</v>
      </c>
      <c r="BG558">
        <v>2.7</v>
      </c>
      <c r="BH558">
        <v>0.63300000000000001</v>
      </c>
      <c r="BI558">
        <v>0.55000000000000004</v>
      </c>
      <c r="BJ558">
        <v>1.2150000000000001</v>
      </c>
      <c r="BK558">
        <v>1.7090000000000001</v>
      </c>
      <c r="BL558">
        <v>0.76900000000000002</v>
      </c>
      <c r="BM558">
        <v>0.96799999999999997</v>
      </c>
      <c r="BN558" s="30">
        <v>556</v>
      </c>
      <c r="BO558">
        <v>6851700</v>
      </c>
      <c r="BP558">
        <v>18</v>
      </c>
      <c r="BQ558">
        <v>0.5</v>
      </c>
      <c r="BR558">
        <v>0.313</v>
      </c>
      <c r="BS558">
        <v>62</v>
      </c>
      <c r="BT558">
        <v>20</v>
      </c>
      <c r="BU558">
        <v>1802856</v>
      </c>
      <c r="BV558">
        <v>6894</v>
      </c>
      <c r="BW558">
        <v>2.7</v>
      </c>
      <c r="BX558">
        <v>0.63300000000000001</v>
      </c>
      <c r="BY558">
        <v>0.55000000000000004</v>
      </c>
      <c r="BZ558">
        <v>1.2150000000000001</v>
      </c>
      <c r="CA558">
        <v>1.7090000000000001</v>
      </c>
      <c r="CB558">
        <v>0.76900000000000002</v>
      </c>
      <c r="CC558">
        <v>1</v>
      </c>
      <c r="CM558">
        <v>0.93899999999999995</v>
      </c>
      <c r="CN558">
        <v>0.85199999999999998</v>
      </c>
      <c r="CO558">
        <v>0.504</v>
      </c>
      <c r="CP558">
        <v>0.33</v>
      </c>
      <c r="CQ558">
        <v>0.313</v>
      </c>
    </row>
    <row r="559" spans="1:95" x14ac:dyDescent="0.2">
      <c r="A559" s="2">
        <v>44387</v>
      </c>
      <c r="B559" s="30">
        <v>557</v>
      </c>
      <c r="C559">
        <v>6455229</v>
      </c>
      <c r="D559">
        <v>47</v>
      </c>
      <c r="E559">
        <v>1.3069999999999999</v>
      </c>
      <c r="F559">
        <v>0.81699999999999995</v>
      </c>
      <c r="G559">
        <v>188</v>
      </c>
      <c r="H559">
        <v>73</v>
      </c>
      <c r="I559">
        <v>2199131</v>
      </c>
      <c r="J559">
        <v>6779</v>
      </c>
      <c r="K559">
        <v>2.7</v>
      </c>
      <c r="L559">
        <v>0.63300000000000001</v>
      </c>
      <c r="M559">
        <v>0.55000000000000004</v>
      </c>
      <c r="N559">
        <v>1.2150000000000001</v>
      </c>
      <c r="O559">
        <v>1.7090000000000001</v>
      </c>
      <c r="P559">
        <v>0.76900000000000002</v>
      </c>
      <c r="Q559">
        <v>0.67200000000000004</v>
      </c>
      <c r="R559" s="30">
        <v>557</v>
      </c>
      <c r="S559">
        <v>6640218</v>
      </c>
      <c r="T559">
        <v>30</v>
      </c>
      <c r="U559">
        <v>0.83399999999999996</v>
      </c>
      <c r="V559">
        <v>0.52200000000000002</v>
      </c>
      <c r="W559">
        <v>149</v>
      </c>
      <c r="X559">
        <v>54</v>
      </c>
      <c r="Y559">
        <v>2014182</v>
      </c>
      <c r="Z559">
        <v>6792</v>
      </c>
      <c r="AA559">
        <v>2.7</v>
      </c>
      <c r="AB559">
        <v>0.63300000000000001</v>
      </c>
      <c r="AC559">
        <v>0.55000000000000004</v>
      </c>
      <c r="AD559">
        <v>1.2150000000000001</v>
      </c>
      <c r="AE559">
        <v>1.7090000000000001</v>
      </c>
      <c r="AF559">
        <v>0.76900000000000002</v>
      </c>
      <c r="AG559">
        <v>0.66200000000000003</v>
      </c>
      <c r="AH559" s="30">
        <v>557</v>
      </c>
      <c r="AI559">
        <v>6757787</v>
      </c>
      <c r="AJ559">
        <v>24</v>
      </c>
      <c r="AK559">
        <v>0.66700000000000004</v>
      </c>
      <c r="AL559">
        <v>0.41699999999999998</v>
      </c>
      <c r="AM559">
        <v>87</v>
      </c>
      <c r="AN559">
        <v>35</v>
      </c>
      <c r="AO559">
        <v>1896723</v>
      </c>
      <c r="AP559">
        <v>6777</v>
      </c>
      <c r="AQ559">
        <v>2.7</v>
      </c>
      <c r="AR559">
        <v>0.63300000000000001</v>
      </c>
      <c r="AS559">
        <v>0.55000000000000004</v>
      </c>
      <c r="AT559">
        <v>1.2150000000000001</v>
      </c>
      <c r="AU559">
        <v>1.7090000000000001</v>
      </c>
      <c r="AV559">
        <v>0.76900000000000002</v>
      </c>
      <c r="AW559">
        <v>0.878</v>
      </c>
      <c r="AX559" s="30">
        <v>557</v>
      </c>
      <c r="AY559">
        <v>6797855</v>
      </c>
      <c r="AZ559">
        <v>15</v>
      </c>
      <c r="BA559">
        <v>0.41699999999999998</v>
      </c>
      <c r="BB559">
        <v>0.26100000000000001</v>
      </c>
      <c r="BC559">
        <v>53</v>
      </c>
      <c r="BD559">
        <v>20</v>
      </c>
      <c r="BE559">
        <v>1856702</v>
      </c>
      <c r="BF559">
        <v>6697</v>
      </c>
      <c r="BG559">
        <v>2.7</v>
      </c>
      <c r="BH559">
        <v>0.63300000000000001</v>
      </c>
      <c r="BI559">
        <v>0.55000000000000004</v>
      </c>
      <c r="BJ559">
        <v>1.2150000000000001</v>
      </c>
      <c r="BK559">
        <v>1.7090000000000001</v>
      </c>
      <c r="BL559">
        <v>0.76900000000000002</v>
      </c>
      <c r="BM559">
        <v>0.97499999999999998</v>
      </c>
      <c r="BN559" s="30">
        <v>557</v>
      </c>
      <c r="BO559">
        <v>6851682</v>
      </c>
      <c r="BP559">
        <v>18</v>
      </c>
      <c r="BQ559">
        <v>0.5</v>
      </c>
      <c r="BR559">
        <v>0.313</v>
      </c>
      <c r="BS559">
        <v>67</v>
      </c>
      <c r="BT559">
        <v>13</v>
      </c>
      <c r="BU559">
        <v>1802869</v>
      </c>
      <c r="BV559">
        <v>6909</v>
      </c>
      <c r="BW559">
        <v>2.7</v>
      </c>
      <c r="BX559">
        <v>0.63300000000000001</v>
      </c>
      <c r="BY559">
        <v>0.55000000000000004</v>
      </c>
      <c r="BZ559">
        <v>1.2150000000000001</v>
      </c>
      <c r="CA559">
        <v>1.7090000000000001</v>
      </c>
      <c r="CB559">
        <v>0.76900000000000002</v>
      </c>
      <c r="CC559">
        <v>0.95399999999999996</v>
      </c>
      <c r="CM559">
        <v>0.81699999999999995</v>
      </c>
      <c r="CN559">
        <v>0.52200000000000002</v>
      </c>
      <c r="CO559">
        <v>0.41699999999999998</v>
      </c>
      <c r="CP559">
        <v>0.26100000000000001</v>
      </c>
      <c r="CQ559">
        <v>0.313</v>
      </c>
    </row>
    <row r="560" spans="1:95" x14ac:dyDescent="0.2">
      <c r="A560" s="2">
        <v>44388</v>
      </c>
      <c r="B560" s="30">
        <v>558</v>
      </c>
      <c r="C560">
        <v>6455181</v>
      </c>
      <c r="D560">
        <v>48</v>
      </c>
      <c r="E560">
        <v>1.3340000000000001</v>
      </c>
      <c r="F560">
        <v>0.83499999999999996</v>
      </c>
      <c r="G560">
        <v>161</v>
      </c>
      <c r="H560">
        <v>74</v>
      </c>
      <c r="I560">
        <v>2199314</v>
      </c>
      <c r="J560">
        <v>6792</v>
      </c>
      <c r="K560">
        <v>2.7</v>
      </c>
      <c r="L560">
        <v>0.63300000000000001</v>
      </c>
      <c r="M560">
        <v>0.55000000000000004</v>
      </c>
      <c r="N560">
        <v>1.2150000000000001</v>
      </c>
      <c r="O560">
        <v>1.7090000000000001</v>
      </c>
      <c r="P560">
        <v>0.76900000000000002</v>
      </c>
      <c r="Q560">
        <v>0.65700000000000003</v>
      </c>
      <c r="R560" s="30">
        <v>558</v>
      </c>
      <c r="S560">
        <v>6640173</v>
      </c>
      <c r="T560">
        <v>45</v>
      </c>
      <c r="U560">
        <v>1.2509999999999999</v>
      </c>
      <c r="V560">
        <v>0.78300000000000003</v>
      </c>
      <c r="W560">
        <v>126</v>
      </c>
      <c r="X560">
        <v>53</v>
      </c>
      <c r="Y560">
        <v>2014303</v>
      </c>
      <c r="Z560">
        <v>6807</v>
      </c>
      <c r="AA560">
        <v>2.7</v>
      </c>
      <c r="AB560">
        <v>0.63300000000000001</v>
      </c>
      <c r="AC560">
        <v>0.55000000000000004</v>
      </c>
      <c r="AD560">
        <v>1.2150000000000001</v>
      </c>
      <c r="AE560">
        <v>1.7090000000000001</v>
      </c>
      <c r="AF560">
        <v>0.76900000000000002</v>
      </c>
      <c r="AG560">
        <v>0.68799999999999994</v>
      </c>
      <c r="AH560" s="30">
        <v>558</v>
      </c>
      <c r="AI560">
        <v>6757761</v>
      </c>
      <c r="AJ560">
        <v>26</v>
      </c>
      <c r="AK560">
        <v>0.72299999999999998</v>
      </c>
      <c r="AL560">
        <v>0.45200000000000001</v>
      </c>
      <c r="AM560">
        <v>83</v>
      </c>
      <c r="AN560">
        <v>28</v>
      </c>
      <c r="AO560">
        <v>1896748</v>
      </c>
      <c r="AP560">
        <v>6793</v>
      </c>
      <c r="AQ560">
        <v>2.7</v>
      </c>
      <c r="AR560">
        <v>0.63300000000000001</v>
      </c>
      <c r="AS560">
        <v>0.55000000000000004</v>
      </c>
      <c r="AT560">
        <v>1.2150000000000001</v>
      </c>
      <c r="AU560">
        <v>1.7090000000000001</v>
      </c>
      <c r="AV560">
        <v>0.76900000000000002</v>
      </c>
      <c r="AW560">
        <v>0.877</v>
      </c>
      <c r="AX560" s="30">
        <v>558</v>
      </c>
      <c r="AY560">
        <v>6797838</v>
      </c>
      <c r="AZ560">
        <v>17</v>
      </c>
      <c r="BA560">
        <v>0.47299999999999998</v>
      </c>
      <c r="BB560">
        <v>0.29599999999999999</v>
      </c>
      <c r="BC560">
        <v>48</v>
      </c>
      <c r="BD560">
        <v>20</v>
      </c>
      <c r="BE560">
        <v>1856709</v>
      </c>
      <c r="BF560">
        <v>6706</v>
      </c>
      <c r="BG560">
        <v>2.7</v>
      </c>
      <c r="BH560">
        <v>0.63300000000000001</v>
      </c>
      <c r="BI560">
        <v>0.55000000000000004</v>
      </c>
      <c r="BJ560">
        <v>1.2150000000000001</v>
      </c>
      <c r="BK560">
        <v>1.7090000000000001</v>
      </c>
      <c r="BL560">
        <v>0.76900000000000002</v>
      </c>
      <c r="BM560">
        <v>0.94</v>
      </c>
      <c r="BN560" s="30">
        <v>558</v>
      </c>
      <c r="BO560">
        <v>6851657</v>
      </c>
      <c r="BP560">
        <v>25</v>
      </c>
      <c r="BQ560">
        <v>0.69499999999999995</v>
      </c>
      <c r="BR560">
        <v>0.435</v>
      </c>
      <c r="BS560">
        <v>51</v>
      </c>
      <c r="BT560">
        <v>34</v>
      </c>
      <c r="BU560">
        <v>1802867</v>
      </c>
      <c r="BV560">
        <v>6923</v>
      </c>
      <c r="BW560">
        <v>2.7</v>
      </c>
      <c r="BX560">
        <v>0.63300000000000001</v>
      </c>
      <c r="BY560">
        <v>0.55000000000000004</v>
      </c>
      <c r="BZ560">
        <v>1.2150000000000001</v>
      </c>
      <c r="CA560">
        <v>1.7090000000000001</v>
      </c>
      <c r="CB560">
        <v>0.76900000000000002</v>
      </c>
      <c r="CC560">
        <v>0.91700000000000004</v>
      </c>
      <c r="CM560">
        <v>0.83499999999999996</v>
      </c>
      <c r="CN560">
        <v>0.78300000000000003</v>
      </c>
      <c r="CO560">
        <v>0.45200000000000001</v>
      </c>
      <c r="CP560">
        <v>0.29599999999999999</v>
      </c>
      <c r="CQ560">
        <v>0.435</v>
      </c>
    </row>
    <row r="561" spans="1:95" x14ac:dyDescent="0.2">
      <c r="A561" s="2">
        <v>44389</v>
      </c>
      <c r="B561" s="30">
        <v>559</v>
      </c>
      <c r="C561">
        <v>6455141</v>
      </c>
      <c r="D561">
        <v>40</v>
      </c>
      <c r="E561">
        <v>1.1120000000000001</v>
      </c>
      <c r="F561">
        <v>0.69599999999999995</v>
      </c>
      <c r="G561">
        <v>153</v>
      </c>
      <c r="H561">
        <v>56</v>
      </c>
      <c r="I561">
        <v>2199324</v>
      </c>
      <c r="J561">
        <v>6799</v>
      </c>
      <c r="K561">
        <v>2.7</v>
      </c>
      <c r="L561">
        <v>0.63300000000000001</v>
      </c>
      <c r="M561">
        <v>0.55000000000000004</v>
      </c>
      <c r="N561">
        <v>1.2150000000000001</v>
      </c>
      <c r="O561">
        <v>1.7090000000000001</v>
      </c>
      <c r="P561">
        <v>0.76900000000000002</v>
      </c>
      <c r="Q561">
        <v>0.65600000000000003</v>
      </c>
      <c r="R561" s="30">
        <v>559</v>
      </c>
      <c r="S561">
        <v>6640146</v>
      </c>
      <c r="T561">
        <v>27</v>
      </c>
      <c r="U561">
        <v>0.751</v>
      </c>
      <c r="V561">
        <v>0.47</v>
      </c>
      <c r="W561">
        <v>132</v>
      </c>
      <c r="X561">
        <v>39</v>
      </c>
      <c r="Y561">
        <v>2014372</v>
      </c>
      <c r="Z561">
        <v>6818</v>
      </c>
      <c r="AA561">
        <v>2.7</v>
      </c>
      <c r="AB561">
        <v>0.63300000000000001</v>
      </c>
      <c r="AC561">
        <v>0.55000000000000004</v>
      </c>
      <c r="AD561">
        <v>1.2150000000000001</v>
      </c>
      <c r="AE561">
        <v>1.7090000000000001</v>
      </c>
      <c r="AF561">
        <v>0.76900000000000002</v>
      </c>
      <c r="AG561">
        <v>0.65900000000000003</v>
      </c>
      <c r="AH561" s="30">
        <v>559</v>
      </c>
      <c r="AI561">
        <v>6757735</v>
      </c>
      <c r="AJ561">
        <v>26</v>
      </c>
      <c r="AK561">
        <v>0.72299999999999998</v>
      </c>
      <c r="AL561">
        <v>0.45200000000000001</v>
      </c>
      <c r="AM561">
        <v>80</v>
      </c>
      <c r="AN561">
        <v>29</v>
      </c>
      <c r="AO561">
        <v>1896793</v>
      </c>
      <c r="AP561">
        <v>6806</v>
      </c>
      <c r="AQ561">
        <v>2.7</v>
      </c>
      <c r="AR561">
        <v>0.63300000000000001</v>
      </c>
      <c r="AS561">
        <v>0.55000000000000004</v>
      </c>
      <c r="AT561">
        <v>1.2150000000000001</v>
      </c>
      <c r="AU561">
        <v>1.7090000000000001</v>
      </c>
      <c r="AV561">
        <v>0.76900000000000002</v>
      </c>
      <c r="AW561">
        <v>0.86499999999999999</v>
      </c>
      <c r="AX561" s="30">
        <v>559</v>
      </c>
      <c r="AY561">
        <v>6797818</v>
      </c>
      <c r="AZ561">
        <v>20</v>
      </c>
      <c r="BA561">
        <v>0.55600000000000005</v>
      </c>
      <c r="BB561">
        <v>0.34799999999999998</v>
      </c>
      <c r="BC561">
        <v>51</v>
      </c>
      <c r="BD561">
        <v>14</v>
      </c>
      <c r="BE561">
        <v>1856752</v>
      </c>
      <c r="BF561">
        <v>6722</v>
      </c>
      <c r="BG561">
        <v>2.7</v>
      </c>
      <c r="BH561">
        <v>0.63300000000000001</v>
      </c>
      <c r="BI561">
        <v>0.55000000000000004</v>
      </c>
      <c r="BJ561">
        <v>1.2150000000000001</v>
      </c>
      <c r="BK561">
        <v>1.7090000000000001</v>
      </c>
      <c r="BL561">
        <v>0.76900000000000002</v>
      </c>
      <c r="BM561">
        <v>0.89900000000000002</v>
      </c>
      <c r="BN561" s="30">
        <v>559</v>
      </c>
      <c r="BO561">
        <v>6851644</v>
      </c>
      <c r="BP561">
        <v>13</v>
      </c>
      <c r="BQ561">
        <v>0.36099999999999999</v>
      </c>
      <c r="BR561">
        <v>0.22600000000000001</v>
      </c>
      <c r="BS561">
        <v>61</v>
      </c>
      <c r="BT561">
        <v>15</v>
      </c>
      <c r="BU561">
        <v>1802915</v>
      </c>
      <c r="BV561">
        <v>6936</v>
      </c>
      <c r="BW561">
        <v>2.7</v>
      </c>
      <c r="BX561">
        <v>0.63300000000000001</v>
      </c>
      <c r="BY561">
        <v>0.55000000000000004</v>
      </c>
      <c r="BZ561">
        <v>1.2150000000000001</v>
      </c>
      <c r="CA561">
        <v>1.7090000000000001</v>
      </c>
      <c r="CB561">
        <v>0.76900000000000002</v>
      </c>
      <c r="CC561">
        <v>0.96699999999999997</v>
      </c>
      <c r="CM561">
        <v>0.69599999999999995</v>
      </c>
      <c r="CN561">
        <v>0.47</v>
      </c>
      <c r="CO561">
        <v>0.45200000000000001</v>
      </c>
      <c r="CP561">
        <v>0.34799999999999998</v>
      </c>
      <c r="CQ561">
        <v>0.22600000000000001</v>
      </c>
    </row>
    <row r="562" spans="1:95" x14ac:dyDescent="0.2">
      <c r="A562" s="2">
        <v>44390</v>
      </c>
      <c r="B562" s="30">
        <v>560</v>
      </c>
      <c r="C562">
        <v>6455111</v>
      </c>
      <c r="D562">
        <v>30</v>
      </c>
      <c r="E562">
        <v>0.83399999999999996</v>
      </c>
      <c r="F562">
        <v>0.52200000000000002</v>
      </c>
      <c r="G562">
        <v>145</v>
      </c>
      <c r="H562">
        <v>48</v>
      </c>
      <c r="I562">
        <v>2199350</v>
      </c>
      <c r="J562">
        <v>6804</v>
      </c>
      <c r="K562">
        <v>2.7</v>
      </c>
      <c r="L562">
        <v>0.63300000000000001</v>
      </c>
      <c r="M562">
        <v>0.55000000000000004</v>
      </c>
      <c r="N562">
        <v>1.2150000000000001</v>
      </c>
      <c r="O562">
        <v>1.7090000000000001</v>
      </c>
      <c r="P562">
        <v>0.76900000000000002</v>
      </c>
      <c r="Q562">
        <v>0.64</v>
      </c>
      <c r="R562" s="30">
        <v>560</v>
      </c>
      <c r="S562">
        <v>6640106</v>
      </c>
      <c r="T562">
        <v>40</v>
      </c>
      <c r="U562">
        <v>1.1120000000000001</v>
      </c>
      <c r="V562">
        <v>0.69599999999999995</v>
      </c>
      <c r="W562">
        <v>104</v>
      </c>
      <c r="X562">
        <v>55</v>
      </c>
      <c r="Y562">
        <v>2014317</v>
      </c>
      <c r="Z562">
        <v>6829</v>
      </c>
      <c r="AA562">
        <v>2.7</v>
      </c>
      <c r="AB562">
        <v>0.63300000000000001</v>
      </c>
      <c r="AC562">
        <v>0.55000000000000004</v>
      </c>
      <c r="AD562">
        <v>1.2150000000000001</v>
      </c>
      <c r="AE562">
        <v>1.7090000000000001</v>
      </c>
      <c r="AF562">
        <v>0.76900000000000002</v>
      </c>
      <c r="AG562">
        <v>0.69399999999999995</v>
      </c>
      <c r="AH562" s="30">
        <v>560</v>
      </c>
      <c r="AI562">
        <v>6757709</v>
      </c>
      <c r="AJ562">
        <v>26</v>
      </c>
      <c r="AK562">
        <v>0.72299999999999998</v>
      </c>
      <c r="AL562">
        <v>0.45200000000000001</v>
      </c>
      <c r="AM562">
        <v>75</v>
      </c>
      <c r="AN562">
        <v>31</v>
      </c>
      <c r="AO562">
        <v>1896809</v>
      </c>
      <c r="AP562">
        <v>6819</v>
      </c>
      <c r="AQ562">
        <v>2.7</v>
      </c>
      <c r="AR562">
        <v>0.63300000000000001</v>
      </c>
      <c r="AS562">
        <v>0.55000000000000004</v>
      </c>
      <c r="AT562">
        <v>1.2150000000000001</v>
      </c>
      <c r="AU562">
        <v>1.7090000000000001</v>
      </c>
      <c r="AV562">
        <v>0.76900000000000002</v>
      </c>
      <c r="AW562">
        <v>0.88200000000000001</v>
      </c>
      <c r="AX562" s="30">
        <v>560</v>
      </c>
      <c r="AY562">
        <v>6797796</v>
      </c>
      <c r="AZ562">
        <v>22</v>
      </c>
      <c r="BA562">
        <v>0.61199999999999999</v>
      </c>
      <c r="BB562">
        <v>0.38300000000000001</v>
      </c>
      <c r="BC562">
        <v>50</v>
      </c>
      <c r="BD562">
        <v>21</v>
      </c>
      <c r="BE562">
        <v>1856735</v>
      </c>
      <c r="BF562">
        <v>6731</v>
      </c>
      <c r="BG562">
        <v>2.7</v>
      </c>
      <c r="BH562">
        <v>0.63300000000000001</v>
      </c>
      <c r="BI562">
        <v>0.55000000000000004</v>
      </c>
      <c r="BJ562">
        <v>1.2150000000000001</v>
      </c>
      <c r="BK562">
        <v>1.7090000000000001</v>
      </c>
      <c r="BL562">
        <v>0.76900000000000002</v>
      </c>
      <c r="BM562">
        <v>0.89300000000000002</v>
      </c>
      <c r="BN562" s="30">
        <v>560</v>
      </c>
      <c r="BO562">
        <v>6851614</v>
      </c>
      <c r="BP562">
        <v>30</v>
      </c>
      <c r="BQ562">
        <v>0.83399999999999996</v>
      </c>
      <c r="BR562">
        <v>0.52200000000000002</v>
      </c>
      <c r="BS562">
        <v>57</v>
      </c>
      <c r="BT562">
        <v>17</v>
      </c>
      <c r="BU562">
        <v>1802917</v>
      </c>
      <c r="BV562">
        <v>6955</v>
      </c>
      <c r="BW562">
        <v>2.7</v>
      </c>
      <c r="BX562">
        <v>0.63300000000000001</v>
      </c>
      <c r="BY562">
        <v>0.55000000000000004</v>
      </c>
      <c r="BZ562">
        <v>1.2150000000000001</v>
      </c>
      <c r="CA562">
        <v>1.7090000000000001</v>
      </c>
      <c r="CB562">
        <v>0.76900000000000002</v>
      </c>
      <c r="CC562">
        <v>0.91900000000000004</v>
      </c>
      <c r="CM562">
        <v>0.52200000000000002</v>
      </c>
      <c r="CN562">
        <v>0.69599999999999995</v>
      </c>
      <c r="CO562">
        <v>0.45200000000000001</v>
      </c>
      <c r="CP562">
        <v>0.38300000000000001</v>
      </c>
      <c r="CQ562">
        <v>0.52200000000000002</v>
      </c>
    </row>
    <row r="563" spans="1:95" x14ac:dyDescent="0.2">
      <c r="A563" s="2">
        <v>44391</v>
      </c>
      <c r="B563" s="30">
        <v>561</v>
      </c>
      <c r="C563">
        <v>6455063</v>
      </c>
      <c r="D563">
        <v>48</v>
      </c>
      <c r="E563">
        <v>1.3340000000000001</v>
      </c>
      <c r="F563">
        <v>0.83499999999999996</v>
      </c>
      <c r="G563">
        <v>124</v>
      </c>
      <c r="H563">
        <v>51</v>
      </c>
      <c r="I563">
        <v>2199388</v>
      </c>
      <c r="J563">
        <v>6819</v>
      </c>
      <c r="K563">
        <v>2.7</v>
      </c>
      <c r="L563">
        <v>0.63300000000000001</v>
      </c>
      <c r="M563">
        <v>0.55000000000000004</v>
      </c>
      <c r="N563">
        <v>1.2150000000000001</v>
      </c>
      <c r="O563">
        <v>1.7090000000000001</v>
      </c>
      <c r="P563">
        <v>0.76900000000000002</v>
      </c>
      <c r="Q563">
        <v>0.64800000000000002</v>
      </c>
      <c r="R563" s="30">
        <v>561</v>
      </c>
      <c r="S563">
        <v>6640076</v>
      </c>
      <c r="T563">
        <v>30</v>
      </c>
      <c r="U563">
        <v>0.83399999999999996</v>
      </c>
      <c r="V563">
        <v>0.52200000000000002</v>
      </c>
      <c r="W563">
        <v>105</v>
      </c>
      <c r="X563">
        <v>39</v>
      </c>
      <c r="Y563">
        <v>2014475</v>
      </c>
      <c r="Z563">
        <v>6843</v>
      </c>
      <c r="AA563">
        <v>2.7</v>
      </c>
      <c r="AB563">
        <v>0.63300000000000001</v>
      </c>
      <c r="AC563">
        <v>0.55000000000000004</v>
      </c>
      <c r="AD563">
        <v>1.2150000000000001</v>
      </c>
      <c r="AE563">
        <v>1.7090000000000001</v>
      </c>
      <c r="AF563">
        <v>0.76900000000000002</v>
      </c>
      <c r="AG563">
        <v>0.72799999999999998</v>
      </c>
      <c r="AH563" s="30">
        <v>561</v>
      </c>
      <c r="AI563">
        <v>6757698</v>
      </c>
      <c r="AJ563">
        <v>11</v>
      </c>
      <c r="AK563">
        <v>0.30599999999999999</v>
      </c>
      <c r="AL563">
        <v>0.191</v>
      </c>
      <c r="AM563">
        <v>83</v>
      </c>
      <c r="AN563">
        <v>18</v>
      </c>
      <c r="AO563">
        <v>1896834</v>
      </c>
      <c r="AP563">
        <v>6826</v>
      </c>
      <c r="AQ563">
        <v>2.7</v>
      </c>
      <c r="AR563">
        <v>0.63300000000000001</v>
      </c>
      <c r="AS563">
        <v>0.55000000000000004</v>
      </c>
      <c r="AT563">
        <v>1.2150000000000001</v>
      </c>
      <c r="AU563">
        <v>1.7090000000000001</v>
      </c>
      <c r="AV563">
        <v>0.76900000000000002</v>
      </c>
      <c r="AW563">
        <v>0.88300000000000001</v>
      </c>
      <c r="AX563" s="30">
        <v>561</v>
      </c>
      <c r="AY563">
        <v>6797779</v>
      </c>
      <c r="AZ563">
        <v>17</v>
      </c>
      <c r="BA563">
        <v>0.47299999999999998</v>
      </c>
      <c r="BB563">
        <v>0.29599999999999999</v>
      </c>
      <c r="BC563">
        <v>59</v>
      </c>
      <c r="BD563">
        <v>13</v>
      </c>
      <c r="BE563">
        <v>1856777</v>
      </c>
      <c r="BF563">
        <v>6745</v>
      </c>
      <c r="BG563">
        <v>2.7</v>
      </c>
      <c r="BH563">
        <v>0.63300000000000001</v>
      </c>
      <c r="BI563">
        <v>0.55000000000000004</v>
      </c>
      <c r="BJ563">
        <v>1.2150000000000001</v>
      </c>
      <c r="BK563">
        <v>1.7090000000000001</v>
      </c>
      <c r="BL563">
        <v>0.76900000000000002</v>
      </c>
      <c r="BM563">
        <v>0.90300000000000002</v>
      </c>
      <c r="BN563" s="30">
        <v>561</v>
      </c>
      <c r="BO563">
        <v>6851602</v>
      </c>
      <c r="BP563">
        <v>12</v>
      </c>
      <c r="BQ563">
        <v>0.33400000000000002</v>
      </c>
      <c r="BR563">
        <v>0.20899999999999999</v>
      </c>
      <c r="BS563">
        <v>67</v>
      </c>
      <c r="BT563">
        <v>20</v>
      </c>
      <c r="BU563">
        <v>1802948</v>
      </c>
      <c r="BV563">
        <v>6965</v>
      </c>
      <c r="BW563">
        <v>2.7</v>
      </c>
      <c r="BX563">
        <v>0.63300000000000001</v>
      </c>
      <c r="BY563">
        <v>0.55000000000000004</v>
      </c>
      <c r="BZ563">
        <v>1.2150000000000001</v>
      </c>
      <c r="CA563">
        <v>1.7090000000000001</v>
      </c>
      <c r="CB563">
        <v>0.76900000000000002</v>
      </c>
      <c r="CC563">
        <v>0.94499999999999995</v>
      </c>
      <c r="CM563">
        <v>0.83499999999999996</v>
      </c>
      <c r="CN563">
        <v>0.52200000000000002</v>
      </c>
      <c r="CO563">
        <v>0.191</v>
      </c>
      <c r="CP563">
        <v>0.29599999999999999</v>
      </c>
      <c r="CQ563">
        <v>0.20899999999999999</v>
      </c>
    </row>
    <row r="564" spans="1:95" x14ac:dyDescent="0.2">
      <c r="A564" s="2">
        <v>44392</v>
      </c>
      <c r="B564" s="30">
        <v>562</v>
      </c>
      <c r="C564">
        <v>6455025</v>
      </c>
      <c r="D564">
        <v>38</v>
      </c>
      <c r="E564">
        <v>1.056</v>
      </c>
      <c r="F564">
        <v>0.66100000000000003</v>
      </c>
      <c r="G564">
        <v>115</v>
      </c>
      <c r="H564">
        <v>57</v>
      </c>
      <c r="I564">
        <v>2199406</v>
      </c>
      <c r="J564">
        <v>6827</v>
      </c>
      <c r="K564">
        <v>2.7</v>
      </c>
      <c r="L564">
        <v>0.63300000000000001</v>
      </c>
      <c r="M564">
        <v>0.55000000000000004</v>
      </c>
      <c r="N564">
        <v>1.2150000000000001</v>
      </c>
      <c r="O564">
        <v>1.7090000000000001</v>
      </c>
      <c r="P564">
        <v>0.76900000000000002</v>
      </c>
      <c r="Q564">
        <v>0.64600000000000002</v>
      </c>
      <c r="R564" s="30">
        <v>562</v>
      </c>
      <c r="S564">
        <v>6640040</v>
      </c>
      <c r="T564">
        <v>36</v>
      </c>
      <c r="U564">
        <v>1.0009999999999999</v>
      </c>
      <c r="V564">
        <v>0.626</v>
      </c>
      <c r="W564">
        <v>101</v>
      </c>
      <c r="X564">
        <v>34</v>
      </c>
      <c r="Y564">
        <v>2014455</v>
      </c>
      <c r="Z564">
        <v>6860</v>
      </c>
      <c r="AA564">
        <v>2.7</v>
      </c>
      <c r="AB564">
        <v>0.63300000000000001</v>
      </c>
      <c r="AC564">
        <v>0.55000000000000004</v>
      </c>
      <c r="AD564">
        <v>1.2150000000000001</v>
      </c>
      <c r="AE564">
        <v>1.7090000000000001</v>
      </c>
      <c r="AF564">
        <v>0.76900000000000002</v>
      </c>
      <c r="AG564">
        <v>0.72799999999999998</v>
      </c>
      <c r="AH564" s="30">
        <v>562</v>
      </c>
      <c r="AI564">
        <v>6757673</v>
      </c>
      <c r="AJ564">
        <v>25</v>
      </c>
      <c r="AK564">
        <v>0.69499999999999995</v>
      </c>
      <c r="AL564">
        <v>0.435</v>
      </c>
      <c r="AM564">
        <v>61</v>
      </c>
      <c r="AN564">
        <v>33</v>
      </c>
      <c r="AO564">
        <v>1896859</v>
      </c>
      <c r="AP564">
        <v>6841</v>
      </c>
      <c r="AQ564">
        <v>2.7</v>
      </c>
      <c r="AR564">
        <v>0.63300000000000001</v>
      </c>
      <c r="AS564">
        <v>0.55000000000000004</v>
      </c>
      <c r="AT564">
        <v>1.2150000000000001</v>
      </c>
      <c r="AU564">
        <v>1.7090000000000001</v>
      </c>
      <c r="AV564">
        <v>0.76900000000000002</v>
      </c>
      <c r="AW564">
        <v>0.83199999999999996</v>
      </c>
      <c r="AX564" s="30">
        <v>562</v>
      </c>
      <c r="AY564">
        <v>6797755</v>
      </c>
      <c r="AZ564">
        <v>24</v>
      </c>
      <c r="BA564">
        <v>0.66700000000000004</v>
      </c>
      <c r="BB564">
        <v>0.41699999999999998</v>
      </c>
      <c r="BC564">
        <v>61</v>
      </c>
      <c r="BD564">
        <v>15</v>
      </c>
      <c r="BE564">
        <v>1856778</v>
      </c>
      <c r="BF564">
        <v>6761</v>
      </c>
      <c r="BG564">
        <v>2.7</v>
      </c>
      <c r="BH564">
        <v>0.63300000000000001</v>
      </c>
      <c r="BI564">
        <v>0.55000000000000004</v>
      </c>
      <c r="BJ564">
        <v>1.2150000000000001</v>
      </c>
      <c r="BK564">
        <v>1.7090000000000001</v>
      </c>
      <c r="BL564">
        <v>0.76900000000000002</v>
      </c>
      <c r="BM564">
        <v>0.94699999999999995</v>
      </c>
      <c r="BN564" s="30">
        <v>562</v>
      </c>
      <c r="BO564">
        <v>6851587</v>
      </c>
      <c r="BP564">
        <v>15</v>
      </c>
      <c r="BQ564">
        <v>0.41699999999999998</v>
      </c>
      <c r="BR564">
        <v>0.26100000000000001</v>
      </c>
      <c r="BS564">
        <v>62</v>
      </c>
      <c r="BT564">
        <v>17</v>
      </c>
      <c r="BU564">
        <v>1802941</v>
      </c>
      <c r="BV564">
        <v>6977</v>
      </c>
      <c r="BW564">
        <v>2.7</v>
      </c>
      <c r="BX564">
        <v>0.63300000000000001</v>
      </c>
      <c r="BY564">
        <v>0.55000000000000004</v>
      </c>
      <c r="BZ564">
        <v>1.2150000000000001</v>
      </c>
      <c r="CA564">
        <v>1.7090000000000001</v>
      </c>
      <c r="CB564">
        <v>0.76900000000000002</v>
      </c>
      <c r="CC564">
        <v>1.026</v>
      </c>
      <c r="CM564">
        <v>0.66100000000000003</v>
      </c>
      <c r="CN564">
        <v>0.626</v>
      </c>
      <c r="CO564">
        <v>0.435</v>
      </c>
      <c r="CP564">
        <v>0.41699999999999998</v>
      </c>
      <c r="CQ564">
        <v>0.26100000000000001</v>
      </c>
    </row>
    <row r="565" spans="1:95" x14ac:dyDescent="0.2">
      <c r="A565" s="2">
        <v>44393</v>
      </c>
      <c r="B565" s="30">
        <v>563</v>
      </c>
      <c r="C565">
        <v>6455000</v>
      </c>
      <c r="D565">
        <v>25</v>
      </c>
      <c r="E565">
        <v>0.69499999999999995</v>
      </c>
      <c r="F565">
        <v>0.435</v>
      </c>
      <c r="G565">
        <v>121</v>
      </c>
      <c r="H565">
        <v>32</v>
      </c>
      <c r="I565">
        <v>2199541</v>
      </c>
      <c r="J565">
        <v>6837</v>
      </c>
      <c r="K565">
        <v>2.7</v>
      </c>
      <c r="L565">
        <v>0.63300000000000001</v>
      </c>
      <c r="M565">
        <v>0.55000000000000004</v>
      </c>
      <c r="N565">
        <v>1.2150000000000001</v>
      </c>
      <c r="O565">
        <v>1.7090000000000001</v>
      </c>
      <c r="P565">
        <v>0.76900000000000002</v>
      </c>
      <c r="Q565">
        <v>0.67900000000000005</v>
      </c>
      <c r="R565" s="30">
        <v>563</v>
      </c>
      <c r="S565">
        <v>6640013</v>
      </c>
      <c r="T565">
        <v>27</v>
      </c>
      <c r="U565">
        <v>0.751</v>
      </c>
      <c r="V565">
        <v>0.47</v>
      </c>
      <c r="W565">
        <v>102</v>
      </c>
      <c r="X565">
        <v>35</v>
      </c>
      <c r="Y565">
        <v>2014445</v>
      </c>
      <c r="Z565">
        <v>6873</v>
      </c>
      <c r="AA565">
        <v>2.7</v>
      </c>
      <c r="AB565">
        <v>0.63300000000000001</v>
      </c>
      <c r="AC565">
        <v>0.55000000000000004</v>
      </c>
      <c r="AD565">
        <v>1.2150000000000001</v>
      </c>
      <c r="AE565">
        <v>1.7090000000000001</v>
      </c>
      <c r="AF565">
        <v>0.76900000000000002</v>
      </c>
      <c r="AG565">
        <v>0.72899999999999998</v>
      </c>
      <c r="AH565" s="30">
        <v>563</v>
      </c>
      <c r="AI565">
        <v>6757652</v>
      </c>
      <c r="AJ565">
        <v>21</v>
      </c>
      <c r="AK565">
        <v>0.58399999999999996</v>
      </c>
      <c r="AL565">
        <v>0.36499999999999999</v>
      </c>
      <c r="AM565">
        <v>62</v>
      </c>
      <c r="AN565">
        <v>24</v>
      </c>
      <c r="AO565">
        <v>1896888</v>
      </c>
      <c r="AP565">
        <v>6853</v>
      </c>
      <c r="AQ565">
        <v>2.7</v>
      </c>
      <c r="AR565">
        <v>0.63300000000000001</v>
      </c>
      <c r="AS565">
        <v>0.55000000000000004</v>
      </c>
      <c r="AT565">
        <v>1.2150000000000001</v>
      </c>
      <c r="AU565">
        <v>1.7090000000000001</v>
      </c>
      <c r="AV565">
        <v>0.76900000000000002</v>
      </c>
      <c r="AW565">
        <v>0.79800000000000004</v>
      </c>
      <c r="AX565" s="30">
        <v>563</v>
      </c>
      <c r="AY565">
        <v>6797737</v>
      </c>
      <c r="AZ565">
        <v>18</v>
      </c>
      <c r="BA565">
        <v>0.5</v>
      </c>
      <c r="BB565">
        <v>0.313</v>
      </c>
      <c r="BC565">
        <v>65</v>
      </c>
      <c r="BD565">
        <v>20</v>
      </c>
      <c r="BE565">
        <v>1856810</v>
      </c>
      <c r="BF565">
        <v>6772</v>
      </c>
      <c r="BG565">
        <v>2.7</v>
      </c>
      <c r="BH565">
        <v>0.63300000000000001</v>
      </c>
      <c r="BI565">
        <v>0.55000000000000004</v>
      </c>
      <c r="BJ565">
        <v>1.2150000000000001</v>
      </c>
      <c r="BK565">
        <v>1.7090000000000001</v>
      </c>
      <c r="BL565">
        <v>0.76900000000000002</v>
      </c>
      <c r="BM565">
        <v>0.99099999999999999</v>
      </c>
      <c r="BN565" s="30">
        <v>563</v>
      </c>
      <c r="BO565">
        <v>6851570</v>
      </c>
      <c r="BP565">
        <v>17</v>
      </c>
      <c r="BQ565">
        <v>0.47299999999999998</v>
      </c>
      <c r="BR565">
        <v>0.29599999999999999</v>
      </c>
      <c r="BS565">
        <v>53</v>
      </c>
      <c r="BT565">
        <v>24</v>
      </c>
      <c r="BU565">
        <v>1802992</v>
      </c>
      <c r="BV565">
        <v>6992</v>
      </c>
      <c r="BW565">
        <v>2.7</v>
      </c>
      <c r="BX565">
        <v>0.63300000000000001</v>
      </c>
      <c r="BY565">
        <v>0.55000000000000004</v>
      </c>
      <c r="BZ565">
        <v>1.2150000000000001</v>
      </c>
      <c r="CA565">
        <v>1.7090000000000001</v>
      </c>
      <c r="CB565">
        <v>0.76900000000000002</v>
      </c>
      <c r="CC565">
        <v>0.97499999999999998</v>
      </c>
      <c r="CM565">
        <v>0.435</v>
      </c>
      <c r="CN565">
        <v>0.47</v>
      </c>
      <c r="CO565">
        <v>0.36499999999999999</v>
      </c>
      <c r="CP565">
        <v>0.313</v>
      </c>
      <c r="CQ565">
        <v>0.29599999999999999</v>
      </c>
    </row>
    <row r="566" spans="1:95" x14ac:dyDescent="0.2">
      <c r="A566" s="2">
        <v>44394</v>
      </c>
      <c r="B566" s="30">
        <v>564</v>
      </c>
      <c r="C566">
        <v>6454976</v>
      </c>
      <c r="D566">
        <v>24</v>
      </c>
      <c r="E566">
        <v>0.66700000000000004</v>
      </c>
      <c r="F566">
        <v>0.41699999999999998</v>
      </c>
      <c r="G566">
        <v>112</v>
      </c>
      <c r="H566">
        <v>34</v>
      </c>
      <c r="I566">
        <v>2199528</v>
      </c>
      <c r="J566">
        <v>6851</v>
      </c>
      <c r="K566">
        <v>2.7</v>
      </c>
      <c r="L566">
        <v>0.63300000000000001</v>
      </c>
      <c r="M566">
        <v>0.55000000000000004</v>
      </c>
      <c r="N566">
        <v>1.2150000000000001</v>
      </c>
      <c r="O566">
        <v>1.7090000000000001</v>
      </c>
      <c r="P566">
        <v>0.76900000000000002</v>
      </c>
      <c r="Q566">
        <v>0.69899999999999995</v>
      </c>
      <c r="R566" s="30">
        <v>564</v>
      </c>
      <c r="S566">
        <v>6639981</v>
      </c>
      <c r="T566">
        <v>32</v>
      </c>
      <c r="U566">
        <v>0.89</v>
      </c>
      <c r="V566">
        <v>0.55600000000000005</v>
      </c>
      <c r="W566">
        <v>95</v>
      </c>
      <c r="X566">
        <v>34</v>
      </c>
      <c r="Y566">
        <v>2014567</v>
      </c>
      <c r="Z566">
        <v>6886</v>
      </c>
      <c r="AA566">
        <v>2.7</v>
      </c>
      <c r="AB566">
        <v>0.63300000000000001</v>
      </c>
      <c r="AC566">
        <v>0.55000000000000004</v>
      </c>
      <c r="AD566">
        <v>1.2150000000000001</v>
      </c>
      <c r="AE566">
        <v>1.7090000000000001</v>
      </c>
      <c r="AF566">
        <v>0.76900000000000002</v>
      </c>
      <c r="AG566">
        <v>0.75900000000000001</v>
      </c>
      <c r="AH566" s="30">
        <v>564</v>
      </c>
      <c r="AI566">
        <v>6757637</v>
      </c>
      <c r="AJ566">
        <v>15</v>
      </c>
      <c r="AK566">
        <v>0.41699999999999998</v>
      </c>
      <c r="AL566">
        <v>0.26100000000000001</v>
      </c>
      <c r="AM566">
        <v>65</v>
      </c>
      <c r="AN566">
        <v>18</v>
      </c>
      <c r="AO566">
        <v>1896913</v>
      </c>
      <c r="AP566">
        <v>6860</v>
      </c>
      <c r="AQ566">
        <v>2.7</v>
      </c>
      <c r="AR566">
        <v>0.63300000000000001</v>
      </c>
      <c r="AS566">
        <v>0.55000000000000004</v>
      </c>
      <c r="AT566">
        <v>1.2150000000000001</v>
      </c>
      <c r="AU566">
        <v>1.7090000000000001</v>
      </c>
      <c r="AV566">
        <v>0.76900000000000002</v>
      </c>
      <c r="AW566">
        <v>0.79300000000000004</v>
      </c>
      <c r="AX566" s="30">
        <v>564</v>
      </c>
      <c r="AY566">
        <v>6797715</v>
      </c>
      <c r="AZ566">
        <v>22</v>
      </c>
      <c r="BA566">
        <v>0.61199999999999999</v>
      </c>
      <c r="BB566">
        <v>0.38300000000000001</v>
      </c>
      <c r="BC566">
        <v>64</v>
      </c>
      <c r="BD566">
        <v>19</v>
      </c>
      <c r="BE566">
        <v>1856817</v>
      </c>
      <c r="BF566">
        <v>6788</v>
      </c>
      <c r="BG566">
        <v>2.7</v>
      </c>
      <c r="BH566">
        <v>0.63300000000000001</v>
      </c>
      <c r="BI566">
        <v>0.55000000000000004</v>
      </c>
      <c r="BJ566">
        <v>1.2150000000000001</v>
      </c>
      <c r="BK566">
        <v>1.7090000000000001</v>
      </c>
      <c r="BL566">
        <v>0.76900000000000002</v>
      </c>
      <c r="BM566">
        <v>1.117</v>
      </c>
      <c r="BN566" s="30">
        <v>564</v>
      </c>
      <c r="BO566">
        <v>6851540</v>
      </c>
      <c r="BP566">
        <v>30</v>
      </c>
      <c r="BQ566">
        <v>0.83399999999999996</v>
      </c>
      <c r="BR566">
        <v>0.52200000000000002</v>
      </c>
      <c r="BS566">
        <v>46</v>
      </c>
      <c r="BT566">
        <v>24</v>
      </c>
      <c r="BU566">
        <v>1802999</v>
      </c>
      <c r="BV566">
        <v>7010</v>
      </c>
      <c r="BW566">
        <v>2.7</v>
      </c>
      <c r="BX566">
        <v>0.63300000000000001</v>
      </c>
      <c r="BY566">
        <v>0.55000000000000004</v>
      </c>
      <c r="BZ566">
        <v>1.2150000000000001</v>
      </c>
      <c r="CA566">
        <v>1.7090000000000001</v>
      </c>
      <c r="CB566">
        <v>0.76900000000000002</v>
      </c>
      <c r="CC566">
        <v>0.97399999999999998</v>
      </c>
      <c r="CM566">
        <v>0.41699999999999998</v>
      </c>
      <c r="CN566">
        <v>0.55600000000000005</v>
      </c>
      <c r="CO566">
        <v>0.26100000000000001</v>
      </c>
      <c r="CP566">
        <v>0.38300000000000001</v>
      </c>
      <c r="CQ566">
        <v>0.52200000000000002</v>
      </c>
    </row>
    <row r="567" spans="1:95" x14ac:dyDescent="0.2">
      <c r="A567" s="2">
        <v>44395</v>
      </c>
      <c r="B567" s="30">
        <v>565</v>
      </c>
      <c r="C567">
        <v>6454937</v>
      </c>
      <c r="D567">
        <v>39</v>
      </c>
      <c r="E567">
        <v>1.0840000000000001</v>
      </c>
      <c r="F567">
        <v>0.67800000000000005</v>
      </c>
      <c r="G567">
        <v>83</v>
      </c>
      <c r="H567">
        <v>53</v>
      </c>
      <c r="I567">
        <v>2199513</v>
      </c>
      <c r="J567">
        <v>6860</v>
      </c>
      <c r="K567">
        <v>2.7</v>
      </c>
      <c r="L567">
        <v>0.63300000000000001</v>
      </c>
      <c r="M567">
        <v>0.55000000000000004</v>
      </c>
      <c r="N567">
        <v>1.2150000000000001</v>
      </c>
      <c r="O567">
        <v>1.7090000000000001</v>
      </c>
      <c r="P567">
        <v>0.76900000000000002</v>
      </c>
      <c r="Q567">
        <v>0.72</v>
      </c>
      <c r="R567" s="30">
        <v>565</v>
      </c>
      <c r="S567">
        <v>6639955</v>
      </c>
      <c r="T567">
        <v>26</v>
      </c>
      <c r="U567">
        <v>0.72299999999999998</v>
      </c>
      <c r="V567">
        <v>0.45200000000000001</v>
      </c>
      <c r="W567">
        <v>96</v>
      </c>
      <c r="X567">
        <v>31</v>
      </c>
      <c r="Y567">
        <v>2014530</v>
      </c>
      <c r="Z567">
        <v>6894</v>
      </c>
      <c r="AA567">
        <v>2.7</v>
      </c>
      <c r="AB567">
        <v>0.63300000000000001</v>
      </c>
      <c r="AC567">
        <v>0.55000000000000004</v>
      </c>
      <c r="AD567">
        <v>1.2150000000000001</v>
      </c>
      <c r="AE567">
        <v>1.7090000000000001</v>
      </c>
      <c r="AF567">
        <v>0.76900000000000002</v>
      </c>
      <c r="AG567">
        <v>0.80400000000000005</v>
      </c>
      <c r="AH567" s="30">
        <v>565</v>
      </c>
      <c r="AI567">
        <v>6757616</v>
      </c>
      <c r="AJ567">
        <v>21</v>
      </c>
      <c r="AK567">
        <v>0.58399999999999996</v>
      </c>
      <c r="AL567">
        <v>0.36499999999999999</v>
      </c>
      <c r="AM567">
        <v>54</v>
      </c>
      <c r="AN567">
        <v>26</v>
      </c>
      <c r="AO567">
        <v>1896930</v>
      </c>
      <c r="AP567">
        <v>6869</v>
      </c>
      <c r="AQ567">
        <v>2.7</v>
      </c>
      <c r="AR567">
        <v>0.63300000000000001</v>
      </c>
      <c r="AS567">
        <v>0.55000000000000004</v>
      </c>
      <c r="AT567">
        <v>1.2150000000000001</v>
      </c>
      <c r="AU567">
        <v>1.7090000000000001</v>
      </c>
      <c r="AV567">
        <v>0.76900000000000002</v>
      </c>
      <c r="AW567">
        <v>0.82799999999999996</v>
      </c>
      <c r="AX567" s="30">
        <v>565</v>
      </c>
      <c r="AY567">
        <v>6797684</v>
      </c>
      <c r="AZ567">
        <v>31</v>
      </c>
      <c r="BA567">
        <v>0.86199999999999999</v>
      </c>
      <c r="BB567">
        <v>0.53900000000000003</v>
      </c>
      <c r="BC567">
        <v>64</v>
      </c>
      <c r="BD567">
        <v>22</v>
      </c>
      <c r="BE567">
        <v>1856838</v>
      </c>
      <c r="BF567">
        <v>6804</v>
      </c>
      <c r="BG567">
        <v>2.7</v>
      </c>
      <c r="BH567">
        <v>0.63300000000000001</v>
      </c>
      <c r="BI567">
        <v>0.55000000000000004</v>
      </c>
      <c r="BJ567">
        <v>1.2150000000000001</v>
      </c>
      <c r="BK567">
        <v>1.7090000000000001</v>
      </c>
      <c r="BL567">
        <v>0.76900000000000002</v>
      </c>
      <c r="BM567">
        <v>1.1459999999999999</v>
      </c>
      <c r="BN567" s="30">
        <v>565</v>
      </c>
      <c r="BO567">
        <v>6851527</v>
      </c>
      <c r="BP567">
        <v>13</v>
      </c>
      <c r="BQ567">
        <v>0.36099999999999999</v>
      </c>
      <c r="BR567">
        <v>0.22600000000000001</v>
      </c>
      <c r="BS567">
        <v>62</v>
      </c>
      <c r="BT567">
        <v>14</v>
      </c>
      <c r="BU567">
        <v>1803038</v>
      </c>
      <c r="BV567">
        <v>7018</v>
      </c>
      <c r="BW567">
        <v>2.7</v>
      </c>
      <c r="BX567">
        <v>0.63300000000000001</v>
      </c>
      <c r="BY567">
        <v>0.55000000000000004</v>
      </c>
      <c r="BZ567">
        <v>1.2150000000000001</v>
      </c>
      <c r="CA567">
        <v>1.7090000000000001</v>
      </c>
      <c r="CB567">
        <v>0.76900000000000002</v>
      </c>
      <c r="CC567">
        <v>0.88200000000000001</v>
      </c>
      <c r="CM567">
        <v>0.67800000000000005</v>
      </c>
      <c r="CN567">
        <v>0.45200000000000001</v>
      </c>
      <c r="CO567">
        <v>0.36499999999999999</v>
      </c>
      <c r="CP567">
        <v>0.53900000000000003</v>
      </c>
      <c r="CQ567">
        <v>0.22600000000000001</v>
      </c>
    </row>
    <row r="568" spans="1:95" x14ac:dyDescent="0.2">
      <c r="A568" s="2">
        <v>44396</v>
      </c>
      <c r="B568" s="30">
        <v>566</v>
      </c>
      <c r="C568">
        <v>6454908</v>
      </c>
      <c r="D568">
        <v>29</v>
      </c>
      <c r="E568">
        <v>0.80600000000000005</v>
      </c>
      <c r="F568">
        <v>0.504</v>
      </c>
      <c r="G568">
        <v>91</v>
      </c>
      <c r="H568">
        <v>31</v>
      </c>
      <c r="I568">
        <v>2199632</v>
      </c>
      <c r="J568">
        <v>6877</v>
      </c>
      <c r="K568">
        <v>2.7</v>
      </c>
      <c r="L568">
        <v>0.63300000000000001</v>
      </c>
      <c r="M568">
        <v>0.55000000000000004</v>
      </c>
      <c r="N568">
        <v>1.2150000000000001</v>
      </c>
      <c r="O568">
        <v>1.7090000000000001</v>
      </c>
      <c r="P568">
        <v>0.76900000000000002</v>
      </c>
      <c r="Q568">
        <v>0.73699999999999999</v>
      </c>
      <c r="R568" s="30">
        <v>566</v>
      </c>
      <c r="S568">
        <v>6639928</v>
      </c>
      <c r="T568">
        <v>27</v>
      </c>
      <c r="U568">
        <v>0.751</v>
      </c>
      <c r="V568">
        <v>0.47</v>
      </c>
      <c r="W568">
        <v>86</v>
      </c>
      <c r="X568">
        <v>36</v>
      </c>
      <c r="Y568">
        <v>2014562</v>
      </c>
      <c r="Z568">
        <v>6908</v>
      </c>
      <c r="AA568">
        <v>2.7</v>
      </c>
      <c r="AB568">
        <v>0.63300000000000001</v>
      </c>
      <c r="AC568">
        <v>0.55000000000000004</v>
      </c>
      <c r="AD568">
        <v>1.2150000000000001</v>
      </c>
      <c r="AE568">
        <v>1.7090000000000001</v>
      </c>
      <c r="AF568">
        <v>0.76900000000000002</v>
      </c>
      <c r="AG568">
        <v>0.81399999999999995</v>
      </c>
      <c r="AH568" s="30">
        <v>566</v>
      </c>
      <c r="AI568">
        <v>6757595</v>
      </c>
      <c r="AJ568">
        <v>21</v>
      </c>
      <c r="AK568">
        <v>0.58399999999999996</v>
      </c>
      <c r="AL568">
        <v>0.36499999999999999</v>
      </c>
      <c r="AM568">
        <v>52</v>
      </c>
      <c r="AN568">
        <v>23</v>
      </c>
      <c r="AO568">
        <v>1896933</v>
      </c>
      <c r="AP568">
        <v>6884</v>
      </c>
      <c r="AQ568">
        <v>2.7</v>
      </c>
      <c r="AR568">
        <v>0.63300000000000001</v>
      </c>
      <c r="AS568">
        <v>0.55000000000000004</v>
      </c>
      <c r="AT568">
        <v>1.2150000000000001</v>
      </c>
      <c r="AU568">
        <v>1.7090000000000001</v>
      </c>
      <c r="AV568">
        <v>0.76900000000000002</v>
      </c>
      <c r="AW568">
        <v>0.81</v>
      </c>
      <c r="AX568" s="30">
        <v>566</v>
      </c>
      <c r="AY568">
        <v>6797662</v>
      </c>
      <c r="AZ568">
        <v>22</v>
      </c>
      <c r="BA568">
        <v>0.61199999999999999</v>
      </c>
      <c r="BB568">
        <v>0.38300000000000001</v>
      </c>
      <c r="BC568">
        <v>68</v>
      </c>
      <c r="BD568">
        <v>27</v>
      </c>
      <c r="BE568">
        <v>1856867</v>
      </c>
      <c r="BF568">
        <v>6815</v>
      </c>
      <c r="BG568">
        <v>2.7</v>
      </c>
      <c r="BH568">
        <v>0.63300000000000001</v>
      </c>
      <c r="BI568">
        <v>0.55000000000000004</v>
      </c>
      <c r="BJ568">
        <v>1.2150000000000001</v>
      </c>
      <c r="BK568">
        <v>1.7090000000000001</v>
      </c>
      <c r="BL568">
        <v>0.76900000000000002</v>
      </c>
      <c r="BM568">
        <v>1.206</v>
      </c>
      <c r="BN568" s="30">
        <v>566</v>
      </c>
      <c r="BO568">
        <v>6851512</v>
      </c>
      <c r="BP568">
        <v>15</v>
      </c>
      <c r="BQ568">
        <v>0.41699999999999998</v>
      </c>
      <c r="BR568">
        <v>0.26100000000000001</v>
      </c>
      <c r="BS568">
        <v>62</v>
      </c>
      <c r="BT568">
        <v>13</v>
      </c>
      <c r="BU568">
        <v>1803040</v>
      </c>
      <c r="BV568">
        <v>7028</v>
      </c>
      <c r="BW568">
        <v>2.7</v>
      </c>
      <c r="BX568">
        <v>0.63300000000000001</v>
      </c>
      <c r="BY568">
        <v>0.55000000000000004</v>
      </c>
      <c r="BZ568">
        <v>1.2150000000000001</v>
      </c>
      <c r="CA568">
        <v>1.7090000000000001</v>
      </c>
      <c r="CB568">
        <v>0.76900000000000002</v>
      </c>
      <c r="CC568">
        <v>1</v>
      </c>
      <c r="CM568">
        <v>0.504</v>
      </c>
      <c r="CN568">
        <v>0.47</v>
      </c>
      <c r="CO568">
        <v>0.36499999999999999</v>
      </c>
      <c r="CP568">
        <v>0.38300000000000001</v>
      </c>
      <c r="CQ568">
        <v>0.26100000000000001</v>
      </c>
    </row>
    <row r="569" spans="1:95" x14ac:dyDescent="0.2">
      <c r="A569" s="2">
        <v>44397</v>
      </c>
      <c r="B569" s="30">
        <v>567</v>
      </c>
      <c r="C569">
        <v>6454886</v>
      </c>
      <c r="D569">
        <v>22</v>
      </c>
      <c r="E569">
        <v>0.61199999999999999</v>
      </c>
      <c r="F569">
        <v>0.38300000000000001</v>
      </c>
      <c r="G569">
        <v>94</v>
      </c>
      <c r="H569">
        <v>26</v>
      </c>
      <c r="I569">
        <v>2199641</v>
      </c>
      <c r="J569">
        <v>6887</v>
      </c>
      <c r="K569">
        <v>2.7</v>
      </c>
      <c r="L569">
        <v>0.63300000000000001</v>
      </c>
      <c r="M569">
        <v>0.55000000000000004</v>
      </c>
      <c r="N569">
        <v>1.2150000000000001</v>
      </c>
      <c r="O569">
        <v>1.7090000000000001</v>
      </c>
      <c r="P569">
        <v>0.76900000000000002</v>
      </c>
      <c r="Q569">
        <v>0.74199999999999999</v>
      </c>
      <c r="R569" s="30">
        <v>567</v>
      </c>
      <c r="S569">
        <v>6639897</v>
      </c>
      <c r="T569">
        <v>31</v>
      </c>
      <c r="U569">
        <v>0.86199999999999999</v>
      </c>
      <c r="V569">
        <v>0.53900000000000003</v>
      </c>
      <c r="W569">
        <v>85</v>
      </c>
      <c r="X569">
        <v>28</v>
      </c>
      <c r="Y569">
        <v>2014634</v>
      </c>
      <c r="Z569">
        <v>6922</v>
      </c>
      <c r="AA569">
        <v>2.7</v>
      </c>
      <c r="AB569">
        <v>0.63300000000000001</v>
      </c>
      <c r="AC569">
        <v>0.55000000000000004</v>
      </c>
      <c r="AD569">
        <v>1.2150000000000001</v>
      </c>
      <c r="AE569">
        <v>1.7090000000000001</v>
      </c>
      <c r="AF569">
        <v>0.76900000000000002</v>
      </c>
      <c r="AG569">
        <v>0.83799999999999997</v>
      </c>
      <c r="AH569" s="30">
        <v>567</v>
      </c>
      <c r="AI569">
        <v>6757586</v>
      </c>
      <c r="AJ569">
        <v>9</v>
      </c>
      <c r="AK569">
        <v>0.25</v>
      </c>
      <c r="AL569">
        <v>0.157</v>
      </c>
      <c r="AM569">
        <v>61</v>
      </c>
      <c r="AN569">
        <v>12</v>
      </c>
      <c r="AO569">
        <v>1896989</v>
      </c>
      <c r="AP569">
        <v>6893</v>
      </c>
      <c r="AQ569">
        <v>2.7</v>
      </c>
      <c r="AR569">
        <v>0.63300000000000001</v>
      </c>
      <c r="AS569">
        <v>0.55000000000000004</v>
      </c>
      <c r="AT569">
        <v>1.2150000000000001</v>
      </c>
      <c r="AU569">
        <v>1.7090000000000001</v>
      </c>
      <c r="AV569">
        <v>0.76900000000000002</v>
      </c>
      <c r="AW569">
        <v>0.79300000000000004</v>
      </c>
      <c r="AX569" s="30">
        <v>567</v>
      </c>
      <c r="AY569">
        <v>6797635</v>
      </c>
      <c r="AZ569">
        <v>27</v>
      </c>
      <c r="BA569">
        <v>0.751</v>
      </c>
      <c r="BB569">
        <v>0.47</v>
      </c>
      <c r="BC569">
        <v>70</v>
      </c>
      <c r="BD569">
        <v>20</v>
      </c>
      <c r="BE569">
        <v>1856880</v>
      </c>
      <c r="BF569">
        <v>6836</v>
      </c>
      <c r="BG569">
        <v>2.7</v>
      </c>
      <c r="BH569">
        <v>0.63300000000000001</v>
      </c>
      <c r="BI569">
        <v>0.55000000000000004</v>
      </c>
      <c r="BJ569">
        <v>1.2150000000000001</v>
      </c>
      <c r="BK569">
        <v>1.7090000000000001</v>
      </c>
      <c r="BL569">
        <v>0.76900000000000002</v>
      </c>
      <c r="BM569">
        <v>1.218</v>
      </c>
      <c r="BN569" s="30">
        <v>567</v>
      </c>
      <c r="BO569">
        <v>6851492</v>
      </c>
      <c r="BP569">
        <v>20</v>
      </c>
      <c r="BQ569">
        <v>0.55600000000000005</v>
      </c>
      <c r="BR569">
        <v>0.34799999999999998</v>
      </c>
      <c r="BS569">
        <v>57</v>
      </c>
      <c r="BT569">
        <v>20</v>
      </c>
      <c r="BU569">
        <v>1803048</v>
      </c>
      <c r="BV569">
        <v>7040</v>
      </c>
      <c r="BW569">
        <v>2.7</v>
      </c>
      <c r="BX569">
        <v>0.63300000000000001</v>
      </c>
      <c r="BY569">
        <v>0.55000000000000004</v>
      </c>
      <c r="BZ569">
        <v>1.2150000000000001</v>
      </c>
      <c r="CA569">
        <v>1.7090000000000001</v>
      </c>
      <c r="CB569">
        <v>0.76900000000000002</v>
      </c>
      <c r="CC569">
        <v>1.0089999999999999</v>
      </c>
      <c r="CM569">
        <v>0.38300000000000001</v>
      </c>
      <c r="CN569">
        <v>0.53900000000000003</v>
      </c>
      <c r="CO569">
        <v>0.157</v>
      </c>
      <c r="CP569">
        <v>0.47</v>
      </c>
      <c r="CQ569">
        <v>0.34799999999999998</v>
      </c>
    </row>
    <row r="570" spans="1:95" x14ac:dyDescent="0.2">
      <c r="A570" s="2">
        <v>44398</v>
      </c>
      <c r="B570" s="30">
        <v>568</v>
      </c>
      <c r="C570">
        <v>6454857</v>
      </c>
      <c r="D570">
        <v>29</v>
      </c>
      <c r="E570">
        <v>0.80600000000000005</v>
      </c>
      <c r="F570">
        <v>0.504</v>
      </c>
      <c r="G570">
        <v>85</v>
      </c>
      <c r="H570">
        <v>31</v>
      </c>
      <c r="I570">
        <v>2199620</v>
      </c>
      <c r="J570">
        <v>6902</v>
      </c>
      <c r="K570">
        <v>2.7</v>
      </c>
      <c r="L570">
        <v>0.63300000000000001</v>
      </c>
      <c r="M570">
        <v>0.55000000000000004</v>
      </c>
      <c r="N570">
        <v>1.2150000000000001</v>
      </c>
      <c r="O570">
        <v>1.7090000000000001</v>
      </c>
      <c r="P570">
        <v>0.76900000000000002</v>
      </c>
      <c r="Q570">
        <v>0.78700000000000003</v>
      </c>
      <c r="R570" s="30">
        <v>568</v>
      </c>
      <c r="S570">
        <v>6639874</v>
      </c>
      <c r="T570">
        <v>23</v>
      </c>
      <c r="U570">
        <v>0.63900000000000001</v>
      </c>
      <c r="V570">
        <v>0.4</v>
      </c>
      <c r="W570">
        <v>89</v>
      </c>
      <c r="X570">
        <v>27</v>
      </c>
      <c r="Y570">
        <v>2014622</v>
      </c>
      <c r="Z570">
        <v>6935</v>
      </c>
      <c r="AA570">
        <v>2.7</v>
      </c>
      <c r="AB570">
        <v>0.63300000000000001</v>
      </c>
      <c r="AC570">
        <v>0.55000000000000004</v>
      </c>
      <c r="AD570">
        <v>1.2150000000000001</v>
      </c>
      <c r="AE570">
        <v>1.7090000000000001</v>
      </c>
      <c r="AF570">
        <v>0.76900000000000002</v>
      </c>
      <c r="AG570">
        <v>0.85199999999999998</v>
      </c>
      <c r="AH570" s="30">
        <v>568</v>
      </c>
      <c r="AI570">
        <v>6757563</v>
      </c>
      <c r="AJ570">
        <v>23</v>
      </c>
      <c r="AK570">
        <v>0.63900000000000001</v>
      </c>
      <c r="AL570">
        <v>0.4</v>
      </c>
      <c r="AM570">
        <v>52</v>
      </c>
      <c r="AN570">
        <v>18</v>
      </c>
      <c r="AO570">
        <v>1896973</v>
      </c>
      <c r="AP570">
        <v>6904</v>
      </c>
      <c r="AQ570">
        <v>2.7</v>
      </c>
      <c r="AR570">
        <v>0.63300000000000001</v>
      </c>
      <c r="AS570">
        <v>0.55000000000000004</v>
      </c>
      <c r="AT570">
        <v>1.2150000000000001</v>
      </c>
      <c r="AU570">
        <v>1.7090000000000001</v>
      </c>
      <c r="AV570">
        <v>0.76900000000000002</v>
      </c>
      <c r="AW570">
        <v>0.80300000000000005</v>
      </c>
      <c r="AX570" s="30">
        <v>568</v>
      </c>
      <c r="AY570">
        <v>6797613</v>
      </c>
      <c r="AZ570">
        <v>22</v>
      </c>
      <c r="BA570">
        <v>0.61199999999999999</v>
      </c>
      <c r="BB570">
        <v>0.38300000000000001</v>
      </c>
      <c r="BC570">
        <v>74</v>
      </c>
      <c r="BD570">
        <v>23</v>
      </c>
      <c r="BE570">
        <v>1856921</v>
      </c>
      <c r="BF570">
        <v>6845</v>
      </c>
      <c r="BG570">
        <v>2.7</v>
      </c>
      <c r="BH570">
        <v>0.63300000000000001</v>
      </c>
      <c r="BI570">
        <v>0.55000000000000004</v>
      </c>
      <c r="BJ570">
        <v>1.2150000000000001</v>
      </c>
      <c r="BK570">
        <v>1.7090000000000001</v>
      </c>
      <c r="BL570">
        <v>0.76900000000000002</v>
      </c>
      <c r="BM570">
        <v>1.155</v>
      </c>
      <c r="BN570" s="30">
        <v>568</v>
      </c>
      <c r="BO570">
        <v>6851478</v>
      </c>
      <c r="BP570">
        <v>14</v>
      </c>
      <c r="BQ570">
        <v>0.38900000000000001</v>
      </c>
      <c r="BR570">
        <v>0.24299999999999999</v>
      </c>
      <c r="BS570">
        <v>55</v>
      </c>
      <c r="BT570">
        <v>22</v>
      </c>
      <c r="BU570">
        <v>1803065</v>
      </c>
      <c r="BV570">
        <v>7046</v>
      </c>
      <c r="BW570">
        <v>2.7</v>
      </c>
      <c r="BX570">
        <v>0.63300000000000001</v>
      </c>
      <c r="BY570">
        <v>0.55000000000000004</v>
      </c>
      <c r="BZ570">
        <v>1.2150000000000001</v>
      </c>
      <c r="CA570">
        <v>1.7090000000000001</v>
      </c>
      <c r="CB570">
        <v>0.76900000000000002</v>
      </c>
      <c r="CC570">
        <v>0.91100000000000003</v>
      </c>
      <c r="CM570">
        <v>0.504</v>
      </c>
      <c r="CN570">
        <v>0.4</v>
      </c>
      <c r="CO570">
        <v>0.4</v>
      </c>
      <c r="CP570">
        <v>0.38300000000000001</v>
      </c>
      <c r="CQ570">
        <v>0.24299999999999999</v>
      </c>
    </row>
    <row r="571" spans="1:95" x14ac:dyDescent="0.2">
      <c r="A571" s="2">
        <v>44399</v>
      </c>
      <c r="B571" s="30">
        <v>569</v>
      </c>
      <c r="C571">
        <v>6454824</v>
      </c>
      <c r="D571">
        <v>33</v>
      </c>
      <c r="E571">
        <v>0.91700000000000004</v>
      </c>
      <c r="F571">
        <v>0.57399999999999995</v>
      </c>
      <c r="G571">
        <v>83</v>
      </c>
      <c r="H571">
        <v>31</v>
      </c>
      <c r="I571">
        <v>2199710</v>
      </c>
      <c r="J571">
        <v>6917</v>
      </c>
      <c r="K571">
        <v>2.7</v>
      </c>
      <c r="L571">
        <v>0.63300000000000001</v>
      </c>
      <c r="M571">
        <v>0.55000000000000004</v>
      </c>
      <c r="N571">
        <v>1.2150000000000001</v>
      </c>
      <c r="O571">
        <v>1.7090000000000001</v>
      </c>
      <c r="P571">
        <v>0.76900000000000002</v>
      </c>
      <c r="Q571">
        <v>0.76</v>
      </c>
      <c r="R571" s="30">
        <v>569</v>
      </c>
      <c r="S571">
        <v>6639860</v>
      </c>
      <c r="T571">
        <v>14</v>
      </c>
      <c r="U571">
        <v>0.38900000000000001</v>
      </c>
      <c r="V571">
        <v>0.24299999999999999</v>
      </c>
      <c r="W571">
        <v>81</v>
      </c>
      <c r="X571">
        <v>31</v>
      </c>
      <c r="Y571">
        <v>2014662</v>
      </c>
      <c r="Z571">
        <v>6939</v>
      </c>
      <c r="AA571">
        <v>2.7</v>
      </c>
      <c r="AB571">
        <v>0.63300000000000001</v>
      </c>
      <c r="AC571">
        <v>0.55000000000000004</v>
      </c>
      <c r="AD571">
        <v>1.2150000000000001</v>
      </c>
      <c r="AE571">
        <v>1.7090000000000001</v>
      </c>
      <c r="AF571">
        <v>0.76900000000000002</v>
      </c>
      <c r="AG571">
        <v>0.90400000000000003</v>
      </c>
      <c r="AH571" s="30">
        <v>569</v>
      </c>
      <c r="AI571">
        <v>6757552</v>
      </c>
      <c r="AJ571">
        <v>11</v>
      </c>
      <c r="AK571">
        <v>0.30599999999999999</v>
      </c>
      <c r="AL571">
        <v>0.191</v>
      </c>
      <c r="AM571">
        <v>60</v>
      </c>
      <c r="AN571">
        <v>15</v>
      </c>
      <c r="AO571">
        <v>1897025</v>
      </c>
      <c r="AP571">
        <v>6909</v>
      </c>
      <c r="AQ571">
        <v>2.7</v>
      </c>
      <c r="AR571">
        <v>0.63300000000000001</v>
      </c>
      <c r="AS571">
        <v>0.55000000000000004</v>
      </c>
      <c r="AT571">
        <v>1.2150000000000001</v>
      </c>
      <c r="AU571">
        <v>1.7090000000000001</v>
      </c>
      <c r="AV571">
        <v>0.76900000000000002</v>
      </c>
      <c r="AW571">
        <v>0.82399999999999995</v>
      </c>
      <c r="AX571" s="30">
        <v>569</v>
      </c>
      <c r="AY571">
        <v>6797587</v>
      </c>
      <c r="AZ571">
        <v>26</v>
      </c>
      <c r="BA571">
        <v>0.72299999999999998</v>
      </c>
      <c r="BB571">
        <v>0.45200000000000001</v>
      </c>
      <c r="BC571">
        <v>73</v>
      </c>
      <c r="BD571">
        <v>23</v>
      </c>
      <c r="BE571">
        <v>1856934</v>
      </c>
      <c r="BF571">
        <v>6864</v>
      </c>
      <c r="BG571">
        <v>2.7</v>
      </c>
      <c r="BH571">
        <v>0.63300000000000001</v>
      </c>
      <c r="BI571">
        <v>0.55000000000000004</v>
      </c>
      <c r="BJ571">
        <v>1.2150000000000001</v>
      </c>
      <c r="BK571">
        <v>1.7090000000000001</v>
      </c>
      <c r="BL571">
        <v>0.76900000000000002</v>
      </c>
      <c r="BM571">
        <v>1.171</v>
      </c>
      <c r="BN571" s="30">
        <v>569</v>
      </c>
      <c r="BO571">
        <v>6851447</v>
      </c>
      <c r="BP571">
        <v>31</v>
      </c>
      <c r="BQ571">
        <v>0.86199999999999999</v>
      </c>
      <c r="BR571">
        <v>0.53900000000000003</v>
      </c>
      <c r="BS571">
        <v>49</v>
      </c>
      <c r="BT571">
        <v>20</v>
      </c>
      <c r="BU571">
        <v>1803091</v>
      </c>
      <c r="BV571">
        <v>7064</v>
      </c>
      <c r="BW571">
        <v>2.7</v>
      </c>
      <c r="BX571">
        <v>0.63300000000000001</v>
      </c>
      <c r="BY571">
        <v>0.55000000000000004</v>
      </c>
      <c r="BZ571">
        <v>1.2150000000000001</v>
      </c>
      <c r="CA571">
        <v>1.7090000000000001</v>
      </c>
      <c r="CB571">
        <v>0.76900000000000002</v>
      </c>
      <c r="CC571">
        <v>0.98199999999999998</v>
      </c>
      <c r="CM571">
        <v>0.57399999999999995</v>
      </c>
      <c r="CN571">
        <v>0.24299999999999999</v>
      </c>
      <c r="CO571">
        <v>0.191</v>
      </c>
      <c r="CP571">
        <v>0.45200000000000001</v>
      </c>
      <c r="CQ571">
        <v>0.53900000000000003</v>
      </c>
    </row>
    <row r="572" spans="1:95" x14ac:dyDescent="0.2">
      <c r="A572" s="2">
        <v>44400</v>
      </c>
      <c r="B572" s="30">
        <v>570</v>
      </c>
      <c r="C572">
        <v>6454800</v>
      </c>
      <c r="D572">
        <v>24</v>
      </c>
      <c r="E572">
        <v>0.66700000000000004</v>
      </c>
      <c r="F572">
        <v>0.41699999999999998</v>
      </c>
      <c r="G572">
        <v>86</v>
      </c>
      <c r="H572">
        <v>30</v>
      </c>
      <c r="I572">
        <v>2199714</v>
      </c>
      <c r="J572">
        <v>6928</v>
      </c>
      <c r="K572">
        <v>2.7</v>
      </c>
      <c r="L572">
        <v>0.63300000000000001</v>
      </c>
      <c r="M572">
        <v>0.55000000000000004</v>
      </c>
      <c r="N572">
        <v>1.2150000000000001</v>
      </c>
      <c r="O572">
        <v>1.7090000000000001</v>
      </c>
      <c r="P572">
        <v>0.76900000000000002</v>
      </c>
      <c r="Q572">
        <v>0.81200000000000006</v>
      </c>
      <c r="R572" s="30">
        <v>570</v>
      </c>
      <c r="S572">
        <v>6639836</v>
      </c>
      <c r="T572">
        <v>24</v>
      </c>
      <c r="U572">
        <v>0.66700000000000004</v>
      </c>
      <c r="V572">
        <v>0.41699999999999998</v>
      </c>
      <c r="W572">
        <v>68</v>
      </c>
      <c r="X572">
        <v>27</v>
      </c>
      <c r="Y572">
        <v>2014725</v>
      </c>
      <c r="Z572">
        <v>6952</v>
      </c>
      <c r="AA572">
        <v>2.7</v>
      </c>
      <c r="AB572">
        <v>0.63300000000000001</v>
      </c>
      <c r="AC572">
        <v>0.55000000000000004</v>
      </c>
      <c r="AD572">
        <v>1.2150000000000001</v>
      </c>
      <c r="AE572">
        <v>1.7090000000000001</v>
      </c>
      <c r="AF572">
        <v>0.76900000000000002</v>
      </c>
      <c r="AG572">
        <v>0.86899999999999999</v>
      </c>
      <c r="AH572" s="30">
        <v>570</v>
      </c>
      <c r="AI572">
        <v>6757532</v>
      </c>
      <c r="AJ572">
        <v>20</v>
      </c>
      <c r="AK572">
        <v>0.55600000000000005</v>
      </c>
      <c r="AL572">
        <v>0.34799999999999998</v>
      </c>
      <c r="AM572">
        <v>46</v>
      </c>
      <c r="AN572">
        <v>25</v>
      </c>
      <c r="AO572">
        <v>1897003</v>
      </c>
      <c r="AP572">
        <v>6921</v>
      </c>
      <c r="AQ572">
        <v>2.7</v>
      </c>
      <c r="AR572">
        <v>0.63300000000000001</v>
      </c>
      <c r="AS572">
        <v>0.55000000000000004</v>
      </c>
      <c r="AT572">
        <v>1.2150000000000001</v>
      </c>
      <c r="AU572">
        <v>1.7090000000000001</v>
      </c>
      <c r="AV572">
        <v>0.76900000000000002</v>
      </c>
      <c r="AW572">
        <v>0.90900000000000003</v>
      </c>
      <c r="AX572" s="30">
        <v>570</v>
      </c>
      <c r="AY572">
        <v>6797563</v>
      </c>
      <c r="AZ572">
        <v>24</v>
      </c>
      <c r="BA572">
        <v>0.66700000000000004</v>
      </c>
      <c r="BB572">
        <v>0.41699999999999998</v>
      </c>
      <c r="BC572">
        <v>74</v>
      </c>
      <c r="BD572">
        <v>25</v>
      </c>
      <c r="BE572">
        <v>1856953</v>
      </c>
      <c r="BF572">
        <v>6875</v>
      </c>
      <c r="BG572">
        <v>2.7</v>
      </c>
      <c r="BH572">
        <v>0.63300000000000001</v>
      </c>
      <c r="BI572">
        <v>0.55000000000000004</v>
      </c>
      <c r="BJ572">
        <v>1.2150000000000001</v>
      </c>
      <c r="BK572">
        <v>1.7090000000000001</v>
      </c>
      <c r="BL572">
        <v>0.76900000000000002</v>
      </c>
      <c r="BM572">
        <v>1.0840000000000001</v>
      </c>
      <c r="BN572" s="30">
        <v>570</v>
      </c>
      <c r="BO572">
        <v>6851432</v>
      </c>
      <c r="BP572">
        <v>15</v>
      </c>
      <c r="BQ572">
        <v>0.41699999999999998</v>
      </c>
      <c r="BR572">
        <v>0.26100000000000001</v>
      </c>
      <c r="BS572">
        <v>65</v>
      </c>
      <c r="BT572">
        <v>15</v>
      </c>
      <c r="BU572">
        <v>1803126</v>
      </c>
      <c r="BV572">
        <v>7074</v>
      </c>
      <c r="BW572">
        <v>2.7</v>
      </c>
      <c r="BX572">
        <v>0.63300000000000001</v>
      </c>
      <c r="BY572">
        <v>0.55000000000000004</v>
      </c>
      <c r="BZ572">
        <v>1.2150000000000001</v>
      </c>
      <c r="CA572">
        <v>1.7090000000000001</v>
      </c>
      <c r="CB572">
        <v>0.76900000000000002</v>
      </c>
      <c r="CC572">
        <v>0.93200000000000005</v>
      </c>
      <c r="CM572">
        <v>0.41699999999999998</v>
      </c>
      <c r="CN572">
        <v>0.41699999999999998</v>
      </c>
      <c r="CO572">
        <v>0.34799999999999998</v>
      </c>
      <c r="CP572">
        <v>0.41699999999999998</v>
      </c>
      <c r="CQ572">
        <v>0.26100000000000001</v>
      </c>
    </row>
    <row r="573" spans="1:95" x14ac:dyDescent="0.2">
      <c r="A573" s="2">
        <v>44401</v>
      </c>
      <c r="B573" s="30">
        <v>571</v>
      </c>
      <c r="C573">
        <v>6454783</v>
      </c>
      <c r="D573">
        <v>17</v>
      </c>
      <c r="E573">
        <v>0.47299999999999998</v>
      </c>
      <c r="F573">
        <v>0.29599999999999999</v>
      </c>
      <c r="G573">
        <v>89</v>
      </c>
      <c r="H573">
        <v>21</v>
      </c>
      <c r="I573">
        <v>2199725</v>
      </c>
      <c r="J573">
        <v>6938</v>
      </c>
      <c r="K573">
        <v>2.7</v>
      </c>
      <c r="L573">
        <v>0.67</v>
      </c>
      <c r="M573">
        <v>0.55000000000000004</v>
      </c>
      <c r="N573">
        <v>1.2150000000000001</v>
      </c>
      <c r="O573">
        <v>1.8080000000000001</v>
      </c>
      <c r="P573">
        <v>0.81399999999999995</v>
      </c>
      <c r="Q573">
        <v>0.85399999999999998</v>
      </c>
      <c r="R573" s="30">
        <v>571</v>
      </c>
      <c r="S573">
        <v>6639803</v>
      </c>
      <c r="T573">
        <v>33</v>
      </c>
      <c r="U573">
        <v>0.91700000000000004</v>
      </c>
      <c r="V573">
        <v>0.57399999999999995</v>
      </c>
      <c r="W573">
        <v>57</v>
      </c>
      <c r="X573">
        <v>35</v>
      </c>
      <c r="Y573">
        <v>2014723</v>
      </c>
      <c r="Z573">
        <v>6966</v>
      </c>
      <c r="AA573">
        <v>2.7</v>
      </c>
      <c r="AB573">
        <v>0.67</v>
      </c>
      <c r="AC573">
        <v>0.55000000000000004</v>
      </c>
      <c r="AD573">
        <v>1.2150000000000001</v>
      </c>
      <c r="AE573">
        <v>1.8080000000000001</v>
      </c>
      <c r="AF573">
        <v>0.81399999999999995</v>
      </c>
      <c r="AG573">
        <v>0.81799999999999995</v>
      </c>
      <c r="AH573" s="30">
        <v>571</v>
      </c>
      <c r="AI573">
        <v>6757502</v>
      </c>
      <c r="AJ573">
        <v>30</v>
      </c>
      <c r="AK573">
        <v>0.83399999999999996</v>
      </c>
      <c r="AL573">
        <v>0.52200000000000002</v>
      </c>
      <c r="AM573">
        <v>51</v>
      </c>
      <c r="AN573">
        <v>15</v>
      </c>
      <c r="AO573">
        <v>1897044</v>
      </c>
      <c r="AP573">
        <v>6940</v>
      </c>
      <c r="AQ573">
        <v>2.7</v>
      </c>
      <c r="AR573">
        <v>0.67</v>
      </c>
      <c r="AS573">
        <v>0.55000000000000004</v>
      </c>
      <c r="AT573">
        <v>1.2150000000000001</v>
      </c>
      <c r="AU573">
        <v>1.8080000000000001</v>
      </c>
      <c r="AV573">
        <v>0.81399999999999995</v>
      </c>
      <c r="AW573">
        <v>0.89300000000000002</v>
      </c>
      <c r="AX573" s="30">
        <v>571</v>
      </c>
      <c r="AY573">
        <v>6797534</v>
      </c>
      <c r="AZ573">
        <v>29</v>
      </c>
      <c r="BA573">
        <v>0.80600000000000005</v>
      </c>
      <c r="BB573">
        <v>0.504</v>
      </c>
      <c r="BC573">
        <v>69</v>
      </c>
      <c r="BD573">
        <v>29</v>
      </c>
      <c r="BE573">
        <v>1856995</v>
      </c>
      <c r="BF573">
        <v>6893</v>
      </c>
      <c r="BG573">
        <v>2.7</v>
      </c>
      <c r="BH573">
        <v>0.67</v>
      </c>
      <c r="BI573">
        <v>0.55000000000000004</v>
      </c>
      <c r="BJ573">
        <v>1.2150000000000001</v>
      </c>
      <c r="BK573">
        <v>1.8080000000000001</v>
      </c>
      <c r="BL573">
        <v>0.81399999999999995</v>
      </c>
      <c r="BM573">
        <v>1.119</v>
      </c>
      <c r="BN573" s="30">
        <v>571</v>
      </c>
      <c r="BO573">
        <v>6851408</v>
      </c>
      <c r="BP573">
        <v>24</v>
      </c>
      <c r="BQ573">
        <v>0.66700000000000004</v>
      </c>
      <c r="BR573">
        <v>0.41699999999999998</v>
      </c>
      <c r="BS573">
        <v>61</v>
      </c>
      <c r="BT573">
        <v>19</v>
      </c>
      <c r="BU573">
        <v>1803121</v>
      </c>
      <c r="BV573">
        <v>7093</v>
      </c>
      <c r="BW573">
        <v>2.7</v>
      </c>
      <c r="BX573">
        <v>0.67</v>
      </c>
      <c r="BY573">
        <v>0.55000000000000004</v>
      </c>
      <c r="BZ573">
        <v>1.2150000000000001</v>
      </c>
      <c r="CA573">
        <v>1.8080000000000001</v>
      </c>
      <c r="CB573">
        <v>0.81399999999999995</v>
      </c>
      <c r="CC573">
        <v>1.0880000000000001</v>
      </c>
      <c r="CM573">
        <v>0.29599999999999999</v>
      </c>
      <c r="CN573">
        <v>0.57399999999999995</v>
      </c>
      <c r="CO573">
        <v>0.52200000000000002</v>
      </c>
      <c r="CP573">
        <v>0.504</v>
      </c>
      <c r="CQ573">
        <v>0.41699999999999998</v>
      </c>
    </row>
    <row r="574" spans="1:95" x14ac:dyDescent="0.2">
      <c r="A574" s="2">
        <v>44402</v>
      </c>
      <c r="B574" s="30">
        <v>572</v>
      </c>
      <c r="C574">
        <v>6454755</v>
      </c>
      <c r="D574">
        <v>28</v>
      </c>
      <c r="E574">
        <v>0.77800000000000002</v>
      </c>
      <c r="F574">
        <v>0.48699999999999999</v>
      </c>
      <c r="G574">
        <v>74</v>
      </c>
      <c r="H574">
        <v>32</v>
      </c>
      <c r="I574">
        <v>2199753</v>
      </c>
      <c r="J574">
        <v>6948</v>
      </c>
      <c r="K574">
        <v>2.7</v>
      </c>
      <c r="L574">
        <v>0.67</v>
      </c>
      <c r="M574">
        <v>0.55000000000000004</v>
      </c>
      <c r="N574">
        <v>1.2150000000000001</v>
      </c>
      <c r="O574">
        <v>1.8080000000000001</v>
      </c>
      <c r="P574">
        <v>0.81399999999999995</v>
      </c>
      <c r="Q574">
        <v>0.871</v>
      </c>
      <c r="R574" s="30">
        <v>572</v>
      </c>
      <c r="S574">
        <v>6639780</v>
      </c>
      <c r="T574">
        <v>23</v>
      </c>
      <c r="U574">
        <v>0.63900000000000001</v>
      </c>
      <c r="V574">
        <v>0.4</v>
      </c>
      <c r="W574">
        <v>73</v>
      </c>
      <c r="X574">
        <v>17</v>
      </c>
      <c r="Y574">
        <v>2014753</v>
      </c>
      <c r="Z574">
        <v>6979</v>
      </c>
      <c r="AA574">
        <v>2.7</v>
      </c>
      <c r="AB574">
        <v>0.67</v>
      </c>
      <c r="AC574">
        <v>0.55000000000000004</v>
      </c>
      <c r="AD574">
        <v>1.2150000000000001</v>
      </c>
      <c r="AE574">
        <v>1.8080000000000001</v>
      </c>
      <c r="AF574">
        <v>0.81399999999999995</v>
      </c>
      <c r="AG574">
        <v>0.80600000000000005</v>
      </c>
      <c r="AH574" s="30">
        <v>572</v>
      </c>
      <c r="AI574">
        <v>6757488</v>
      </c>
      <c r="AJ574">
        <v>14</v>
      </c>
      <c r="AK574">
        <v>0.38900000000000001</v>
      </c>
      <c r="AL574">
        <v>0.24299999999999999</v>
      </c>
      <c r="AM574">
        <v>69</v>
      </c>
      <c r="AN574">
        <v>12</v>
      </c>
      <c r="AO574">
        <v>1897070</v>
      </c>
      <c r="AP574">
        <v>6954</v>
      </c>
      <c r="AQ574">
        <v>2.7</v>
      </c>
      <c r="AR574">
        <v>0.67</v>
      </c>
      <c r="AS574">
        <v>0.55000000000000004</v>
      </c>
      <c r="AT574">
        <v>1.2150000000000001</v>
      </c>
      <c r="AU574">
        <v>1.8080000000000001</v>
      </c>
      <c r="AV574">
        <v>0.81399999999999995</v>
      </c>
      <c r="AW574">
        <v>0.88200000000000001</v>
      </c>
      <c r="AX574" s="30">
        <v>572</v>
      </c>
      <c r="AY574">
        <v>6797507</v>
      </c>
      <c r="AZ574">
        <v>27</v>
      </c>
      <c r="BA574">
        <v>0.751</v>
      </c>
      <c r="BB574">
        <v>0.47</v>
      </c>
      <c r="BC574">
        <v>72</v>
      </c>
      <c r="BD574">
        <v>26</v>
      </c>
      <c r="BE574">
        <v>1857010</v>
      </c>
      <c r="BF574">
        <v>6902</v>
      </c>
      <c r="BG574">
        <v>2.7</v>
      </c>
      <c r="BH574">
        <v>0.67</v>
      </c>
      <c r="BI574">
        <v>0.55000000000000004</v>
      </c>
      <c r="BJ574">
        <v>1.2150000000000001</v>
      </c>
      <c r="BK574">
        <v>1.8080000000000001</v>
      </c>
      <c r="BL574">
        <v>0.81399999999999995</v>
      </c>
      <c r="BM574">
        <v>1.0860000000000001</v>
      </c>
      <c r="BN574" s="30">
        <v>572</v>
      </c>
      <c r="BO574">
        <v>6851389</v>
      </c>
      <c r="BP574">
        <v>19</v>
      </c>
      <c r="BQ574">
        <v>0.52800000000000002</v>
      </c>
      <c r="BR574">
        <v>0.33</v>
      </c>
      <c r="BS574">
        <v>65</v>
      </c>
      <c r="BT574">
        <v>20</v>
      </c>
      <c r="BU574">
        <v>1803145</v>
      </c>
      <c r="BV574">
        <v>7100</v>
      </c>
      <c r="BW574">
        <v>2.7</v>
      </c>
      <c r="BX574">
        <v>0.67</v>
      </c>
      <c r="BY574">
        <v>0.55000000000000004</v>
      </c>
      <c r="BZ574">
        <v>1.2150000000000001</v>
      </c>
      <c r="CA574">
        <v>1.8080000000000001</v>
      </c>
      <c r="CB574">
        <v>0.81399999999999995</v>
      </c>
      <c r="CC574">
        <v>1.038</v>
      </c>
      <c r="CM574">
        <v>0.48699999999999999</v>
      </c>
      <c r="CN574">
        <v>0.4</v>
      </c>
      <c r="CO574">
        <v>0.24299999999999999</v>
      </c>
      <c r="CP574">
        <v>0.47</v>
      </c>
      <c r="CQ574">
        <v>0.33</v>
      </c>
    </row>
    <row r="575" spans="1:95" x14ac:dyDescent="0.2">
      <c r="A575" s="2">
        <v>44403</v>
      </c>
      <c r="B575" s="30">
        <v>573</v>
      </c>
      <c r="C575">
        <v>6454734</v>
      </c>
      <c r="D575">
        <v>21</v>
      </c>
      <c r="E575">
        <v>0.58399999999999996</v>
      </c>
      <c r="F575">
        <v>0.36499999999999999</v>
      </c>
      <c r="G575">
        <v>75</v>
      </c>
      <c r="H575">
        <v>27</v>
      </c>
      <c r="I575">
        <v>2199816</v>
      </c>
      <c r="J575">
        <v>6960</v>
      </c>
      <c r="K575">
        <v>2.7</v>
      </c>
      <c r="L575">
        <v>0.67</v>
      </c>
      <c r="M575">
        <v>0.55000000000000004</v>
      </c>
      <c r="N575">
        <v>1.2150000000000001</v>
      </c>
      <c r="O575">
        <v>1.8080000000000001</v>
      </c>
      <c r="P575">
        <v>0.81399999999999995</v>
      </c>
      <c r="Q575">
        <v>0.90600000000000003</v>
      </c>
      <c r="R575" s="30">
        <v>573</v>
      </c>
      <c r="S575">
        <v>6639758</v>
      </c>
      <c r="T575">
        <v>22</v>
      </c>
      <c r="U575">
        <v>0.61199999999999999</v>
      </c>
      <c r="V575">
        <v>0.38300000000000001</v>
      </c>
      <c r="W575">
        <v>78</v>
      </c>
      <c r="X575">
        <v>18</v>
      </c>
      <c r="Y575">
        <v>2014778</v>
      </c>
      <c r="Z575">
        <v>6991</v>
      </c>
      <c r="AA575">
        <v>2.7</v>
      </c>
      <c r="AB575">
        <v>0.67</v>
      </c>
      <c r="AC575">
        <v>0.55000000000000004</v>
      </c>
      <c r="AD575">
        <v>1.2150000000000001</v>
      </c>
      <c r="AE575">
        <v>1.8080000000000001</v>
      </c>
      <c r="AF575">
        <v>0.81399999999999995</v>
      </c>
      <c r="AG575">
        <v>0.82599999999999996</v>
      </c>
      <c r="AH575" s="30">
        <v>573</v>
      </c>
      <c r="AI575">
        <v>6757465</v>
      </c>
      <c r="AJ575">
        <v>23</v>
      </c>
      <c r="AK575">
        <v>0.63900000000000001</v>
      </c>
      <c r="AL575">
        <v>0.4</v>
      </c>
      <c r="AM575">
        <v>61</v>
      </c>
      <c r="AN575">
        <v>22</v>
      </c>
      <c r="AO575">
        <v>1897060</v>
      </c>
      <c r="AP575">
        <v>6968</v>
      </c>
      <c r="AQ575">
        <v>2.7</v>
      </c>
      <c r="AR575">
        <v>0.67</v>
      </c>
      <c r="AS575">
        <v>0.55000000000000004</v>
      </c>
      <c r="AT575">
        <v>1.2150000000000001</v>
      </c>
      <c r="AU575">
        <v>1.8080000000000001</v>
      </c>
      <c r="AV575">
        <v>0.81399999999999995</v>
      </c>
      <c r="AW575">
        <v>1.056</v>
      </c>
      <c r="AX575" s="30">
        <v>573</v>
      </c>
      <c r="AY575">
        <v>6797490</v>
      </c>
      <c r="AZ575">
        <v>17</v>
      </c>
      <c r="BA575">
        <v>0.47299999999999998</v>
      </c>
      <c r="BB575">
        <v>0.29599999999999999</v>
      </c>
      <c r="BC575">
        <v>81</v>
      </c>
      <c r="BD575">
        <v>18</v>
      </c>
      <c r="BE575">
        <v>1857044</v>
      </c>
      <c r="BF575">
        <v>6913</v>
      </c>
      <c r="BG575">
        <v>2.7</v>
      </c>
      <c r="BH575">
        <v>0.67</v>
      </c>
      <c r="BI575">
        <v>0.55000000000000004</v>
      </c>
      <c r="BJ575">
        <v>1.2150000000000001</v>
      </c>
      <c r="BK575">
        <v>1.8080000000000001</v>
      </c>
      <c r="BL575">
        <v>0.81399999999999995</v>
      </c>
      <c r="BM575">
        <v>1.02</v>
      </c>
      <c r="BN575" s="30">
        <v>573</v>
      </c>
      <c r="BO575">
        <v>6851372</v>
      </c>
      <c r="BP575">
        <v>17</v>
      </c>
      <c r="BQ575">
        <v>0.47299999999999998</v>
      </c>
      <c r="BR575">
        <v>0.29599999999999999</v>
      </c>
      <c r="BS575">
        <v>66</v>
      </c>
      <c r="BT575">
        <v>18</v>
      </c>
      <c r="BU575">
        <v>1803149</v>
      </c>
      <c r="BV575">
        <v>7110</v>
      </c>
      <c r="BW575">
        <v>2.7</v>
      </c>
      <c r="BX575">
        <v>0.67</v>
      </c>
      <c r="BY575">
        <v>0.55000000000000004</v>
      </c>
      <c r="BZ575">
        <v>1.2150000000000001</v>
      </c>
      <c r="CA575">
        <v>1.8080000000000001</v>
      </c>
      <c r="CB575">
        <v>0.81399999999999995</v>
      </c>
      <c r="CC575">
        <v>1.0920000000000001</v>
      </c>
      <c r="CM575">
        <v>0.36499999999999999</v>
      </c>
      <c r="CN575">
        <v>0.38300000000000001</v>
      </c>
      <c r="CO575">
        <v>0.4</v>
      </c>
      <c r="CP575">
        <v>0.29599999999999999</v>
      </c>
      <c r="CQ575">
        <v>0.29599999999999999</v>
      </c>
    </row>
    <row r="576" spans="1:95" x14ac:dyDescent="0.2">
      <c r="A576" s="2">
        <v>44404</v>
      </c>
      <c r="B576" s="30">
        <v>574</v>
      </c>
      <c r="C576">
        <v>6454713</v>
      </c>
      <c r="D576">
        <v>21</v>
      </c>
      <c r="E576">
        <v>0.58399999999999996</v>
      </c>
      <c r="F576">
        <v>0.36499999999999999</v>
      </c>
      <c r="G576">
        <v>66</v>
      </c>
      <c r="H576">
        <v>30</v>
      </c>
      <c r="I576">
        <v>2199817</v>
      </c>
      <c r="J576">
        <v>6971</v>
      </c>
      <c r="K576">
        <v>2.7</v>
      </c>
      <c r="L576">
        <v>0.67</v>
      </c>
      <c r="M576">
        <v>0.55000000000000004</v>
      </c>
      <c r="N576">
        <v>1.2150000000000001</v>
      </c>
      <c r="O576">
        <v>1.8080000000000001</v>
      </c>
      <c r="P576">
        <v>0.81399999999999995</v>
      </c>
      <c r="Q576">
        <v>0.89500000000000002</v>
      </c>
      <c r="R576" s="30">
        <v>574</v>
      </c>
      <c r="S576">
        <v>6639741</v>
      </c>
      <c r="T576">
        <v>17</v>
      </c>
      <c r="U576">
        <v>0.47299999999999998</v>
      </c>
      <c r="V576">
        <v>0.29599999999999999</v>
      </c>
      <c r="W576">
        <v>81</v>
      </c>
      <c r="X576">
        <v>19</v>
      </c>
      <c r="Y576">
        <v>2014787</v>
      </c>
      <c r="Z576">
        <v>6999</v>
      </c>
      <c r="AA576">
        <v>2.7</v>
      </c>
      <c r="AB576">
        <v>0.67</v>
      </c>
      <c r="AC576">
        <v>0.55000000000000004</v>
      </c>
      <c r="AD576">
        <v>1.2150000000000001</v>
      </c>
      <c r="AE576">
        <v>1.8080000000000001</v>
      </c>
      <c r="AF576">
        <v>0.81399999999999995</v>
      </c>
      <c r="AG576">
        <v>0.89700000000000002</v>
      </c>
      <c r="AH576" s="30">
        <v>574</v>
      </c>
      <c r="AI576">
        <v>6757449</v>
      </c>
      <c r="AJ576">
        <v>16</v>
      </c>
      <c r="AK576">
        <v>0.44500000000000001</v>
      </c>
      <c r="AL576">
        <v>0.27800000000000002</v>
      </c>
      <c r="AM576">
        <v>66</v>
      </c>
      <c r="AN576">
        <v>18</v>
      </c>
      <c r="AO576">
        <v>1897086</v>
      </c>
      <c r="AP576">
        <v>6976</v>
      </c>
      <c r="AQ576">
        <v>2.7</v>
      </c>
      <c r="AR576">
        <v>0.67</v>
      </c>
      <c r="AS576">
        <v>0.55000000000000004</v>
      </c>
      <c r="AT576">
        <v>1.2150000000000001</v>
      </c>
      <c r="AU576">
        <v>1.8080000000000001</v>
      </c>
      <c r="AV576">
        <v>0.81399999999999995</v>
      </c>
      <c r="AW576">
        <v>1.103</v>
      </c>
      <c r="AX576" s="30">
        <v>574</v>
      </c>
      <c r="AY576">
        <v>6797463</v>
      </c>
      <c r="AZ576">
        <v>27</v>
      </c>
      <c r="BA576">
        <v>0.751</v>
      </c>
      <c r="BB576">
        <v>0.47</v>
      </c>
      <c r="BC576">
        <v>73</v>
      </c>
      <c r="BD576">
        <v>25</v>
      </c>
      <c r="BE576">
        <v>1857063</v>
      </c>
      <c r="BF576">
        <v>6928</v>
      </c>
      <c r="BG576">
        <v>2.7</v>
      </c>
      <c r="BH576">
        <v>0.67</v>
      </c>
      <c r="BI576">
        <v>0.55000000000000004</v>
      </c>
      <c r="BJ576">
        <v>1.2150000000000001</v>
      </c>
      <c r="BK576">
        <v>1.8080000000000001</v>
      </c>
      <c r="BL576">
        <v>0.81399999999999995</v>
      </c>
      <c r="BM576">
        <v>1.0620000000000001</v>
      </c>
      <c r="BN576" s="30">
        <v>574</v>
      </c>
      <c r="BO576">
        <v>6851355</v>
      </c>
      <c r="BP576">
        <v>17</v>
      </c>
      <c r="BQ576">
        <v>0.47299999999999998</v>
      </c>
      <c r="BR576">
        <v>0.29599999999999999</v>
      </c>
      <c r="BS576">
        <v>59</v>
      </c>
      <c r="BT576">
        <v>24</v>
      </c>
      <c r="BU576">
        <v>1803202</v>
      </c>
      <c r="BV576">
        <v>7122</v>
      </c>
      <c r="BW576">
        <v>2.7</v>
      </c>
      <c r="BX576">
        <v>0.67</v>
      </c>
      <c r="BY576">
        <v>0.55000000000000004</v>
      </c>
      <c r="BZ576">
        <v>1.2150000000000001</v>
      </c>
      <c r="CA576">
        <v>1.8080000000000001</v>
      </c>
      <c r="CB576">
        <v>0.81399999999999995</v>
      </c>
      <c r="CC576">
        <v>1.06</v>
      </c>
      <c r="CM576">
        <v>0.36499999999999999</v>
      </c>
      <c r="CN576">
        <v>0.29599999999999999</v>
      </c>
      <c r="CO576">
        <v>0.27800000000000002</v>
      </c>
      <c r="CP576">
        <v>0.47</v>
      </c>
      <c r="CQ576">
        <v>0.29599999999999999</v>
      </c>
    </row>
    <row r="577" spans="1:95" x14ac:dyDescent="0.2">
      <c r="A577" s="2">
        <v>44405</v>
      </c>
      <c r="B577" s="30">
        <v>575</v>
      </c>
      <c r="C577">
        <v>6454700</v>
      </c>
      <c r="D577">
        <v>13</v>
      </c>
      <c r="E577">
        <v>0.36099999999999999</v>
      </c>
      <c r="F577">
        <v>0.22600000000000001</v>
      </c>
      <c r="G577">
        <v>70</v>
      </c>
      <c r="H577">
        <v>17</v>
      </c>
      <c r="I577">
        <v>2199836</v>
      </c>
      <c r="J577">
        <v>6976</v>
      </c>
      <c r="K577">
        <v>2.7</v>
      </c>
      <c r="L577">
        <v>0.67</v>
      </c>
      <c r="M577">
        <v>0.55000000000000004</v>
      </c>
      <c r="N577">
        <v>1.2150000000000001</v>
      </c>
      <c r="O577">
        <v>1.8080000000000001</v>
      </c>
      <c r="P577">
        <v>0.81399999999999995</v>
      </c>
      <c r="Q577">
        <v>0.88400000000000001</v>
      </c>
      <c r="R577" s="30">
        <v>575</v>
      </c>
      <c r="S577">
        <v>6639711</v>
      </c>
      <c r="T577">
        <v>30</v>
      </c>
      <c r="U577">
        <v>0.83399999999999996</v>
      </c>
      <c r="V577">
        <v>0.52200000000000002</v>
      </c>
      <c r="W577">
        <v>64</v>
      </c>
      <c r="X577">
        <v>34</v>
      </c>
      <c r="Y577">
        <v>2014797</v>
      </c>
      <c r="Z577">
        <v>7014</v>
      </c>
      <c r="AA577">
        <v>2.7</v>
      </c>
      <c r="AB577">
        <v>0.67</v>
      </c>
      <c r="AC577">
        <v>0.55000000000000004</v>
      </c>
      <c r="AD577">
        <v>1.2150000000000001</v>
      </c>
      <c r="AE577">
        <v>1.8080000000000001</v>
      </c>
      <c r="AF577">
        <v>0.81399999999999995</v>
      </c>
      <c r="AG577">
        <v>0.89700000000000002</v>
      </c>
      <c r="AH577" s="30">
        <v>575</v>
      </c>
      <c r="AI577">
        <v>6757422</v>
      </c>
      <c r="AJ577">
        <v>27</v>
      </c>
      <c r="AK577">
        <v>0.751</v>
      </c>
      <c r="AL577">
        <v>0.47</v>
      </c>
      <c r="AM577">
        <v>60</v>
      </c>
      <c r="AN577">
        <v>22</v>
      </c>
      <c r="AO577">
        <v>1897113</v>
      </c>
      <c r="AP577">
        <v>6991</v>
      </c>
      <c r="AQ577">
        <v>2.7</v>
      </c>
      <c r="AR577">
        <v>0.67</v>
      </c>
      <c r="AS577">
        <v>0.55000000000000004</v>
      </c>
      <c r="AT577">
        <v>1.2150000000000001</v>
      </c>
      <c r="AU577">
        <v>1.8080000000000001</v>
      </c>
      <c r="AV577">
        <v>0.81399999999999995</v>
      </c>
      <c r="AW577">
        <v>1.131</v>
      </c>
      <c r="AX577" s="30">
        <v>575</v>
      </c>
      <c r="AY577">
        <v>6797434</v>
      </c>
      <c r="AZ577">
        <v>29</v>
      </c>
      <c r="BA577">
        <v>0.80600000000000005</v>
      </c>
      <c r="BB577">
        <v>0.504</v>
      </c>
      <c r="BC577">
        <v>70</v>
      </c>
      <c r="BD577">
        <v>30</v>
      </c>
      <c r="BE577">
        <v>1857076</v>
      </c>
      <c r="BF577">
        <v>6937</v>
      </c>
      <c r="BG577">
        <v>2.7</v>
      </c>
      <c r="BH577">
        <v>0.67</v>
      </c>
      <c r="BI577">
        <v>0.55000000000000004</v>
      </c>
      <c r="BJ577">
        <v>1.2150000000000001</v>
      </c>
      <c r="BK577">
        <v>1.8080000000000001</v>
      </c>
      <c r="BL577">
        <v>0.81399999999999995</v>
      </c>
      <c r="BM577">
        <v>1.0069999999999999</v>
      </c>
      <c r="BN577" s="30">
        <v>575</v>
      </c>
      <c r="BO577">
        <v>6851332</v>
      </c>
      <c r="BP577">
        <v>23</v>
      </c>
      <c r="BQ577">
        <v>0.63900000000000001</v>
      </c>
      <c r="BR577">
        <v>0.4</v>
      </c>
      <c r="BS577">
        <v>57</v>
      </c>
      <c r="BT577">
        <v>19</v>
      </c>
      <c r="BU577">
        <v>1803225</v>
      </c>
      <c r="BV577">
        <v>7135</v>
      </c>
      <c r="BW577">
        <v>2.7</v>
      </c>
      <c r="BX577">
        <v>0.67</v>
      </c>
      <c r="BY577">
        <v>0.55000000000000004</v>
      </c>
      <c r="BZ577">
        <v>1.2150000000000001</v>
      </c>
      <c r="CA577">
        <v>1.8080000000000001</v>
      </c>
      <c r="CB577">
        <v>0.81399999999999995</v>
      </c>
      <c r="CC577">
        <v>1.0529999999999999</v>
      </c>
      <c r="CM577">
        <v>0.22600000000000001</v>
      </c>
      <c r="CN577">
        <v>0.52200000000000002</v>
      </c>
      <c r="CO577">
        <v>0.47</v>
      </c>
      <c r="CP577">
        <v>0.504</v>
      </c>
      <c r="CQ577">
        <v>0.4</v>
      </c>
    </row>
    <row r="578" spans="1:95" x14ac:dyDescent="0.2">
      <c r="A578" s="2">
        <v>44406</v>
      </c>
      <c r="B578" s="30">
        <v>576</v>
      </c>
      <c r="C578">
        <v>6454672</v>
      </c>
      <c r="D578">
        <v>28</v>
      </c>
      <c r="E578">
        <v>0.77800000000000002</v>
      </c>
      <c r="F578">
        <v>0.48699999999999999</v>
      </c>
      <c r="G578">
        <v>56</v>
      </c>
      <c r="H578">
        <v>27</v>
      </c>
      <c r="I578">
        <v>2199882</v>
      </c>
      <c r="J578">
        <v>6986</v>
      </c>
      <c r="K578">
        <v>2.7</v>
      </c>
      <c r="L578">
        <v>0.67</v>
      </c>
      <c r="M578">
        <v>0.55000000000000004</v>
      </c>
      <c r="N578">
        <v>1.2150000000000001</v>
      </c>
      <c r="O578">
        <v>1.8080000000000001</v>
      </c>
      <c r="P578">
        <v>0.81399999999999995</v>
      </c>
      <c r="Q578">
        <v>0.84199999999999997</v>
      </c>
      <c r="R578" s="30">
        <v>576</v>
      </c>
      <c r="S578">
        <v>6639683</v>
      </c>
      <c r="T578">
        <v>28</v>
      </c>
      <c r="U578">
        <v>0.77800000000000002</v>
      </c>
      <c r="V578">
        <v>0.48699999999999999</v>
      </c>
      <c r="W578">
        <v>66</v>
      </c>
      <c r="X578">
        <v>28</v>
      </c>
      <c r="Y578">
        <v>2014823</v>
      </c>
      <c r="Z578">
        <v>7030</v>
      </c>
      <c r="AA578">
        <v>2.7</v>
      </c>
      <c r="AB578">
        <v>0.67</v>
      </c>
      <c r="AC578">
        <v>0.55000000000000004</v>
      </c>
      <c r="AD578">
        <v>1.2150000000000001</v>
      </c>
      <c r="AE578">
        <v>1.8080000000000001</v>
      </c>
      <c r="AF578">
        <v>0.81399999999999995</v>
      </c>
      <c r="AG578">
        <v>0.90500000000000003</v>
      </c>
      <c r="AH578" s="30">
        <v>576</v>
      </c>
      <c r="AI578">
        <v>6757404</v>
      </c>
      <c r="AJ578">
        <v>18</v>
      </c>
      <c r="AK578">
        <v>0.5</v>
      </c>
      <c r="AL578">
        <v>0.313</v>
      </c>
      <c r="AM578">
        <v>60</v>
      </c>
      <c r="AN578">
        <v>27</v>
      </c>
      <c r="AO578">
        <v>1897134</v>
      </c>
      <c r="AP578">
        <v>7001</v>
      </c>
      <c r="AQ578">
        <v>2.7</v>
      </c>
      <c r="AR578">
        <v>0.67</v>
      </c>
      <c r="AS578">
        <v>0.55000000000000004</v>
      </c>
      <c r="AT578">
        <v>1.2150000000000001</v>
      </c>
      <c r="AU578">
        <v>1.8080000000000001</v>
      </c>
      <c r="AV578">
        <v>0.81399999999999995</v>
      </c>
      <c r="AW578">
        <v>1.0649999999999999</v>
      </c>
      <c r="AX578" s="30">
        <v>576</v>
      </c>
      <c r="AY578">
        <v>6797414</v>
      </c>
      <c r="AZ578">
        <v>20</v>
      </c>
      <c r="BA578">
        <v>0.55600000000000005</v>
      </c>
      <c r="BB578">
        <v>0.34799999999999998</v>
      </c>
      <c r="BC578">
        <v>79</v>
      </c>
      <c r="BD578">
        <v>20</v>
      </c>
      <c r="BE578">
        <v>1857118</v>
      </c>
      <c r="BF578">
        <v>6945</v>
      </c>
      <c r="BG578">
        <v>2.7</v>
      </c>
      <c r="BH578">
        <v>0.67</v>
      </c>
      <c r="BI578">
        <v>0.55000000000000004</v>
      </c>
      <c r="BJ578">
        <v>1.2150000000000001</v>
      </c>
      <c r="BK578">
        <v>1.8080000000000001</v>
      </c>
      <c r="BL578">
        <v>0.81399999999999995</v>
      </c>
      <c r="BM578">
        <v>1.0269999999999999</v>
      </c>
      <c r="BN578" s="30">
        <v>576</v>
      </c>
      <c r="BO578">
        <v>6851310</v>
      </c>
      <c r="BP578">
        <v>22</v>
      </c>
      <c r="BQ578">
        <v>0.61199999999999999</v>
      </c>
      <c r="BR578">
        <v>0.38300000000000001</v>
      </c>
      <c r="BS578">
        <v>59</v>
      </c>
      <c r="BT578">
        <v>21</v>
      </c>
      <c r="BU578">
        <v>1803221</v>
      </c>
      <c r="BV578">
        <v>7146</v>
      </c>
      <c r="BW578">
        <v>2.7</v>
      </c>
      <c r="BX578">
        <v>0.67</v>
      </c>
      <c r="BY578">
        <v>0.55000000000000004</v>
      </c>
      <c r="BZ578">
        <v>1.2150000000000001</v>
      </c>
      <c r="CA578">
        <v>1.8080000000000001</v>
      </c>
      <c r="CB578">
        <v>0.81399999999999995</v>
      </c>
      <c r="CC578">
        <v>1.06</v>
      </c>
      <c r="CM578">
        <v>0.48699999999999999</v>
      </c>
      <c r="CN578">
        <v>0.48699999999999999</v>
      </c>
      <c r="CO578">
        <v>0.313</v>
      </c>
      <c r="CP578">
        <v>0.34799999999999998</v>
      </c>
      <c r="CQ578">
        <v>0.38300000000000001</v>
      </c>
    </row>
    <row r="579" spans="1:95" x14ac:dyDescent="0.2">
      <c r="A579" s="2">
        <v>44407</v>
      </c>
      <c r="B579" s="30">
        <v>577</v>
      </c>
      <c r="C579">
        <v>6454659</v>
      </c>
      <c r="D579">
        <v>13</v>
      </c>
      <c r="E579">
        <v>0.36099999999999999</v>
      </c>
      <c r="F579">
        <v>0.22600000000000001</v>
      </c>
      <c r="G579">
        <v>67</v>
      </c>
      <c r="H579">
        <v>17</v>
      </c>
      <c r="I579">
        <v>2199882</v>
      </c>
      <c r="J579">
        <v>6993</v>
      </c>
      <c r="K579">
        <v>2.7</v>
      </c>
      <c r="L579">
        <v>0.67</v>
      </c>
      <c r="M579">
        <v>0.55000000000000004</v>
      </c>
      <c r="N579">
        <v>1.2150000000000001</v>
      </c>
      <c r="O579">
        <v>1.8080000000000001</v>
      </c>
      <c r="P579">
        <v>0.81399999999999995</v>
      </c>
      <c r="Q579">
        <v>0.79</v>
      </c>
      <c r="R579" s="30">
        <v>577</v>
      </c>
      <c r="S579">
        <v>6639667</v>
      </c>
      <c r="T579">
        <v>16</v>
      </c>
      <c r="U579">
        <v>0.44500000000000001</v>
      </c>
      <c r="V579">
        <v>0.27800000000000002</v>
      </c>
      <c r="W579">
        <v>78</v>
      </c>
      <c r="X579">
        <v>16</v>
      </c>
      <c r="Y579">
        <v>2014869</v>
      </c>
      <c r="Z579">
        <v>7042</v>
      </c>
      <c r="AA579">
        <v>2.7</v>
      </c>
      <c r="AB579">
        <v>0.67</v>
      </c>
      <c r="AC579">
        <v>0.55000000000000004</v>
      </c>
      <c r="AD579">
        <v>1.2150000000000001</v>
      </c>
      <c r="AE579">
        <v>1.8080000000000001</v>
      </c>
      <c r="AF579">
        <v>0.81399999999999995</v>
      </c>
      <c r="AG579">
        <v>0.99299999999999999</v>
      </c>
      <c r="AH579" s="30">
        <v>577</v>
      </c>
      <c r="AI579">
        <v>6757387</v>
      </c>
      <c r="AJ579">
        <v>17</v>
      </c>
      <c r="AK579">
        <v>0.47299999999999998</v>
      </c>
      <c r="AL579">
        <v>0.29599999999999999</v>
      </c>
      <c r="AM579">
        <v>65</v>
      </c>
      <c r="AN579">
        <v>13</v>
      </c>
      <c r="AO579">
        <v>1897178</v>
      </c>
      <c r="AP579">
        <v>7011</v>
      </c>
      <c r="AQ579">
        <v>2.7</v>
      </c>
      <c r="AR579">
        <v>0.67</v>
      </c>
      <c r="AS579">
        <v>0.55000000000000004</v>
      </c>
      <c r="AT579">
        <v>1.2150000000000001</v>
      </c>
      <c r="AU579">
        <v>1.8080000000000001</v>
      </c>
      <c r="AV579">
        <v>0.81399999999999995</v>
      </c>
      <c r="AW579">
        <v>1.1399999999999999</v>
      </c>
      <c r="AX579" s="30">
        <v>577</v>
      </c>
      <c r="AY579">
        <v>6797392</v>
      </c>
      <c r="AZ579">
        <v>22</v>
      </c>
      <c r="BA579">
        <v>0.61199999999999999</v>
      </c>
      <c r="BB579">
        <v>0.38300000000000001</v>
      </c>
      <c r="BC579">
        <v>73</v>
      </c>
      <c r="BD579">
        <v>26</v>
      </c>
      <c r="BE579">
        <v>1857136</v>
      </c>
      <c r="BF579">
        <v>6956</v>
      </c>
      <c r="BG579">
        <v>2.7</v>
      </c>
      <c r="BH579">
        <v>0.67</v>
      </c>
      <c r="BI579">
        <v>0.55000000000000004</v>
      </c>
      <c r="BJ579">
        <v>1.2150000000000001</v>
      </c>
      <c r="BK579">
        <v>1.8080000000000001</v>
      </c>
      <c r="BL579">
        <v>0.81399999999999995</v>
      </c>
      <c r="BM579">
        <v>1</v>
      </c>
      <c r="BN579" s="30">
        <v>577</v>
      </c>
      <c r="BO579">
        <v>6851301</v>
      </c>
      <c r="BP579">
        <v>9</v>
      </c>
      <c r="BQ579">
        <v>0.25</v>
      </c>
      <c r="BR579">
        <v>0.157</v>
      </c>
      <c r="BS579">
        <v>67</v>
      </c>
      <c r="BT579">
        <v>14</v>
      </c>
      <c r="BU579">
        <v>1803255</v>
      </c>
      <c r="BV579">
        <v>7153</v>
      </c>
      <c r="BW579">
        <v>2.7</v>
      </c>
      <c r="BX579">
        <v>0.67</v>
      </c>
      <c r="BY579">
        <v>0.55000000000000004</v>
      </c>
      <c r="BZ579">
        <v>1.2150000000000001</v>
      </c>
      <c r="CA579">
        <v>1.8080000000000001</v>
      </c>
      <c r="CB579">
        <v>0.81399999999999995</v>
      </c>
      <c r="CC579">
        <v>1</v>
      </c>
      <c r="CM579">
        <v>0.22600000000000001</v>
      </c>
      <c r="CN579">
        <v>0.27800000000000002</v>
      </c>
      <c r="CO579">
        <v>0.29599999999999999</v>
      </c>
      <c r="CP579">
        <v>0.38300000000000001</v>
      </c>
      <c r="CQ579">
        <v>0.157</v>
      </c>
    </row>
    <row r="580" spans="1:95" x14ac:dyDescent="0.2">
      <c r="A580" s="2">
        <v>44408</v>
      </c>
      <c r="B580" s="30">
        <v>578</v>
      </c>
      <c r="C580">
        <v>6454639</v>
      </c>
      <c r="D580">
        <v>20</v>
      </c>
      <c r="E580">
        <v>0.55600000000000005</v>
      </c>
      <c r="F580">
        <v>0.34799999999999998</v>
      </c>
      <c r="G580">
        <v>57</v>
      </c>
      <c r="H580">
        <v>23</v>
      </c>
      <c r="I580">
        <v>2199890</v>
      </c>
      <c r="J580">
        <v>7007</v>
      </c>
      <c r="K580">
        <v>2.7</v>
      </c>
      <c r="L580">
        <v>0.67</v>
      </c>
      <c r="M580">
        <v>0.55000000000000004</v>
      </c>
      <c r="N580">
        <v>1.2150000000000001</v>
      </c>
      <c r="O580">
        <v>1.8080000000000001</v>
      </c>
      <c r="P580">
        <v>0.81399999999999995</v>
      </c>
      <c r="Q580">
        <v>0.83099999999999996</v>
      </c>
      <c r="R580" s="30">
        <v>578</v>
      </c>
      <c r="S580">
        <v>6639644</v>
      </c>
      <c r="T580">
        <v>23</v>
      </c>
      <c r="U580">
        <v>0.63900000000000001</v>
      </c>
      <c r="V580">
        <v>0.4</v>
      </c>
      <c r="W580">
        <v>70</v>
      </c>
      <c r="X580">
        <v>24</v>
      </c>
      <c r="Y580">
        <v>2014886</v>
      </c>
      <c r="Z580">
        <v>7053</v>
      </c>
      <c r="AA580">
        <v>2.7</v>
      </c>
      <c r="AB580">
        <v>0.67</v>
      </c>
      <c r="AC580">
        <v>0.55000000000000004</v>
      </c>
      <c r="AD580">
        <v>1.2150000000000001</v>
      </c>
      <c r="AE580">
        <v>1.8080000000000001</v>
      </c>
      <c r="AF580">
        <v>0.81399999999999995</v>
      </c>
      <c r="AG580">
        <v>1.0129999999999999</v>
      </c>
      <c r="AH580" s="30">
        <v>578</v>
      </c>
      <c r="AI580">
        <v>6757364</v>
      </c>
      <c r="AJ580">
        <v>23</v>
      </c>
      <c r="AK580">
        <v>0.63900000000000001</v>
      </c>
      <c r="AL580">
        <v>0.4</v>
      </c>
      <c r="AM580">
        <v>56</v>
      </c>
      <c r="AN580">
        <v>26</v>
      </c>
      <c r="AO580">
        <v>1897163</v>
      </c>
      <c r="AP580">
        <v>7022</v>
      </c>
      <c r="AQ580">
        <v>2.7</v>
      </c>
      <c r="AR580">
        <v>0.67</v>
      </c>
      <c r="AS580">
        <v>0.55000000000000004</v>
      </c>
      <c r="AT580">
        <v>1.2150000000000001</v>
      </c>
      <c r="AU580">
        <v>1.8080000000000001</v>
      </c>
      <c r="AV580">
        <v>0.81399999999999995</v>
      </c>
      <c r="AW580">
        <v>1.103</v>
      </c>
      <c r="AX580" s="30">
        <v>578</v>
      </c>
      <c r="AY580">
        <v>6797375</v>
      </c>
      <c r="AZ580">
        <v>17</v>
      </c>
      <c r="BA580">
        <v>0.47299999999999998</v>
      </c>
      <c r="BB580">
        <v>0.29599999999999999</v>
      </c>
      <c r="BC580">
        <v>77</v>
      </c>
      <c r="BD580">
        <v>18</v>
      </c>
      <c r="BE580">
        <v>1857159</v>
      </c>
      <c r="BF580">
        <v>6967</v>
      </c>
      <c r="BG580">
        <v>2.7</v>
      </c>
      <c r="BH580">
        <v>0.67</v>
      </c>
      <c r="BI580">
        <v>0.55000000000000004</v>
      </c>
      <c r="BJ580">
        <v>1.2150000000000001</v>
      </c>
      <c r="BK580">
        <v>1.8080000000000001</v>
      </c>
      <c r="BL580">
        <v>0.81399999999999995</v>
      </c>
      <c r="BM580">
        <v>1.0069999999999999</v>
      </c>
      <c r="BN580" s="30">
        <v>578</v>
      </c>
      <c r="BO580">
        <v>6851285</v>
      </c>
      <c r="BP580">
        <v>16</v>
      </c>
      <c r="BQ580">
        <v>0.44500000000000001</v>
      </c>
      <c r="BR580">
        <v>0.27800000000000002</v>
      </c>
      <c r="BS580">
        <v>57</v>
      </c>
      <c r="BT580">
        <v>19</v>
      </c>
      <c r="BU580">
        <v>1803248</v>
      </c>
      <c r="BV580">
        <v>7167</v>
      </c>
      <c r="BW580">
        <v>2.7</v>
      </c>
      <c r="BX580">
        <v>0.67</v>
      </c>
      <c r="BY580">
        <v>0.55000000000000004</v>
      </c>
      <c r="BZ580">
        <v>1.2150000000000001</v>
      </c>
      <c r="CA580">
        <v>1.8080000000000001</v>
      </c>
      <c r="CB580">
        <v>0.81399999999999995</v>
      </c>
      <c r="CC580">
        <v>1.008</v>
      </c>
      <c r="CM580">
        <v>0.34799999999999998</v>
      </c>
      <c r="CN580">
        <v>0.4</v>
      </c>
      <c r="CO580">
        <v>0.4</v>
      </c>
      <c r="CP580">
        <v>0.29599999999999999</v>
      </c>
      <c r="CQ580">
        <v>0.27800000000000002</v>
      </c>
    </row>
    <row r="581" spans="1:95" x14ac:dyDescent="0.2">
      <c r="A581" s="2">
        <v>44409</v>
      </c>
      <c r="B581" s="30">
        <v>579</v>
      </c>
      <c r="C581">
        <v>6454624</v>
      </c>
      <c r="D581">
        <v>15</v>
      </c>
      <c r="E581">
        <v>0.41699999999999998</v>
      </c>
      <c r="F581">
        <v>0.26100000000000001</v>
      </c>
      <c r="G581">
        <v>61</v>
      </c>
      <c r="H581">
        <v>16</v>
      </c>
      <c r="I581">
        <v>2199942</v>
      </c>
      <c r="J581">
        <v>7017</v>
      </c>
      <c r="K581">
        <v>2.7</v>
      </c>
      <c r="L581">
        <v>0.67</v>
      </c>
      <c r="M581">
        <v>0.55000000000000004</v>
      </c>
      <c r="N581">
        <v>1.2150000000000001</v>
      </c>
      <c r="O581">
        <v>1.8080000000000001</v>
      </c>
      <c r="P581">
        <v>0.81399999999999995</v>
      </c>
      <c r="Q581">
        <v>0.82699999999999996</v>
      </c>
      <c r="R581" s="30">
        <v>579</v>
      </c>
      <c r="S581">
        <v>6639621</v>
      </c>
      <c r="T581">
        <v>23</v>
      </c>
      <c r="U581">
        <v>0.63900000000000001</v>
      </c>
      <c r="V581">
        <v>0.4</v>
      </c>
      <c r="W581">
        <v>68</v>
      </c>
      <c r="X581">
        <v>25</v>
      </c>
      <c r="Y581">
        <v>2014929</v>
      </c>
      <c r="Z581">
        <v>7063</v>
      </c>
      <c r="AA581">
        <v>2.7</v>
      </c>
      <c r="AB581">
        <v>0.67</v>
      </c>
      <c r="AC581">
        <v>0.55000000000000004</v>
      </c>
      <c r="AD581">
        <v>1.2150000000000001</v>
      </c>
      <c r="AE581">
        <v>1.8080000000000001</v>
      </c>
      <c r="AF581">
        <v>0.81399999999999995</v>
      </c>
      <c r="AG581">
        <v>1.03</v>
      </c>
      <c r="AH581" s="30">
        <v>579</v>
      </c>
      <c r="AI581">
        <v>6757344</v>
      </c>
      <c r="AJ581">
        <v>20</v>
      </c>
      <c r="AK581">
        <v>0.55600000000000005</v>
      </c>
      <c r="AL581">
        <v>0.34799999999999998</v>
      </c>
      <c r="AM581">
        <v>58</v>
      </c>
      <c r="AN581">
        <v>21</v>
      </c>
      <c r="AO581">
        <v>1897199</v>
      </c>
      <c r="AP581">
        <v>7033</v>
      </c>
      <c r="AQ581">
        <v>2.7</v>
      </c>
      <c r="AR581">
        <v>0.67</v>
      </c>
      <c r="AS581">
        <v>0.55000000000000004</v>
      </c>
      <c r="AT581">
        <v>1.2150000000000001</v>
      </c>
      <c r="AU581">
        <v>1.8080000000000001</v>
      </c>
      <c r="AV581">
        <v>0.81399999999999995</v>
      </c>
      <c r="AW581">
        <v>1.0089999999999999</v>
      </c>
      <c r="AX581" s="30">
        <v>579</v>
      </c>
      <c r="AY581">
        <v>6797351</v>
      </c>
      <c r="AZ581">
        <v>24</v>
      </c>
      <c r="BA581">
        <v>0.66700000000000004</v>
      </c>
      <c r="BB581">
        <v>0.41699999999999998</v>
      </c>
      <c r="BC581">
        <v>64</v>
      </c>
      <c r="BD581">
        <v>30</v>
      </c>
      <c r="BE581">
        <v>1857163</v>
      </c>
      <c r="BF581">
        <v>6974</v>
      </c>
      <c r="BG581">
        <v>2.7</v>
      </c>
      <c r="BH581">
        <v>0.67</v>
      </c>
      <c r="BI581">
        <v>0.55000000000000004</v>
      </c>
      <c r="BJ581">
        <v>1.2150000000000001</v>
      </c>
      <c r="BK581">
        <v>1.8080000000000001</v>
      </c>
      <c r="BL581">
        <v>0.81399999999999995</v>
      </c>
      <c r="BM581">
        <v>0.97899999999999998</v>
      </c>
      <c r="BN581" s="30">
        <v>579</v>
      </c>
      <c r="BO581">
        <v>6851258</v>
      </c>
      <c r="BP581">
        <v>27</v>
      </c>
      <c r="BQ581">
        <v>0.751</v>
      </c>
      <c r="BR581">
        <v>0.47</v>
      </c>
      <c r="BS581">
        <v>48</v>
      </c>
      <c r="BT581">
        <v>25</v>
      </c>
      <c r="BU581">
        <v>1803298</v>
      </c>
      <c r="BV581">
        <v>7183</v>
      </c>
      <c r="BW581">
        <v>2.7</v>
      </c>
      <c r="BX581">
        <v>0.67</v>
      </c>
      <c r="BY581">
        <v>0.55000000000000004</v>
      </c>
      <c r="BZ581">
        <v>1.2150000000000001</v>
      </c>
      <c r="CA581">
        <v>1.8080000000000001</v>
      </c>
      <c r="CB581">
        <v>0.81399999999999995</v>
      </c>
      <c r="CC581">
        <v>0.92200000000000004</v>
      </c>
      <c r="CM581">
        <v>0.26100000000000001</v>
      </c>
      <c r="CN581">
        <v>0.4</v>
      </c>
      <c r="CO581">
        <v>0.34799999999999998</v>
      </c>
      <c r="CP581">
        <v>0.41699999999999998</v>
      </c>
      <c r="CQ581">
        <v>0.47</v>
      </c>
    </row>
    <row r="582" spans="1:95" x14ac:dyDescent="0.2">
      <c r="A582" s="2">
        <v>44410</v>
      </c>
      <c r="B582" s="30">
        <v>580</v>
      </c>
      <c r="C582">
        <v>6454601</v>
      </c>
      <c r="D582">
        <v>23</v>
      </c>
      <c r="E582">
        <v>0.63900000000000001</v>
      </c>
      <c r="F582">
        <v>0.4</v>
      </c>
      <c r="G582">
        <v>53</v>
      </c>
      <c r="H582">
        <v>23</v>
      </c>
      <c r="I582">
        <v>2199949</v>
      </c>
      <c r="J582">
        <v>7032</v>
      </c>
      <c r="K582">
        <v>2.7</v>
      </c>
      <c r="L582">
        <v>0.67</v>
      </c>
      <c r="M582">
        <v>0.55000000000000004</v>
      </c>
      <c r="N582">
        <v>1.2150000000000001</v>
      </c>
      <c r="O582">
        <v>1.8080000000000001</v>
      </c>
      <c r="P582">
        <v>0.81399999999999995</v>
      </c>
      <c r="Q582">
        <v>0.82299999999999995</v>
      </c>
      <c r="R582" s="30">
        <v>580</v>
      </c>
      <c r="S582">
        <v>6639593</v>
      </c>
      <c r="T582">
        <v>28</v>
      </c>
      <c r="U582">
        <v>0.77800000000000002</v>
      </c>
      <c r="V582">
        <v>0.48699999999999999</v>
      </c>
      <c r="W582">
        <v>68</v>
      </c>
      <c r="X582">
        <v>23</v>
      </c>
      <c r="Y582">
        <v>2014927</v>
      </c>
      <c r="Z582">
        <v>7079</v>
      </c>
      <c r="AA582">
        <v>2.7</v>
      </c>
      <c r="AB582">
        <v>0.67</v>
      </c>
      <c r="AC582">
        <v>0.55000000000000004</v>
      </c>
      <c r="AD582">
        <v>1.2150000000000001</v>
      </c>
      <c r="AE582">
        <v>1.8080000000000001</v>
      </c>
      <c r="AF582">
        <v>0.81399999999999995</v>
      </c>
      <c r="AG582">
        <v>0.97799999999999998</v>
      </c>
      <c r="AH582" s="30">
        <v>580</v>
      </c>
      <c r="AI582">
        <v>6757327</v>
      </c>
      <c r="AJ582">
        <v>17</v>
      </c>
      <c r="AK582">
        <v>0.47299999999999998</v>
      </c>
      <c r="AL582">
        <v>0.29599999999999999</v>
      </c>
      <c r="AM582">
        <v>62</v>
      </c>
      <c r="AN582">
        <v>16</v>
      </c>
      <c r="AO582">
        <v>1897219</v>
      </c>
      <c r="AP582">
        <v>7045</v>
      </c>
      <c r="AQ582">
        <v>2.7</v>
      </c>
      <c r="AR582">
        <v>0.67</v>
      </c>
      <c r="AS582">
        <v>0.55000000000000004</v>
      </c>
      <c r="AT582">
        <v>1.2150000000000001</v>
      </c>
      <c r="AU582">
        <v>1.8080000000000001</v>
      </c>
      <c r="AV582">
        <v>0.81399999999999995</v>
      </c>
      <c r="AW582">
        <v>0.96899999999999997</v>
      </c>
      <c r="AX582" s="30">
        <v>580</v>
      </c>
      <c r="AY582">
        <v>6797328</v>
      </c>
      <c r="AZ582">
        <v>23</v>
      </c>
      <c r="BA582">
        <v>0.63900000000000001</v>
      </c>
      <c r="BB582">
        <v>0.4</v>
      </c>
      <c r="BC582">
        <v>64</v>
      </c>
      <c r="BD582">
        <v>24</v>
      </c>
      <c r="BE582">
        <v>1857208</v>
      </c>
      <c r="BF582">
        <v>6987</v>
      </c>
      <c r="BG582">
        <v>2.7</v>
      </c>
      <c r="BH582">
        <v>0.67</v>
      </c>
      <c r="BI582">
        <v>0.55000000000000004</v>
      </c>
      <c r="BJ582">
        <v>1.2150000000000001</v>
      </c>
      <c r="BK582">
        <v>1.8080000000000001</v>
      </c>
      <c r="BL582">
        <v>0.81399999999999995</v>
      </c>
      <c r="BM582">
        <v>0.96399999999999997</v>
      </c>
      <c r="BN582" s="30">
        <v>580</v>
      </c>
      <c r="BO582">
        <v>6851236</v>
      </c>
      <c r="BP582">
        <v>22</v>
      </c>
      <c r="BQ582">
        <v>0.61199999999999999</v>
      </c>
      <c r="BR582">
        <v>0.38300000000000001</v>
      </c>
      <c r="BS582">
        <v>53</v>
      </c>
      <c r="BT582">
        <v>22</v>
      </c>
      <c r="BU582">
        <v>1803307</v>
      </c>
      <c r="BV582">
        <v>7195</v>
      </c>
      <c r="BW582">
        <v>2.7</v>
      </c>
      <c r="BX582">
        <v>0.67</v>
      </c>
      <c r="BY582">
        <v>0.55000000000000004</v>
      </c>
      <c r="BZ582">
        <v>1.2150000000000001</v>
      </c>
      <c r="CA582">
        <v>1.8080000000000001</v>
      </c>
      <c r="CB582">
        <v>0.81399999999999995</v>
      </c>
      <c r="CC582">
        <v>0.90400000000000003</v>
      </c>
      <c r="CM582">
        <v>0.4</v>
      </c>
      <c r="CN582">
        <v>0.48699999999999999</v>
      </c>
      <c r="CO582">
        <v>0.29599999999999999</v>
      </c>
      <c r="CP582">
        <v>0.4</v>
      </c>
      <c r="CQ582">
        <v>0.38300000000000001</v>
      </c>
    </row>
    <row r="583" spans="1:95" x14ac:dyDescent="0.2">
      <c r="A583" s="2">
        <v>44411</v>
      </c>
      <c r="B583" s="30">
        <v>581</v>
      </c>
      <c r="C583">
        <v>6454577</v>
      </c>
      <c r="D583">
        <v>24</v>
      </c>
      <c r="E583">
        <v>0.66700000000000004</v>
      </c>
      <c r="F583">
        <v>0.41699999999999998</v>
      </c>
      <c r="G583">
        <v>54</v>
      </c>
      <c r="H583">
        <v>22</v>
      </c>
      <c r="I583">
        <v>2199945</v>
      </c>
      <c r="J583">
        <v>7050</v>
      </c>
      <c r="K583">
        <v>2.7</v>
      </c>
      <c r="L583">
        <v>0.67</v>
      </c>
      <c r="M583">
        <v>0.55000000000000004</v>
      </c>
      <c r="N583">
        <v>1.2150000000000001</v>
      </c>
      <c r="O583">
        <v>1.8080000000000001</v>
      </c>
      <c r="P583">
        <v>0.81399999999999995</v>
      </c>
      <c r="Q583">
        <v>0.84599999999999997</v>
      </c>
      <c r="R583" s="30">
        <v>581</v>
      </c>
      <c r="S583">
        <v>6639579</v>
      </c>
      <c r="T583">
        <v>14</v>
      </c>
      <c r="U583">
        <v>0.38900000000000001</v>
      </c>
      <c r="V583">
        <v>0.24299999999999999</v>
      </c>
      <c r="W583">
        <v>75</v>
      </c>
      <c r="X583">
        <v>21</v>
      </c>
      <c r="Y583">
        <v>2014962</v>
      </c>
      <c r="Z583">
        <v>7088</v>
      </c>
      <c r="AA583">
        <v>2.7</v>
      </c>
      <c r="AB583">
        <v>0.67</v>
      </c>
      <c r="AC583">
        <v>0.55000000000000004</v>
      </c>
      <c r="AD583">
        <v>1.2150000000000001</v>
      </c>
      <c r="AE583">
        <v>1.8080000000000001</v>
      </c>
      <c r="AF583">
        <v>0.81399999999999995</v>
      </c>
      <c r="AG583">
        <v>0.93799999999999994</v>
      </c>
      <c r="AH583" s="30">
        <v>581</v>
      </c>
      <c r="AI583">
        <v>6757316</v>
      </c>
      <c r="AJ583">
        <v>11</v>
      </c>
      <c r="AK583">
        <v>0.30599999999999999</v>
      </c>
      <c r="AL583">
        <v>0.191</v>
      </c>
      <c r="AM583">
        <v>62</v>
      </c>
      <c r="AN583">
        <v>17</v>
      </c>
      <c r="AO583">
        <v>1897216</v>
      </c>
      <c r="AP583">
        <v>7056</v>
      </c>
      <c r="AQ583">
        <v>2.7</v>
      </c>
      <c r="AR583">
        <v>0.67</v>
      </c>
      <c r="AS583">
        <v>0.55000000000000004</v>
      </c>
      <c r="AT583">
        <v>1.2150000000000001</v>
      </c>
      <c r="AU583">
        <v>1.8080000000000001</v>
      </c>
      <c r="AV583">
        <v>0.81399999999999995</v>
      </c>
      <c r="AW583">
        <v>0.95299999999999996</v>
      </c>
      <c r="AX583" s="30">
        <v>581</v>
      </c>
      <c r="AY583">
        <v>6797308</v>
      </c>
      <c r="AZ583">
        <v>20</v>
      </c>
      <c r="BA583">
        <v>0.55600000000000005</v>
      </c>
      <c r="BB583">
        <v>0.34799999999999998</v>
      </c>
      <c r="BC583">
        <v>62</v>
      </c>
      <c r="BD583">
        <v>25</v>
      </c>
      <c r="BE583">
        <v>1857247</v>
      </c>
      <c r="BF583">
        <v>7000</v>
      </c>
      <c r="BG583">
        <v>2.7</v>
      </c>
      <c r="BH583">
        <v>0.67</v>
      </c>
      <c r="BI583">
        <v>0.55000000000000004</v>
      </c>
      <c r="BJ583">
        <v>1.2150000000000001</v>
      </c>
      <c r="BK583">
        <v>1.8080000000000001</v>
      </c>
      <c r="BL583">
        <v>0.81399999999999995</v>
      </c>
      <c r="BM583">
        <v>0.93300000000000005</v>
      </c>
      <c r="BN583" s="30">
        <v>581</v>
      </c>
      <c r="BO583">
        <v>6851220</v>
      </c>
      <c r="BP583">
        <v>16</v>
      </c>
      <c r="BQ583">
        <v>0.44500000000000001</v>
      </c>
      <c r="BR583">
        <v>0.27800000000000002</v>
      </c>
      <c r="BS583">
        <v>61</v>
      </c>
      <c r="BT583">
        <v>14</v>
      </c>
      <c r="BU583">
        <v>1803339</v>
      </c>
      <c r="BV583">
        <v>7207</v>
      </c>
      <c r="BW583">
        <v>2.7</v>
      </c>
      <c r="BX583">
        <v>0.67</v>
      </c>
      <c r="BY583">
        <v>0.55000000000000004</v>
      </c>
      <c r="BZ583">
        <v>1.2150000000000001</v>
      </c>
      <c r="CA583">
        <v>1.8080000000000001</v>
      </c>
      <c r="CB583">
        <v>0.81399999999999995</v>
      </c>
      <c r="CC583">
        <v>0.93400000000000005</v>
      </c>
      <c r="CM583">
        <v>0.41699999999999998</v>
      </c>
      <c r="CN583">
        <v>0.24299999999999999</v>
      </c>
      <c r="CO583">
        <v>0.191</v>
      </c>
      <c r="CP583">
        <v>0.34799999999999998</v>
      </c>
      <c r="CQ583">
        <v>0.27800000000000002</v>
      </c>
    </row>
    <row r="584" spans="1:95" x14ac:dyDescent="0.2">
      <c r="A584" s="2">
        <v>44412</v>
      </c>
      <c r="B584" s="30">
        <v>582</v>
      </c>
      <c r="C584">
        <v>6454562</v>
      </c>
      <c r="D584">
        <v>15</v>
      </c>
      <c r="E584">
        <v>0.41699999999999998</v>
      </c>
      <c r="F584">
        <v>0.26100000000000001</v>
      </c>
      <c r="G584">
        <v>62</v>
      </c>
      <c r="H584">
        <v>16</v>
      </c>
      <c r="I584">
        <v>2200009</v>
      </c>
      <c r="J584">
        <v>7059</v>
      </c>
      <c r="K584">
        <v>2.7</v>
      </c>
      <c r="L584">
        <v>0.67</v>
      </c>
      <c r="M584">
        <v>0.55000000000000004</v>
      </c>
      <c r="N584">
        <v>1.2150000000000001</v>
      </c>
      <c r="O584">
        <v>1.8080000000000001</v>
      </c>
      <c r="P584">
        <v>0.81399999999999995</v>
      </c>
      <c r="Q584">
        <v>0.91100000000000003</v>
      </c>
      <c r="R584" s="30">
        <v>582</v>
      </c>
      <c r="S584">
        <v>6639561</v>
      </c>
      <c r="T584">
        <v>18</v>
      </c>
      <c r="U584">
        <v>0.5</v>
      </c>
      <c r="V584">
        <v>0.313</v>
      </c>
      <c r="W584">
        <v>70</v>
      </c>
      <c r="X584">
        <v>19</v>
      </c>
      <c r="Y584">
        <v>2014984</v>
      </c>
      <c r="Z584">
        <v>7096</v>
      </c>
      <c r="AA584">
        <v>2.7</v>
      </c>
      <c r="AB584">
        <v>0.67</v>
      </c>
      <c r="AC584">
        <v>0.55000000000000004</v>
      </c>
      <c r="AD584">
        <v>1.2150000000000001</v>
      </c>
      <c r="AE584">
        <v>1.8080000000000001</v>
      </c>
      <c r="AF584">
        <v>0.81399999999999995</v>
      </c>
      <c r="AG584">
        <v>0.98699999999999999</v>
      </c>
      <c r="AH584" s="30">
        <v>582</v>
      </c>
      <c r="AI584">
        <v>6757299</v>
      </c>
      <c r="AJ584">
        <v>17</v>
      </c>
      <c r="AK584">
        <v>0.47299999999999998</v>
      </c>
      <c r="AL584">
        <v>0.29599999999999999</v>
      </c>
      <c r="AM584">
        <v>50</v>
      </c>
      <c r="AN584">
        <v>23</v>
      </c>
      <c r="AO584">
        <v>1897279</v>
      </c>
      <c r="AP584">
        <v>7064</v>
      </c>
      <c r="AQ584">
        <v>2.7</v>
      </c>
      <c r="AR584">
        <v>0.67</v>
      </c>
      <c r="AS584">
        <v>0.55000000000000004</v>
      </c>
      <c r="AT584">
        <v>1.2150000000000001</v>
      </c>
      <c r="AU584">
        <v>1.8080000000000001</v>
      </c>
      <c r="AV584">
        <v>0.81399999999999995</v>
      </c>
      <c r="AW584">
        <v>0.97599999999999998</v>
      </c>
      <c r="AX584" s="30">
        <v>582</v>
      </c>
      <c r="AY584">
        <v>6797289</v>
      </c>
      <c r="AZ584">
        <v>19</v>
      </c>
      <c r="BA584">
        <v>0.52800000000000002</v>
      </c>
      <c r="BB584">
        <v>0.33</v>
      </c>
      <c r="BC584">
        <v>66</v>
      </c>
      <c r="BD584">
        <v>16</v>
      </c>
      <c r="BE584">
        <v>1857254</v>
      </c>
      <c r="BF584">
        <v>7019</v>
      </c>
      <c r="BG584">
        <v>2.7</v>
      </c>
      <c r="BH584">
        <v>0.67</v>
      </c>
      <c r="BI584">
        <v>0.55000000000000004</v>
      </c>
      <c r="BJ584">
        <v>1.2150000000000001</v>
      </c>
      <c r="BK584">
        <v>1.8080000000000001</v>
      </c>
      <c r="BL584">
        <v>0.81399999999999995</v>
      </c>
      <c r="BM584">
        <v>0.91200000000000003</v>
      </c>
      <c r="BN584" s="30">
        <v>582</v>
      </c>
      <c r="BO584">
        <v>6851199</v>
      </c>
      <c r="BP584">
        <v>21</v>
      </c>
      <c r="BQ584">
        <v>0.58399999999999996</v>
      </c>
      <c r="BR584">
        <v>0.36499999999999999</v>
      </c>
      <c r="BS584">
        <v>63</v>
      </c>
      <c r="BT584">
        <v>14</v>
      </c>
      <c r="BU584">
        <v>1803344</v>
      </c>
      <c r="BV584">
        <v>7220</v>
      </c>
      <c r="BW584">
        <v>2.7</v>
      </c>
      <c r="BX584">
        <v>0.67</v>
      </c>
      <c r="BY584">
        <v>0.55000000000000004</v>
      </c>
      <c r="BZ584">
        <v>1.2150000000000001</v>
      </c>
      <c r="CA584">
        <v>1.8080000000000001</v>
      </c>
      <c r="CB584">
        <v>0.81399999999999995</v>
      </c>
      <c r="CC584">
        <v>0.99199999999999999</v>
      </c>
      <c r="CM584">
        <v>0.26100000000000001</v>
      </c>
      <c r="CN584">
        <v>0.313</v>
      </c>
      <c r="CO584">
        <v>0.29599999999999999</v>
      </c>
      <c r="CP584">
        <v>0.33</v>
      </c>
      <c r="CQ584">
        <v>0.36499999999999999</v>
      </c>
    </row>
    <row r="585" spans="1:95" x14ac:dyDescent="0.2">
      <c r="A585" s="2">
        <v>44413</v>
      </c>
      <c r="B585" s="30">
        <v>583</v>
      </c>
      <c r="C585">
        <v>6454546</v>
      </c>
      <c r="D585">
        <v>16</v>
      </c>
      <c r="E585">
        <v>0.44500000000000001</v>
      </c>
      <c r="F585">
        <v>0.27800000000000002</v>
      </c>
      <c r="G585">
        <v>61</v>
      </c>
      <c r="H585">
        <v>16</v>
      </c>
      <c r="I585">
        <v>2200002</v>
      </c>
      <c r="J585">
        <v>7071</v>
      </c>
      <c r="K585">
        <v>2.7</v>
      </c>
      <c r="L585">
        <v>0.67</v>
      </c>
      <c r="M585">
        <v>0.55000000000000004</v>
      </c>
      <c r="N585">
        <v>1.2150000000000001</v>
      </c>
      <c r="O585">
        <v>1.8080000000000001</v>
      </c>
      <c r="P585">
        <v>0.81399999999999995</v>
      </c>
      <c r="Q585">
        <v>0.96099999999999997</v>
      </c>
      <c r="R585" s="30">
        <v>583</v>
      </c>
      <c r="S585">
        <v>6639543</v>
      </c>
      <c r="T585">
        <v>18</v>
      </c>
      <c r="U585">
        <v>0.5</v>
      </c>
      <c r="V585">
        <v>0.313</v>
      </c>
      <c r="W585">
        <v>59</v>
      </c>
      <c r="X585">
        <v>29</v>
      </c>
      <c r="Y585">
        <v>2014981</v>
      </c>
      <c r="Z585">
        <v>7105</v>
      </c>
      <c r="AA585">
        <v>2.7</v>
      </c>
      <c r="AB585">
        <v>0.67</v>
      </c>
      <c r="AC585">
        <v>0.55000000000000004</v>
      </c>
      <c r="AD585">
        <v>1.2150000000000001</v>
      </c>
      <c r="AE585">
        <v>1.8080000000000001</v>
      </c>
      <c r="AF585">
        <v>0.81399999999999995</v>
      </c>
      <c r="AG585">
        <v>0.96399999999999997</v>
      </c>
      <c r="AH585" s="30">
        <v>583</v>
      </c>
      <c r="AI585">
        <v>6757283</v>
      </c>
      <c r="AJ585">
        <v>16</v>
      </c>
      <c r="AK585">
        <v>0.44500000000000001</v>
      </c>
      <c r="AL585">
        <v>0.27800000000000002</v>
      </c>
      <c r="AM585">
        <v>48</v>
      </c>
      <c r="AN585">
        <v>19</v>
      </c>
      <c r="AO585">
        <v>1897267</v>
      </c>
      <c r="AP585">
        <v>7075</v>
      </c>
      <c r="AQ585">
        <v>2.7</v>
      </c>
      <c r="AR585">
        <v>0.67</v>
      </c>
      <c r="AS585">
        <v>0.55000000000000004</v>
      </c>
      <c r="AT585">
        <v>1.2150000000000001</v>
      </c>
      <c r="AU585">
        <v>1.8080000000000001</v>
      </c>
      <c r="AV585">
        <v>0.81399999999999995</v>
      </c>
      <c r="AW585">
        <v>0.88300000000000001</v>
      </c>
      <c r="AX585" s="30">
        <v>583</v>
      </c>
      <c r="AY585">
        <v>6797265</v>
      </c>
      <c r="AZ585">
        <v>24</v>
      </c>
      <c r="BA585">
        <v>0.66700000000000004</v>
      </c>
      <c r="BB585">
        <v>0.41699999999999998</v>
      </c>
      <c r="BC585">
        <v>61</v>
      </c>
      <c r="BD585">
        <v>24</v>
      </c>
      <c r="BE585">
        <v>1857266</v>
      </c>
      <c r="BF585">
        <v>7036</v>
      </c>
      <c r="BG585">
        <v>2.7</v>
      </c>
      <c r="BH585">
        <v>0.67</v>
      </c>
      <c r="BI585">
        <v>0.55000000000000004</v>
      </c>
      <c r="BJ585">
        <v>1.2150000000000001</v>
      </c>
      <c r="BK585">
        <v>1.8080000000000001</v>
      </c>
      <c r="BL585">
        <v>0.81399999999999995</v>
      </c>
      <c r="BM585">
        <v>0.88100000000000001</v>
      </c>
      <c r="BN585" s="30">
        <v>583</v>
      </c>
      <c r="BO585">
        <v>6851179</v>
      </c>
      <c r="BP585">
        <v>20</v>
      </c>
      <c r="BQ585">
        <v>0.55600000000000005</v>
      </c>
      <c r="BR585">
        <v>0.34799999999999998</v>
      </c>
      <c r="BS585">
        <v>63</v>
      </c>
      <c r="BT585">
        <v>21</v>
      </c>
      <c r="BU585">
        <v>1803346</v>
      </c>
      <c r="BV585">
        <v>7231</v>
      </c>
      <c r="BW585">
        <v>2.7</v>
      </c>
      <c r="BX585">
        <v>0.67</v>
      </c>
      <c r="BY585">
        <v>0.55000000000000004</v>
      </c>
      <c r="BZ585">
        <v>1.2150000000000001</v>
      </c>
      <c r="CA585">
        <v>1.8080000000000001</v>
      </c>
      <c r="CB585">
        <v>0.81399999999999995</v>
      </c>
      <c r="CC585">
        <v>0.97399999999999998</v>
      </c>
      <c r="CM585">
        <v>0.27800000000000002</v>
      </c>
      <c r="CN585">
        <v>0.313</v>
      </c>
      <c r="CO585">
        <v>0.27800000000000002</v>
      </c>
      <c r="CP585">
        <v>0.41699999999999998</v>
      </c>
      <c r="CQ585">
        <v>0.34799999999999998</v>
      </c>
    </row>
    <row r="586" spans="1:95" x14ac:dyDescent="0.2">
      <c r="A586" s="2">
        <v>44414</v>
      </c>
      <c r="B586" s="30">
        <v>584</v>
      </c>
      <c r="C586">
        <v>6454536</v>
      </c>
      <c r="D586">
        <v>10</v>
      </c>
      <c r="E586">
        <v>0.27800000000000002</v>
      </c>
      <c r="F586">
        <v>0.17399999999999999</v>
      </c>
      <c r="G586">
        <v>53</v>
      </c>
      <c r="H586">
        <v>24</v>
      </c>
      <c r="I586">
        <v>2200016</v>
      </c>
      <c r="J586">
        <v>7076</v>
      </c>
      <c r="K586">
        <v>2.7</v>
      </c>
      <c r="L586">
        <v>0.67</v>
      </c>
      <c r="M586">
        <v>0.55000000000000004</v>
      </c>
      <c r="N586">
        <v>1.2150000000000001</v>
      </c>
      <c r="O586">
        <v>1.8080000000000001</v>
      </c>
      <c r="P586">
        <v>0.81399999999999995</v>
      </c>
      <c r="Q586">
        <v>0.94</v>
      </c>
      <c r="R586" s="30">
        <v>584</v>
      </c>
      <c r="S586">
        <v>6639526</v>
      </c>
      <c r="T586">
        <v>17</v>
      </c>
      <c r="U586">
        <v>0.47299999999999998</v>
      </c>
      <c r="V586">
        <v>0.29599999999999999</v>
      </c>
      <c r="W586">
        <v>51</v>
      </c>
      <c r="X586">
        <v>26</v>
      </c>
      <c r="Y586">
        <v>2015033</v>
      </c>
      <c r="Z586">
        <v>7115</v>
      </c>
      <c r="AA586">
        <v>2.7</v>
      </c>
      <c r="AB586">
        <v>0.67</v>
      </c>
      <c r="AC586">
        <v>0.55000000000000004</v>
      </c>
      <c r="AD586">
        <v>1.2150000000000001</v>
      </c>
      <c r="AE586">
        <v>1.8080000000000001</v>
      </c>
      <c r="AF586">
        <v>0.81399999999999995</v>
      </c>
      <c r="AG586">
        <v>0.95299999999999996</v>
      </c>
      <c r="AH586" s="30">
        <v>584</v>
      </c>
      <c r="AI586">
        <v>6757261</v>
      </c>
      <c r="AJ586">
        <v>22</v>
      </c>
      <c r="AK586">
        <v>0.61199999999999999</v>
      </c>
      <c r="AL586">
        <v>0.38300000000000001</v>
      </c>
      <c r="AM586">
        <v>43</v>
      </c>
      <c r="AN586">
        <v>21</v>
      </c>
      <c r="AO586">
        <v>1897301</v>
      </c>
      <c r="AP586">
        <v>7088</v>
      </c>
      <c r="AQ586">
        <v>2.7</v>
      </c>
      <c r="AR586">
        <v>0.67</v>
      </c>
      <c r="AS586">
        <v>0.55000000000000004</v>
      </c>
      <c r="AT586">
        <v>1.2150000000000001</v>
      </c>
      <c r="AU586">
        <v>1.8080000000000001</v>
      </c>
      <c r="AV586">
        <v>0.81399999999999995</v>
      </c>
      <c r="AW586">
        <v>0.90500000000000003</v>
      </c>
      <c r="AX586" s="30">
        <v>584</v>
      </c>
      <c r="AY586">
        <v>6797237</v>
      </c>
      <c r="AZ586">
        <v>28</v>
      </c>
      <c r="BA586">
        <v>0.77800000000000002</v>
      </c>
      <c r="BB586">
        <v>0.48699999999999999</v>
      </c>
      <c r="BC586">
        <v>62</v>
      </c>
      <c r="BD586">
        <v>23</v>
      </c>
      <c r="BE586">
        <v>1857292</v>
      </c>
      <c r="BF586">
        <v>7055</v>
      </c>
      <c r="BG586">
        <v>2.7</v>
      </c>
      <c r="BH586">
        <v>0.67</v>
      </c>
      <c r="BI586">
        <v>0.55000000000000004</v>
      </c>
      <c r="BJ586">
        <v>1.2150000000000001</v>
      </c>
      <c r="BK586">
        <v>1.8080000000000001</v>
      </c>
      <c r="BL586">
        <v>0.81399999999999995</v>
      </c>
      <c r="BM586">
        <v>0.89900000000000002</v>
      </c>
      <c r="BN586" s="30">
        <v>584</v>
      </c>
      <c r="BO586">
        <v>6851158</v>
      </c>
      <c r="BP586">
        <v>21</v>
      </c>
      <c r="BQ586">
        <v>0.58399999999999996</v>
      </c>
      <c r="BR586">
        <v>0.36499999999999999</v>
      </c>
      <c r="BS586">
        <v>57</v>
      </c>
      <c r="BT586">
        <v>26</v>
      </c>
      <c r="BU586">
        <v>1803374</v>
      </c>
      <c r="BV586">
        <v>7237</v>
      </c>
      <c r="BW586">
        <v>2.7</v>
      </c>
      <c r="BX586">
        <v>0.67</v>
      </c>
      <c r="BY586">
        <v>0.55000000000000004</v>
      </c>
      <c r="BZ586">
        <v>1.2150000000000001</v>
      </c>
      <c r="CA586">
        <v>1.8080000000000001</v>
      </c>
      <c r="CB586">
        <v>0.81399999999999995</v>
      </c>
      <c r="CC586">
        <v>1.028</v>
      </c>
      <c r="CM586">
        <v>0.17399999999999999</v>
      </c>
      <c r="CN586">
        <v>0.29599999999999999</v>
      </c>
      <c r="CO586">
        <v>0.38300000000000001</v>
      </c>
      <c r="CP586">
        <v>0.48699999999999999</v>
      </c>
      <c r="CQ586">
        <v>0.36499999999999999</v>
      </c>
    </row>
    <row r="587" spans="1:95" x14ac:dyDescent="0.2">
      <c r="A587" s="2">
        <v>44415</v>
      </c>
      <c r="B587" s="30">
        <v>585</v>
      </c>
      <c r="C587">
        <v>6454511</v>
      </c>
      <c r="D587">
        <v>25</v>
      </c>
      <c r="E587">
        <v>0.69499999999999995</v>
      </c>
      <c r="F587">
        <v>0.435</v>
      </c>
      <c r="G587">
        <v>40</v>
      </c>
      <c r="H587">
        <v>23</v>
      </c>
      <c r="I587">
        <v>2200037</v>
      </c>
      <c r="J587">
        <v>7091</v>
      </c>
      <c r="K587">
        <v>2.7</v>
      </c>
      <c r="L587">
        <v>0.67</v>
      </c>
      <c r="M587">
        <v>0.55000000000000004</v>
      </c>
      <c r="N587">
        <v>1.2150000000000001</v>
      </c>
      <c r="O587">
        <v>1.8080000000000001</v>
      </c>
      <c r="P587">
        <v>0.81399999999999995</v>
      </c>
      <c r="Q587">
        <v>0.97399999999999998</v>
      </c>
      <c r="R587" s="30">
        <v>585</v>
      </c>
      <c r="S587">
        <v>6639505</v>
      </c>
      <c r="T587">
        <v>21</v>
      </c>
      <c r="U587">
        <v>0.58399999999999996</v>
      </c>
      <c r="V587">
        <v>0.36499999999999999</v>
      </c>
      <c r="W587">
        <v>50</v>
      </c>
      <c r="X587">
        <v>18</v>
      </c>
      <c r="Y587">
        <v>2015056</v>
      </c>
      <c r="Z587">
        <v>7128</v>
      </c>
      <c r="AA587">
        <v>2.7</v>
      </c>
      <c r="AB587">
        <v>0.67</v>
      </c>
      <c r="AC587">
        <v>0.55000000000000004</v>
      </c>
      <c r="AD587">
        <v>1.2150000000000001</v>
      </c>
      <c r="AE587">
        <v>1.8080000000000001</v>
      </c>
      <c r="AF587">
        <v>0.81399999999999995</v>
      </c>
      <c r="AG587">
        <v>0.879</v>
      </c>
      <c r="AH587" s="30">
        <v>585</v>
      </c>
      <c r="AI587">
        <v>6757246</v>
      </c>
      <c r="AJ587">
        <v>15</v>
      </c>
      <c r="AK587">
        <v>0.41699999999999998</v>
      </c>
      <c r="AL587">
        <v>0.26100000000000001</v>
      </c>
      <c r="AM587">
        <v>54</v>
      </c>
      <c r="AN587">
        <v>11</v>
      </c>
      <c r="AO587">
        <v>1897325</v>
      </c>
      <c r="AP587">
        <v>7097</v>
      </c>
      <c r="AQ587">
        <v>2.7</v>
      </c>
      <c r="AR587">
        <v>0.67</v>
      </c>
      <c r="AS587">
        <v>0.55000000000000004</v>
      </c>
      <c r="AT587">
        <v>1.2150000000000001</v>
      </c>
      <c r="AU587">
        <v>1.8080000000000001</v>
      </c>
      <c r="AV587">
        <v>0.81399999999999995</v>
      </c>
      <c r="AW587">
        <v>0.85199999999999998</v>
      </c>
      <c r="AX587" s="30">
        <v>585</v>
      </c>
      <c r="AY587">
        <v>6797215</v>
      </c>
      <c r="AZ587">
        <v>22</v>
      </c>
      <c r="BA587">
        <v>0.61199999999999999</v>
      </c>
      <c r="BB587">
        <v>0.38300000000000001</v>
      </c>
      <c r="BC587">
        <v>71</v>
      </c>
      <c r="BD587">
        <v>19</v>
      </c>
      <c r="BE587">
        <v>1857318</v>
      </c>
      <c r="BF587">
        <v>7073</v>
      </c>
      <c r="BG587">
        <v>2.7</v>
      </c>
      <c r="BH587">
        <v>0.67</v>
      </c>
      <c r="BI587">
        <v>0.55000000000000004</v>
      </c>
      <c r="BJ587">
        <v>1.2150000000000001</v>
      </c>
      <c r="BK587">
        <v>1.8080000000000001</v>
      </c>
      <c r="BL587">
        <v>0.81399999999999995</v>
      </c>
      <c r="BM587">
        <v>0.92700000000000005</v>
      </c>
      <c r="BN587" s="30">
        <v>585</v>
      </c>
      <c r="BO587">
        <v>6851142</v>
      </c>
      <c r="BP587">
        <v>16</v>
      </c>
      <c r="BQ587">
        <v>0.44500000000000001</v>
      </c>
      <c r="BR587">
        <v>0.27800000000000002</v>
      </c>
      <c r="BS587">
        <v>58</v>
      </c>
      <c r="BT587">
        <v>20</v>
      </c>
      <c r="BU587">
        <v>1803413</v>
      </c>
      <c r="BV587">
        <v>7249</v>
      </c>
      <c r="BW587">
        <v>2.7</v>
      </c>
      <c r="BX587">
        <v>0.67</v>
      </c>
      <c r="BY587">
        <v>0.55000000000000004</v>
      </c>
      <c r="BZ587">
        <v>1.2150000000000001</v>
      </c>
      <c r="CA587">
        <v>1.8080000000000001</v>
      </c>
      <c r="CB587">
        <v>0.81399999999999995</v>
      </c>
      <c r="CC587">
        <v>1.0609999999999999</v>
      </c>
      <c r="CM587">
        <v>0.435</v>
      </c>
      <c r="CN587">
        <v>0.36499999999999999</v>
      </c>
      <c r="CO587">
        <v>0.26100000000000001</v>
      </c>
      <c r="CP587">
        <v>0.38300000000000001</v>
      </c>
      <c r="CQ587">
        <v>0.27800000000000002</v>
      </c>
    </row>
    <row r="588" spans="1:95" x14ac:dyDescent="0.2">
      <c r="A588" s="2">
        <v>44416</v>
      </c>
      <c r="B588" s="30">
        <v>586</v>
      </c>
      <c r="C588">
        <v>6454501</v>
      </c>
      <c r="D588">
        <v>10</v>
      </c>
      <c r="E588">
        <v>0.27800000000000002</v>
      </c>
      <c r="F588">
        <v>0.17399999999999999</v>
      </c>
      <c r="G588">
        <v>50</v>
      </c>
      <c r="H588">
        <v>15</v>
      </c>
      <c r="I588">
        <v>2200068</v>
      </c>
      <c r="J588">
        <v>7098</v>
      </c>
      <c r="K588">
        <v>2.7</v>
      </c>
      <c r="L588">
        <v>0.67</v>
      </c>
      <c r="M588">
        <v>0.55000000000000004</v>
      </c>
      <c r="N588">
        <v>1.2150000000000001</v>
      </c>
      <c r="O588">
        <v>1.8080000000000001</v>
      </c>
      <c r="P588">
        <v>0.81399999999999995</v>
      </c>
      <c r="Q588">
        <v>0.88</v>
      </c>
      <c r="R588" s="30">
        <v>586</v>
      </c>
      <c r="S588">
        <v>6639490</v>
      </c>
      <c r="T588">
        <v>15</v>
      </c>
      <c r="U588">
        <v>0.41699999999999998</v>
      </c>
      <c r="V588">
        <v>0.26100000000000001</v>
      </c>
      <c r="W588">
        <v>56</v>
      </c>
      <c r="X588">
        <v>15</v>
      </c>
      <c r="Y588">
        <v>2015068</v>
      </c>
      <c r="Z588">
        <v>7136</v>
      </c>
      <c r="AA588">
        <v>2.7</v>
      </c>
      <c r="AB588">
        <v>0.67</v>
      </c>
      <c r="AC588">
        <v>0.55000000000000004</v>
      </c>
      <c r="AD588">
        <v>1.2150000000000001</v>
      </c>
      <c r="AE588">
        <v>1.8080000000000001</v>
      </c>
      <c r="AF588">
        <v>0.81399999999999995</v>
      </c>
      <c r="AG588">
        <v>0.82499999999999996</v>
      </c>
      <c r="AH588" s="30">
        <v>586</v>
      </c>
      <c r="AI588">
        <v>6757225</v>
      </c>
      <c r="AJ588">
        <v>21</v>
      </c>
      <c r="AK588">
        <v>0.58399999999999996</v>
      </c>
      <c r="AL588">
        <v>0.36499999999999999</v>
      </c>
      <c r="AM588">
        <v>55</v>
      </c>
      <c r="AN588">
        <v>14</v>
      </c>
      <c r="AO588">
        <v>1897322</v>
      </c>
      <c r="AP588">
        <v>7112</v>
      </c>
      <c r="AQ588">
        <v>2.7</v>
      </c>
      <c r="AR588">
        <v>0.67</v>
      </c>
      <c r="AS588">
        <v>0.55000000000000004</v>
      </c>
      <c r="AT588">
        <v>1.2150000000000001</v>
      </c>
      <c r="AU588">
        <v>1.8080000000000001</v>
      </c>
      <c r="AV588">
        <v>0.81399999999999995</v>
      </c>
      <c r="AW588">
        <v>0.88</v>
      </c>
      <c r="AX588" s="30">
        <v>586</v>
      </c>
      <c r="AY588">
        <v>6797201</v>
      </c>
      <c r="AZ588">
        <v>14</v>
      </c>
      <c r="BA588">
        <v>0.38900000000000001</v>
      </c>
      <c r="BB588">
        <v>0.24299999999999999</v>
      </c>
      <c r="BC588">
        <v>77</v>
      </c>
      <c r="BD588">
        <v>16</v>
      </c>
      <c r="BE588">
        <v>1857336</v>
      </c>
      <c r="BF588">
        <v>7084</v>
      </c>
      <c r="BG588">
        <v>2.7</v>
      </c>
      <c r="BH588">
        <v>0.67</v>
      </c>
      <c r="BI588">
        <v>0.55000000000000004</v>
      </c>
      <c r="BJ588">
        <v>1.2150000000000001</v>
      </c>
      <c r="BK588">
        <v>1.8080000000000001</v>
      </c>
      <c r="BL588">
        <v>0.81399999999999995</v>
      </c>
      <c r="BM588">
        <v>0.97199999999999998</v>
      </c>
      <c r="BN588" s="30">
        <v>586</v>
      </c>
      <c r="BO588">
        <v>6851120</v>
      </c>
      <c r="BP588">
        <v>22</v>
      </c>
      <c r="BQ588">
        <v>0.61199999999999999</v>
      </c>
      <c r="BR588">
        <v>0.38300000000000001</v>
      </c>
      <c r="BS588">
        <v>53</v>
      </c>
      <c r="BT588">
        <v>21</v>
      </c>
      <c r="BU588">
        <v>1803430</v>
      </c>
      <c r="BV588">
        <v>7259</v>
      </c>
      <c r="BW588">
        <v>2.7</v>
      </c>
      <c r="BX588">
        <v>0.67</v>
      </c>
      <c r="BY588">
        <v>0.55000000000000004</v>
      </c>
      <c r="BZ588">
        <v>1.2150000000000001</v>
      </c>
      <c r="CA588">
        <v>1.8080000000000001</v>
      </c>
      <c r="CB588">
        <v>0.81399999999999995</v>
      </c>
      <c r="CC588">
        <v>1.0409999999999999</v>
      </c>
      <c r="CM588">
        <v>0.17399999999999999</v>
      </c>
      <c r="CN588">
        <v>0.26100000000000001</v>
      </c>
      <c r="CO588">
        <v>0.36499999999999999</v>
      </c>
      <c r="CP588">
        <v>0.24299999999999999</v>
      </c>
      <c r="CQ588">
        <v>0.38300000000000001</v>
      </c>
    </row>
    <row r="589" spans="1:95" x14ac:dyDescent="0.2">
      <c r="A589" s="2">
        <v>44417</v>
      </c>
      <c r="B589" s="30">
        <v>587</v>
      </c>
      <c r="C589">
        <v>6454485</v>
      </c>
      <c r="D589">
        <v>16</v>
      </c>
      <c r="E589">
        <v>0.44500000000000001</v>
      </c>
      <c r="F589">
        <v>0.27800000000000002</v>
      </c>
      <c r="G589">
        <v>50</v>
      </c>
      <c r="H589">
        <v>10</v>
      </c>
      <c r="I589">
        <v>2200089</v>
      </c>
      <c r="J589">
        <v>7112</v>
      </c>
      <c r="K589">
        <v>2.7</v>
      </c>
      <c r="L589">
        <v>0.67</v>
      </c>
      <c r="M589">
        <v>0.55000000000000004</v>
      </c>
      <c r="N589">
        <v>1.2150000000000001</v>
      </c>
      <c r="O589">
        <v>1.8080000000000001</v>
      </c>
      <c r="P589">
        <v>0.81399999999999995</v>
      </c>
      <c r="Q589">
        <v>0.91100000000000003</v>
      </c>
      <c r="R589" s="30">
        <v>587</v>
      </c>
      <c r="S589">
        <v>6639470</v>
      </c>
      <c r="T589">
        <v>20</v>
      </c>
      <c r="U589">
        <v>0.55600000000000005</v>
      </c>
      <c r="V589">
        <v>0.34799999999999998</v>
      </c>
      <c r="W589">
        <v>54</v>
      </c>
      <c r="X589">
        <v>17</v>
      </c>
      <c r="Y589">
        <v>2015075</v>
      </c>
      <c r="Z589">
        <v>7148</v>
      </c>
      <c r="AA589">
        <v>2.7</v>
      </c>
      <c r="AB589">
        <v>0.67</v>
      </c>
      <c r="AC589">
        <v>0.55000000000000004</v>
      </c>
      <c r="AD589">
        <v>1.2150000000000001</v>
      </c>
      <c r="AE589">
        <v>1.8080000000000001</v>
      </c>
      <c r="AF589">
        <v>0.81399999999999995</v>
      </c>
      <c r="AG589">
        <v>0.85299999999999998</v>
      </c>
      <c r="AH589" s="30">
        <v>587</v>
      </c>
      <c r="AI589">
        <v>6757209</v>
      </c>
      <c r="AJ589">
        <v>16</v>
      </c>
      <c r="AK589">
        <v>0.44500000000000001</v>
      </c>
      <c r="AL589">
        <v>0.27800000000000002</v>
      </c>
      <c r="AM589">
        <v>54</v>
      </c>
      <c r="AN589">
        <v>22</v>
      </c>
      <c r="AO589">
        <v>1897321</v>
      </c>
      <c r="AP589">
        <v>7121</v>
      </c>
      <c r="AQ589">
        <v>2.7</v>
      </c>
      <c r="AR589">
        <v>0.67</v>
      </c>
      <c r="AS589">
        <v>0.55000000000000004</v>
      </c>
      <c r="AT589">
        <v>1.2150000000000001</v>
      </c>
      <c r="AU589">
        <v>1.8080000000000001</v>
      </c>
      <c r="AV589">
        <v>0.81399999999999995</v>
      </c>
      <c r="AW589">
        <v>0.91600000000000004</v>
      </c>
      <c r="AX589" s="30">
        <v>587</v>
      </c>
      <c r="AY589">
        <v>6797180</v>
      </c>
      <c r="AZ589">
        <v>21</v>
      </c>
      <c r="BA589">
        <v>0.58399999999999996</v>
      </c>
      <c r="BB589">
        <v>0.36499999999999999</v>
      </c>
      <c r="BC589">
        <v>60</v>
      </c>
      <c r="BD589">
        <v>31</v>
      </c>
      <c r="BE589">
        <v>1857352</v>
      </c>
      <c r="BF589">
        <v>7092</v>
      </c>
      <c r="BG589">
        <v>2.7</v>
      </c>
      <c r="BH589">
        <v>0.67</v>
      </c>
      <c r="BI589">
        <v>0.55000000000000004</v>
      </c>
      <c r="BJ589">
        <v>1.2150000000000001</v>
      </c>
      <c r="BK589">
        <v>1.8080000000000001</v>
      </c>
      <c r="BL589">
        <v>0.81399999999999995</v>
      </c>
      <c r="BM589">
        <v>1.038</v>
      </c>
      <c r="BN589" s="30">
        <v>587</v>
      </c>
      <c r="BO589">
        <v>6851105</v>
      </c>
      <c r="BP589">
        <v>15</v>
      </c>
      <c r="BQ589">
        <v>0.41699999999999998</v>
      </c>
      <c r="BR589">
        <v>0.26100000000000001</v>
      </c>
      <c r="BS589">
        <v>59</v>
      </c>
      <c r="BT589">
        <v>16</v>
      </c>
      <c r="BU589">
        <v>1803447</v>
      </c>
      <c r="BV589">
        <v>7269</v>
      </c>
      <c r="BW589">
        <v>2.7</v>
      </c>
      <c r="BX589">
        <v>0.67</v>
      </c>
      <c r="BY589">
        <v>0.55000000000000004</v>
      </c>
      <c r="BZ589">
        <v>1.2150000000000001</v>
      </c>
      <c r="CA589">
        <v>1.8080000000000001</v>
      </c>
      <c r="CB589">
        <v>0.81399999999999995</v>
      </c>
      <c r="CC589">
        <v>0.99099999999999999</v>
      </c>
      <c r="CM589">
        <v>0.27800000000000002</v>
      </c>
      <c r="CN589">
        <v>0.34799999999999998</v>
      </c>
      <c r="CO589">
        <v>0.27800000000000002</v>
      </c>
      <c r="CP589">
        <v>0.36499999999999999</v>
      </c>
      <c r="CQ589">
        <v>0.26100000000000001</v>
      </c>
    </row>
    <row r="590" spans="1:95" x14ac:dyDescent="0.2">
      <c r="A590" s="2">
        <v>44418</v>
      </c>
      <c r="B590" s="30">
        <v>588</v>
      </c>
      <c r="C590">
        <v>6454469</v>
      </c>
      <c r="D590">
        <v>16</v>
      </c>
      <c r="E590">
        <v>0.44500000000000001</v>
      </c>
      <c r="F590">
        <v>0.27800000000000002</v>
      </c>
      <c r="G590">
        <v>50</v>
      </c>
      <c r="H590">
        <v>16</v>
      </c>
      <c r="I590">
        <v>2200081</v>
      </c>
      <c r="J590">
        <v>7122</v>
      </c>
      <c r="K590">
        <v>2.7</v>
      </c>
      <c r="L590">
        <v>0.67</v>
      </c>
      <c r="M590">
        <v>0.55000000000000004</v>
      </c>
      <c r="N590">
        <v>1.2150000000000001</v>
      </c>
      <c r="O590">
        <v>1.8080000000000001</v>
      </c>
      <c r="P590">
        <v>0.81399999999999995</v>
      </c>
      <c r="Q590">
        <v>0.86199999999999999</v>
      </c>
      <c r="R590" s="30">
        <v>588</v>
      </c>
      <c r="S590">
        <v>6639455</v>
      </c>
      <c r="T590">
        <v>15</v>
      </c>
      <c r="U590">
        <v>0.41699999999999998</v>
      </c>
      <c r="V590">
        <v>0.26100000000000001</v>
      </c>
      <c r="W590">
        <v>58</v>
      </c>
      <c r="X590">
        <v>16</v>
      </c>
      <c r="Y590">
        <v>2015104</v>
      </c>
      <c r="Z590">
        <v>7156</v>
      </c>
      <c r="AA590">
        <v>2.7</v>
      </c>
      <c r="AB590">
        <v>0.67</v>
      </c>
      <c r="AC590">
        <v>0.55000000000000004</v>
      </c>
      <c r="AD590">
        <v>1.2150000000000001</v>
      </c>
      <c r="AE590">
        <v>1.8080000000000001</v>
      </c>
      <c r="AF590">
        <v>0.81399999999999995</v>
      </c>
      <c r="AG590">
        <v>0.80500000000000005</v>
      </c>
      <c r="AH590" s="30">
        <v>588</v>
      </c>
      <c r="AI590">
        <v>6757191</v>
      </c>
      <c r="AJ590">
        <v>18</v>
      </c>
      <c r="AK590">
        <v>0.5</v>
      </c>
      <c r="AL590">
        <v>0.313</v>
      </c>
      <c r="AM590">
        <v>53</v>
      </c>
      <c r="AN590">
        <v>17</v>
      </c>
      <c r="AO590">
        <v>1897350</v>
      </c>
      <c r="AP590">
        <v>7133</v>
      </c>
      <c r="AQ590">
        <v>2.7</v>
      </c>
      <c r="AR590">
        <v>0.67</v>
      </c>
      <c r="AS590">
        <v>0.55000000000000004</v>
      </c>
      <c r="AT590">
        <v>1.2150000000000001</v>
      </c>
      <c r="AU590">
        <v>1.8080000000000001</v>
      </c>
      <c r="AV590">
        <v>0.81399999999999995</v>
      </c>
      <c r="AW590">
        <v>0.97099999999999997</v>
      </c>
      <c r="AX590" s="30">
        <v>588</v>
      </c>
      <c r="AY590">
        <v>6797154</v>
      </c>
      <c r="AZ590">
        <v>26</v>
      </c>
      <c r="BA590">
        <v>0.72299999999999998</v>
      </c>
      <c r="BB590">
        <v>0.45200000000000001</v>
      </c>
      <c r="BC590">
        <v>58</v>
      </c>
      <c r="BD590">
        <v>23</v>
      </c>
      <c r="BE590">
        <v>1857383</v>
      </c>
      <c r="BF590">
        <v>7110</v>
      </c>
      <c r="BG590">
        <v>2.7</v>
      </c>
      <c r="BH590">
        <v>0.67</v>
      </c>
      <c r="BI590">
        <v>0.55000000000000004</v>
      </c>
      <c r="BJ590">
        <v>1.2150000000000001</v>
      </c>
      <c r="BK590">
        <v>1.8080000000000001</v>
      </c>
      <c r="BL590">
        <v>0.81399999999999995</v>
      </c>
      <c r="BM590">
        <v>1.0329999999999999</v>
      </c>
      <c r="BN590" s="30">
        <v>588</v>
      </c>
      <c r="BO590">
        <v>6851093</v>
      </c>
      <c r="BP590">
        <v>12</v>
      </c>
      <c r="BQ590">
        <v>0.33400000000000002</v>
      </c>
      <c r="BR590">
        <v>0.20899999999999999</v>
      </c>
      <c r="BS590">
        <v>55</v>
      </c>
      <c r="BT590">
        <v>19</v>
      </c>
      <c r="BU590">
        <v>1803458</v>
      </c>
      <c r="BV590">
        <v>7277</v>
      </c>
      <c r="BW590">
        <v>2.7</v>
      </c>
      <c r="BX590">
        <v>0.67</v>
      </c>
      <c r="BY590">
        <v>0.55000000000000004</v>
      </c>
      <c r="BZ590">
        <v>1.2150000000000001</v>
      </c>
      <c r="CA590">
        <v>1.8080000000000001</v>
      </c>
      <c r="CB590">
        <v>0.81399999999999995</v>
      </c>
      <c r="CC590">
        <v>1</v>
      </c>
      <c r="CM590">
        <v>0.27800000000000002</v>
      </c>
      <c r="CN590">
        <v>0.26100000000000001</v>
      </c>
      <c r="CO590">
        <v>0.313</v>
      </c>
      <c r="CP590">
        <v>0.45200000000000001</v>
      </c>
      <c r="CQ590">
        <v>0.20899999999999999</v>
      </c>
    </row>
    <row r="591" spans="1:95" x14ac:dyDescent="0.2">
      <c r="A591" s="2">
        <v>44419</v>
      </c>
      <c r="B591" s="30">
        <v>589</v>
      </c>
      <c r="C591">
        <v>6454445</v>
      </c>
      <c r="D591">
        <v>24</v>
      </c>
      <c r="E591">
        <v>0.66700000000000004</v>
      </c>
      <c r="F591">
        <v>0.41699999999999998</v>
      </c>
      <c r="G591">
        <v>43</v>
      </c>
      <c r="H591">
        <v>23</v>
      </c>
      <c r="I591">
        <v>2200096</v>
      </c>
      <c r="J591">
        <v>7136</v>
      </c>
      <c r="K591">
        <v>2.7</v>
      </c>
      <c r="L591">
        <v>0.67</v>
      </c>
      <c r="M591">
        <v>0.55000000000000004</v>
      </c>
      <c r="N591">
        <v>1.2150000000000001</v>
      </c>
      <c r="O591">
        <v>1.8080000000000001</v>
      </c>
      <c r="P591">
        <v>0.81399999999999995</v>
      </c>
      <c r="Q591">
        <v>0.88500000000000001</v>
      </c>
      <c r="R591" s="30">
        <v>589</v>
      </c>
      <c r="S591">
        <v>6639439</v>
      </c>
      <c r="T591">
        <v>16</v>
      </c>
      <c r="U591">
        <v>0.44500000000000001</v>
      </c>
      <c r="V591">
        <v>0.27800000000000002</v>
      </c>
      <c r="W591">
        <v>53</v>
      </c>
      <c r="X591">
        <v>20</v>
      </c>
      <c r="Y591">
        <v>2015103</v>
      </c>
      <c r="Z591">
        <v>7167</v>
      </c>
      <c r="AA591">
        <v>2.7</v>
      </c>
      <c r="AB591">
        <v>0.67</v>
      </c>
      <c r="AC591">
        <v>0.55000000000000004</v>
      </c>
      <c r="AD591">
        <v>1.2150000000000001</v>
      </c>
      <c r="AE591">
        <v>1.8080000000000001</v>
      </c>
      <c r="AF591">
        <v>0.81399999999999995</v>
      </c>
      <c r="AG591">
        <v>0.879</v>
      </c>
      <c r="AH591" s="30">
        <v>589</v>
      </c>
      <c r="AI591">
        <v>6757168</v>
      </c>
      <c r="AJ591">
        <v>23</v>
      </c>
      <c r="AK591">
        <v>0.63900000000000001</v>
      </c>
      <c r="AL591">
        <v>0.4</v>
      </c>
      <c r="AM591">
        <v>52</v>
      </c>
      <c r="AN591">
        <v>19</v>
      </c>
      <c r="AO591">
        <v>1897391</v>
      </c>
      <c r="AP591">
        <v>7146</v>
      </c>
      <c r="AQ591">
        <v>2.7</v>
      </c>
      <c r="AR591">
        <v>0.67</v>
      </c>
      <c r="AS591">
        <v>0.55000000000000004</v>
      </c>
      <c r="AT591">
        <v>1.2150000000000001</v>
      </c>
      <c r="AU591">
        <v>1.8080000000000001</v>
      </c>
      <c r="AV591">
        <v>0.81399999999999995</v>
      </c>
      <c r="AW591">
        <v>0.97299999999999998</v>
      </c>
      <c r="AX591" s="30">
        <v>589</v>
      </c>
      <c r="AY591">
        <v>6797130</v>
      </c>
      <c r="AZ591">
        <v>24</v>
      </c>
      <c r="BA591">
        <v>0.66700000000000004</v>
      </c>
      <c r="BB591">
        <v>0.41699999999999998</v>
      </c>
      <c r="BC591">
        <v>61</v>
      </c>
      <c r="BD591">
        <v>23</v>
      </c>
      <c r="BE591">
        <v>1857402</v>
      </c>
      <c r="BF591">
        <v>7122</v>
      </c>
      <c r="BG591">
        <v>2.7</v>
      </c>
      <c r="BH591">
        <v>0.67</v>
      </c>
      <c r="BI591">
        <v>0.55000000000000004</v>
      </c>
      <c r="BJ591">
        <v>1.2150000000000001</v>
      </c>
      <c r="BK591">
        <v>1.8080000000000001</v>
      </c>
      <c r="BL591">
        <v>0.81399999999999995</v>
      </c>
      <c r="BM591">
        <v>0.99199999999999999</v>
      </c>
      <c r="BN591" s="30">
        <v>589</v>
      </c>
      <c r="BO591">
        <v>6851076</v>
      </c>
      <c r="BP591">
        <v>17</v>
      </c>
      <c r="BQ591">
        <v>0.47299999999999998</v>
      </c>
      <c r="BR591">
        <v>0.29599999999999999</v>
      </c>
      <c r="BS591">
        <v>47</v>
      </c>
      <c r="BT591">
        <v>20</v>
      </c>
      <c r="BU591">
        <v>1803483</v>
      </c>
      <c r="BV591">
        <v>7289</v>
      </c>
      <c r="BW591">
        <v>2.7</v>
      </c>
      <c r="BX591">
        <v>0.67</v>
      </c>
      <c r="BY591">
        <v>0.55000000000000004</v>
      </c>
      <c r="BZ591">
        <v>1.2150000000000001</v>
      </c>
      <c r="CA591">
        <v>1.8080000000000001</v>
      </c>
      <c r="CB591">
        <v>0.81399999999999995</v>
      </c>
      <c r="CC591">
        <v>0.97499999999999998</v>
      </c>
      <c r="CM591">
        <v>0.41699999999999998</v>
      </c>
      <c r="CN591">
        <v>0.27800000000000002</v>
      </c>
      <c r="CO591">
        <v>0.4</v>
      </c>
      <c r="CP591">
        <v>0.41699999999999998</v>
      </c>
      <c r="CQ591">
        <v>0.29599999999999999</v>
      </c>
    </row>
    <row r="592" spans="1:95" x14ac:dyDescent="0.2">
      <c r="A592" s="2">
        <v>44420</v>
      </c>
      <c r="B592" s="30">
        <v>590</v>
      </c>
      <c r="C592">
        <v>6454428</v>
      </c>
      <c r="D592">
        <v>17</v>
      </c>
      <c r="E592">
        <v>0.47299999999999998</v>
      </c>
      <c r="F592">
        <v>0.29599999999999999</v>
      </c>
      <c r="G592">
        <v>53</v>
      </c>
      <c r="H592">
        <v>14</v>
      </c>
      <c r="I592">
        <v>2200126</v>
      </c>
      <c r="J592">
        <v>7149</v>
      </c>
      <c r="K592">
        <v>2.7</v>
      </c>
      <c r="L592">
        <v>0.67</v>
      </c>
      <c r="M592">
        <v>0.55000000000000004</v>
      </c>
      <c r="N592">
        <v>1.2150000000000001</v>
      </c>
      <c r="O592">
        <v>1.8080000000000001</v>
      </c>
      <c r="P592">
        <v>0.81399999999999995</v>
      </c>
      <c r="Q592">
        <v>0.89400000000000002</v>
      </c>
      <c r="R592" s="30">
        <v>590</v>
      </c>
      <c r="S592">
        <v>6639419</v>
      </c>
      <c r="T592">
        <v>20</v>
      </c>
      <c r="U592">
        <v>0.55600000000000005</v>
      </c>
      <c r="V592">
        <v>0.34799999999999998</v>
      </c>
      <c r="W592">
        <v>48</v>
      </c>
      <c r="X592">
        <v>21</v>
      </c>
      <c r="Y592">
        <v>2015123</v>
      </c>
      <c r="Z592">
        <v>7178</v>
      </c>
      <c r="AA592">
        <v>2.7</v>
      </c>
      <c r="AB592">
        <v>0.67</v>
      </c>
      <c r="AC592">
        <v>0.55000000000000004</v>
      </c>
      <c r="AD592">
        <v>1.2150000000000001</v>
      </c>
      <c r="AE592">
        <v>1.8080000000000001</v>
      </c>
      <c r="AF592">
        <v>0.81399999999999995</v>
      </c>
      <c r="AG592">
        <v>0.876</v>
      </c>
      <c r="AH592" s="30">
        <v>590</v>
      </c>
      <c r="AI592">
        <v>6757157</v>
      </c>
      <c r="AJ592">
        <v>11</v>
      </c>
      <c r="AK592">
        <v>0.30599999999999999</v>
      </c>
      <c r="AL592">
        <v>0.191</v>
      </c>
      <c r="AM592">
        <v>58</v>
      </c>
      <c r="AN592">
        <v>17</v>
      </c>
      <c r="AO592">
        <v>1897399</v>
      </c>
      <c r="AP592">
        <v>7153</v>
      </c>
      <c r="AQ592">
        <v>2.7</v>
      </c>
      <c r="AR592">
        <v>0.67</v>
      </c>
      <c r="AS592">
        <v>0.55000000000000004</v>
      </c>
      <c r="AT592">
        <v>1.2150000000000001</v>
      </c>
      <c r="AU592">
        <v>1.8080000000000001</v>
      </c>
      <c r="AV592">
        <v>0.81399999999999995</v>
      </c>
      <c r="AW592">
        <v>1.038</v>
      </c>
      <c r="AX592" s="30">
        <v>590</v>
      </c>
      <c r="AY592">
        <v>6797110</v>
      </c>
      <c r="AZ592">
        <v>20</v>
      </c>
      <c r="BA592">
        <v>0.55600000000000005</v>
      </c>
      <c r="BB592">
        <v>0.34799999999999998</v>
      </c>
      <c r="BC592">
        <v>70</v>
      </c>
      <c r="BD592">
        <v>15</v>
      </c>
      <c r="BE592">
        <v>1857443</v>
      </c>
      <c r="BF592">
        <v>7132</v>
      </c>
      <c r="BG592">
        <v>2.7</v>
      </c>
      <c r="BH592">
        <v>0.67</v>
      </c>
      <c r="BI592">
        <v>0.55000000000000004</v>
      </c>
      <c r="BJ592">
        <v>1.2150000000000001</v>
      </c>
      <c r="BK592">
        <v>1.8080000000000001</v>
      </c>
      <c r="BL592">
        <v>0.81399999999999995</v>
      </c>
      <c r="BM592">
        <v>0.99299999999999999</v>
      </c>
      <c r="BN592" s="30">
        <v>590</v>
      </c>
      <c r="BO592">
        <v>6851052</v>
      </c>
      <c r="BP592">
        <v>24</v>
      </c>
      <c r="BQ592">
        <v>0.66700000000000004</v>
      </c>
      <c r="BR592">
        <v>0.41699999999999998</v>
      </c>
      <c r="BS592">
        <v>43</v>
      </c>
      <c r="BT592">
        <v>21</v>
      </c>
      <c r="BU592">
        <v>1803502</v>
      </c>
      <c r="BV592">
        <v>7305</v>
      </c>
      <c r="BW592">
        <v>2.7</v>
      </c>
      <c r="BX592">
        <v>0.67</v>
      </c>
      <c r="BY592">
        <v>0.55000000000000004</v>
      </c>
      <c r="BZ592">
        <v>1.2150000000000001</v>
      </c>
      <c r="CA592">
        <v>1.8080000000000001</v>
      </c>
      <c r="CB592">
        <v>0.81399999999999995</v>
      </c>
      <c r="CC592">
        <v>0.86199999999999999</v>
      </c>
      <c r="CM592">
        <v>0.29599999999999999</v>
      </c>
      <c r="CN592">
        <v>0.34799999999999998</v>
      </c>
      <c r="CO592">
        <v>0.191</v>
      </c>
      <c r="CP592">
        <v>0.34799999999999998</v>
      </c>
      <c r="CQ592">
        <v>0.41699999999999998</v>
      </c>
    </row>
    <row r="593" spans="1:95" x14ac:dyDescent="0.2">
      <c r="A593" s="2">
        <v>44421</v>
      </c>
      <c r="B593" s="30">
        <v>591</v>
      </c>
      <c r="C593">
        <v>6454407</v>
      </c>
      <c r="D593">
        <v>21</v>
      </c>
      <c r="E593">
        <v>0.58399999999999996</v>
      </c>
      <c r="F593">
        <v>0.36499999999999999</v>
      </c>
      <c r="G593">
        <v>56</v>
      </c>
      <c r="H593">
        <v>14</v>
      </c>
      <c r="I593">
        <v>2200154</v>
      </c>
      <c r="J593">
        <v>7166</v>
      </c>
      <c r="K593">
        <v>2.7</v>
      </c>
      <c r="L593">
        <v>0.67</v>
      </c>
      <c r="M593">
        <v>0.55000000000000004</v>
      </c>
      <c r="N593">
        <v>1.2150000000000001</v>
      </c>
      <c r="O593">
        <v>1.8080000000000001</v>
      </c>
      <c r="P593">
        <v>0.81399999999999995</v>
      </c>
      <c r="Q593">
        <v>0.91</v>
      </c>
      <c r="R593" s="30">
        <v>591</v>
      </c>
      <c r="S593">
        <v>6639401</v>
      </c>
      <c r="T593">
        <v>18</v>
      </c>
      <c r="U593">
        <v>0.5</v>
      </c>
      <c r="V593">
        <v>0.313</v>
      </c>
      <c r="W593">
        <v>52</v>
      </c>
      <c r="X593">
        <v>16</v>
      </c>
      <c r="Y593">
        <v>2015145</v>
      </c>
      <c r="Z593">
        <v>7187</v>
      </c>
      <c r="AA593">
        <v>2.7</v>
      </c>
      <c r="AB593">
        <v>0.67</v>
      </c>
      <c r="AC593">
        <v>0.55000000000000004</v>
      </c>
      <c r="AD593">
        <v>1.2150000000000001</v>
      </c>
      <c r="AE593">
        <v>1.8080000000000001</v>
      </c>
      <c r="AF593">
        <v>0.81399999999999995</v>
      </c>
      <c r="AG593">
        <v>0.92900000000000005</v>
      </c>
      <c r="AH593" s="30">
        <v>591</v>
      </c>
      <c r="AI593">
        <v>6757139</v>
      </c>
      <c r="AJ593">
        <v>18</v>
      </c>
      <c r="AK593">
        <v>0.5</v>
      </c>
      <c r="AL593">
        <v>0.313</v>
      </c>
      <c r="AM593">
        <v>47</v>
      </c>
      <c r="AN593">
        <v>22</v>
      </c>
      <c r="AO593">
        <v>1897415</v>
      </c>
      <c r="AP593">
        <v>7165</v>
      </c>
      <c r="AQ593">
        <v>2.7</v>
      </c>
      <c r="AR593">
        <v>0.67</v>
      </c>
      <c r="AS593">
        <v>0.55000000000000004</v>
      </c>
      <c r="AT593">
        <v>1.2150000000000001</v>
      </c>
      <c r="AU593">
        <v>1.8080000000000001</v>
      </c>
      <c r="AV593">
        <v>0.81399999999999995</v>
      </c>
      <c r="AW593">
        <v>1.1060000000000001</v>
      </c>
      <c r="AX593" s="30">
        <v>591</v>
      </c>
      <c r="AY593">
        <v>6797086</v>
      </c>
      <c r="AZ593">
        <v>24</v>
      </c>
      <c r="BA593">
        <v>0.66700000000000004</v>
      </c>
      <c r="BB593">
        <v>0.41699999999999998</v>
      </c>
      <c r="BC593">
        <v>69</v>
      </c>
      <c r="BD593">
        <v>21</v>
      </c>
      <c r="BE593">
        <v>1857436</v>
      </c>
      <c r="BF593">
        <v>7144</v>
      </c>
      <c r="BG593">
        <v>2.7</v>
      </c>
      <c r="BH593">
        <v>0.67</v>
      </c>
      <c r="BI593">
        <v>0.55000000000000004</v>
      </c>
      <c r="BJ593">
        <v>1.2150000000000001</v>
      </c>
      <c r="BK593">
        <v>1.8080000000000001</v>
      </c>
      <c r="BL593">
        <v>0.81399999999999995</v>
      </c>
      <c r="BM593">
        <v>1</v>
      </c>
      <c r="BN593" s="30">
        <v>591</v>
      </c>
      <c r="BO593">
        <v>6851033</v>
      </c>
      <c r="BP593">
        <v>19</v>
      </c>
      <c r="BQ593">
        <v>0.52800000000000002</v>
      </c>
      <c r="BR593">
        <v>0.33</v>
      </c>
      <c r="BS593">
        <v>50</v>
      </c>
      <c r="BT593">
        <v>17</v>
      </c>
      <c r="BU593">
        <v>1803518</v>
      </c>
      <c r="BV593">
        <v>7316</v>
      </c>
      <c r="BW593">
        <v>2.7</v>
      </c>
      <c r="BX593">
        <v>0.67</v>
      </c>
      <c r="BY593">
        <v>0.55000000000000004</v>
      </c>
      <c r="BZ593">
        <v>1.2150000000000001</v>
      </c>
      <c r="CA593">
        <v>1.8080000000000001</v>
      </c>
      <c r="CB593">
        <v>0.81399999999999995</v>
      </c>
      <c r="CC593">
        <v>0.84399999999999997</v>
      </c>
      <c r="CM593">
        <v>0.36499999999999999</v>
      </c>
      <c r="CN593">
        <v>0.313</v>
      </c>
      <c r="CO593">
        <v>0.313</v>
      </c>
      <c r="CP593">
        <v>0.41699999999999998</v>
      </c>
      <c r="CQ593">
        <v>0.33</v>
      </c>
    </row>
    <row r="594" spans="1:95" x14ac:dyDescent="0.2">
      <c r="A594" s="2">
        <v>44422</v>
      </c>
      <c r="B594" s="30">
        <v>592</v>
      </c>
      <c r="C594">
        <v>6454392</v>
      </c>
      <c r="D594">
        <v>15</v>
      </c>
      <c r="E594">
        <v>0.41699999999999998</v>
      </c>
      <c r="F594">
        <v>0.26100000000000001</v>
      </c>
      <c r="G594">
        <v>56</v>
      </c>
      <c r="H594">
        <v>21</v>
      </c>
      <c r="I594">
        <v>2200145</v>
      </c>
      <c r="J594">
        <v>7171</v>
      </c>
      <c r="K594">
        <v>2.7</v>
      </c>
      <c r="L594">
        <v>0.67</v>
      </c>
      <c r="M594">
        <v>0.55000000000000004</v>
      </c>
      <c r="N594">
        <v>1.2150000000000001</v>
      </c>
      <c r="O594">
        <v>1.8080000000000001</v>
      </c>
      <c r="P594">
        <v>0.81399999999999995</v>
      </c>
      <c r="Q594">
        <v>1.069</v>
      </c>
      <c r="R594" s="30">
        <v>592</v>
      </c>
      <c r="S594">
        <v>6639382</v>
      </c>
      <c r="T594">
        <v>19</v>
      </c>
      <c r="U594">
        <v>0.52800000000000002</v>
      </c>
      <c r="V594">
        <v>0.33</v>
      </c>
      <c r="W594">
        <v>55</v>
      </c>
      <c r="X594">
        <v>15</v>
      </c>
      <c r="Y594">
        <v>2015188</v>
      </c>
      <c r="Z594">
        <v>7200</v>
      </c>
      <c r="AA594">
        <v>2.7</v>
      </c>
      <c r="AB594">
        <v>0.67</v>
      </c>
      <c r="AC594">
        <v>0.55000000000000004</v>
      </c>
      <c r="AD594">
        <v>1.2150000000000001</v>
      </c>
      <c r="AE594">
        <v>1.8080000000000001</v>
      </c>
      <c r="AF594">
        <v>0.81399999999999995</v>
      </c>
      <c r="AG594">
        <v>1</v>
      </c>
      <c r="AH594" s="30">
        <v>592</v>
      </c>
      <c r="AI594">
        <v>6757113</v>
      </c>
      <c r="AJ594">
        <v>26</v>
      </c>
      <c r="AK594">
        <v>0.72299999999999998</v>
      </c>
      <c r="AL594">
        <v>0.45200000000000001</v>
      </c>
      <c r="AM594">
        <v>52</v>
      </c>
      <c r="AN594">
        <v>13</v>
      </c>
      <c r="AO594">
        <v>1897433</v>
      </c>
      <c r="AP594">
        <v>7184</v>
      </c>
      <c r="AQ594">
        <v>2.7</v>
      </c>
      <c r="AR594">
        <v>0.67</v>
      </c>
      <c r="AS594">
        <v>0.55000000000000004</v>
      </c>
      <c r="AT594">
        <v>1.2150000000000001</v>
      </c>
      <c r="AU594">
        <v>1.8080000000000001</v>
      </c>
      <c r="AV594">
        <v>0.81399999999999995</v>
      </c>
      <c r="AW594">
        <v>1.04</v>
      </c>
      <c r="AX594" s="30">
        <v>592</v>
      </c>
      <c r="AY594">
        <v>6797064</v>
      </c>
      <c r="AZ594">
        <v>22</v>
      </c>
      <c r="BA594">
        <v>0.61199999999999999</v>
      </c>
      <c r="BB594">
        <v>0.38300000000000001</v>
      </c>
      <c r="BC594">
        <v>70</v>
      </c>
      <c r="BD594">
        <v>23</v>
      </c>
      <c r="BE594">
        <v>1857462</v>
      </c>
      <c r="BF594">
        <v>7155</v>
      </c>
      <c r="BG594">
        <v>2.7</v>
      </c>
      <c r="BH594">
        <v>0.67</v>
      </c>
      <c r="BI594">
        <v>0.55000000000000004</v>
      </c>
      <c r="BJ594">
        <v>1.2150000000000001</v>
      </c>
      <c r="BK594">
        <v>1.8080000000000001</v>
      </c>
      <c r="BL594">
        <v>0.81399999999999995</v>
      </c>
      <c r="BM594">
        <v>1</v>
      </c>
      <c r="BN594" s="30">
        <v>592</v>
      </c>
      <c r="BO594">
        <v>6851021</v>
      </c>
      <c r="BP594">
        <v>12</v>
      </c>
      <c r="BQ594">
        <v>0.33400000000000002</v>
      </c>
      <c r="BR594">
        <v>0.20899999999999999</v>
      </c>
      <c r="BS594">
        <v>59</v>
      </c>
      <c r="BT594">
        <v>10</v>
      </c>
      <c r="BU594">
        <v>1803543</v>
      </c>
      <c r="BV594">
        <v>7328</v>
      </c>
      <c r="BW594">
        <v>2.7</v>
      </c>
      <c r="BX594">
        <v>0.67</v>
      </c>
      <c r="BY594">
        <v>0.55000000000000004</v>
      </c>
      <c r="BZ594">
        <v>1.2150000000000001</v>
      </c>
      <c r="CA594">
        <v>1.8080000000000001</v>
      </c>
      <c r="CB594">
        <v>0.81399999999999995</v>
      </c>
      <c r="CC594">
        <v>0.90600000000000003</v>
      </c>
      <c r="CM594">
        <v>0.26100000000000001</v>
      </c>
      <c r="CN594">
        <v>0.33</v>
      </c>
      <c r="CO594">
        <v>0.45200000000000001</v>
      </c>
      <c r="CP594">
        <v>0.38300000000000001</v>
      </c>
      <c r="CQ594">
        <v>0.20899999999999999</v>
      </c>
    </row>
    <row r="595" spans="1:95" x14ac:dyDescent="0.2">
      <c r="A595" s="2">
        <v>44423</v>
      </c>
      <c r="B595" s="30">
        <v>593</v>
      </c>
      <c r="C595">
        <v>6454370</v>
      </c>
      <c r="D595">
        <v>22</v>
      </c>
      <c r="E595">
        <v>0.61199999999999999</v>
      </c>
      <c r="F595">
        <v>0.38300000000000001</v>
      </c>
      <c r="G595">
        <v>55</v>
      </c>
      <c r="H595">
        <v>16</v>
      </c>
      <c r="I595">
        <v>2200179</v>
      </c>
      <c r="J595">
        <v>7189</v>
      </c>
      <c r="K595">
        <v>2.7</v>
      </c>
      <c r="L595">
        <v>0.67</v>
      </c>
      <c r="M595">
        <v>0.55000000000000004</v>
      </c>
      <c r="N595">
        <v>1.2150000000000001</v>
      </c>
      <c r="O595">
        <v>1.8080000000000001</v>
      </c>
      <c r="P595">
        <v>0.81399999999999995</v>
      </c>
      <c r="Q595">
        <v>1.1299999999999999</v>
      </c>
      <c r="R595" s="30">
        <v>593</v>
      </c>
      <c r="S595">
        <v>6639359</v>
      </c>
      <c r="T595">
        <v>23</v>
      </c>
      <c r="U595">
        <v>0.63900000000000001</v>
      </c>
      <c r="V595">
        <v>0.4</v>
      </c>
      <c r="W595">
        <v>55</v>
      </c>
      <c r="X595">
        <v>19</v>
      </c>
      <c r="Y595">
        <v>2015188</v>
      </c>
      <c r="Z595">
        <v>7217</v>
      </c>
      <c r="AA595">
        <v>2.7</v>
      </c>
      <c r="AB595">
        <v>0.67</v>
      </c>
      <c r="AC595">
        <v>0.55000000000000004</v>
      </c>
      <c r="AD595">
        <v>1.2150000000000001</v>
      </c>
      <c r="AE595">
        <v>1.8080000000000001</v>
      </c>
      <c r="AF595">
        <v>0.81399999999999995</v>
      </c>
      <c r="AG595">
        <v>0.99</v>
      </c>
      <c r="AH595" s="30">
        <v>593</v>
      </c>
      <c r="AI595">
        <v>6757097</v>
      </c>
      <c r="AJ595">
        <v>16</v>
      </c>
      <c r="AK595">
        <v>0.44500000000000001</v>
      </c>
      <c r="AL595">
        <v>0.27800000000000002</v>
      </c>
      <c r="AM595">
        <v>61</v>
      </c>
      <c r="AN595">
        <v>17</v>
      </c>
      <c r="AO595">
        <v>1897446</v>
      </c>
      <c r="AP595">
        <v>7195</v>
      </c>
      <c r="AQ595">
        <v>2.7</v>
      </c>
      <c r="AR595">
        <v>0.67</v>
      </c>
      <c r="AS595">
        <v>0.55000000000000004</v>
      </c>
      <c r="AT595">
        <v>1.2150000000000001</v>
      </c>
      <c r="AU595">
        <v>1.8080000000000001</v>
      </c>
      <c r="AV595">
        <v>0.81399999999999995</v>
      </c>
      <c r="AW595">
        <v>0.96399999999999997</v>
      </c>
      <c r="AX595" s="30">
        <v>593</v>
      </c>
      <c r="AY595">
        <v>6797039</v>
      </c>
      <c r="AZ595">
        <v>25</v>
      </c>
      <c r="BA595">
        <v>0.69499999999999995</v>
      </c>
      <c r="BB595">
        <v>0.435</v>
      </c>
      <c r="BC595">
        <v>65</v>
      </c>
      <c r="BD595">
        <v>27</v>
      </c>
      <c r="BE595">
        <v>1857466</v>
      </c>
      <c r="BF595">
        <v>7170</v>
      </c>
      <c r="BG595">
        <v>2.7</v>
      </c>
      <c r="BH595">
        <v>0.67</v>
      </c>
      <c r="BI595">
        <v>0.55000000000000004</v>
      </c>
      <c r="BJ595">
        <v>1.2150000000000001</v>
      </c>
      <c r="BK595">
        <v>1.8080000000000001</v>
      </c>
      <c r="BL595">
        <v>0.81399999999999995</v>
      </c>
      <c r="BM595">
        <v>1</v>
      </c>
      <c r="BN595" s="30">
        <v>593</v>
      </c>
      <c r="BO595">
        <v>6851011</v>
      </c>
      <c r="BP595">
        <v>10</v>
      </c>
      <c r="BQ595">
        <v>0.27800000000000002</v>
      </c>
      <c r="BR595">
        <v>0.17399999999999999</v>
      </c>
      <c r="BS595">
        <v>53</v>
      </c>
      <c r="BT595">
        <v>18</v>
      </c>
      <c r="BU595">
        <v>1803545</v>
      </c>
      <c r="BV595">
        <v>7332</v>
      </c>
      <c r="BW595">
        <v>2.7</v>
      </c>
      <c r="BX595">
        <v>0.67</v>
      </c>
      <c r="BY595">
        <v>0.55000000000000004</v>
      </c>
      <c r="BZ595">
        <v>1.2150000000000001</v>
      </c>
      <c r="CA595">
        <v>1.8080000000000001</v>
      </c>
      <c r="CB595">
        <v>0.81399999999999995</v>
      </c>
      <c r="CC595">
        <v>0.95599999999999996</v>
      </c>
      <c r="CM595">
        <v>0.38300000000000001</v>
      </c>
      <c r="CN595">
        <v>0.4</v>
      </c>
      <c r="CO595">
        <v>0.27800000000000002</v>
      </c>
      <c r="CP595">
        <v>0.435</v>
      </c>
      <c r="CQ595">
        <v>0.17399999999999999</v>
      </c>
    </row>
    <row r="596" spans="1:95" x14ac:dyDescent="0.2">
      <c r="A596" s="2">
        <v>44424</v>
      </c>
      <c r="B596" s="30">
        <v>594</v>
      </c>
      <c r="C596">
        <v>6454350</v>
      </c>
      <c r="D596">
        <v>20</v>
      </c>
      <c r="E596">
        <v>0.55600000000000005</v>
      </c>
      <c r="F596">
        <v>0.34799999999999998</v>
      </c>
      <c r="G596">
        <v>58</v>
      </c>
      <c r="H596">
        <v>19</v>
      </c>
      <c r="I596">
        <v>2200190</v>
      </c>
      <c r="J596">
        <v>7200</v>
      </c>
      <c r="K596">
        <v>2.7</v>
      </c>
      <c r="L596">
        <v>0.67</v>
      </c>
      <c r="M596">
        <v>0.55000000000000004</v>
      </c>
      <c r="N596">
        <v>1.2150000000000001</v>
      </c>
      <c r="O596">
        <v>1.8080000000000001</v>
      </c>
      <c r="P596">
        <v>0.81399999999999995</v>
      </c>
      <c r="Q596">
        <v>1.1120000000000001</v>
      </c>
      <c r="R596" s="30">
        <v>594</v>
      </c>
      <c r="S596">
        <v>6639342</v>
      </c>
      <c r="T596">
        <v>17</v>
      </c>
      <c r="U596">
        <v>0.47299999999999998</v>
      </c>
      <c r="V596">
        <v>0.29599999999999999</v>
      </c>
      <c r="W596">
        <v>63</v>
      </c>
      <c r="X596">
        <v>15</v>
      </c>
      <c r="Y596">
        <v>2015200</v>
      </c>
      <c r="Z596">
        <v>7234</v>
      </c>
      <c r="AA596">
        <v>2.7</v>
      </c>
      <c r="AB596">
        <v>0.67</v>
      </c>
      <c r="AC596">
        <v>0.55000000000000004</v>
      </c>
      <c r="AD596">
        <v>1.2150000000000001</v>
      </c>
      <c r="AE596">
        <v>1.8080000000000001</v>
      </c>
      <c r="AF596">
        <v>0.81399999999999995</v>
      </c>
      <c r="AG596">
        <v>1.0289999999999999</v>
      </c>
      <c r="AH596" s="30">
        <v>594</v>
      </c>
      <c r="AI596">
        <v>6757075</v>
      </c>
      <c r="AJ596">
        <v>22</v>
      </c>
      <c r="AK596">
        <v>0.61199999999999999</v>
      </c>
      <c r="AL596">
        <v>0.38300000000000001</v>
      </c>
      <c r="AM596">
        <v>60</v>
      </c>
      <c r="AN596">
        <v>17</v>
      </c>
      <c r="AO596">
        <v>1897467</v>
      </c>
      <c r="AP596">
        <v>7214</v>
      </c>
      <c r="AQ596">
        <v>2.7</v>
      </c>
      <c r="AR596">
        <v>0.67</v>
      </c>
      <c r="AS596">
        <v>0.55000000000000004</v>
      </c>
      <c r="AT596">
        <v>1.2150000000000001</v>
      </c>
      <c r="AU596">
        <v>1.8080000000000001</v>
      </c>
      <c r="AV596">
        <v>0.81399999999999995</v>
      </c>
      <c r="AW596">
        <v>1.018</v>
      </c>
      <c r="AX596" s="30">
        <v>594</v>
      </c>
      <c r="AY596">
        <v>6797021</v>
      </c>
      <c r="AZ596">
        <v>18</v>
      </c>
      <c r="BA596">
        <v>0.5</v>
      </c>
      <c r="BB596">
        <v>0.313</v>
      </c>
      <c r="BC596">
        <v>70</v>
      </c>
      <c r="BD596">
        <v>20</v>
      </c>
      <c r="BE596">
        <v>1857540</v>
      </c>
      <c r="BF596">
        <v>7183</v>
      </c>
      <c r="BG596">
        <v>2.7</v>
      </c>
      <c r="BH596">
        <v>0.67</v>
      </c>
      <c r="BI596">
        <v>0.55000000000000004</v>
      </c>
      <c r="BJ596">
        <v>1.2150000000000001</v>
      </c>
      <c r="BK596">
        <v>1.8080000000000001</v>
      </c>
      <c r="BL596">
        <v>0.81399999999999995</v>
      </c>
      <c r="BM596">
        <v>1.0069999999999999</v>
      </c>
      <c r="BN596" s="30">
        <v>594</v>
      </c>
      <c r="BO596">
        <v>6850995</v>
      </c>
      <c r="BP596">
        <v>16</v>
      </c>
      <c r="BQ596">
        <v>0.44500000000000001</v>
      </c>
      <c r="BR596">
        <v>0.27800000000000002</v>
      </c>
      <c r="BS596">
        <v>47</v>
      </c>
      <c r="BT596">
        <v>16</v>
      </c>
      <c r="BU596">
        <v>1803565</v>
      </c>
      <c r="BV596">
        <v>7342</v>
      </c>
      <c r="BW596">
        <v>2.7</v>
      </c>
      <c r="BX596">
        <v>0.67</v>
      </c>
      <c r="BY596">
        <v>0.55000000000000004</v>
      </c>
      <c r="BZ596">
        <v>1.2150000000000001</v>
      </c>
      <c r="CA596">
        <v>1.8080000000000001</v>
      </c>
      <c r="CB596">
        <v>0.81399999999999995</v>
      </c>
      <c r="CC596">
        <v>0.96099999999999997</v>
      </c>
      <c r="CM596">
        <v>0.34799999999999998</v>
      </c>
      <c r="CN596">
        <v>0.29599999999999999</v>
      </c>
      <c r="CO596">
        <v>0.38300000000000001</v>
      </c>
      <c r="CP596">
        <v>0.313</v>
      </c>
      <c r="CQ596">
        <v>0.27800000000000002</v>
      </c>
    </row>
    <row r="597" spans="1:95" x14ac:dyDescent="0.2">
      <c r="A597" s="2">
        <v>44425</v>
      </c>
      <c r="B597" s="30">
        <v>595</v>
      </c>
      <c r="C597">
        <v>6454326</v>
      </c>
      <c r="D597">
        <v>24</v>
      </c>
      <c r="E597">
        <v>0.66700000000000004</v>
      </c>
      <c r="F597">
        <v>0.41699999999999998</v>
      </c>
      <c r="G597">
        <v>60</v>
      </c>
      <c r="H597">
        <v>18</v>
      </c>
      <c r="I597">
        <v>2200221</v>
      </c>
      <c r="J597">
        <v>7215</v>
      </c>
      <c r="K597">
        <v>2.7</v>
      </c>
      <c r="L597">
        <v>0.67</v>
      </c>
      <c r="M597">
        <v>0.55000000000000004</v>
      </c>
      <c r="N597">
        <v>1.2150000000000001</v>
      </c>
      <c r="O597">
        <v>1.8080000000000001</v>
      </c>
      <c r="P597">
        <v>0.81399999999999995</v>
      </c>
      <c r="Q597">
        <v>1.1060000000000001</v>
      </c>
      <c r="R597" s="30">
        <v>595</v>
      </c>
      <c r="S597">
        <v>6639311</v>
      </c>
      <c r="T597">
        <v>31</v>
      </c>
      <c r="U597">
        <v>0.86199999999999999</v>
      </c>
      <c r="V597">
        <v>0.53900000000000003</v>
      </c>
      <c r="W597">
        <v>60</v>
      </c>
      <c r="X597">
        <v>20</v>
      </c>
      <c r="Y597">
        <v>2015200</v>
      </c>
      <c r="Z597">
        <v>7251</v>
      </c>
      <c r="AA597">
        <v>2.7</v>
      </c>
      <c r="AB597">
        <v>0.67</v>
      </c>
      <c r="AC597">
        <v>0.55000000000000004</v>
      </c>
      <c r="AD597">
        <v>1.2150000000000001</v>
      </c>
      <c r="AE597">
        <v>1.8080000000000001</v>
      </c>
      <c r="AF597">
        <v>0.81399999999999995</v>
      </c>
      <c r="AG597">
        <v>1.0369999999999999</v>
      </c>
      <c r="AH597" s="30">
        <v>595</v>
      </c>
      <c r="AI597">
        <v>6757049</v>
      </c>
      <c r="AJ597">
        <v>26</v>
      </c>
      <c r="AK597">
        <v>0.72299999999999998</v>
      </c>
      <c r="AL597">
        <v>0.45200000000000001</v>
      </c>
      <c r="AM597">
        <v>57</v>
      </c>
      <c r="AN597">
        <v>25</v>
      </c>
      <c r="AO597">
        <v>1897488</v>
      </c>
      <c r="AP597">
        <v>7225</v>
      </c>
      <c r="AQ597">
        <v>2.7</v>
      </c>
      <c r="AR597">
        <v>0.67</v>
      </c>
      <c r="AS597">
        <v>0.55000000000000004</v>
      </c>
      <c r="AT597">
        <v>1.2150000000000001</v>
      </c>
      <c r="AU597">
        <v>1.8080000000000001</v>
      </c>
      <c r="AV597">
        <v>0.81399999999999995</v>
      </c>
      <c r="AW597">
        <v>1.0669999999999999</v>
      </c>
      <c r="AX597" s="30">
        <v>595</v>
      </c>
      <c r="AY597">
        <v>6796991</v>
      </c>
      <c r="AZ597">
        <v>30</v>
      </c>
      <c r="BA597">
        <v>0.83399999999999996</v>
      </c>
      <c r="BB597">
        <v>0.52200000000000002</v>
      </c>
      <c r="BC597">
        <v>67</v>
      </c>
      <c r="BD597">
        <v>21</v>
      </c>
      <c r="BE597">
        <v>1857532</v>
      </c>
      <c r="BF597">
        <v>7199</v>
      </c>
      <c r="BG597">
        <v>2.7</v>
      </c>
      <c r="BH597">
        <v>0.67</v>
      </c>
      <c r="BI597">
        <v>0.55000000000000004</v>
      </c>
      <c r="BJ597">
        <v>1.2150000000000001</v>
      </c>
      <c r="BK597">
        <v>1.8080000000000001</v>
      </c>
      <c r="BL597">
        <v>0.81399999999999995</v>
      </c>
      <c r="BM597">
        <v>1.0680000000000001</v>
      </c>
      <c r="BN597" s="30">
        <v>595</v>
      </c>
      <c r="BO597">
        <v>6850978</v>
      </c>
      <c r="BP597">
        <v>17</v>
      </c>
      <c r="BQ597">
        <v>0.47299999999999998</v>
      </c>
      <c r="BR597">
        <v>0.29599999999999999</v>
      </c>
      <c r="BS597">
        <v>45</v>
      </c>
      <c r="BT597">
        <v>18</v>
      </c>
      <c r="BU597">
        <v>1803564</v>
      </c>
      <c r="BV597">
        <v>7352</v>
      </c>
      <c r="BW597">
        <v>2.7</v>
      </c>
      <c r="BX597">
        <v>0.67</v>
      </c>
      <c r="BY597">
        <v>0.55000000000000004</v>
      </c>
      <c r="BZ597">
        <v>1.2150000000000001</v>
      </c>
      <c r="CA597">
        <v>1.8080000000000001</v>
      </c>
      <c r="CB597">
        <v>0.81399999999999995</v>
      </c>
      <c r="CC597">
        <v>0.89500000000000002</v>
      </c>
      <c r="CM597">
        <v>0.41699999999999998</v>
      </c>
      <c r="CN597">
        <v>0.53900000000000003</v>
      </c>
      <c r="CO597">
        <v>0.45200000000000001</v>
      </c>
      <c r="CP597">
        <v>0.52200000000000002</v>
      </c>
      <c r="CQ597">
        <v>0.29599999999999999</v>
      </c>
    </row>
    <row r="598" spans="1:95" x14ac:dyDescent="0.2">
      <c r="A598" s="2">
        <v>44426</v>
      </c>
      <c r="B598" s="30">
        <v>596</v>
      </c>
      <c r="C598">
        <v>6454298</v>
      </c>
      <c r="D598">
        <v>28</v>
      </c>
      <c r="E598">
        <v>0.77800000000000002</v>
      </c>
      <c r="F598">
        <v>0.48699999999999999</v>
      </c>
      <c r="G598">
        <v>64</v>
      </c>
      <c r="H598">
        <v>20</v>
      </c>
      <c r="I598">
        <v>2200222</v>
      </c>
      <c r="J598">
        <v>7232</v>
      </c>
      <c r="K598">
        <v>2.7</v>
      </c>
      <c r="L598">
        <v>0.67</v>
      </c>
      <c r="M598">
        <v>0.55000000000000004</v>
      </c>
      <c r="N598">
        <v>1.2150000000000001</v>
      </c>
      <c r="O598">
        <v>1.8080000000000001</v>
      </c>
      <c r="P598">
        <v>0.81399999999999995</v>
      </c>
      <c r="Q598">
        <v>1.1120000000000001</v>
      </c>
      <c r="R598" s="30">
        <v>596</v>
      </c>
      <c r="S598">
        <v>6639297</v>
      </c>
      <c r="T598">
        <v>14</v>
      </c>
      <c r="U598">
        <v>0.38900000000000001</v>
      </c>
      <c r="V598">
        <v>0.24299999999999999</v>
      </c>
      <c r="W598">
        <v>70</v>
      </c>
      <c r="X598">
        <v>21</v>
      </c>
      <c r="Y598">
        <v>2015239</v>
      </c>
      <c r="Z598">
        <v>7258</v>
      </c>
      <c r="AA598">
        <v>2.7</v>
      </c>
      <c r="AB598">
        <v>0.67</v>
      </c>
      <c r="AC598">
        <v>0.55000000000000004</v>
      </c>
      <c r="AD598">
        <v>1.2150000000000001</v>
      </c>
      <c r="AE598">
        <v>1.8080000000000001</v>
      </c>
      <c r="AF598">
        <v>0.81399999999999995</v>
      </c>
      <c r="AG598">
        <v>1.0660000000000001</v>
      </c>
      <c r="AH598" s="30">
        <v>596</v>
      </c>
      <c r="AI598">
        <v>6757035</v>
      </c>
      <c r="AJ598">
        <v>14</v>
      </c>
      <c r="AK598">
        <v>0.38900000000000001</v>
      </c>
      <c r="AL598">
        <v>0.24299999999999999</v>
      </c>
      <c r="AM598">
        <v>68</v>
      </c>
      <c r="AN598">
        <v>15</v>
      </c>
      <c r="AO598">
        <v>1897504</v>
      </c>
      <c r="AP598">
        <v>7233</v>
      </c>
      <c r="AQ598">
        <v>2.7</v>
      </c>
      <c r="AR598">
        <v>0.67</v>
      </c>
      <c r="AS598">
        <v>0.55000000000000004</v>
      </c>
      <c r="AT598">
        <v>1.2150000000000001</v>
      </c>
      <c r="AU598">
        <v>1.8080000000000001</v>
      </c>
      <c r="AV598">
        <v>0.81399999999999995</v>
      </c>
      <c r="AW598">
        <v>1.105</v>
      </c>
      <c r="AX598" s="30">
        <v>596</v>
      </c>
      <c r="AY598">
        <v>6796964</v>
      </c>
      <c r="AZ598">
        <v>27</v>
      </c>
      <c r="BA598">
        <v>0.751</v>
      </c>
      <c r="BB598">
        <v>0.47</v>
      </c>
      <c r="BC598">
        <v>74</v>
      </c>
      <c r="BD598">
        <v>23</v>
      </c>
      <c r="BE598">
        <v>1857556</v>
      </c>
      <c r="BF598">
        <v>7216</v>
      </c>
      <c r="BG598">
        <v>2.7</v>
      </c>
      <c r="BH598">
        <v>0.67</v>
      </c>
      <c r="BI598">
        <v>0.55000000000000004</v>
      </c>
      <c r="BJ598">
        <v>1.2150000000000001</v>
      </c>
      <c r="BK598">
        <v>1.8080000000000001</v>
      </c>
      <c r="BL598">
        <v>0.81399999999999995</v>
      </c>
      <c r="BM598">
        <v>1.0309999999999999</v>
      </c>
      <c r="BN598" s="30">
        <v>596</v>
      </c>
      <c r="BO598">
        <v>6850956</v>
      </c>
      <c r="BP598">
        <v>22</v>
      </c>
      <c r="BQ598">
        <v>0.61199999999999999</v>
      </c>
      <c r="BR598">
        <v>0.38300000000000001</v>
      </c>
      <c r="BS598">
        <v>44</v>
      </c>
      <c r="BT598">
        <v>18</v>
      </c>
      <c r="BU598">
        <v>1803619</v>
      </c>
      <c r="BV598">
        <v>7367</v>
      </c>
      <c r="BW598">
        <v>2.7</v>
      </c>
      <c r="BX598">
        <v>0.67</v>
      </c>
      <c r="BY598">
        <v>0.55000000000000004</v>
      </c>
      <c r="BZ598">
        <v>1.2150000000000001</v>
      </c>
      <c r="CA598">
        <v>1.8080000000000001</v>
      </c>
      <c r="CB598">
        <v>0.81399999999999995</v>
      </c>
      <c r="CC598">
        <v>0.96099999999999997</v>
      </c>
      <c r="CM598">
        <v>0.48699999999999999</v>
      </c>
      <c r="CN598">
        <v>0.24299999999999999</v>
      </c>
      <c r="CO598">
        <v>0.24299999999999999</v>
      </c>
      <c r="CP598">
        <v>0.47</v>
      </c>
      <c r="CQ598">
        <v>0.38300000000000001</v>
      </c>
    </row>
    <row r="599" spans="1:95" x14ac:dyDescent="0.2">
      <c r="A599" s="2">
        <v>44427</v>
      </c>
      <c r="B599" s="30">
        <v>597</v>
      </c>
      <c r="C599">
        <v>6454283</v>
      </c>
      <c r="D599">
        <v>15</v>
      </c>
      <c r="E599">
        <v>0.41699999999999998</v>
      </c>
      <c r="F599">
        <v>0.26100000000000001</v>
      </c>
      <c r="G599">
        <v>73</v>
      </c>
      <c r="H599">
        <v>19</v>
      </c>
      <c r="I599">
        <v>2200255</v>
      </c>
      <c r="J599">
        <v>7238</v>
      </c>
      <c r="K599">
        <v>2.7</v>
      </c>
      <c r="L599">
        <v>0.67</v>
      </c>
      <c r="M599">
        <v>0.55000000000000004</v>
      </c>
      <c r="N599">
        <v>1.2150000000000001</v>
      </c>
      <c r="O599">
        <v>1.8080000000000001</v>
      </c>
      <c r="P599">
        <v>0.81399999999999995</v>
      </c>
      <c r="Q599">
        <v>1.167</v>
      </c>
      <c r="R599" s="30">
        <v>597</v>
      </c>
      <c r="S599">
        <v>6639268</v>
      </c>
      <c r="T599">
        <v>29</v>
      </c>
      <c r="U599">
        <v>0.80600000000000005</v>
      </c>
      <c r="V599">
        <v>0.504</v>
      </c>
      <c r="W599">
        <v>62</v>
      </c>
      <c r="X599">
        <v>22</v>
      </c>
      <c r="Y599">
        <v>2015274</v>
      </c>
      <c r="Z599">
        <v>7274</v>
      </c>
      <c r="AA599">
        <v>2.7</v>
      </c>
      <c r="AB599">
        <v>0.67</v>
      </c>
      <c r="AC599">
        <v>0.55000000000000004</v>
      </c>
      <c r="AD599">
        <v>1.2150000000000001</v>
      </c>
      <c r="AE599">
        <v>1.8080000000000001</v>
      </c>
      <c r="AF599">
        <v>0.81399999999999995</v>
      </c>
      <c r="AG599">
        <v>1.208</v>
      </c>
      <c r="AH599" s="30">
        <v>597</v>
      </c>
      <c r="AI599">
        <v>6757007</v>
      </c>
      <c r="AJ599">
        <v>28</v>
      </c>
      <c r="AK599">
        <v>0.77800000000000002</v>
      </c>
      <c r="AL599">
        <v>0.48699999999999999</v>
      </c>
      <c r="AM599">
        <v>58</v>
      </c>
      <c r="AN599">
        <v>24</v>
      </c>
      <c r="AO599">
        <v>1897522</v>
      </c>
      <c r="AP599">
        <v>7247</v>
      </c>
      <c r="AQ599">
        <v>2.7</v>
      </c>
      <c r="AR599">
        <v>0.67</v>
      </c>
      <c r="AS599">
        <v>0.55000000000000004</v>
      </c>
      <c r="AT599">
        <v>1.2150000000000001</v>
      </c>
      <c r="AU599">
        <v>1.8080000000000001</v>
      </c>
      <c r="AV599">
        <v>0.81399999999999995</v>
      </c>
      <c r="AW599">
        <v>1.0720000000000001</v>
      </c>
      <c r="AX599" s="30">
        <v>597</v>
      </c>
      <c r="AY599">
        <v>6796939</v>
      </c>
      <c r="AZ599">
        <v>25</v>
      </c>
      <c r="BA599">
        <v>0.69499999999999995</v>
      </c>
      <c r="BB599">
        <v>0.435</v>
      </c>
      <c r="BC599">
        <v>74</v>
      </c>
      <c r="BD599">
        <v>27</v>
      </c>
      <c r="BE599">
        <v>1857582</v>
      </c>
      <c r="BF599">
        <v>7228</v>
      </c>
      <c r="BG599">
        <v>2.7</v>
      </c>
      <c r="BH599">
        <v>0.67</v>
      </c>
      <c r="BI599">
        <v>0.55000000000000004</v>
      </c>
      <c r="BJ599">
        <v>1.2150000000000001</v>
      </c>
      <c r="BK599">
        <v>1.8080000000000001</v>
      </c>
      <c r="BL599">
        <v>0.81399999999999995</v>
      </c>
      <c r="BM599">
        <v>1.0940000000000001</v>
      </c>
      <c r="BN599" s="30">
        <v>597</v>
      </c>
      <c r="BO599">
        <v>6850934</v>
      </c>
      <c r="BP599">
        <v>22</v>
      </c>
      <c r="BQ599">
        <v>0.61199999999999999</v>
      </c>
      <c r="BR599">
        <v>0.38300000000000001</v>
      </c>
      <c r="BS599">
        <v>52</v>
      </c>
      <c r="BT599">
        <v>14</v>
      </c>
      <c r="BU599">
        <v>1803600</v>
      </c>
      <c r="BV599">
        <v>7383</v>
      </c>
      <c r="BW599">
        <v>2.7</v>
      </c>
      <c r="BX599">
        <v>0.67</v>
      </c>
      <c r="BY599">
        <v>0.55000000000000004</v>
      </c>
      <c r="BZ599">
        <v>1.2150000000000001</v>
      </c>
      <c r="CA599">
        <v>1.8080000000000001</v>
      </c>
      <c r="CB599">
        <v>0.81399999999999995</v>
      </c>
      <c r="CC599">
        <v>0.98</v>
      </c>
      <c r="CM599">
        <v>0.26100000000000001</v>
      </c>
      <c r="CN599">
        <v>0.504</v>
      </c>
      <c r="CO599">
        <v>0.48699999999999999</v>
      </c>
      <c r="CP599">
        <v>0.435</v>
      </c>
      <c r="CQ599">
        <v>0.38300000000000001</v>
      </c>
    </row>
    <row r="600" spans="1:95" x14ac:dyDescent="0.2">
      <c r="A600" s="2">
        <v>44428</v>
      </c>
      <c r="B600" s="30">
        <v>598</v>
      </c>
      <c r="C600">
        <v>6454266</v>
      </c>
      <c r="D600">
        <v>17</v>
      </c>
      <c r="E600">
        <v>0.47299999999999998</v>
      </c>
      <c r="F600">
        <v>0.29599999999999999</v>
      </c>
      <c r="G600">
        <v>69</v>
      </c>
      <c r="H600">
        <v>19</v>
      </c>
      <c r="I600">
        <v>2200268</v>
      </c>
      <c r="J600">
        <v>7246</v>
      </c>
      <c r="K600">
        <v>2.7</v>
      </c>
      <c r="L600">
        <v>0.67</v>
      </c>
      <c r="M600">
        <v>0.55000000000000004</v>
      </c>
      <c r="N600">
        <v>1.2150000000000001</v>
      </c>
      <c r="O600">
        <v>1.8080000000000001</v>
      </c>
      <c r="P600">
        <v>0.81399999999999995</v>
      </c>
      <c r="Q600">
        <v>1.204</v>
      </c>
      <c r="R600" s="30">
        <v>598</v>
      </c>
      <c r="S600">
        <v>6639254</v>
      </c>
      <c r="T600">
        <v>14</v>
      </c>
      <c r="U600">
        <v>0.38900000000000001</v>
      </c>
      <c r="V600">
        <v>0.24299999999999999</v>
      </c>
      <c r="W600">
        <v>71</v>
      </c>
      <c r="X600">
        <v>20</v>
      </c>
      <c r="Y600">
        <v>2015286</v>
      </c>
      <c r="Z600">
        <v>7284</v>
      </c>
      <c r="AA600">
        <v>2.7</v>
      </c>
      <c r="AB600">
        <v>0.67</v>
      </c>
      <c r="AC600">
        <v>0.55000000000000004</v>
      </c>
      <c r="AD600">
        <v>1.2150000000000001</v>
      </c>
      <c r="AE600">
        <v>1.8080000000000001</v>
      </c>
      <c r="AF600">
        <v>0.81399999999999995</v>
      </c>
      <c r="AG600">
        <v>1.151</v>
      </c>
      <c r="AH600" s="30">
        <v>598</v>
      </c>
      <c r="AI600">
        <v>6756986</v>
      </c>
      <c r="AJ600">
        <v>21</v>
      </c>
      <c r="AK600">
        <v>0.58399999999999996</v>
      </c>
      <c r="AL600">
        <v>0.36499999999999999</v>
      </c>
      <c r="AM600">
        <v>62</v>
      </c>
      <c r="AN600">
        <v>24</v>
      </c>
      <c r="AO600">
        <v>1897555</v>
      </c>
      <c r="AP600">
        <v>7258</v>
      </c>
      <c r="AQ600">
        <v>2.7</v>
      </c>
      <c r="AR600">
        <v>0.67</v>
      </c>
      <c r="AS600">
        <v>0.55000000000000004</v>
      </c>
      <c r="AT600">
        <v>1.2150000000000001</v>
      </c>
      <c r="AU600">
        <v>1.8080000000000001</v>
      </c>
      <c r="AV600">
        <v>0.81399999999999995</v>
      </c>
      <c r="AW600">
        <v>1.119</v>
      </c>
      <c r="AX600" s="30">
        <v>598</v>
      </c>
      <c r="AY600">
        <v>6796914</v>
      </c>
      <c r="AZ600">
        <v>25</v>
      </c>
      <c r="BA600">
        <v>0.69499999999999995</v>
      </c>
      <c r="BB600">
        <v>0.435</v>
      </c>
      <c r="BC600">
        <v>77</v>
      </c>
      <c r="BD600">
        <v>22</v>
      </c>
      <c r="BE600">
        <v>1857604</v>
      </c>
      <c r="BF600">
        <v>7241</v>
      </c>
      <c r="BG600">
        <v>2.7</v>
      </c>
      <c r="BH600">
        <v>0.67</v>
      </c>
      <c r="BI600">
        <v>0.55000000000000004</v>
      </c>
      <c r="BJ600">
        <v>1.2150000000000001</v>
      </c>
      <c r="BK600">
        <v>1.8080000000000001</v>
      </c>
      <c r="BL600">
        <v>0.81399999999999995</v>
      </c>
      <c r="BM600">
        <v>1.081</v>
      </c>
      <c r="BN600" s="30">
        <v>598</v>
      </c>
      <c r="BO600">
        <v>6850913</v>
      </c>
      <c r="BP600">
        <v>21</v>
      </c>
      <c r="BQ600">
        <v>0.58399999999999996</v>
      </c>
      <c r="BR600">
        <v>0.36499999999999999</v>
      </c>
      <c r="BS600">
        <v>59</v>
      </c>
      <c r="BT600">
        <v>15</v>
      </c>
      <c r="BU600">
        <v>1803649</v>
      </c>
      <c r="BV600">
        <v>7396</v>
      </c>
      <c r="BW600">
        <v>2.7</v>
      </c>
      <c r="BX600">
        <v>0.67</v>
      </c>
      <c r="BY600">
        <v>0.55000000000000004</v>
      </c>
      <c r="BZ600">
        <v>1.2150000000000001</v>
      </c>
      <c r="CA600">
        <v>1.8080000000000001</v>
      </c>
      <c r="CB600">
        <v>0.81399999999999995</v>
      </c>
      <c r="CC600">
        <v>0.99</v>
      </c>
      <c r="CM600">
        <v>0.29599999999999999</v>
      </c>
      <c r="CN600">
        <v>0.24299999999999999</v>
      </c>
      <c r="CO600">
        <v>0.36499999999999999</v>
      </c>
      <c r="CP600">
        <v>0.435</v>
      </c>
      <c r="CQ600">
        <v>0.36499999999999999</v>
      </c>
    </row>
    <row r="601" spans="1:95" x14ac:dyDescent="0.2">
      <c r="A601" s="2">
        <v>44429</v>
      </c>
      <c r="B601" s="30">
        <v>599</v>
      </c>
      <c r="C601">
        <v>6454243</v>
      </c>
      <c r="D601">
        <v>23</v>
      </c>
      <c r="E601">
        <v>0.63900000000000001</v>
      </c>
      <c r="F601">
        <v>0.4</v>
      </c>
      <c r="G601">
        <v>57</v>
      </c>
      <c r="H601">
        <v>29</v>
      </c>
      <c r="I601">
        <v>2200289</v>
      </c>
      <c r="J601">
        <v>7253</v>
      </c>
      <c r="K601">
        <v>2.7</v>
      </c>
      <c r="L601">
        <v>0.67</v>
      </c>
      <c r="M601">
        <v>0.55000000000000004</v>
      </c>
      <c r="N601">
        <v>1.2150000000000001</v>
      </c>
      <c r="O601">
        <v>1.8080000000000001</v>
      </c>
      <c r="P601">
        <v>0.81399999999999995</v>
      </c>
      <c r="Q601">
        <v>1.097</v>
      </c>
      <c r="R601" s="30">
        <v>599</v>
      </c>
      <c r="S601">
        <v>6639226</v>
      </c>
      <c r="T601">
        <v>28</v>
      </c>
      <c r="U601">
        <v>0.77800000000000002</v>
      </c>
      <c r="V601">
        <v>0.48699999999999999</v>
      </c>
      <c r="W601">
        <v>58</v>
      </c>
      <c r="X601">
        <v>27</v>
      </c>
      <c r="Y601">
        <v>2015283</v>
      </c>
      <c r="Z601">
        <v>7302</v>
      </c>
      <c r="AA601">
        <v>2.7</v>
      </c>
      <c r="AB601">
        <v>0.67</v>
      </c>
      <c r="AC601">
        <v>0.55000000000000004</v>
      </c>
      <c r="AD601">
        <v>1.2150000000000001</v>
      </c>
      <c r="AE601">
        <v>1.8080000000000001</v>
      </c>
      <c r="AF601">
        <v>0.81399999999999995</v>
      </c>
      <c r="AG601">
        <v>1.1879999999999999</v>
      </c>
      <c r="AH601" s="30">
        <v>599</v>
      </c>
      <c r="AI601">
        <v>6756968</v>
      </c>
      <c r="AJ601">
        <v>18</v>
      </c>
      <c r="AK601">
        <v>0.5</v>
      </c>
      <c r="AL601">
        <v>0.313</v>
      </c>
      <c r="AM601">
        <v>60</v>
      </c>
      <c r="AN601">
        <v>23</v>
      </c>
      <c r="AO601">
        <v>1897579</v>
      </c>
      <c r="AP601">
        <v>7264</v>
      </c>
      <c r="AQ601">
        <v>2.7</v>
      </c>
      <c r="AR601">
        <v>0.67</v>
      </c>
      <c r="AS601">
        <v>0.55000000000000004</v>
      </c>
      <c r="AT601">
        <v>1.2150000000000001</v>
      </c>
      <c r="AU601">
        <v>1.8080000000000001</v>
      </c>
      <c r="AV601">
        <v>0.81399999999999995</v>
      </c>
      <c r="AW601">
        <v>1.1890000000000001</v>
      </c>
      <c r="AX601" s="30">
        <v>599</v>
      </c>
      <c r="AY601">
        <v>6796886</v>
      </c>
      <c r="AZ601">
        <v>28</v>
      </c>
      <c r="BA601">
        <v>0.77800000000000002</v>
      </c>
      <c r="BB601">
        <v>0.48699999999999999</v>
      </c>
      <c r="BC601">
        <v>77</v>
      </c>
      <c r="BD601">
        <v>25</v>
      </c>
      <c r="BE601">
        <v>1857635</v>
      </c>
      <c r="BF601">
        <v>7258</v>
      </c>
      <c r="BG601">
        <v>2.7</v>
      </c>
      <c r="BH601">
        <v>0.67</v>
      </c>
      <c r="BI601">
        <v>0.55000000000000004</v>
      </c>
      <c r="BJ601">
        <v>1.2150000000000001</v>
      </c>
      <c r="BK601">
        <v>1.8080000000000001</v>
      </c>
      <c r="BL601">
        <v>0.81399999999999995</v>
      </c>
      <c r="BM601">
        <v>1.0429999999999999</v>
      </c>
      <c r="BN601" s="30">
        <v>599</v>
      </c>
      <c r="BO601">
        <v>6850897</v>
      </c>
      <c r="BP601">
        <v>16</v>
      </c>
      <c r="BQ601">
        <v>0.44500000000000001</v>
      </c>
      <c r="BR601">
        <v>0.27800000000000002</v>
      </c>
      <c r="BS601">
        <v>64</v>
      </c>
      <c r="BT601">
        <v>16</v>
      </c>
      <c r="BU601">
        <v>1803636</v>
      </c>
      <c r="BV601">
        <v>7404</v>
      </c>
      <c r="BW601">
        <v>2.7</v>
      </c>
      <c r="BX601">
        <v>0.67</v>
      </c>
      <c r="BY601">
        <v>0.55000000000000004</v>
      </c>
      <c r="BZ601">
        <v>1.2150000000000001</v>
      </c>
      <c r="CA601">
        <v>1.8080000000000001</v>
      </c>
      <c r="CB601">
        <v>0.81399999999999995</v>
      </c>
      <c r="CC601">
        <v>1.0529999999999999</v>
      </c>
      <c r="CM601">
        <v>0.4</v>
      </c>
      <c r="CN601">
        <v>0.48699999999999999</v>
      </c>
      <c r="CO601">
        <v>0.313</v>
      </c>
      <c r="CP601">
        <v>0.48699999999999999</v>
      </c>
      <c r="CQ601">
        <v>0.27800000000000002</v>
      </c>
    </row>
    <row r="602" spans="1:95" x14ac:dyDescent="0.2">
      <c r="A602" s="2">
        <v>44430</v>
      </c>
      <c r="B602" s="30">
        <v>600</v>
      </c>
      <c r="C602">
        <v>6454222</v>
      </c>
      <c r="D602">
        <v>21</v>
      </c>
      <c r="E602">
        <v>0.58399999999999996</v>
      </c>
      <c r="F602">
        <v>0.36499999999999999</v>
      </c>
      <c r="G602">
        <v>57</v>
      </c>
      <c r="H602">
        <v>23</v>
      </c>
      <c r="I602">
        <v>2200322</v>
      </c>
      <c r="J602">
        <v>7263</v>
      </c>
      <c r="K602">
        <v>2.7</v>
      </c>
      <c r="L602">
        <v>0.67</v>
      </c>
      <c r="M602">
        <v>0.55000000000000004</v>
      </c>
      <c r="N602">
        <v>1.2150000000000001</v>
      </c>
      <c r="O602">
        <v>1.8080000000000001</v>
      </c>
      <c r="P602">
        <v>0.81399999999999995</v>
      </c>
      <c r="Q602">
        <v>1.135</v>
      </c>
      <c r="R602" s="30">
        <v>600</v>
      </c>
      <c r="S602">
        <v>6639210</v>
      </c>
      <c r="T602">
        <v>16</v>
      </c>
      <c r="U602">
        <v>0.44500000000000001</v>
      </c>
      <c r="V602">
        <v>0.27800000000000002</v>
      </c>
      <c r="W602">
        <v>71</v>
      </c>
      <c r="X602">
        <v>15</v>
      </c>
      <c r="Y602">
        <v>2015346</v>
      </c>
      <c r="Z602">
        <v>7316</v>
      </c>
      <c r="AA602">
        <v>2.7</v>
      </c>
      <c r="AB602">
        <v>0.67</v>
      </c>
      <c r="AC602">
        <v>0.55000000000000004</v>
      </c>
      <c r="AD602">
        <v>1.2150000000000001</v>
      </c>
      <c r="AE602">
        <v>1.8080000000000001</v>
      </c>
      <c r="AF602">
        <v>0.81399999999999995</v>
      </c>
      <c r="AG602">
        <v>1.0940000000000001</v>
      </c>
      <c r="AH602" s="30">
        <v>600</v>
      </c>
      <c r="AI602">
        <v>6756956</v>
      </c>
      <c r="AJ602">
        <v>12</v>
      </c>
      <c r="AK602">
        <v>0.33400000000000002</v>
      </c>
      <c r="AL602">
        <v>0.20899999999999999</v>
      </c>
      <c r="AM602">
        <v>63</v>
      </c>
      <c r="AN602">
        <v>15</v>
      </c>
      <c r="AO602">
        <v>1897586</v>
      </c>
      <c r="AP602">
        <v>7273</v>
      </c>
      <c r="AQ602">
        <v>2.7</v>
      </c>
      <c r="AR602">
        <v>0.67</v>
      </c>
      <c r="AS602">
        <v>0.55000000000000004</v>
      </c>
      <c r="AT602">
        <v>1.2150000000000001</v>
      </c>
      <c r="AU602">
        <v>1.8080000000000001</v>
      </c>
      <c r="AV602">
        <v>0.81399999999999995</v>
      </c>
      <c r="AW602">
        <v>1.0409999999999999</v>
      </c>
      <c r="AX602" s="30">
        <v>600</v>
      </c>
      <c r="AY602">
        <v>6796864</v>
      </c>
      <c r="AZ602">
        <v>22</v>
      </c>
      <c r="BA602">
        <v>0.61199999999999999</v>
      </c>
      <c r="BB602">
        <v>0.38300000000000001</v>
      </c>
      <c r="BC602">
        <v>77</v>
      </c>
      <c r="BD602">
        <v>28</v>
      </c>
      <c r="BE602">
        <v>1857654</v>
      </c>
      <c r="BF602">
        <v>7270</v>
      </c>
      <c r="BG602">
        <v>2.7</v>
      </c>
      <c r="BH602">
        <v>0.67</v>
      </c>
      <c r="BI602">
        <v>0.55000000000000004</v>
      </c>
      <c r="BJ602">
        <v>1.2150000000000001</v>
      </c>
      <c r="BK602">
        <v>1.8080000000000001</v>
      </c>
      <c r="BL602">
        <v>0.81399999999999995</v>
      </c>
      <c r="BM602">
        <v>1.071</v>
      </c>
      <c r="BN602" s="30">
        <v>600</v>
      </c>
      <c r="BO602">
        <v>6850871</v>
      </c>
      <c r="BP602">
        <v>26</v>
      </c>
      <c r="BQ602">
        <v>0.72299999999999998</v>
      </c>
      <c r="BR602">
        <v>0.45200000000000001</v>
      </c>
      <c r="BS602">
        <v>60</v>
      </c>
      <c r="BT602">
        <v>20</v>
      </c>
      <c r="BU602">
        <v>1803663</v>
      </c>
      <c r="BV602">
        <v>7422</v>
      </c>
      <c r="BW602">
        <v>2.7</v>
      </c>
      <c r="BX602">
        <v>0.67</v>
      </c>
      <c r="BY602">
        <v>0.55000000000000004</v>
      </c>
      <c r="BZ602">
        <v>1.2150000000000001</v>
      </c>
      <c r="CA602">
        <v>1.8080000000000001</v>
      </c>
      <c r="CB602">
        <v>0.81399999999999995</v>
      </c>
      <c r="CC602">
        <v>1.091</v>
      </c>
      <c r="CM602">
        <v>0.36499999999999999</v>
      </c>
      <c r="CN602">
        <v>0.27800000000000002</v>
      </c>
      <c r="CO602">
        <v>0.20899999999999999</v>
      </c>
      <c r="CP602">
        <v>0.38300000000000001</v>
      </c>
      <c r="CQ602">
        <v>0.45200000000000001</v>
      </c>
    </row>
    <row r="603" spans="1:95" x14ac:dyDescent="0.2">
      <c r="A603" s="2">
        <v>44431</v>
      </c>
      <c r="B603" s="30">
        <v>601</v>
      </c>
      <c r="C603">
        <v>6454203</v>
      </c>
      <c r="D603">
        <v>19</v>
      </c>
      <c r="E603">
        <v>0.52800000000000002</v>
      </c>
      <c r="F603">
        <v>0.33</v>
      </c>
      <c r="G603">
        <v>59</v>
      </c>
      <c r="H603">
        <v>19</v>
      </c>
      <c r="I603">
        <v>2200338</v>
      </c>
      <c r="J603">
        <v>7272</v>
      </c>
      <c r="K603">
        <v>2.7</v>
      </c>
      <c r="L603">
        <v>0.81699999999999995</v>
      </c>
      <c r="M603">
        <v>0.55000000000000004</v>
      </c>
      <c r="N603">
        <v>1.2150000000000001</v>
      </c>
      <c r="O603">
        <v>2.2050000000000001</v>
      </c>
      <c r="P603">
        <v>0.99199999999999999</v>
      </c>
      <c r="Q603">
        <v>1.024</v>
      </c>
      <c r="R603" s="30">
        <v>601</v>
      </c>
      <c r="S603">
        <v>6639183</v>
      </c>
      <c r="T603">
        <v>27</v>
      </c>
      <c r="U603">
        <v>0.751</v>
      </c>
      <c r="V603">
        <v>0.47</v>
      </c>
      <c r="W603">
        <v>66</v>
      </c>
      <c r="X603">
        <v>21</v>
      </c>
      <c r="Y603">
        <v>2015353</v>
      </c>
      <c r="Z603">
        <v>7328</v>
      </c>
      <c r="AA603">
        <v>2.7</v>
      </c>
      <c r="AB603">
        <v>0.81699999999999995</v>
      </c>
      <c r="AC603">
        <v>0.55000000000000004</v>
      </c>
      <c r="AD603">
        <v>1.2150000000000001</v>
      </c>
      <c r="AE603">
        <v>2.2050000000000001</v>
      </c>
      <c r="AF603">
        <v>0.99199999999999999</v>
      </c>
      <c r="AG603">
        <v>1.0640000000000001</v>
      </c>
      <c r="AH603" s="30">
        <v>601</v>
      </c>
      <c r="AI603">
        <v>6756930</v>
      </c>
      <c r="AJ603">
        <v>26</v>
      </c>
      <c r="AK603">
        <v>0.72299999999999998</v>
      </c>
      <c r="AL603">
        <v>0.45200000000000001</v>
      </c>
      <c r="AM603">
        <v>50</v>
      </c>
      <c r="AN603">
        <v>25</v>
      </c>
      <c r="AO603">
        <v>1897621</v>
      </c>
      <c r="AP603">
        <v>7283</v>
      </c>
      <c r="AQ603">
        <v>2.7</v>
      </c>
      <c r="AR603">
        <v>0.81699999999999995</v>
      </c>
      <c r="AS603">
        <v>0.55000000000000004</v>
      </c>
      <c r="AT603">
        <v>1.2150000000000001</v>
      </c>
      <c r="AU603">
        <v>2.2050000000000001</v>
      </c>
      <c r="AV603">
        <v>0.99199999999999999</v>
      </c>
      <c r="AW603">
        <v>1.008</v>
      </c>
      <c r="AX603" s="30">
        <v>601</v>
      </c>
      <c r="AY603">
        <v>6796836</v>
      </c>
      <c r="AZ603">
        <v>28</v>
      </c>
      <c r="BA603">
        <v>0.77800000000000002</v>
      </c>
      <c r="BB603">
        <v>0.48699999999999999</v>
      </c>
      <c r="BC603">
        <v>76</v>
      </c>
      <c r="BD603">
        <v>23</v>
      </c>
      <c r="BE603">
        <v>1857678</v>
      </c>
      <c r="BF603">
        <v>7281</v>
      </c>
      <c r="BG603">
        <v>2.7</v>
      </c>
      <c r="BH603">
        <v>0.81699999999999995</v>
      </c>
      <c r="BI603">
        <v>0.55000000000000004</v>
      </c>
      <c r="BJ603">
        <v>1.2150000000000001</v>
      </c>
      <c r="BK603">
        <v>2.2050000000000001</v>
      </c>
      <c r="BL603">
        <v>0.99199999999999999</v>
      </c>
      <c r="BM603">
        <v>1.109</v>
      </c>
      <c r="BN603" s="30">
        <v>601</v>
      </c>
      <c r="BO603">
        <v>6850850</v>
      </c>
      <c r="BP603">
        <v>21</v>
      </c>
      <c r="BQ603">
        <v>0.58399999999999996</v>
      </c>
      <c r="BR603">
        <v>0.36499999999999999</v>
      </c>
      <c r="BS603">
        <v>61</v>
      </c>
      <c r="BT603">
        <v>25</v>
      </c>
      <c r="BU603">
        <v>1803679</v>
      </c>
      <c r="BV603">
        <v>7430</v>
      </c>
      <c r="BW603">
        <v>2.7</v>
      </c>
      <c r="BX603">
        <v>0.81699999999999995</v>
      </c>
      <c r="BY603">
        <v>0.55000000000000004</v>
      </c>
      <c r="BZ603">
        <v>1.2150000000000001</v>
      </c>
      <c r="CA603">
        <v>2.2050000000000001</v>
      </c>
      <c r="CB603">
        <v>0.99199999999999999</v>
      </c>
      <c r="CC603">
        <v>1.175</v>
      </c>
      <c r="CM603">
        <v>0.33</v>
      </c>
      <c r="CN603">
        <v>0.47</v>
      </c>
      <c r="CO603">
        <v>0.45200000000000001</v>
      </c>
      <c r="CP603">
        <v>0.48699999999999999</v>
      </c>
      <c r="CQ603">
        <v>0.36499999999999999</v>
      </c>
    </row>
    <row r="604" spans="1:95" x14ac:dyDescent="0.2">
      <c r="A604" s="2">
        <v>44432</v>
      </c>
      <c r="B604" s="30">
        <v>602</v>
      </c>
      <c r="C604">
        <v>6454184</v>
      </c>
      <c r="D604">
        <v>19</v>
      </c>
      <c r="E604">
        <v>0.52800000000000002</v>
      </c>
      <c r="F604">
        <v>0.33</v>
      </c>
      <c r="G604">
        <v>63</v>
      </c>
      <c r="H604">
        <v>15</v>
      </c>
      <c r="I604">
        <v>2200369</v>
      </c>
      <c r="J604">
        <v>7285</v>
      </c>
      <c r="K604">
        <v>2.7</v>
      </c>
      <c r="L604">
        <v>0.81699999999999995</v>
      </c>
      <c r="M604">
        <v>0.55000000000000004</v>
      </c>
      <c r="N604">
        <v>1.2150000000000001</v>
      </c>
      <c r="O604">
        <v>2.2050000000000001</v>
      </c>
      <c r="P604">
        <v>0.99199999999999999</v>
      </c>
      <c r="Q604">
        <v>1</v>
      </c>
      <c r="R604" s="30">
        <v>602</v>
      </c>
      <c r="S604">
        <v>6639164</v>
      </c>
      <c r="T604">
        <v>19</v>
      </c>
      <c r="U604">
        <v>0.52800000000000002</v>
      </c>
      <c r="V604">
        <v>0.33</v>
      </c>
      <c r="W604">
        <v>69</v>
      </c>
      <c r="X604">
        <v>24</v>
      </c>
      <c r="Y604">
        <v>2015365</v>
      </c>
      <c r="Z604">
        <v>7336</v>
      </c>
      <c r="AA604">
        <v>2.7</v>
      </c>
      <c r="AB604">
        <v>0.81699999999999995</v>
      </c>
      <c r="AC604">
        <v>0.55000000000000004</v>
      </c>
      <c r="AD604">
        <v>1.2150000000000001</v>
      </c>
      <c r="AE604">
        <v>2.2050000000000001</v>
      </c>
      <c r="AF604">
        <v>0.99199999999999999</v>
      </c>
      <c r="AG604">
        <v>1.056</v>
      </c>
      <c r="AH604" s="30">
        <v>602</v>
      </c>
      <c r="AI604">
        <v>6756909</v>
      </c>
      <c r="AJ604">
        <v>21</v>
      </c>
      <c r="AK604">
        <v>0.58399999999999996</v>
      </c>
      <c r="AL604">
        <v>0.36499999999999999</v>
      </c>
      <c r="AM604">
        <v>59</v>
      </c>
      <c r="AN604">
        <v>17</v>
      </c>
      <c r="AO604">
        <v>1897625</v>
      </c>
      <c r="AP604">
        <v>7291</v>
      </c>
      <c r="AQ604">
        <v>2.7</v>
      </c>
      <c r="AR604">
        <v>0.81699999999999995</v>
      </c>
      <c r="AS604">
        <v>0.55000000000000004</v>
      </c>
      <c r="AT604">
        <v>1.2150000000000001</v>
      </c>
      <c r="AU604">
        <v>2.2050000000000001</v>
      </c>
      <c r="AV604">
        <v>0.99199999999999999</v>
      </c>
      <c r="AW604">
        <v>0.94399999999999995</v>
      </c>
      <c r="AX604" s="30">
        <v>602</v>
      </c>
      <c r="AY604">
        <v>6796813</v>
      </c>
      <c r="AZ604">
        <v>23</v>
      </c>
      <c r="BA604">
        <v>0.63900000000000001</v>
      </c>
      <c r="BB604">
        <v>0.4</v>
      </c>
      <c r="BC604">
        <v>78</v>
      </c>
      <c r="BD604">
        <v>26</v>
      </c>
      <c r="BE604">
        <v>1857693</v>
      </c>
      <c r="BF604">
        <v>7292</v>
      </c>
      <c r="BG604">
        <v>2.7</v>
      </c>
      <c r="BH604">
        <v>0.81699999999999995</v>
      </c>
      <c r="BI604">
        <v>0.55000000000000004</v>
      </c>
      <c r="BJ604">
        <v>1.2150000000000001</v>
      </c>
      <c r="BK604">
        <v>2.2050000000000001</v>
      </c>
      <c r="BL604">
        <v>0.99199999999999999</v>
      </c>
      <c r="BM604">
        <v>1.075</v>
      </c>
      <c r="BN604" s="30">
        <v>602</v>
      </c>
      <c r="BO604">
        <v>6850831</v>
      </c>
      <c r="BP604">
        <v>19</v>
      </c>
      <c r="BQ604">
        <v>0.52800000000000002</v>
      </c>
      <c r="BR604">
        <v>0.33</v>
      </c>
      <c r="BS604">
        <v>64</v>
      </c>
      <c r="BT604">
        <v>18</v>
      </c>
      <c r="BU604">
        <v>1803712</v>
      </c>
      <c r="BV604">
        <v>7442</v>
      </c>
      <c r="BW604">
        <v>2.7</v>
      </c>
      <c r="BX604">
        <v>0.81699999999999995</v>
      </c>
      <c r="BY604">
        <v>0.55000000000000004</v>
      </c>
      <c r="BZ604">
        <v>1.2150000000000001</v>
      </c>
      <c r="CA604">
        <v>2.2050000000000001</v>
      </c>
      <c r="CB604">
        <v>0.99199999999999999</v>
      </c>
      <c r="CC604">
        <v>1.228</v>
      </c>
      <c r="CM604">
        <v>0.33</v>
      </c>
      <c r="CN604">
        <v>0.33</v>
      </c>
      <c r="CO604">
        <v>0.36499999999999999</v>
      </c>
      <c r="CP604">
        <v>0.4</v>
      </c>
      <c r="CQ604">
        <v>0.33</v>
      </c>
    </row>
    <row r="605" spans="1:95" x14ac:dyDescent="0.2">
      <c r="A605" s="2">
        <v>44433</v>
      </c>
      <c r="B605" s="30">
        <v>603</v>
      </c>
      <c r="C605">
        <v>6454153</v>
      </c>
      <c r="D605">
        <v>31</v>
      </c>
      <c r="E605">
        <v>0.86199999999999999</v>
      </c>
      <c r="F605">
        <v>0.53900000000000003</v>
      </c>
      <c r="G605">
        <v>51</v>
      </c>
      <c r="H605">
        <v>31</v>
      </c>
      <c r="I605">
        <v>2200374</v>
      </c>
      <c r="J605">
        <v>7293</v>
      </c>
      <c r="K605">
        <v>2.7</v>
      </c>
      <c r="L605">
        <v>0.81699999999999995</v>
      </c>
      <c r="M605">
        <v>0.55000000000000004</v>
      </c>
      <c r="N605">
        <v>1.2150000000000001</v>
      </c>
      <c r="O605">
        <v>2.2050000000000001</v>
      </c>
      <c r="P605">
        <v>0.99199999999999999</v>
      </c>
      <c r="Q605">
        <v>0.95299999999999996</v>
      </c>
      <c r="R605" s="30">
        <v>603</v>
      </c>
      <c r="S605">
        <v>6639138</v>
      </c>
      <c r="T605">
        <v>26</v>
      </c>
      <c r="U605">
        <v>0.72299999999999998</v>
      </c>
      <c r="V605">
        <v>0.45200000000000001</v>
      </c>
      <c r="W605">
        <v>67</v>
      </c>
      <c r="X605">
        <v>21</v>
      </c>
      <c r="Y605">
        <v>2015405</v>
      </c>
      <c r="Z605">
        <v>7349</v>
      </c>
      <c r="AA605">
        <v>2.7</v>
      </c>
      <c r="AB605">
        <v>0.81699999999999995</v>
      </c>
      <c r="AC605">
        <v>0.55000000000000004</v>
      </c>
      <c r="AD605">
        <v>1.2150000000000001</v>
      </c>
      <c r="AE605">
        <v>2.2050000000000001</v>
      </c>
      <c r="AF605">
        <v>0.99199999999999999</v>
      </c>
      <c r="AG605">
        <v>1.016</v>
      </c>
      <c r="AH605" s="30">
        <v>603</v>
      </c>
      <c r="AI605">
        <v>6756889</v>
      </c>
      <c r="AJ605">
        <v>20</v>
      </c>
      <c r="AK605">
        <v>0.55600000000000005</v>
      </c>
      <c r="AL605">
        <v>0.34799999999999998</v>
      </c>
      <c r="AM605">
        <v>59</v>
      </c>
      <c r="AN605">
        <v>21</v>
      </c>
      <c r="AO605">
        <v>1897665</v>
      </c>
      <c r="AP605">
        <v>7301</v>
      </c>
      <c r="AQ605">
        <v>2.7</v>
      </c>
      <c r="AR605">
        <v>0.81699999999999995</v>
      </c>
      <c r="AS605">
        <v>0.55000000000000004</v>
      </c>
      <c r="AT605">
        <v>1.2150000000000001</v>
      </c>
      <c r="AU605">
        <v>2.2050000000000001</v>
      </c>
      <c r="AV605">
        <v>0.99199999999999999</v>
      </c>
      <c r="AW605">
        <v>0.94399999999999995</v>
      </c>
      <c r="AX605" s="30">
        <v>603</v>
      </c>
      <c r="AY605">
        <v>6796785</v>
      </c>
      <c r="AZ605">
        <v>28</v>
      </c>
      <c r="BA605">
        <v>0.77800000000000002</v>
      </c>
      <c r="BB605">
        <v>0.48699999999999999</v>
      </c>
      <c r="BC605">
        <v>71</v>
      </c>
      <c r="BD605">
        <v>30</v>
      </c>
      <c r="BE605">
        <v>1857736</v>
      </c>
      <c r="BF605">
        <v>7301</v>
      </c>
      <c r="BG605">
        <v>2.7</v>
      </c>
      <c r="BH605">
        <v>0.81699999999999995</v>
      </c>
      <c r="BI605">
        <v>0.55000000000000004</v>
      </c>
      <c r="BJ605">
        <v>1.2150000000000001</v>
      </c>
      <c r="BK605">
        <v>2.2050000000000001</v>
      </c>
      <c r="BL605">
        <v>0.99199999999999999</v>
      </c>
      <c r="BM605">
        <v>1.0469999999999999</v>
      </c>
      <c r="BN605" s="30">
        <v>603</v>
      </c>
      <c r="BO605">
        <v>6850808</v>
      </c>
      <c r="BP605">
        <v>23</v>
      </c>
      <c r="BQ605">
        <v>0.63900000000000001</v>
      </c>
      <c r="BR605">
        <v>0.4</v>
      </c>
      <c r="BS605">
        <v>68</v>
      </c>
      <c r="BT605">
        <v>15</v>
      </c>
      <c r="BU605">
        <v>1803731</v>
      </c>
      <c r="BV605">
        <v>7457</v>
      </c>
      <c r="BW605">
        <v>2.7</v>
      </c>
      <c r="BX605">
        <v>0.81699999999999995</v>
      </c>
      <c r="BY605">
        <v>0.55000000000000004</v>
      </c>
      <c r="BZ605">
        <v>1.2150000000000001</v>
      </c>
      <c r="CA605">
        <v>2.2050000000000001</v>
      </c>
      <c r="CB605">
        <v>0.99199999999999999</v>
      </c>
      <c r="CC605">
        <v>1.1850000000000001</v>
      </c>
      <c r="CM605">
        <v>0.53900000000000003</v>
      </c>
      <c r="CN605">
        <v>0.45200000000000001</v>
      </c>
      <c r="CO605">
        <v>0.34799999999999998</v>
      </c>
      <c r="CP605">
        <v>0.48699999999999999</v>
      </c>
      <c r="CQ605">
        <v>0.4</v>
      </c>
    </row>
    <row r="606" spans="1:95" x14ac:dyDescent="0.2">
      <c r="A606" s="2">
        <v>44434</v>
      </c>
      <c r="B606" s="30">
        <v>604</v>
      </c>
      <c r="C606">
        <v>6454134</v>
      </c>
      <c r="D606">
        <v>19</v>
      </c>
      <c r="E606">
        <v>0.52800000000000002</v>
      </c>
      <c r="F606">
        <v>0.33</v>
      </c>
      <c r="G606">
        <v>64</v>
      </c>
      <c r="H606">
        <v>18</v>
      </c>
      <c r="I606">
        <v>2200405</v>
      </c>
      <c r="J606">
        <v>7302</v>
      </c>
      <c r="K606">
        <v>2.7</v>
      </c>
      <c r="L606">
        <v>0.81699999999999995</v>
      </c>
      <c r="M606">
        <v>0.55000000000000004</v>
      </c>
      <c r="N606">
        <v>1.2150000000000001</v>
      </c>
      <c r="O606">
        <v>2.2050000000000001</v>
      </c>
      <c r="P606">
        <v>0.99199999999999999</v>
      </c>
      <c r="Q606">
        <v>0.91900000000000004</v>
      </c>
      <c r="R606" s="30">
        <v>604</v>
      </c>
      <c r="S606">
        <v>6639113</v>
      </c>
      <c r="T606">
        <v>25</v>
      </c>
      <c r="U606">
        <v>0.69499999999999995</v>
      </c>
      <c r="V606">
        <v>0.435</v>
      </c>
      <c r="W606">
        <v>72</v>
      </c>
      <c r="X606">
        <v>21</v>
      </c>
      <c r="Y606">
        <v>2015397</v>
      </c>
      <c r="Z606">
        <v>7360</v>
      </c>
      <c r="AA606">
        <v>2.7</v>
      </c>
      <c r="AB606">
        <v>0.81699999999999995</v>
      </c>
      <c r="AC606">
        <v>0.55000000000000004</v>
      </c>
      <c r="AD606">
        <v>1.2150000000000001</v>
      </c>
      <c r="AE606">
        <v>2.2050000000000001</v>
      </c>
      <c r="AF606">
        <v>0.99199999999999999</v>
      </c>
      <c r="AG606">
        <v>1.0309999999999999</v>
      </c>
      <c r="AH606" s="30">
        <v>604</v>
      </c>
      <c r="AI606">
        <v>6756880</v>
      </c>
      <c r="AJ606">
        <v>9</v>
      </c>
      <c r="AK606">
        <v>0.25</v>
      </c>
      <c r="AL606">
        <v>0.157</v>
      </c>
      <c r="AM606">
        <v>63</v>
      </c>
      <c r="AN606">
        <v>16</v>
      </c>
      <c r="AO606">
        <v>1897672</v>
      </c>
      <c r="AP606">
        <v>7308</v>
      </c>
      <c r="AQ606">
        <v>2.7</v>
      </c>
      <c r="AR606">
        <v>0.81699999999999995</v>
      </c>
      <c r="AS606">
        <v>0.55000000000000004</v>
      </c>
      <c r="AT606">
        <v>1.2150000000000001</v>
      </c>
      <c r="AU606">
        <v>2.2050000000000001</v>
      </c>
      <c r="AV606">
        <v>0.99199999999999999</v>
      </c>
      <c r="AW606">
        <v>0.98399999999999999</v>
      </c>
      <c r="AX606" s="30">
        <v>604</v>
      </c>
      <c r="AY606">
        <v>6796762</v>
      </c>
      <c r="AZ606">
        <v>23</v>
      </c>
      <c r="BA606">
        <v>0.63900000000000001</v>
      </c>
      <c r="BB606">
        <v>0.4</v>
      </c>
      <c r="BC606">
        <v>81</v>
      </c>
      <c r="BD606">
        <v>18</v>
      </c>
      <c r="BE606">
        <v>1857782</v>
      </c>
      <c r="BF606">
        <v>7317</v>
      </c>
      <c r="BG606">
        <v>2.7</v>
      </c>
      <c r="BH606">
        <v>0.81699999999999995</v>
      </c>
      <c r="BI606">
        <v>0.55000000000000004</v>
      </c>
      <c r="BJ606">
        <v>1.2150000000000001</v>
      </c>
      <c r="BK606">
        <v>2.2050000000000001</v>
      </c>
      <c r="BL606">
        <v>0.99199999999999999</v>
      </c>
      <c r="BM606">
        <v>1</v>
      </c>
      <c r="BN606" s="30">
        <v>604</v>
      </c>
      <c r="BO606">
        <v>6850779</v>
      </c>
      <c r="BP606">
        <v>29</v>
      </c>
      <c r="BQ606">
        <v>0.80600000000000005</v>
      </c>
      <c r="BR606">
        <v>0.504</v>
      </c>
      <c r="BS606">
        <v>61</v>
      </c>
      <c r="BT606">
        <v>30</v>
      </c>
      <c r="BU606">
        <v>1803746</v>
      </c>
      <c r="BV606">
        <v>7469</v>
      </c>
      <c r="BW606">
        <v>2.7</v>
      </c>
      <c r="BX606">
        <v>0.81699999999999995</v>
      </c>
      <c r="BY606">
        <v>0.55000000000000004</v>
      </c>
      <c r="BZ606">
        <v>1.2150000000000001</v>
      </c>
      <c r="CA606">
        <v>2.2050000000000001</v>
      </c>
      <c r="CB606">
        <v>0.99199999999999999</v>
      </c>
      <c r="CC606">
        <v>1.157</v>
      </c>
      <c r="CM606">
        <v>0.33</v>
      </c>
      <c r="CN606">
        <v>0.435</v>
      </c>
      <c r="CO606">
        <v>0.157</v>
      </c>
      <c r="CP606">
        <v>0.4</v>
      </c>
      <c r="CQ606">
        <v>0.504</v>
      </c>
    </row>
    <row r="607" spans="1:95" x14ac:dyDescent="0.2">
      <c r="A607" s="2">
        <v>44435</v>
      </c>
      <c r="B607" s="30">
        <v>605</v>
      </c>
      <c r="C607">
        <v>6454118</v>
      </c>
      <c r="D607">
        <v>16</v>
      </c>
      <c r="E607">
        <v>0.44500000000000001</v>
      </c>
      <c r="F607">
        <v>0.27800000000000002</v>
      </c>
      <c r="G607">
        <v>70</v>
      </c>
      <c r="H607">
        <v>13</v>
      </c>
      <c r="I607">
        <v>2200437</v>
      </c>
      <c r="J607">
        <v>7314</v>
      </c>
      <c r="K607">
        <v>2.7</v>
      </c>
      <c r="L607">
        <v>0.81699999999999995</v>
      </c>
      <c r="M607">
        <v>0.55000000000000004</v>
      </c>
      <c r="N607">
        <v>1.2150000000000001</v>
      </c>
      <c r="O607">
        <v>2.2050000000000001</v>
      </c>
      <c r="P607">
        <v>0.99199999999999999</v>
      </c>
      <c r="Q607">
        <v>0.95599999999999996</v>
      </c>
      <c r="R607" s="30">
        <v>605</v>
      </c>
      <c r="S607">
        <v>6639085</v>
      </c>
      <c r="T607">
        <v>28</v>
      </c>
      <c r="U607">
        <v>0.77800000000000002</v>
      </c>
      <c r="V607">
        <v>0.48699999999999999</v>
      </c>
      <c r="W607">
        <v>69</v>
      </c>
      <c r="X607">
        <v>28</v>
      </c>
      <c r="Y607">
        <v>2015438</v>
      </c>
      <c r="Z607">
        <v>7370</v>
      </c>
      <c r="AA607">
        <v>2.7</v>
      </c>
      <c r="AB607">
        <v>0.81699999999999995</v>
      </c>
      <c r="AC607">
        <v>0.55000000000000004</v>
      </c>
      <c r="AD607">
        <v>1.2150000000000001</v>
      </c>
      <c r="AE607">
        <v>2.2050000000000001</v>
      </c>
      <c r="AF607">
        <v>0.99199999999999999</v>
      </c>
      <c r="AG607">
        <v>1.016</v>
      </c>
      <c r="AH607" s="30">
        <v>605</v>
      </c>
      <c r="AI607">
        <v>6756867</v>
      </c>
      <c r="AJ607">
        <v>13</v>
      </c>
      <c r="AK607">
        <v>0.36099999999999999</v>
      </c>
      <c r="AL607">
        <v>0.22600000000000001</v>
      </c>
      <c r="AM607">
        <v>53</v>
      </c>
      <c r="AN607">
        <v>19</v>
      </c>
      <c r="AO607">
        <v>1897687</v>
      </c>
      <c r="AP607">
        <v>7315</v>
      </c>
      <c r="AQ607">
        <v>2.7</v>
      </c>
      <c r="AR607">
        <v>0.81699999999999995</v>
      </c>
      <c r="AS607">
        <v>0.55000000000000004</v>
      </c>
      <c r="AT607">
        <v>1.2150000000000001</v>
      </c>
      <c r="AU607">
        <v>2.2050000000000001</v>
      </c>
      <c r="AV607">
        <v>0.99199999999999999</v>
      </c>
      <c r="AW607">
        <v>0.94399999999999995</v>
      </c>
      <c r="AX607" s="30">
        <v>605</v>
      </c>
      <c r="AY607">
        <v>6796729</v>
      </c>
      <c r="AZ607">
        <v>33</v>
      </c>
      <c r="BA607">
        <v>0.91700000000000004</v>
      </c>
      <c r="BB607">
        <v>0.57399999999999995</v>
      </c>
      <c r="BC607">
        <v>72</v>
      </c>
      <c r="BD607">
        <v>32</v>
      </c>
      <c r="BE607">
        <v>1857756</v>
      </c>
      <c r="BF607">
        <v>7325</v>
      </c>
      <c r="BG607">
        <v>2.7</v>
      </c>
      <c r="BH607">
        <v>0.81699999999999995</v>
      </c>
      <c r="BI607">
        <v>0.55000000000000004</v>
      </c>
      <c r="BJ607">
        <v>1.2150000000000001</v>
      </c>
      <c r="BK607">
        <v>2.2050000000000001</v>
      </c>
      <c r="BL607">
        <v>0.99199999999999999</v>
      </c>
      <c r="BM607">
        <v>1</v>
      </c>
      <c r="BN607" s="30">
        <v>605</v>
      </c>
      <c r="BO607">
        <v>6850757</v>
      </c>
      <c r="BP607">
        <v>22</v>
      </c>
      <c r="BQ607">
        <v>0.61199999999999999</v>
      </c>
      <c r="BR607">
        <v>0.38300000000000001</v>
      </c>
      <c r="BS607">
        <v>76</v>
      </c>
      <c r="BT607">
        <v>14</v>
      </c>
      <c r="BU607">
        <v>1803775</v>
      </c>
      <c r="BV607">
        <v>7482</v>
      </c>
      <c r="BW607">
        <v>2.7</v>
      </c>
      <c r="BX607">
        <v>0.81699999999999995</v>
      </c>
      <c r="BY607">
        <v>0.55000000000000004</v>
      </c>
      <c r="BZ607">
        <v>1.2150000000000001</v>
      </c>
      <c r="CA607">
        <v>2.2050000000000001</v>
      </c>
      <c r="CB607">
        <v>0.99199999999999999</v>
      </c>
      <c r="CC607">
        <v>1.1559999999999999</v>
      </c>
      <c r="CM607">
        <v>0.27800000000000002</v>
      </c>
      <c r="CN607">
        <v>0.48699999999999999</v>
      </c>
      <c r="CO607">
        <v>0.22600000000000001</v>
      </c>
      <c r="CP607">
        <v>0.57399999999999995</v>
      </c>
      <c r="CQ607">
        <v>0.38300000000000001</v>
      </c>
    </row>
    <row r="608" spans="1:95" x14ac:dyDescent="0.2">
      <c r="A608" s="2">
        <v>44436</v>
      </c>
      <c r="B608" s="30">
        <v>606</v>
      </c>
      <c r="C608">
        <v>6454099</v>
      </c>
      <c r="D608">
        <v>19</v>
      </c>
      <c r="E608">
        <v>0.52800000000000002</v>
      </c>
      <c r="F608">
        <v>0.33</v>
      </c>
      <c r="G608">
        <v>65</v>
      </c>
      <c r="H608">
        <v>21</v>
      </c>
      <c r="I608">
        <v>2200439</v>
      </c>
      <c r="J608">
        <v>7323</v>
      </c>
      <c r="K608">
        <v>2.7</v>
      </c>
      <c r="L608">
        <v>0.81699999999999995</v>
      </c>
      <c r="M608">
        <v>0.55000000000000004</v>
      </c>
      <c r="N608">
        <v>1.2150000000000001</v>
      </c>
      <c r="O608">
        <v>2.2050000000000001</v>
      </c>
      <c r="P608">
        <v>0.99199999999999999</v>
      </c>
      <c r="Q608">
        <v>0.97799999999999998</v>
      </c>
      <c r="R608" s="30">
        <v>606</v>
      </c>
      <c r="S608">
        <v>6639054</v>
      </c>
      <c r="T608">
        <v>31</v>
      </c>
      <c r="U608">
        <v>0.86199999999999999</v>
      </c>
      <c r="V608">
        <v>0.53900000000000003</v>
      </c>
      <c r="W608">
        <v>67</v>
      </c>
      <c r="X608">
        <v>30</v>
      </c>
      <c r="Y608">
        <v>2015440</v>
      </c>
      <c r="Z608">
        <v>7385</v>
      </c>
      <c r="AA608">
        <v>2.7</v>
      </c>
      <c r="AB608">
        <v>0.81699999999999995</v>
      </c>
      <c r="AC608">
        <v>0.55000000000000004</v>
      </c>
      <c r="AD608">
        <v>1.2150000000000001</v>
      </c>
      <c r="AE608">
        <v>2.2050000000000001</v>
      </c>
      <c r="AF608">
        <v>0.99199999999999999</v>
      </c>
      <c r="AG608">
        <v>1.093</v>
      </c>
      <c r="AH608" s="30">
        <v>606</v>
      </c>
      <c r="AI608">
        <v>6756833</v>
      </c>
      <c r="AJ608">
        <v>34</v>
      </c>
      <c r="AK608">
        <v>0.94499999999999995</v>
      </c>
      <c r="AL608">
        <v>0.59099999999999997</v>
      </c>
      <c r="AM608">
        <v>38</v>
      </c>
      <c r="AN608">
        <v>28</v>
      </c>
      <c r="AO608">
        <v>1897701</v>
      </c>
      <c r="AP608">
        <v>7330</v>
      </c>
      <c r="AQ608">
        <v>2.7</v>
      </c>
      <c r="AR608">
        <v>0.81699999999999995</v>
      </c>
      <c r="AS608">
        <v>0.55000000000000004</v>
      </c>
      <c r="AT608">
        <v>1.2150000000000001</v>
      </c>
      <c r="AU608">
        <v>2.2050000000000001</v>
      </c>
      <c r="AV608">
        <v>0.99199999999999999</v>
      </c>
      <c r="AW608">
        <v>0.90600000000000003</v>
      </c>
      <c r="AX608" s="30">
        <v>606</v>
      </c>
      <c r="AY608">
        <v>6796703</v>
      </c>
      <c r="AZ608">
        <v>26</v>
      </c>
      <c r="BA608">
        <v>0.72299999999999998</v>
      </c>
      <c r="BB608">
        <v>0.45200000000000001</v>
      </c>
      <c r="BC608">
        <v>83</v>
      </c>
      <c r="BD608">
        <v>22</v>
      </c>
      <c r="BE608">
        <v>1857835</v>
      </c>
      <c r="BF608">
        <v>7340</v>
      </c>
      <c r="BG608">
        <v>2.7</v>
      </c>
      <c r="BH608">
        <v>0.81699999999999995</v>
      </c>
      <c r="BI608">
        <v>0.55000000000000004</v>
      </c>
      <c r="BJ608">
        <v>1.2150000000000001</v>
      </c>
      <c r="BK608">
        <v>2.2050000000000001</v>
      </c>
      <c r="BL608">
        <v>0.99199999999999999</v>
      </c>
      <c r="BM608">
        <v>1.0129999999999999</v>
      </c>
      <c r="BN608" s="30">
        <v>606</v>
      </c>
      <c r="BO608">
        <v>6850731</v>
      </c>
      <c r="BP608">
        <v>26</v>
      </c>
      <c r="BQ608">
        <v>0.72299999999999998</v>
      </c>
      <c r="BR608">
        <v>0.45200000000000001</v>
      </c>
      <c r="BS608">
        <v>74</v>
      </c>
      <c r="BT608">
        <v>24</v>
      </c>
      <c r="BU608">
        <v>1803773</v>
      </c>
      <c r="BV608">
        <v>7490</v>
      </c>
      <c r="BW608">
        <v>2.7</v>
      </c>
      <c r="BX608">
        <v>0.81699999999999995</v>
      </c>
      <c r="BY608">
        <v>0.55000000000000004</v>
      </c>
      <c r="BZ608">
        <v>1.2150000000000001</v>
      </c>
      <c r="CA608">
        <v>2.2050000000000001</v>
      </c>
      <c r="CB608">
        <v>0.99199999999999999</v>
      </c>
      <c r="CC608">
        <v>1.081</v>
      </c>
      <c r="CM608">
        <v>0.33</v>
      </c>
      <c r="CN608">
        <v>0.53900000000000003</v>
      </c>
      <c r="CO608">
        <v>0.59099999999999997</v>
      </c>
      <c r="CP608">
        <v>0.45200000000000001</v>
      </c>
      <c r="CQ608">
        <v>0.45200000000000001</v>
      </c>
    </row>
    <row r="609" spans="1:95" x14ac:dyDescent="0.2">
      <c r="A609" s="2">
        <v>44437</v>
      </c>
      <c r="B609" s="30">
        <v>607</v>
      </c>
      <c r="C609">
        <v>6454081</v>
      </c>
      <c r="D609">
        <v>18</v>
      </c>
      <c r="E609">
        <v>0.5</v>
      </c>
      <c r="F609">
        <v>0.313</v>
      </c>
      <c r="G609">
        <v>59</v>
      </c>
      <c r="H609">
        <v>25</v>
      </c>
      <c r="I609">
        <v>2200448</v>
      </c>
      <c r="J609">
        <v>7331</v>
      </c>
      <c r="K609">
        <v>2.7</v>
      </c>
      <c r="L609">
        <v>0.81699999999999995</v>
      </c>
      <c r="M609">
        <v>0.55000000000000004</v>
      </c>
      <c r="N609">
        <v>1.2150000000000001</v>
      </c>
      <c r="O609">
        <v>2.2050000000000001</v>
      </c>
      <c r="P609">
        <v>0.99199999999999999</v>
      </c>
      <c r="Q609">
        <v>1.05</v>
      </c>
      <c r="R609" s="30">
        <v>607</v>
      </c>
      <c r="S609">
        <v>6639035</v>
      </c>
      <c r="T609">
        <v>19</v>
      </c>
      <c r="U609">
        <v>0.52800000000000002</v>
      </c>
      <c r="V609">
        <v>0.33</v>
      </c>
      <c r="W609">
        <v>85</v>
      </c>
      <c r="X609">
        <v>13</v>
      </c>
      <c r="Y609">
        <v>2015531</v>
      </c>
      <c r="Z609">
        <v>7397</v>
      </c>
      <c r="AA609">
        <v>2.7</v>
      </c>
      <c r="AB609">
        <v>0.81699999999999995</v>
      </c>
      <c r="AC609">
        <v>0.55000000000000004</v>
      </c>
      <c r="AD609">
        <v>1.2150000000000001</v>
      </c>
      <c r="AE609">
        <v>2.2050000000000001</v>
      </c>
      <c r="AF609">
        <v>0.99199999999999999</v>
      </c>
      <c r="AG609">
        <v>1.085</v>
      </c>
      <c r="AH609" s="30">
        <v>607</v>
      </c>
      <c r="AI609">
        <v>6756815</v>
      </c>
      <c r="AJ609">
        <v>18</v>
      </c>
      <c r="AK609">
        <v>0.5</v>
      </c>
      <c r="AL609">
        <v>0.313</v>
      </c>
      <c r="AM609">
        <v>56</v>
      </c>
      <c r="AN609">
        <v>16</v>
      </c>
      <c r="AO609">
        <v>1897752</v>
      </c>
      <c r="AP609">
        <v>7342</v>
      </c>
      <c r="AQ609">
        <v>2.7</v>
      </c>
      <c r="AR609">
        <v>0.81699999999999995</v>
      </c>
      <c r="AS609">
        <v>0.55000000000000004</v>
      </c>
      <c r="AT609">
        <v>1.2150000000000001</v>
      </c>
      <c r="AU609">
        <v>2.2050000000000001</v>
      </c>
      <c r="AV609">
        <v>0.99199999999999999</v>
      </c>
      <c r="AW609">
        <v>0.89400000000000002</v>
      </c>
      <c r="AX609" s="30">
        <v>607</v>
      </c>
      <c r="AY609">
        <v>6796682</v>
      </c>
      <c r="AZ609">
        <v>21</v>
      </c>
      <c r="BA609">
        <v>0.58399999999999996</v>
      </c>
      <c r="BB609">
        <v>0.36499999999999999</v>
      </c>
      <c r="BC609">
        <v>84</v>
      </c>
      <c r="BD609">
        <v>25</v>
      </c>
      <c r="BE609">
        <v>1857810</v>
      </c>
      <c r="BF609">
        <v>7348</v>
      </c>
      <c r="BG609">
        <v>2.7</v>
      </c>
      <c r="BH609">
        <v>0.81699999999999995</v>
      </c>
      <c r="BI609">
        <v>0.55000000000000004</v>
      </c>
      <c r="BJ609">
        <v>1.2150000000000001</v>
      </c>
      <c r="BK609">
        <v>2.2050000000000001</v>
      </c>
      <c r="BL609">
        <v>0.99199999999999999</v>
      </c>
      <c r="BM609">
        <v>1</v>
      </c>
      <c r="BN609" s="30">
        <v>607</v>
      </c>
      <c r="BO609">
        <v>6850700</v>
      </c>
      <c r="BP609">
        <v>31</v>
      </c>
      <c r="BQ609">
        <v>0.86199999999999999</v>
      </c>
      <c r="BR609">
        <v>0.53900000000000003</v>
      </c>
      <c r="BS609">
        <v>70</v>
      </c>
      <c r="BT609">
        <v>30</v>
      </c>
      <c r="BU609">
        <v>1803804</v>
      </c>
      <c r="BV609">
        <v>7502</v>
      </c>
      <c r="BW609">
        <v>2.7</v>
      </c>
      <c r="BX609">
        <v>0.81699999999999995</v>
      </c>
      <c r="BY609">
        <v>0.55000000000000004</v>
      </c>
      <c r="BZ609">
        <v>1.2150000000000001</v>
      </c>
      <c r="CA609">
        <v>2.2050000000000001</v>
      </c>
      <c r="CB609">
        <v>0.99199999999999999</v>
      </c>
      <c r="CC609">
        <v>1.1479999999999999</v>
      </c>
      <c r="CM609">
        <v>0.313</v>
      </c>
      <c r="CN609">
        <v>0.33</v>
      </c>
      <c r="CO609">
        <v>0.313</v>
      </c>
      <c r="CP609">
        <v>0.36499999999999999</v>
      </c>
      <c r="CQ609">
        <v>0.53900000000000003</v>
      </c>
    </row>
    <row r="610" spans="1:95" x14ac:dyDescent="0.2">
      <c r="A610" s="2">
        <v>44438</v>
      </c>
      <c r="B610" s="30">
        <v>608</v>
      </c>
      <c r="C610">
        <v>6454053</v>
      </c>
      <c r="D610">
        <v>28</v>
      </c>
      <c r="E610">
        <v>0.77800000000000002</v>
      </c>
      <c r="F610">
        <v>0.48699999999999999</v>
      </c>
      <c r="G610">
        <v>55</v>
      </c>
      <c r="H610">
        <v>22</v>
      </c>
      <c r="I610">
        <v>2200486</v>
      </c>
      <c r="J610">
        <v>7343</v>
      </c>
      <c r="K610">
        <v>2.7</v>
      </c>
      <c r="L610">
        <v>0.81699999999999995</v>
      </c>
      <c r="M610">
        <v>0.55000000000000004</v>
      </c>
      <c r="N610">
        <v>1.2150000000000001</v>
      </c>
      <c r="O610">
        <v>2.2050000000000001</v>
      </c>
      <c r="P610">
        <v>0.99199999999999999</v>
      </c>
      <c r="Q610">
        <v>1.0509999999999999</v>
      </c>
      <c r="R610" s="30">
        <v>608</v>
      </c>
      <c r="S610">
        <v>6639008</v>
      </c>
      <c r="T610">
        <v>27</v>
      </c>
      <c r="U610">
        <v>0.751</v>
      </c>
      <c r="V610">
        <v>0.47</v>
      </c>
      <c r="W610">
        <v>76</v>
      </c>
      <c r="X610">
        <v>28</v>
      </c>
      <c r="Y610">
        <v>2015484</v>
      </c>
      <c r="Z610">
        <v>7408</v>
      </c>
      <c r="AA610">
        <v>2.7</v>
      </c>
      <c r="AB610">
        <v>0.81699999999999995</v>
      </c>
      <c r="AC610">
        <v>0.55000000000000004</v>
      </c>
      <c r="AD610">
        <v>1.2150000000000001</v>
      </c>
      <c r="AE610">
        <v>2.2050000000000001</v>
      </c>
      <c r="AF610">
        <v>0.99199999999999999</v>
      </c>
      <c r="AG610">
        <v>1.0760000000000001</v>
      </c>
      <c r="AH610" s="30">
        <v>608</v>
      </c>
      <c r="AI610">
        <v>6756804</v>
      </c>
      <c r="AJ610">
        <v>11</v>
      </c>
      <c r="AK610">
        <v>0.30599999999999999</v>
      </c>
      <c r="AL610">
        <v>0.191</v>
      </c>
      <c r="AM610">
        <v>65</v>
      </c>
      <c r="AN610">
        <v>9</v>
      </c>
      <c r="AO610">
        <v>1897745</v>
      </c>
      <c r="AP610">
        <v>7353</v>
      </c>
      <c r="AQ610">
        <v>2.7</v>
      </c>
      <c r="AR610">
        <v>0.81699999999999995</v>
      </c>
      <c r="AS610">
        <v>0.55000000000000004</v>
      </c>
      <c r="AT610">
        <v>1.2150000000000001</v>
      </c>
      <c r="AU610">
        <v>2.2050000000000001</v>
      </c>
      <c r="AV610">
        <v>0.99199999999999999</v>
      </c>
      <c r="AW610">
        <v>0.97599999999999998</v>
      </c>
      <c r="AX610" s="30">
        <v>608</v>
      </c>
      <c r="AY610">
        <v>6796642</v>
      </c>
      <c r="AZ610">
        <v>40</v>
      </c>
      <c r="BA610">
        <v>1.1120000000000001</v>
      </c>
      <c r="BB610">
        <v>0.69599999999999995</v>
      </c>
      <c r="BC610">
        <v>72</v>
      </c>
      <c r="BD610">
        <v>33</v>
      </c>
      <c r="BE610">
        <v>1857890</v>
      </c>
      <c r="BF610">
        <v>7362</v>
      </c>
      <c r="BG610">
        <v>2.7</v>
      </c>
      <c r="BH610">
        <v>0.81699999999999995</v>
      </c>
      <c r="BI610">
        <v>0.55000000000000004</v>
      </c>
      <c r="BJ610">
        <v>1.2150000000000001</v>
      </c>
      <c r="BK610">
        <v>2.2050000000000001</v>
      </c>
      <c r="BL610">
        <v>0.99199999999999999</v>
      </c>
      <c r="BM610">
        <v>1.0660000000000001</v>
      </c>
      <c r="BN610" s="30">
        <v>608</v>
      </c>
      <c r="BO610">
        <v>6850669</v>
      </c>
      <c r="BP610">
        <v>31</v>
      </c>
      <c r="BQ610">
        <v>0.86199999999999999</v>
      </c>
      <c r="BR610">
        <v>0.53900000000000003</v>
      </c>
      <c r="BS610">
        <v>79</v>
      </c>
      <c r="BT610">
        <v>22</v>
      </c>
      <c r="BU610">
        <v>1803868</v>
      </c>
      <c r="BV610">
        <v>7522</v>
      </c>
      <c r="BW610">
        <v>2.7</v>
      </c>
      <c r="BX610">
        <v>0.81699999999999995</v>
      </c>
      <c r="BY610">
        <v>0.55000000000000004</v>
      </c>
      <c r="BZ610">
        <v>1.2150000000000001</v>
      </c>
      <c r="CA610">
        <v>2.2050000000000001</v>
      </c>
      <c r="CB610">
        <v>0.99199999999999999</v>
      </c>
      <c r="CC610">
        <v>1.111</v>
      </c>
      <c r="CM610">
        <v>0.48699999999999999</v>
      </c>
      <c r="CN610">
        <v>0.47</v>
      </c>
      <c r="CO610">
        <v>0.191</v>
      </c>
      <c r="CP610">
        <v>0.69599999999999995</v>
      </c>
      <c r="CQ610">
        <v>0.53900000000000003</v>
      </c>
    </row>
    <row r="611" spans="1:95" x14ac:dyDescent="0.2">
      <c r="A611" s="2">
        <v>44439</v>
      </c>
      <c r="B611" s="30">
        <v>609</v>
      </c>
      <c r="C611">
        <v>6454028</v>
      </c>
      <c r="D611">
        <v>25</v>
      </c>
      <c r="E611">
        <v>0.69499999999999995</v>
      </c>
      <c r="F611">
        <v>0.435</v>
      </c>
      <c r="G611">
        <v>66</v>
      </c>
      <c r="H611">
        <v>17</v>
      </c>
      <c r="I611">
        <v>2200519</v>
      </c>
      <c r="J611">
        <v>7362</v>
      </c>
      <c r="K611">
        <v>2.7</v>
      </c>
      <c r="L611">
        <v>0.81699999999999995</v>
      </c>
      <c r="M611">
        <v>0.55000000000000004</v>
      </c>
      <c r="N611">
        <v>1.2150000000000001</v>
      </c>
      <c r="O611">
        <v>2.2050000000000001</v>
      </c>
      <c r="P611">
        <v>0.99199999999999999</v>
      </c>
      <c r="Q611">
        <v>0.99199999999999999</v>
      </c>
      <c r="R611" s="30">
        <v>609</v>
      </c>
      <c r="S611">
        <v>6638983</v>
      </c>
      <c r="T611">
        <v>25</v>
      </c>
      <c r="U611">
        <v>0.69499999999999995</v>
      </c>
      <c r="V611">
        <v>0.435</v>
      </c>
      <c r="W611">
        <v>72</v>
      </c>
      <c r="X611">
        <v>31</v>
      </c>
      <c r="Y611">
        <v>2015538</v>
      </c>
      <c r="Z611">
        <v>7419</v>
      </c>
      <c r="AA611">
        <v>2.7</v>
      </c>
      <c r="AB611">
        <v>0.81699999999999995</v>
      </c>
      <c r="AC611">
        <v>0.55000000000000004</v>
      </c>
      <c r="AD611">
        <v>1.2150000000000001</v>
      </c>
      <c r="AE611">
        <v>2.2050000000000001</v>
      </c>
      <c r="AF611">
        <v>0.99199999999999999</v>
      </c>
      <c r="AG611">
        <v>1.08</v>
      </c>
      <c r="AH611" s="30">
        <v>609</v>
      </c>
      <c r="AI611">
        <v>6756787</v>
      </c>
      <c r="AJ611">
        <v>17</v>
      </c>
      <c r="AK611">
        <v>0.47299999999999998</v>
      </c>
      <c r="AL611">
        <v>0.29599999999999999</v>
      </c>
      <c r="AM611">
        <v>61</v>
      </c>
      <c r="AN611">
        <v>15</v>
      </c>
      <c r="AO611">
        <v>1897750</v>
      </c>
      <c r="AP611">
        <v>7365</v>
      </c>
      <c r="AQ611">
        <v>2.7</v>
      </c>
      <c r="AR611">
        <v>0.81699999999999995</v>
      </c>
      <c r="AS611">
        <v>0.55000000000000004</v>
      </c>
      <c r="AT611">
        <v>1.2150000000000001</v>
      </c>
      <c r="AU611">
        <v>2.2050000000000001</v>
      </c>
      <c r="AV611">
        <v>0.99199999999999999</v>
      </c>
      <c r="AW611">
        <v>0.98299999999999998</v>
      </c>
      <c r="AX611" s="30">
        <v>609</v>
      </c>
      <c r="AY611">
        <v>6796613</v>
      </c>
      <c r="AZ611">
        <v>29</v>
      </c>
      <c r="BA611">
        <v>0.80600000000000005</v>
      </c>
      <c r="BB611">
        <v>0.504</v>
      </c>
      <c r="BC611">
        <v>88</v>
      </c>
      <c r="BD611">
        <v>24</v>
      </c>
      <c r="BE611">
        <v>1857868</v>
      </c>
      <c r="BF611">
        <v>7378</v>
      </c>
      <c r="BG611">
        <v>2.7</v>
      </c>
      <c r="BH611">
        <v>0.81699999999999995</v>
      </c>
      <c r="BI611">
        <v>0.55000000000000004</v>
      </c>
      <c r="BJ611">
        <v>1.2150000000000001</v>
      </c>
      <c r="BK611">
        <v>2.2050000000000001</v>
      </c>
      <c r="BL611">
        <v>0.99199999999999999</v>
      </c>
      <c r="BM611">
        <v>1.0069999999999999</v>
      </c>
      <c r="BN611" s="30">
        <v>609</v>
      </c>
      <c r="BO611">
        <v>6850644</v>
      </c>
      <c r="BP611">
        <v>25</v>
      </c>
      <c r="BQ611">
        <v>0.69499999999999995</v>
      </c>
      <c r="BR611">
        <v>0.435</v>
      </c>
      <c r="BS611">
        <v>85</v>
      </c>
      <c r="BT611">
        <v>25</v>
      </c>
      <c r="BU611">
        <v>1803853</v>
      </c>
      <c r="BV611">
        <v>7531</v>
      </c>
      <c r="BW611">
        <v>2.7</v>
      </c>
      <c r="BX611">
        <v>0.81699999999999995</v>
      </c>
      <c r="BY611">
        <v>0.55000000000000004</v>
      </c>
      <c r="BZ611">
        <v>1.2150000000000001</v>
      </c>
      <c r="CA611">
        <v>2.2050000000000001</v>
      </c>
      <c r="CB611">
        <v>0.99199999999999999</v>
      </c>
      <c r="CC611">
        <v>1.145</v>
      </c>
      <c r="CM611">
        <v>0.435</v>
      </c>
      <c r="CN611">
        <v>0.435</v>
      </c>
      <c r="CO611">
        <v>0.29599999999999999</v>
      </c>
      <c r="CP611">
        <v>0.504</v>
      </c>
      <c r="CQ611">
        <v>0.435</v>
      </c>
    </row>
    <row r="612" spans="1:95" x14ac:dyDescent="0.2">
      <c r="A612" s="2">
        <v>44440</v>
      </c>
      <c r="B612" s="30">
        <v>610</v>
      </c>
      <c r="C612">
        <v>6454012</v>
      </c>
      <c r="D612">
        <v>16</v>
      </c>
      <c r="E612">
        <v>0.44500000000000001</v>
      </c>
      <c r="F612">
        <v>0.27800000000000002</v>
      </c>
      <c r="G612">
        <v>68</v>
      </c>
      <c r="H612">
        <v>23</v>
      </c>
      <c r="I612">
        <v>2200525</v>
      </c>
      <c r="J612">
        <v>7365</v>
      </c>
      <c r="K612">
        <v>2.7</v>
      </c>
      <c r="L612">
        <v>0.81699999999999995</v>
      </c>
      <c r="M612">
        <v>0.55000000000000004</v>
      </c>
      <c r="N612">
        <v>1.2150000000000001</v>
      </c>
      <c r="O612">
        <v>2.2050000000000001</v>
      </c>
      <c r="P612">
        <v>0.99199999999999999</v>
      </c>
      <c r="Q612">
        <v>1.008</v>
      </c>
      <c r="R612" s="30">
        <v>610</v>
      </c>
      <c r="S612">
        <v>6638960</v>
      </c>
      <c r="T612">
        <v>23</v>
      </c>
      <c r="U612">
        <v>0.63900000000000001</v>
      </c>
      <c r="V612">
        <v>0.4</v>
      </c>
      <c r="W612">
        <v>68</v>
      </c>
      <c r="X612">
        <v>29</v>
      </c>
      <c r="Y612">
        <v>2015542</v>
      </c>
      <c r="Z612">
        <v>7425</v>
      </c>
      <c r="AA612">
        <v>2.7</v>
      </c>
      <c r="AB612">
        <v>0.81699999999999995</v>
      </c>
      <c r="AC612">
        <v>0.55000000000000004</v>
      </c>
      <c r="AD612">
        <v>1.2150000000000001</v>
      </c>
      <c r="AE612">
        <v>2.2050000000000001</v>
      </c>
      <c r="AF612">
        <v>0.99199999999999999</v>
      </c>
      <c r="AG612">
        <v>1.1060000000000001</v>
      </c>
      <c r="AH612" s="30">
        <v>610</v>
      </c>
      <c r="AI612">
        <v>6756755</v>
      </c>
      <c r="AJ612">
        <v>32</v>
      </c>
      <c r="AK612">
        <v>0.89</v>
      </c>
      <c r="AL612">
        <v>0.55600000000000005</v>
      </c>
      <c r="AM612">
        <v>48</v>
      </c>
      <c r="AN612">
        <v>30</v>
      </c>
      <c r="AO612">
        <v>1897777</v>
      </c>
      <c r="AP612">
        <v>7376</v>
      </c>
      <c r="AQ612">
        <v>2.7</v>
      </c>
      <c r="AR612">
        <v>0.81699999999999995</v>
      </c>
      <c r="AS612">
        <v>0.55000000000000004</v>
      </c>
      <c r="AT612">
        <v>1.2150000000000001</v>
      </c>
      <c r="AU612">
        <v>2.2050000000000001</v>
      </c>
      <c r="AV612">
        <v>0.99199999999999999</v>
      </c>
      <c r="AW612">
        <v>0.96299999999999997</v>
      </c>
      <c r="AX612" s="30">
        <v>610</v>
      </c>
      <c r="AY612">
        <v>6796580</v>
      </c>
      <c r="AZ612">
        <v>33</v>
      </c>
      <c r="BA612">
        <v>0.91700000000000004</v>
      </c>
      <c r="BB612">
        <v>0.57399999999999995</v>
      </c>
      <c r="BC612">
        <v>92</v>
      </c>
      <c r="BD612">
        <v>25</v>
      </c>
      <c r="BE612">
        <v>1857937</v>
      </c>
      <c r="BF612">
        <v>7391</v>
      </c>
      <c r="BG612">
        <v>2.7</v>
      </c>
      <c r="BH612">
        <v>0.81699999999999995</v>
      </c>
      <c r="BI612">
        <v>0.55000000000000004</v>
      </c>
      <c r="BJ612">
        <v>1.2150000000000001</v>
      </c>
      <c r="BK612">
        <v>2.2050000000000001</v>
      </c>
      <c r="BL612">
        <v>0.99199999999999999</v>
      </c>
      <c r="BM612">
        <v>1.069</v>
      </c>
      <c r="BN612" s="30">
        <v>610</v>
      </c>
      <c r="BO612">
        <v>6850622</v>
      </c>
      <c r="BP612">
        <v>22</v>
      </c>
      <c r="BQ612">
        <v>0.61199999999999999</v>
      </c>
      <c r="BR612">
        <v>0.38300000000000001</v>
      </c>
      <c r="BS612">
        <v>86</v>
      </c>
      <c r="BT612">
        <v>24</v>
      </c>
      <c r="BU612">
        <v>1803908</v>
      </c>
      <c r="BV612">
        <v>7541</v>
      </c>
      <c r="BW612">
        <v>2.7</v>
      </c>
      <c r="BX612">
        <v>0.81699999999999995</v>
      </c>
      <c r="BY612">
        <v>0.55000000000000004</v>
      </c>
      <c r="BZ612">
        <v>1.2150000000000001</v>
      </c>
      <c r="CA612">
        <v>2.2050000000000001</v>
      </c>
      <c r="CB612">
        <v>0.99199999999999999</v>
      </c>
      <c r="CC612">
        <v>1.2</v>
      </c>
      <c r="CM612">
        <v>0.27800000000000002</v>
      </c>
      <c r="CN612">
        <v>0.4</v>
      </c>
      <c r="CO612">
        <v>0.55600000000000005</v>
      </c>
      <c r="CP612">
        <v>0.57399999999999995</v>
      </c>
      <c r="CQ612">
        <v>0.38300000000000001</v>
      </c>
    </row>
    <row r="613" spans="1:95" x14ac:dyDescent="0.2">
      <c r="A613" s="2">
        <v>44441</v>
      </c>
      <c r="B613" s="30">
        <v>611</v>
      </c>
      <c r="C613">
        <v>6453995</v>
      </c>
      <c r="D613">
        <v>17</v>
      </c>
      <c r="E613">
        <v>0.47299999999999998</v>
      </c>
      <c r="F613">
        <v>0.29599999999999999</v>
      </c>
      <c r="G613">
        <v>67</v>
      </c>
      <c r="H613">
        <v>17</v>
      </c>
      <c r="I613">
        <v>2200536</v>
      </c>
      <c r="J613">
        <v>7377</v>
      </c>
      <c r="K613">
        <v>2.7</v>
      </c>
      <c r="L613">
        <v>0.81699999999999995</v>
      </c>
      <c r="M613">
        <v>0.55000000000000004</v>
      </c>
      <c r="N613">
        <v>1.2150000000000001</v>
      </c>
      <c r="O613">
        <v>2.2050000000000001</v>
      </c>
      <c r="P613">
        <v>0.99199999999999999</v>
      </c>
      <c r="Q613">
        <v>1.0780000000000001</v>
      </c>
      <c r="R613" s="30">
        <v>611</v>
      </c>
      <c r="S613">
        <v>6638941</v>
      </c>
      <c r="T613">
        <v>19</v>
      </c>
      <c r="U613">
        <v>0.52800000000000002</v>
      </c>
      <c r="V613">
        <v>0.33</v>
      </c>
      <c r="W613">
        <v>74</v>
      </c>
      <c r="X613">
        <v>17</v>
      </c>
      <c r="Y613">
        <v>2015625</v>
      </c>
      <c r="Z613">
        <v>7438</v>
      </c>
      <c r="AA613">
        <v>2.7</v>
      </c>
      <c r="AB613">
        <v>0.81699999999999995</v>
      </c>
      <c r="AC613">
        <v>0.55000000000000004</v>
      </c>
      <c r="AD613">
        <v>1.2150000000000001</v>
      </c>
      <c r="AE613">
        <v>2.2050000000000001</v>
      </c>
      <c r="AF613">
        <v>0.99199999999999999</v>
      </c>
      <c r="AG613">
        <v>1.026</v>
      </c>
      <c r="AH613" s="30">
        <v>611</v>
      </c>
      <c r="AI613">
        <v>6756728</v>
      </c>
      <c r="AJ613">
        <v>27</v>
      </c>
      <c r="AK613">
        <v>0.751</v>
      </c>
      <c r="AL613">
        <v>0.47</v>
      </c>
      <c r="AM613">
        <v>64</v>
      </c>
      <c r="AN613">
        <v>16</v>
      </c>
      <c r="AO613">
        <v>1897814</v>
      </c>
      <c r="AP613">
        <v>7393</v>
      </c>
      <c r="AQ613">
        <v>2.7</v>
      </c>
      <c r="AR613">
        <v>0.81699999999999995</v>
      </c>
      <c r="AS613">
        <v>0.55000000000000004</v>
      </c>
      <c r="AT613">
        <v>1.2150000000000001</v>
      </c>
      <c r="AU613">
        <v>2.2050000000000001</v>
      </c>
      <c r="AV613">
        <v>0.99199999999999999</v>
      </c>
      <c r="AW613">
        <v>0.99</v>
      </c>
      <c r="AX613" s="30">
        <v>611</v>
      </c>
      <c r="AY613">
        <v>6796554</v>
      </c>
      <c r="AZ613">
        <v>26</v>
      </c>
      <c r="BA613">
        <v>0.72299999999999998</v>
      </c>
      <c r="BB613">
        <v>0.45200000000000001</v>
      </c>
      <c r="BC613">
        <v>105</v>
      </c>
      <c r="BD613">
        <v>20</v>
      </c>
      <c r="BE613">
        <v>1857950</v>
      </c>
      <c r="BF613">
        <v>7405</v>
      </c>
      <c r="BG613">
        <v>2.7</v>
      </c>
      <c r="BH613">
        <v>0.81699999999999995</v>
      </c>
      <c r="BI613">
        <v>0.55000000000000004</v>
      </c>
      <c r="BJ613">
        <v>1.2150000000000001</v>
      </c>
      <c r="BK613">
        <v>2.2050000000000001</v>
      </c>
      <c r="BL613">
        <v>0.99199999999999999</v>
      </c>
      <c r="BM613">
        <v>1.117</v>
      </c>
      <c r="BN613" s="30">
        <v>611</v>
      </c>
      <c r="BO613">
        <v>6850589</v>
      </c>
      <c r="BP613">
        <v>33</v>
      </c>
      <c r="BQ613">
        <v>0.91700000000000004</v>
      </c>
      <c r="BR613">
        <v>0.57399999999999995</v>
      </c>
      <c r="BS613">
        <v>75</v>
      </c>
      <c r="BT613">
        <v>33</v>
      </c>
      <c r="BU613">
        <v>1803907</v>
      </c>
      <c r="BV613">
        <v>7552</v>
      </c>
      <c r="BW613">
        <v>2.7</v>
      </c>
      <c r="BX613">
        <v>0.81699999999999995</v>
      </c>
      <c r="BY613">
        <v>0.55000000000000004</v>
      </c>
      <c r="BZ613">
        <v>1.2150000000000001</v>
      </c>
      <c r="CA613">
        <v>2.2050000000000001</v>
      </c>
      <c r="CB613">
        <v>0.99199999999999999</v>
      </c>
      <c r="CC613">
        <v>1.131</v>
      </c>
      <c r="CM613">
        <v>0.29599999999999999</v>
      </c>
      <c r="CN613">
        <v>0.33</v>
      </c>
      <c r="CO613">
        <v>0.47</v>
      </c>
      <c r="CP613">
        <v>0.45200000000000001</v>
      </c>
      <c r="CQ613">
        <v>0.57399999999999995</v>
      </c>
    </row>
    <row r="614" spans="1:95" x14ac:dyDescent="0.2">
      <c r="A614" s="2">
        <v>44442</v>
      </c>
      <c r="B614" s="30">
        <v>612</v>
      </c>
      <c r="C614">
        <v>6453976</v>
      </c>
      <c r="D614">
        <v>19</v>
      </c>
      <c r="E614">
        <v>0.52800000000000002</v>
      </c>
      <c r="F614">
        <v>0.33</v>
      </c>
      <c r="G614">
        <v>56</v>
      </c>
      <c r="H614">
        <v>28</v>
      </c>
      <c r="I614">
        <v>2200568</v>
      </c>
      <c r="J614">
        <v>7388</v>
      </c>
      <c r="K614">
        <v>2.7</v>
      </c>
      <c r="L614">
        <v>0.81699999999999995</v>
      </c>
      <c r="M614">
        <v>0.55000000000000004</v>
      </c>
      <c r="N614">
        <v>1.2150000000000001</v>
      </c>
      <c r="O614">
        <v>2.2050000000000001</v>
      </c>
      <c r="P614">
        <v>0.99199999999999999</v>
      </c>
      <c r="Q614">
        <v>1.008</v>
      </c>
      <c r="R614" s="30">
        <v>612</v>
      </c>
      <c r="S614">
        <v>6638915</v>
      </c>
      <c r="T614">
        <v>26</v>
      </c>
      <c r="U614">
        <v>0.72299999999999998</v>
      </c>
      <c r="V614">
        <v>0.45200000000000001</v>
      </c>
      <c r="W614">
        <v>68</v>
      </c>
      <c r="X614">
        <v>25</v>
      </c>
      <c r="Y614">
        <v>2015588</v>
      </c>
      <c r="Z614">
        <v>7449</v>
      </c>
      <c r="AA614">
        <v>2.7</v>
      </c>
      <c r="AB614">
        <v>0.81699999999999995</v>
      </c>
      <c r="AC614">
        <v>0.55000000000000004</v>
      </c>
      <c r="AD614">
        <v>1.2150000000000001</v>
      </c>
      <c r="AE614">
        <v>2.2050000000000001</v>
      </c>
      <c r="AF614">
        <v>0.99199999999999999</v>
      </c>
      <c r="AG614">
        <v>0.96199999999999997</v>
      </c>
      <c r="AH614" s="30">
        <v>612</v>
      </c>
      <c r="AI614">
        <v>6756711</v>
      </c>
      <c r="AJ614">
        <v>17</v>
      </c>
      <c r="AK614">
        <v>0.47299999999999998</v>
      </c>
      <c r="AL614">
        <v>0.29599999999999999</v>
      </c>
      <c r="AM614">
        <v>74</v>
      </c>
      <c r="AN614">
        <v>17</v>
      </c>
      <c r="AO614">
        <v>1897824</v>
      </c>
      <c r="AP614">
        <v>7404</v>
      </c>
      <c r="AQ614">
        <v>2.7</v>
      </c>
      <c r="AR614">
        <v>0.81699999999999995</v>
      </c>
      <c r="AS614">
        <v>0.55000000000000004</v>
      </c>
      <c r="AT614">
        <v>1.2150000000000001</v>
      </c>
      <c r="AU614">
        <v>2.2050000000000001</v>
      </c>
      <c r="AV614">
        <v>0.99199999999999999</v>
      </c>
      <c r="AW614">
        <v>1.0680000000000001</v>
      </c>
      <c r="AX614" s="30">
        <v>612</v>
      </c>
      <c r="AY614">
        <v>6796516</v>
      </c>
      <c r="AZ614">
        <v>38</v>
      </c>
      <c r="BA614">
        <v>1.056</v>
      </c>
      <c r="BB614">
        <v>0.66100000000000003</v>
      </c>
      <c r="BC614">
        <v>96</v>
      </c>
      <c r="BD614">
        <v>35</v>
      </c>
      <c r="BE614">
        <v>1857969</v>
      </c>
      <c r="BF614">
        <v>7418</v>
      </c>
      <c r="BG614">
        <v>2.7</v>
      </c>
      <c r="BH614">
        <v>0.81699999999999995</v>
      </c>
      <c r="BI614">
        <v>0.55000000000000004</v>
      </c>
      <c r="BJ614">
        <v>1.2150000000000001</v>
      </c>
      <c r="BK614">
        <v>2.2050000000000001</v>
      </c>
      <c r="BL614">
        <v>0.99199999999999999</v>
      </c>
      <c r="BM614">
        <v>1.1299999999999999</v>
      </c>
      <c r="BN614" s="30">
        <v>612</v>
      </c>
      <c r="BO614">
        <v>6850564</v>
      </c>
      <c r="BP614">
        <v>25</v>
      </c>
      <c r="BQ614">
        <v>0.69499999999999995</v>
      </c>
      <c r="BR614">
        <v>0.435</v>
      </c>
      <c r="BS614">
        <v>81</v>
      </c>
      <c r="BT614">
        <v>27</v>
      </c>
      <c r="BU614">
        <v>1803960</v>
      </c>
      <c r="BV614">
        <v>7565</v>
      </c>
      <c r="BW614">
        <v>2.7</v>
      </c>
      <c r="BX614">
        <v>0.81699999999999995</v>
      </c>
      <c r="BY614">
        <v>0.55000000000000004</v>
      </c>
      <c r="BZ614">
        <v>1.2150000000000001</v>
      </c>
      <c r="CA614">
        <v>2.2050000000000001</v>
      </c>
      <c r="CB614">
        <v>0.99199999999999999</v>
      </c>
      <c r="CC614">
        <v>1.129</v>
      </c>
      <c r="CM614">
        <v>0.33</v>
      </c>
      <c r="CN614">
        <v>0.45200000000000001</v>
      </c>
      <c r="CO614">
        <v>0.29599999999999999</v>
      </c>
      <c r="CP614">
        <v>0.66100000000000003</v>
      </c>
      <c r="CQ614">
        <v>0.435</v>
      </c>
    </row>
    <row r="615" spans="1:95" x14ac:dyDescent="0.2">
      <c r="A615" s="2">
        <v>44443</v>
      </c>
      <c r="B615" s="30">
        <v>613</v>
      </c>
      <c r="C615">
        <v>6453953</v>
      </c>
      <c r="D615">
        <v>23</v>
      </c>
      <c r="E615">
        <v>0.63900000000000001</v>
      </c>
      <c r="F615">
        <v>0.4</v>
      </c>
      <c r="G615">
        <v>52</v>
      </c>
      <c r="H615">
        <v>23</v>
      </c>
      <c r="I615">
        <v>2200581</v>
      </c>
      <c r="J615">
        <v>7398</v>
      </c>
      <c r="K615">
        <v>2.7</v>
      </c>
      <c r="L615">
        <v>0.81699999999999995</v>
      </c>
      <c r="M615">
        <v>0.55000000000000004</v>
      </c>
      <c r="N615">
        <v>1.2150000000000001</v>
      </c>
      <c r="O615">
        <v>2.2050000000000001</v>
      </c>
      <c r="P615">
        <v>0.99199999999999999</v>
      </c>
      <c r="Q615">
        <v>0.98399999999999999</v>
      </c>
      <c r="R615" s="30">
        <v>613</v>
      </c>
      <c r="S615">
        <v>6638877</v>
      </c>
      <c r="T615">
        <v>38</v>
      </c>
      <c r="U615">
        <v>1.056</v>
      </c>
      <c r="V615">
        <v>0.66100000000000003</v>
      </c>
      <c r="W615">
        <v>69</v>
      </c>
      <c r="X615">
        <v>25</v>
      </c>
      <c r="Y615">
        <v>2015660</v>
      </c>
      <c r="Z615">
        <v>7468</v>
      </c>
      <c r="AA615">
        <v>2.7</v>
      </c>
      <c r="AB615">
        <v>0.81699999999999995</v>
      </c>
      <c r="AC615">
        <v>0.55000000000000004</v>
      </c>
      <c r="AD615">
        <v>1.2150000000000001</v>
      </c>
      <c r="AE615">
        <v>2.2050000000000001</v>
      </c>
      <c r="AF615">
        <v>0.99199999999999999</v>
      </c>
      <c r="AG615">
        <v>0.97299999999999998</v>
      </c>
      <c r="AH615" s="30">
        <v>613</v>
      </c>
      <c r="AI615">
        <v>6756696</v>
      </c>
      <c r="AJ615">
        <v>15</v>
      </c>
      <c r="AK615">
        <v>0.41699999999999998</v>
      </c>
      <c r="AL615">
        <v>0.26100000000000001</v>
      </c>
      <c r="AM615">
        <v>76</v>
      </c>
      <c r="AN615">
        <v>15</v>
      </c>
      <c r="AO615">
        <v>1897842</v>
      </c>
      <c r="AP615">
        <v>7413</v>
      </c>
      <c r="AQ615">
        <v>2.7</v>
      </c>
      <c r="AR615">
        <v>0.81699999999999995</v>
      </c>
      <c r="AS615">
        <v>0.55000000000000004</v>
      </c>
      <c r="AT615">
        <v>1.2150000000000001</v>
      </c>
      <c r="AU615">
        <v>2.2050000000000001</v>
      </c>
      <c r="AV615">
        <v>0.99199999999999999</v>
      </c>
      <c r="AW615">
        <v>1.2190000000000001</v>
      </c>
      <c r="AX615" s="30">
        <v>613</v>
      </c>
      <c r="AY615">
        <v>6796480</v>
      </c>
      <c r="AZ615">
        <v>36</v>
      </c>
      <c r="BA615">
        <v>1.0009999999999999</v>
      </c>
      <c r="BB615">
        <v>0.626</v>
      </c>
      <c r="BC615">
        <v>90</v>
      </c>
      <c r="BD615">
        <v>44</v>
      </c>
      <c r="BE615">
        <v>1858003</v>
      </c>
      <c r="BF615">
        <v>7426</v>
      </c>
      <c r="BG615">
        <v>2.7</v>
      </c>
      <c r="BH615">
        <v>0.81699999999999995</v>
      </c>
      <c r="BI615">
        <v>0.55000000000000004</v>
      </c>
      <c r="BJ615">
        <v>1.2150000000000001</v>
      </c>
      <c r="BK615">
        <v>2.2050000000000001</v>
      </c>
      <c r="BL615">
        <v>0.99199999999999999</v>
      </c>
      <c r="BM615">
        <v>1.1739999999999999</v>
      </c>
      <c r="BN615" s="30">
        <v>613</v>
      </c>
      <c r="BO615">
        <v>6850541</v>
      </c>
      <c r="BP615">
        <v>23</v>
      </c>
      <c r="BQ615">
        <v>0.63900000000000001</v>
      </c>
      <c r="BR615">
        <v>0.4</v>
      </c>
      <c r="BS615">
        <v>81</v>
      </c>
      <c r="BT615">
        <v>25</v>
      </c>
      <c r="BU615">
        <v>1803976</v>
      </c>
      <c r="BV615">
        <v>7573</v>
      </c>
      <c r="BW615">
        <v>2.7</v>
      </c>
      <c r="BX615">
        <v>0.81699999999999995</v>
      </c>
      <c r="BY615">
        <v>0.55000000000000004</v>
      </c>
      <c r="BZ615">
        <v>1.2150000000000001</v>
      </c>
      <c r="CA615">
        <v>2.2050000000000001</v>
      </c>
      <c r="CB615">
        <v>0.99199999999999999</v>
      </c>
      <c r="CC615">
        <v>1.0629999999999999</v>
      </c>
      <c r="CM615">
        <v>0.4</v>
      </c>
      <c r="CN615">
        <v>0.66100000000000003</v>
      </c>
      <c r="CO615">
        <v>0.26100000000000001</v>
      </c>
      <c r="CP615">
        <v>0.626</v>
      </c>
      <c r="CQ615">
        <v>0.4</v>
      </c>
    </row>
    <row r="616" spans="1:95" x14ac:dyDescent="0.2">
      <c r="A616" s="2">
        <v>44444</v>
      </c>
      <c r="B616" s="30">
        <v>614</v>
      </c>
      <c r="C616">
        <v>6453934</v>
      </c>
      <c r="D616">
        <v>19</v>
      </c>
      <c r="E616">
        <v>0.52800000000000002</v>
      </c>
      <c r="F616">
        <v>0.33</v>
      </c>
      <c r="G616">
        <v>58</v>
      </c>
      <c r="H616">
        <v>17</v>
      </c>
      <c r="I616">
        <v>2200608</v>
      </c>
      <c r="J616">
        <v>7408</v>
      </c>
      <c r="K616">
        <v>2.7</v>
      </c>
      <c r="L616">
        <v>0.81699999999999995</v>
      </c>
      <c r="M616">
        <v>0.55000000000000004</v>
      </c>
      <c r="N616">
        <v>1.2150000000000001</v>
      </c>
      <c r="O616">
        <v>2.2050000000000001</v>
      </c>
      <c r="P616">
        <v>0.99199999999999999</v>
      </c>
      <c r="Q616">
        <v>0.93200000000000005</v>
      </c>
      <c r="R616" s="30">
        <v>614</v>
      </c>
      <c r="S616">
        <v>6638854</v>
      </c>
      <c r="T616">
        <v>23</v>
      </c>
      <c r="U616">
        <v>0.63900000000000001</v>
      </c>
      <c r="V616">
        <v>0.4</v>
      </c>
      <c r="W616">
        <v>89</v>
      </c>
      <c r="X616">
        <v>18</v>
      </c>
      <c r="Y616">
        <v>2015671</v>
      </c>
      <c r="Z616">
        <v>7480</v>
      </c>
      <c r="AA616">
        <v>2.7</v>
      </c>
      <c r="AB616">
        <v>0.81699999999999995</v>
      </c>
      <c r="AC616">
        <v>0.55000000000000004</v>
      </c>
      <c r="AD616">
        <v>1.2150000000000001</v>
      </c>
      <c r="AE616">
        <v>2.2050000000000001</v>
      </c>
      <c r="AF616">
        <v>0.99199999999999999</v>
      </c>
      <c r="AG616">
        <v>0.97199999999999998</v>
      </c>
      <c r="AH616" s="30">
        <v>614</v>
      </c>
      <c r="AI616">
        <v>6756667</v>
      </c>
      <c r="AJ616">
        <v>29</v>
      </c>
      <c r="AK616">
        <v>0.80600000000000005</v>
      </c>
      <c r="AL616">
        <v>0.504</v>
      </c>
      <c r="AM616">
        <v>61</v>
      </c>
      <c r="AN616">
        <v>30</v>
      </c>
      <c r="AO616">
        <v>1897842</v>
      </c>
      <c r="AP616">
        <v>7422</v>
      </c>
      <c r="AQ616">
        <v>2.7</v>
      </c>
      <c r="AR616">
        <v>0.81699999999999995</v>
      </c>
      <c r="AS616">
        <v>0.55000000000000004</v>
      </c>
      <c r="AT616">
        <v>1.2150000000000001</v>
      </c>
      <c r="AU616">
        <v>2.2050000000000001</v>
      </c>
      <c r="AV616">
        <v>0.99199999999999999</v>
      </c>
      <c r="AW616">
        <v>1.1839999999999999</v>
      </c>
      <c r="AX616" s="30">
        <v>614</v>
      </c>
      <c r="AY616">
        <v>6796450</v>
      </c>
      <c r="AZ616">
        <v>30</v>
      </c>
      <c r="BA616">
        <v>0.83399999999999996</v>
      </c>
      <c r="BB616">
        <v>0.52200000000000002</v>
      </c>
      <c r="BC616">
        <v>103</v>
      </c>
      <c r="BD616">
        <v>23</v>
      </c>
      <c r="BE616">
        <v>1858047</v>
      </c>
      <c r="BF616">
        <v>7439</v>
      </c>
      <c r="BG616">
        <v>2.7</v>
      </c>
      <c r="BH616">
        <v>0.81699999999999995</v>
      </c>
      <c r="BI616">
        <v>0.55000000000000004</v>
      </c>
      <c r="BJ616">
        <v>1.2150000000000001</v>
      </c>
      <c r="BK616">
        <v>2.2050000000000001</v>
      </c>
      <c r="BL616">
        <v>0.99199999999999999</v>
      </c>
      <c r="BM616">
        <v>1.1539999999999999</v>
      </c>
      <c r="BN616" s="30">
        <v>614</v>
      </c>
      <c r="BO616">
        <v>6850516</v>
      </c>
      <c r="BP616">
        <v>25</v>
      </c>
      <c r="BQ616">
        <v>0.69499999999999995</v>
      </c>
      <c r="BR616">
        <v>0.435</v>
      </c>
      <c r="BS616">
        <v>82</v>
      </c>
      <c r="BT616">
        <v>22</v>
      </c>
      <c r="BU616">
        <v>1803984</v>
      </c>
      <c r="BV616">
        <v>7586</v>
      </c>
      <c r="BW616">
        <v>2.7</v>
      </c>
      <c r="BX616">
        <v>0.81699999999999995</v>
      </c>
      <c r="BY616">
        <v>0.55000000000000004</v>
      </c>
      <c r="BZ616">
        <v>1.2150000000000001</v>
      </c>
      <c r="CA616">
        <v>2.2050000000000001</v>
      </c>
      <c r="CB616">
        <v>0.99199999999999999</v>
      </c>
      <c r="CC616">
        <v>1.0369999999999999</v>
      </c>
      <c r="CM616">
        <v>0.33</v>
      </c>
      <c r="CN616">
        <v>0.4</v>
      </c>
      <c r="CO616">
        <v>0.504</v>
      </c>
      <c r="CP616">
        <v>0.52200000000000002</v>
      </c>
      <c r="CQ616">
        <v>0.435</v>
      </c>
    </row>
    <row r="617" spans="1:95" x14ac:dyDescent="0.2">
      <c r="A617" s="2">
        <v>44445</v>
      </c>
      <c r="B617" s="30">
        <v>615</v>
      </c>
      <c r="C617">
        <v>6453918</v>
      </c>
      <c r="D617">
        <v>16</v>
      </c>
      <c r="E617">
        <v>0.44500000000000001</v>
      </c>
      <c r="F617">
        <v>0.27800000000000002</v>
      </c>
      <c r="G617">
        <v>59</v>
      </c>
      <c r="H617">
        <v>18</v>
      </c>
      <c r="I617">
        <v>2200654</v>
      </c>
      <c r="J617">
        <v>7416</v>
      </c>
      <c r="K617">
        <v>2.7</v>
      </c>
      <c r="L617">
        <v>0.81699999999999995</v>
      </c>
      <c r="M617">
        <v>0.55000000000000004</v>
      </c>
      <c r="N617">
        <v>1.2150000000000001</v>
      </c>
      <c r="O617">
        <v>2.2050000000000001</v>
      </c>
      <c r="P617">
        <v>0.99199999999999999</v>
      </c>
      <c r="Q617">
        <v>0.98499999999999999</v>
      </c>
      <c r="R617" s="30">
        <v>615</v>
      </c>
      <c r="S617">
        <v>6638830</v>
      </c>
      <c r="T617">
        <v>24</v>
      </c>
      <c r="U617">
        <v>0.66700000000000004</v>
      </c>
      <c r="V617">
        <v>0.41699999999999998</v>
      </c>
      <c r="W617">
        <v>80</v>
      </c>
      <c r="X617">
        <v>32</v>
      </c>
      <c r="Y617">
        <v>2015662</v>
      </c>
      <c r="Z617">
        <v>7482</v>
      </c>
      <c r="AA617">
        <v>2.7</v>
      </c>
      <c r="AB617">
        <v>0.81699999999999995</v>
      </c>
      <c r="AC617">
        <v>0.55000000000000004</v>
      </c>
      <c r="AD617">
        <v>1.2150000000000001</v>
      </c>
      <c r="AE617">
        <v>2.2050000000000001</v>
      </c>
      <c r="AF617">
        <v>0.99199999999999999</v>
      </c>
      <c r="AG617">
        <v>1.0189999999999999</v>
      </c>
      <c r="AH617" s="30">
        <v>615</v>
      </c>
      <c r="AI617">
        <v>6756645</v>
      </c>
      <c r="AJ617">
        <v>22</v>
      </c>
      <c r="AK617">
        <v>0.61199999999999999</v>
      </c>
      <c r="AL617">
        <v>0.38300000000000001</v>
      </c>
      <c r="AM617">
        <v>65</v>
      </c>
      <c r="AN617">
        <v>25</v>
      </c>
      <c r="AO617">
        <v>1897879</v>
      </c>
      <c r="AP617">
        <v>7434</v>
      </c>
      <c r="AQ617">
        <v>2.7</v>
      </c>
      <c r="AR617">
        <v>0.81699999999999995</v>
      </c>
      <c r="AS617">
        <v>0.55000000000000004</v>
      </c>
      <c r="AT617">
        <v>1.2150000000000001</v>
      </c>
      <c r="AU617">
        <v>2.2050000000000001</v>
      </c>
      <c r="AV617">
        <v>0.99199999999999999</v>
      </c>
      <c r="AW617">
        <v>1.167</v>
      </c>
      <c r="AX617" s="30">
        <v>615</v>
      </c>
      <c r="AY617">
        <v>6796413</v>
      </c>
      <c r="AZ617">
        <v>37</v>
      </c>
      <c r="BA617">
        <v>1.0289999999999999</v>
      </c>
      <c r="BB617">
        <v>0.64300000000000002</v>
      </c>
      <c r="BC617">
        <v>100</v>
      </c>
      <c r="BD617">
        <v>33</v>
      </c>
      <c r="BE617">
        <v>1858062</v>
      </c>
      <c r="BF617">
        <v>7456</v>
      </c>
      <c r="BG617">
        <v>2.7</v>
      </c>
      <c r="BH617">
        <v>0.81699999999999995</v>
      </c>
      <c r="BI617">
        <v>0.55000000000000004</v>
      </c>
      <c r="BJ617">
        <v>1.2150000000000001</v>
      </c>
      <c r="BK617">
        <v>2.2050000000000001</v>
      </c>
      <c r="BL617">
        <v>0.99199999999999999</v>
      </c>
      <c r="BM617">
        <v>1.1160000000000001</v>
      </c>
      <c r="BN617" s="30">
        <v>615</v>
      </c>
      <c r="BO617">
        <v>6850484</v>
      </c>
      <c r="BP617">
        <v>32</v>
      </c>
      <c r="BQ617">
        <v>0.89</v>
      </c>
      <c r="BR617">
        <v>0.55600000000000005</v>
      </c>
      <c r="BS617">
        <v>75</v>
      </c>
      <c r="BT617">
        <v>32</v>
      </c>
      <c r="BU617">
        <v>1804046</v>
      </c>
      <c r="BV617">
        <v>7598</v>
      </c>
      <c r="BW617">
        <v>2.7</v>
      </c>
      <c r="BX617">
        <v>0.81699999999999995</v>
      </c>
      <c r="BY617">
        <v>0.55000000000000004</v>
      </c>
      <c r="BZ617">
        <v>1.2150000000000001</v>
      </c>
      <c r="CA617">
        <v>2.2050000000000001</v>
      </c>
      <c r="CB617">
        <v>0.99199999999999999</v>
      </c>
      <c r="CC617">
        <v>1.0189999999999999</v>
      </c>
      <c r="CM617">
        <v>0.27800000000000002</v>
      </c>
      <c r="CN617">
        <v>0.41699999999999998</v>
      </c>
      <c r="CO617">
        <v>0.38300000000000001</v>
      </c>
      <c r="CP617">
        <v>0.64300000000000002</v>
      </c>
      <c r="CQ617">
        <v>0.55600000000000005</v>
      </c>
    </row>
    <row r="618" spans="1:95" x14ac:dyDescent="0.2">
      <c r="A618" s="2">
        <v>44446</v>
      </c>
      <c r="B618" s="30">
        <v>616</v>
      </c>
      <c r="C618">
        <v>6453901</v>
      </c>
      <c r="D618">
        <v>17</v>
      </c>
      <c r="E618">
        <v>0.47299999999999998</v>
      </c>
      <c r="F618">
        <v>0.29599999999999999</v>
      </c>
      <c r="G618">
        <v>52</v>
      </c>
      <c r="H618">
        <v>23</v>
      </c>
      <c r="I618">
        <v>2200645</v>
      </c>
      <c r="J618">
        <v>7425</v>
      </c>
      <c r="K618">
        <v>2.7</v>
      </c>
      <c r="L618">
        <v>0.81699999999999995</v>
      </c>
      <c r="M618">
        <v>0.55000000000000004</v>
      </c>
      <c r="N618">
        <v>1.2150000000000001</v>
      </c>
      <c r="O618">
        <v>2.2050000000000001</v>
      </c>
      <c r="P618">
        <v>0.99199999999999999</v>
      </c>
      <c r="Q618">
        <v>0.95199999999999996</v>
      </c>
      <c r="R618" s="30">
        <v>616</v>
      </c>
      <c r="S618">
        <v>6638802</v>
      </c>
      <c r="T618">
        <v>28</v>
      </c>
      <c r="U618">
        <v>0.77800000000000002</v>
      </c>
      <c r="V618">
        <v>0.48699999999999999</v>
      </c>
      <c r="W618">
        <v>82</v>
      </c>
      <c r="X618">
        <v>22</v>
      </c>
      <c r="Y618">
        <v>2015736</v>
      </c>
      <c r="Z618">
        <v>7500</v>
      </c>
      <c r="AA618">
        <v>2.7</v>
      </c>
      <c r="AB618">
        <v>0.81699999999999995</v>
      </c>
      <c r="AC618">
        <v>0.55000000000000004</v>
      </c>
      <c r="AD618">
        <v>1.2150000000000001</v>
      </c>
      <c r="AE618">
        <v>2.2050000000000001</v>
      </c>
      <c r="AF618">
        <v>0.99199999999999999</v>
      </c>
      <c r="AG618">
        <v>1.0620000000000001</v>
      </c>
      <c r="AH618" s="30">
        <v>616</v>
      </c>
      <c r="AI618">
        <v>6756626</v>
      </c>
      <c r="AJ618">
        <v>19</v>
      </c>
      <c r="AK618">
        <v>0.52800000000000002</v>
      </c>
      <c r="AL618">
        <v>0.33</v>
      </c>
      <c r="AM618">
        <v>73</v>
      </c>
      <c r="AN618">
        <v>14</v>
      </c>
      <c r="AO618">
        <v>1897902</v>
      </c>
      <c r="AP618">
        <v>7446</v>
      </c>
      <c r="AQ618">
        <v>2.7</v>
      </c>
      <c r="AR618">
        <v>0.81699999999999995</v>
      </c>
      <c r="AS618">
        <v>0.55000000000000004</v>
      </c>
      <c r="AT618">
        <v>1.2150000000000001</v>
      </c>
      <c r="AU618">
        <v>2.2050000000000001</v>
      </c>
      <c r="AV618">
        <v>0.99199999999999999</v>
      </c>
      <c r="AW618">
        <v>1.1140000000000001</v>
      </c>
      <c r="AX618" s="30">
        <v>616</v>
      </c>
      <c r="AY618">
        <v>6796385</v>
      </c>
      <c r="AZ618">
        <v>28</v>
      </c>
      <c r="BA618">
        <v>0.77800000000000002</v>
      </c>
      <c r="BB618">
        <v>0.48699999999999999</v>
      </c>
      <c r="BC618">
        <v>105</v>
      </c>
      <c r="BD618">
        <v>32</v>
      </c>
      <c r="BE618">
        <v>1858091</v>
      </c>
      <c r="BF618">
        <v>7466</v>
      </c>
      <c r="BG618">
        <v>2.7</v>
      </c>
      <c r="BH618">
        <v>0.81699999999999995</v>
      </c>
      <c r="BI618">
        <v>0.55000000000000004</v>
      </c>
      <c r="BJ618">
        <v>1.2150000000000001</v>
      </c>
      <c r="BK618">
        <v>2.2050000000000001</v>
      </c>
      <c r="BL618">
        <v>0.99199999999999999</v>
      </c>
      <c r="BM618">
        <v>1.123</v>
      </c>
      <c r="BN618" s="30">
        <v>616</v>
      </c>
      <c r="BO618">
        <v>6850462</v>
      </c>
      <c r="BP618">
        <v>22</v>
      </c>
      <c r="BQ618">
        <v>0.61199999999999999</v>
      </c>
      <c r="BR618">
        <v>0.38300000000000001</v>
      </c>
      <c r="BS618">
        <v>78</v>
      </c>
      <c r="BT618">
        <v>29</v>
      </c>
      <c r="BU618">
        <v>1804057</v>
      </c>
      <c r="BV618">
        <v>7607</v>
      </c>
      <c r="BW618">
        <v>2.7</v>
      </c>
      <c r="BX618">
        <v>0.81699999999999995</v>
      </c>
      <c r="BY618">
        <v>0.55000000000000004</v>
      </c>
      <c r="BZ618">
        <v>1.2150000000000001</v>
      </c>
      <c r="CA618">
        <v>2.2050000000000001</v>
      </c>
      <c r="CB618">
        <v>0.99199999999999999</v>
      </c>
      <c r="CC618">
        <v>0.98099999999999998</v>
      </c>
      <c r="CM618">
        <v>0.29599999999999999</v>
      </c>
      <c r="CN618">
        <v>0.48699999999999999</v>
      </c>
      <c r="CO618">
        <v>0.33</v>
      </c>
      <c r="CP618">
        <v>0.48699999999999999</v>
      </c>
      <c r="CQ618">
        <v>0.38300000000000001</v>
      </c>
    </row>
    <row r="619" spans="1:95" x14ac:dyDescent="0.2">
      <c r="A619" s="2">
        <v>44447</v>
      </c>
      <c r="B619" s="30">
        <v>617</v>
      </c>
      <c r="C619">
        <v>6453882</v>
      </c>
      <c r="D619">
        <v>19</v>
      </c>
      <c r="E619">
        <v>0.52800000000000002</v>
      </c>
      <c r="F619">
        <v>0.33</v>
      </c>
      <c r="G619">
        <v>44</v>
      </c>
      <c r="H619">
        <v>25</v>
      </c>
      <c r="I619">
        <v>2200666</v>
      </c>
      <c r="J619">
        <v>7433</v>
      </c>
      <c r="K619">
        <v>2.7</v>
      </c>
      <c r="L619">
        <v>0.81699999999999995</v>
      </c>
      <c r="M619">
        <v>0.55000000000000004</v>
      </c>
      <c r="N619">
        <v>1.2150000000000001</v>
      </c>
      <c r="O619">
        <v>2.2050000000000001</v>
      </c>
      <c r="P619">
        <v>0.99199999999999999</v>
      </c>
      <c r="Q619">
        <v>0.873</v>
      </c>
      <c r="R619" s="30">
        <v>617</v>
      </c>
      <c r="S619">
        <v>6638770</v>
      </c>
      <c r="T619">
        <v>32</v>
      </c>
      <c r="U619">
        <v>0.89</v>
      </c>
      <c r="V619">
        <v>0.55600000000000005</v>
      </c>
      <c r="W619">
        <v>80</v>
      </c>
      <c r="X619">
        <v>30</v>
      </c>
      <c r="Y619">
        <v>2015720</v>
      </c>
      <c r="Z619">
        <v>7512</v>
      </c>
      <c r="AA619">
        <v>2.7</v>
      </c>
      <c r="AB619">
        <v>0.81699999999999995</v>
      </c>
      <c r="AC619">
        <v>0.55000000000000004</v>
      </c>
      <c r="AD619">
        <v>1.2150000000000001</v>
      </c>
      <c r="AE619">
        <v>2.2050000000000001</v>
      </c>
      <c r="AF619">
        <v>0.99199999999999999</v>
      </c>
      <c r="AG619">
        <v>1.048</v>
      </c>
      <c r="AH619" s="30">
        <v>617</v>
      </c>
      <c r="AI619">
        <v>6756602</v>
      </c>
      <c r="AJ619">
        <v>24</v>
      </c>
      <c r="AK619">
        <v>0.66700000000000004</v>
      </c>
      <c r="AL619">
        <v>0.41699999999999998</v>
      </c>
      <c r="AM619">
        <v>72</v>
      </c>
      <c r="AN619">
        <v>20</v>
      </c>
      <c r="AO619">
        <v>1897927</v>
      </c>
      <c r="AP619">
        <v>7461</v>
      </c>
      <c r="AQ619">
        <v>2.7</v>
      </c>
      <c r="AR619">
        <v>0.81699999999999995</v>
      </c>
      <c r="AS619">
        <v>0.55000000000000004</v>
      </c>
      <c r="AT619">
        <v>1.2150000000000001</v>
      </c>
      <c r="AU619">
        <v>2.2050000000000001</v>
      </c>
      <c r="AV619">
        <v>0.99199999999999999</v>
      </c>
      <c r="AW619">
        <v>1.0680000000000001</v>
      </c>
      <c r="AX619" s="30">
        <v>617</v>
      </c>
      <c r="AY619">
        <v>6796356</v>
      </c>
      <c r="AZ619">
        <v>29</v>
      </c>
      <c r="BA619">
        <v>0.80600000000000005</v>
      </c>
      <c r="BB619">
        <v>0.504</v>
      </c>
      <c r="BC619">
        <v>97</v>
      </c>
      <c r="BD619">
        <v>36</v>
      </c>
      <c r="BE619">
        <v>1858146</v>
      </c>
      <c r="BF619">
        <v>7476</v>
      </c>
      <c r="BG619">
        <v>2.7</v>
      </c>
      <c r="BH619">
        <v>0.81699999999999995</v>
      </c>
      <c r="BI619">
        <v>0.55000000000000004</v>
      </c>
      <c r="BJ619">
        <v>1.2150000000000001</v>
      </c>
      <c r="BK619">
        <v>2.2050000000000001</v>
      </c>
      <c r="BL619">
        <v>0.99199999999999999</v>
      </c>
      <c r="BM619">
        <v>1.111</v>
      </c>
      <c r="BN619" s="30">
        <v>617</v>
      </c>
      <c r="BO619">
        <v>6850434</v>
      </c>
      <c r="BP619">
        <v>28</v>
      </c>
      <c r="BQ619">
        <v>0.77800000000000002</v>
      </c>
      <c r="BR619">
        <v>0.48699999999999999</v>
      </c>
      <c r="BS619">
        <v>79</v>
      </c>
      <c r="BT619">
        <v>21</v>
      </c>
      <c r="BU619">
        <v>1804089</v>
      </c>
      <c r="BV619">
        <v>7618</v>
      </c>
      <c r="BW619">
        <v>2.7</v>
      </c>
      <c r="BX619">
        <v>0.81699999999999995</v>
      </c>
      <c r="BY619">
        <v>0.55000000000000004</v>
      </c>
      <c r="BZ619">
        <v>1.2150000000000001</v>
      </c>
      <c r="CA619">
        <v>2.2050000000000001</v>
      </c>
      <c r="CB619">
        <v>0.99199999999999999</v>
      </c>
      <c r="CC619">
        <v>0.98199999999999998</v>
      </c>
      <c r="CM619">
        <v>0.33</v>
      </c>
      <c r="CN619">
        <v>0.55600000000000005</v>
      </c>
      <c r="CO619">
        <v>0.41699999999999998</v>
      </c>
      <c r="CP619">
        <v>0.504</v>
      </c>
      <c r="CQ619">
        <v>0.48699999999999999</v>
      </c>
    </row>
    <row r="620" spans="1:95" x14ac:dyDescent="0.2">
      <c r="A620" s="2">
        <v>44448</v>
      </c>
      <c r="B620" s="30">
        <v>618</v>
      </c>
      <c r="C620">
        <v>6453872</v>
      </c>
      <c r="D620">
        <v>10</v>
      </c>
      <c r="E620">
        <v>0.27800000000000002</v>
      </c>
      <c r="F620">
        <v>0.17399999999999999</v>
      </c>
      <c r="G620">
        <v>53</v>
      </c>
      <c r="H620">
        <v>10</v>
      </c>
      <c r="I620">
        <v>2200695</v>
      </c>
      <c r="J620">
        <v>7440</v>
      </c>
      <c r="K620">
        <v>2.7</v>
      </c>
      <c r="L620">
        <v>0.81699999999999995</v>
      </c>
      <c r="M620">
        <v>0.55000000000000004</v>
      </c>
      <c r="N620">
        <v>1.2150000000000001</v>
      </c>
      <c r="O620">
        <v>2.2050000000000001</v>
      </c>
      <c r="P620">
        <v>0.99199999999999999</v>
      </c>
      <c r="Q620">
        <v>0.88100000000000001</v>
      </c>
      <c r="R620" s="30">
        <v>618</v>
      </c>
      <c r="S620">
        <v>6638745</v>
      </c>
      <c r="T620">
        <v>25</v>
      </c>
      <c r="U620">
        <v>0.69499999999999995</v>
      </c>
      <c r="V620">
        <v>0.435</v>
      </c>
      <c r="W620">
        <v>85</v>
      </c>
      <c r="X620">
        <v>27</v>
      </c>
      <c r="Y620">
        <v>2015763</v>
      </c>
      <c r="Z620">
        <v>7522</v>
      </c>
      <c r="AA620">
        <v>2.7</v>
      </c>
      <c r="AB620">
        <v>0.81699999999999995</v>
      </c>
      <c r="AC620">
        <v>0.55000000000000004</v>
      </c>
      <c r="AD620">
        <v>1.2150000000000001</v>
      </c>
      <c r="AE620">
        <v>2.2050000000000001</v>
      </c>
      <c r="AF620">
        <v>0.99199999999999999</v>
      </c>
      <c r="AG620">
        <v>1.137</v>
      </c>
      <c r="AH620" s="30">
        <v>618</v>
      </c>
      <c r="AI620">
        <v>6756569</v>
      </c>
      <c r="AJ620">
        <v>33</v>
      </c>
      <c r="AK620">
        <v>0.91700000000000004</v>
      </c>
      <c r="AL620">
        <v>0.57399999999999995</v>
      </c>
      <c r="AM620">
        <v>64</v>
      </c>
      <c r="AN620">
        <v>32</v>
      </c>
      <c r="AO620">
        <v>1897969</v>
      </c>
      <c r="AP620">
        <v>7470</v>
      </c>
      <c r="AQ620">
        <v>2.7</v>
      </c>
      <c r="AR620">
        <v>0.81699999999999995</v>
      </c>
      <c r="AS620">
        <v>0.55000000000000004</v>
      </c>
      <c r="AT620">
        <v>1.2150000000000001</v>
      </c>
      <c r="AU620">
        <v>2.2050000000000001</v>
      </c>
      <c r="AV620">
        <v>0.99199999999999999</v>
      </c>
      <c r="AW620">
        <v>1.103</v>
      </c>
      <c r="AX620" s="30">
        <v>618</v>
      </c>
      <c r="AY620">
        <v>6796328</v>
      </c>
      <c r="AZ620">
        <v>28</v>
      </c>
      <c r="BA620">
        <v>0.77800000000000002</v>
      </c>
      <c r="BB620">
        <v>0.48699999999999999</v>
      </c>
      <c r="BC620">
        <v>95</v>
      </c>
      <c r="BD620">
        <v>31</v>
      </c>
      <c r="BE620">
        <v>1858179</v>
      </c>
      <c r="BF620">
        <v>7487</v>
      </c>
      <c r="BG620">
        <v>2.7</v>
      </c>
      <c r="BH620">
        <v>0.81699999999999995</v>
      </c>
      <c r="BI620">
        <v>0.55000000000000004</v>
      </c>
      <c r="BJ620">
        <v>1.2150000000000001</v>
      </c>
      <c r="BK620">
        <v>2.2050000000000001</v>
      </c>
      <c r="BL620">
        <v>0.99199999999999999</v>
      </c>
      <c r="BM620">
        <v>1.0429999999999999</v>
      </c>
      <c r="BN620" s="30">
        <v>618</v>
      </c>
      <c r="BO620">
        <v>6850406</v>
      </c>
      <c r="BP620">
        <v>28</v>
      </c>
      <c r="BQ620">
        <v>0.77800000000000002</v>
      </c>
      <c r="BR620">
        <v>0.48699999999999999</v>
      </c>
      <c r="BS620">
        <v>82</v>
      </c>
      <c r="BT620">
        <v>25</v>
      </c>
      <c r="BU620">
        <v>1804109</v>
      </c>
      <c r="BV620">
        <v>7637</v>
      </c>
      <c r="BW620">
        <v>2.7</v>
      </c>
      <c r="BX620">
        <v>0.81699999999999995</v>
      </c>
      <c r="BY620">
        <v>0.55000000000000004</v>
      </c>
      <c r="BZ620">
        <v>1.2150000000000001</v>
      </c>
      <c r="CA620">
        <v>2.2050000000000001</v>
      </c>
      <c r="CB620">
        <v>0.99199999999999999</v>
      </c>
      <c r="CC620">
        <v>0.95199999999999996</v>
      </c>
      <c r="CM620">
        <v>0.17399999999999999</v>
      </c>
      <c r="CN620">
        <v>0.435</v>
      </c>
      <c r="CO620">
        <v>0.57399999999999995</v>
      </c>
      <c r="CP620">
        <v>0.48699999999999999</v>
      </c>
      <c r="CQ620">
        <v>0.48699999999999999</v>
      </c>
    </row>
    <row r="621" spans="1:95" x14ac:dyDescent="0.2">
      <c r="A621" s="2">
        <v>44449</v>
      </c>
      <c r="B621" s="30">
        <v>619</v>
      </c>
      <c r="C621">
        <v>6453858</v>
      </c>
      <c r="D621">
        <v>14</v>
      </c>
      <c r="E621">
        <v>0.38900000000000001</v>
      </c>
      <c r="F621">
        <v>0.24299999999999999</v>
      </c>
      <c r="G621">
        <v>43</v>
      </c>
      <c r="H621">
        <v>20</v>
      </c>
      <c r="I621">
        <v>2200687</v>
      </c>
      <c r="J621">
        <v>7447</v>
      </c>
      <c r="K621">
        <v>2.7</v>
      </c>
      <c r="L621">
        <v>0.81699999999999995</v>
      </c>
      <c r="M621">
        <v>0.55000000000000004</v>
      </c>
      <c r="N621">
        <v>1.2150000000000001</v>
      </c>
      <c r="O621">
        <v>2.2050000000000001</v>
      </c>
      <c r="P621">
        <v>0.99199999999999999</v>
      </c>
      <c r="Q621">
        <v>0.84299999999999997</v>
      </c>
      <c r="R621" s="30">
        <v>619</v>
      </c>
      <c r="S621">
        <v>6638723</v>
      </c>
      <c r="T621">
        <v>22</v>
      </c>
      <c r="U621">
        <v>0.61199999999999999</v>
      </c>
      <c r="V621">
        <v>0.38300000000000001</v>
      </c>
      <c r="W621">
        <v>85</v>
      </c>
      <c r="X621">
        <v>25</v>
      </c>
      <c r="Y621">
        <v>2015806</v>
      </c>
      <c r="Z621">
        <v>7533</v>
      </c>
      <c r="AA621">
        <v>2.7</v>
      </c>
      <c r="AB621">
        <v>0.81699999999999995</v>
      </c>
      <c r="AC621">
        <v>0.55000000000000004</v>
      </c>
      <c r="AD621">
        <v>1.2150000000000001</v>
      </c>
      <c r="AE621">
        <v>2.2050000000000001</v>
      </c>
      <c r="AF621">
        <v>0.99199999999999999</v>
      </c>
      <c r="AG621">
        <v>1.125</v>
      </c>
      <c r="AH621" s="30">
        <v>619</v>
      </c>
      <c r="AI621">
        <v>6756555</v>
      </c>
      <c r="AJ621">
        <v>14</v>
      </c>
      <c r="AK621">
        <v>0.38900000000000001</v>
      </c>
      <c r="AL621">
        <v>0.24299999999999999</v>
      </c>
      <c r="AM621">
        <v>75</v>
      </c>
      <c r="AN621">
        <v>22</v>
      </c>
      <c r="AO621">
        <v>1897972</v>
      </c>
      <c r="AP621">
        <v>7476</v>
      </c>
      <c r="AQ621">
        <v>2.7</v>
      </c>
      <c r="AR621">
        <v>0.81699999999999995</v>
      </c>
      <c r="AS621">
        <v>0.55000000000000004</v>
      </c>
      <c r="AT621">
        <v>1.2150000000000001</v>
      </c>
      <c r="AU621">
        <v>2.2050000000000001</v>
      </c>
      <c r="AV621">
        <v>0.99199999999999999</v>
      </c>
      <c r="AW621">
        <v>1.0409999999999999</v>
      </c>
      <c r="AX621" s="30">
        <v>619</v>
      </c>
      <c r="AY621">
        <v>6796294</v>
      </c>
      <c r="AZ621">
        <v>34</v>
      </c>
      <c r="BA621">
        <v>0.94499999999999995</v>
      </c>
      <c r="BB621">
        <v>0.59099999999999997</v>
      </c>
      <c r="BC621">
        <v>90</v>
      </c>
      <c r="BD621">
        <v>33</v>
      </c>
      <c r="BE621">
        <v>1858190</v>
      </c>
      <c r="BF621">
        <v>7498</v>
      </c>
      <c r="BG621">
        <v>2.7</v>
      </c>
      <c r="BH621">
        <v>0.81699999999999995</v>
      </c>
      <c r="BI621">
        <v>0.55000000000000004</v>
      </c>
      <c r="BJ621">
        <v>1.2150000000000001</v>
      </c>
      <c r="BK621">
        <v>2.2050000000000001</v>
      </c>
      <c r="BL621">
        <v>0.99199999999999999</v>
      </c>
      <c r="BM621">
        <v>0.97499999999999998</v>
      </c>
      <c r="BN621" s="30">
        <v>619</v>
      </c>
      <c r="BO621">
        <v>6850380</v>
      </c>
      <c r="BP621">
        <v>26</v>
      </c>
      <c r="BQ621">
        <v>0.72299999999999998</v>
      </c>
      <c r="BR621">
        <v>0.45200000000000001</v>
      </c>
      <c r="BS621">
        <v>83</v>
      </c>
      <c r="BT621">
        <v>27</v>
      </c>
      <c r="BU621">
        <v>1804134</v>
      </c>
      <c r="BV621">
        <v>7647</v>
      </c>
      <c r="BW621">
        <v>2.7</v>
      </c>
      <c r="BX621">
        <v>0.81699999999999995</v>
      </c>
      <c r="BY621">
        <v>0.55000000000000004</v>
      </c>
      <c r="BZ621">
        <v>1.2150000000000001</v>
      </c>
      <c r="CA621">
        <v>2.2050000000000001</v>
      </c>
      <c r="CB621">
        <v>0.99199999999999999</v>
      </c>
      <c r="CC621">
        <v>0.99399999999999999</v>
      </c>
      <c r="CM621">
        <v>0.24299999999999999</v>
      </c>
      <c r="CN621">
        <v>0.38300000000000001</v>
      </c>
      <c r="CO621">
        <v>0.24299999999999999</v>
      </c>
      <c r="CP621">
        <v>0.59099999999999997</v>
      </c>
      <c r="CQ621">
        <v>0.45200000000000001</v>
      </c>
    </row>
    <row r="622" spans="1:95" x14ac:dyDescent="0.2">
      <c r="A622" s="2">
        <v>44450</v>
      </c>
      <c r="B622" s="30">
        <v>620</v>
      </c>
      <c r="C622">
        <v>6453843</v>
      </c>
      <c r="D622">
        <v>15</v>
      </c>
      <c r="E622">
        <v>0.41699999999999998</v>
      </c>
      <c r="F622">
        <v>0.26100000000000001</v>
      </c>
      <c r="G622">
        <v>44</v>
      </c>
      <c r="H622">
        <v>13</v>
      </c>
      <c r="I622">
        <v>2200733</v>
      </c>
      <c r="J622">
        <v>7457</v>
      </c>
      <c r="K622">
        <v>2.7</v>
      </c>
      <c r="L622">
        <v>0.81699999999999995</v>
      </c>
      <c r="M622">
        <v>0.55000000000000004</v>
      </c>
      <c r="N622">
        <v>1.2150000000000001</v>
      </c>
      <c r="O622">
        <v>2.2050000000000001</v>
      </c>
      <c r="P622">
        <v>0.99199999999999999</v>
      </c>
      <c r="Q622">
        <v>0.89700000000000002</v>
      </c>
      <c r="R622" s="30">
        <v>620</v>
      </c>
      <c r="S622">
        <v>6638692</v>
      </c>
      <c r="T622">
        <v>31</v>
      </c>
      <c r="U622">
        <v>0.86199999999999999</v>
      </c>
      <c r="V622">
        <v>0.53900000000000003</v>
      </c>
      <c r="W622">
        <v>77</v>
      </c>
      <c r="X622">
        <v>30</v>
      </c>
      <c r="Y622">
        <v>2015809</v>
      </c>
      <c r="Z622">
        <v>7542</v>
      </c>
      <c r="AA622">
        <v>2.7</v>
      </c>
      <c r="AB622">
        <v>0.81699999999999995</v>
      </c>
      <c r="AC622">
        <v>0.55000000000000004</v>
      </c>
      <c r="AD622">
        <v>1.2150000000000001</v>
      </c>
      <c r="AE622">
        <v>2.2050000000000001</v>
      </c>
      <c r="AF622">
        <v>0.99199999999999999</v>
      </c>
      <c r="AG622">
        <v>1.1040000000000001</v>
      </c>
      <c r="AH622" s="30">
        <v>620</v>
      </c>
      <c r="AI622">
        <v>6756537</v>
      </c>
      <c r="AJ622">
        <v>18</v>
      </c>
      <c r="AK622">
        <v>0.5</v>
      </c>
      <c r="AL622">
        <v>0.313</v>
      </c>
      <c r="AM622">
        <v>69</v>
      </c>
      <c r="AN622">
        <v>20</v>
      </c>
      <c r="AO622">
        <v>1898006</v>
      </c>
      <c r="AP622">
        <v>7486</v>
      </c>
      <c r="AQ622">
        <v>2.7</v>
      </c>
      <c r="AR622">
        <v>0.81699999999999995</v>
      </c>
      <c r="AS622">
        <v>0.55000000000000004</v>
      </c>
      <c r="AT622">
        <v>1.2150000000000001</v>
      </c>
      <c r="AU622">
        <v>2.2050000000000001</v>
      </c>
      <c r="AV622">
        <v>0.99199999999999999</v>
      </c>
      <c r="AW622">
        <v>1.044</v>
      </c>
      <c r="AX622" s="30">
        <v>620</v>
      </c>
      <c r="AY622">
        <v>6796269</v>
      </c>
      <c r="AZ622">
        <v>25</v>
      </c>
      <c r="BA622">
        <v>0.69499999999999995</v>
      </c>
      <c r="BB622">
        <v>0.435</v>
      </c>
      <c r="BC622">
        <v>88</v>
      </c>
      <c r="BD622">
        <v>36</v>
      </c>
      <c r="BE622">
        <v>1858235</v>
      </c>
      <c r="BF622">
        <v>7506</v>
      </c>
      <c r="BG622">
        <v>2.7</v>
      </c>
      <c r="BH622">
        <v>0.81699999999999995</v>
      </c>
      <c r="BI622">
        <v>0.55000000000000004</v>
      </c>
      <c r="BJ622">
        <v>1.2150000000000001</v>
      </c>
      <c r="BK622">
        <v>2.2050000000000001</v>
      </c>
      <c r="BL622">
        <v>0.99199999999999999</v>
      </c>
      <c r="BM622">
        <v>0.94499999999999995</v>
      </c>
      <c r="BN622" s="30">
        <v>620</v>
      </c>
      <c r="BO622">
        <v>6850352</v>
      </c>
      <c r="BP622">
        <v>28</v>
      </c>
      <c r="BQ622">
        <v>0.77800000000000002</v>
      </c>
      <c r="BR622">
        <v>0.48699999999999999</v>
      </c>
      <c r="BS622">
        <v>82</v>
      </c>
      <c r="BT622">
        <v>27</v>
      </c>
      <c r="BU622">
        <v>1804152</v>
      </c>
      <c r="BV622">
        <v>7656</v>
      </c>
      <c r="BW622">
        <v>2.7</v>
      </c>
      <c r="BX622">
        <v>0.81699999999999995</v>
      </c>
      <c r="BY622">
        <v>0.55000000000000004</v>
      </c>
      <c r="BZ622">
        <v>1.2150000000000001</v>
      </c>
      <c r="CA622">
        <v>2.2050000000000001</v>
      </c>
      <c r="CB622">
        <v>0.99199999999999999</v>
      </c>
      <c r="CC622">
        <v>1.026</v>
      </c>
      <c r="CM622">
        <v>0.26100000000000001</v>
      </c>
      <c r="CN622">
        <v>0.53900000000000003</v>
      </c>
      <c r="CO622">
        <v>0.313</v>
      </c>
      <c r="CP622">
        <v>0.435</v>
      </c>
      <c r="CQ622">
        <v>0.48699999999999999</v>
      </c>
    </row>
    <row r="623" spans="1:95" x14ac:dyDescent="0.2">
      <c r="A623" s="2">
        <v>44451</v>
      </c>
      <c r="B623" s="30">
        <v>621</v>
      </c>
      <c r="C623">
        <v>6453826</v>
      </c>
      <c r="D623">
        <v>17</v>
      </c>
      <c r="E623">
        <v>0.47299999999999998</v>
      </c>
      <c r="F623">
        <v>0.29599999999999999</v>
      </c>
      <c r="G623">
        <v>36</v>
      </c>
      <c r="H623">
        <v>23</v>
      </c>
      <c r="I623">
        <v>2200753</v>
      </c>
      <c r="J623">
        <v>7463</v>
      </c>
      <c r="K623">
        <v>2.7</v>
      </c>
      <c r="L623">
        <v>0.81699999999999995</v>
      </c>
      <c r="M623">
        <v>0.55000000000000004</v>
      </c>
      <c r="N623">
        <v>1.2150000000000001</v>
      </c>
      <c r="O623">
        <v>2.2050000000000001</v>
      </c>
      <c r="P623">
        <v>0.99199999999999999</v>
      </c>
      <c r="Q623">
        <v>0.84099999999999997</v>
      </c>
      <c r="R623" s="30">
        <v>621</v>
      </c>
      <c r="S623">
        <v>6638660</v>
      </c>
      <c r="T623">
        <v>32</v>
      </c>
      <c r="U623">
        <v>0.89</v>
      </c>
      <c r="V623">
        <v>0.55600000000000005</v>
      </c>
      <c r="W623">
        <v>77</v>
      </c>
      <c r="X623">
        <v>31</v>
      </c>
      <c r="Y623">
        <v>2015857</v>
      </c>
      <c r="Z623">
        <v>7551</v>
      </c>
      <c r="AA623">
        <v>2.7</v>
      </c>
      <c r="AB623">
        <v>0.81699999999999995</v>
      </c>
      <c r="AC623">
        <v>0.55000000000000004</v>
      </c>
      <c r="AD623">
        <v>1.2150000000000001</v>
      </c>
      <c r="AE623">
        <v>2.2050000000000001</v>
      </c>
      <c r="AF623">
        <v>0.99199999999999999</v>
      </c>
      <c r="AG623">
        <v>1</v>
      </c>
      <c r="AH623" s="30">
        <v>621</v>
      </c>
      <c r="AI623">
        <v>6756499</v>
      </c>
      <c r="AJ623">
        <v>38</v>
      </c>
      <c r="AK623">
        <v>1.056</v>
      </c>
      <c r="AL623">
        <v>0.66100000000000003</v>
      </c>
      <c r="AM623">
        <v>61</v>
      </c>
      <c r="AN623">
        <v>26</v>
      </c>
      <c r="AO623">
        <v>1898019</v>
      </c>
      <c r="AP623">
        <v>7503</v>
      </c>
      <c r="AQ623">
        <v>2.7</v>
      </c>
      <c r="AR623">
        <v>0.81699999999999995</v>
      </c>
      <c r="AS623">
        <v>0.55000000000000004</v>
      </c>
      <c r="AT623">
        <v>1.2150000000000001</v>
      </c>
      <c r="AU623">
        <v>2.2050000000000001</v>
      </c>
      <c r="AV623">
        <v>0.99199999999999999</v>
      </c>
      <c r="AW623">
        <v>0.98599999999999999</v>
      </c>
      <c r="AX623" s="30">
        <v>621</v>
      </c>
      <c r="AY623">
        <v>6796247</v>
      </c>
      <c r="AZ623">
        <v>22</v>
      </c>
      <c r="BA623">
        <v>0.61199999999999999</v>
      </c>
      <c r="BB623">
        <v>0.38300000000000001</v>
      </c>
      <c r="BC623">
        <v>87</v>
      </c>
      <c r="BD623">
        <v>26</v>
      </c>
      <c r="BE623">
        <v>1858283</v>
      </c>
      <c r="BF623">
        <v>7514</v>
      </c>
      <c r="BG623">
        <v>2.7</v>
      </c>
      <c r="BH623">
        <v>0.81699999999999995</v>
      </c>
      <c r="BI623">
        <v>0.55000000000000004</v>
      </c>
      <c r="BJ623">
        <v>1.2150000000000001</v>
      </c>
      <c r="BK623">
        <v>2.2050000000000001</v>
      </c>
      <c r="BL623">
        <v>0.99199999999999999</v>
      </c>
      <c r="BM623">
        <v>0.98899999999999999</v>
      </c>
      <c r="BN623" s="30">
        <v>621</v>
      </c>
      <c r="BO623">
        <v>6850321</v>
      </c>
      <c r="BP623">
        <v>31</v>
      </c>
      <c r="BQ623">
        <v>0.86199999999999999</v>
      </c>
      <c r="BR623">
        <v>0.53900000000000003</v>
      </c>
      <c r="BS623">
        <v>86</v>
      </c>
      <c r="BT623">
        <v>24</v>
      </c>
      <c r="BU623">
        <v>1804192</v>
      </c>
      <c r="BV623">
        <v>7670</v>
      </c>
      <c r="BW623">
        <v>2.7</v>
      </c>
      <c r="BX623">
        <v>0.81699999999999995</v>
      </c>
      <c r="BY623">
        <v>0.55000000000000004</v>
      </c>
      <c r="BZ623">
        <v>1.2150000000000001</v>
      </c>
      <c r="CA623">
        <v>2.2050000000000001</v>
      </c>
      <c r="CB623">
        <v>0.99199999999999999</v>
      </c>
      <c r="CC623">
        <v>1.032</v>
      </c>
      <c r="CM623">
        <v>0.29599999999999999</v>
      </c>
      <c r="CN623">
        <v>0.55600000000000005</v>
      </c>
      <c r="CO623">
        <v>0.66100000000000003</v>
      </c>
      <c r="CP623">
        <v>0.38300000000000001</v>
      </c>
      <c r="CQ623">
        <v>0.53900000000000003</v>
      </c>
    </row>
    <row r="624" spans="1:95" x14ac:dyDescent="0.2">
      <c r="A624" s="2">
        <v>44452</v>
      </c>
      <c r="B624" s="30">
        <v>622</v>
      </c>
      <c r="C624">
        <v>6453820</v>
      </c>
      <c r="D624">
        <v>6</v>
      </c>
      <c r="E624">
        <v>0.16700000000000001</v>
      </c>
      <c r="F624">
        <v>0.104</v>
      </c>
      <c r="G624">
        <v>46</v>
      </c>
      <c r="H624">
        <v>7</v>
      </c>
      <c r="I624">
        <v>2200771</v>
      </c>
      <c r="J624">
        <v>7469</v>
      </c>
      <c r="K624">
        <v>2.7</v>
      </c>
      <c r="L624">
        <v>0.81699999999999995</v>
      </c>
      <c r="M624">
        <v>0.55000000000000004</v>
      </c>
      <c r="N624">
        <v>1.2150000000000001</v>
      </c>
      <c r="O624">
        <v>2.2050000000000001</v>
      </c>
      <c r="P624">
        <v>0.99199999999999999</v>
      </c>
      <c r="Q624">
        <v>0.83499999999999996</v>
      </c>
      <c r="R624" s="30">
        <v>622</v>
      </c>
      <c r="S624">
        <v>6638634</v>
      </c>
      <c r="T624">
        <v>26</v>
      </c>
      <c r="U624">
        <v>0.72299999999999998</v>
      </c>
      <c r="V624">
        <v>0.45200000000000001</v>
      </c>
      <c r="W624">
        <v>87</v>
      </c>
      <c r="X624">
        <v>22</v>
      </c>
      <c r="Y624">
        <v>2015855</v>
      </c>
      <c r="Z624">
        <v>7563</v>
      </c>
      <c r="AA624">
        <v>2.7</v>
      </c>
      <c r="AB624">
        <v>0.81699999999999995</v>
      </c>
      <c r="AC624">
        <v>0.55000000000000004</v>
      </c>
      <c r="AD624">
        <v>1.2150000000000001</v>
      </c>
      <c r="AE624">
        <v>2.2050000000000001</v>
      </c>
      <c r="AF624">
        <v>0.99199999999999999</v>
      </c>
      <c r="AG624">
        <v>0.97599999999999998</v>
      </c>
      <c r="AH624" s="30">
        <v>622</v>
      </c>
      <c r="AI624">
        <v>6756469</v>
      </c>
      <c r="AJ624">
        <v>30</v>
      </c>
      <c r="AK624">
        <v>0.83399999999999996</v>
      </c>
      <c r="AL624">
        <v>0.52200000000000002</v>
      </c>
      <c r="AM624">
        <v>73</v>
      </c>
      <c r="AN624">
        <v>26</v>
      </c>
      <c r="AO624">
        <v>1898047</v>
      </c>
      <c r="AP624">
        <v>7517</v>
      </c>
      <c r="AQ624">
        <v>2.7</v>
      </c>
      <c r="AR624">
        <v>0.81699999999999995</v>
      </c>
      <c r="AS624">
        <v>0.55000000000000004</v>
      </c>
      <c r="AT624">
        <v>1.2150000000000001</v>
      </c>
      <c r="AU624">
        <v>2.2050000000000001</v>
      </c>
      <c r="AV624">
        <v>0.99199999999999999</v>
      </c>
      <c r="AW624">
        <v>0.97699999999999998</v>
      </c>
      <c r="AX624" s="30">
        <v>622</v>
      </c>
      <c r="AY624">
        <v>6796222</v>
      </c>
      <c r="AZ624">
        <v>25</v>
      </c>
      <c r="BA624">
        <v>0.69499999999999995</v>
      </c>
      <c r="BB624">
        <v>0.435</v>
      </c>
      <c r="BC624">
        <v>85</v>
      </c>
      <c r="BD624">
        <v>24</v>
      </c>
      <c r="BE624">
        <v>1858303</v>
      </c>
      <c r="BF624">
        <v>7527</v>
      </c>
      <c r="BG624">
        <v>2.7</v>
      </c>
      <c r="BH624">
        <v>0.81699999999999995</v>
      </c>
      <c r="BI624">
        <v>0.55000000000000004</v>
      </c>
      <c r="BJ624">
        <v>1.2150000000000001</v>
      </c>
      <c r="BK624">
        <v>2.2050000000000001</v>
      </c>
      <c r="BL624">
        <v>0.99199999999999999</v>
      </c>
      <c r="BM624">
        <v>0.9</v>
      </c>
      <c r="BN624" s="30">
        <v>622</v>
      </c>
      <c r="BO624">
        <v>6850290</v>
      </c>
      <c r="BP624">
        <v>31</v>
      </c>
      <c r="BQ624">
        <v>0.86199999999999999</v>
      </c>
      <c r="BR624">
        <v>0.53900000000000003</v>
      </c>
      <c r="BS624">
        <v>84</v>
      </c>
      <c r="BT624">
        <v>33</v>
      </c>
      <c r="BU624">
        <v>1804208</v>
      </c>
      <c r="BV624">
        <v>7685</v>
      </c>
      <c r="BW624">
        <v>2.7</v>
      </c>
      <c r="BX624">
        <v>0.81699999999999995</v>
      </c>
      <c r="BY624">
        <v>0.55000000000000004</v>
      </c>
      <c r="BZ624">
        <v>1.2150000000000001</v>
      </c>
      <c r="CA624">
        <v>2.2050000000000001</v>
      </c>
      <c r="CB624">
        <v>0.99199999999999999</v>
      </c>
      <c r="CC624">
        <v>1.0189999999999999</v>
      </c>
      <c r="CM624">
        <v>0.104</v>
      </c>
      <c r="CN624">
        <v>0.45200000000000001</v>
      </c>
      <c r="CO624">
        <v>0.52200000000000002</v>
      </c>
      <c r="CP624">
        <v>0.435</v>
      </c>
      <c r="CQ624">
        <v>0.53900000000000003</v>
      </c>
    </row>
    <row r="625" spans="1:95" x14ac:dyDescent="0.2">
      <c r="A625" s="2">
        <v>44453</v>
      </c>
      <c r="B625" s="30">
        <v>623</v>
      </c>
      <c r="C625">
        <v>6453808</v>
      </c>
      <c r="D625">
        <v>12</v>
      </c>
      <c r="E625">
        <v>0.33400000000000002</v>
      </c>
      <c r="F625">
        <v>0.20899999999999999</v>
      </c>
      <c r="G625">
        <v>35</v>
      </c>
      <c r="H625">
        <v>17</v>
      </c>
      <c r="I625">
        <v>2200767</v>
      </c>
      <c r="J625">
        <v>7476</v>
      </c>
      <c r="K625">
        <v>2.7</v>
      </c>
      <c r="L625">
        <v>0.81699999999999995</v>
      </c>
      <c r="M625">
        <v>0.55000000000000004</v>
      </c>
      <c r="N625">
        <v>1.2150000000000001</v>
      </c>
      <c r="O625">
        <v>2.2050000000000001</v>
      </c>
      <c r="P625">
        <v>0.99199999999999999</v>
      </c>
      <c r="Q625">
        <v>0.80700000000000005</v>
      </c>
      <c r="R625" s="30">
        <v>623</v>
      </c>
      <c r="S625">
        <v>6638615</v>
      </c>
      <c r="T625">
        <v>19</v>
      </c>
      <c r="U625">
        <v>0.52800000000000002</v>
      </c>
      <c r="V625">
        <v>0.33</v>
      </c>
      <c r="W625">
        <v>91</v>
      </c>
      <c r="X625">
        <v>22</v>
      </c>
      <c r="Y625">
        <v>2015896</v>
      </c>
      <c r="Z625">
        <v>7571</v>
      </c>
      <c r="AA625">
        <v>2.7</v>
      </c>
      <c r="AB625">
        <v>0.81699999999999995</v>
      </c>
      <c r="AC625">
        <v>0.55000000000000004</v>
      </c>
      <c r="AD625">
        <v>1.2150000000000001</v>
      </c>
      <c r="AE625">
        <v>2.2050000000000001</v>
      </c>
      <c r="AF625">
        <v>0.99199999999999999</v>
      </c>
      <c r="AG625">
        <v>1.03</v>
      </c>
      <c r="AH625" s="30">
        <v>623</v>
      </c>
      <c r="AI625">
        <v>6756447</v>
      </c>
      <c r="AJ625">
        <v>22</v>
      </c>
      <c r="AK625">
        <v>0.61199999999999999</v>
      </c>
      <c r="AL625">
        <v>0.38300000000000001</v>
      </c>
      <c r="AM625">
        <v>87</v>
      </c>
      <c r="AN625">
        <v>16</v>
      </c>
      <c r="AO625">
        <v>1898070</v>
      </c>
      <c r="AP625">
        <v>7532</v>
      </c>
      <c r="AQ625">
        <v>2.7</v>
      </c>
      <c r="AR625">
        <v>0.81699999999999995</v>
      </c>
      <c r="AS625">
        <v>0.55000000000000004</v>
      </c>
      <c r="AT625">
        <v>1.2150000000000001</v>
      </c>
      <c r="AU625">
        <v>2.2050000000000001</v>
      </c>
      <c r="AV625">
        <v>0.99199999999999999</v>
      </c>
      <c r="AW625">
        <v>1.0900000000000001</v>
      </c>
      <c r="AX625" s="30">
        <v>623</v>
      </c>
      <c r="AY625">
        <v>6796193</v>
      </c>
      <c r="AZ625">
        <v>29</v>
      </c>
      <c r="BA625">
        <v>0.80600000000000005</v>
      </c>
      <c r="BB625">
        <v>0.504</v>
      </c>
      <c r="BC625">
        <v>82</v>
      </c>
      <c r="BD625">
        <v>28</v>
      </c>
      <c r="BE625">
        <v>1858318</v>
      </c>
      <c r="BF625">
        <v>7537</v>
      </c>
      <c r="BG625">
        <v>2.7</v>
      </c>
      <c r="BH625">
        <v>0.81699999999999995</v>
      </c>
      <c r="BI625">
        <v>0.55000000000000004</v>
      </c>
      <c r="BJ625">
        <v>1.2150000000000001</v>
      </c>
      <c r="BK625">
        <v>2.2050000000000001</v>
      </c>
      <c r="BL625">
        <v>0.99199999999999999</v>
      </c>
      <c r="BM625">
        <v>0.85599999999999998</v>
      </c>
      <c r="BN625" s="30">
        <v>623</v>
      </c>
      <c r="BO625">
        <v>6850256</v>
      </c>
      <c r="BP625">
        <v>34</v>
      </c>
      <c r="BQ625">
        <v>0.94499999999999995</v>
      </c>
      <c r="BR625">
        <v>0.59099999999999997</v>
      </c>
      <c r="BS625">
        <v>89</v>
      </c>
      <c r="BT625">
        <v>26</v>
      </c>
      <c r="BU625">
        <v>1804240</v>
      </c>
      <c r="BV625">
        <v>7699</v>
      </c>
      <c r="BW625">
        <v>2.7</v>
      </c>
      <c r="BX625">
        <v>0.81699999999999995</v>
      </c>
      <c r="BY625">
        <v>0.55000000000000004</v>
      </c>
      <c r="BZ625">
        <v>1.2150000000000001</v>
      </c>
      <c r="CA625">
        <v>2.2050000000000001</v>
      </c>
      <c r="CB625">
        <v>0.99199999999999999</v>
      </c>
      <c r="CC625">
        <v>1.0649999999999999</v>
      </c>
      <c r="CM625">
        <v>0.20899999999999999</v>
      </c>
      <c r="CN625">
        <v>0.33</v>
      </c>
      <c r="CO625">
        <v>0.38300000000000001</v>
      </c>
      <c r="CP625">
        <v>0.504</v>
      </c>
      <c r="CQ625">
        <v>0.59099999999999997</v>
      </c>
    </row>
    <row r="626" spans="1:95" x14ac:dyDescent="0.2">
      <c r="A626" s="2">
        <v>44454</v>
      </c>
      <c r="B626" s="30">
        <v>624</v>
      </c>
      <c r="C626">
        <v>6453792</v>
      </c>
      <c r="D626">
        <v>16</v>
      </c>
      <c r="E626">
        <v>0.44500000000000001</v>
      </c>
      <c r="F626">
        <v>0.27800000000000002</v>
      </c>
      <c r="G626">
        <v>30</v>
      </c>
      <c r="H626">
        <v>17</v>
      </c>
      <c r="I626">
        <v>2200769</v>
      </c>
      <c r="J626">
        <v>7486</v>
      </c>
      <c r="K626">
        <v>2.7</v>
      </c>
      <c r="L626">
        <v>0.81699999999999995</v>
      </c>
      <c r="M626">
        <v>0.55000000000000004</v>
      </c>
      <c r="N626">
        <v>1.2150000000000001</v>
      </c>
      <c r="O626">
        <v>2.2050000000000001</v>
      </c>
      <c r="P626">
        <v>0.99199999999999999</v>
      </c>
      <c r="Q626">
        <v>0.82699999999999996</v>
      </c>
      <c r="R626" s="30">
        <v>624</v>
      </c>
      <c r="S626">
        <v>6638574</v>
      </c>
      <c r="T626">
        <v>41</v>
      </c>
      <c r="U626">
        <v>1.1399999999999999</v>
      </c>
      <c r="V626">
        <v>0.71299999999999997</v>
      </c>
      <c r="W626">
        <v>72</v>
      </c>
      <c r="X626">
        <v>38</v>
      </c>
      <c r="Y626">
        <v>2015955</v>
      </c>
      <c r="Z626">
        <v>7587</v>
      </c>
      <c r="AA626">
        <v>2.7</v>
      </c>
      <c r="AB626">
        <v>0.81699999999999995</v>
      </c>
      <c r="AC626">
        <v>0.55000000000000004</v>
      </c>
      <c r="AD626">
        <v>1.2150000000000001</v>
      </c>
      <c r="AE626">
        <v>2.2050000000000001</v>
      </c>
      <c r="AF626">
        <v>0.99199999999999999</v>
      </c>
      <c r="AG626">
        <v>1.018</v>
      </c>
      <c r="AH626" s="30">
        <v>624</v>
      </c>
      <c r="AI626">
        <v>6756417</v>
      </c>
      <c r="AJ626">
        <v>30</v>
      </c>
      <c r="AK626">
        <v>0.83399999999999996</v>
      </c>
      <c r="AL626">
        <v>0.52200000000000002</v>
      </c>
      <c r="AM626">
        <v>86</v>
      </c>
      <c r="AN626">
        <v>23</v>
      </c>
      <c r="AO626">
        <v>1898100</v>
      </c>
      <c r="AP626">
        <v>7543</v>
      </c>
      <c r="AQ626">
        <v>2.7</v>
      </c>
      <c r="AR626">
        <v>0.81699999999999995</v>
      </c>
      <c r="AS626">
        <v>0.55000000000000004</v>
      </c>
      <c r="AT626">
        <v>1.2150000000000001</v>
      </c>
      <c r="AU626">
        <v>2.2050000000000001</v>
      </c>
      <c r="AV626">
        <v>0.99199999999999999</v>
      </c>
      <c r="AW626">
        <v>1.075</v>
      </c>
      <c r="AX626" s="30">
        <v>624</v>
      </c>
      <c r="AY626">
        <v>6796165</v>
      </c>
      <c r="AZ626">
        <v>28</v>
      </c>
      <c r="BA626">
        <v>0.77800000000000002</v>
      </c>
      <c r="BB626">
        <v>0.48699999999999999</v>
      </c>
      <c r="BC626">
        <v>84</v>
      </c>
      <c r="BD626">
        <v>27</v>
      </c>
      <c r="BE626">
        <v>1858345</v>
      </c>
      <c r="BF626">
        <v>7548</v>
      </c>
      <c r="BG626">
        <v>2.7</v>
      </c>
      <c r="BH626">
        <v>0.81699999999999995</v>
      </c>
      <c r="BI626">
        <v>0.55000000000000004</v>
      </c>
      <c r="BJ626">
        <v>1.2150000000000001</v>
      </c>
      <c r="BK626">
        <v>2.2050000000000001</v>
      </c>
      <c r="BL626">
        <v>0.99199999999999999</v>
      </c>
      <c r="BM626">
        <v>0.876</v>
      </c>
      <c r="BN626" s="30">
        <v>624</v>
      </c>
      <c r="BO626">
        <v>6850231</v>
      </c>
      <c r="BP626">
        <v>25</v>
      </c>
      <c r="BQ626">
        <v>0.69499999999999995</v>
      </c>
      <c r="BR626">
        <v>0.435</v>
      </c>
      <c r="BS626">
        <v>94</v>
      </c>
      <c r="BT626">
        <v>29</v>
      </c>
      <c r="BU626">
        <v>1804243</v>
      </c>
      <c r="BV626">
        <v>7708</v>
      </c>
      <c r="BW626">
        <v>2.7</v>
      </c>
      <c r="BX626">
        <v>0.81699999999999995</v>
      </c>
      <c r="BY626">
        <v>0.55000000000000004</v>
      </c>
      <c r="BZ626">
        <v>1.2150000000000001</v>
      </c>
      <c r="CA626">
        <v>2.2050000000000001</v>
      </c>
      <c r="CB626">
        <v>0.99199999999999999</v>
      </c>
      <c r="CC626">
        <v>1.0960000000000001</v>
      </c>
      <c r="CM626">
        <v>0.27800000000000002</v>
      </c>
      <c r="CN626">
        <v>0.71299999999999997</v>
      </c>
      <c r="CO626">
        <v>0.52200000000000002</v>
      </c>
      <c r="CP626">
        <v>0.48699999999999999</v>
      </c>
      <c r="CQ626">
        <v>0.435</v>
      </c>
    </row>
    <row r="627" spans="1:95" x14ac:dyDescent="0.2">
      <c r="A627" s="2">
        <v>44455</v>
      </c>
      <c r="B627" s="30">
        <v>625</v>
      </c>
      <c r="C627">
        <v>6453779</v>
      </c>
      <c r="D627">
        <v>13</v>
      </c>
      <c r="E627">
        <v>0.36099999999999999</v>
      </c>
      <c r="F627">
        <v>0.22600000000000001</v>
      </c>
      <c r="G627">
        <v>33</v>
      </c>
      <c r="H627">
        <v>13</v>
      </c>
      <c r="I627">
        <v>2200811</v>
      </c>
      <c r="J627">
        <v>7495</v>
      </c>
      <c r="K627">
        <v>2.7</v>
      </c>
      <c r="L627">
        <v>0.81699999999999995</v>
      </c>
      <c r="M627">
        <v>0.55000000000000004</v>
      </c>
      <c r="N627">
        <v>1.2150000000000001</v>
      </c>
      <c r="O627">
        <v>2.2050000000000001</v>
      </c>
      <c r="P627">
        <v>0.99199999999999999</v>
      </c>
      <c r="Q627">
        <v>0.82199999999999995</v>
      </c>
      <c r="R627" s="30">
        <v>625</v>
      </c>
      <c r="S627">
        <v>6638543</v>
      </c>
      <c r="T627">
        <v>31</v>
      </c>
      <c r="U627">
        <v>0.86199999999999999</v>
      </c>
      <c r="V627">
        <v>0.53900000000000003</v>
      </c>
      <c r="W627">
        <v>89</v>
      </c>
      <c r="X627">
        <v>24</v>
      </c>
      <c r="Y627">
        <v>2015960</v>
      </c>
      <c r="Z627">
        <v>7605</v>
      </c>
      <c r="AA627">
        <v>2.7</v>
      </c>
      <c r="AB627">
        <v>0.81699999999999995</v>
      </c>
      <c r="AC627">
        <v>0.55000000000000004</v>
      </c>
      <c r="AD627">
        <v>1.2150000000000001</v>
      </c>
      <c r="AE627">
        <v>2.2050000000000001</v>
      </c>
      <c r="AF627">
        <v>0.99199999999999999</v>
      </c>
      <c r="AG627">
        <v>0.98699999999999999</v>
      </c>
      <c r="AH627" s="30">
        <v>625</v>
      </c>
      <c r="AI627">
        <v>6756391</v>
      </c>
      <c r="AJ627">
        <v>26</v>
      </c>
      <c r="AK627">
        <v>0.72299999999999998</v>
      </c>
      <c r="AL627">
        <v>0.45200000000000001</v>
      </c>
      <c r="AM627">
        <v>85</v>
      </c>
      <c r="AN627">
        <v>31</v>
      </c>
      <c r="AO627">
        <v>1898111</v>
      </c>
      <c r="AP627">
        <v>7551</v>
      </c>
      <c r="AQ627">
        <v>2.7</v>
      </c>
      <c r="AR627">
        <v>0.81699999999999995</v>
      </c>
      <c r="AS627">
        <v>0.55000000000000004</v>
      </c>
      <c r="AT627">
        <v>1.2150000000000001</v>
      </c>
      <c r="AU627">
        <v>2.2050000000000001</v>
      </c>
      <c r="AV627">
        <v>0.99199999999999999</v>
      </c>
      <c r="AW627">
        <v>1.0920000000000001</v>
      </c>
      <c r="AX627" s="30">
        <v>625</v>
      </c>
      <c r="AY627">
        <v>6796127</v>
      </c>
      <c r="AZ627">
        <v>38</v>
      </c>
      <c r="BA627">
        <v>1.056</v>
      </c>
      <c r="BB627">
        <v>0.66100000000000003</v>
      </c>
      <c r="BC627">
        <v>81</v>
      </c>
      <c r="BD627">
        <v>31</v>
      </c>
      <c r="BE627">
        <v>1858349</v>
      </c>
      <c r="BF627">
        <v>7564</v>
      </c>
      <c r="BG627">
        <v>2.7</v>
      </c>
      <c r="BH627">
        <v>0.81699999999999995</v>
      </c>
      <c r="BI627">
        <v>0.55000000000000004</v>
      </c>
      <c r="BJ627">
        <v>1.2150000000000001</v>
      </c>
      <c r="BK627">
        <v>2.2050000000000001</v>
      </c>
      <c r="BL627">
        <v>0.99199999999999999</v>
      </c>
      <c r="BM627">
        <v>0.91600000000000004</v>
      </c>
      <c r="BN627" s="30">
        <v>625</v>
      </c>
      <c r="BO627">
        <v>6850206</v>
      </c>
      <c r="BP627">
        <v>25</v>
      </c>
      <c r="BQ627">
        <v>0.69499999999999995</v>
      </c>
      <c r="BR627">
        <v>0.435</v>
      </c>
      <c r="BS627">
        <v>89</v>
      </c>
      <c r="BT627">
        <v>30</v>
      </c>
      <c r="BU627">
        <v>1804322</v>
      </c>
      <c r="BV627">
        <v>7719</v>
      </c>
      <c r="BW627">
        <v>2.7</v>
      </c>
      <c r="BX627">
        <v>0.81699999999999995</v>
      </c>
      <c r="BY627">
        <v>0.55000000000000004</v>
      </c>
      <c r="BZ627">
        <v>1.2150000000000001</v>
      </c>
      <c r="CA627">
        <v>2.2050000000000001</v>
      </c>
      <c r="CB627">
        <v>0.99199999999999999</v>
      </c>
      <c r="CC627">
        <v>1.099</v>
      </c>
      <c r="CM627">
        <v>0.22600000000000001</v>
      </c>
      <c r="CN627">
        <v>0.53900000000000003</v>
      </c>
      <c r="CO627">
        <v>0.45200000000000001</v>
      </c>
      <c r="CP627">
        <v>0.66100000000000003</v>
      </c>
      <c r="CQ627">
        <v>0.435</v>
      </c>
    </row>
    <row r="628" spans="1:95" x14ac:dyDescent="0.2">
      <c r="A628" s="2">
        <v>44456</v>
      </c>
      <c r="B628" s="30">
        <v>626</v>
      </c>
      <c r="C628">
        <v>6453761</v>
      </c>
      <c r="D628">
        <v>18</v>
      </c>
      <c r="E628">
        <v>0.5</v>
      </c>
      <c r="F628">
        <v>0.313</v>
      </c>
      <c r="G628">
        <v>39</v>
      </c>
      <c r="H628">
        <v>7</v>
      </c>
      <c r="I628">
        <v>2200799</v>
      </c>
      <c r="J628">
        <v>7513</v>
      </c>
      <c r="K628">
        <v>2.7</v>
      </c>
      <c r="L628">
        <v>0.81699999999999995</v>
      </c>
      <c r="M628">
        <v>0.55000000000000004</v>
      </c>
      <c r="N628">
        <v>1.2150000000000001</v>
      </c>
      <c r="O628">
        <v>2.2050000000000001</v>
      </c>
      <c r="P628">
        <v>0.99199999999999999</v>
      </c>
      <c r="Q628">
        <v>0.82499999999999996</v>
      </c>
      <c r="R628" s="30">
        <v>626</v>
      </c>
      <c r="S628">
        <v>6638515</v>
      </c>
      <c r="T628">
        <v>28</v>
      </c>
      <c r="U628">
        <v>0.77800000000000002</v>
      </c>
      <c r="V628">
        <v>0.48699999999999999</v>
      </c>
      <c r="W628">
        <v>89</v>
      </c>
      <c r="X628">
        <v>31</v>
      </c>
      <c r="Y628">
        <v>2015988</v>
      </c>
      <c r="Z628">
        <v>7614</v>
      </c>
      <c r="AA628">
        <v>2.7</v>
      </c>
      <c r="AB628">
        <v>0.81699999999999995</v>
      </c>
      <c r="AC628">
        <v>0.55000000000000004</v>
      </c>
      <c r="AD628">
        <v>1.2150000000000001</v>
      </c>
      <c r="AE628">
        <v>2.2050000000000001</v>
      </c>
      <c r="AF628">
        <v>0.99199999999999999</v>
      </c>
      <c r="AG628">
        <v>1.018</v>
      </c>
      <c r="AH628" s="30">
        <v>626</v>
      </c>
      <c r="AI628">
        <v>6756369</v>
      </c>
      <c r="AJ628">
        <v>22</v>
      </c>
      <c r="AK628">
        <v>0.61199999999999999</v>
      </c>
      <c r="AL628">
        <v>0.38300000000000001</v>
      </c>
      <c r="AM628">
        <v>85</v>
      </c>
      <c r="AN628">
        <v>26</v>
      </c>
      <c r="AO628">
        <v>1898127</v>
      </c>
      <c r="AP628">
        <v>7560</v>
      </c>
      <c r="AQ628">
        <v>2.7</v>
      </c>
      <c r="AR628">
        <v>0.81699999999999995</v>
      </c>
      <c r="AS628">
        <v>0.55000000000000004</v>
      </c>
      <c r="AT628">
        <v>1.2150000000000001</v>
      </c>
      <c r="AU628">
        <v>2.2050000000000001</v>
      </c>
      <c r="AV628">
        <v>0.99199999999999999</v>
      </c>
      <c r="AW628">
        <v>1.143</v>
      </c>
      <c r="AX628" s="30">
        <v>626</v>
      </c>
      <c r="AY628">
        <v>6796098</v>
      </c>
      <c r="AZ628">
        <v>29</v>
      </c>
      <c r="BA628">
        <v>0.80600000000000005</v>
      </c>
      <c r="BB628">
        <v>0.504</v>
      </c>
      <c r="BC628">
        <v>91</v>
      </c>
      <c r="BD628">
        <v>28</v>
      </c>
      <c r="BE628">
        <v>1858431</v>
      </c>
      <c r="BF628">
        <v>7571</v>
      </c>
      <c r="BG628">
        <v>2.7</v>
      </c>
      <c r="BH628">
        <v>0.81699999999999995</v>
      </c>
      <c r="BI628">
        <v>0.55000000000000004</v>
      </c>
      <c r="BJ628">
        <v>1.2150000000000001</v>
      </c>
      <c r="BK628">
        <v>2.2050000000000001</v>
      </c>
      <c r="BL628">
        <v>0.99199999999999999</v>
      </c>
      <c r="BM628">
        <v>0.93700000000000006</v>
      </c>
      <c r="BN628" s="30">
        <v>626</v>
      </c>
      <c r="BO628">
        <v>6850168</v>
      </c>
      <c r="BP628">
        <v>38</v>
      </c>
      <c r="BQ628">
        <v>1.056</v>
      </c>
      <c r="BR628">
        <v>0.66100000000000003</v>
      </c>
      <c r="BS628">
        <v>81</v>
      </c>
      <c r="BT628">
        <v>33</v>
      </c>
      <c r="BU628">
        <v>1804311</v>
      </c>
      <c r="BV628">
        <v>7736</v>
      </c>
      <c r="BW628">
        <v>2.7</v>
      </c>
      <c r="BX628">
        <v>0.81699999999999995</v>
      </c>
      <c r="BY628">
        <v>0.55000000000000004</v>
      </c>
      <c r="BZ628">
        <v>1.2150000000000001</v>
      </c>
      <c r="CA628">
        <v>2.2050000000000001</v>
      </c>
      <c r="CB628">
        <v>0.99199999999999999</v>
      </c>
      <c r="CC628">
        <v>1.054</v>
      </c>
      <c r="CM628">
        <v>0.313</v>
      </c>
      <c r="CN628">
        <v>0.48699999999999999</v>
      </c>
      <c r="CO628">
        <v>0.38300000000000001</v>
      </c>
      <c r="CP628">
        <v>0.504</v>
      </c>
      <c r="CQ628">
        <v>0.66100000000000003</v>
      </c>
    </row>
    <row r="629" spans="1:95" x14ac:dyDescent="0.2">
      <c r="A629" s="2">
        <v>44457</v>
      </c>
      <c r="B629" s="30">
        <v>627</v>
      </c>
      <c r="C629">
        <v>6453750</v>
      </c>
      <c r="D629">
        <v>11</v>
      </c>
      <c r="E629">
        <v>0.30599999999999999</v>
      </c>
      <c r="F629">
        <v>0.191</v>
      </c>
      <c r="G629">
        <v>48</v>
      </c>
      <c r="H629">
        <v>9</v>
      </c>
      <c r="I629">
        <v>2200823</v>
      </c>
      <c r="J629">
        <v>7524</v>
      </c>
      <c r="K629">
        <v>2.7</v>
      </c>
      <c r="L629">
        <v>0.81699999999999995</v>
      </c>
      <c r="M629">
        <v>0.55000000000000004</v>
      </c>
      <c r="N629">
        <v>1.2150000000000001</v>
      </c>
      <c r="O629">
        <v>2.2050000000000001</v>
      </c>
      <c r="P629">
        <v>0.99199999999999999</v>
      </c>
      <c r="Q629">
        <v>0.878</v>
      </c>
      <c r="R629" s="30">
        <v>627</v>
      </c>
      <c r="S629">
        <v>6638484</v>
      </c>
      <c r="T629">
        <v>31</v>
      </c>
      <c r="U629">
        <v>0.86199999999999999</v>
      </c>
      <c r="V629">
        <v>0.53900000000000003</v>
      </c>
      <c r="W629">
        <v>91</v>
      </c>
      <c r="X629">
        <v>26</v>
      </c>
      <c r="Y629">
        <v>2016014</v>
      </c>
      <c r="Z629">
        <v>7631</v>
      </c>
      <c r="AA629">
        <v>2.7</v>
      </c>
      <c r="AB629">
        <v>0.81699999999999995</v>
      </c>
      <c r="AC629">
        <v>0.55000000000000004</v>
      </c>
      <c r="AD629">
        <v>1.2150000000000001</v>
      </c>
      <c r="AE629">
        <v>2.2050000000000001</v>
      </c>
      <c r="AF629">
        <v>0.99199999999999999</v>
      </c>
      <c r="AG629">
        <v>1.0780000000000001</v>
      </c>
      <c r="AH629" s="30">
        <v>627</v>
      </c>
      <c r="AI629">
        <v>6756338</v>
      </c>
      <c r="AJ629">
        <v>31</v>
      </c>
      <c r="AK629">
        <v>0.86199999999999999</v>
      </c>
      <c r="AL629">
        <v>0.53900000000000003</v>
      </c>
      <c r="AM629">
        <v>74</v>
      </c>
      <c r="AN629">
        <v>33</v>
      </c>
      <c r="AO629">
        <v>1898185</v>
      </c>
      <c r="AP629">
        <v>7568</v>
      </c>
      <c r="AQ629">
        <v>2.7</v>
      </c>
      <c r="AR629">
        <v>0.81699999999999995</v>
      </c>
      <c r="AS629">
        <v>0.55000000000000004</v>
      </c>
      <c r="AT629">
        <v>1.2150000000000001</v>
      </c>
      <c r="AU629">
        <v>2.2050000000000001</v>
      </c>
      <c r="AV629">
        <v>0.99199999999999999</v>
      </c>
      <c r="AW629">
        <v>1.155</v>
      </c>
      <c r="AX629" s="30">
        <v>627</v>
      </c>
      <c r="AY629">
        <v>6796074</v>
      </c>
      <c r="AZ629">
        <v>24</v>
      </c>
      <c r="BA629">
        <v>0.66700000000000004</v>
      </c>
      <c r="BB629">
        <v>0.41699999999999998</v>
      </c>
      <c r="BC629">
        <v>94</v>
      </c>
      <c r="BD629">
        <v>26</v>
      </c>
      <c r="BE629">
        <v>1858425</v>
      </c>
      <c r="BF629">
        <v>7581</v>
      </c>
      <c r="BG629">
        <v>2.7</v>
      </c>
      <c r="BH629">
        <v>0.81699999999999995</v>
      </c>
      <c r="BI629">
        <v>0.55000000000000004</v>
      </c>
      <c r="BJ629">
        <v>1.2150000000000001</v>
      </c>
      <c r="BK629">
        <v>2.2050000000000001</v>
      </c>
      <c r="BL629">
        <v>0.99199999999999999</v>
      </c>
      <c r="BM629">
        <v>0.97099999999999997</v>
      </c>
      <c r="BN629" s="30">
        <v>627</v>
      </c>
      <c r="BO629">
        <v>6850137</v>
      </c>
      <c r="BP629">
        <v>31</v>
      </c>
      <c r="BQ629">
        <v>0.86199999999999999</v>
      </c>
      <c r="BR629">
        <v>0.53900000000000003</v>
      </c>
      <c r="BS629">
        <v>90</v>
      </c>
      <c r="BT629">
        <v>29</v>
      </c>
      <c r="BU629">
        <v>1804365</v>
      </c>
      <c r="BV629">
        <v>7747</v>
      </c>
      <c r="BW629">
        <v>2.7</v>
      </c>
      <c r="BX629">
        <v>0.81699999999999995</v>
      </c>
      <c r="BY629">
        <v>0.55000000000000004</v>
      </c>
      <c r="BZ629">
        <v>1.2150000000000001</v>
      </c>
      <c r="CA629">
        <v>2.2050000000000001</v>
      </c>
      <c r="CB629">
        <v>0.99199999999999999</v>
      </c>
      <c r="CC629">
        <v>1.03</v>
      </c>
      <c r="CM629">
        <v>0.191</v>
      </c>
      <c r="CN629">
        <v>0.53900000000000003</v>
      </c>
      <c r="CO629">
        <v>0.53900000000000003</v>
      </c>
      <c r="CP629">
        <v>0.41699999999999998</v>
      </c>
      <c r="CQ629">
        <v>0.53900000000000003</v>
      </c>
    </row>
    <row r="630" spans="1:95" x14ac:dyDescent="0.2">
      <c r="A630" s="2">
        <v>44458</v>
      </c>
      <c r="B630" s="30">
        <v>628</v>
      </c>
      <c r="C630">
        <v>6453727</v>
      </c>
      <c r="D630">
        <v>23</v>
      </c>
      <c r="E630">
        <v>0.63900000000000001</v>
      </c>
      <c r="F630">
        <v>0.4</v>
      </c>
      <c r="G630">
        <v>46</v>
      </c>
      <c r="H630">
        <v>13</v>
      </c>
      <c r="I630">
        <v>2200821</v>
      </c>
      <c r="J630">
        <v>7537</v>
      </c>
      <c r="K630">
        <v>2.7</v>
      </c>
      <c r="L630">
        <v>0.81699999999999995</v>
      </c>
      <c r="M630">
        <v>0.55000000000000004</v>
      </c>
      <c r="N630">
        <v>1.2150000000000001</v>
      </c>
      <c r="O630">
        <v>2.2050000000000001</v>
      </c>
      <c r="P630">
        <v>0.99199999999999999</v>
      </c>
      <c r="Q630">
        <v>0.97599999999999998</v>
      </c>
      <c r="R630" s="30">
        <v>628</v>
      </c>
      <c r="S630">
        <v>6638448</v>
      </c>
      <c r="T630">
        <v>36</v>
      </c>
      <c r="U630">
        <v>1.0009999999999999</v>
      </c>
      <c r="V630">
        <v>0.626</v>
      </c>
      <c r="W630">
        <v>92</v>
      </c>
      <c r="X630">
        <v>30</v>
      </c>
      <c r="Y630">
        <v>2016024</v>
      </c>
      <c r="Z630">
        <v>7643</v>
      </c>
      <c r="AA630">
        <v>2.7</v>
      </c>
      <c r="AB630">
        <v>0.81699999999999995</v>
      </c>
      <c r="AC630">
        <v>0.55000000000000004</v>
      </c>
      <c r="AD630">
        <v>1.2150000000000001</v>
      </c>
      <c r="AE630">
        <v>2.2050000000000001</v>
      </c>
      <c r="AF630">
        <v>0.99199999999999999</v>
      </c>
      <c r="AG630">
        <v>1.054</v>
      </c>
      <c r="AH630" s="30">
        <v>628</v>
      </c>
      <c r="AI630">
        <v>6756309</v>
      </c>
      <c r="AJ630">
        <v>29</v>
      </c>
      <c r="AK630">
        <v>0.80600000000000005</v>
      </c>
      <c r="AL630">
        <v>0.504</v>
      </c>
      <c r="AM630">
        <v>80</v>
      </c>
      <c r="AN630">
        <v>25</v>
      </c>
      <c r="AO630">
        <v>1898216</v>
      </c>
      <c r="AP630">
        <v>7582</v>
      </c>
      <c r="AQ630">
        <v>2.7</v>
      </c>
      <c r="AR630">
        <v>0.81699999999999995</v>
      </c>
      <c r="AS630">
        <v>0.55000000000000004</v>
      </c>
      <c r="AT630">
        <v>1.2150000000000001</v>
      </c>
      <c r="AU630">
        <v>2.2050000000000001</v>
      </c>
      <c r="AV630">
        <v>0.99199999999999999</v>
      </c>
      <c r="AW630">
        <v>1.135</v>
      </c>
      <c r="AX630" s="30">
        <v>628</v>
      </c>
      <c r="AY630">
        <v>6796045</v>
      </c>
      <c r="AZ630">
        <v>29</v>
      </c>
      <c r="BA630">
        <v>0.80600000000000005</v>
      </c>
      <c r="BB630">
        <v>0.504</v>
      </c>
      <c r="BC630">
        <v>88</v>
      </c>
      <c r="BD630">
        <v>30</v>
      </c>
      <c r="BE630">
        <v>1858463</v>
      </c>
      <c r="BF630">
        <v>7589</v>
      </c>
      <c r="BG630">
        <v>2.7</v>
      </c>
      <c r="BH630">
        <v>0.81699999999999995</v>
      </c>
      <c r="BI630">
        <v>0.55000000000000004</v>
      </c>
      <c r="BJ630">
        <v>1.2150000000000001</v>
      </c>
      <c r="BK630">
        <v>2.2050000000000001</v>
      </c>
      <c r="BL630">
        <v>0.99199999999999999</v>
      </c>
      <c r="BM630">
        <v>1.0429999999999999</v>
      </c>
      <c r="BN630" s="30">
        <v>628</v>
      </c>
      <c r="BO630">
        <v>6850113</v>
      </c>
      <c r="BP630">
        <v>24</v>
      </c>
      <c r="BQ630">
        <v>0.66700000000000004</v>
      </c>
      <c r="BR630">
        <v>0.41699999999999998</v>
      </c>
      <c r="BS630">
        <v>98</v>
      </c>
      <c r="BT630">
        <v>23</v>
      </c>
      <c r="BU630">
        <v>1804413</v>
      </c>
      <c r="BV630">
        <v>7759</v>
      </c>
      <c r="BW630">
        <v>2.7</v>
      </c>
      <c r="BX630">
        <v>0.81699999999999995</v>
      </c>
      <c r="BY630">
        <v>0.55000000000000004</v>
      </c>
      <c r="BZ630">
        <v>1.2150000000000001</v>
      </c>
      <c r="CA630">
        <v>2.2050000000000001</v>
      </c>
      <c r="CB630">
        <v>0.99199999999999999</v>
      </c>
      <c r="CC630">
        <v>1.0509999999999999</v>
      </c>
      <c r="CM630">
        <v>0.4</v>
      </c>
      <c r="CN630">
        <v>0.626</v>
      </c>
      <c r="CO630">
        <v>0.504</v>
      </c>
      <c r="CP630">
        <v>0.504</v>
      </c>
      <c r="CQ630">
        <v>0.41699999999999998</v>
      </c>
    </row>
    <row r="631" spans="1:95" x14ac:dyDescent="0.2">
      <c r="A631" s="2">
        <v>44459</v>
      </c>
      <c r="B631" s="30">
        <v>629</v>
      </c>
      <c r="C631">
        <v>6453710</v>
      </c>
      <c r="D631">
        <v>17</v>
      </c>
      <c r="E631">
        <v>0.47299999999999998</v>
      </c>
      <c r="F631">
        <v>0.29599999999999999</v>
      </c>
      <c r="G631">
        <v>53</v>
      </c>
      <c r="H631">
        <v>16</v>
      </c>
      <c r="I631">
        <v>2200834</v>
      </c>
      <c r="J631">
        <v>7546</v>
      </c>
      <c r="K631">
        <v>2.7</v>
      </c>
      <c r="L631">
        <v>0.81699999999999995</v>
      </c>
      <c r="M631">
        <v>0.55000000000000004</v>
      </c>
      <c r="N631">
        <v>1.2150000000000001</v>
      </c>
      <c r="O631">
        <v>2.2050000000000001</v>
      </c>
      <c r="P631">
        <v>0.99199999999999999</v>
      </c>
      <c r="Q631">
        <v>1.0860000000000001</v>
      </c>
      <c r="R631" s="30">
        <v>629</v>
      </c>
      <c r="S631">
        <v>6638417</v>
      </c>
      <c r="T631">
        <v>31</v>
      </c>
      <c r="U631">
        <v>0.86199999999999999</v>
      </c>
      <c r="V631">
        <v>0.53900000000000003</v>
      </c>
      <c r="W631">
        <v>97</v>
      </c>
      <c r="X631">
        <v>31</v>
      </c>
      <c r="Y631">
        <v>2016100</v>
      </c>
      <c r="Z631">
        <v>7650</v>
      </c>
      <c r="AA631">
        <v>2.7</v>
      </c>
      <c r="AB631">
        <v>0.81699999999999995</v>
      </c>
      <c r="AC631">
        <v>0.55000000000000004</v>
      </c>
      <c r="AD631">
        <v>1.2150000000000001</v>
      </c>
      <c r="AE631">
        <v>2.2050000000000001</v>
      </c>
      <c r="AF631">
        <v>0.99199999999999999</v>
      </c>
      <c r="AG631">
        <v>1.08</v>
      </c>
      <c r="AH631" s="30">
        <v>629</v>
      </c>
      <c r="AI631">
        <v>6756284</v>
      </c>
      <c r="AJ631">
        <v>25</v>
      </c>
      <c r="AK631">
        <v>0.69499999999999995</v>
      </c>
      <c r="AL631">
        <v>0.435</v>
      </c>
      <c r="AM631">
        <v>75</v>
      </c>
      <c r="AN631">
        <v>34</v>
      </c>
      <c r="AO631">
        <v>1898205</v>
      </c>
      <c r="AP631">
        <v>7589</v>
      </c>
      <c r="AQ631">
        <v>2.7</v>
      </c>
      <c r="AR631">
        <v>0.81699999999999995</v>
      </c>
      <c r="AS631">
        <v>0.55000000000000004</v>
      </c>
      <c r="AT631">
        <v>1.2150000000000001</v>
      </c>
      <c r="AU631">
        <v>2.2050000000000001</v>
      </c>
      <c r="AV631">
        <v>0.99199999999999999</v>
      </c>
      <c r="AW631">
        <v>1.0389999999999999</v>
      </c>
      <c r="AX631" s="30">
        <v>629</v>
      </c>
      <c r="AY631">
        <v>6796014</v>
      </c>
      <c r="AZ631">
        <v>31</v>
      </c>
      <c r="BA631">
        <v>0.86199999999999999</v>
      </c>
      <c r="BB631">
        <v>0.53900000000000003</v>
      </c>
      <c r="BC631">
        <v>86</v>
      </c>
      <c r="BD631">
        <v>31</v>
      </c>
      <c r="BE631">
        <v>1858477</v>
      </c>
      <c r="BF631">
        <v>7597</v>
      </c>
      <c r="BG631">
        <v>2.7</v>
      </c>
      <c r="BH631">
        <v>0.81699999999999995</v>
      </c>
      <c r="BI631">
        <v>0.55000000000000004</v>
      </c>
      <c r="BJ631">
        <v>1.2150000000000001</v>
      </c>
      <c r="BK631">
        <v>2.2050000000000001</v>
      </c>
      <c r="BL631">
        <v>0.99199999999999999</v>
      </c>
      <c r="BM631">
        <v>1.0549999999999999</v>
      </c>
      <c r="BN631" s="30">
        <v>629</v>
      </c>
      <c r="BO631">
        <v>6850090</v>
      </c>
      <c r="BP631">
        <v>23</v>
      </c>
      <c r="BQ631">
        <v>0.63900000000000001</v>
      </c>
      <c r="BR631">
        <v>0.4</v>
      </c>
      <c r="BS631">
        <v>97</v>
      </c>
      <c r="BT631">
        <v>25</v>
      </c>
      <c r="BU631">
        <v>1804432</v>
      </c>
      <c r="BV631">
        <v>7768</v>
      </c>
      <c r="BW631">
        <v>2.7</v>
      </c>
      <c r="BX631">
        <v>0.81699999999999995</v>
      </c>
      <c r="BY631">
        <v>0.55000000000000004</v>
      </c>
      <c r="BZ631">
        <v>1.2150000000000001</v>
      </c>
      <c r="CA631">
        <v>2.2050000000000001</v>
      </c>
      <c r="CB631">
        <v>0.99199999999999999</v>
      </c>
      <c r="CC631">
        <v>1.022</v>
      </c>
      <c r="CM631">
        <v>0.29599999999999999</v>
      </c>
      <c r="CN631">
        <v>0.53900000000000003</v>
      </c>
      <c r="CO631">
        <v>0.435</v>
      </c>
      <c r="CP631">
        <v>0.53900000000000003</v>
      </c>
      <c r="CQ631">
        <v>0.4</v>
      </c>
    </row>
    <row r="632" spans="1:95" x14ac:dyDescent="0.2">
      <c r="A632" s="2">
        <v>44460</v>
      </c>
      <c r="B632" s="30">
        <v>630</v>
      </c>
      <c r="C632">
        <v>6453686</v>
      </c>
      <c r="D632">
        <v>24</v>
      </c>
      <c r="E632">
        <v>0.66700000000000004</v>
      </c>
      <c r="F632">
        <v>0.41699999999999998</v>
      </c>
      <c r="G632">
        <v>53</v>
      </c>
      <c r="H632">
        <v>17</v>
      </c>
      <c r="I632">
        <v>2200864</v>
      </c>
      <c r="J632">
        <v>7559</v>
      </c>
      <c r="K632">
        <v>2.7</v>
      </c>
      <c r="L632">
        <v>0.81699999999999995</v>
      </c>
      <c r="M632">
        <v>0.55000000000000004</v>
      </c>
      <c r="N632">
        <v>1.2150000000000001</v>
      </c>
      <c r="O632">
        <v>2.2050000000000001</v>
      </c>
      <c r="P632">
        <v>0.99199999999999999</v>
      </c>
      <c r="Q632">
        <v>1.224</v>
      </c>
      <c r="R632" s="30">
        <v>630</v>
      </c>
      <c r="S632">
        <v>6638388</v>
      </c>
      <c r="T632">
        <v>29</v>
      </c>
      <c r="U632">
        <v>0.80600000000000005</v>
      </c>
      <c r="V632">
        <v>0.504</v>
      </c>
      <c r="W632">
        <v>94</v>
      </c>
      <c r="X632">
        <v>34</v>
      </c>
      <c r="Y632">
        <v>2016109</v>
      </c>
      <c r="Z632">
        <v>7658</v>
      </c>
      <c r="AA632">
        <v>2.7</v>
      </c>
      <c r="AB632">
        <v>0.81699999999999995</v>
      </c>
      <c r="AC632">
        <v>0.55000000000000004</v>
      </c>
      <c r="AD632">
        <v>1.2150000000000001</v>
      </c>
      <c r="AE632">
        <v>2.2050000000000001</v>
      </c>
      <c r="AF632">
        <v>0.99199999999999999</v>
      </c>
      <c r="AG632">
        <v>1.0880000000000001</v>
      </c>
      <c r="AH632" s="30">
        <v>630</v>
      </c>
      <c r="AI632">
        <v>6756268</v>
      </c>
      <c r="AJ632">
        <v>16</v>
      </c>
      <c r="AK632">
        <v>0.44500000000000001</v>
      </c>
      <c r="AL632">
        <v>0.27800000000000002</v>
      </c>
      <c r="AM632">
        <v>77</v>
      </c>
      <c r="AN632">
        <v>23</v>
      </c>
      <c r="AO632">
        <v>1898289</v>
      </c>
      <c r="AP632">
        <v>7596</v>
      </c>
      <c r="AQ632">
        <v>2.7</v>
      </c>
      <c r="AR632">
        <v>0.81699999999999995</v>
      </c>
      <c r="AS632">
        <v>0.55000000000000004</v>
      </c>
      <c r="AT632">
        <v>1.2150000000000001</v>
      </c>
      <c r="AU632">
        <v>2.2050000000000001</v>
      </c>
      <c r="AV632">
        <v>0.99199999999999999</v>
      </c>
      <c r="AW632">
        <v>1.0389999999999999</v>
      </c>
      <c r="AX632" s="30">
        <v>630</v>
      </c>
      <c r="AY632">
        <v>6795988</v>
      </c>
      <c r="AZ632">
        <v>26</v>
      </c>
      <c r="BA632">
        <v>0.72299999999999998</v>
      </c>
      <c r="BB632">
        <v>0.45200000000000001</v>
      </c>
      <c r="BC632">
        <v>85</v>
      </c>
      <c r="BD632">
        <v>32</v>
      </c>
      <c r="BE632">
        <v>1858522</v>
      </c>
      <c r="BF632">
        <v>7604</v>
      </c>
      <c r="BG632">
        <v>2.7</v>
      </c>
      <c r="BH632">
        <v>0.81699999999999995</v>
      </c>
      <c r="BI632">
        <v>0.55000000000000004</v>
      </c>
      <c r="BJ632">
        <v>1.2150000000000001</v>
      </c>
      <c r="BK632">
        <v>2.2050000000000001</v>
      </c>
      <c r="BL632">
        <v>0.99199999999999999</v>
      </c>
      <c r="BM632">
        <v>1.0409999999999999</v>
      </c>
      <c r="BN632" s="30">
        <v>630</v>
      </c>
      <c r="BO632">
        <v>6850054</v>
      </c>
      <c r="BP632">
        <v>36</v>
      </c>
      <c r="BQ632">
        <v>1.0009999999999999</v>
      </c>
      <c r="BR632">
        <v>0.626</v>
      </c>
      <c r="BS632">
        <v>83</v>
      </c>
      <c r="BT632">
        <v>37</v>
      </c>
      <c r="BU632">
        <v>1804432</v>
      </c>
      <c r="BV632">
        <v>7782</v>
      </c>
      <c r="BW632">
        <v>2.7</v>
      </c>
      <c r="BX632">
        <v>0.81699999999999995</v>
      </c>
      <c r="BY632">
        <v>0.55000000000000004</v>
      </c>
      <c r="BZ632">
        <v>1.2150000000000001</v>
      </c>
      <c r="CA632">
        <v>2.2050000000000001</v>
      </c>
      <c r="CB632">
        <v>0.99199999999999999</v>
      </c>
      <c r="CC632">
        <v>1.0409999999999999</v>
      </c>
      <c r="CM632">
        <v>0.41699999999999998</v>
      </c>
      <c r="CN632">
        <v>0.504</v>
      </c>
      <c r="CO632">
        <v>0.27800000000000002</v>
      </c>
      <c r="CP632">
        <v>0.45200000000000001</v>
      </c>
      <c r="CQ632">
        <v>0.626</v>
      </c>
    </row>
    <row r="633" spans="1:95" x14ac:dyDescent="0.2">
      <c r="A633" s="2">
        <v>44461</v>
      </c>
      <c r="B633" s="30">
        <v>631</v>
      </c>
      <c r="C633">
        <v>6453654</v>
      </c>
      <c r="D633">
        <v>32</v>
      </c>
      <c r="E633">
        <v>0.89</v>
      </c>
      <c r="F633">
        <v>0.55600000000000005</v>
      </c>
      <c r="G633">
        <v>57</v>
      </c>
      <c r="H633">
        <v>20</v>
      </c>
      <c r="I633">
        <v>2200866</v>
      </c>
      <c r="J633">
        <v>7572</v>
      </c>
      <c r="K633">
        <v>2.7</v>
      </c>
      <c r="L633">
        <v>1</v>
      </c>
      <c r="M633">
        <v>0.55000000000000004</v>
      </c>
      <c r="N633">
        <v>1.2150000000000001</v>
      </c>
      <c r="O633">
        <v>2.7</v>
      </c>
      <c r="P633">
        <v>1.2150000000000001</v>
      </c>
      <c r="Q633">
        <v>1.3069999999999999</v>
      </c>
      <c r="R633" s="30">
        <v>631</v>
      </c>
      <c r="S633">
        <v>6638349</v>
      </c>
      <c r="T633">
        <v>39</v>
      </c>
      <c r="U633">
        <v>1.0840000000000001</v>
      </c>
      <c r="V633">
        <v>0.67800000000000005</v>
      </c>
      <c r="W633">
        <v>94</v>
      </c>
      <c r="X633">
        <v>29</v>
      </c>
      <c r="Y633">
        <v>2016143</v>
      </c>
      <c r="Z633">
        <v>7673</v>
      </c>
      <c r="AA633">
        <v>2.7</v>
      </c>
      <c r="AB633">
        <v>1</v>
      </c>
      <c r="AC633">
        <v>0.55000000000000004</v>
      </c>
      <c r="AD633">
        <v>1.2150000000000001</v>
      </c>
      <c r="AE633">
        <v>2.7</v>
      </c>
      <c r="AF633">
        <v>1.2150000000000001</v>
      </c>
      <c r="AG633">
        <v>1.1000000000000001</v>
      </c>
      <c r="AH633" s="30">
        <v>631</v>
      </c>
      <c r="AI633">
        <v>6756240</v>
      </c>
      <c r="AJ633">
        <v>28</v>
      </c>
      <c r="AK633">
        <v>0.77800000000000002</v>
      </c>
      <c r="AL633">
        <v>0.48699999999999999</v>
      </c>
      <c r="AM633">
        <v>72</v>
      </c>
      <c r="AN633">
        <v>21</v>
      </c>
      <c r="AO633">
        <v>1898287</v>
      </c>
      <c r="AP633">
        <v>7607</v>
      </c>
      <c r="AQ633">
        <v>2.7</v>
      </c>
      <c r="AR633">
        <v>1</v>
      </c>
      <c r="AS633">
        <v>0.55000000000000004</v>
      </c>
      <c r="AT633">
        <v>1.2150000000000001</v>
      </c>
      <c r="AU633">
        <v>2.7</v>
      </c>
      <c r="AV633">
        <v>1.2150000000000001</v>
      </c>
      <c r="AW633">
        <v>0.94799999999999995</v>
      </c>
      <c r="AX633" s="30">
        <v>631</v>
      </c>
      <c r="AY633">
        <v>6795954</v>
      </c>
      <c r="AZ633">
        <v>34</v>
      </c>
      <c r="BA633">
        <v>0.94499999999999995</v>
      </c>
      <c r="BB633">
        <v>0.59099999999999997</v>
      </c>
      <c r="BC633">
        <v>87</v>
      </c>
      <c r="BD633">
        <v>24</v>
      </c>
      <c r="BE633">
        <v>1858539</v>
      </c>
      <c r="BF633">
        <v>7616</v>
      </c>
      <c r="BG633">
        <v>2.7</v>
      </c>
      <c r="BH633">
        <v>1</v>
      </c>
      <c r="BI633">
        <v>0.55000000000000004</v>
      </c>
      <c r="BJ633">
        <v>1.2150000000000001</v>
      </c>
      <c r="BK633">
        <v>2.7</v>
      </c>
      <c r="BL633">
        <v>1.2150000000000001</v>
      </c>
      <c r="BM633">
        <v>1.0349999999999999</v>
      </c>
      <c r="BN633" s="30">
        <v>631</v>
      </c>
      <c r="BO633">
        <v>6850017</v>
      </c>
      <c r="BP633">
        <v>37</v>
      </c>
      <c r="BQ633">
        <v>1.0289999999999999</v>
      </c>
      <c r="BR633">
        <v>0.64300000000000002</v>
      </c>
      <c r="BS633">
        <v>87</v>
      </c>
      <c r="BT633">
        <v>32</v>
      </c>
      <c r="BU633">
        <v>1804474</v>
      </c>
      <c r="BV633">
        <v>7793</v>
      </c>
      <c r="BW633">
        <v>2.7</v>
      </c>
      <c r="BX633">
        <v>1</v>
      </c>
      <c r="BY633">
        <v>0.55000000000000004</v>
      </c>
      <c r="BZ633">
        <v>1.2150000000000001</v>
      </c>
      <c r="CA633">
        <v>2.7</v>
      </c>
      <c r="CB633">
        <v>1.2150000000000001</v>
      </c>
      <c r="CC633">
        <v>0.98199999999999998</v>
      </c>
      <c r="CM633">
        <v>0.55600000000000005</v>
      </c>
      <c r="CN633">
        <v>0.67800000000000005</v>
      </c>
      <c r="CO633">
        <v>0.48699999999999999</v>
      </c>
      <c r="CP633">
        <v>0.59099999999999997</v>
      </c>
      <c r="CQ633">
        <v>0.64300000000000002</v>
      </c>
    </row>
    <row r="634" spans="1:95" x14ac:dyDescent="0.2">
      <c r="A634" s="2">
        <v>44462</v>
      </c>
      <c r="B634" s="30">
        <v>632</v>
      </c>
      <c r="C634">
        <v>6453633</v>
      </c>
      <c r="D634">
        <v>21</v>
      </c>
      <c r="E634">
        <v>0.58399999999999996</v>
      </c>
      <c r="F634">
        <v>0.36499999999999999</v>
      </c>
      <c r="G634">
        <v>72</v>
      </c>
      <c r="H634">
        <v>17</v>
      </c>
      <c r="I634">
        <v>2200893</v>
      </c>
      <c r="J634">
        <v>7581</v>
      </c>
      <c r="K634">
        <v>2.7</v>
      </c>
      <c r="L634">
        <v>1</v>
      </c>
      <c r="M634">
        <v>0.55000000000000004</v>
      </c>
      <c r="N634">
        <v>1.2150000000000001</v>
      </c>
      <c r="O634">
        <v>2.7</v>
      </c>
      <c r="P634">
        <v>1.2150000000000001</v>
      </c>
      <c r="Q634">
        <v>1.413</v>
      </c>
      <c r="R634" s="30">
        <v>632</v>
      </c>
      <c r="S634">
        <v>6638314</v>
      </c>
      <c r="T634">
        <v>35</v>
      </c>
      <c r="U634">
        <v>0.97299999999999998</v>
      </c>
      <c r="V634">
        <v>0.60899999999999999</v>
      </c>
      <c r="W634">
        <v>101</v>
      </c>
      <c r="X634">
        <v>32</v>
      </c>
      <c r="Y634">
        <v>2016164</v>
      </c>
      <c r="Z634">
        <v>7683</v>
      </c>
      <c r="AA634">
        <v>2.7</v>
      </c>
      <c r="AB634">
        <v>1</v>
      </c>
      <c r="AC634">
        <v>0.55000000000000004</v>
      </c>
      <c r="AD634">
        <v>1.2150000000000001</v>
      </c>
      <c r="AE634">
        <v>2.7</v>
      </c>
      <c r="AF634">
        <v>1.2150000000000001</v>
      </c>
      <c r="AG634">
        <v>1.0569999999999999</v>
      </c>
      <c r="AH634" s="30">
        <v>632</v>
      </c>
      <c r="AI634">
        <v>6756210</v>
      </c>
      <c r="AJ634">
        <v>30</v>
      </c>
      <c r="AK634">
        <v>0.83399999999999996</v>
      </c>
      <c r="AL634">
        <v>0.52200000000000002</v>
      </c>
      <c r="AM634">
        <v>74</v>
      </c>
      <c r="AN634">
        <v>26</v>
      </c>
      <c r="AO634">
        <v>1898300</v>
      </c>
      <c r="AP634">
        <v>7618</v>
      </c>
      <c r="AQ634">
        <v>2.7</v>
      </c>
      <c r="AR634">
        <v>1</v>
      </c>
      <c r="AS634">
        <v>0.55000000000000004</v>
      </c>
      <c r="AT634">
        <v>1.2150000000000001</v>
      </c>
      <c r="AU634">
        <v>2.7</v>
      </c>
      <c r="AV634">
        <v>1.2150000000000001</v>
      </c>
      <c r="AW634">
        <v>0.86599999999999999</v>
      </c>
      <c r="AX634" s="30">
        <v>632</v>
      </c>
      <c r="AY634">
        <v>6795926</v>
      </c>
      <c r="AZ634">
        <v>28</v>
      </c>
      <c r="BA634">
        <v>0.77800000000000002</v>
      </c>
      <c r="BB634">
        <v>0.48699999999999999</v>
      </c>
      <c r="BC634">
        <v>94</v>
      </c>
      <c r="BD634">
        <v>27</v>
      </c>
      <c r="BE634">
        <v>1858580</v>
      </c>
      <c r="BF634">
        <v>7626</v>
      </c>
      <c r="BG634">
        <v>2.7</v>
      </c>
      <c r="BH634">
        <v>1</v>
      </c>
      <c r="BI634">
        <v>0.55000000000000004</v>
      </c>
      <c r="BJ634">
        <v>1.2150000000000001</v>
      </c>
      <c r="BK634">
        <v>2.7</v>
      </c>
      <c r="BL634">
        <v>1.2150000000000001</v>
      </c>
      <c r="BM634">
        <v>0.99399999999999999</v>
      </c>
      <c r="BN634" s="30">
        <v>632</v>
      </c>
      <c r="BO634">
        <v>6849994</v>
      </c>
      <c r="BP634">
        <v>23</v>
      </c>
      <c r="BQ634">
        <v>0.63900000000000001</v>
      </c>
      <c r="BR634">
        <v>0.4</v>
      </c>
      <c r="BS634">
        <v>101</v>
      </c>
      <c r="BT634">
        <v>23</v>
      </c>
      <c r="BU634">
        <v>1804520</v>
      </c>
      <c r="BV634">
        <v>7802</v>
      </c>
      <c r="BW634">
        <v>2.7</v>
      </c>
      <c r="BX634">
        <v>1</v>
      </c>
      <c r="BY634">
        <v>0.55000000000000004</v>
      </c>
      <c r="BZ634">
        <v>1.2150000000000001</v>
      </c>
      <c r="CA634">
        <v>2.7</v>
      </c>
      <c r="CB634">
        <v>1.2150000000000001</v>
      </c>
      <c r="CC634">
        <v>1</v>
      </c>
      <c r="CM634">
        <v>0.36499999999999999</v>
      </c>
      <c r="CN634">
        <v>0.60899999999999999</v>
      </c>
      <c r="CO634">
        <v>0.52200000000000002</v>
      </c>
      <c r="CP634">
        <v>0.48699999999999999</v>
      </c>
      <c r="CQ634">
        <v>0.4</v>
      </c>
    </row>
    <row r="635" spans="1:95" x14ac:dyDescent="0.2">
      <c r="A635" s="2">
        <v>44463</v>
      </c>
      <c r="B635" s="30">
        <v>633</v>
      </c>
      <c r="C635">
        <v>6453611</v>
      </c>
      <c r="D635">
        <v>22</v>
      </c>
      <c r="E635">
        <v>0.61199999999999999</v>
      </c>
      <c r="F635">
        <v>0.38300000000000001</v>
      </c>
      <c r="G635">
        <v>73</v>
      </c>
      <c r="H635">
        <v>20</v>
      </c>
      <c r="I635">
        <v>2200925</v>
      </c>
      <c r="J635">
        <v>7589</v>
      </c>
      <c r="K635">
        <v>2.7</v>
      </c>
      <c r="L635">
        <v>1</v>
      </c>
      <c r="M635">
        <v>0.55000000000000004</v>
      </c>
      <c r="N635">
        <v>1.2150000000000001</v>
      </c>
      <c r="O635">
        <v>2.7</v>
      </c>
      <c r="P635">
        <v>1.2150000000000001</v>
      </c>
      <c r="Q635">
        <v>1.524</v>
      </c>
      <c r="R635" s="30">
        <v>633</v>
      </c>
      <c r="S635">
        <v>6638283</v>
      </c>
      <c r="T635">
        <v>31</v>
      </c>
      <c r="U635">
        <v>0.86199999999999999</v>
      </c>
      <c r="V635">
        <v>0.53900000000000003</v>
      </c>
      <c r="W635">
        <v>103</v>
      </c>
      <c r="X635">
        <v>33</v>
      </c>
      <c r="Y635">
        <v>2016172</v>
      </c>
      <c r="Z635">
        <v>7690</v>
      </c>
      <c r="AA635">
        <v>2.7</v>
      </c>
      <c r="AB635">
        <v>1</v>
      </c>
      <c r="AC635">
        <v>0.55000000000000004</v>
      </c>
      <c r="AD635">
        <v>1.2150000000000001</v>
      </c>
      <c r="AE635">
        <v>2.7</v>
      </c>
      <c r="AF635">
        <v>1.2150000000000001</v>
      </c>
      <c r="AG635">
        <v>1.0720000000000001</v>
      </c>
      <c r="AH635" s="30">
        <v>633</v>
      </c>
      <c r="AI635">
        <v>6756182</v>
      </c>
      <c r="AJ635">
        <v>28</v>
      </c>
      <c r="AK635">
        <v>0.77800000000000002</v>
      </c>
      <c r="AL635">
        <v>0.48699999999999999</v>
      </c>
      <c r="AM635">
        <v>76</v>
      </c>
      <c r="AN635">
        <v>28</v>
      </c>
      <c r="AO635">
        <v>1898314</v>
      </c>
      <c r="AP635">
        <v>7626</v>
      </c>
      <c r="AQ635">
        <v>2.7</v>
      </c>
      <c r="AR635">
        <v>1</v>
      </c>
      <c r="AS635">
        <v>0.55000000000000004</v>
      </c>
      <c r="AT635">
        <v>1.2150000000000001</v>
      </c>
      <c r="AU635">
        <v>2.7</v>
      </c>
      <c r="AV635">
        <v>1.2150000000000001</v>
      </c>
      <c r="AW635">
        <v>0.93200000000000005</v>
      </c>
      <c r="AX635" s="30">
        <v>633</v>
      </c>
      <c r="AY635">
        <v>6795890</v>
      </c>
      <c r="AZ635">
        <v>36</v>
      </c>
      <c r="BA635">
        <v>1.0009999999999999</v>
      </c>
      <c r="BB635">
        <v>0.626</v>
      </c>
      <c r="BC635">
        <v>89</v>
      </c>
      <c r="BD635">
        <v>33</v>
      </c>
      <c r="BE635">
        <v>1858595</v>
      </c>
      <c r="BF635">
        <v>7640</v>
      </c>
      <c r="BG635">
        <v>2.7</v>
      </c>
      <c r="BH635">
        <v>1</v>
      </c>
      <c r="BI635">
        <v>0.55000000000000004</v>
      </c>
      <c r="BJ635">
        <v>1.2150000000000001</v>
      </c>
      <c r="BK635">
        <v>2.7</v>
      </c>
      <c r="BL635">
        <v>1.2150000000000001</v>
      </c>
      <c r="BM635">
        <v>1.012</v>
      </c>
      <c r="BN635" s="30">
        <v>633</v>
      </c>
      <c r="BO635">
        <v>6849957</v>
      </c>
      <c r="BP635">
        <v>37</v>
      </c>
      <c r="BQ635">
        <v>1.0289999999999999</v>
      </c>
      <c r="BR635">
        <v>0.64300000000000002</v>
      </c>
      <c r="BS635">
        <v>97</v>
      </c>
      <c r="BT635">
        <v>27</v>
      </c>
      <c r="BU635">
        <v>1804534</v>
      </c>
      <c r="BV635">
        <v>7814</v>
      </c>
      <c r="BW635">
        <v>2.7</v>
      </c>
      <c r="BX635">
        <v>1</v>
      </c>
      <c r="BY635">
        <v>0.55000000000000004</v>
      </c>
      <c r="BZ635">
        <v>1.2150000000000001</v>
      </c>
      <c r="CA635">
        <v>2.7</v>
      </c>
      <c r="CB635">
        <v>1.2150000000000001</v>
      </c>
      <c r="CC635">
        <v>1.056</v>
      </c>
      <c r="CM635">
        <v>0.38300000000000001</v>
      </c>
      <c r="CN635">
        <v>0.53900000000000003</v>
      </c>
      <c r="CO635">
        <v>0.48699999999999999</v>
      </c>
      <c r="CP635">
        <v>0.626</v>
      </c>
      <c r="CQ635">
        <v>0.64300000000000002</v>
      </c>
    </row>
    <row r="636" spans="1:95" x14ac:dyDescent="0.2">
      <c r="A636" s="2">
        <v>44464</v>
      </c>
      <c r="B636" s="30">
        <v>634</v>
      </c>
      <c r="C636">
        <v>6453587</v>
      </c>
      <c r="D636">
        <v>24</v>
      </c>
      <c r="E636">
        <v>0.66700000000000004</v>
      </c>
      <c r="F636">
        <v>0.41699999999999998</v>
      </c>
      <c r="G636">
        <v>76</v>
      </c>
      <c r="H636">
        <v>19</v>
      </c>
      <c r="I636">
        <v>2200925</v>
      </c>
      <c r="J636">
        <v>7605</v>
      </c>
      <c r="K636">
        <v>2.7</v>
      </c>
      <c r="L636">
        <v>1</v>
      </c>
      <c r="M636">
        <v>0.55000000000000004</v>
      </c>
      <c r="N636">
        <v>1.2150000000000001</v>
      </c>
      <c r="O636">
        <v>2.7</v>
      </c>
      <c r="P636">
        <v>1.2150000000000001</v>
      </c>
      <c r="Q636">
        <v>1.391</v>
      </c>
      <c r="R636" s="30">
        <v>634</v>
      </c>
      <c r="S636">
        <v>6638239</v>
      </c>
      <c r="T636">
        <v>44</v>
      </c>
      <c r="U636">
        <v>1.2230000000000001</v>
      </c>
      <c r="V636">
        <v>0.76500000000000001</v>
      </c>
      <c r="W636">
        <v>98</v>
      </c>
      <c r="X636">
        <v>36</v>
      </c>
      <c r="Y636">
        <v>2016273</v>
      </c>
      <c r="Z636">
        <v>7702</v>
      </c>
      <c r="AA636">
        <v>2.7</v>
      </c>
      <c r="AB636">
        <v>1</v>
      </c>
      <c r="AC636">
        <v>0.55000000000000004</v>
      </c>
      <c r="AD636">
        <v>1.2150000000000001</v>
      </c>
      <c r="AE636">
        <v>2.7</v>
      </c>
      <c r="AF636">
        <v>1.2150000000000001</v>
      </c>
      <c r="AG636">
        <v>1.1040000000000001</v>
      </c>
      <c r="AH636" s="30">
        <v>634</v>
      </c>
      <c r="AI636">
        <v>6756163</v>
      </c>
      <c r="AJ636">
        <v>19</v>
      </c>
      <c r="AK636">
        <v>0.52800000000000002</v>
      </c>
      <c r="AL636">
        <v>0.33</v>
      </c>
      <c r="AM636">
        <v>81</v>
      </c>
      <c r="AN636">
        <v>23</v>
      </c>
      <c r="AO636">
        <v>1898374</v>
      </c>
      <c r="AP636">
        <v>7635</v>
      </c>
      <c r="AQ636">
        <v>2.7</v>
      </c>
      <c r="AR636">
        <v>1</v>
      </c>
      <c r="AS636">
        <v>0.55000000000000004</v>
      </c>
      <c r="AT636">
        <v>1.2150000000000001</v>
      </c>
      <c r="AU636">
        <v>2.7</v>
      </c>
      <c r="AV636">
        <v>1.2150000000000001</v>
      </c>
      <c r="AW636">
        <v>0.98099999999999998</v>
      </c>
      <c r="AX636" s="30">
        <v>634</v>
      </c>
      <c r="AY636">
        <v>6795858</v>
      </c>
      <c r="AZ636">
        <v>32</v>
      </c>
      <c r="BA636">
        <v>0.89</v>
      </c>
      <c r="BB636">
        <v>0.55600000000000005</v>
      </c>
      <c r="BC636">
        <v>101</v>
      </c>
      <c r="BD636">
        <v>24</v>
      </c>
      <c r="BE636">
        <v>1858666</v>
      </c>
      <c r="BF636">
        <v>7652</v>
      </c>
      <c r="BG636">
        <v>2.7</v>
      </c>
      <c r="BH636">
        <v>1</v>
      </c>
      <c r="BI636">
        <v>0.55000000000000004</v>
      </c>
      <c r="BJ636">
        <v>1.2150000000000001</v>
      </c>
      <c r="BK636">
        <v>2.7</v>
      </c>
      <c r="BL636">
        <v>1.2150000000000001</v>
      </c>
      <c r="BM636">
        <v>1.012</v>
      </c>
      <c r="BN636" s="30">
        <v>634</v>
      </c>
      <c r="BO636">
        <v>6849914</v>
      </c>
      <c r="BP636">
        <v>43</v>
      </c>
      <c r="BQ636">
        <v>1.1950000000000001</v>
      </c>
      <c r="BR636">
        <v>0.748</v>
      </c>
      <c r="BS636">
        <v>100</v>
      </c>
      <c r="BT636">
        <v>34</v>
      </c>
      <c r="BU636">
        <v>1804556</v>
      </c>
      <c r="BV636">
        <v>7823</v>
      </c>
      <c r="BW636">
        <v>2.7</v>
      </c>
      <c r="BX636">
        <v>1</v>
      </c>
      <c r="BY636">
        <v>0.55000000000000004</v>
      </c>
      <c r="BZ636">
        <v>1.2150000000000001</v>
      </c>
      <c r="CA636">
        <v>2.7</v>
      </c>
      <c r="CB636">
        <v>1.2150000000000001</v>
      </c>
      <c r="CC636">
        <v>1.03</v>
      </c>
      <c r="CM636">
        <v>0.41699999999999998</v>
      </c>
      <c r="CN636">
        <v>0.76500000000000001</v>
      </c>
      <c r="CO636">
        <v>0.33</v>
      </c>
      <c r="CP636">
        <v>0.55600000000000005</v>
      </c>
      <c r="CQ636">
        <v>0.748</v>
      </c>
    </row>
    <row r="637" spans="1:95" x14ac:dyDescent="0.2">
      <c r="A637" s="2">
        <v>44465</v>
      </c>
      <c r="B637" s="30">
        <v>635</v>
      </c>
      <c r="C637">
        <v>6453547</v>
      </c>
      <c r="D637">
        <v>40</v>
      </c>
      <c r="E637">
        <v>1.1120000000000001</v>
      </c>
      <c r="F637">
        <v>0.69599999999999995</v>
      </c>
      <c r="G637">
        <v>66</v>
      </c>
      <c r="H637">
        <v>34</v>
      </c>
      <c r="I637">
        <v>2200949</v>
      </c>
      <c r="J637">
        <v>7618</v>
      </c>
      <c r="K637">
        <v>2.7</v>
      </c>
      <c r="L637">
        <v>1</v>
      </c>
      <c r="M637">
        <v>0.55000000000000004</v>
      </c>
      <c r="N637">
        <v>1.2150000000000001</v>
      </c>
      <c r="O637">
        <v>2.7</v>
      </c>
      <c r="P637">
        <v>1.2150000000000001</v>
      </c>
      <c r="Q637">
        <v>1.35</v>
      </c>
      <c r="R637" s="30">
        <v>635</v>
      </c>
      <c r="S637">
        <v>6638210</v>
      </c>
      <c r="T637">
        <v>29</v>
      </c>
      <c r="U637">
        <v>0.80600000000000005</v>
      </c>
      <c r="V637">
        <v>0.504</v>
      </c>
      <c r="W637">
        <v>110</v>
      </c>
      <c r="X637">
        <v>32</v>
      </c>
      <c r="Y637">
        <v>2016263</v>
      </c>
      <c r="Z637">
        <v>7708</v>
      </c>
      <c r="AA637">
        <v>2.7</v>
      </c>
      <c r="AB637">
        <v>1</v>
      </c>
      <c r="AC637">
        <v>0.55000000000000004</v>
      </c>
      <c r="AD637">
        <v>1.2150000000000001</v>
      </c>
      <c r="AE637">
        <v>2.7</v>
      </c>
      <c r="AF637">
        <v>1.2150000000000001</v>
      </c>
      <c r="AG637">
        <v>1.0629999999999999</v>
      </c>
      <c r="AH637" s="30">
        <v>635</v>
      </c>
      <c r="AI637">
        <v>6756139</v>
      </c>
      <c r="AJ637">
        <v>24</v>
      </c>
      <c r="AK637">
        <v>0.66700000000000004</v>
      </c>
      <c r="AL637">
        <v>0.41699999999999998</v>
      </c>
      <c r="AM637">
        <v>77</v>
      </c>
      <c r="AN637">
        <v>23</v>
      </c>
      <c r="AO637">
        <v>1898393</v>
      </c>
      <c r="AP637">
        <v>7646</v>
      </c>
      <c r="AQ637">
        <v>2.7</v>
      </c>
      <c r="AR637">
        <v>1</v>
      </c>
      <c r="AS637">
        <v>0.55000000000000004</v>
      </c>
      <c r="AT637">
        <v>1.2150000000000001</v>
      </c>
      <c r="AU637">
        <v>2.7</v>
      </c>
      <c r="AV637">
        <v>1.2150000000000001</v>
      </c>
      <c r="AW637">
        <v>0.99399999999999999</v>
      </c>
      <c r="AX637" s="30">
        <v>635</v>
      </c>
      <c r="AY637">
        <v>6795816</v>
      </c>
      <c r="AZ637">
        <v>42</v>
      </c>
      <c r="BA637">
        <v>1.1679999999999999</v>
      </c>
      <c r="BB637">
        <v>0.73</v>
      </c>
      <c r="BC637">
        <v>100</v>
      </c>
      <c r="BD637">
        <v>33</v>
      </c>
      <c r="BE637">
        <v>1858656</v>
      </c>
      <c r="BF637">
        <v>7664</v>
      </c>
      <c r="BG637">
        <v>2.7</v>
      </c>
      <c r="BH637">
        <v>1</v>
      </c>
      <c r="BI637">
        <v>0.55000000000000004</v>
      </c>
      <c r="BJ637">
        <v>1.2150000000000001</v>
      </c>
      <c r="BK637">
        <v>2.7</v>
      </c>
      <c r="BL637">
        <v>1.2150000000000001</v>
      </c>
      <c r="BM637">
        <v>1.04</v>
      </c>
      <c r="BN637" s="30">
        <v>635</v>
      </c>
      <c r="BO637">
        <v>6849884</v>
      </c>
      <c r="BP637">
        <v>30</v>
      </c>
      <c r="BQ637">
        <v>0.83399999999999996</v>
      </c>
      <c r="BR637">
        <v>0.52200000000000002</v>
      </c>
      <c r="BS637">
        <v>108</v>
      </c>
      <c r="BT637">
        <v>35</v>
      </c>
      <c r="BU637">
        <v>1804575</v>
      </c>
      <c r="BV637">
        <v>7832</v>
      </c>
      <c r="BW637">
        <v>2.7</v>
      </c>
      <c r="BX637">
        <v>1</v>
      </c>
      <c r="BY637">
        <v>0.55000000000000004</v>
      </c>
      <c r="BZ637">
        <v>1.2150000000000001</v>
      </c>
      <c r="CA637">
        <v>2.7</v>
      </c>
      <c r="CB637">
        <v>1.2150000000000001</v>
      </c>
      <c r="CC637">
        <v>1.0780000000000001</v>
      </c>
      <c r="CM637">
        <v>0.69599999999999995</v>
      </c>
      <c r="CN637">
        <v>0.504</v>
      </c>
      <c r="CO637">
        <v>0.41699999999999998</v>
      </c>
      <c r="CP637">
        <v>0.73</v>
      </c>
      <c r="CQ637">
        <v>0.52200000000000002</v>
      </c>
    </row>
    <row r="638" spans="1:95" x14ac:dyDescent="0.2">
      <c r="A638" s="2">
        <v>44466</v>
      </c>
      <c r="B638" s="30">
        <v>636</v>
      </c>
      <c r="C638">
        <v>6453526</v>
      </c>
      <c r="D638">
        <v>21</v>
      </c>
      <c r="E638">
        <v>0.58399999999999996</v>
      </c>
      <c r="F638">
        <v>0.36499999999999999</v>
      </c>
      <c r="G638">
        <v>86</v>
      </c>
      <c r="H638">
        <v>20</v>
      </c>
      <c r="I638">
        <v>2200979</v>
      </c>
      <c r="J638">
        <v>7628</v>
      </c>
      <c r="K638">
        <v>2.7</v>
      </c>
      <c r="L638">
        <v>1</v>
      </c>
      <c r="M638">
        <v>0.55000000000000004</v>
      </c>
      <c r="N638">
        <v>1.2150000000000001</v>
      </c>
      <c r="O638">
        <v>2.7</v>
      </c>
      <c r="P638">
        <v>1.2150000000000001</v>
      </c>
      <c r="Q638">
        <v>1.284</v>
      </c>
      <c r="R638" s="30">
        <v>636</v>
      </c>
      <c r="S638">
        <v>6638172</v>
      </c>
      <c r="T638">
        <v>38</v>
      </c>
      <c r="U638">
        <v>1.056</v>
      </c>
      <c r="V638">
        <v>0.66100000000000003</v>
      </c>
      <c r="W638">
        <v>101</v>
      </c>
      <c r="X638">
        <v>38</v>
      </c>
      <c r="Y638">
        <v>2016316</v>
      </c>
      <c r="Z638">
        <v>7714</v>
      </c>
      <c r="AA638">
        <v>2.7</v>
      </c>
      <c r="AB638">
        <v>1</v>
      </c>
      <c r="AC638">
        <v>0.55000000000000004</v>
      </c>
      <c r="AD638">
        <v>1.2150000000000001</v>
      </c>
      <c r="AE638">
        <v>2.7</v>
      </c>
      <c r="AF638">
        <v>1.2150000000000001</v>
      </c>
      <c r="AG638">
        <v>1.0720000000000001</v>
      </c>
      <c r="AH638" s="30">
        <v>636</v>
      </c>
      <c r="AI638">
        <v>6756099</v>
      </c>
      <c r="AJ638">
        <v>40</v>
      </c>
      <c r="AK638">
        <v>1.1120000000000001</v>
      </c>
      <c r="AL638">
        <v>0.69599999999999995</v>
      </c>
      <c r="AM638">
        <v>72</v>
      </c>
      <c r="AN638">
        <v>29</v>
      </c>
      <c r="AO638">
        <v>1898409</v>
      </c>
      <c r="AP638">
        <v>7659</v>
      </c>
      <c r="AQ638">
        <v>2.7</v>
      </c>
      <c r="AR638">
        <v>1</v>
      </c>
      <c r="AS638">
        <v>0.55000000000000004</v>
      </c>
      <c r="AT638">
        <v>1.2150000000000001</v>
      </c>
      <c r="AU638">
        <v>2.7</v>
      </c>
      <c r="AV638">
        <v>1.2150000000000001</v>
      </c>
      <c r="AW638">
        <v>0.94199999999999995</v>
      </c>
      <c r="AX638" s="30">
        <v>636</v>
      </c>
      <c r="AY638">
        <v>6795783</v>
      </c>
      <c r="AZ638">
        <v>33</v>
      </c>
      <c r="BA638">
        <v>0.91700000000000004</v>
      </c>
      <c r="BB638">
        <v>0.57399999999999995</v>
      </c>
      <c r="BC638">
        <v>115</v>
      </c>
      <c r="BD638">
        <v>27</v>
      </c>
      <c r="BE638">
        <v>1858688</v>
      </c>
      <c r="BF638">
        <v>7674</v>
      </c>
      <c r="BG638">
        <v>2.7</v>
      </c>
      <c r="BH638">
        <v>1</v>
      </c>
      <c r="BI638">
        <v>0.55000000000000004</v>
      </c>
      <c r="BJ638">
        <v>1.2150000000000001</v>
      </c>
      <c r="BK638">
        <v>2.7</v>
      </c>
      <c r="BL638">
        <v>1.2150000000000001</v>
      </c>
      <c r="BM638">
        <v>1.0940000000000001</v>
      </c>
      <c r="BN638" s="30">
        <v>636</v>
      </c>
      <c r="BO638">
        <v>6849843</v>
      </c>
      <c r="BP638">
        <v>41</v>
      </c>
      <c r="BQ638">
        <v>1.1399999999999999</v>
      </c>
      <c r="BR638">
        <v>0.71299999999999997</v>
      </c>
      <c r="BS638">
        <v>106</v>
      </c>
      <c r="BT638">
        <v>32</v>
      </c>
      <c r="BU638">
        <v>1804652</v>
      </c>
      <c r="BV638">
        <v>7846</v>
      </c>
      <c r="BW638">
        <v>2.7</v>
      </c>
      <c r="BX638">
        <v>1</v>
      </c>
      <c r="BY638">
        <v>0.55000000000000004</v>
      </c>
      <c r="BZ638">
        <v>1.2150000000000001</v>
      </c>
      <c r="CA638">
        <v>2.7</v>
      </c>
      <c r="CB638">
        <v>1.2150000000000001</v>
      </c>
      <c r="CC638">
        <v>1.1180000000000001</v>
      </c>
      <c r="CM638">
        <v>0.36499999999999999</v>
      </c>
      <c r="CN638">
        <v>0.66100000000000003</v>
      </c>
      <c r="CO638">
        <v>0.69599999999999995</v>
      </c>
      <c r="CP638">
        <v>0.57399999999999995</v>
      </c>
      <c r="CQ638">
        <v>0.71299999999999997</v>
      </c>
    </row>
    <row r="639" spans="1:95" x14ac:dyDescent="0.2">
      <c r="A639" s="2">
        <v>44467</v>
      </c>
      <c r="B639" s="30">
        <v>637</v>
      </c>
      <c r="C639">
        <v>6453501</v>
      </c>
      <c r="D639">
        <v>25</v>
      </c>
      <c r="E639">
        <v>0.69499999999999995</v>
      </c>
      <c r="F639">
        <v>0.435</v>
      </c>
      <c r="G639">
        <v>84</v>
      </c>
      <c r="H639">
        <v>23</v>
      </c>
      <c r="I639">
        <v>2201040</v>
      </c>
      <c r="J639">
        <v>7639</v>
      </c>
      <c r="K639">
        <v>2.7</v>
      </c>
      <c r="L639">
        <v>1</v>
      </c>
      <c r="M639">
        <v>0.55000000000000004</v>
      </c>
      <c r="N639">
        <v>1.2150000000000001</v>
      </c>
      <c r="O639">
        <v>2.7</v>
      </c>
      <c r="P639">
        <v>1.2150000000000001</v>
      </c>
      <c r="Q639">
        <v>1.2829999999999999</v>
      </c>
      <c r="R639" s="30">
        <v>637</v>
      </c>
      <c r="S639">
        <v>6638137</v>
      </c>
      <c r="T639">
        <v>35</v>
      </c>
      <c r="U639">
        <v>0.97299999999999998</v>
      </c>
      <c r="V639">
        <v>0.60899999999999999</v>
      </c>
      <c r="W639">
        <v>111</v>
      </c>
      <c r="X639">
        <v>28</v>
      </c>
      <c r="Y639">
        <v>2016354</v>
      </c>
      <c r="Z639">
        <v>7729</v>
      </c>
      <c r="AA639">
        <v>2.7</v>
      </c>
      <c r="AB639">
        <v>1</v>
      </c>
      <c r="AC639">
        <v>0.55000000000000004</v>
      </c>
      <c r="AD639">
        <v>1.2150000000000001</v>
      </c>
      <c r="AE639">
        <v>2.7</v>
      </c>
      <c r="AF639">
        <v>1.2150000000000001</v>
      </c>
      <c r="AG639">
        <v>1.056</v>
      </c>
      <c r="AH639" s="30">
        <v>637</v>
      </c>
      <c r="AI639">
        <v>6756060</v>
      </c>
      <c r="AJ639">
        <v>39</v>
      </c>
      <c r="AK639">
        <v>1.0840000000000001</v>
      </c>
      <c r="AL639">
        <v>0.67800000000000005</v>
      </c>
      <c r="AM639">
        <v>81</v>
      </c>
      <c r="AN639">
        <v>31</v>
      </c>
      <c r="AO639">
        <v>1898437</v>
      </c>
      <c r="AP639">
        <v>7668</v>
      </c>
      <c r="AQ639">
        <v>2.7</v>
      </c>
      <c r="AR639">
        <v>1</v>
      </c>
      <c r="AS639">
        <v>0.55000000000000004</v>
      </c>
      <c r="AT639">
        <v>1.2150000000000001</v>
      </c>
      <c r="AU639">
        <v>2.7</v>
      </c>
      <c r="AV639">
        <v>1.2150000000000001</v>
      </c>
      <c r="AW639">
        <v>1.0069999999999999</v>
      </c>
      <c r="AX639" s="30">
        <v>637</v>
      </c>
      <c r="AY639">
        <v>6795726</v>
      </c>
      <c r="AZ639">
        <v>57</v>
      </c>
      <c r="BA639">
        <v>1.585</v>
      </c>
      <c r="BB639">
        <v>0.99099999999999999</v>
      </c>
      <c r="BC639">
        <v>104</v>
      </c>
      <c r="BD639">
        <v>44</v>
      </c>
      <c r="BE639">
        <v>1858701</v>
      </c>
      <c r="BF639">
        <v>7691</v>
      </c>
      <c r="BG639">
        <v>2.7</v>
      </c>
      <c r="BH639">
        <v>1</v>
      </c>
      <c r="BI639">
        <v>0.55000000000000004</v>
      </c>
      <c r="BJ639">
        <v>1.2150000000000001</v>
      </c>
      <c r="BK639">
        <v>2.7</v>
      </c>
      <c r="BL639">
        <v>1.2150000000000001</v>
      </c>
      <c r="BM639">
        <v>1.145</v>
      </c>
      <c r="BN639" s="30">
        <v>637</v>
      </c>
      <c r="BO639">
        <v>6849794</v>
      </c>
      <c r="BP639">
        <v>49</v>
      </c>
      <c r="BQ639">
        <v>1.3620000000000001</v>
      </c>
      <c r="BR639">
        <v>0.85199999999999998</v>
      </c>
      <c r="BS639">
        <v>104</v>
      </c>
      <c r="BT639">
        <v>43</v>
      </c>
      <c r="BU639">
        <v>1804664</v>
      </c>
      <c r="BV639">
        <v>7855</v>
      </c>
      <c r="BW639">
        <v>2.7</v>
      </c>
      <c r="BX639">
        <v>1</v>
      </c>
      <c r="BY639">
        <v>0.55000000000000004</v>
      </c>
      <c r="BZ639">
        <v>1.2150000000000001</v>
      </c>
      <c r="CA639">
        <v>2.7</v>
      </c>
      <c r="CB639">
        <v>1.2150000000000001</v>
      </c>
      <c r="CC639">
        <v>1.0960000000000001</v>
      </c>
      <c r="CM639">
        <v>0.435</v>
      </c>
      <c r="CN639">
        <v>0.60899999999999999</v>
      </c>
      <c r="CO639">
        <v>0.67800000000000005</v>
      </c>
      <c r="CP639">
        <v>0.99099999999999999</v>
      </c>
      <c r="CQ639">
        <v>0.85199999999999998</v>
      </c>
    </row>
    <row r="640" spans="1:95" x14ac:dyDescent="0.2">
      <c r="A640" s="2">
        <v>44468</v>
      </c>
      <c r="B640" s="30">
        <v>638</v>
      </c>
      <c r="C640">
        <v>6453479</v>
      </c>
      <c r="D640">
        <v>22</v>
      </c>
      <c r="E640">
        <v>0.61199999999999999</v>
      </c>
      <c r="F640">
        <v>0.38300000000000001</v>
      </c>
      <c r="G640">
        <v>84</v>
      </c>
      <c r="H640">
        <v>25</v>
      </c>
      <c r="I640">
        <v>2201025</v>
      </c>
      <c r="J640">
        <v>7645</v>
      </c>
      <c r="K640">
        <v>2.7</v>
      </c>
      <c r="L640">
        <v>1</v>
      </c>
      <c r="M640">
        <v>0.55000000000000004</v>
      </c>
      <c r="N640">
        <v>1.2150000000000001</v>
      </c>
      <c r="O640">
        <v>2.7</v>
      </c>
      <c r="P640">
        <v>1.2150000000000001</v>
      </c>
      <c r="Q640">
        <v>1.2310000000000001</v>
      </c>
      <c r="R640" s="30">
        <v>638</v>
      </c>
      <c r="S640">
        <v>6638093</v>
      </c>
      <c r="T640">
        <v>44</v>
      </c>
      <c r="U640">
        <v>1.2230000000000001</v>
      </c>
      <c r="V640">
        <v>0.76500000000000001</v>
      </c>
      <c r="W640">
        <v>103</v>
      </c>
      <c r="X640">
        <v>43</v>
      </c>
      <c r="Y640">
        <v>2016364</v>
      </c>
      <c r="Z640">
        <v>7739</v>
      </c>
      <c r="AA640">
        <v>2.7</v>
      </c>
      <c r="AB640">
        <v>1</v>
      </c>
      <c r="AC640">
        <v>0.55000000000000004</v>
      </c>
      <c r="AD640">
        <v>1.2150000000000001</v>
      </c>
      <c r="AE640">
        <v>2.7</v>
      </c>
      <c r="AF640">
        <v>1.2150000000000001</v>
      </c>
      <c r="AG640">
        <v>1.08</v>
      </c>
      <c r="AH640" s="30">
        <v>638</v>
      </c>
      <c r="AI640">
        <v>6756036</v>
      </c>
      <c r="AJ640">
        <v>24</v>
      </c>
      <c r="AK640">
        <v>0.66700000000000004</v>
      </c>
      <c r="AL640">
        <v>0.41699999999999998</v>
      </c>
      <c r="AM640">
        <v>100</v>
      </c>
      <c r="AN640">
        <v>20</v>
      </c>
      <c r="AO640">
        <v>1898471</v>
      </c>
      <c r="AP640">
        <v>7679</v>
      </c>
      <c r="AQ640">
        <v>2.7</v>
      </c>
      <c r="AR640">
        <v>1</v>
      </c>
      <c r="AS640">
        <v>0.55000000000000004</v>
      </c>
      <c r="AT640">
        <v>1.2150000000000001</v>
      </c>
      <c r="AU640">
        <v>2.7</v>
      </c>
      <c r="AV640">
        <v>1.2150000000000001</v>
      </c>
      <c r="AW640">
        <v>1.127</v>
      </c>
      <c r="AX640" s="30">
        <v>638</v>
      </c>
      <c r="AY640">
        <v>6795690</v>
      </c>
      <c r="AZ640">
        <v>36</v>
      </c>
      <c r="BA640">
        <v>1.0009999999999999</v>
      </c>
      <c r="BB640">
        <v>0.626</v>
      </c>
      <c r="BC640">
        <v>135</v>
      </c>
      <c r="BD640">
        <v>26</v>
      </c>
      <c r="BE640">
        <v>1858786</v>
      </c>
      <c r="BF640">
        <v>7705</v>
      </c>
      <c r="BG640">
        <v>2.7</v>
      </c>
      <c r="BH640">
        <v>1</v>
      </c>
      <c r="BI640">
        <v>0.55000000000000004</v>
      </c>
      <c r="BJ640">
        <v>1.2150000000000001</v>
      </c>
      <c r="BK640">
        <v>2.7</v>
      </c>
      <c r="BL640">
        <v>1.2150000000000001</v>
      </c>
      <c r="BM640">
        <v>1.22</v>
      </c>
      <c r="BN640" s="30">
        <v>638</v>
      </c>
      <c r="BO640">
        <v>6849744</v>
      </c>
      <c r="BP640">
        <v>50</v>
      </c>
      <c r="BQ640">
        <v>1.39</v>
      </c>
      <c r="BR640">
        <v>0.86899999999999999</v>
      </c>
      <c r="BS640">
        <v>116</v>
      </c>
      <c r="BT640">
        <v>37</v>
      </c>
      <c r="BU640">
        <v>1804699</v>
      </c>
      <c r="BV640">
        <v>7870</v>
      </c>
      <c r="BW640">
        <v>2.7</v>
      </c>
      <c r="BX640">
        <v>1</v>
      </c>
      <c r="BY640">
        <v>0.55000000000000004</v>
      </c>
      <c r="BZ640">
        <v>1.2150000000000001</v>
      </c>
      <c r="CA640">
        <v>2.7</v>
      </c>
      <c r="CB640">
        <v>1.2150000000000001</v>
      </c>
      <c r="CC640">
        <v>1.153</v>
      </c>
      <c r="CM640">
        <v>0.38300000000000001</v>
      </c>
      <c r="CN640">
        <v>0.76500000000000001</v>
      </c>
      <c r="CO640">
        <v>0.41699999999999998</v>
      </c>
      <c r="CP640">
        <v>0.626</v>
      </c>
      <c r="CQ640">
        <v>0.86899999999999999</v>
      </c>
    </row>
    <row r="641" spans="1:95" x14ac:dyDescent="0.2">
      <c r="A641" s="2">
        <v>44469</v>
      </c>
      <c r="B641" s="30">
        <v>639</v>
      </c>
      <c r="C641">
        <v>6453453</v>
      </c>
      <c r="D641">
        <v>26</v>
      </c>
      <c r="E641">
        <v>0.72299999999999998</v>
      </c>
      <c r="F641">
        <v>0.45200000000000001</v>
      </c>
      <c r="G641">
        <v>73</v>
      </c>
      <c r="H641">
        <v>33</v>
      </c>
      <c r="I641">
        <v>2201046</v>
      </c>
      <c r="J641">
        <v>7654</v>
      </c>
      <c r="K641">
        <v>2.7</v>
      </c>
      <c r="L641">
        <v>1</v>
      </c>
      <c r="M641">
        <v>0.55000000000000004</v>
      </c>
      <c r="N641">
        <v>1.2150000000000001</v>
      </c>
      <c r="O641">
        <v>2.7</v>
      </c>
      <c r="P641">
        <v>1.2150000000000001</v>
      </c>
      <c r="Q641">
        <v>1.1499999999999999</v>
      </c>
      <c r="R641" s="30">
        <v>639</v>
      </c>
      <c r="S641">
        <v>6638072</v>
      </c>
      <c r="T641">
        <v>21</v>
      </c>
      <c r="U641">
        <v>0.58399999999999996</v>
      </c>
      <c r="V641">
        <v>0.36499999999999999</v>
      </c>
      <c r="W641">
        <v>116</v>
      </c>
      <c r="X641">
        <v>31</v>
      </c>
      <c r="Y641">
        <v>2016437</v>
      </c>
      <c r="Z641">
        <v>7745</v>
      </c>
      <c r="AA641">
        <v>2.7</v>
      </c>
      <c r="AB641">
        <v>1</v>
      </c>
      <c r="AC641">
        <v>0.55000000000000004</v>
      </c>
      <c r="AD641">
        <v>1.2150000000000001</v>
      </c>
      <c r="AE641">
        <v>2.7</v>
      </c>
      <c r="AF641">
        <v>1.2150000000000001</v>
      </c>
      <c r="AG641">
        <v>1.0649999999999999</v>
      </c>
      <c r="AH641" s="30">
        <v>639</v>
      </c>
      <c r="AI641">
        <v>6756003</v>
      </c>
      <c r="AJ641">
        <v>33</v>
      </c>
      <c r="AK641">
        <v>0.91700000000000004</v>
      </c>
      <c r="AL641">
        <v>0.57399999999999995</v>
      </c>
      <c r="AM641">
        <v>90</v>
      </c>
      <c r="AN641">
        <v>34</v>
      </c>
      <c r="AO641">
        <v>1898490</v>
      </c>
      <c r="AP641">
        <v>7688</v>
      </c>
      <c r="AQ641">
        <v>2.7</v>
      </c>
      <c r="AR641">
        <v>1</v>
      </c>
      <c r="AS641">
        <v>0.55000000000000004</v>
      </c>
      <c r="AT641">
        <v>1.2150000000000001</v>
      </c>
      <c r="AU641">
        <v>2.7</v>
      </c>
      <c r="AV641">
        <v>1.2150000000000001</v>
      </c>
      <c r="AW641">
        <v>1.125</v>
      </c>
      <c r="AX641" s="30">
        <v>639</v>
      </c>
      <c r="AY641">
        <v>6795650</v>
      </c>
      <c r="AZ641">
        <v>40</v>
      </c>
      <c r="BA641">
        <v>1.1120000000000001</v>
      </c>
      <c r="BB641">
        <v>0.69599999999999995</v>
      </c>
      <c r="BC641">
        <v>130</v>
      </c>
      <c r="BD641">
        <v>41</v>
      </c>
      <c r="BE641">
        <v>1858800</v>
      </c>
      <c r="BF641">
        <v>7713</v>
      </c>
      <c r="BG641">
        <v>2.7</v>
      </c>
      <c r="BH641">
        <v>1</v>
      </c>
      <c r="BI641">
        <v>0.55000000000000004</v>
      </c>
      <c r="BJ641">
        <v>1.2150000000000001</v>
      </c>
      <c r="BK641">
        <v>2.7</v>
      </c>
      <c r="BL641">
        <v>1.2150000000000001</v>
      </c>
      <c r="BM641">
        <v>1.2130000000000001</v>
      </c>
      <c r="BN641" s="30">
        <v>639</v>
      </c>
      <c r="BO641">
        <v>6849717</v>
      </c>
      <c r="BP641">
        <v>27</v>
      </c>
      <c r="BQ641">
        <v>0.751</v>
      </c>
      <c r="BR641">
        <v>0.47</v>
      </c>
      <c r="BS641">
        <v>138</v>
      </c>
      <c r="BT641">
        <v>28</v>
      </c>
      <c r="BU641">
        <v>1804749</v>
      </c>
      <c r="BV641">
        <v>7878</v>
      </c>
      <c r="BW641">
        <v>2.7</v>
      </c>
      <c r="BX641">
        <v>1</v>
      </c>
      <c r="BY641">
        <v>0.55000000000000004</v>
      </c>
      <c r="BZ641">
        <v>1.2150000000000001</v>
      </c>
      <c r="CA641">
        <v>2.7</v>
      </c>
      <c r="CB641">
        <v>1.2150000000000001</v>
      </c>
      <c r="CC641">
        <v>1.149</v>
      </c>
      <c r="CM641">
        <v>0.45200000000000001</v>
      </c>
      <c r="CN641">
        <v>0.36499999999999999</v>
      </c>
      <c r="CO641">
        <v>0.57399999999999995</v>
      </c>
      <c r="CP641">
        <v>0.69599999999999995</v>
      </c>
      <c r="CQ641">
        <v>0.47</v>
      </c>
    </row>
    <row r="642" spans="1:95" x14ac:dyDescent="0.2">
      <c r="A642" s="2">
        <v>44470</v>
      </c>
      <c r="B642" s="30">
        <v>640</v>
      </c>
      <c r="C642">
        <v>6453418</v>
      </c>
      <c r="D642">
        <v>35</v>
      </c>
      <c r="E642">
        <v>0.97299999999999998</v>
      </c>
      <c r="F642">
        <v>0.60899999999999999</v>
      </c>
      <c r="G642">
        <v>71</v>
      </c>
      <c r="H642">
        <v>28</v>
      </c>
      <c r="I642">
        <v>2201112</v>
      </c>
      <c r="J642">
        <v>7663</v>
      </c>
      <c r="K642">
        <v>2.7</v>
      </c>
      <c r="L642">
        <v>1</v>
      </c>
      <c r="M642">
        <v>0.55000000000000004</v>
      </c>
      <c r="N642">
        <v>1.2150000000000001</v>
      </c>
      <c r="O642">
        <v>2.7</v>
      </c>
      <c r="P642">
        <v>1.2150000000000001</v>
      </c>
      <c r="Q642">
        <v>1.0920000000000001</v>
      </c>
      <c r="R642" s="30">
        <v>640</v>
      </c>
      <c r="S642">
        <v>6638037</v>
      </c>
      <c r="T642">
        <v>35</v>
      </c>
      <c r="U642">
        <v>0.97299999999999998</v>
      </c>
      <c r="V642">
        <v>0.60899999999999999</v>
      </c>
      <c r="W642">
        <v>106</v>
      </c>
      <c r="X642">
        <v>31</v>
      </c>
      <c r="Y642">
        <v>2016436</v>
      </c>
      <c r="Z642">
        <v>7755</v>
      </c>
      <c r="AA642">
        <v>2.7</v>
      </c>
      <c r="AB642">
        <v>1</v>
      </c>
      <c r="AC642">
        <v>0.55000000000000004</v>
      </c>
      <c r="AD642">
        <v>1.2150000000000001</v>
      </c>
      <c r="AE642">
        <v>2.7</v>
      </c>
      <c r="AF642">
        <v>1.2150000000000001</v>
      </c>
      <c r="AG642">
        <v>1.052</v>
      </c>
      <c r="AH642" s="30">
        <v>640</v>
      </c>
      <c r="AI642">
        <v>6755977</v>
      </c>
      <c r="AJ642">
        <v>26</v>
      </c>
      <c r="AK642">
        <v>0.72299999999999998</v>
      </c>
      <c r="AL642">
        <v>0.45200000000000001</v>
      </c>
      <c r="AM642">
        <v>100</v>
      </c>
      <c r="AN642">
        <v>23</v>
      </c>
      <c r="AO642">
        <v>1898513</v>
      </c>
      <c r="AP642">
        <v>7696</v>
      </c>
      <c r="AQ642">
        <v>2.7</v>
      </c>
      <c r="AR642">
        <v>1</v>
      </c>
      <c r="AS642">
        <v>0.55000000000000004</v>
      </c>
      <c r="AT642">
        <v>1.2150000000000001</v>
      </c>
      <c r="AU642">
        <v>2.7</v>
      </c>
      <c r="AV642">
        <v>1.2150000000000001</v>
      </c>
      <c r="AW642">
        <v>1.1299999999999999</v>
      </c>
      <c r="AX642" s="30">
        <v>640</v>
      </c>
      <c r="AY642">
        <v>6795594</v>
      </c>
      <c r="AZ642">
        <v>56</v>
      </c>
      <c r="BA642">
        <v>1.5569999999999999</v>
      </c>
      <c r="BB642">
        <v>0.97399999999999998</v>
      </c>
      <c r="BC642">
        <v>119</v>
      </c>
      <c r="BD642">
        <v>51</v>
      </c>
      <c r="BE642">
        <v>1858835</v>
      </c>
      <c r="BF642">
        <v>7727</v>
      </c>
      <c r="BG642">
        <v>2.7</v>
      </c>
      <c r="BH642">
        <v>1</v>
      </c>
      <c r="BI642">
        <v>0.55000000000000004</v>
      </c>
      <c r="BJ642">
        <v>1.2150000000000001</v>
      </c>
      <c r="BK642">
        <v>2.7</v>
      </c>
      <c r="BL642">
        <v>1.2150000000000001</v>
      </c>
      <c r="BM642">
        <v>1.262</v>
      </c>
      <c r="BN642" s="30">
        <v>640</v>
      </c>
      <c r="BO642">
        <v>6849672</v>
      </c>
      <c r="BP642">
        <v>45</v>
      </c>
      <c r="BQ642">
        <v>1.2509999999999999</v>
      </c>
      <c r="BR642">
        <v>0.78300000000000003</v>
      </c>
      <c r="BS642">
        <v>123</v>
      </c>
      <c r="BT642">
        <v>42</v>
      </c>
      <c r="BU642">
        <v>1804741</v>
      </c>
      <c r="BV642">
        <v>7889</v>
      </c>
      <c r="BW642">
        <v>2.7</v>
      </c>
      <c r="BX642">
        <v>1</v>
      </c>
      <c r="BY642">
        <v>0.55000000000000004</v>
      </c>
      <c r="BZ642">
        <v>1.2150000000000001</v>
      </c>
      <c r="CA642">
        <v>2.7</v>
      </c>
      <c r="CB642">
        <v>1.2150000000000001</v>
      </c>
      <c r="CC642">
        <v>1.202</v>
      </c>
      <c r="CM642">
        <v>0.60899999999999999</v>
      </c>
      <c r="CN642">
        <v>0.60899999999999999</v>
      </c>
      <c r="CO642">
        <v>0.45200000000000001</v>
      </c>
      <c r="CP642">
        <v>0.97399999999999998</v>
      </c>
      <c r="CQ642">
        <v>0.78300000000000003</v>
      </c>
    </row>
    <row r="643" spans="1:95" x14ac:dyDescent="0.2">
      <c r="A643" s="2">
        <v>44471</v>
      </c>
      <c r="B643" s="30">
        <v>641</v>
      </c>
      <c r="C643">
        <v>6453394</v>
      </c>
      <c r="D643">
        <v>24</v>
      </c>
      <c r="E643">
        <v>0.66700000000000004</v>
      </c>
      <c r="F643">
        <v>0.41699999999999998</v>
      </c>
      <c r="G643">
        <v>80</v>
      </c>
      <c r="H643">
        <v>26</v>
      </c>
      <c r="I643">
        <v>2201145</v>
      </c>
      <c r="J643">
        <v>7670</v>
      </c>
      <c r="K643">
        <v>2.7</v>
      </c>
      <c r="L643">
        <v>1</v>
      </c>
      <c r="M643">
        <v>0.55000000000000004</v>
      </c>
      <c r="N643">
        <v>1.2150000000000001</v>
      </c>
      <c r="O643">
        <v>2.7</v>
      </c>
      <c r="P643">
        <v>1.2150000000000001</v>
      </c>
      <c r="Q643">
        <v>1.026</v>
      </c>
      <c r="R643" s="30">
        <v>641</v>
      </c>
      <c r="S643">
        <v>6637992</v>
      </c>
      <c r="T643">
        <v>45</v>
      </c>
      <c r="U643">
        <v>1.2509999999999999</v>
      </c>
      <c r="V643">
        <v>0.78300000000000003</v>
      </c>
      <c r="W643">
        <v>100</v>
      </c>
      <c r="X643">
        <v>41</v>
      </c>
      <c r="Y643">
        <v>2016478</v>
      </c>
      <c r="Z643">
        <v>7770</v>
      </c>
      <c r="AA643">
        <v>2.7</v>
      </c>
      <c r="AB643">
        <v>1</v>
      </c>
      <c r="AC643">
        <v>0.55000000000000004</v>
      </c>
      <c r="AD643">
        <v>1.2150000000000001</v>
      </c>
      <c r="AE643">
        <v>2.7</v>
      </c>
      <c r="AF643">
        <v>1.2150000000000001</v>
      </c>
      <c r="AG643">
        <v>1.014</v>
      </c>
      <c r="AH643" s="30">
        <v>641</v>
      </c>
      <c r="AI643">
        <v>6755932</v>
      </c>
      <c r="AJ643">
        <v>45</v>
      </c>
      <c r="AK643">
        <v>1.2509999999999999</v>
      </c>
      <c r="AL643">
        <v>0.78300000000000003</v>
      </c>
      <c r="AM643">
        <v>84</v>
      </c>
      <c r="AN643">
        <v>42</v>
      </c>
      <c r="AO643">
        <v>1898544</v>
      </c>
      <c r="AP643">
        <v>7707</v>
      </c>
      <c r="AQ643">
        <v>2.7</v>
      </c>
      <c r="AR643">
        <v>1</v>
      </c>
      <c r="AS643">
        <v>0.55000000000000004</v>
      </c>
      <c r="AT643">
        <v>1.2150000000000001</v>
      </c>
      <c r="AU643">
        <v>2.7</v>
      </c>
      <c r="AV643">
        <v>1.2150000000000001</v>
      </c>
      <c r="AW643">
        <v>1.119</v>
      </c>
      <c r="AX643" s="30">
        <v>641</v>
      </c>
      <c r="AY643">
        <v>6795554</v>
      </c>
      <c r="AZ643">
        <v>40</v>
      </c>
      <c r="BA643">
        <v>1.1120000000000001</v>
      </c>
      <c r="BB643">
        <v>0.69599999999999995</v>
      </c>
      <c r="BC643">
        <v>135</v>
      </c>
      <c r="BD643">
        <v>40</v>
      </c>
      <c r="BE643">
        <v>1858889</v>
      </c>
      <c r="BF643">
        <v>7739</v>
      </c>
      <c r="BG643">
        <v>2.7</v>
      </c>
      <c r="BH643">
        <v>1</v>
      </c>
      <c r="BI643">
        <v>0.55000000000000004</v>
      </c>
      <c r="BJ643">
        <v>1.2150000000000001</v>
      </c>
      <c r="BK643">
        <v>2.7</v>
      </c>
      <c r="BL643">
        <v>1.2150000000000001</v>
      </c>
      <c r="BM643">
        <v>1.2310000000000001</v>
      </c>
      <c r="BN643" s="30">
        <v>641</v>
      </c>
      <c r="BO643">
        <v>6849604</v>
      </c>
      <c r="BP643">
        <v>68</v>
      </c>
      <c r="BQ643">
        <v>1.89</v>
      </c>
      <c r="BR643">
        <v>1.1830000000000001</v>
      </c>
      <c r="BS643">
        <v>113</v>
      </c>
      <c r="BT643">
        <v>55</v>
      </c>
      <c r="BU643">
        <v>1804842</v>
      </c>
      <c r="BV643">
        <v>7905</v>
      </c>
      <c r="BW643">
        <v>2.7</v>
      </c>
      <c r="BX643">
        <v>1</v>
      </c>
      <c r="BY643">
        <v>0.55000000000000004</v>
      </c>
      <c r="BZ643">
        <v>1.2150000000000001</v>
      </c>
      <c r="CA643">
        <v>2.7</v>
      </c>
      <c r="CB643">
        <v>1.2150000000000001</v>
      </c>
      <c r="CC643">
        <v>1.1479999999999999</v>
      </c>
      <c r="CM643">
        <v>0.41699999999999998</v>
      </c>
      <c r="CN643">
        <v>0.78300000000000003</v>
      </c>
      <c r="CO643">
        <v>0.78300000000000003</v>
      </c>
      <c r="CP643">
        <v>0.69599999999999995</v>
      </c>
      <c r="CQ643">
        <v>1.1830000000000001</v>
      </c>
    </row>
    <row r="644" spans="1:95" x14ac:dyDescent="0.2">
      <c r="A644" s="2">
        <v>44472</v>
      </c>
      <c r="B644" s="30">
        <v>642</v>
      </c>
      <c r="C644">
        <v>6453365</v>
      </c>
      <c r="D644">
        <v>29</v>
      </c>
      <c r="E644">
        <v>0.80600000000000005</v>
      </c>
      <c r="F644">
        <v>0.504</v>
      </c>
      <c r="G644">
        <v>87</v>
      </c>
      <c r="H644">
        <v>17</v>
      </c>
      <c r="I644">
        <v>2201140</v>
      </c>
      <c r="J644">
        <v>7683</v>
      </c>
      <c r="K644">
        <v>2.7</v>
      </c>
      <c r="L644">
        <v>1</v>
      </c>
      <c r="M644">
        <v>0.55000000000000004</v>
      </c>
      <c r="N644">
        <v>1.2150000000000001</v>
      </c>
      <c r="O644">
        <v>2.7</v>
      </c>
      <c r="P644">
        <v>1.2150000000000001</v>
      </c>
      <c r="Q644">
        <v>1.0369999999999999</v>
      </c>
      <c r="R644" s="30">
        <v>642</v>
      </c>
      <c r="S644">
        <v>6637940</v>
      </c>
      <c r="T644">
        <v>52</v>
      </c>
      <c r="U644">
        <v>1.446</v>
      </c>
      <c r="V644">
        <v>0.90400000000000003</v>
      </c>
      <c r="W644">
        <v>104</v>
      </c>
      <c r="X644">
        <v>41</v>
      </c>
      <c r="Y644">
        <v>2016516</v>
      </c>
      <c r="Z644">
        <v>7787</v>
      </c>
      <c r="AA644">
        <v>2.7</v>
      </c>
      <c r="AB644">
        <v>1</v>
      </c>
      <c r="AC644">
        <v>0.55000000000000004</v>
      </c>
      <c r="AD644">
        <v>1.2150000000000001</v>
      </c>
      <c r="AE644">
        <v>2.7</v>
      </c>
      <c r="AF644">
        <v>1.2150000000000001</v>
      </c>
      <c r="AG644">
        <v>0.995</v>
      </c>
      <c r="AH644" s="30">
        <v>642</v>
      </c>
      <c r="AI644">
        <v>6755896</v>
      </c>
      <c r="AJ644">
        <v>36</v>
      </c>
      <c r="AK644">
        <v>1.0009999999999999</v>
      </c>
      <c r="AL644">
        <v>0.626</v>
      </c>
      <c r="AM644">
        <v>98</v>
      </c>
      <c r="AN644">
        <v>31</v>
      </c>
      <c r="AO644">
        <v>1898604</v>
      </c>
      <c r="AP644">
        <v>7722</v>
      </c>
      <c r="AQ644">
        <v>2.7</v>
      </c>
      <c r="AR644">
        <v>1</v>
      </c>
      <c r="AS644">
        <v>0.55000000000000004</v>
      </c>
      <c r="AT644">
        <v>1.2150000000000001</v>
      </c>
      <c r="AU644">
        <v>2.7</v>
      </c>
      <c r="AV644">
        <v>1.2150000000000001</v>
      </c>
      <c r="AW644">
        <v>1.163</v>
      </c>
      <c r="AX644" s="30">
        <v>642</v>
      </c>
      <c r="AY644">
        <v>6795500</v>
      </c>
      <c r="AZ644">
        <v>54</v>
      </c>
      <c r="BA644">
        <v>1.5009999999999999</v>
      </c>
      <c r="BB644">
        <v>0.93899999999999995</v>
      </c>
      <c r="BC644">
        <v>137</v>
      </c>
      <c r="BD644">
        <v>38</v>
      </c>
      <c r="BE644">
        <v>1858929</v>
      </c>
      <c r="BF644">
        <v>7757</v>
      </c>
      <c r="BG644">
        <v>2.7</v>
      </c>
      <c r="BH644">
        <v>1</v>
      </c>
      <c r="BI644">
        <v>0.55000000000000004</v>
      </c>
      <c r="BJ644">
        <v>1.2150000000000001</v>
      </c>
      <c r="BK644">
        <v>2.7</v>
      </c>
      <c r="BL644">
        <v>1.2150000000000001</v>
      </c>
      <c r="BM644">
        <v>1.1890000000000001</v>
      </c>
      <c r="BN644" s="30">
        <v>642</v>
      </c>
      <c r="BO644">
        <v>6849553</v>
      </c>
      <c r="BP644">
        <v>51</v>
      </c>
      <c r="BQ644">
        <v>1.4179999999999999</v>
      </c>
      <c r="BR644">
        <v>0.88700000000000001</v>
      </c>
      <c r="BS644">
        <v>139</v>
      </c>
      <c r="BT644">
        <v>42</v>
      </c>
      <c r="BU644">
        <v>1804872</v>
      </c>
      <c r="BV644">
        <v>7923</v>
      </c>
      <c r="BW644">
        <v>2.7</v>
      </c>
      <c r="BX644">
        <v>1</v>
      </c>
      <c r="BY644">
        <v>0.55000000000000004</v>
      </c>
      <c r="BZ644">
        <v>1.2150000000000001</v>
      </c>
      <c r="CA644">
        <v>2.7</v>
      </c>
      <c r="CB644">
        <v>1.2150000000000001</v>
      </c>
      <c r="CC644">
        <v>1.115</v>
      </c>
      <c r="CM644">
        <v>0.504</v>
      </c>
      <c r="CN644">
        <v>0.90400000000000003</v>
      </c>
      <c r="CO644">
        <v>0.626</v>
      </c>
      <c r="CP644">
        <v>0.93899999999999995</v>
      </c>
      <c r="CQ644">
        <v>0.88700000000000001</v>
      </c>
    </row>
    <row r="645" spans="1:95" x14ac:dyDescent="0.2">
      <c r="A645" s="2">
        <v>44473</v>
      </c>
      <c r="B645" s="30">
        <v>643</v>
      </c>
      <c r="C645">
        <v>6453329</v>
      </c>
      <c r="D645">
        <v>36</v>
      </c>
      <c r="E645">
        <v>1.0009999999999999</v>
      </c>
      <c r="F645">
        <v>0.626</v>
      </c>
      <c r="G645">
        <v>84</v>
      </c>
      <c r="H645">
        <v>32</v>
      </c>
      <c r="I645">
        <v>2201165</v>
      </c>
      <c r="J645">
        <v>7693</v>
      </c>
      <c r="K645">
        <v>2.7</v>
      </c>
      <c r="L645">
        <v>1</v>
      </c>
      <c r="M645">
        <v>0.55000000000000004</v>
      </c>
      <c r="N645">
        <v>1.2150000000000001</v>
      </c>
      <c r="O645">
        <v>2.7</v>
      </c>
      <c r="P645">
        <v>1.2150000000000001</v>
      </c>
      <c r="Q645">
        <v>0.98699999999999999</v>
      </c>
      <c r="R645" s="30">
        <v>643</v>
      </c>
      <c r="S645">
        <v>6637910</v>
      </c>
      <c r="T645">
        <v>30</v>
      </c>
      <c r="U645">
        <v>0.83399999999999996</v>
      </c>
      <c r="V645">
        <v>0.52200000000000002</v>
      </c>
      <c r="W645">
        <v>130</v>
      </c>
      <c r="X645">
        <v>26</v>
      </c>
      <c r="Y645">
        <v>2016561</v>
      </c>
      <c r="Z645">
        <v>7795</v>
      </c>
      <c r="AA645">
        <v>2.7</v>
      </c>
      <c r="AB645">
        <v>1</v>
      </c>
      <c r="AC645">
        <v>0.55000000000000004</v>
      </c>
      <c r="AD645">
        <v>1.2150000000000001</v>
      </c>
      <c r="AE645">
        <v>2.7</v>
      </c>
      <c r="AF645">
        <v>1.2150000000000001</v>
      </c>
      <c r="AG645">
        <v>1.028</v>
      </c>
      <c r="AH645" s="30">
        <v>643</v>
      </c>
      <c r="AI645">
        <v>6755862</v>
      </c>
      <c r="AJ645">
        <v>34</v>
      </c>
      <c r="AK645">
        <v>0.94499999999999995</v>
      </c>
      <c r="AL645">
        <v>0.59099999999999997</v>
      </c>
      <c r="AM645">
        <v>102</v>
      </c>
      <c r="AN645">
        <v>32</v>
      </c>
      <c r="AO645">
        <v>1898625</v>
      </c>
      <c r="AP645">
        <v>7732</v>
      </c>
      <c r="AQ645">
        <v>2.7</v>
      </c>
      <c r="AR645">
        <v>1</v>
      </c>
      <c r="AS645">
        <v>0.55000000000000004</v>
      </c>
      <c r="AT645">
        <v>1.2150000000000001</v>
      </c>
      <c r="AU645">
        <v>2.7</v>
      </c>
      <c r="AV645">
        <v>1.2150000000000001</v>
      </c>
      <c r="AW645">
        <v>1.1559999999999999</v>
      </c>
      <c r="AX645" s="30">
        <v>643</v>
      </c>
      <c r="AY645">
        <v>6795448</v>
      </c>
      <c r="AZ645">
        <v>52</v>
      </c>
      <c r="BA645">
        <v>1.446</v>
      </c>
      <c r="BB645">
        <v>0.90400000000000003</v>
      </c>
      <c r="BC645">
        <v>148</v>
      </c>
      <c r="BD645">
        <v>43</v>
      </c>
      <c r="BE645">
        <v>1858997</v>
      </c>
      <c r="BF645">
        <v>7774</v>
      </c>
      <c r="BG645">
        <v>2.7</v>
      </c>
      <c r="BH645">
        <v>1</v>
      </c>
      <c r="BI645">
        <v>0.55000000000000004</v>
      </c>
      <c r="BJ645">
        <v>1.2150000000000001</v>
      </c>
      <c r="BK645">
        <v>2.7</v>
      </c>
      <c r="BL645">
        <v>1.2150000000000001</v>
      </c>
      <c r="BM645">
        <v>1.1439999999999999</v>
      </c>
      <c r="BN645" s="30">
        <v>643</v>
      </c>
      <c r="BO645">
        <v>6849512</v>
      </c>
      <c r="BP645">
        <v>41</v>
      </c>
      <c r="BQ645">
        <v>1.1399999999999999</v>
      </c>
      <c r="BR645">
        <v>0.71299999999999997</v>
      </c>
      <c r="BS645">
        <v>156</v>
      </c>
      <c r="BT645">
        <v>34</v>
      </c>
      <c r="BU645">
        <v>1804950</v>
      </c>
      <c r="BV645">
        <v>7936</v>
      </c>
      <c r="BW645">
        <v>2.7</v>
      </c>
      <c r="BX645">
        <v>1</v>
      </c>
      <c r="BY645">
        <v>0.55000000000000004</v>
      </c>
      <c r="BZ645">
        <v>1.2150000000000001</v>
      </c>
      <c r="CA645">
        <v>2.7</v>
      </c>
      <c r="CB645">
        <v>1.2150000000000001</v>
      </c>
      <c r="CC645">
        <v>1.181</v>
      </c>
      <c r="CM645">
        <v>0.626</v>
      </c>
      <c r="CN645">
        <v>0.52200000000000002</v>
      </c>
      <c r="CO645">
        <v>0.59099999999999997</v>
      </c>
      <c r="CP645">
        <v>0.90400000000000003</v>
      </c>
      <c r="CQ645">
        <v>0.71299999999999997</v>
      </c>
    </row>
    <row r="646" spans="1:95" x14ac:dyDescent="0.2">
      <c r="A646" s="2">
        <v>44474</v>
      </c>
      <c r="B646" s="30">
        <v>644</v>
      </c>
      <c r="C646">
        <v>6453290</v>
      </c>
      <c r="D646">
        <v>39</v>
      </c>
      <c r="E646">
        <v>1.0840000000000001</v>
      </c>
      <c r="F646">
        <v>0.67800000000000005</v>
      </c>
      <c r="G646">
        <v>90</v>
      </c>
      <c r="H646">
        <v>30</v>
      </c>
      <c r="I646">
        <v>2201197</v>
      </c>
      <c r="J646">
        <v>7705</v>
      </c>
      <c r="K646">
        <v>2.7</v>
      </c>
      <c r="L646">
        <v>1</v>
      </c>
      <c r="M646">
        <v>0.55000000000000004</v>
      </c>
      <c r="N646">
        <v>1.2150000000000001</v>
      </c>
      <c r="O646">
        <v>2.7</v>
      </c>
      <c r="P646">
        <v>1.2150000000000001</v>
      </c>
      <c r="Q646">
        <v>1.0589999999999999</v>
      </c>
      <c r="R646" s="30">
        <v>644</v>
      </c>
      <c r="S646">
        <v>6637873</v>
      </c>
      <c r="T646">
        <v>37</v>
      </c>
      <c r="U646">
        <v>1.0289999999999999</v>
      </c>
      <c r="V646">
        <v>0.64300000000000002</v>
      </c>
      <c r="W646">
        <v>123</v>
      </c>
      <c r="X646">
        <v>37</v>
      </c>
      <c r="Y646">
        <v>2016603</v>
      </c>
      <c r="Z646">
        <v>7804</v>
      </c>
      <c r="AA646">
        <v>2.7</v>
      </c>
      <c r="AB646">
        <v>1</v>
      </c>
      <c r="AC646">
        <v>0.55000000000000004</v>
      </c>
      <c r="AD646">
        <v>1.2150000000000001</v>
      </c>
      <c r="AE646">
        <v>2.7</v>
      </c>
      <c r="AF646">
        <v>1.2150000000000001</v>
      </c>
      <c r="AG646">
        <v>1.079</v>
      </c>
      <c r="AH646" s="30">
        <v>644</v>
      </c>
      <c r="AI646">
        <v>6755823</v>
      </c>
      <c r="AJ646">
        <v>39</v>
      </c>
      <c r="AK646">
        <v>1.0840000000000001</v>
      </c>
      <c r="AL646">
        <v>0.67800000000000005</v>
      </c>
      <c r="AM646">
        <v>108</v>
      </c>
      <c r="AN646">
        <v>28</v>
      </c>
      <c r="AO646">
        <v>1898659</v>
      </c>
      <c r="AP646">
        <v>7746</v>
      </c>
      <c r="AQ646">
        <v>2.7</v>
      </c>
      <c r="AR646">
        <v>1</v>
      </c>
      <c r="AS646">
        <v>0.55000000000000004</v>
      </c>
      <c r="AT646">
        <v>1.2150000000000001</v>
      </c>
      <c r="AU646">
        <v>2.7</v>
      </c>
      <c r="AV646">
        <v>1.2150000000000001</v>
      </c>
      <c r="AW646">
        <v>1.1220000000000001</v>
      </c>
      <c r="AX646" s="30">
        <v>644</v>
      </c>
      <c r="AY646">
        <v>6795395</v>
      </c>
      <c r="AZ646">
        <v>53</v>
      </c>
      <c r="BA646">
        <v>1.4730000000000001</v>
      </c>
      <c r="BB646">
        <v>0.92200000000000004</v>
      </c>
      <c r="BC646">
        <v>148</v>
      </c>
      <c r="BD646">
        <v>52</v>
      </c>
      <c r="BE646">
        <v>1859011</v>
      </c>
      <c r="BF646">
        <v>7789</v>
      </c>
      <c r="BG646">
        <v>2.7</v>
      </c>
      <c r="BH646">
        <v>1</v>
      </c>
      <c r="BI646">
        <v>0.55000000000000004</v>
      </c>
      <c r="BJ646">
        <v>1.2150000000000001</v>
      </c>
      <c r="BK646">
        <v>2.7</v>
      </c>
      <c r="BL646">
        <v>1.2150000000000001</v>
      </c>
      <c r="BM646">
        <v>1.179</v>
      </c>
      <c r="BN646" s="30">
        <v>644</v>
      </c>
      <c r="BO646">
        <v>6849453</v>
      </c>
      <c r="BP646">
        <v>59</v>
      </c>
      <c r="BQ646">
        <v>1.64</v>
      </c>
      <c r="BR646">
        <v>1.026</v>
      </c>
      <c r="BS646">
        <v>139</v>
      </c>
      <c r="BT646">
        <v>58</v>
      </c>
      <c r="BU646">
        <v>1804961</v>
      </c>
      <c r="BV646">
        <v>7946</v>
      </c>
      <c r="BW646">
        <v>2.7</v>
      </c>
      <c r="BX646">
        <v>1</v>
      </c>
      <c r="BY646">
        <v>0.55000000000000004</v>
      </c>
      <c r="BZ646">
        <v>1.2150000000000001</v>
      </c>
      <c r="CA646">
        <v>2.7</v>
      </c>
      <c r="CB646">
        <v>1.2150000000000001</v>
      </c>
      <c r="CC646">
        <v>1.1739999999999999</v>
      </c>
      <c r="CM646">
        <v>0.67800000000000005</v>
      </c>
      <c r="CN646">
        <v>0.64300000000000002</v>
      </c>
      <c r="CO646">
        <v>0.67800000000000005</v>
      </c>
      <c r="CP646">
        <v>0.92200000000000004</v>
      </c>
      <c r="CQ646">
        <v>1.026</v>
      </c>
    </row>
    <row r="647" spans="1:95" x14ac:dyDescent="0.2">
      <c r="A647" s="2">
        <v>44475</v>
      </c>
      <c r="B647" s="30">
        <v>645</v>
      </c>
      <c r="C647">
        <v>6453261</v>
      </c>
      <c r="D647">
        <v>29</v>
      </c>
      <c r="E647">
        <v>0.80600000000000005</v>
      </c>
      <c r="F647">
        <v>0.504</v>
      </c>
      <c r="G647">
        <v>104</v>
      </c>
      <c r="H647">
        <v>25</v>
      </c>
      <c r="I647">
        <v>2201221</v>
      </c>
      <c r="J647">
        <v>7718</v>
      </c>
      <c r="K647">
        <v>2.7</v>
      </c>
      <c r="L647">
        <v>1</v>
      </c>
      <c r="M647">
        <v>0.55000000000000004</v>
      </c>
      <c r="N647">
        <v>1.2150000000000001</v>
      </c>
      <c r="O647">
        <v>2.7</v>
      </c>
      <c r="P647">
        <v>1.2150000000000001</v>
      </c>
      <c r="Q647">
        <v>1.0680000000000001</v>
      </c>
      <c r="R647" s="30">
        <v>645</v>
      </c>
      <c r="S647">
        <v>6637844</v>
      </c>
      <c r="T647">
        <v>29</v>
      </c>
      <c r="U647">
        <v>0.80600000000000005</v>
      </c>
      <c r="V647">
        <v>0.504</v>
      </c>
      <c r="W647">
        <v>125</v>
      </c>
      <c r="X647">
        <v>35</v>
      </c>
      <c r="Y647">
        <v>2016602</v>
      </c>
      <c r="Z647">
        <v>7809</v>
      </c>
      <c r="AA647">
        <v>2.7</v>
      </c>
      <c r="AB647">
        <v>1</v>
      </c>
      <c r="AC647">
        <v>0.55000000000000004</v>
      </c>
      <c r="AD647">
        <v>1.2150000000000001</v>
      </c>
      <c r="AE647">
        <v>2.7</v>
      </c>
      <c r="AF647">
        <v>1.2150000000000001</v>
      </c>
      <c r="AG647">
        <v>1.0660000000000001</v>
      </c>
      <c r="AH647" s="30">
        <v>645</v>
      </c>
      <c r="AI647">
        <v>6755779</v>
      </c>
      <c r="AJ647">
        <v>44</v>
      </c>
      <c r="AK647">
        <v>1.2230000000000001</v>
      </c>
      <c r="AL647">
        <v>0.76500000000000001</v>
      </c>
      <c r="AM647">
        <v>104</v>
      </c>
      <c r="AN647">
        <v>43</v>
      </c>
      <c r="AO647">
        <v>1898675</v>
      </c>
      <c r="AP647">
        <v>7757</v>
      </c>
      <c r="AQ647">
        <v>2.7</v>
      </c>
      <c r="AR647">
        <v>1</v>
      </c>
      <c r="AS647">
        <v>0.55000000000000004</v>
      </c>
      <c r="AT647">
        <v>1.2150000000000001</v>
      </c>
      <c r="AU647">
        <v>2.7</v>
      </c>
      <c r="AV647">
        <v>1.2150000000000001</v>
      </c>
      <c r="AW647">
        <v>1.0880000000000001</v>
      </c>
      <c r="AX647" s="30">
        <v>645</v>
      </c>
      <c r="AY647">
        <v>6795330</v>
      </c>
      <c r="AZ647">
        <v>65</v>
      </c>
      <c r="BA647">
        <v>1.8069999999999999</v>
      </c>
      <c r="BB647">
        <v>1.1299999999999999</v>
      </c>
      <c r="BC647">
        <v>152</v>
      </c>
      <c r="BD647">
        <v>49</v>
      </c>
      <c r="BE647">
        <v>1859063</v>
      </c>
      <c r="BF647">
        <v>7808</v>
      </c>
      <c r="BG647">
        <v>2.7</v>
      </c>
      <c r="BH647">
        <v>1</v>
      </c>
      <c r="BI647">
        <v>0.55000000000000004</v>
      </c>
      <c r="BJ647">
        <v>1.2150000000000001</v>
      </c>
      <c r="BK647">
        <v>2.7</v>
      </c>
      <c r="BL647">
        <v>1.2150000000000001</v>
      </c>
      <c r="BM647">
        <v>1.163</v>
      </c>
      <c r="BN647" s="30">
        <v>645</v>
      </c>
      <c r="BO647">
        <v>6849408</v>
      </c>
      <c r="BP647">
        <v>45</v>
      </c>
      <c r="BQ647">
        <v>1.2509999999999999</v>
      </c>
      <c r="BR647">
        <v>0.78300000000000003</v>
      </c>
      <c r="BS647">
        <v>154</v>
      </c>
      <c r="BT647">
        <v>44</v>
      </c>
      <c r="BU647">
        <v>1805003</v>
      </c>
      <c r="BV647">
        <v>7953</v>
      </c>
      <c r="BW647">
        <v>2.7</v>
      </c>
      <c r="BX647">
        <v>1</v>
      </c>
      <c r="BY647">
        <v>0.55000000000000004</v>
      </c>
      <c r="BZ647">
        <v>1.2150000000000001</v>
      </c>
      <c r="CA647">
        <v>2.7</v>
      </c>
      <c r="CB647">
        <v>1.2150000000000001</v>
      </c>
      <c r="CC647">
        <v>1.1850000000000001</v>
      </c>
      <c r="CM647">
        <v>0.504</v>
      </c>
      <c r="CN647">
        <v>0.504</v>
      </c>
      <c r="CO647">
        <v>0.76500000000000001</v>
      </c>
      <c r="CP647">
        <v>1.1299999999999999</v>
      </c>
      <c r="CQ647">
        <v>0.78300000000000003</v>
      </c>
    </row>
    <row r="648" spans="1:95" x14ac:dyDescent="0.2">
      <c r="A648" s="2">
        <v>44476</v>
      </c>
      <c r="B648" s="30">
        <v>646</v>
      </c>
      <c r="C648">
        <v>6453229</v>
      </c>
      <c r="D648">
        <v>32</v>
      </c>
      <c r="E648">
        <v>0.89</v>
      </c>
      <c r="F648">
        <v>0.55600000000000005</v>
      </c>
      <c r="G648">
        <v>104</v>
      </c>
      <c r="H648">
        <v>29</v>
      </c>
      <c r="I648">
        <v>2201239</v>
      </c>
      <c r="J648">
        <v>7725</v>
      </c>
      <c r="K648">
        <v>2.7</v>
      </c>
      <c r="L648">
        <v>1</v>
      </c>
      <c r="M648">
        <v>0.55000000000000004</v>
      </c>
      <c r="N648">
        <v>1.2150000000000001</v>
      </c>
      <c r="O648">
        <v>2.7</v>
      </c>
      <c r="P648">
        <v>1.2150000000000001</v>
      </c>
      <c r="Q648">
        <v>1.139</v>
      </c>
      <c r="R648" s="30">
        <v>646</v>
      </c>
      <c r="S648">
        <v>6637797</v>
      </c>
      <c r="T648">
        <v>47</v>
      </c>
      <c r="U648">
        <v>1.3069999999999999</v>
      </c>
      <c r="V648">
        <v>0.81699999999999995</v>
      </c>
      <c r="W648">
        <v>102</v>
      </c>
      <c r="X648">
        <v>52</v>
      </c>
      <c r="Y648">
        <v>2016664</v>
      </c>
      <c r="Z648">
        <v>7818</v>
      </c>
      <c r="AA648">
        <v>2.7</v>
      </c>
      <c r="AB648">
        <v>1</v>
      </c>
      <c r="AC648">
        <v>0.55000000000000004</v>
      </c>
      <c r="AD648">
        <v>1.2150000000000001</v>
      </c>
      <c r="AE648">
        <v>2.7</v>
      </c>
      <c r="AF648">
        <v>1.2150000000000001</v>
      </c>
      <c r="AG648">
        <v>1.0629999999999999</v>
      </c>
      <c r="AH648" s="30">
        <v>646</v>
      </c>
      <c r="AI648">
        <v>6755744</v>
      </c>
      <c r="AJ648">
        <v>35</v>
      </c>
      <c r="AK648">
        <v>0.97299999999999998</v>
      </c>
      <c r="AL648">
        <v>0.60899999999999999</v>
      </c>
      <c r="AM648">
        <v>118</v>
      </c>
      <c r="AN648">
        <v>30</v>
      </c>
      <c r="AO648">
        <v>1898724</v>
      </c>
      <c r="AP648">
        <v>7768</v>
      </c>
      <c r="AQ648">
        <v>2.7</v>
      </c>
      <c r="AR648">
        <v>1</v>
      </c>
      <c r="AS648">
        <v>0.55000000000000004</v>
      </c>
      <c r="AT648">
        <v>1.2150000000000001</v>
      </c>
      <c r="AU648">
        <v>2.7</v>
      </c>
      <c r="AV648">
        <v>1.2150000000000001</v>
      </c>
      <c r="AW648">
        <v>1.121</v>
      </c>
      <c r="AX648" s="30">
        <v>646</v>
      </c>
      <c r="AY648">
        <v>6795286</v>
      </c>
      <c r="AZ648">
        <v>44</v>
      </c>
      <c r="BA648">
        <v>1.2230000000000001</v>
      </c>
      <c r="BB648">
        <v>0.76500000000000001</v>
      </c>
      <c r="BC648">
        <v>173</v>
      </c>
      <c r="BD648">
        <v>44</v>
      </c>
      <c r="BE648">
        <v>1859126</v>
      </c>
      <c r="BF648">
        <v>7820</v>
      </c>
      <c r="BG648">
        <v>2.7</v>
      </c>
      <c r="BH648">
        <v>1</v>
      </c>
      <c r="BI648">
        <v>0.55000000000000004</v>
      </c>
      <c r="BJ648">
        <v>1.2150000000000001</v>
      </c>
      <c r="BK648">
        <v>2.7</v>
      </c>
      <c r="BL648">
        <v>1.2150000000000001</v>
      </c>
      <c r="BM648">
        <v>1.113</v>
      </c>
      <c r="BN648" s="30">
        <v>646</v>
      </c>
      <c r="BO648">
        <v>6849357</v>
      </c>
      <c r="BP648">
        <v>51</v>
      </c>
      <c r="BQ648">
        <v>1.4179999999999999</v>
      </c>
      <c r="BR648">
        <v>0.88700000000000001</v>
      </c>
      <c r="BS648">
        <v>152</v>
      </c>
      <c r="BT648">
        <v>47</v>
      </c>
      <c r="BU648">
        <v>1805059</v>
      </c>
      <c r="BV648">
        <v>7969</v>
      </c>
      <c r="BW648">
        <v>2.7</v>
      </c>
      <c r="BX648">
        <v>1</v>
      </c>
      <c r="BY648">
        <v>0.55000000000000004</v>
      </c>
      <c r="BZ648">
        <v>1.2150000000000001</v>
      </c>
      <c r="CA648">
        <v>2.7</v>
      </c>
      <c r="CB648">
        <v>1.2150000000000001</v>
      </c>
      <c r="CC648">
        <v>1.1240000000000001</v>
      </c>
      <c r="CM648">
        <v>0.55600000000000005</v>
      </c>
      <c r="CN648">
        <v>0.81699999999999995</v>
      </c>
      <c r="CO648">
        <v>0.60899999999999999</v>
      </c>
      <c r="CP648">
        <v>0.76500000000000001</v>
      </c>
      <c r="CQ648">
        <v>0.88700000000000001</v>
      </c>
    </row>
    <row r="649" spans="1:95" x14ac:dyDescent="0.2">
      <c r="A649" s="2">
        <v>44477</v>
      </c>
      <c r="B649" s="30">
        <v>647</v>
      </c>
      <c r="C649">
        <v>6453184</v>
      </c>
      <c r="D649">
        <v>45</v>
      </c>
      <c r="E649">
        <v>1.2509999999999999</v>
      </c>
      <c r="F649">
        <v>0.78300000000000003</v>
      </c>
      <c r="G649">
        <v>94</v>
      </c>
      <c r="H649">
        <v>42</v>
      </c>
      <c r="I649">
        <v>2201321</v>
      </c>
      <c r="J649">
        <v>7741</v>
      </c>
      <c r="K649">
        <v>2.7</v>
      </c>
      <c r="L649">
        <v>1</v>
      </c>
      <c r="M649">
        <v>0.55000000000000004</v>
      </c>
      <c r="N649">
        <v>1.2150000000000001</v>
      </c>
      <c r="O649">
        <v>2.7</v>
      </c>
      <c r="P649">
        <v>1.2150000000000001</v>
      </c>
      <c r="Q649">
        <v>1.2150000000000001</v>
      </c>
      <c r="R649" s="30">
        <v>647</v>
      </c>
      <c r="S649">
        <v>6637755</v>
      </c>
      <c r="T649">
        <v>42</v>
      </c>
      <c r="U649">
        <v>1.1679999999999999</v>
      </c>
      <c r="V649">
        <v>0.73</v>
      </c>
      <c r="W649">
        <v>108</v>
      </c>
      <c r="X649">
        <v>41</v>
      </c>
      <c r="Y649">
        <v>2016720</v>
      </c>
      <c r="Z649">
        <v>7828</v>
      </c>
      <c r="AA649">
        <v>2.7</v>
      </c>
      <c r="AB649">
        <v>1</v>
      </c>
      <c r="AC649">
        <v>0.55000000000000004</v>
      </c>
      <c r="AD649">
        <v>1.2150000000000001</v>
      </c>
      <c r="AE649">
        <v>2.7</v>
      </c>
      <c r="AF649">
        <v>1.2150000000000001</v>
      </c>
      <c r="AG649">
        <v>1.081</v>
      </c>
      <c r="AH649" s="30">
        <v>647</v>
      </c>
      <c r="AI649">
        <v>6755701</v>
      </c>
      <c r="AJ649">
        <v>43</v>
      </c>
      <c r="AK649">
        <v>1.1950000000000001</v>
      </c>
      <c r="AL649">
        <v>0.748</v>
      </c>
      <c r="AM649">
        <v>116</v>
      </c>
      <c r="AN649">
        <v>37</v>
      </c>
      <c r="AO649">
        <v>1898769</v>
      </c>
      <c r="AP649">
        <v>7779</v>
      </c>
      <c r="AQ649">
        <v>2.7</v>
      </c>
      <c r="AR649">
        <v>1</v>
      </c>
      <c r="AS649">
        <v>0.55000000000000004</v>
      </c>
      <c r="AT649">
        <v>1.2150000000000001</v>
      </c>
      <c r="AU649">
        <v>2.7</v>
      </c>
      <c r="AV649">
        <v>1.2150000000000001</v>
      </c>
      <c r="AW649">
        <v>1.1259999999999999</v>
      </c>
      <c r="AX649" s="30">
        <v>647</v>
      </c>
      <c r="AY649">
        <v>6795219</v>
      </c>
      <c r="AZ649">
        <v>67</v>
      </c>
      <c r="BA649">
        <v>1.863</v>
      </c>
      <c r="BB649">
        <v>1.165</v>
      </c>
      <c r="BC649">
        <v>160</v>
      </c>
      <c r="BD649">
        <v>57</v>
      </c>
      <c r="BE649">
        <v>1859163</v>
      </c>
      <c r="BF649">
        <v>7833</v>
      </c>
      <c r="BG649">
        <v>2.7</v>
      </c>
      <c r="BH649">
        <v>1</v>
      </c>
      <c r="BI649">
        <v>0.55000000000000004</v>
      </c>
      <c r="BJ649">
        <v>1.2150000000000001</v>
      </c>
      <c r="BK649">
        <v>2.7</v>
      </c>
      <c r="BL649">
        <v>1.2150000000000001</v>
      </c>
      <c r="BM649">
        <v>1.1719999999999999</v>
      </c>
      <c r="BN649" s="30">
        <v>647</v>
      </c>
      <c r="BO649">
        <v>6849295</v>
      </c>
      <c r="BP649">
        <v>62</v>
      </c>
      <c r="BQ649">
        <v>1.724</v>
      </c>
      <c r="BR649">
        <v>1.0780000000000001</v>
      </c>
      <c r="BS649">
        <v>143</v>
      </c>
      <c r="BT649">
        <v>60</v>
      </c>
      <c r="BU649">
        <v>1805088</v>
      </c>
      <c r="BV649">
        <v>7980</v>
      </c>
      <c r="BW649">
        <v>2.7</v>
      </c>
      <c r="BX649">
        <v>1</v>
      </c>
      <c r="BY649">
        <v>0.55000000000000004</v>
      </c>
      <c r="BZ649">
        <v>1.2150000000000001</v>
      </c>
      <c r="CA649">
        <v>2.7</v>
      </c>
      <c r="CB649">
        <v>1.2150000000000001</v>
      </c>
      <c r="CC649">
        <v>1.1240000000000001</v>
      </c>
      <c r="CM649">
        <v>0.78300000000000003</v>
      </c>
      <c r="CN649">
        <v>0.73</v>
      </c>
      <c r="CO649">
        <v>0.748</v>
      </c>
      <c r="CP649">
        <v>1.165</v>
      </c>
      <c r="CQ649">
        <v>1.0780000000000001</v>
      </c>
    </row>
    <row r="650" spans="1:95" x14ac:dyDescent="0.2">
      <c r="A650" s="2">
        <v>44478</v>
      </c>
      <c r="B650" s="30">
        <v>648</v>
      </c>
      <c r="C650">
        <v>6453154</v>
      </c>
      <c r="D650">
        <v>30</v>
      </c>
      <c r="E650">
        <v>0.83399999999999996</v>
      </c>
      <c r="F650">
        <v>0.52200000000000002</v>
      </c>
      <c r="G650">
        <v>111</v>
      </c>
      <c r="H650">
        <v>28</v>
      </c>
      <c r="I650">
        <v>2201317</v>
      </c>
      <c r="J650">
        <v>7750</v>
      </c>
      <c r="K650">
        <v>2.7</v>
      </c>
      <c r="L650">
        <v>1</v>
      </c>
      <c r="M650">
        <v>0.55000000000000004</v>
      </c>
      <c r="N650">
        <v>1.2150000000000001</v>
      </c>
      <c r="O650">
        <v>2.7</v>
      </c>
      <c r="P650">
        <v>1.2150000000000001</v>
      </c>
      <c r="Q650">
        <v>1.1890000000000001</v>
      </c>
      <c r="R650" s="30">
        <v>648</v>
      </c>
      <c r="S650">
        <v>6637713</v>
      </c>
      <c r="T650">
        <v>42</v>
      </c>
      <c r="U650">
        <v>1.1679999999999999</v>
      </c>
      <c r="V650">
        <v>0.73</v>
      </c>
      <c r="W650">
        <v>120</v>
      </c>
      <c r="X650">
        <v>30</v>
      </c>
      <c r="Y650">
        <v>2016768</v>
      </c>
      <c r="Z650">
        <v>7845</v>
      </c>
      <c r="AA650">
        <v>2.7</v>
      </c>
      <c r="AB650">
        <v>1</v>
      </c>
      <c r="AC650">
        <v>0.55000000000000004</v>
      </c>
      <c r="AD650">
        <v>1.2150000000000001</v>
      </c>
      <c r="AE650">
        <v>2.7</v>
      </c>
      <c r="AF650">
        <v>1.2150000000000001</v>
      </c>
      <c r="AG650">
        <v>1.034</v>
      </c>
      <c r="AH650" s="30">
        <v>648</v>
      </c>
      <c r="AI650">
        <v>6755655</v>
      </c>
      <c r="AJ650">
        <v>46</v>
      </c>
      <c r="AK650">
        <v>1.2789999999999999</v>
      </c>
      <c r="AL650">
        <v>0.8</v>
      </c>
      <c r="AM650">
        <v>118</v>
      </c>
      <c r="AN650">
        <v>41</v>
      </c>
      <c r="AO650">
        <v>1898797</v>
      </c>
      <c r="AP650">
        <v>7791</v>
      </c>
      <c r="AQ650">
        <v>2.7</v>
      </c>
      <c r="AR650">
        <v>1</v>
      </c>
      <c r="AS650">
        <v>0.55000000000000004</v>
      </c>
      <c r="AT650">
        <v>1.2150000000000001</v>
      </c>
      <c r="AU650">
        <v>2.7</v>
      </c>
      <c r="AV650">
        <v>1.2150000000000001</v>
      </c>
      <c r="AW650">
        <v>1.131</v>
      </c>
      <c r="AX650" s="30">
        <v>648</v>
      </c>
      <c r="AY650">
        <v>6795164</v>
      </c>
      <c r="AZ650">
        <v>55</v>
      </c>
      <c r="BA650">
        <v>1.5289999999999999</v>
      </c>
      <c r="BB650">
        <v>0.95599999999999996</v>
      </c>
      <c r="BC650">
        <v>175</v>
      </c>
      <c r="BD650">
        <v>52</v>
      </c>
      <c r="BE650">
        <v>1859226</v>
      </c>
      <c r="BF650">
        <v>7841</v>
      </c>
      <c r="BG650">
        <v>2.7</v>
      </c>
      <c r="BH650">
        <v>1</v>
      </c>
      <c r="BI650">
        <v>0.55000000000000004</v>
      </c>
      <c r="BJ650">
        <v>1.2150000000000001</v>
      </c>
      <c r="BK650">
        <v>2.7</v>
      </c>
      <c r="BL650">
        <v>1.2150000000000001</v>
      </c>
      <c r="BM650">
        <v>1.1579999999999999</v>
      </c>
      <c r="BN650" s="30">
        <v>648</v>
      </c>
      <c r="BO650">
        <v>6849248</v>
      </c>
      <c r="BP650">
        <v>47</v>
      </c>
      <c r="BQ650">
        <v>1.3069999999999999</v>
      </c>
      <c r="BR650">
        <v>0.81699999999999995</v>
      </c>
      <c r="BS650">
        <v>163</v>
      </c>
      <c r="BT650">
        <v>42</v>
      </c>
      <c r="BU650">
        <v>1805209</v>
      </c>
      <c r="BV650">
        <v>7993</v>
      </c>
      <c r="BW650">
        <v>2.7</v>
      </c>
      <c r="BX650">
        <v>1</v>
      </c>
      <c r="BY650">
        <v>0.55000000000000004</v>
      </c>
      <c r="BZ650">
        <v>1.2150000000000001</v>
      </c>
      <c r="CA650">
        <v>2.7</v>
      </c>
      <c r="CB650">
        <v>1.2150000000000001</v>
      </c>
      <c r="CC650">
        <v>1.125</v>
      </c>
      <c r="CM650">
        <v>0.52200000000000002</v>
      </c>
      <c r="CN650">
        <v>0.73</v>
      </c>
      <c r="CO650">
        <v>0.8</v>
      </c>
      <c r="CP650">
        <v>0.95599999999999996</v>
      </c>
      <c r="CQ650">
        <v>0.81699999999999995</v>
      </c>
    </row>
    <row r="651" spans="1:95" x14ac:dyDescent="0.2">
      <c r="A651" s="2">
        <v>44479</v>
      </c>
      <c r="B651" s="30">
        <v>649</v>
      </c>
      <c r="C651">
        <v>6453110</v>
      </c>
      <c r="D651">
        <v>44</v>
      </c>
      <c r="E651">
        <v>1.2230000000000001</v>
      </c>
      <c r="F651">
        <v>0.76500000000000001</v>
      </c>
      <c r="G651">
        <v>107</v>
      </c>
      <c r="H651">
        <v>34</v>
      </c>
      <c r="I651">
        <v>2201341</v>
      </c>
      <c r="J651">
        <v>7771</v>
      </c>
      <c r="K651">
        <v>2.7</v>
      </c>
      <c r="L651">
        <v>1</v>
      </c>
      <c r="M651">
        <v>0.55000000000000004</v>
      </c>
      <c r="N651">
        <v>1.2150000000000001</v>
      </c>
      <c r="O651">
        <v>2.7</v>
      </c>
      <c r="P651">
        <v>1.2150000000000001</v>
      </c>
      <c r="Q651">
        <v>1.2</v>
      </c>
      <c r="R651" s="30">
        <v>649</v>
      </c>
      <c r="S651">
        <v>6637674</v>
      </c>
      <c r="T651">
        <v>39</v>
      </c>
      <c r="U651">
        <v>1.0840000000000001</v>
      </c>
      <c r="V651">
        <v>0.67800000000000005</v>
      </c>
      <c r="W651">
        <v>120</v>
      </c>
      <c r="X651">
        <v>42</v>
      </c>
      <c r="Y651">
        <v>2016747</v>
      </c>
      <c r="Z651">
        <v>7853</v>
      </c>
      <c r="AA651">
        <v>2.7</v>
      </c>
      <c r="AB651">
        <v>1</v>
      </c>
      <c r="AC651">
        <v>0.55000000000000004</v>
      </c>
      <c r="AD651">
        <v>1.2150000000000001</v>
      </c>
      <c r="AE651">
        <v>2.7</v>
      </c>
      <c r="AF651">
        <v>1.2150000000000001</v>
      </c>
      <c r="AG651">
        <v>1.022</v>
      </c>
      <c r="AH651" s="30">
        <v>649</v>
      </c>
      <c r="AI651">
        <v>6755610</v>
      </c>
      <c r="AJ651">
        <v>45</v>
      </c>
      <c r="AK651">
        <v>1.2509999999999999</v>
      </c>
      <c r="AL651">
        <v>0.78300000000000003</v>
      </c>
      <c r="AM651">
        <v>126</v>
      </c>
      <c r="AN651">
        <v>38</v>
      </c>
      <c r="AO651">
        <v>1898821</v>
      </c>
      <c r="AP651">
        <v>7807</v>
      </c>
      <c r="AQ651">
        <v>2.7</v>
      </c>
      <c r="AR651">
        <v>1</v>
      </c>
      <c r="AS651">
        <v>0.55000000000000004</v>
      </c>
      <c r="AT651">
        <v>1.2150000000000001</v>
      </c>
      <c r="AU651">
        <v>2.7</v>
      </c>
      <c r="AV651">
        <v>1.2150000000000001</v>
      </c>
      <c r="AW651">
        <v>1.149</v>
      </c>
      <c r="AX651" s="30">
        <v>649</v>
      </c>
      <c r="AY651">
        <v>6795100</v>
      </c>
      <c r="AZ651">
        <v>64</v>
      </c>
      <c r="BA651">
        <v>1.7789999999999999</v>
      </c>
      <c r="BB651">
        <v>1.113</v>
      </c>
      <c r="BC651">
        <v>171</v>
      </c>
      <c r="BD651">
        <v>59</v>
      </c>
      <c r="BE651">
        <v>1859279</v>
      </c>
      <c r="BF651">
        <v>7852</v>
      </c>
      <c r="BG651">
        <v>2.7</v>
      </c>
      <c r="BH651">
        <v>1</v>
      </c>
      <c r="BI651">
        <v>0.55000000000000004</v>
      </c>
      <c r="BJ651">
        <v>1.2150000000000001</v>
      </c>
      <c r="BK651">
        <v>2.7</v>
      </c>
      <c r="BL651">
        <v>1.2150000000000001</v>
      </c>
      <c r="BM651">
        <v>1.1839999999999999</v>
      </c>
      <c r="BN651" s="30">
        <v>649</v>
      </c>
      <c r="BO651">
        <v>6849183</v>
      </c>
      <c r="BP651">
        <v>65</v>
      </c>
      <c r="BQ651">
        <v>1.8069999999999999</v>
      </c>
      <c r="BR651">
        <v>1.1299999999999999</v>
      </c>
      <c r="BS651">
        <v>155</v>
      </c>
      <c r="BT651">
        <v>55</v>
      </c>
      <c r="BU651">
        <v>1805206</v>
      </c>
      <c r="BV651">
        <v>8004</v>
      </c>
      <c r="BW651">
        <v>2.7</v>
      </c>
      <c r="BX651">
        <v>1</v>
      </c>
      <c r="BY651">
        <v>0.55000000000000004</v>
      </c>
      <c r="BZ651">
        <v>1.2150000000000001</v>
      </c>
      <c r="CA651">
        <v>2.7</v>
      </c>
      <c r="CB651">
        <v>1.2150000000000001</v>
      </c>
      <c r="CC651">
        <v>1.0840000000000001</v>
      </c>
      <c r="CM651">
        <v>0.76500000000000001</v>
      </c>
      <c r="CN651">
        <v>0.67800000000000005</v>
      </c>
      <c r="CO651">
        <v>0.78300000000000003</v>
      </c>
      <c r="CP651">
        <v>1.113</v>
      </c>
      <c r="CQ651">
        <v>1.1299999999999999</v>
      </c>
    </row>
    <row r="652" spans="1:95" x14ac:dyDescent="0.2">
      <c r="A652" s="2">
        <v>44480</v>
      </c>
      <c r="B652" s="30">
        <v>650</v>
      </c>
      <c r="C652">
        <v>6453079</v>
      </c>
      <c r="D652">
        <v>31</v>
      </c>
      <c r="E652">
        <v>0.86199999999999999</v>
      </c>
      <c r="F652">
        <v>0.53900000000000003</v>
      </c>
      <c r="G652">
        <v>123</v>
      </c>
      <c r="H652">
        <v>28</v>
      </c>
      <c r="I652">
        <v>2201421</v>
      </c>
      <c r="J652">
        <v>7781</v>
      </c>
      <c r="K652">
        <v>2.7</v>
      </c>
      <c r="L652">
        <v>1</v>
      </c>
      <c r="M652">
        <v>0.55000000000000004</v>
      </c>
      <c r="N652">
        <v>1.2150000000000001</v>
      </c>
      <c r="O652">
        <v>2.7</v>
      </c>
      <c r="P652">
        <v>1.2150000000000001</v>
      </c>
      <c r="Q652">
        <v>1.1339999999999999</v>
      </c>
      <c r="R652" s="30">
        <v>650</v>
      </c>
      <c r="S652">
        <v>6637634</v>
      </c>
      <c r="T652">
        <v>40</v>
      </c>
      <c r="U652">
        <v>1.1120000000000001</v>
      </c>
      <c r="V652">
        <v>0.69599999999999995</v>
      </c>
      <c r="W652">
        <v>124</v>
      </c>
      <c r="X652">
        <v>35</v>
      </c>
      <c r="Y652">
        <v>2016879</v>
      </c>
      <c r="Z652">
        <v>7870</v>
      </c>
      <c r="AA652">
        <v>2.7</v>
      </c>
      <c r="AB652">
        <v>1</v>
      </c>
      <c r="AC652">
        <v>0.55000000000000004</v>
      </c>
      <c r="AD652">
        <v>1.2150000000000001</v>
      </c>
      <c r="AE652">
        <v>2.7</v>
      </c>
      <c r="AF652">
        <v>1.2150000000000001</v>
      </c>
      <c r="AG652">
        <v>1.0269999999999999</v>
      </c>
      <c r="AH652" s="30">
        <v>650</v>
      </c>
      <c r="AI652">
        <v>6755565</v>
      </c>
      <c r="AJ652">
        <v>45</v>
      </c>
      <c r="AK652">
        <v>1.2509999999999999</v>
      </c>
      <c r="AL652">
        <v>0.78300000000000003</v>
      </c>
      <c r="AM652">
        <v>132</v>
      </c>
      <c r="AN652">
        <v>39</v>
      </c>
      <c r="AO652">
        <v>1898877</v>
      </c>
      <c r="AP652">
        <v>7823</v>
      </c>
      <c r="AQ652">
        <v>2.7</v>
      </c>
      <c r="AR652">
        <v>1</v>
      </c>
      <c r="AS652">
        <v>0.55000000000000004</v>
      </c>
      <c r="AT652">
        <v>1.2150000000000001</v>
      </c>
      <c r="AU652">
        <v>2.7</v>
      </c>
      <c r="AV652">
        <v>1.2150000000000001</v>
      </c>
      <c r="AW652">
        <v>1.1419999999999999</v>
      </c>
      <c r="AX652" s="30">
        <v>650</v>
      </c>
      <c r="AY652">
        <v>6795037</v>
      </c>
      <c r="AZ652">
        <v>63</v>
      </c>
      <c r="BA652">
        <v>1.7509999999999999</v>
      </c>
      <c r="BB652">
        <v>1.0960000000000001</v>
      </c>
      <c r="BC652">
        <v>179</v>
      </c>
      <c r="BD652">
        <v>56</v>
      </c>
      <c r="BE652">
        <v>1859342</v>
      </c>
      <c r="BF652">
        <v>7868</v>
      </c>
      <c r="BG652">
        <v>2.7</v>
      </c>
      <c r="BH652">
        <v>1</v>
      </c>
      <c r="BI652">
        <v>0.55000000000000004</v>
      </c>
      <c r="BJ652">
        <v>1.2150000000000001</v>
      </c>
      <c r="BK652">
        <v>2.7</v>
      </c>
      <c r="BL652">
        <v>1.2150000000000001</v>
      </c>
      <c r="BM652">
        <v>1.131</v>
      </c>
      <c r="BN652" s="30">
        <v>650</v>
      </c>
      <c r="BO652">
        <v>6849133</v>
      </c>
      <c r="BP652">
        <v>50</v>
      </c>
      <c r="BQ652">
        <v>1.39</v>
      </c>
      <c r="BR652">
        <v>0.86899999999999999</v>
      </c>
      <c r="BS652">
        <v>174</v>
      </c>
      <c r="BT652">
        <v>46</v>
      </c>
      <c r="BU652">
        <v>1805279</v>
      </c>
      <c r="BV652">
        <v>8013</v>
      </c>
      <c r="BW652">
        <v>2.7</v>
      </c>
      <c r="BX652">
        <v>1</v>
      </c>
      <c r="BY652">
        <v>0.55000000000000004</v>
      </c>
      <c r="BZ652">
        <v>1.2150000000000001</v>
      </c>
      <c r="CA652">
        <v>2.7</v>
      </c>
      <c r="CB652">
        <v>1.2150000000000001</v>
      </c>
      <c r="CC652">
        <v>1.07</v>
      </c>
      <c r="CM652">
        <v>0.53900000000000003</v>
      </c>
      <c r="CN652">
        <v>0.69599999999999995</v>
      </c>
      <c r="CO652">
        <v>0.78300000000000003</v>
      </c>
      <c r="CP652">
        <v>1.0960000000000001</v>
      </c>
      <c r="CQ652">
        <v>0.86899999999999999</v>
      </c>
    </row>
    <row r="653" spans="1:95" x14ac:dyDescent="0.2">
      <c r="A653" s="2">
        <v>44481</v>
      </c>
      <c r="B653" s="30">
        <v>651</v>
      </c>
      <c r="C653">
        <v>6453040</v>
      </c>
      <c r="D653">
        <v>39</v>
      </c>
      <c r="E653">
        <v>1.0840000000000001</v>
      </c>
      <c r="F653">
        <v>0.67800000000000005</v>
      </c>
      <c r="G653">
        <v>111</v>
      </c>
      <c r="H653">
        <v>43</v>
      </c>
      <c r="I653">
        <v>2201419</v>
      </c>
      <c r="J653">
        <v>7792</v>
      </c>
      <c r="K653">
        <v>2.7</v>
      </c>
      <c r="L653">
        <v>1</v>
      </c>
      <c r="M653">
        <v>0.55000000000000004</v>
      </c>
      <c r="N653">
        <v>1.2150000000000001</v>
      </c>
      <c r="O653">
        <v>2.7</v>
      </c>
      <c r="P653">
        <v>1.2150000000000001</v>
      </c>
      <c r="Q653">
        <v>1.165</v>
      </c>
      <c r="R653" s="30">
        <v>651</v>
      </c>
      <c r="S653">
        <v>6637583</v>
      </c>
      <c r="T653">
        <v>51</v>
      </c>
      <c r="U653">
        <v>1.4179999999999999</v>
      </c>
      <c r="V653">
        <v>0.88700000000000001</v>
      </c>
      <c r="W653">
        <v>119</v>
      </c>
      <c r="X653">
        <v>45</v>
      </c>
      <c r="Y653">
        <v>2016827</v>
      </c>
      <c r="Z653">
        <v>7882</v>
      </c>
      <c r="AA653">
        <v>2.7</v>
      </c>
      <c r="AB653">
        <v>1</v>
      </c>
      <c r="AC653">
        <v>0.55000000000000004</v>
      </c>
      <c r="AD653">
        <v>1.2150000000000001</v>
      </c>
      <c r="AE653">
        <v>2.7</v>
      </c>
      <c r="AF653">
        <v>1.2150000000000001</v>
      </c>
      <c r="AG653">
        <v>0.996</v>
      </c>
      <c r="AH653" s="30">
        <v>651</v>
      </c>
      <c r="AI653">
        <v>6755515</v>
      </c>
      <c r="AJ653">
        <v>50</v>
      </c>
      <c r="AK653">
        <v>1.39</v>
      </c>
      <c r="AL653">
        <v>0.86899999999999999</v>
      </c>
      <c r="AM653">
        <v>136</v>
      </c>
      <c r="AN653">
        <v>41</v>
      </c>
      <c r="AO653">
        <v>1898948</v>
      </c>
      <c r="AP653">
        <v>7837</v>
      </c>
      <c r="AQ653">
        <v>2.7</v>
      </c>
      <c r="AR653">
        <v>1</v>
      </c>
      <c r="AS653">
        <v>0.55000000000000004</v>
      </c>
      <c r="AT653">
        <v>1.2150000000000001</v>
      </c>
      <c r="AU653">
        <v>2.7</v>
      </c>
      <c r="AV653">
        <v>1.2150000000000001</v>
      </c>
      <c r="AW653">
        <v>1.161</v>
      </c>
      <c r="AX653" s="30">
        <v>651</v>
      </c>
      <c r="AY653">
        <v>6794964</v>
      </c>
      <c r="AZ653">
        <v>73</v>
      </c>
      <c r="BA653">
        <v>2.0289999999999999</v>
      </c>
      <c r="BB653">
        <v>1.2689999999999999</v>
      </c>
      <c r="BC653">
        <v>177</v>
      </c>
      <c r="BD653">
        <v>65</v>
      </c>
      <c r="BE653">
        <v>1859405</v>
      </c>
      <c r="BF653">
        <v>7886</v>
      </c>
      <c r="BG653">
        <v>2.7</v>
      </c>
      <c r="BH653">
        <v>1</v>
      </c>
      <c r="BI653">
        <v>0.55000000000000004</v>
      </c>
      <c r="BJ653">
        <v>1.2150000000000001</v>
      </c>
      <c r="BK653">
        <v>2.7</v>
      </c>
      <c r="BL653">
        <v>1.2150000000000001</v>
      </c>
      <c r="BM653">
        <v>1.1120000000000001</v>
      </c>
      <c r="BN653" s="30">
        <v>651</v>
      </c>
      <c r="BO653">
        <v>6849065</v>
      </c>
      <c r="BP653">
        <v>68</v>
      </c>
      <c r="BQ653">
        <v>1.89</v>
      </c>
      <c r="BR653">
        <v>1.1830000000000001</v>
      </c>
      <c r="BS653">
        <v>163</v>
      </c>
      <c r="BT653">
        <v>61</v>
      </c>
      <c r="BU653">
        <v>1805265</v>
      </c>
      <c r="BV653">
        <v>8025</v>
      </c>
      <c r="BW653">
        <v>2.7</v>
      </c>
      <c r="BX653">
        <v>1</v>
      </c>
      <c r="BY653">
        <v>0.55000000000000004</v>
      </c>
      <c r="BZ653">
        <v>1.2150000000000001</v>
      </c>
      <c r="CA653">
        <v>2.7</v>
      </c>
      <c r="CB653">
        <v>1.2150000000000001</v>
      </c>
      <c r="CC653">
        <v>1.075</v>
      </c>
      <c r="CM653">
        <v>0.67800000000000005</v>
      </c>
      <c r="CN653">
        <v>0.88700000000000001</v>
      </c>
      <c r="CO653">
        <v>0.86899999999999999</v>
      </c>
      <c r="CP653">
        <v>1.2689999999999999</v>
      </c>
      <c r="CQ653">
        <v>1.1830000000000001</v>
      </c>
    </row>
    <row r="654" spans="1:95" x14ac:dyDescent="0.2">
      <c r="A654" s="2">
        <v>44482</v>
      </c>
      <c r="B654" s="30">
        <v>652</v>
      </c>
      <c r="C654">
        <v>6453002</v>
      </c>
      <c r="D654">
        <v>38</v>
      </c>
      <c r="E654">
        <v>1.056</v>
      </c>
      <c r="F654">
        <v>0.66100000000000003</v>
      </c>
      <c r="G654">
        <v>113</v>
      </c>
      <c r="H654">
        <v>37</v>
      </c>
      <c r="I654">
        <v>2201436</v>
      </c>
      <c r="J654">
        <v>7802</v>
      </c>
      <c r="K654">
        <v>2.7</v>
      </c>
      <c r="L654">
        <v>1</v>
      </c>
      <c r="M654">
        <v>0.55000000000000004</v>
      </c>
      <c r="N654">
        <v>1.2150000000000001</v>
      </c>
      <c r="O654">
        <v>2.7</v>
      </c>
      <c r="P654">
        <v>1.2150000000000001</v>
      </c>
      <c r="Q654">
        <v>1.1339999999999999</v>
      </c>
      <c r="R654" s="30">
        <v>652</v>
      </c>
      <c r="S654">
        <v>6637533</v>
      </c>
      <c r="T654">
        <v>50</v>
      </c>
      <c r="U654">
        <v>1.39</v>
      </c>
      <c r="V654">
        <v>0.86899999999999999</v>
      </c>
      <c r="W654">
        <v>126</v>
      </c>
      <c r="X654">
        <v>44</v>
      </c>
      <c r="Y654">
        <v>2016906</v>
      </c>
      <c r="Z654">
        <v>7894</v>
      </c>
      <c r="AA654">
        <v>2.7</v>
      </c>
      <c r="AB654">
        <v>1</v>
      </c>
      <c r="AC654">
        <v>0.55000000000000004</v>
      </c>
      <c r="AD654">
        <v>1.2150000000000001</v>
      </c>
      <c r="AE654">
        <v>2.7</v>
      </c>
      <c r="AF654">
        <v>1.2150000000000001</v>
      </c>
      <c r="AG654">
        <v>1.0169999999999999</v>
      </c>
      <c r="AH654" s="30">
        <v>652</v>
      </c>
      <c r="AI654">
        <v>6755467</v>
      </c>
      <c r="AJ654">
        <v>48</v>
      </c>
      <c r="AK654">
        <v>1.3340000000000001</v>
      </c>
      <c r="AL654">
        <v>0.83499999999999996</v>
      </c>
      <c r="AM654">
        <v>141</v>
      </c>
      <c r="AN654">
        <v>45</v>
      </c>
      <c r="AO654">
        <v>1898946</v>
      </c>
      <c r="AP654">
        <v>7846</v>
      </c>
      <c r="AQ654">
        <v>2.7</v>
      </c>
      <c r="AR654">
        <v>1</v>
      </c>
      <c r="AS654">
        <v>0.55000000000000004</v>
      </c>
      <c r="AT654">
        <v>1.2150000000000001</v>
      </c>
      <c r="AU654">
        <v>2.7</v>
      </c>
      <c r="AV654">
        <v>1.2150000000000001</v>
      </c>
      <c r="AW654">
        <v>1.1319999999999999</v>
      </c>
      <c r="AX654" s="30">
        <v>652</v>
      </c>
      <c r="AY654">
        <v>6794900</v>
      </c>
      <c r="AZ654">
        <v>64</v>
      </c>
      <c r="BA654">
        <v>1.7789999999999999</v>
      </c>
      <c r="BB654">
        <v>1.113</v>
      </c>
      <c r="BC654">
        <v>196</v>
      </c>
      <c r="BD654">
        <v>54</v>
      </c>
      <c r="BE654">
        <v>1859430</v>
      </c>
      <c r="BF654">
        <v>7896</v>
      </c>
      <c r="BG654">
        <v>2.7</v>
      </c>
      <c r="BH654">
        <v>1</v>
      </c>
      <c r="BI654">
        <v>0.55000000000000004</v>
      </c>
      <c r="BJ654">
        <v>1.2150000000000001</v>
      </c>
      <c r="BK654">
        <v>2.7</v>
      </c>
      <c r="BL654">
        <v>1.2150000000000001</v>
      </c>
      <c r="BM654">
        <v>1.129</v>
      </c>
      <c r="BN654" s="30">
        <v>652</v>
      </c>
      <c r="BO654">
        <v>6849021</v>
      </c>
      <c r="BP654">
        <v>44</v>
      </c>
      <c r="BQ654">
        <v>1.2230000000000001</v>
      </c>
      <c r="BR654">
        <v>0.76500000000000001</v>
      </c>
      <c r="BS654">
        <v>187</v>
      </c>
      <c r="BT654">
        <v>44</v>
      </c>
      <c r="BU654">
        <v>1805435</v>
      </c>
      <c r="BV654">
        <v>8033</v>
      </c>
      <c r="BW654">
        <v>2.7</v>
      </c>
      <c r="BX654">
        <v>1</v>
      </c>
      <c r="BY654">
        <v>0.55000000000000004</v>
      </c>
      <c r="BZ654">
        <v>1.2150000000000001</v>
      </c>
      <c r="CA654">
        <v>2.7</v>
      </c>
      <c r="CB654">
        <v>1.2150000000000001</v>
      </c>
      <c r="CC654">
        <v>1.0880000000000001</v>
      </c>
      <c r="CM654">
        <v>0.66100000000000003</v>
      </c>
      <c r="CN654">
        <v>0.86899999999999999</v>
      </c>
      <c r="CO654">
        <v>0.83499999999999996</v>
      </c>
      <c r="CP654">
        <v>1.113</v>
      </c>
      <c r="CQ654">
        <v>0.76500000000000001</v>
      </c>
    </row>
    <row r="655" spans="1:95" x14ac:dyDescent="0.2">
      <c r="A655" s="2">
        <v>44483</v>
      </c>
      <c r="B655" s="30">
        <v>653</v>
      </c>
      <c r="C655">
        <v>6452962</v>
      </c>
      <c r="D655">
        <v>40</v>
      </c>
      <c r="E655">
        <v>1.1120000000000001</v>
      </c>
      <c r="F655">
        <v>0.69599999999999995</v>
      </c>
      <c r="G655">
        <v>108</v>
      </c>
      <c r="H655">
        <v>43</v>
      </c>
      <c r="I655">
        <v>2201523</v>
      </c>
      <c r="J655">
        <v>7811</v>
      </c>
      <c r="K655">
        <v>2.7</v>
      </c>
      <c r="L655">
        <v>1</v>
      </c>
      <c r="M655">
        <v>0.55000000000000004</v>
      </c>
      <c r="N655">
        <v>1.2150000000000001</v>
      </c>
      <c r="O655">
        <v>2.7</v>
      </c>
      <c r="P655">
        <v>1.2150000000000001</v>
      </c>
      <c r="Q655">
        <v>1.083</v>
      </c>
      <c r="R655" s="30">
        <v>653</v>
      </c>
      <c r="S655">
        <v>6637483</v>
      </c>
      <c r="T655">
        <v>50</v>
      </c>
      <c r="U655">
        <v>1.39</v>
      </c>
      <c r="V655">
        <v>0.86899999999999999</v>
      </c>
      <c r="W655">
        <v>138</v>
      </c>
      <c r="X655">
        <v>38</v>
      </c>
      <c r="Y655">
        <v>2016965</v>
      </c>
      <c r="Z655">
        <v>7913</v>
      </c>
      <c r="AA655">
        <v>2.7</v>
      </c>
      <c r="AB655">
        <v>1</v>
      </c>
      <c r="AC655">
        <v>0.55000000000000004</v>
      </c>
      <c r="AD655">
        <v>1.2150000000000001</v>
      </c>
      <c r="AE655">
        <v>2.7</v>
      </c>
      <c r="AF655">
        <v>1.2150000000000001</v>
      </c>
      <c r="AG655">
        <v>1.0649999999999999</v>
      </c>
      <c r="AH655" s="30">
        <v>653</v>
      </c>
      <c r="AI655">
        <v>6755405</v>
      </c>
      <c r="AJ655">
        <v>62</v>
      </c>
      <c r="AK655">
        <v>1.724</v>
      </c>
      <c r="AL655">
        <v>1.0780000000000001</v>
      </c>
      <c r="AM655">
        <v>136</v>
      </c>
      <c r="AN655">
        <v>53</v>
      </c>
      <c r="AO655">
        <v>1898977</v>
      </c>
      <c r="AP655">
        <v>7861</v>
      </c>
      <c r="AQ655">
        <v>2.7</v>
      </c>
      <c r="AR655">
        <v>1</v>
      </c>
      <c r="AS655">
        <v>0.55000000000000004</v>
      </c>
      <c r="AT655">
        <v>1.2150000000000001</v>
      </c>
      <c r="AU655">
        <v>2.7</v>
      </c>
      <c r="AV655">
        <v>1.2150000000000001</v>
      </c>
      <c r="AW655">
        <v>1.1679999999999999</v>
      </c>
      <c r="AX655" s="30">
        <v>653</v>
      </c>
      <c r="AY655">
        <v>6794854</v>
      </c>
      <c r="AZ655">
        <v>46</v>
      </c>
      <c r="BA655">
        <v>1.2789999999999999</v>
      </c>
      <c r="BB655">
        <v>0.8</v>
      </c>
      <c r="BC655">
        <v>205</v>
      </c>
      <c r="BD655">
        <v>55</v>
      </c>
      <c r="BE655">
        <v>1859553</v>
      </c>
      <c r="BF655">
        <v>7906</v>
      </c>
      <c r="BG655">
        <v>2.7</v>
      </c>
      <c r="BH655">
        <v>1</v>
      </c>
      <c r="BI655">
        <v>0.55000000000000004</v>
      </c>
      <c r="BJ655">
        <v>1.2150000000000001</v>
      </c>
      <c r="BK655">
        <v>2.7</v>
      </c>
      <c r="BL655">
        <v>1.2150000000000001</v>
      </c>
      <c r="BM655">
        <v>1.099</v>
      </c>
      <c r="BN655" s="30">
        <v>653</v>
      </c>
      <c r="BO655">
        <v>6848948</v>
      </c>
      <c r="BP655">
        <v>73</v>
      </c>
      <c r="BQ655">
        <v>2.0289999999999999</v>
      </c>
      <c r="BR655">
        <v>1.2689999999999999</v>
      </c>
      <c r="BS655">
        <v>164</v>
      </c>
      <c r="BT655">
        <v>67</v>
      </c>
      <c r="BU655">
        <v>1805392</v>
      </c>
      <c r="BV655">
        <v>8051</v>
      </c>
      <c r="BW655">
        <v>2.7</v>
      </c>
      <c r="BX655">
        <v>1</v>
      </c>
      <c r="BY655">
        <v>0.55000000000000004</v>
      </c>
      <c r="BZ655">
        <v>1.2150000000000001</v>
      </c>
      <c r="CA655">
        <v>2.7</v>
      </c>
      <c r="CB655">
        <v>1.2150000000000001</v>
      </c>
      <c r="CC655">
        <v>1.103</v>
      </c>
      <c r="CM655">
        <v>0.69599999999999995</v>
      </c>
      <c r="CN655">
        <v>0.86899999999999999</v>
      </c>
      <c r="CO655">
        <v>1.0780000000000001</v>
      </c>
      <c r="CP655">
        <v>0.8</v>
      </c>
      <c r="CQ655">
        <v>1.2689999999999999</v>
      </c>
    </row>
    <row r="656" spans="1:95" x14ac:dyDescent="0.2">
      <c r="A656" s="2">
        <v>44484</v>
      </c>
      <c r="B656" s="30">
        <v>654</v>
      </c>
      <c r="C656">
        <v>6452925</v>
      </c>
      <c r="D656">
        <v>37</v>
      </c>
      <c r="E656">
        <v>1.0289999999999999</v>
      </c>
      <c r="F656">
        <v>0.64300000000000002</v>
      </c>
      <c r="G656">
        <v>115</v>
      </c>
      <c r="H656">
        <v>33</v>
      </c>
      <c r="I656">
        <v>2201573</v>
      </c>
      <c r="J656">
        <v>7820</v>
      </c>
      <c r="K656">
        <v>2.7</v>
      </c>
      <c r="L656">
        <v>1</v>
      </c>
      <c r="M656">
        <v>0.55000000000000004</v>
      </c>
      <c r="N656">
        <v>1.2150000000000001</v>
      </c>
      <c r="O656">
        <v>2.7</v>
      </c>
      <c r="P656">
        <v>1.2150000000000001</v>
      </c>
      <c r="Q656">
        <v>1.071</v>
      </c>
      <c r="R656" s="30">
        <v>654</v>
      </c>
      <c r="S656">
        <v>6637432</v>
      </c>
      <c r="T656">
        <v>51</v>
      </c>
      <c r="U656">
        <v>1.4179999999999999</v>
      </c>
      <c r="V656">
        <v>0.88700000000000001</v>
      </c>
      <c r="W656">
        <v>150</v>
      </c>
      <c r="X656">
        <v>38</v>
      </c>
      <c r="Y656">
        <v>2017003</v>
      </c>
      <c r="Z656">
        <v>7931</v>
      </c>
      <c r="AA656">
        <v>2.7</v>
      </c>
      <c r="AB656">
        <v>1</v>
      </c>
      <c r="AC656">
        <v>0.55000000000000004</v>
      </c>
      <c r="AD656">
        <v>1.2150000000000001</v>
      </c>
      <c r="AE656">
        <v>2.7</v>
      </c>
      <c r="AF656">
        <v>1.2150000000000001</v>
      </c>
      <c r="AG656">
        <v>1.1140000000000001</v>
      </c>
      <c r="AH656" s="30">
        <v>654</v>
      </c>
      <c r="AI656">
        <v>6755353</v>
      </c>
      <c r="AJ656">
        <v>52</v>
      </c>
      <c r="AK656">
        <v>1.446</v>
      </c>
      <c r="AL656">
        <v>0.90400000000000003</v>
      </c>
      <c r="AM656">
        <v>151</v>
      </c>
      <c r="AN656">
        <v>47</v>
      </c>
      <c r="AO656">
        <v>1899104</v>
      </c>
      <c r="AP656">
        <v>7874</v>
      </c>
      <c r="AQ656">
        <v>2.7</v>
      </c>
      <c r="AR656">
        <v>1</v>
      </c>
      <c r="AS656">
        <v>0.55000000000000004</v>
      </c>
      <c r="AT656">
        <v>1.2150000000000001</v>
      </c>
      <c r="AU656">
        <v>2.7</v>
      </c>
      <c r="AV656">
        <v>1.2150000000000001</v>
      </c>
      <c r="AW656">
        <v>1.149</v>
      </c>
      <c r="AX656" s="30">
        <v>654</v>
      </c>
      <c r="AY656">
        <v>6794774</v>
      </c>
      <c r="AZ656">
        <v>80</v>
      </c>
      <c r="BA656">
        <v>2.2240000000000002</v>
      </c>
      <c r="BB656">
        <v>1.391</v>
      </c>
      <c r="BC656">
        <v>170</v>
      </c>
      <c r="BD656">
        <v>81</v>
      </c>
      <c r="BE656">
        <v>1859517</v>
      </c>
      <c r="BF656">
        <v>7911</v>
      </c>
      <c r="BG656">
        <v>2.7</v>
      </c>
      <c r="BH656">
        <v>1</v>
      </c>
      <c r="BI656">
        <v>0.55000000000000004</v>
      </c>
      <c r="BJ656">
        <v>1.2150000000000001</v>
      </c>
      <c r="BK656">
        <v>2.7</v>
      </c>
      <c r="BL656">
        <v>1.2150000000000001</v>
      </c>
      <c r="BM656">
        <v>1.125</v>
      </c>
      <c r="BN656" s="30">
        <v>654</v>
      </c>
      <c r="BO656">
        <v>6848884</v>
      </c>
      <c r="BP656">
        <v>64</v>
      </c>
      <c r="BQ656">
        <v>1.7789999999999999</v>
      </c>
      <c r="BR656">
        <v>1.113</v>
      </c>
      <c r="BS656">
        <v>177</v>
      </c>
      <c r="BT656">
        <v>60</v>
      </c>
      <c r="BU656">
        <v>1805489</v>
      </c>
      <c r="BV656">
        <v>8062</v>
      </c>
      <c r="BW656">
        <v>2.7</v>
      </c>
      <c r="BX656">
        <v>1</v>
      </c>
      <c r="BY656">
        <v>0.55000000000000004</v>
      </c>
      <c r="BZ656">
        <v>1.2150000000000001</v>
      </c>
      <c r="CA656">
        <v>2.7</v>
      </c>
      <c r="CB656">
        <v>1.2150000000000001</v>
      </c>
      <c r="CC656">
        <v>1.091</v>
      </c>
      <c r="CM656">
        <v>0.64300000000000002</v>
      </c>
      <c r="CN656">
        <v>0.88700000000000001</v>
      </c>
      <c r="CO656">
        <v>0.90400000000000003</v>
      </c>
      <c r="CP656">
        <v>1.391</v>
      </c>
      <c r="CQ656">
        <v>1.113</v>
      </c>
    </row>
    <row r="657" spans="1:95" x14ac:dyDescent="0.2">
      <c r="A657" s="2">
        <v>44485</v>
      </c>
      <c r="B657" s="30">
        <v>655</v>
      </c>
      <c r="C657">
        <v>6452882</v>
      </c>
      <c r="D657">
        <v>43</v>
      </c>
      <c r="E657">
        <v>1.1950000000000001</v>
      </c>
      <c r="F657">
        <v>0.748</v>
      </c>
      <c r="G657">
        <v>115</v>
      </c>
      <c r="H657">
        <v>37</v>
      </c>
      <c r="I657">
        <v>2201557</v>
      </c>
      <c r="J657">
        <v>7829</v>
      </c>
      <c r="K657">
        <v>2.7</v>
      </c>
      <c r="L657">
        <v>1</v>
      </c>
      <c r="M657">
        <v>0.55000000000000004</v>
      </c>
      <c r="N657">
        <v>1.2150000000000001</v>
      </c>
      <c r="O657">
        <v>2.7</v>
      </c>
      <c r="P657">
        <v>1.2150000000000001</v>
      </c>
      <c r="Q657">
        <v>1.042</v>
      </c>
      <c r="R657" s="30">
        <v>655</v>
      </c>
      <c r="S657">
        <v>6637378</v>
      </c>
      <c r="T657">
        <v>54</v>
      </c>
      <c r="U657">
        <v>1.5009999999999999</v>
      </c>
      <c r="V657">
        <v>0.93899999999999995</v>
      </c>
      <c r="W657">
        <v>150</v>
      </c>
      <c r="X657">
        <v>51</v>
      </c>
      <c r="Y657">
        <v>2017021</v>
      </c>
      <c r="Z657">
        <v>7943</v>
      </c>
      <c r="AA657">
        <v>2.7</v>
      </c>
      <c r="AB657">
        <v>1</v>
      </c>
      <c r="AC657">
        <v>0.55000000000000004</v>
      </c>
      <c r="AD657">
        <v>1.2150000000000001</v>
      </c>
      <c r="AE657">
        <v>2.7</v>
      </c>
      <c r="AF657">
        <v>1.2150000000000001</v>
      </c>
      <c r="AG657">
        <v>1.1619999999999999</v>
      </c>
      <c r="AH657" s="30">
        <v>655</v>
      </c>
      <c r="AI657">
        <v>6755314</v>
      </c>
      <c r="AJ657">
        <v>39</v>
      </c>
      <c r="AK657">
        <v>1.0840000000000001</v>
      </c>
      <c r="AL657">
        <v>0.67800000000000005</v>
      </c>
      <c r="AM657">
        <v>160</v>
      </c>
      <c r="AN657">
        <v>43</v>
      </c>
      <c r="AO657">
        <v>1899108</v>
      </c>
      <c r="AP657">
        <v>7882</v>
      </c>
      <c r="AQ657">
        <v>2.7</v>
      </c>
      <c r="AR657">
        <v>1</v>
      </c>
      <c r="AS657">
        <v>0.55000000000000004</v>
      </c>
      <c r="AT657">
        <v>1.2150000000000001</v>
      </c>
      <c r="AU657">
        <v>2.7</v>
      </c>
      <c r="AV657">
        <v>1.2150000000000001</v>
      </c>
      <c r="AW657">
        <v>1.1519999999999999</v>
      </c>
      <c r="AX657" s="30">
        <v>655</v>
      </c>
      <c r="AY657">
        <v>6794707</v>
      </c>
      <c r="AZ657">
        <v>67</v>
      </c>
      <c r="BA657">
        <v>1.863</v>
      </c>
      <c r="BB657">
        <v>1.165</v>
      </c>
      <c r="BC657">
        <v>187</v>
      </c>
      <c r="BD657">
        <v>63</v>
      </c>
      <c r="BE657">
        <v>1859673</v>
      </c>
      <c r="BF657">
        <v>7922</v>
      </c>
      <c r="BG657">
        <v>2.7</v>
      </c>
      <c r="BH657">
        <v>1</v>
      </c>
      <c r="BI657">
        <v>0.55000000000000004</v>
      </c>
      <c r="BJ657">
        <v>1.2150000000000001</v>
      </c>
      <c r="BK657">
        <v>2.7</v>
      </c>
      <c r="BL657">
        <v>1.2150000000000001</v>
      </c>
      <c r="BM657">
        <v>1.07</v>
      </c>
      <c r="BN657" s="30">
        <v>655</v>
      </c>
      <c r="BO657">
        <v>6848821</v>
      </c>
      <c r="BP657">
        <v>63</v>
      </c>
      <c r="BQ657">
        <v>1.7509999999999999</v>
      </c>
      <c r="BR657">
        <v>1.0960000000000001</v>
      </c>
      <c r="BS657">
        <v>181</v>
      </c>
      <c r="BT657">
        <v>60</v>
      </c>
      <c r="BU657">
        <v>1805582</v>
      </c>
      <c r="BV657">
        <v>8076</v>
      </c>
      <c r="BW657">
        <v>2.7</v>
      </c>
      <c r="BX657">
        <v>1</v>
      </c>
      <c r="BY657">
        <v>0.55000000000000004</v>
      </c>
      <c r="BZ657">
        <v>1.2150000000000001</v>
      </c>
      <c r="CA657">
        <v>2.7</v>
      </c>
      <c r="CB657">
        <v>1.2150000000000001</v>
      </c>
      <c r="CC657">
        <v>1.1020000000000001</v>
      </c>
      <c r="CM657">
        <v>0.748</v>
      </c>
      <c r="CN657">
        <v>0.93899999999999995</v>
      </c>
      <c r="CO657">
        <v>0.67800000000000005</v>
      </c>
      <c r="CP657">
        <v>1.165</v>
      </c>
      <c r="CQ657">
        <v>1.0960000000000001</v>
      </c>
    </row>
    <row r="658" spans="1:95" x14ac:dyDescent="0.2">
      <c r="A658" s="2">
        <v>44486</v>
      </c>
      <c r="B658" s="30">
        <v>656</v>
      </c>
      <c r="C658">
        <v>6452845</v>
      </c>
      <c r="D658">
        <v>37</v>
      </c>
      <c r="E658">
        <v>1.0289999999999999</v>
      </c>
      <c r="F658">
        <v>0.64300000000000002</v>
      </c>
      <c r="G658">
        <v>126</v>
      </c>
      <c r="H658">
        <v>32</v>
      </c>
      <c r="I658">
        <v>2201635</v>
      </c>
      <c r="J658">
        <v>7841</v>
      </c>
      <c r="K658">
        <v>2.7</v>
      </c>
      <c r="L658">
        <v>1</v>
      </c>
      <c r="M658">
        <v>0.55000000000000004</v>
      </c>
      <c r="N658">
        <v>1.2150000000000001</v>
      </c>
      <c r="O658">
        <v>2.7</v>
      </c>
      <c r="P658">
        <v>1.2150000000000001</v>
      </c>
      <c r="Q658">
        <v>1.05</v>
      </c>
      <c r="R658" s="30">
        <v>656</v>
      </c>
      <c r="S658">
        <v>6637324</v>
      </c>
      <c r="T658">
        <v>54</v>
      </c>
      <c r="U658">
        <v>1.5009999999999999</v>
      </c>
      <c r="V658">
        <v>0.93899999999999995</v>
      </c>
      <c r="W658">
        <v>158</v>
      </c>
      <c r="X658">
        <v>46</v>
      </c>
      <c r="Y658">
        <v>2017084</v>
      </c>
      <c r="Z658">
        <v>7957</v>
      </c>
      <c r="AA658">
        <v>2.7</v>
      </c>
      <c r="AB658">
        <v>1</v>
      </c>
      <c r="AC658">
        <v>0.55000000000000004</v>
      </c>
      <c r="AD658">
        <v>1.2150000000000001</v>
      </c>
      <c r="AE658">
        <v>2.7</v>
      </c>
      <c r="AF658">
        <v>1.2150000000000001</v>
      </c>
      <c r="AG658">
        <v>1.161</v>
      </c>
      <c r="AH658" s="30">
        <v>656</v>
      </c>
      <c r="AI658">
        <v>6755262</v>
      </c>
      <c r="AJ658">
        <v>52</v>
      </c>
      <c r="AK658">
        <v>1.446</v>
      </c>
      <c r="AL658">
        <v>0.90400000000000003</v>
      </c>
      <c r="AM658">
        <v>143</v>
      </c>
      <c r="AN658">
        <v>56</v>
      </c>
      <c r="AO658">
        <v>1899154</v>
      </c>
      <c r="AP658">
        <v>7891</v>
      </c>
      <c r="AQ658">
        <v>2.7</v>
      </c>
      <c r="AR658">
        <v>1</v>
      </c>
      <c r="AS658">
        <v>0.55000000000000004</v>
      </c>
      <c r="AT658">
        <v>1.2150000000000001</v>
      </c>
      <c r="AU658">
        <v>2.7</v>
      </c>
      <c r="AV658">
        <v>1.2150000000000001</v>
      </c>
      <c r="AW658">
        <v>1.1479999999999999</v>
      </c>
      <c r="AX658" s="30">
        <v>656</v>
      </c>
      <c r="AY658">
        <v>6794635</v>
      </c>
      <c r="AZ658">
        <v>72</v>
      </c>
      <c r="BA658">
        <v>2.0019999999999998</v>
      </c>
      <c r="BB658">
        <v>1.252</v>
      </c>
      <c r="BC658">
        <v>191</v>
      </c>
      <c r="BD658">
        <v>63</v>
      </c>
      <c r="BE658">
        <v>1859767</v>
      </c>
      <c r="BF658">
        <v>7937</v>
      </c>
      <c r="BG658">
        <v>2.7</v>
      </c>
      <c r="BH658">
        <v>1</v>
      </c>
      <c r="BI658">
        <v>0.55000000000000004</v>
      </c>
      <c r="BJ658">
        <v>1.2150000000000001</v>
      </c>
      <c r="BK658">
        <v>2.7</v>
      </c>
      <c r="BL658">
        <v>1.2150000000000001</v>
      </c>
      <c r="BM658">
        <v>1.054</v>
      </c>
      <c r="BN658" s="30">
        <v>656</v>
      </c>
      <c r="BO658">
        <v>6848767</v>
      </c>
      <c r="BP658">
        <v>54</v>
      </c>
      <c r="BQ658">
        <v>1.5009999999999999</v>
      </c>
      <c r="BR658">
        <v>0.93899999999999995</v>
      </c>
      <c r="BS658">
        <v>199</v>
      </c>
      <c r="BT658">
        <v>45</v>
      </c>
      <c r="BU658">
        <v>1805613</v>
      </c>
      <c r="BV658">
        <v>8086</v>
      </c>
      <c r="BW658">
        <v>2.7</v>
      </c>
      <c r="BX658">
        <v>1</v>
      </c>
      <c r="BY658">
        <v>0.55000000000000004</v>
      </c>
      <c r="BZ658">
        <v>1.2150000000000001</v>
      </c>
      <c r="CA658">
        <v>2.7</v>
      </c>
      <c r="CB658">
        <v>1.2150000000000001</v>
      </c>
      <c r="CC658">
        <v>1.093</v>
      </c>
      <c r="CM658">
        <v>0.64300000000000002</v>
      </c>
      <c r="CN658">
        <v>0.93899999999999995</v>
      </c>
      <c r="CO658">
        <v>0.90400000000000003</v>
      </c>
      <c r="CP658">
        <v>1.252</v>
      </c>
      <c r="CQ658">
        <v>0.93899999999999995</v>
      </c>
    </row>
    <row r="659" spans="1:95" x14ac:dyDescent="0.2">
      <c r="A659" s="2">
        <v>44487</v>
      </c>
      <c r="B659" s="30">
        <v>657</v>
      </c>
      <c r="C659">
        <v>6452794</v>
      </c>
      <c r="D659">
        <v>51</v>
      </c>
      <c r="E659">
        <v>1.4179999999999999</v>
      </c>
      <c r="F659">
        <v>0.88700000000000001</v>
      </c>
      <c r="G659">
        <v>115</v>
      </c>
      <c r="H659">
        <v>48</v>
      </c>
      <c r="I659">
        <v>2201654</v>
      </c>
      <c r="J659">
        <v>7852</v>
      </c>
      <c r="K659">
        <v>2.7</v>
      </c>
      <c r="L659">
        <v>1</v>
      </c>
      <c r="M659">
        <v>0.55000000000000004</v>
      </c>
      <c r="N659">
        <v>1.2150000000000001</v>
      </c>
      <c r="O659">
        <v>2.7</v>
      </c>
      <c r="P659">
        <v>1.2150000000000001</v>
      </c>
      <c r="Q659">
        <v>1.032</v>
      </c>
      <c r="R659" s="30">
        <v>657</v>
      </c>
      <c r="S659">
        <v>6637278</v>
      </c>
      <c r="T659">
        <v>46</v>
      </c>
      <c r="U659">
        <v>1.2789999999999999</v>
      </c>
      <c r="V659">
        <v>0.8</v>
      </c>
      <c r="W659">
        <v>163</v>
      </c>
      <c r="X659">
        <v>49</v>
      </c>
      <c r="Y659">
        <v>2017131</v>
      </c>
      <c r="Z659">
        <v>7971</v>
      </c>
      <c r="AA659">
        <v>2.7</v>
      </c>
      <c r="AB659">
        <v>1</v>
      </c>
      <c r="AC659">
        <v>0.55000000000000004</v>
      </c>
      <c r="AD659">
        <v>1.2150000000000001</v>
      </c>
      <c r="AE659">
        <v>2.7</v>
      </c>
      <c r="AF659">
        <v>1.2150000000000001</v>
      </c>
      <c r="AG659">
        <v>1.179</v>
      </c>
      <c r="AH659" s="30">
        <v>657</v>
      </c>
      <c r="AI659">
        <v>6755202</v>
      </c>
      <c r="AJ659">
        <v>60</v>
      </c>
      <c r="AK659">
        <v>1.6679999999999999</v>
      </c>
      <c r="AL659">
        <v>1.0429999999999999</v>
      </c>
      <c r="AM659">
        <v>144</v>
      </c>
      <c r="AN659">
        <v>51</v>
      </c>
      <c r="AO659">
        <v>1899196</v>
      </c>
      <c r="AP659">
        <v>7906</v>
      </c>
      <c r="AQ659">
        <v>2.7</v>
      </c>
      <c r="AR659">
        <v>1</v>
      </c>
      <c r="AS659">
        <v>0.55000000000000004</v>
      </c>
      <c r="AT659">
        <v>1.2150000000000001</v>
      </c>
      <c r="AU659">
        <v>2.7</v>
      </c>
      <c r="AV659">
        <v>1.2150000000000001</v>
      </c>
      <c r="AW659">
        <v>1.1040000000000001</v>
      </c>
      <c r="AX659" s="30">
        <v>657</v>
      </c>
      <c r="AY659">
        <v>6794567</v>
      </c>
      <c r="AZ659">
        <v>68</v>
      </c>
      <c r="BA659">
        <v>1.89</v>
      </c>
      <c r="BB659">
        <v>1.1830000000000001</v>
      </c>
      <c r="BC659">
        <v>213</v>
      </c>
      <c r="BD659">
        <v>50</v>
      </c>
      <c r="BE659">
        <v>1859788</v>
      </c>
      <c r="BF659">
        <v>7954</v>
      </c>
      <c r="BG659">
        <v>2.7</v>
      </c>
      <c r="BH659">
        <v>1</v>
      </c>
      <c r="BI659">
        <v>0.55000000000000004</v>
      </c>
      <c r="BJ659">
        <v>1.2150000000000001</v>
      </c>
      <c r="BK659">
        <v>2.7</v>
      </c>
      <c r="BL659">
        <v>1.2150000000000001</v>
      </c>
      <c r="BM659">
        <v>1.0509999999999999</v>
      </c>
      <c r="BN659" s="30">
        <v>657</v>
      </c>
      <c r="BO659">
        <v>6848695</v>
      </c>
      <c r="BP659">
        <v>72</v>
      </c>
      <c r="BQ659">
        <v>2.0019999999999998</v>
      </c>
      <c r="BR659">
        <v>1.252</v>
      </c>
      <c r="BS659">
        <v>183</v>
      </c>
      <c r="BT659">
        <v>70</v>
      </c>
      <c r="BU659">
        <v>1805665</v>
      </c>
      <c r="BV659">
        <v>8105</v>
      </c>
      <c r="BW659">
        <v>2.7</v>
      </c>
      <c r="BX659">
        <v>1</v>
      </c>
      <c r="BY659">
        <v>0.55000000000000004</v>
      </c>
      <c r="BZ659">
        <v>1.2150000000000001</v>
      </c>
      <c r="CA659">
        <v>2.7</v>
      </c>
      <c r="CB659">
        <v>1.2150000000000001</v>
      </c>
      <c r="CC659">
        <v>1.071</v>
      </c>
      <c r="CM659">
        <v>0.88700000000000001</v>
      </c>
      <c r="CN659">
        <v>0.8</v>
      </c>
      <c r="CO659">
        <v>1.0429999999999999</v>
      </c>
      <c r="CP659">
        <v>1.1830000000000001</v>
      </c>
      <c r="CQ659">
        <v>1.252</v>
      </c>
    </row>
    <row r="660" spans="1:95" x14ac:dyDescent="0.2">
      <c r="A660" s="2">
        <v>44488</v>
      </c>
      <c r="B660" s="30">
        <v>658</v>
      </c>
      <c r="C660">
        <v>6452764</v>
      </c>
      <c r="D660">
        <v>30</v>
      </c>
      <c r="E660">
        <v>0.83399999999999996</v>
      </c>
      <c r="F660">
        <v>0.52200000000000002</v>
      </c>
      <c r="G660">
        <v>133</v>
      </c>
      <c r="H660">
        <v>33</v>
      </c>
      <c r="I660">
        <v>2201696</v>
      </c>
      <c r="J660">
        <v>7865</v>
      </c>
      <c r="K660">
        <v>2.7</v>
      </c>
      <c r="L660">
        <v>1</v>
      </c>
      <c r="M660">
        <v>0.55000000000000004</v>
      </c>
      <c r="N660">
        <v>1.2150000000000001</v>
      </c>
      <c r="O660">
        <v>2.7</v>
      </c>
      <c r="P660">
        <v>1.2150000000000001</v>
      </c>
      <c r="Q660">
        <v>1.04</v>
      </c>
      <c r="R660" s="30">
        <v>658</v>
      </c>
      <c r="S660">
        <v>6637232</v>
      </c>
      <c r="T660">
        <v>46</v>
      </c>
      <c r="U660">
        <v>1.2789999999999999</v>
      </c>
      <c r="V660">
        <v>0.8</v>
      </c>
      <c r="W660">
        <v>161</v>
      </c>
      <c r="X660">
        <v>48</v>
      </c>
      <c r="Y660">
        <v>2017160</v>
      </c>
      <c r="Z660">
        <v>7982</v>
      </c>
      <c r="AA660">
        <v>2.7</v>
      </c>
      <c r="AB660">
        <v>1</v>
      </c>
      <c r="AC660">
        <v>0.55000000000000004</v>
      </c>
      <c r="AD660">
        <v>1.2150000000000001</v>
      </c>
      <c r="AE660">
        <v>2.7</v>
      </c>
      <c r="AF660">
        <v>1.2150000000000001</v>
      </c>
      <c r="AG660">
        <v>1.1830000000000001</v>
      </c>
      <c r="AH660" s="30">
        <v>658</v>
      </c>
      <c r="AI660">
        <v>6755142</v>
      </c>
      <c r="AJ660">
        <v>60</v>
      </c>
      <c r="AK660">
        <v>1.6679999999999999</v>
      </c>
      <c r="AL660">
        <v>1.0429999999999999</v>
      </c>
      <c r="AM660">
        <v>150</v>
      </c>
      <c r="AN660">
        <v>54</v>
      </c>
      <c r="AO660">
        <v>1899243</v>
      </c>
      <c r="AP660">
        <v>7920</v>
      </c>
      <c r="AQ660">
        <v>2.7</v>
      </c>
      <c r="AR660">
        <v>1</v>
      </c>
      <c r="AS660">
        <v>0.55000000000000004</v>
      </c>
      <c r="AT660">
        <v>1.2150000000000001</v>
      </c>
      <c r="AU660">
        <v>2.7</v>
      </c>
      <c r="AV660">
        <v>1.2150000000000001</v>
      </c>
      <c r="AW660">
        <v>1.0629999999999999</v>
      </c>
      <c r="AX660" s="30">
        <v>658</v>
      </c>
      <c r="AY660">
        <v>6794508</v>
      </c>
      <c r="AZ660">
        <v>59</v>
      </c>
      <c r="BA660">
        <v>1.64</v>
      </c>
      <c r="BB660">
        <v>1.026</v>
      </c>
      <c r="BC660">
        <v>213</v>
      </c>
      <c r="BD660">
        <v>68</v>
      </c>
      <c r="BE660">
        <v>1859846</v>
      </c>
      <c r="BF660">
        <v>7961</v>
      </c>
      <c r="BG660">
        <v>2.7</v>
      </c>
      <c r="BH660">
        <v>1</v>
      </c>
      <c r="BI660">
        <v>0.55000000000000004</v>
      </c>
      <c r="BJ660">
        <v>1.2150000000000001</v>
      </c>
      <c r="BK660">
        <v>2.7</v>
      </c>
      <c r="BL660">
        <v>1.2150000000000001</v>
      </c>
      <c r="BM660">
        <v>1.0549999999999999</v>
      </c>
      <c r="BN660" s="30">
        <v>658</v>
      </c>
      <c r="BO660">
        <v>6848616</v>
      </c>
      <c r="BP660">
        <v>79</v>
      </c>
      <c r="BQ660">
        <v>2.1960000000000002</v>
      </c>
      <c r="BR660">
        <v>1.3740000000000001</v>
      </c>
      <c r="BS660">
        <v>190</v>
      </c>
      <c r="BT660">
        <v>65</v>
      </c>
      <c r="BU660">
        <v>1805697</v>
      </c>
      <c r="BV660">
        <v>8122</v>
      </c>
      <c r="BW660">
        <v>2.7</v>
      </c>
      <c r="BX660">
        <v>1</v>
      </c>
      <c r="BY660">
        <v>0.55000000000000004</v>
      </c>
      <c r="BZ660">
        <v>1.2150000000000001</v>
      </c>
      <c r="CA660">
        <v>2.7</v>
      </c>
      <c r="CB660">
        <v>1.2150000000000001</v>
      </c>
      <c r="CC660">
        <v>1.0860000000000001</v>
      </c>
      <c r="CM660">
        <v>0.52200000000000002</v>
      </c>
      <c r="CN660">
        <v>0.8</v>
      </c>
      <c r="CO660">
        <v>1.0429999999999999</v>
      </c>
      <c r="CP660">
        <v>1.026</v>
      </c>
      <c r="CQ660">
        <v>1.3740000000000001</v>
      </c>
    </row>
    <row r="661" spans="1:95" x14ac:dyDescent="0.2">
      <c r="A661" s="2">
        <v>44489</v>
      </c>
      <c r="B661" s="30">
        <v>659</v>
      </c>
      <c r="C661">
        <v>6452721</v>
      </c>
      <c r="D661">
        <v>43</v>
      </c>
      <c r="E661">
        <v>1.1950000000000001</v>
      </c>
      <c r="F661">
        <v>0.748</v>
      </c>
      <c r="G661">
        <v>120</v>
      </c>
      <c r="H661">
        <v>43</v>
      </c>
      <c r="I661">
        <v>2201736</v>
      </c>
      <c r="J661">
        <v>7874</v>
      </c>
      <c r="K661">
        <v>2.7</v>
      </c>
      <c r="L661">
        <v>1</v>
      </c>
      <c r="M661">
        <v>0.55000000000000004</v>
      </c>
      <c r="N661">
        <v>1.2150000000000001</v>
      </c>
      <c r="O661">
        <v>2.7</v>
      </c>
      <c r="P661">
        <v>1.2150000000000001</v>
      </c>
      <c r="Q661">
        <v>1.07</v>
      </c>
      <c r="R661" s="30">
        <v>659</v>
      </c>
      <c r="S661">
        <v>6637176</v>
      </c>
      <c r="T661">
        <v>56</v>
      </c>
      <c r="U661">
        <v>1.5569999999999999</v>
      </c>
      <c r="V661">
        <v>0.97399999999999998</v>
      </c>
      <c r="W661">
        <v>154</v>
      </c>
      <c r="X661">
        <v>53</v>
      </c>
      <c r="Y661">
        <v>2017257</v>
      </c>
      <c r="Z661">
        <v>7995</v>
      </c>
      <c r="AA661">
        <v>2.7</v>
      </c>
      <c r="AB661">
        <v>1</v>
      </c>
      <c r="AC661">
        <v>0.55000000000000004</v>
      </c>
      <c r="AD661">
        <v>1.2150000000000001</v>
      </c>
      <c r="AE661">
        <v>2.7</v>
      </c>
      <c r="AF661">
        <v>1.2150000000000001</v>
      </c>
      <c r="AG661">
        <v>1.147</v>
      </c>
      <c r="AH661" s="30">
        <v>659</v>
      </c>
      <c r="AI661">
        <v>6755095</v>
      </c>
      <c r="AJ661">
        <v>47</v>
      </c>
      <c r="AK661">
        <v>1.3069999999999999</v>
      </c>
      <c r="AL661">
        <v>0.81699999999999995</v>
      </c>
      <c r="AM661">
        <v>171</v>
      </c>
      <c r="AN661">
        <v>39</v>
      </c>
      <c r="AO661">
        <v>1899372</v>
      </c>
      <c r="AP661">
        <v>7933</v>
      </c>
      <c r="AQ661">
        <v>2.7</v>
      </c>
      <c r="AR661">
        <v>1</v>
      </c>
      <c r="AS661">
        <v>0.55000000000000004</v>
      </c>
      <c r="AT661">
        <v>1.2150000000000001</v>
      </c>
      <c r="AU661">
        <v>2.7</v>
      </c>
      <c r="AV661">
        <v>1.2150000000000001</v>
      </c>
      <c r="AW661">
        <v>1.0609999999999999</v>
      </c>
      <c r="AX661" s="30">
        <v>659</v>
      </c>
      <c r="AY661">
        <v>6794441</v>
      </c>
      <c r="AZ661">
        <v>67</v>
      </c>
      <c r="BA661">
        <v>1.863</v>
      </c>
      <c r="BB661">
        <v>1.165</v>
      </c>
      <c r="BC661">
        <v>201</v>
      </c>
      <c r="BD661">
        <v>71</v>
      </c>
      <c r="BE661">
        <v>1859888</v>
      </c>
      <c r="BF661">
        <v>7972</v>
      </c>
      <c r="BG661">
        <v>2.7</v>
      </c>
      <c r="BH661">
        <v>1</v>
      </c>
      <c r="BI661">
        <v>0.55000000000000004</v>
      </c>
      <c r="BJ661">
        <v>1.2150000000000001</v>
      </c>
      <c r="BK661">
        <v>2.7</v>
      </c>
      <c r="BL661">
        <v>1.2150000000000001</v>
      </c>
      <c r="BM661">
        <v>1.085</v>
      </c>
      <c r="BN661" s="30">
        <v>659</v>
      </c>
      <c r="BO661">
        <v>6848561</v>
      </c>
      <c r="BP661">
        <v>55</v>
      </c>
      <c r="BQ661">
        <v>1.5289999999999999</v>
      </c>
      <c r="BR661">
        <v>0.95599999999999996</v>
      </c>
      <c r="BS661">
        <v>210</v>
      </c>
      <c r="BT661">
        <v>59</v>
      </c>
      <c r="BU661">
        <v>1805774</v>
      </c>
      <c r="BV661">
        <v>8132</v>
      </c>
      <c r="BW661">
        <v>2.7</v>
      </c>
      <c r="BX661">
        <v>1</v>
      </c>
      <c r="BY661">
        <v>0.55000000000000004</v>
      </c>
      <c r="BZ661">
        <v>1.2150000000000001</v>
      </c>
      <c r="CA661">
        <v>2.7</v>
      </c>
      <c r="CB661">
        <v>1.2150000000000001</v>
      </c>
      <c r="CC661">
        <v>1.069</v>
      </c>
      <c r="CM661">
        <v>0.748</v>
      </c>
      <c r="CN661">
        <v>0.97399999999999998</v>
      </c>
      <c r="CO661">
        <v>0.81699999999999995</v>
      </c>
      <c r="CP661">
        <v>1.165</v>
      </c>
      <c r="CQ661">
        <v>0.95599999999999996</v>
      </c>
    </row>
    <row r="662" spans="1:95" x14ac:dyDescent="0.2">
      <c r="A662" s="2">
        <v>44490</v>
      </c>
      <c r="B662" s="30">
        <v>660</v>
      </c>
      <c r="C662">
        <v>6452673</v>
      </c>
      <c r="D662">
        <v>48</v>
      </c>
      <c r="E662">
        <v>1.3340000000000001</v>
      </c>
      <c r="F662">
        <v>0.83499999999999996</v>
      </c>
      <c r="G662">
        <v>121</v>
      </c>
      <c r="H662">
        <v>42</v>
      </c>
      <c r="I662">
        <v>2201782</v>
      </c>
      <c r="J662">
        <v>7890</v>
      </c>
      <c r="K662">
        <v>2.7</v>
      </c>
      <c r="L662">
        <v>1</v>
      </c>
      <c r="M662">
        <v>0.55000000000000004</v>
      </c>
      <c r="N662">
        <v>1.2150000000000001</v>
      </c>
      <c r="O662">
        <v>2.7</v>
      </c>
      <c r="P662">
        <v>1.2150000000000001</v>
      </c>
      <c r="Q662">
        <v>1.0529999999999999</v>
      </c>
      <c r="R662" s="30">
        <v>660</v>
      </c>
      <c r="S662">
        <v>6637107</v>
      </c>
      <c r="T662">
        <v>69</v>
      </c>
      <c r="U662">
        <v>1.9179999999999999</v>
      </c>
      <c r="V662">
        <v>1.2</v>
      </c>
      <c r="W662">
        <v>150</v>
      </c>
      <c r="X662">
        <v>60</v>
      </c>
      <c r="Y662">
        <v>2017252</v>
      </c>
      <c r="Z662">
        <v>8007</v>
      </c>
      <c r="AA662">
        <v>2.7</v>
      </c>
      <c r="AB662">
        <v>1</v>
      </c>
      <c r="AC662">
        <v>0.55000000000000004</v>
      </c>
      <c r="AD662">
        <v>1.2150000000000001</v>
      </c>
      <c r="AE662">
        <v>2.7</v>
      </c>
      <c r="AF662">
        <v>1.2150000000000001</v>
      </c>
      <c r="AG662">
        <v>1.115</v>
      </c>
      <c r="AH662" s="30">
        <v>660</v>
      </c>
      <c r="AI662">
        <v>6755037</v>
      </c>
      <c r="AJ662">
        <v>58</v>
      </c>
      <c r="AK662">
        <v>1.6120000000000001</v>
      </c>
      <c r="AL662">
        <v>1.0089999999999999</v>
      </c>
      <c r="AM662">
        <v>166</v>
      </c>
      <c r="AN662">
        <v>52</v>
      </c>
      <c r="AO662">
        <v>1899361</v>
      </c>
      <c r="AP662">
        <v>7949</v>
      </c>
      <c r="AQ662">
        <v>2.7</v>
      </c>
      <c r="AR662">
        <v>1</v>
      </c>
      <c r="AS662">
        <v>0.55000000000000004</v>
      </c>
      <c r="AT662">
        <v>1.2150000000000001</v>
      </c>
      <c r="AU662">
        <v>2.7</v>
      </c>
      <c r="AV662">
        <v>1.2150000000000001</v>
      </c>
      <c r="AW662">
        <v>1.069</v>
      </c>
      <c r="AX662" s="30">
        <v>660</v>
      </c>
      <c r="AY662">
        <v>6794368</v>
      </c>
      <c r="AZ662">
        <v>73</v>
      </c>
      <c r="BA662">
        <v>2.0289999999999999</v>
      </c>
      <c r="BB662">
        <v>1.2689999999999999</v>
      </c>
      <c r="BC662">
        <v>202</v>
      </c>
      <c r="BD662">
        <v>66</v>
      </c>
      <c r="BE662">
        <v>1859914</v>
      </c>
      <c r="BF662">
        <v>7983</v>
      </c>
      <c r="BG662">
        <v>2.7</v>
      </c>
      <c r="BH662">
        <v>1</v>
      </c>
      <c r="BI662">
        <v>0.55000000000000004</v>
      </c>
      <c r="BJ662">
        <v>1.2150000000000001</v>
      </c>
      <c r="BK662">
        <v>2.7</v>
      </c>
      <c r="BL662">
        <v>1.2150000000000001</v>
      </c>
      <c r="BM662">
        <v>1.032</v>
      </c>
      <c r="BN662" s="30">
        <v>660</v>
      </c>
      <c r="BO662">
        <v>6848506</v>
      </c>
      <c r="BP662">
        <v>55</v>
      </c>
      <c r="BQ662">
        <v>1.5289999999999999</v>
      </c>
      <c r="BR662">
        <v>0.95599999999999996</v>
      </c>
      <c r="BS662">
        <v>207</v>
      </c>
      <c r="BT662">
        <v>58</v>
      </c>
      <c r="BU662">
        <v>1805917</v>
      </c>
      <c r="BV662">
        <v>8134</v>
      </c>
      <c r="BW662">
        <v>2.7</v>
      </c>
      <c r="BX662">
        <v>1</v>
      </c>
      <c r="BY662">
        <v>0.55000000000000004</v>
      </c>
      <c r="BZ662">
        <v>1.2150000000000001</v>
      </c>
      <c r="CA662">
        <v>2.7</v>
      </c>
      <c r="CB662">
        <v>1.2150000000000001</v>
      </c>
      <c r="CC662">
        <v>1.1040000000000001</v>
      </c>
      <c r="CM662">
        <v>0.83499999999999996</v>
      </c>
      <c r="CN662">
        <v>1.2</v>
      </c>
      <c r="CO662">
        <v>1.0089999999999999</v>
      </c>
      <c r="CP662">
        <v>1.2689999999999999</v>
      </c>
      <c r="CQ662">
        <v>0.95599999999999996</v>
      </c>
    </row>
    <row r="663" spans="1:95" x14ac:dyDescent="0.2">
      <c r="A663" s="2">
        <v>44491</v>
      </c>
      <c r="B663" s="30">
        <v>661</v>
      </c>
      <c r="C663">
        <v>6452610</v>
      </c>
      <c r="D663">
        <v>63</v>
      </c>
      <c r="E663">
        <v>1.7509999999999999</v>
      </c>
      <c r="F663">
        <v>1.0960000000000001</v>
      </c>
      <c r="G663">
        <v>123</v>
      </c>
      <c r="H663">
        <v>46</v>
      </c>
      <c r="I663">
        <v>2201791</v>
      </c>
      <c r="J663">
        <v>7902</v>
      </c>
      <c r="K663">
        <v>2.7</v>
      </c>
      <c r="L663">
        <v>1.22</v>
      </c>
      <c r="M663">
        <v>0.55000000000000004</v>
      </c>
      <c r="N663">
        <v>1.2150000000000001</v>
      </c>
      <c r="O663">
        <v>3.2949999999999999</v>
      </c>
      <c r="P663">
        <v>1.4830000000000001</v>
      </c>
      <c r="Q663">
        <v>1.0660000000000001</v>
      </c>
      <c r="R663" s="30">
        <v>661</v>
      </c>
      <c r="S663">
        <v>6637047</v>
      </c>
      <c r="T663">
        <v>60</v>
      </c>
      <c r="U663">
        <v>1.6679999999999999</v>
      </c>
      <c r="V663">
        <v>1.0429999999999999</v>
      </c>
      <c r="W663">
        <v>172</v>
      </c>
      <c r="X663">
        <v>47</v>
      </c>
      <c r="Y663">
        <v>2017385</v>
      </c>
      <c r="Z663">
        <v>8020</v>
      </c>
      <c r="AA663">
        <v>2.7</v>
      </c>
      <c r="AB663">
        <v>1.22</v>
      </c>
      <c r="AC663">
        <v>0.55000000000000004</v>
      </c>
      <c r="AD663">
        <v>1.2150000000000001</v>
      </c>
      <c r="AE663">
        <v>3.2949999999999999</v>
      </c>
      <c r="AF663">
        <v>1.4830000000000001</v>
      </c>
      <c r="AG663">
        <v>1.077</v>
      </c>
      <c r="AH663" s="30">
        <v>661</v>
      </c>
      <c r="AI663">
        <v>6754961</v>
      </c>
      <c r="AJ663">
        <v>76</v>
      </c>
      <c r="AK663">
        <v>2.113</v>
      </c>
      <c r="AL663">
        <v>1.3220000000000001</v>
      </c>
      <c r="AM663">
        <v>160</v>
      </c>
      <c r="AN663">
        <v>64</v>
      </c>
      <c r="AO663">
        <v>1899405</v>
      </c>
      <c r="AP663">
        <v>7957</v>
      </c>
      <c r="AQ663">
        <v>2.7</v>
      </c>
      <c r="AR663">
        <v>1.22</v>
      </c>
      <c r="AS663">
        <v>0.55000000000000004</v>
      </c>
      <c r="AT663">
        <v>1.2150000000000001</v>
      </c>
      <c r="AU663">
        <v>3.2949999999999999</v>
      </c>
      <c r="AV663">
        <v>1.4830000000000001</v>
      </c>
      <c r="AW663">
        <v>1.069</v>
      </c>
      <c r="AX663" s="30">
        <v>661</v>
      </c>
      <c r="AY663">
        <v>6794274</v>
      </c>
      <c r="AZ663">
        <v>94</v>
      </c>
      <c r="BA663">
        <v>2.613</v>
      </c>
      <c r="BB663">
        <v>1.635</v>
      </c>
      <c r="BC663">
        <v>203</v>
      </c>
      <c r="BD663">
        <v>72</v>
      </c>
      <c r="BE663">
        <v>1860130</v>
      </c>
      <c r="BF663">
        <v>7992</v>
      </c>
      <c r="BG663">
        <v>2.7</v>
      </c>
      <c r="BH663">
        <v>1.22</v>
      </c>
      <c r="BI663">
        <v>0.55000000000000004</v>
      </c>
      <c r="BJ663">
        <v>1.2150000000000001</v>
      </c>
      <c r="BK663">
        <v>3.2949999999999999</v>
      </c>
      <c r="BL663">
        <v>1.4830000000000001</v>
      </c>
      <c r="BM663">
        <v>1.0429999999999999</v>
      </c>
      <c r="BN663" s="30">
        <v>661</v>
      </c>
      <c r="BO663">
        <v>6848413</v>
      </c>
      <c r="BP663">
        <v>93</v>
      </c>
      <c r="BQ663">
        <v>2.585</v>
      </c>
      <c r="BR663">
        <v>1.617</v>
      </c>
      <c r="BS663">
        <v>180</v>
      </c>
      <c r="BT663">
        <v>82</v>
      </c>
      <c r="BU663">
        <v>1805916</v>
      </c>
      <c r="BV663">
        <v>8143</v>
      </c>
      <c r="BW663">
        <v>2.7</v>
      </c>
      <c r="BX663">
        <v>1.22</v>
      </c>
      <c r="BY663">
        <v>0.55000000000000004</v>
      </c>
      <c r="BZ663">
        <v>1.2150000000000001</v>
      </c>
      <c r="CA663">
        <v>3.2949999999999999</v>
      </c>
      <c r="CB663">
        <v>1.4830000000000001</v>
      </c>
      <c r="CC663">
        <v>1.0780000000000001</v>
      </c>
      <c r="CM663">
        <v>1.0960000000000001</v>
      </c>
      <c r="CN663">
        <v>1.0429999999999999</v>
      </c>
      <c r="CO663">
        <v>1.3220000000000001</v>
      </c>
      <c r="CP663">
        <v>1.635</v>
      </c>
      <c r="CQ663">
        <v>1.617</v>
      </c>
    </row>
    <row r="664" spans="1:95" x14ac:dyDescent="0.2">
      <c r="A664" s="2">
        <v>44492</v>
      </c>
      <c r="B664" s="30">
        <v>662</v>
      </c>
      <c r="C664">
        <v>6452569</v>
      </c>
      <c r="D664">
        <v>41</v>
      </c>
      <c r="E664">
        <v>1.1399999999999999</v>
      </c>
      <c r="F664">
        <v>0.71299999999999997</v>
      </c>
      <c r="G664">
        <v>149</v>
      </c>
      <c r="H664">
        <v>37</v>
      </c>
      <c r="I664">
        <v>2201889</v>
      </c>
      <c r="J664">
        <v>7912</v>
      </c>
      <c r="K664">
        <v>2.7</v>
      </c>
      <c r="L664">
        <v>1.22</v>
      </c>
      <c r="M664">
        <v>0.55000000000000004</v>
      </c>
      <c r="N664">
        <v>1.2150000000000001</v>
      </c>
      <c r="O664">
        <v>3.2949999999999999</v>
      </c>
      <c r="P664">
        <v>1.4830000000000001</v>
      </c>
      <c r="Q664">
        <v>1.0720000000000001</v>
      </c>
      <c r="R664" s="30">
        <v>662</v>
      </c>
      <c r="S664">
        <v>6636974</v>
      </c>
      <c r="T664">
        <v>73</v>
      </c>
      <c r="U664">
        <v>2.0289999999999999</v>
      </c>
      <c r="V664">
        <v>1.2689999999999999</v>
      </c>
      <c r="W664">
        <v>173</v>
      </c>
      <c r="X664">
        <v>59</v>
      </c>
      <c r="Y664">
        <v>2017343</v>
      </c>
      <c r="Z664">
        <v>8030</v>
      </c>
      <c r="AA664">
        <v>2.7</v>
      </c>
      <c r="AB664">
        <v>1.22</v>
      </c>
      <c r="AC664">
        <v>0.55000000000000004</v>
      </c>
      <c r="AD664">
        <v>1.2150000000000001</v>
      </c>
      <c r="AE664">
        <v>3.2949999999999999</v>
      </c>
      <c r="AF664">
        <v>1.4830000000000001</v>
      </c>
      <c r="AG664">
        <v>1.0589999999999999</v>
      </c>
      <c r="AH664" s="30">
        <v>662</v>
      </c>
      <c r="AI664">
        <v>6754900</v>
      </c>
      <c r="AJ664">
        <v>61</v>
      </c>
      <c r="AK664">
        <v>1.696</v>
      </c>
      <c r="AL664">
        <v>1.0609999999999999</v>
      </c>
      <c r="AM664">
        <v>189</v>
      </c>
      <c r="AN664">
        <v>47</v>
      </c>
      <c r="AO664">
        <v>1899435</v>
      </c>
      <c r="AP664">
        <v>7970</v>
      </c>
      <c r="AQ664">
        <v>2.7</v>
      </c>
      <c r="AR664">
        <v>1.22</v>
      </c>
      <c r="AS664">
        <v>0.55000000000000004</v>
      </c>
      <c r="AT664">
        <v>1.2150000000000001</v>
      </c>
      <c r="AU664">
        <v>3.2949999999999999</v>
      </c>
      <c r="AV664">
        <v>1.4830000000000001</v>
      </c>
      <c r="AW664">
        <v>1.071</v>
      </c>
      <c r="AX664" s="30">
        <v>662</v>
      </c>
      <c r="AY664">
        <v>6794182</v>
      </c>
      <c r="AZ664">
        <v>92</v>
      </c>
      <c r="BA664">
        <v>2.5579999999999998</v>
      </c>
      <c r="BB664">
        <v>1.6</v>
      </c>
      <c r="BC664">
        <v>232</v>
      </c>
      <c r="BD664">
        <v>65</v>
      </c>
      <c r="BE664">
        <v>1860051</v>
      </c>
      <c r="BF664">
        <v>8009</v>
      </c>
      <c r="BG664">
        <v>2.7</v>
      </c>
      <c r="BH664">
        <v>1.22</v>
      </c>
      <c r="BI664">
        <v>0.55000000000000004</v>
      </c>
      <c r="BJ664">
        <v>1.2150000000000001</v>
      </c>
      <c r="BK664">
        <v>3.2949999999999999</v>
      </c>
      <c r="BL664">
        <v>1.4830000000000001</v>
      </c>
      <c r="BM664">
        <v>1.0660000000000001</v>
      </c>
      <c r="BN664" s="30">
        <v>662</v>
      </c>
      <c r="BO664">
        <v>6848317</v>
      </c>
      <c r="BP664">
        <v>96</v>
      </c>
      <c r="BQ664">
        <v>2.669</v>
      </c>
      <c r="BR664">
        <v>1.669</v>
      </c>
      <c r="BS664">
        <v>205</v>
      </c>
      <c r="BT664">
        <v>68</v>
      </c>
      <c r="BU664">
        <v>1805992</v>
      </c>
      <c r="BV664">
        <v>8159</v>
      </c>
      <c r="BW664">
        <v>2.7</v>
      </c>
      <c r="BX664">
        <v>1.22</v>
      </c>
      <c r="BY664">
        <v>0.55000000000000004</v>
      </c>
      <c r="BZ664">
        <v>1.2150000000000001</v>
      </c>
      <c r="CA664">
        <v>3.2949999999999999</v>
      </c>
      <c r="CB664">
        <v>1.4830000000000001</v>
      </c>
      <c r="CC664">
        <v>1.0589999999999999</v>
      </c>
      <c r="CM664">
        <v>0.71299999999999997</v>
      </c>
      <c r="CN664">
        <v>1.2689999999999999</v>
      </c>
      <c r="CO664">
        <v>1.0609999999999999</v>
      </c>
      <c r="CP664">
        <v>1.6</v>
      </c>
      <c r="CQ664">
        <v>1.669</v>
      </c>
    </row>
    <row r="665" spans="1:95" x14ac:dyDescent="0.2">
      <c r="A665" s="2">
        <v>44493</v>
      </c>
      <c r="B665" s="30">
        <v>663</v>
      </c>
      <c r="C665">
        <v>6452515</v>
      </c>
      <c r="D665">
        <v>54</v>
      </c>
      <c r="E665">
        <v>1.5009999999999999</v>
      </c>
      <c r="F665">
        <v>0.93899999999999995</v>
      </c>
      <c r="G665">
        <v>152</v>
      </c>
      <c r="H665">
        <v>38</v>
      </c>
      <c r="I665">
        <v>2201912</v>
      </c>
      <c r="J665">
        <v>7926</v>
      </c>
      <c r="K665">
        <v>2.7</v>
      </c>
      <c r="L665">
        <v>1.22</v>
      </c>
      <c r="M665">
        <v>0.55000000000000004</v>
      </c>
      <c r="N665">
        <v>1.2150000000000001</v>
      </c>
      <c r="O665">
        <v>3.2949999999999999</v>
      </c>
      <c r="P665">
        <v>1.4830000000000001</v>
      </c>
      <c r="Q665">
        <v>1.115</v>
      </c>
      <c r="R665" s="30">
        <v>663</v>
      </c>
      <c r="S665">
        <v>6636910</v>
      </c>
      <c r="T665">
        <v>64</v>
      </c>
      <c r="U665">
        <v>1.7789999999999999</v>
      </c>
      <c r="V665">
        <v>1.113</v>
      </c>
      <c r="W665">
        <v>188</v>
      </c>
      <c r="X665">
        <v>58</v>
      </c>
      <c r="Y665">
        <v>2017506</v>
      </c>
      <c r="Z665">
        <v>8039</v>
      </c>
      <c r="AA665">
        <v>2.7</v>
      </c>
      <c r="AB665">
        <v>1.22</v>
      </c>
      <c r="AC665">
        <v>0.55000000000000004</v>
      </c>
      <c r="AD665">
        <v>1.2150000000000001</v>
      </c>
      <c r="AE665">
        <v>3.2949999999999999</v>
      </c>
      <c r="AF665">
        <v>1.4830000000000001</v>
      </c>
      <c r="AG665">
        <v>1.0920000000000001</v>
      </c>
      <c r="AH665" s="30">
        <v>663</v>
      </c>
      <c r="AI665">
        <v>6754826</v>
      </c>
      <c r="AJ665">
        <v>74</v>
      </c>
      <c r="AK665">
        <v>2.0569999999999999</v>
      </c>
      <c r="AL665">
        <v>1.2869999999999999</v>
      </c>
      <c r="AM665">
        <v>193</v>
      </c>
      <c r="AN665">
        <v>57</v>
      </c>
      <c r="AO665">
        <v>1899571</v>
      </c>
      <c r="AP665">
        <v>7982</v>
      </c>
      <c r="AQ665">
        <v>2.7</v>
      </c>
      <c r="AR665">
        <v>1.22</v>
      </c>
      <c r="AS665">
        <v>0.55000000000000004</v>
      </c>
      <c r="AT665">
        <v>1.2150000000000001</v>
      </c>
      <c r="AU665">
        <v>3.2949999999999999</v>
      </c>
      <c r="AV665">
        <v>1.4830000000000001</v>
      </c>
      <c r="AW665">
        <v>1.117</v>
      </c>
      <c r="AX665" s="30">
        <v>663</v>
      </c>
      <c r="AY665">
        <v>6794114</v>
      </c>
      <c r="AZ665">
        <v>68</v>
      </c>
      <c r="BA665">
        <v>1.89</v>
      </c>
      <c r="BB665">
        <v>1.1830000000000001</v>
      </c>
      <c r="BC665">
        <v>271</v>
      </c>
      <c r="BD665">
        <v>53</v>
      </c>
      <c r="BE665">
        <v>1860253</v>
      </c>
      <c r="BF665">
        <v>8019</v>
      </c>
      <c r="BG665">
        <v>2.7</v>
      </c>
      <c r="BH665">
        <v>1.22</v>
      </c>
      <c r="BI665">
        <v>0.55000000000000004</v>
      </c>
      <c r="BJ665">
        <v>1.2150000000000001</v>
      </c>
      <c r="BK665">
        <v>3.2949999999999999</v>
      </c>
      <c r="BL665">
        <v>1.4830000000000001</v>
      </c>
      <c r="BM665">
        <v>1.1100000000000001</v>
      </c>
      <c r="BN665" s="30">
        <v>663</v>
      </c>
      <c r="BO665">
        <v>6848244</v>
      </c>
      <c r="BP665">
        <v>73</v>
      </c>
      <c r="BQ665">
        <v>2.0289999999999999</v>
      </c>
      <c r="BR665">
        <v>1.2689999999999999</v>
      </c>
      <c r="BS665">
        <v>243</v>
      </c>
      <c r="BT665">
        <v>58</v>
      </c>
      <c r="BU665">
        <v>1806053</v>
      </c>
      <c r="BV665">
        <v>8170</v>
      </c>
      <c r="BW665">
        <v>2.7</v>
      </c>
      <c r="BX665">
        <v>1.22</v>
      </c>
      <c r="BY665">
        <v>0.55000000000000004</v>
      </c>
      <c r="BZ665">
        <v>1.2150000000000001</v>
      </c>
      <c r="CA665">
        <v>3.2949999999999999</v>
      </c>
      <c r="CB665">
        <v>1.4830000000000001</v>
      </c>
      <c r="CC665">
        <v>1.077</v>
      </c>
      <c r="CM665">
        <v>0.93899999999999995</v>
      </c>
      <c r="CN665">
        <v>1.113</v>
      </c>
      <c r="CO665">
        <v>1.2869999999999999</v>
      </c>
      <c r="CP665">
        <v>1.1830000000000001</v>
      </c>
      <c r="CQ665">
        <v>1.2689999999999999</v>
      </c>
    </row>
    <row r="666" spans="1:95" x14ac:dyDescent="0.2">
      <c r="A666" s="2">
        <v>44494</v>
      </c>
      <c r="B666" s="30">
        <v>664</v>
      </c>
      <c r="C666">
        <v>6452453</v>
      </c>
      <c r="D666">
        <v>62</v>
      </c>
      <c r="E666">
        <v>1.724</v>
      </c>
      <c r="F666">
        <v>1.0780000000000001</v>
      </c>
      <c r="G666">
        <v>158</v>
      </c>
      <c r="H666">
        <v>48</v>
      </c>
      <c r="I666">
        <v>2201936</v>
      </c>
      <c r="J666">
        <v>7936</v>
      </c>
      <c r="K666">
        <v>2.7</v>
      </c>
      <c r="L666">
        <v>1.22</v>
      </c>
      <c r="M666">
        <v>0.55000000000000004</v>
      </c>
      <c r="N666">
        <v>1.2150000000000001</v>
      </c>
      <c r="O666">
        <v>3.2949999999999999</v>
      </c>
      <c r="P666">
        <v>1.4830000000000001</v>
      </c>
      <c r="Q666">
        <v>1.1080000000000001</v>
      </c>
      <c r="R666" s="30">
        <v>664</v>
      </c>
      <c r="S666">
        <v>6636840</v>
      </c>
      <c r="T666">
        <v>70</v>
      </c>
      <c r="U666">
        <v>1.946</v>
      </c>
      <c r="V666">
        <v>1.2170000000000001</v>
      </c>
      <c r="W666">
        <v>193</v>
      </c>
      <c r="X666">
        <v>59</v>
      </c>
      <c r="Y666">
        <v>2017477</v>
      </c>
      <c r="Z666">
        <v>8051</v>
      </c>
      <c r="AA666">
        <v>2.7</v>
      </c>
      <c r="AB666">
        <v>1.22</v>
      </c>
      <c r="AC666">
        <v>0.55000000000000004</v>
      </c>
      <c r="AD666">
        <v>1.2150000000000001</v>
      </c>
      <c r="AE666">
        <v>3.2949999999999999</v>
      </c>
      <c r="AF666">
        <v>1.4830000000000001</v>
      </c>
      <c r="AG666">
        <v>1.1080000000000001</v>
      </c>
      <c r="AH666" s="30">
        <v>664</v>
      </c>
      <c r="AI666">
        <v>6754738</v>
      </c>
      <c r="AJ666">
        <v>88</v>
      </c>
      <c r="AK666">
        <v>2.4460000000000002</v>
      </c>
      <c r="AL666">
        <v>1.53</v>
      </c>
      <c r="AM666">
        <v>204</v>
      </c>
      <c r="AN666">
        <v>63</v>
      </c>
      <c r="AO666">
        <v>1899580</v>
      </c>
      <c r="AP666">
        <v>7998</v>
      </c>
      <c r="AQ666">
        <v>2.7</v>
      </c>
      <c r="AR666">
        <v>1.22</v>
      </c>
      <c r="AS666">
        <v>0.55000000000000004</v>
      </c>
      <c r="AT666">
        <v>1.2150000000000001</v>
      </c>
      <c r="AU666">
        <v>3.2949999999999999</v>
      </c>
      <c r="AV666">
        <v>1.4830000000000001</v>
      </c>
      <c r="AW666">
        <v>1.179</v>
      </c>
      <c r="AX666" s="30">
        <v>664</v>
      </c>
      <c r="AY666">
        <v>6794017</v>
      </c>
      <c r="AZ666">
        <v>97</v>
      </c>
      <c r="BA666">
        <v>2.6970000000000001</v>
      </c>
      <c r="BB666">
        <v>1.6870000000000001</v>
      </c>
      <c r="BC666">
        <v>253</v>
      </c>
      <c r="BD666">
        <v>86</v>
      </c>
      <c r="BE666">
        <v>1860228</v>
      </c>
      <c r="BF666">
        <v>8030</v>
      </c>
      <c r="BG666">
        <v>2.7</v>
      </c>
      <c r="BH666">
        <v>1.22</v>
      </c>
      <c r="BI666">
        <v>0.55000000000000004</v>
      </c>
      <c r="BJ666">
        <v>1.2150000000000001</v>
      </c>
      <c r="BK666">
        <v>3.2949999999999999</v>
      </c>
      <c r="BL666">
        <v>1.4830000000000001</v>
      </c>
      <c r="BM666">
        <v>1.1559999999999999</v>
      </c>
      <c r="BN666" s="30">
        <v>664</v>
      </c>
      <c r="BO666">
        <v>6848166</v>
      </c>
      <c r="BP666">
        <v>78</v>
      </c>
      <c r="BQ666">
        <v>2.1680000000000001</v>
      </c>
      <c r="BR666">
        <v>1.3560000000000001</v>
      </c>
      <c r="BS666">
        <v>252</v>
      </c>
      <c r="BT666">
        <v>64</v>
      </c>
      <c r="BU666">
        <v>1806143</v>
      </c>
      <c r="BV666">
        <v>8182</v>
      </c>
      <c r="BW666">
        <v>2.7</v>
      </c>
      <c r="BX666">
        <v>1.22</v>
      </c>
      <c r="BY666">
        <v>0.55000000000000004</v>
      </c>
      <c r="BZ666">
        <v>1.2150000000000001</v>
      </c>
      <c r="CA666">
        <v>3.2949999999999999</v>
      </c>
      <c r="CB666">
        <v>1.4830000000000001</v>
      </c>
      <c r="CC666">
        <v>1.119</v>
      </c>
      <c r="CM666">
        <v>1.0780000000000001</v>
      </c>
      <c r="CN666">
        <v>1.2170000000000001</v>
      </c>
      <c r="CO666">
        <v>1.53</v>
      </c>
      <c r="CP666">
        <v>1.6870000000000001</v>
      </c>
      <c r="CQ666">
        <v>1.3560000000000001</v>
      </c>
    </row>
    <row r="667" spans="1:95" x14ac:dyDescent="0.2">
      <c r="A667" s="2">
        <v>44495</v>
      </c>
      <c r="B667" s="30">
        <v>665</v>
      </c>
      <c r="C667">
        <v>6452376</v>
      </c>
      <c r="D667">
        <v>77</v>
      </c>
      <c r="E667">
        <v>2.141</v>
      </c>
      <c r="F667">
        <v>1.339</v>
      </c>
      <c r="G667">
        <v>164</v>
      </c>
      <c r="H667">
        <v>56</v>
      </c>
      <c r="I667">
        <v>2201995</v>
      </c>
      <c r="J667">
        <v>7949</v>
      </c>
      <c r="K667">
        <v>2.7</v>
      </c>
      <c r="L667">
        <v>1.22</v>
      </c>
      <c r="M667">
        <v>0.55000000000000004</v>
      </c>
      <c r="N667">
        <v>1.2150000000000001</v>
      </c>
      <c r="O667">
        <v>3.2949999999999999</v>
      </c>
      <c r="P667">
        <v>1.4830000000000001</v>
      </c>
      <c r="Q667">
        <v>1.167</v>
      </c>
      <c r="R667" s="30">
        <v>665</v>
      </c>
      <c r="S667">
        <v>6636772</v>
      </c>
      <c r="T667">
        <v>68</v>
      </c>
      <c r="U667">
        <v>1.89</v>
      </c>
      <c r="V667">
        <v>1.1830000000000001</v>
      </c>
      <c r="W667">
        <v>203</v>
      </c>
      <c r="X667">
        <v>60</v>
      </c>
      <c r="Y667">
        <v>2017560</v>
      </c>
      <c r="Z667">
        <v>8060</v>
      </c>
      <c r="AA667">
        <v>2.7</v>
      </c>
      <c r="AB667">
        <v>1.22</v>
      </c>
      <c r="AC667">
        <v>0.55000000000000004</v>
      </c>
      <c r="AD667">
        <v>1.2150000000000001</v>
      </c>
      <c r="AE667">
        <v>3.2949999999999999</v>
      </c>
      <c r="AF667">
        <v>1.4830000000000001</v>
      </c>
      <c r="AG667">
        <v>1.1319999999999999</v>
      </c>
      <c r="AH667" s="30">
        <v>665</v>
      </c>
      <c r="AI667">
        <v>6754659</v>
      </c>
      <c r="AJ667">
        <v>79</v>
      </c>
      <c r="AK667">
        <v>2.1960000000000002</v>
      </c>
      <c r="AL667">
        <v>1.3740000000000001</v>
      </c>
      <c r="AM667">
        <v>234</v>
      </c>
      <c r="AN667">
        <v>58</v>
      </c>
      <c r="AO667">
        <v>1899649</v>
      </c>
      <c r="AP667">
        <v>8011</v>
      </c>
      <c r="AQ667">
        <v>2.7</v>
      </c>
      <c r="AR667">
        <v>1.22</v>
      </c>
      <c r="AS667">
        <v>0.55000000000000004</v>
      </c>
      <c r="AT667">
        <v>1.2150000000000001</v>
      </c>
      <c r="AU667">
        <v>3.2949999999999999</v>
      </c>
      <c r="AV667">
        <v>1.4830000000000001</v>
      </c>
      <c r="AW667">
        <v>1.2010000000000001</v>
      </c>
      <c r="AX667" s="30">
        <v>665</v>
      </c>
      <c r="AY667">
        <v>6793885</v>
      </c>
      <c r="AZ667">
        <v>132</v>
      </c>
      <c r="BA667">
        <v>3.67</v>
      </c>
      <c r="BB667">
        <v>2.2949999999999999</v>
      </c>
      <c r="BC667">
        <v>244</v>
      </c>
      <c r="BD667">
        <v>106</v>
      </c>
      <c r="BE667">
        <v>1860263</v>
      </c>
      <c r="BF667">
        <v>8044</v>
      </c>
      <c r="BG667">
        <v>2.7</v>
      </c>
      <c r="BH667">
        <v>1.22</v>
      </c>
      <c r="BI667">
        <v>0.55000000000000004</v>
      </c>
      <c r="BJ667">
        <v>1.2150000000000001</v>
      </c>
      <c r="BK667">
        <v>3.2949999999999999</v>
      </c>
      <c r="BL667">
        <v>1.4830000000000001</v>
      </c>
      <c r="BM667">
        <v>1.147</v>
      </c>
      <c r="BN667" s="30">
        <v>665</v>
      </c>
      <c r="BO667">
        <v>6848069</v>
      </c>
      <c r="BP667">
        <v>97</v>
      </c>
      <c r="BQ667">
        <v>2.6970000000000001</v>
      </c>
      <c r="BR667">
        <v>1.6870000000000001</v>
      </c>
      <c r="BS667">
        <v>248</v>
      </c>
      <c r="BT667">
        <v>82</v>
      </c>
      <c r="BU667">
        <v>1806191</v>
      </c>
      <c r="BV667">
        <v>8193</v>
      </c>
      <c r="BW667">
        <v>2.7</v>
      </c>
      <c r="BX667">
        <v>1.22</v>
      </c>
      <c r="BY667">
        <v>0.55000000000000004</v>
      </c>
      <c r="BZ667">
        <v>1.2150000000000001</v>
      </c>
      <c r="CA667">
        <v>3.2949999999999999</v>
      </c>
      <c r="CB667">
        <v>1.4830000000000001</v>
      </c>
      <c r="CC667">
        <v>1.1559999999999999</v>
      </c>
      <c r="CM667">
        <v>1.339</v>
      </c>
      <c r="CN667">
        <v>1.1830000000000001</v>
      </c>
      <c r="CO667">
        <v>1.3740000000000001</v>
      </c>
      <c r="CP667">
        <v>2.2949999999999999</v>
      </c>
      <c r="CQ667">
        <v>1.6870000000000001</v>
      </c>
    </row>
    <row r="668" spans="1:95" x14ac:dyDescent="0.2">
      <c r="A668" s="2">
        <v>44496</v>
      </c>
      <c r="B668" s="30">
        <v>666</v>
      </c>
      <c r="C668">
        <v>6452313</v>
      </c>
      <c r="D668">
        <v>63</v>
      </c>
      <c r="E668">
        <v>1.7509999999999999</v>
      </c>
      <c r="F668">
        <v>1.0960000000000001</v>
      </c>
      <c r="G668">
        <v>192</v>
      </c>
      <c r="H668">
        <v>49</v>
      </c>
      <c r="I668">
        <v>2202005</v>
      </c>
      <c r="J668">
        <v>7966</v>
      </c>
      <c r="K668">
        <v>2.7</v>
      </c>
      <c r="L668">
        <v>1.22</v>
      </c>
      <c r="M668">
        <v>0.55000000000000004</v>
      </c>
      <c r="N668">
        <v>1.2150000000000001</v>
      </c>
      <c r="O668">
        <v>3.2949999999999999</v>
      </c>
      <c r="P668">
        <v>1.4830000000000001</v>
      </c>
      <c r="Q668">
        <v>1.224</v>
      </c>
      <c r="R668" s="30">
        <v>666</v>
      </c>
      <c r="S668">
        <v>6636688</v>
      </c>
      <c r="T668">
        <v>84</v>
      </c>
      <c r="U668">
        <v>2.335</v>
      </c>
      <c r="V668">
        <v>1.4610000000000001</v>
      </c>
      <c r="W668">
        <v>203</v>
      </c>
      <c r="X668">
        <v>68</v>
      </c>
      <c r="Y668">
        <v>2017647</v>
      </c>
      <c r="Z668">
        <v>8069</v>
      </c>
      <c r="AA668">
        <v>2.7</v>
      </c>
      <c r="AB668">
        <v>1.22</v>
      </c>
      <c r="AC668">
        <v>0.55000000000000004</v>
      </c>
      <c r="AD668">
        <v>1.2150000000000001</v>
      </c>
      <c r="AE668">
        <v>3.2949999999999999</v>
      </c>
      <c r="AF668">
        <v>1.4830000000000001</v>
      </c>
      <c r="AG668">
        <v>1.167</v>
      </c>
      <c r="AH668" s="30">
        <v>666</v>
      </c>
      <c r="AI668">
        <v>6754579</v>
      </c>
      <c r="AJ668">
        <v>80</v>
      </c>
      <c r="AK668">
        <v>2.2240000000000002</v>
      </c>
      <c r="AL668">
        <v>1.391</v>
      </c>
      <c r="AM668">
        <v>247</v>
      </c>
      <c r="AN668">
        <v>66</v>
      </c>
      <c r="AO668">
        <v>1899705</v>
      </c>
      <c r="AP668">
        <v>8022</v>
      </c>
      <c r="AQ668">
        <v>2.7</v>
      </c>
      <c r="AR668">
        <v>1.22</v>
      </c>
      <c r="AS668">
        <v>0.55000000000000004</v>
      </c>
      <c r="AT668">
        <v>1.2150000000000001</v>
      </c>
      <c r="AU668">
        <v>3.2949999999999999</v>
      </c>
      <c r="AV668">
        <v>1.4830000000000001</v>
      </c>
      <c r="AW668">
        <v>1.2549999999999999</v>
      </c>
      <c r="AX668" s="30">
        <v>666</v>
      </c>
      <c r="AY668">
        <v>6793769</v>
      </c>
      <c r="AZ668">
        <v>116</v>
      </c>
      <c r="BA668">
        <v>3.2250000000000001</v>
      </c>
      <c r="BB668">
        <v>2.0169999999999999</v>
      </c>
      <c r="BC668">
        <v>286</v>
      </c>
      <c r="BD668">
        <v>90</v>
      </c>
      <c r="BE668">
        <v>1860486</v>
      </c>
      <c r="BF668">
        <v>8058</v>
      </c>
      <c r="BG668">
        <v>2.7</v>
      </c>
      <c r="BH668">
        <v>1.22</v>
      </c>
      <c r="BI668">
        <v>0.55000000000000004</v>
      </c>
      <c r="BJ668">
        <v>1.2150000000000001</v>
      </c>
      <c r="BK668">
        <v>3.2949999999999999</v>
      </c>
      <c r="BL668">
        <v>1.4830000000000001</v>
      </c>
      <c r="BM668">
        <v>1.1890000000000001</v>
      </c>
      <c r="BN668" s="30">
        <v>666</v>
      </c>
      <c r="BO668">
        <v>6847957</v>
      </c>
      <c r="BP668">
        <v>112</v>
      </c>
      <c r="BQ668">
        <v>3.1139999999999999</v>
      </c>
      <c r="BR668">
        <v>1.948</v>
      </c>
      <c r="BS668">
        <v>253</v>
      </c>
      <c r="BT668">
        <v>92</v>
      </c>
      <c r="BU668">
        <v>1806275</v>
      </c>
      <c r="BV668">
        <v>8204</v>
      </c>
      <c r="BW668">
        <v>2.7</v>
      </c>
      <c r="BX668">
        <v>1.22</v>
      </c>
      <c r="BY668">
        <v>0.55000000000000004</v>
      </c>
      <c r="BZ668">
        <v>1.2150000000000001</v>
      </c>
      <c r="CA668">
        <v>3.2949999999999999</v>
      </c>
      <c r="CB668">
        <v>1.4830000000000001</v>
      </c>
      <c r="CC668">
        <v>1.157</v>
      </c>
      <c r="CM668">
        <v>1.0960000000000001</v>
      </c>
      <c r="CN668">
        <v>1.4610000000000001</v>
      </c>
      <c r="CO668">
        <v>1.391</v>
      </c>
      <c r="CP668">
        <v>2.0169999999999999</v>
      </c>
      <c r="CQ668">
        <v>1.948</v>
      </c>
    </row>
    <row r="669" spans="1:95" x14ac:dyDescent="0.2">
      <c r="A669" s="2">
        <v>44497</v>
      </c>
      <c r="B669" s="30">
        <v>667</v>
      </c>
      <c r="C669">
        <v>6452242</v>
      </c>
      <c r="D669">
        <v>71</v>
      </c>
      <c r="E669">
        <v>1.974</v>
      </c>
      <c r="F669">
        <v>1.2350000000000001</v>
      </c>
      <c r="G669">
        <v>191</v>
      </c>
      <c r="H669">
        <v>64</v>
      </c>
      <c r="I669">
        <v>2202123</v>
      </c>
      <c r="J669">
        <v>7975</v>
      </c>
      <c r="K669">
        <v>2.7</v>
      </c>
      <c r="L669">
        <v>1.22</v>
      </c>
      <c r="M669">
        <v>0.55000000000000004</v>
      </c>
      <c r="N669">
        <v>1.2150000000000001</v>
      </c>
      <c r="O669">
        <v>3.2949999999999999</v>
      </c>
      <c r="P669">
        <v>1.4830000000000001</v>
      </c>
      <c r="Q669">
        <v>1.292</v>
      </c>
      <c r="R669" s="30">
        <v>667</v>
      </c>
      <c r="S669">
        <v>6636604</v>
      </c>
      <c r="T669">
        <v>84</v>
      </c>
      <c r="U669">
        <v>2.335</v>
      </c>
      <c r="V669">
        <v>1.4610000000000001</v>
      </c>
      <c r="W669">
        <v>214</v>
      </c>
      <c r="X669">
        <v>73</v>
      </c>
      <c r="Y669">
        <v>2017749</v>
      </c>
      <c r="Z669">
        <v>8078</v>
      </c>
      <c r="AA669">
        <v>2.7</v>
      </c>
      <c r="AB669">
        <v>1.22</v>
      </c>
      <c r="AC669">
        <v>0.55000000000000004</v>
      </c>
      <c r="AD669">
        <v>1.2150000000000001</v>
      </c>
      <c r="AE669">
        <v>3.2949999999999999</v>
      </c>
      <c r="AF669">
        <v>1.4830000000000001</v>
      </c>
      <c r="AG669">
        <v>1.1779999999999999</v>
      </c>
      <c r="AH669" s="30">
        <v>667</v>
      </c>
      <c r="AI669">
        <v>6754463</v>
      </c>
      <c r="AJ669">
        <v>116</v>
      </c>
      <c r="AK669">
        <v>3.2250000000000001</v>
      </c>
      <c r="AL669">
        <v>2.0169999999999999</v>
      </c>
      <c r="AM669">
        <v>235</v>
      </c>
      <c r="AN669">
        <v>92</v>
      </c>
      <c r="AO669">
        <v>1899730</v>
      </c>
      <c r="AP669">
        <v>8037</v>
      </c>
      <c r="AQ669">
        <v>2.7</v>
      </c>
      <c r="AR669">
        <v>1.22</v>
      </c>
      <c r="AS669">
        <v>0.55000000000000004</v>
      </c>
      <c r="AT669">
        <v>1.2150000000000001</v>
      </c>
      <c r="AU669">
        <v>3.2949999999999999</v>
      </c>
      <c r="AV669">
        <v>1.4830000000000001</v>
      </c>
      <c r="AW669">
        <v>1.2789999999999999</v>
      </c>
      <c r="AX669" s="30">
        <v>667</v>
      </c>
      <c r="AY669">
        <v>6793684</v>
      </c>
      <c r="AZ669">
        <v>85</v>
      </c>
      <c r="BA669">
        <v>2.363</v>
      </c>
      <c r="BB669">
        <v>1.478</v>
      </c>
      <c r="BC669">
        <v>332</v>
      </c>
      <c r="BD669">
        <v>70</v>
      </c>
      <c r="BE669">
        <v>1860487</v>
      </c>
      <c r="BF669">
        <v>8066</v>
      </c>
      <c r="BG669">
        <v>2.7</v>
      </c>
      <c r="BH669">
        <v>1.22</v>
      </c>
      <c r="BI669">
        <v>0.55000000000000004</v>
      </c>
      <c r="BJ669">
        <v>1.2150000000000001</v>
      </c>
      <c r="BK669">
        <v>3.2949999999999999</v>
      </c>
      <c r="BL669">
        <v>1.4830000000000001</v>
      </c>
      <c r="BM669">
        <v>1.2410000000000001</v>
      </c>
      <c r="BN669" s="30">
        <v>667</v>
      </c>
      <c r="BO669">
        <v>6847869</v>
      </c>
      <c r="BP669">
        <v>88</v>
      </c>
      <c r="BQ669">
        <v>2.4460000000000002</v>
      </c>
      <c r="BR669">
        <v>1.53</v>
      </c>
      <c r="BS669">
        <v>292</v>
      </c>
      <c r="BT669">
        <v>73</v>
      </c>
      <c r="BU669">
        <v>1806326</v>
      </c>
      <c r="BV669">
        <v>8220</v>
      </c>
      <c r="BW669">
        <v>2.7</v>
      </c>
      <c r="BX669">
        <v>1.22</v>
      </c>
      <c r="BY669">
        <v>0.55000000000000004</v>
      </c>
      <c r="BZ669">
        <v>1.2150000000000001</v>
      </c>
      <c r="CA669">
        <v>3.2949999999999999</v>
      </c>
      <c r="CB669">
        <v>1.4830000000000001</v>
      </c>
      <c r="CC669">
        <v>1.194</v>
      </c>
      <c r="CM669">
        <v>1.2350000000000001</v>
      </c>
      <c r="CN669">
        <v>1.4610000000000001</v>
      </c>
      <c r="CO669">
        <v>2.0169999999999999</v>
      </c>
      <c r="CP669">
        <v>1.478</v>
      </c>
      <c r="CQ669">
        <v>1.53</v>
      </c>
    </row>
    <row r="670" spans="1:95" x14ac:dyDescent="0.2">
      <c r="A670" s="2">
        <v>44498</v>
      </c>
      <c r="B670" s="30">
        <v>668</v>
      </c>
      <c r="C670">
        <v>6452168</v>
      </c>
      <c r="D670">
        <v>74</v>
      </c>
      <c r="E670">
        <v>2.0569999999999999</v>
      </c>
      <c r="F670">
        <v>1.2869999999999999</v>
      </c>
      <c r="G670">
        <v>196</v>
      </c>
      <c r="H670">
        <v>66</v>
      </c>
      <c r="I670">
        <v>2202204</v>
      </c>
      <c r="J670">
        <v>7984</v>
      </c>
      <c r="K670">
        <v>2.7</v>
      </c>
      <c r="L670">
        <v>1.22</v>
      </c>
      <c r="M670">
        <v>0.55000000000000004</v>
      </c>
      <c r="N670">
        <v>1.2150000000000001</v>
      </c>
      <c r="O670">
        <v>3.2949999999999999</v>
      </c>
      <c r="P670">
        <v>1.4830000000000001</v>
      </c>
      <c r="Q670">
        <v>1.3140000000000001</v>
      </c>
      <c r="R670" s="30">
        <v>668</v>
      </c>
      <c r="S670">
        <v>6636528</v>
      </c>
      <c r="T670">
        <v>76</v>
      </c>
      <c r="U670">
        <v>2.113</v>
      </c>
      <c r="V670">
        <v>1.3220000000000001</v>
      </c>
      <c r="W670">
        <v>236</v>
      </c>
      <c r="X670">
        <v>62</v>
      </c>
      <c r="Y670">
        <v>2017741</v>
      </c>
      <c r="Z670">
        <v>8084</v>
      </c>
      <c r="AA670">
        <v>2.7</v>
      </c>
      <c r="AB670">
        <v>1.22</v>
      </c>
      <c r="AC670">
        <v>0.55000000000000004</v>
      </c>
      <c r="AD670">
        <v>1.2150000000000001</v>
      </c>
      <c r="AE670">
        <v>3.2949999999999999</v>
      </c>
      <c r="AF670">
        <v>1.4830000000000001</v>
      </c>
      <c r="AG670">
        <v>1.194</v>
      </c>
      <c r="AH670" s="30">
        <v>668</v>
      </c>
      <c r="AI670">
        <v>6754357</v>
      </c>
      <c r="AJ670">
        <v>106</v>
      </c>
      <c r="AK670">
        <v>2.9470000000000001</v>
      </c>
      <c r="AL670">
        <v>1.843</v>
      </c>
      <c r="AM670">
        <v>268</v>
      </c>
      <c r="AN670">
        <v>83</v>
      </c>
      <c r="AO670">
        <v>1899936</v>
      </c>
      <c r="AP670">
        <v>8049</v>
      </c>
      <c r="AQ670">
        <v>2.7</v>
      </c>
      <c r="AR670">
        <v>1.22</v>
      </c>
      <c r="AS670">
        <v>0.55000000000000004</v>
      </c>
      <c r="AT670">
        <v>1.2150000000000001</v>
      </c>
      <c r="AU670">
        <v>3.2949999999999999</v>
      </c>
      <c r="AV670">
        <v>1.4830000000000001</v>
      </c>
      <c r="AW670">
        <v>1.29</v>
      </c>
      <c r="AX670" s="30">
        <v>668</v>
      </c>
      <c r="AY670">
        <v>6793552</v>
      </c>
      <c r="AZ670">
        <v>132</v>
      </c>
      <c r="BA670">
        <v>3.67</v>
      </c>
      <c r="BB670">
        <v>2.2949999999999999</v>
      </c>
      <c r="BC670">
        <v>318</v>
      </c>
      <c r="BD670">
        <v>99</v>
      </c>
      <c r="BE670">
        <v>1860691</v>
      </c>
      <c r="BF670">
        <v>8078</v>
      </c>
      <c r="BG670">
        <v>2.7</v>
      </c>
      <c r="BH670">
        <v>1.22</v>
      </c>
      <c r="BI670">
        <v>0.55000000000000004</v>
      </c>
      <c r="BJ670">
        <v>1.2150000000000001</v>
      </c>
      <c r="BK670">
        <v>3.2949999999999999</v>
      </c>
      <c r="BL670">
        <v>1.4830000000000001</v>
      </c>
      <c r="BM670">
        <v>1.2689999999999999</v>
      </c>
      <c r="BN670" s="30">
        <v>668</v>
      </c>
      <c r="BO670">
        <v>6847747</v>
      </c>
      <c r="BP670">
        <v>122</v>
      </c>
      <c r="BQ670">
        <v>3.3919999999999999</v>
      </c>
      <c r="BR670">
        <v>2.1219999999999999</v>
      </c>
      <c r="BS670">
        <v>290</v>
      </c>
      <c r="BT670">
        <v>90</v>
      </c>
      <c r="BU670">
        <v>1806441</v>
      </c>
      <c r="BV670">
        <v>8233</v>
      </c>
      <c r="BW670">
        <v>2.7</v>
      </c>
      <c r="BX670">
        <v>1.22</v>
      </c>
      <c r="BY670">
        <v>0.55000000000000004</v>
      </c>
      <c r="BZ670">
        <v>1.2150000000000001</v>
      </c>
      <c r="CA670">
        <v>3.2949999999999999</v>
      </c>
      <c r="CB670">
        <v>1.4830000000000001</v>
      </c>
      <c r="CC670">
        <v>1.2310000000000001</v>
      </c>
      <c r="CM670">
        <v>1.2869999999999999</v>
      </c>
      <c r="CN670">
        <v>1.3220000000000001</v>
      </c>
      <c r="CO670">
        <v>1.843</v>
      </c>
      <c r="CP670">
        <v>2.2949999999999999</v>
      </c>
      <c r="CQ670">
        <v>2.1219999999999999</v>
      </c>
    </row>
    <row r="671" spans="1:95" x14ac:dyDescent="0.2">
      <c r="A671" s="2">
        <v>44499</v>
      </c>
      <c r="B671" s="30">
        <v>669</v>
      </c>
      <c r="C671">
        <v>6452091</v>
      </c>
      <c r="D671">
        <v>77</v>
      </c>
      <c r="E671">
        <v>2.141</v>
      </c>
      <c r="F671">
        <v>1.339</v>
      </c>
      <c r="G671">
        <v>210</v>
      </c>
      <c r="H671">
        <v>60</v>
      </c>
      <c r="I671">
        <v>2202228</v>
      </c>
      <c r="J671">
        <v>8001</v>
      </c>
      <c r="K671">
        <v>2.7</v>
      </c>
      <c r="L671">
        <v>1.22</v>
      </c>
      <c r="M671">
        <v>0.55000000000000004</v>
      </c>
      <c r="N671">
        <v>1.2150000000000001</v>
      </c>
      <c r="O671">
        <v>3.2949999999999999</v>
      </c>
      <c r="P671">
        <v>1.4830000000000001</v>
      </c>
      <c r="Q671">
        <v>1.26</v>
      </c>
      <c r="R671" s="30">
        <v>669</v>
      </c>
      <c r="S671">
        <v>6636419</v>
      </c>
      <c r="T671">
        <v>109</v>
      </c>
      <c r="U671">
        <v>3.03</v>
      </c>
      <c r="V671">
        <v>1.8959999999999999</v>
      </c>
      <c r="W671">
        <v>235</v>
      </c>
      <c r="X671">
        <v>77</v>
      </c>
      <c r="Y671">
        <v>2017840</v>
      </c>
      <c r="Z671">
        <v>8099</v>
      </c>
      <c r="AA671">
        <v>2.7</v>
      </c>
      <c r="AB671">
        <v>1.22</v>
      </c>
      <c r="AC671">
        <v>0.55000000000000004</v>
      </c>
      <c r="AD671">
        <v>1.2150000000000001</v>
      </c>
      <c r="AE671">
        <v>3.2949999999999999</v>
      </c>
      <c r="AF671">
        <v>1.4830000000000001</v>
      </c>
      <c r="AG671">
        <v>1.175</v>
      </c>
      <c r="AH671" s="30">
        <v>669</v>
      </c>
      <c r="AI671">
        <v>6754254</v>
      </c>
      <c r="AJ671">
        <v>103</v>
      </c>
      <c r="AK671">
        <v>2.863</v>
      </c>
      <c r="AL671">
        <v>1.7909999999999999</v>
      </c>
      <c r="AM671">
        <v>295</v>
      </c>
      <c r="AN671">
        <v>79</v>
      </c>
      <c r="AO671">
        <v>1899891</v>
      </c>
      <c r="AP671">
        <v>8060</v>
      </c>
      <c r="AQ671">
        <v>2.7</v>
      </c>
      <c r="AR671">
        <v>1.22</v>
      </c>
      <c r="AS671">
        <v>0.55000000000000004</v>
      </c>
      <c r="AT671">
        <v>1.2150000000000001</v>
      </c>
      <c r="AU671">
        <v>3.2949999999999999</v>
      </c>
      <c r="AV671">
        <v>1.4830000000000001</v>
      </c>
      <c r="AW671">
        <v>1.3</v>
      </c>
      <c r="AX671" s="30">
        <v>669</v>
      </c>
      <c r="AY671">
        <v>6793398</v>
      </c>
      <c r="AZ671">
        <v>154</v>
      </c>
      <c r="BA671">
        <v>4.2809999999999997</v>
      </c>
      <c r="BB671">
        <v>2.6779999999999999</v>
      </c>
      <c r="BC671">
        <v>327</v>
      </c>
      <c r="BD671">
        <v>123</v>
      </c>
      <c r="BE671">
        <v>1860674</v>
      </c>
      <c r="BF671">
        <v>8089</v>
      </c>
      <c r="BG671">
        <v>2.7</v>
      </c>
      <c r="BH671">
        <v>1.22</v>
      </c>
      <c r="BI671">
        <v>0.55000000000000004</v>
      </c>
      <c r="BJ671">
        <v>1.2150000000000001</v>
      </c>
      <c r="BK671">
        <v>3.2949999999999999</v>
      </c>
      <c r="BL671">
        <v>1.4830000000000001</v>
      </c>
      <c r="BM671">
        <v>1.2549999999999999</v>
      </c>
      <c r="BN671" s="30">
        <v>669</v>
      </c>
      <c r="BO671">
        <v>6847627</v>
      </c>
      <c r="BP671">
        <v>120</v>
      </c>
      <c r="BQ671">
        <v>3.3359999999999999</v>
      </c>
      <c r="BR671">
        <v>2.0870000000000002</v>
      </c>
      <c r="BS671">
        <v>319</v>
      </c>
      <c r="BT671">
        <v>93</v>
      </c>
      <c r="BU671">
        <v>1806572</v>
      </c>
      <c r="BV671">
        <v>8242</v>
      </c>
      <c r="BW671">
        <v>2.7</v>
      </c>
      <c r="BX671">
        <v>1.22</v>
      </c>
      <c r="BY671">
        <v>0.55000000000000004</v>
      </c>
      <c r="BZ671">
        <v>1.2150000000000001</v>
      </c>
      <c r="CA671">
        <v>3.2949999999999999</v>
      </c>
      <c r="CB671">
        <v>1.4830000000000001</v>
      </c>
      <c r="CC671">
        <v>1.2450000000000001</v>
      </c>
      <c r="CM671">
        <v>1.339</v>
      </c>
      <c r="CN671">
        <v>1.8959999999999999</v>
      </c>
      <c r="CO671">
        <v>1.7909999999999999</v>
      </c>
      <c r="CP671">
        <v>2.6779999999999999</v>
      </c>
      <c r="CQ671">
        <v>2.0870000000000002</v>
      </c>
    </row>
    <row r="672" spans="1:95" x14ac:dyDescent="0.2">
      <c r="A672" s="2">
        <v>44500</v>
      </c>
      <c r="B672" s="30">
        <v>670</v>
      </c>
      <c r="C672">
        <v>6452006</v>
      </c>
      <c r="D672">
        <v>85</v>
      </c>
      <c r="E672">
        <v>2.363</v>
      </c>
      <c r="F672">
        <v>1.478</v>
      </c>
      <c r="G672">
        <v>215</v>
      </c>
      <c r="H672">
        <v>72</v>
      </c>
      <c r="I672">
        <v>2202311</v>
      </c>
      <c r="J672">
        <v>8011</v>
      </c>
      <c r="K672">
        <v>2.7</v>
      </c>
      <c r="L672">
        <v>1.22</v>
      </c>
      <c r="M672">
        <v>0.55000000000000004</v>
      </c>
      <c r="N672">
        <v>1.2150000000000001</v>
      </c>
      <c r="O672">
        <v>3.2949999999999999</v>
      </c>
      <c r="P672">
        <v>1.4830000000000001</v>
      </c>
      <c r="Q672">
        <v>1.2490000000000001</v>
      </c>
      <c r="R672" s="30">
        <v>670</v>
      </c>
      <c r="S672">
        <v>6636337</v>
      </c>
      <c r="T672">
        <v>82</v>
      </c>
      <c r="U672">
        <v>2.2799999999999998</v>
      </c>
      <c r="V672">
        <v>1.4259999999999999</v>
      </c>
      <c r="W672">
        <v>270</v>
      </c>
      <c r="X672">
        <v>74</v>
      </c>
      <c r="Y672">
        <v>2017929</v>
      </c>
      <c r="Z672">
        <v>8108</v>
      </c>
      <c r="AA672">
        <v>2.7</v>
      </c>
      <c r="AB672">
        <v>1.22</v>
      </c>
      <c r="AC672">
        <v>0.55000000000000004</v>
      </c>
      <c r="AD672">
        <v>1.2150000000000001</v>
      </c>
      <c r="AE672">
        <v>3.2949999999999999</v>
      </c>
      <c r="AF672">
        <v>1.4830000000000001</v>
      </c>
      <c r="AG672">
        <v>1.1739999999999999</v>
      </c>
      <c r="AH672" s="30">
        <v>670</v>
      </c>
      <c r="AI672">
        <v>6754144</v>
      </c>
      <c r="AJ672">
        <v>110</v>
      </c>
      <c r="AK672">
        <v>3.0579999999999998</v>
      </c>
      <c r="AL672">
        <v>1.913</v>
      </c>
      <c r="AM672">
        <v>309</v>
      </c>
      <c r="AN672">
        <v>89</v>
      </c>
      <c r="AO672">
        <v>1900098</v>
      </c>
      <c r="AP672">
        <v>8073</v>
      </c>
      <c r="AQ672">
        <v>2.7</v>
      </c>
      <c r="AR672">
        <v>1.22</v>
      </c>
      <c r="AS672">
        <v>0.55000000000000004</v>
      </c>
      <c r="AT672">
        <v>1.2150000000000001</v>
      </c>
      <c r="AU672">
        <v>3.2949999999999999</v>
      </c>
      <c r="AV672">
        <v>1.4830000000000001</v>
      </c>
      <c r="AW672">
        <v>1.296</v>
      </c>
      <c r="AX672" s="30">
        <v>670</v>
      </c>
      <c r="AY672">
        <v>6793271</v>
      </c>
      <c r="AZ672">
        <v>127</v>
      </c>
      <c r="BA672">
        <v>3.5310000000000001</v>
      </c>
      <c r="BB672">
        <v>2.2090000000000001</v>
      </c>
      <c r="BC672">
        <v>385</v>
      </c>
      <c r="BD672">
        <v>96</v>
      </c>
      <c r="BE672">
        <v>1860750</v>
      </c>
      <c r="BF672">
        <v>8101</v>
      </c>
      <c r="BG672">
        <v>2.7</v>
      </c>
      <c r="BH672">
        <v>1.22</v>
      </c>
      <c r="BI672">
        <v>0.55000000000000004</v>
      </c>
      <c r="BJ672">
        <v>1.2150000000000001</v>
      </c>
      <c r="BK672">
        <v>3.2949999999999999</v>
      </c>
      <c r="BL672">
        <v>1.4830000000000001</v>
      </c>
      <c r="BM672">
        <v>1.25</v>
      </c>
      <c r="BN672" s="30">
        <v>670</v>
      </c>
      <c r="BO672">
        <v>6847502</v>
      </c>
      <c r="BP672">
        <v>125</v>
      </c>
      <c r="BQ672">
        <v>3.4750000000000001</v>
      </c>
      <c r="BR672">
        <v>2.1739999999999999</v>
      </c>
      <c r="BS672">
        <v>339</v>
      </c>
      <c r="BT672">
        <v>100</v>
      </c>
      <c r="BU672">
        <v>1806630</v>
      </c>
      <c r="BV672">
        <v>8252</v>
      </c>
      <c r="BW672">
        <v>2.7</v>
      </c>
      <c r="BX672">
        <v>1.22</v>
      </c>
      <c r="BY672">
        <v>0.55000000000000004</v>
      </c>
      <c r="BZ672">
        <v>1.2150000000000001</v>
      </c>
      <c r="CA672">
        <v>3.2949999999999999</v>
      </c>
      <c r="CB672">
        <v>1.4830000000000001</v>
      </c>
      <c r="CC672">
        <v>1.242</v>
      </c>
      <c r="CM672">
        <v>1.478</v>
      </c>
      <c r="CN672">
        <v>1.4259999999999999</v>
      </c>
      <c r="CO672">
        <v>1.913</v>
      </c>
      <c r="CP672">
        <v>2.2090000000000001</v>
      </c>
      <c r="CQ672">
        <v>2.1739999999999999</v>
      </c>
    </row>
    <row r="673" spans="1:95" x14ac:dyDescent="0.2">
      <c r="A673" s="2">
        <v>44501</v>
      </c>
      <c r="B673" s="30">
        <v>671</v>
      </c>
      <c r="C673">
        <v>6451924</v>
      </c>
      <c r="D673">
        <v>82</v>
      </c>
      <c r="E673">
        <v>2.2799999999999998</v>
      </c>
      <c r="F673">
        <v>1.4259999999999999</v>
      </c>
      <c r="G673">
        <v>234</v>
      </c>
      <c r="H673">
        <v>66</v>
      </c>
      <c r="I673">
        <v>2202385</v>
      </c>
      <c r="J673">
        <v>8022</v>
      </c>
      <c r="K673">
        <v>2.7</v>
      </c>
      <c r="L673">
        <v>1.22</v>
      </c>
      <c r="M673">
        <v>0.55000000000000004</v>
      </c>
      <c r="N673">
        <v>1.2150000000000001</v>
      </c>
      <c r="O673">
        <v>3.2949999999999999</v>
      </c>
      <c r="P673">
        <v>1.4830000000000001</v>
      </c>
      <c r="Q673">
        <v>1.236</v>
      </c>
      <c r="R673" s="30">
        <v>671</v>
      </c>
      <c r="S673">
        <v>6636229</v>
      </c>
      <c r="T673">
        <v>108</v>
      </c>
      <c r="U673">
        <v>3.0019999999999998</v>
      </c>
      <c r="V673">
        <v>1.8779999999999999</v>
      </c>
      <c r="W673">
        <v>267</v>
      </c>
      <c r="X673">
        <v>85</v>
      </c>
      <c r="Y673">
        <v>2018064</v>
      </c>
      <c r="Z673">
        <v>8123</v>
      </c>
      <c r="AA673">
        <v>2.7</v>
      </c>
      <c r="AB673">
        <v>1.22</v>
      </c>
      <c r="AC673">
        <v>0.55000000000000004</v>
      </c>
      <c r="AD673">
        <v>1.2150000000000001</v>
      </c>
      <c r="AE673">
        <v>3.2949999999999999</v>
      </c>
      <c r="AF673">
        <v>1.4830000000000001</v>
      </c>
      <c r="AG673">
        <v>1.2310000000000001</v>
      </c>
      <c r="AH673" s="30">
        <v>671</v>
      </c>
      <c r="AI673">
        <v>6754017</v>
      </c>
      <c r="AJ673">
        <v>127</v>
      </c>
      <c r="AK673">
        <v>3.5310000000000001</v>
      </c>
      <c r="AL673">
        <v>2.2090000000000001</v>
      </c>
      <c r="AM673">
        <v>316</v>
      </c>
      <c r="AN673">
        <v>103</v>
      </c>
      <c r="AO673">
        <v>1900174</v>
      </c>
      <c r="AP673">
        <v>8085</v>
      </c>
      <c r="AQ673">
        <v>2.7</v>
      </c>
      <c r="AR673">
        <v>1.22</v>
      </c>
      <c r="AS673">
        <v>0.55000000000000004</v>
      </c>
      <c r="AT673">
        <v>1.2150000000000001</v>
      </c>
      <c r="AU673">
        <v>3.2949999999999999</v>
      </c>
      <c r="AV673">
        <v>1.4830000000000001</v>
      </c>
      <c r="AW673">
        <v>1.2969999999999999</v>
      </c>
      <c r="AX673" s="30">
        <v>671</v>
      </c>
      <c r="AY673">
        <v>6793135</v>
      </c>
      <c r="AZ673">
        <v>136</v>
      </c>
      <c r="BA673">
        <v>3.7810000000000001</v>
      </c>
      <c r="BB673">
        <v>2.3650000000000002</v>
      </c>
      <c r="BC673">
        <v>410</v>
      </c>
      <c r="BD673">
        <v>102</v>
      </c>
      <c r="BE673">
        <v>1860953</v>
      </c>
      <c r="BF673">
        <v>8118</v>
      </c>
      <c r="BG673">
        <v>2.7</v>
      </c>
      <c r="BH673">
        <v>1.22</v>
      </c>
      <c r="BI673">
        <v>0.55000000000000004</v>
      </c>
      <c r="BJ673">
        <v>1.2150000000000001</v>
      </c>
      <c r="BK673">
        <v>3.2949999999999999</v>
      </c>
      <c r="BL673">
        <v>1.4830000000000001</v>
      </c>
      <c r="BM673">
        <v>1.2470000000000001</v>
      </c>
      <c r="BN673" s="30">
        <v>671</v>
      </c>
      <c r="BO673">
        <v>6847367</v>
      </c>
      <c r="BP673">
        <v>135</v>
      </c>
      <c r="BQ673">
        <v>3.7530000000000001</v>
      </c>
      <c r="BR673">
        <v>2.3479999999999999</v>
      </c>
      <c r="BS673">
        <v>363</v>
      </c>
      <c r="BT673">
        <v>101</v>
      </c>
      <c r="BU673">
        <v>1806748</v>
      </c>
      <c r="BV673">
        <v>8262</v>
      </c>
      <c r="BW673">
        <v>2.7</v>
      </c>
      <c r="BX673">
        <v>1.22</v>
      </c>
      <c r="BY673">
        <v>0.55000000000000004</v>
      </c>
      <c r="BZ673">
        <v>1.2150000000000001</v>
      </c>
      <c r="CA673">
        <v>3.2949999999999999</v>
      </c>
      <c r="CB673">
        <v>1.4830000000000001</v>
      </c>
      <c r="CC673">
        <v>1.2490000000000001</v>
      </c>
      <c r="CM673">
        <v>1.4259999999999999</v>
      </c>
      <c r="CN673">
        <v>1.8779999999999999</v>
      </c>
      <c r="CO673">
        <v>2.2090000000000001</v>
      </c>
      <c r="CP673">
        <v>2.3650000000000002</v>
      </c>
      <c r="CQ673">
        <v>2.3479999999999999</v>
      </c>
    </row>
    <row r="674" spans="1:95" x14ac:dyDescent="0.2">
      <c r="A674" s="2">
        <v>44502</v>
      </c>
      <c r="B674" s="30">
        <v>672</v>
      </c>
      <c r="C674">
        <v>6451837</v>
      </c>
      <c r="D674">
        <v>87</v>
      </c>
      <c r="E674">
        <v>2.419</v>
      </c>
      <c r="F674">
        <v>1.5129999999999999</v>
      </c>
      <c r="G674">
        <v>242</v>
      </c>
      <c r="H674">
        <v>74</v>
      </c>
      <c r="I674">
        <v>2202451</v>
      </c>
      <c r="J674">
        <v>8030</v>
      </c>
      <c r="K674">
        <v>2.7</v>
      </c>
      <c r="L674">
        <v>1.22</v>
      </c>
      <c r="M674">
        <v>0.55000000000000004</v>
      </c>
      <c r="N674">
        <v>1.2150000000000001</v>
      </c>
      <c r="O674">
        <v>3.2949999999999999</v>
      </c>
      <c r="P674">
        <v>1.4830000000000001</v>
      </c>
      <c r="Q674">
        <v>1.218</v>
      </c>
      <c r="R674" s="30">
        <v>672</v>
      </c>
      <c r="S674">
        <v>6636123</v>
      </c>
      <c r="T674">
        <v>106</v>
      </c>
      <c r="U674">
        <v>2.9470000000000001</v>
      </c>
      <c r="V674">
        <v>1.843</v>
      </c>
      <c r="W674">
        <v>287</v>
      </c>
      <c r="X674">
        <v>88</v>
      </c>
      <c r="Y674">
        <v>2018096</v>
      </c>
      <c r="Z674">
        <v>8137</v>
      </c>
      <c r="AA674">
        <v>2.7</v>
      </c>
      <c r="AB674">
        <v>1.22</v>
      </c>
      <c r="AC674">
        <v>0.55000000000000004</v>
      </c>
      <c r="AD674">
        <v>1.2150000000000001</v>
      </c>
      <c r="AE674">
        <v>3.2949999999999999</v>
      </c>
      <c r="AF674">
        <v>1.4830000000000001</v>
      </c>
      <c r="AG674">
        <v>1.2150000000000001</v>
      </c>
      <c r="AH674" s="30">
        <v>672</v>
      </c>
      <c r="AI674">
        <v>6753895</v>
      </c>
      <c r="AJ674">
        <v>122</v>
      </c>
      <c r="AK674">
        <v>3.3919999999999999</v>
      </c>
      <c r="AL674">
        <v>2.1219999999999999</v>
      </c>
      <c r="AM674">
        <v>345</v>
      </c>
      <c r="AN674">
        <v>98</v>
      </c>
      <c r="AO674">
        <v>1900191</v>
      </c>
      <c r="AP674">
        <v>8100</v>
      </c>
      <c r="AQ674">
        <v>2.7</v>
      </c>
      <c r="AR674">
        <v>1.22</v>
      </c>
      <c r="AS674">
        <v>0.55000000000000004</v>
      </c>
      <c r="AT674">
        <v>1.2150000000000001</v>
      </c>
      <c r="AU674">
        <v>3.2949999999999999</v>
      </c>
      <c r="AV674">
        <v>1.4830000000000001</v>
      </c>
      <c r="AW674">
        <v>1.272</v>
      </c>
      <c r="AX674" s="30">
        <v>672</v>
      </c>
      <c r="AY674">
        <v>6792982</v>
      </c>
      <c r="AZ674">
        <v>153</v>
      </c>
      <c r="BA674">
        <v>4.2530000000000001</v>
      </c>
      <c r="BB674">
        <v>2.661</v>
      </c>
      <c r="BC674">
        <v>413</v>
      </c>
      <c r="BD674">
        <v>133</v>
      </c>
      <c r="BE674">
        <v>1861089</v>
      </c>
      <c r="BF674">
        <v>8129</v>
      </c>
      <c r="BG674">
        <v>2.7</v>
      </c>
      <c r="BH674">
        <v>1.22</v>
      </c>
      <c r="BI674">
        <v>0.55000000000000004</v>
      </c>
      <c r="BJ674">
        <v>1.2150000000000001</v>
      </c>
      <c r="BK674">
        <v>3.2949999999999999</v>
      </c>
      <c r="BL674">
        <v>1.4830000000000001</v>
      </c>
      <c r="BM674">
        <v>1.2769999999999999</v>
      </c>
      <c r="BN674" s="30">
        <v>672</v>
      </c>
      <c r="BO674">
        <v>6847210</v>
      </c>
      <c r="BP674">
        <v>157</v>
      </c>
      <c r="BQ674">
        <v>4.3650000000000002</v>
      </c>
      <c r="BR674">
        <v>2.73</v>
      </c>
      <c r="BS674">
        <v>365</v>
      </c>
      <c r="BT674">
        <v>133</v>
      </c>
      <c r="BU674">
        <v>1806933</v>
      </c>
      <c r="BV674">
        <v>8279</v>
      </c>
      <c r="BW674">
        <v>2.7</v>
      </c>
      <c r="BX674">
        <v>1.22</v>
      </c>
      <c r="BY674">
        <v>0.55000000000000004</v>
      </c>
      <c r="BZ674">
        <v>1.2150000000000001</v>
      </c>
      <c r="CA674">
        <v>3.2949999999999999</v>
      </c>
      <c r="CB674">
        <v>1.4830000000000001</v>
      </c>
      <c r="CC674">
        <v>1.2529999999999999</v>
      </c>
      <c r="CM674">
        <v>1.5129999999999999</v>
      </c>
      <c r="CN674">
        <v>1.843</v>
      </c>
      <c r="CO674">
        <v>2.1219999999999999</v>
      </c>
      <c r="CP674">
        <v>2.661</v>
      </c>
      <c r="CQ674">
        <v>2.73</v>
      </c>
    </row>
    <row r="675" spans="1:95" x14ac:dyDescent="0.2">
      <c r="A675" s="2">
        <v>44503</v>
      </c>
      <c r="B675" s="30">
        <v>673</v>
      </c>
      <c r="C675">
        <v>6451735</v>
      </c>
      <c r="D675">
        <v>102</v>
      </c>
      <c r="E675">
        <v>2.8359999999999999</v>
      </c>
      <c r="F675">
        <v>1.774</v>
      </c>
      <c r="G675">
        <v>242</v>
      </c>
      <c r="H675">
        <v>87</v>
      </c>
      <c r="I675">
        <v>2202513</v>
      </c>
      <c r="J675">
        <v>8042</v>
      </c>
      <c r="K675">
        <v>2.7</v>
      </c>
      <c r="L675">
        <v>1.22</v>
      </c>
      <c r="M675">
        <v>0.55000000000000004</v>
      </c>
      <c r="N675">
        <v>1.2150000000000001</v>
      </c>
      <c r="O675">
        <v>3.2949999999999999</v>
      </c>
      <c r="P675">
        <v>1.4830000000000001</v>
      </c>
      <c r="Q675">
        <v>1.1990000000000001</v>
      </c>
      <c r="R675" s="30">
        <v>673</v>
      </c>
      <c r="S675">
        <v>6636019</v>
      </c>
      <c r="T675">
        <v>104</v>
      </c>
      <c r="U675">
        <v>2.891</v>
      </c>
      <c r="V675">
        <v>1.8089999999999999</v>
      </c>
      <c r="W675">
        <v>304</v>
      </c>
      <c r="X675">
        <v>89</v>
      </c>
      <c r="Y675">
        <v>2018186</v>
      </c>
      <c r="Z675">
        <v>8149</v>
      </c>
      <c r="AA675">
        <v>2.7</v>
      </c>
      <c r="AB675">
        <v>1.22</v>
      </c>
      <c r="AC675">
        <v>0.55000000000000004</v>
      </c>
      <c r="AD675">
        <v>1.2150000000000001</v>
      </c>
      <c r="AE675">
        <v>3.2949999999999999</v>
      </c>
      <c r="AF675">
        <v>1.4830000000000001</v>
      </c>
      <c r="AG675">
        <v>1.2370000000000001</v>
      </c>
      <c r="AH675" s="30">
        <v>673</v>
      </c>
      <c r="AI675">
        <v>6753757</v>
      </c>
      <c r="AJ675">
        <v>138</v>
      </c>
      <c r="AK675">
        <v>3.8359999999999999</v>
      </c>
      <c r="AL675">
        <v>2.4</v>
      </c>
      <c r="AM675">
        <v>358</v>
      </c>
      <c r="AN675">
        <v>109</v>
      </c>
      <c r="AO675">
        <v>1900425</v>
      </c>
      <c r="AP675">
        <v>8110</v>
      </c>
      <c r="AQ675">
        <v>2.7</v>
      </c>
      <c r="AR675">
        <v>1.22</v>
      </c>
      <c r="AS675">
        <v>0.55000000000000004</v>
      </c>
      <c r="AT675">
        <v>1.2150000000000001</v>
      </c>
      <c r="AU675">
        <v>3.2949999999999999</v>
      </c>
      <c r="AV675">
        <v>1.4830000000000001</v>
      </c>
      <c r="AW675">
        <v>1.254</v>
      </c>
      <c r="AX675" s="30">
        <v>673</v>
      </c>
      <c r="AY675">
        <v>6792822</v>
      </c>
      <c r="AZ675">
        <v>160</v>
      </c>
      <c r="BA675">
        <v>4.4480000000000004</v>
      </c>
      <c r="BB675">
        <v>2.782</v>
      </c>
      <c r="BC675">
        <v>429</v>
      </c>
      <c r="BD675">
        <v>137</v>
      </c>
      <c r="BE675">
        <v>1861186</v>
      </c>
      <c r="BF675">
        <v>8137</v>
      </c>
      <c r="BG675">
        <v>2.7</v>
      </c>
      <c r="BH675">
        <v>1.22</v>
      </c>
      <c r="BI675">
        <v>0.55000000000000004</v>
      </c>
      <c r="BJ675">
        <v>1.2150000000000001</v>
      </c>
      <c r="BK675">
        <v>3.2949999999999999</v>
      </c>
      <c r="BL675">
        <v>1.4830000000000001</v>
      </c>
      <c r="BM675">
        <v>1.2929999999999999</v>
      </c>
      <c r="BN675" s="30">
        <v>673</v>
      </c>
      <c r="BO675">
        <v>6847081</v>
      </c>
      <c r="BP675">
        <v>129</v>
      </c>
      <c r="BQ675">
        <v>3.5859999999999999</v>
      </c>
      <c r="BR675">
        <v>2.2429999999999999</v>
      </c>
      <c r="BS675">
        <v>415</v>
      </c>
      <c r="BT675">
        <v>107</v>
      </c>
      <c r="BU675">
        <v>1806977</v>
      </c>
      <c r="BV675">
        <v>8284</v>
      </c>
      <c r="BW675">
        <v>2.7</v>
      </c>
      <c r="BX675">
        <v>1.22</v>
      </c>
      <c r="BY675">
        <v>0.55000000000000004</v>
      </c>
      <c r="BZ675">
        <v>1.2150000000000001</v>
      </c>
      <c r="CA675">
        <v>3.2949999999999999</v>
      </c>
      <c r="CB675">
        <v>1.4830000000000001</v>
      </c>
      <c r="CC675">
        <v>1.2789999999999999</v>
      </c>
      <c r="CM675">
        <v>1.774</v>
      </c>
      <c r="CN675">
        <v>1.8089999999999999</v>
      </c>
      <c r="CO675">
        <v>2.4</v>
      </c>
      <c r="CP675">
        <v>2.782</v>
      </c>
      <c r="CQ675">
        <v>2.2429999999999999</v>
      </c>
    </row>
    <row r="676" spans="1:95" x14ac:dyDescent="0.2">
      <c r="A676" s="2">
        <v>44504</v>
      </c>
      <c r="B676" s="30">
        <v>674</v>
      </c>
      <c r="C676">
        <v>6451647</v>
      </c>
      <c r="D676">
        <v>88</v>
      </c>
      <c r="E676">
        <v>2.4460000000000002</v>
      </c>
      <c r="F676">
        <v>1.53</v>
      </c>
      <c r="G676">
        <v>261</v>
      </c>
      <c r="H676">
        <v>83</v>
      </c>
      <c r="I676">
        <v>2202627</v>
      </c>
      <c r="J676">
        <v>8048</v>
      </c>
      <c r="K676">
        <v>2.7</v>
      </c>
      <c r="L676">
        <v>1.22</v>
      </c>
      <c r="M676">
        <v>0.55000000000000004</v>
      </c>
      <c r="N676">
        <v>1.2150000000000001</v>
      </c>
      <c r="O676">
        <v>3.2949999999999999</v>
      </c>
      <c r="P676">
        <v>1.4830000000000001</v>
      </c>
      <c r="Q676">
        <v>1.1839999999999999</v>
      </c>
      <c r="R676" s="30">
        <v>674</v>
      </c>
      <c r="S676">
        <v>6635901</v>
      </c>
      <c r="T676">
        <v>118</v>
      </c>
      <c r="U676">
        <v>3.28</v>
      </c>
      <c r="V676">
        <v>2.052</v>
      </c>
      <c r="W676">
        <v>311</v>
      </c>
      <c r="X676">
        <v>97</v>
      </c>
      <c r="Y676">
        <v>2018221</v>
      </c>
      <c r="Z676">
        <v>8163</v>
      </c>
      <c r="AA676">
        <v>2.7</v>
      </c>
      <c r="AB676">
        <v>1.22</v>
      </c>
      <c r="AC676">
        <v>0.55000000000000004</v>
      </c>
      <c r="AD676">
        <v>1.2150000000000001</v>
      </c>
      <c r="AE676">
        <v>3.2949999999999999</v>
      </c>
      <c r="AF676">
        <v>1.4830000000000001</v>
      </c>
      <c r="AG676">
        <v>1.2310000000000001</v>
      </c>
      <c r="AH676" s="30">
        <v>674</v>
      </c>
      <c r="AI676">
        <v>6753608</v>
      </c>
      <c r="AJ676">
        <v>149</v>
      </c>
      <c r="AK676">
        <v>4.1420000000000003</v>
      </c>
      <c r="AL676">
        <v>2.5910000000000002</v>
      </c>
      <c r="AM676">
        <v>379</v>
      </c>
      <c r="AN676">
        <v>117</v>
      </c>
      <c r="AO676">
        <v>1900395</v>
      </c>
      <c r="AP676">
        <v>8125</v>
      </c>
      <c r="AQ676">
        <v>2.7</v>
      </c>
      <c r="AR676">
        <v>1.22</v>
      </c>
      <c r="AS676">
        <v>0.55000000000000004</v>
      </c>
      <c r="AT676">
        <v>1.2150000000000001</v>
      </c>
      <c r="AU676">
        <v>3.2949999999999999</v>
      </c>
      <c r="AV676">
        <v>1.4830000000000001</v>
      </c>
      <c r="AW676">
        <v>1.2569999999999999</v>
      </c>
      <c r="AX676" s="30">
        <v>674</v>
      </c>
      <c r="AY676">
        <v>6792641</v>
      </c>
      <c r="AZ676">
        <v>181</v>
      </c>
      <c r="BA676">
        <v>5.032</v>
      </c>
      <c r="BB676">
        <v>3.1480000000000001</v>
      </c>
      <c r="BC676">
        <v>454</v>
      </c>
      <c r="BD676">
        <v>135</v>
      </c>
      <c r="BE676">
        <v>1861314</v>
      </c>
      <c r="BF676">
        <v>8152</v>
      </c>
      <c r="BG676">
        <v>2.7</v>
      </c>
      <c r="BH676">
        <v>1.22</v>
      </c>
      <c r="BI676">
        <v>0.55000000000000004</v>
      </c>
      <c r="BJ676">
        <v>1.2150000000000001</v>
      </c>
      <c r="BK676">
        <v>3.2949999999999999</v>
      </c>
      <c r="BL676">
        <v>1.4830000000000001</v>
      </c>
      <c r="BM676">
        <v>1.2629999999999999</v>
      </c>
      <c r="BN676" s="30">
        <v>674</v>
      </c>
      <c r="BO676">
        <v>6846906</v>
      </c>
      <c r="BP676">
        <v>175</v>
      </c>
      <c r="BQ676">
        <v>4.8650000000000002</v>
      </c>
      <c r="BR676">
        <v>3.0430000000000001</v>
      </c>
      <c r="BS676">
        <v>401</v>
      </c>
      <c r="BT676">
        <v>143</v>
      </c>
      <c r="BU676">
        <v>1807060</v>
      </c>
      <c r="BV676">
        <v>8296</v>
      </c>
      <c r="BW676">
        <v>2.7</v>
      </c>
      <c r="BX676">
        <v>1.22</v>
      </c>
      <c r="BY676">
        <v>0.55000000000000004</v>
      </c>
      <c r="BZ676">
        <v>1.2150000000000001</v>
      </c>
      <c r="CA676">
        <v>3.2949999999999999</v>
      </c>
      <c r="CB676">
        <v>1.4830000000000001</v>
      </c>
      <c r="CC676">
        <v>1.266</v>
      </c>
      <c r="CM676">
        <v>1.53</v>
      </c>
      <c r="CN676">
        <v>2.052</v>
      </c>
      <c r="CO676">
        <v>2.5910000000000002</v>
      </c>
      <c r="CP676">
        <v>3.1480000000000001</v>
      </c>
      <c r="CQ676">
        <v>3.0430000000000001</v>
      </c>
    </row>
    <row r="677" spans="1:95" x14ac:dyDescent="0.2">
      <c r="A677" s="2">
        <v>44505</v>
      </c>
      <c r="B677" s="30">
        <v>675</v>
      </c>
      <c r="C677">
        <v>6451571</v>
      </c>
      <c r="D677">
        <v>76</v>
      </c>
      <c r="E677">
        <v>2.113</v>
      </c>
      <c r="F677">
        <v>1.3220000000000001</v>
      </c>
      <c r="G677">
        <v>280</v>
      </c>
      <c r="H677">
        <v>69</v>
      </c>
      <c r="I677">
        <v>2202636</v>
      </c>
      <c r="J677">
        <v>8056</v>
      </c>
      <c r="K677">
        <v>2.7</v>
      </c>
      <c r="L677">
        <v>1.22</v>
      </c>
      <c r="M677">
        <v>0.55000000000000004</v>
      </c>
      <c r="N677">
        <v>1.2150000000000001</v>
      </c>
      <c r="O677">
        <v>3.2949999999999999</v>
      </c>
      <c r="P677">
        <v>1.4830000000000001</v>
      </c>
      <c r="Q677">
        <v>1.1930000000000001</v>
      </c>
      <c r="R677" s="30">
        <v>675</v>
      </c>
      <c r="S677">
        <v>6635777</v>
      </c>
      <c r="T677">
        <v>124</v>
      </c>
      <c r="U677">
        <v>3.4470000000000001</v>
      </c>
      <c r="V677">
        <v>2.1560000000000001</v>
      </c>
      <c r="W677">
        <v>327</v>
      </c>
      <c r="X677">
        <v>102</v>
      </c>
      <c r="Y677">
        <v>2018456</v>
      </c>
      <c r="Z677">
        <v>8173</v>
      </c>
      <c r="AA677">
        <v>2.7</v>
      </c>
      <c r="AB677">
        <v>1.22</v>
      </c>
      <c r="AC677">
        <v>0.55000000000000004</v>
      </c>
      <c r="AD677">
        <v>1.2150000000000001</v>
      </c>
      <c r="AE677">
        <v>3.2949999999999999</v>
      </c>
      <c r="AF677">
        <v>1.4830000000000001</v>
      </c>
      <c r="AG677">
        <v>1.232</v>
      </c>
      <c r="AH677" s="30">
        <v>675</v>
      </c>
      <c r="AI677">
        <v>6753455</v>
      </c>
      <c r="AJ677">
        <v>153</v>
      </c>
      <c r="AK677">
        <v>4.2530000000000001</v>
      </c>
      <c r="AL677">
        <v>2.661</v>
      </c>
      <c r="AM677">
        <v>408</v>
      </c>
      <c r="AN677">
        <v>120</v>
      </c>
      <c r="AO677">
        <v>1900672</v>
      </c>
      <c r="AP677">
        <v>8138</v>
      </c>
      <c r="AQ677">
        <v>2.7</v>
      </c>
      <c r="AR677">
        <v>1.22</v>
      </c>
      <c r="AS677">
        <v>0.55000000000000004</v>
      </c>
      <c r="AT677">
        <v>1.2150000000000001</v>
      </c>
      <c r="AU677">
        <v>3.2949999999999999</v>
      </c>
      <c r="AV677">
        <v>1.4830000000000001</v>
      </c>
      <c r="AW677">
        <v>1.258</v>
      </c>
      <c r="AX677" s="30">
        <v>675</v>
      </c>
      <c r="AY677">
        <v>6792468</v>
      </c>
      <c r="AZ677">
        <v>173</v>
      </c>
      <c r="BA677">
        <v>4.8090000000000002</v>
      </c>
      <c r="BB677">
        <v>3.008</v>
      </c>
      <c r="BC677">
        <v>491</v>
      </c>
      <c r="BD677">
        <v>144</v>
      </c>
      <c r="BE677">
        <v>1861451</v>
      </c>
      <c r="BF677">
        <v>8160</v>
      </c>
      <c r="BG677">
        <v>2.7</v>
      </c>
      <c r="BH677">
        <v>1.22</v>
      </c>
      <c r="BI677">
        <v>0.55000000000000004</v>
      </c>
      <c r="BJ677">
        <v>1.2150000000000001</v>
      </c>
      <c r="BK677">
        <v>3.2949999999999999</v>
      </c>
      <c r="BL677">
        <v>1.4830000000000001</v>
      </c>
      <c r="BM677">
        <v>1.2490000000000001</v>
      </c>
      <c r="BN677" s="30">
        <v>675</v>
      </c>
      <c r="BO677">
        <v>6846751</v>
      </c>
      <c r="BP677">
        <v>155</v>
      </c>
      <c r="BQ677">
        <v>4.3090000000000002</v>
      </c>
      <c r="BR677">
        <v>2.6949999999999998</v>
      </c>
      <c r="BS677">
        <v>447</v>
      </c>
      <c r="BT677">
        <v>129</v>
      </c>
      <c r="BU677">
        <v>1807322</v>
      </c>
      <c r="BV677">
        <v>8305</v>
      </c>
      <c r="BW677">
        <v>2.7</v>
      </c>
      <c r="BX677">
        <v>1.22</v>
      </c>
      <c r="BY677">
        <v>0.55000000000000004</v>
      </c>
      <c r="BZ677">
        <v>1.2150000000000001</v>
      </c>
      <c r="CA677">
        <v>3.2949999999999999</v>
      </c>
      <c r="CB677">
        <v>1.4830000000000001</v>
      </c>
      <c r="CC677">
        <v>1.2629999999999999</v>
      </c>
      <c r="CM677">
        <v>1.3220000000000001</v>
      </c>
      <c r="CN677">
        <v>2.1560000000000001</v>
      </c>
      <c r="CO677">
        <v>2.661</v>
      </c>
      <c r="CP677">
        <v>3.008</v>
      </c>
      <c r="CQ677">
        <v>2.6949999999999998</v>
      </c>
    </row>
    <row r="678" spans="1:95" x14ac:dyDescent="0.2">
      <c r="A678" s="2">
        <v>44506</v>
      </c>
      <c r="B678" s="30">
        <v>676</v>
      </c>
      <c r="C678">
        <v>6451451</v>
      </c>
      <c r="D678">
        <v>120</v>
      </c>
      <c r="E678">
        <v>3.3359999999999999</v>
      </c>
      <c r="F678">
        <v>2.0870000000000002</v>
      </c>
      <c r="G678">
        <v>253</v>
      </c>
      <c r="H678">
        <v>103</v>
      </c>
      <c r="I678">
        <v>2202797</v>
      </c>
      <c r="J678">
        <v>8071</v>
      </c>
      <c r="K678">
        <v>2.7</v>
      </c>
      <c r="L678">
        <v>1.22</v>
      </c>
      <c r="M678">
        <v>0.55000000000000004</v>
      </c>
      <c r="N678">
        <v>1.2150000000000001</v>
      </c>
      <c r="O678">
        <v>3.2949999999999999</v>
      </c>
      <c r="P678">
        <v>1.4830000000000001</v>
      </c>
      <c r="Q678">
        <v>1.179</v>
      </c>
      <c r="R678" s="30">
        <v>676</v>
      </c>
      <c r="S678">
        <v>6635659</v>
      </c>
      <c r="T678">
        <v>118</v>
      </c>
      <c r="U678">
        <v>3.28</v>
      </c>
      <c r="V678">
        <v>2.052</v>
      </c>
      <c r="W678">
        <v>356</v>
      </c>
      <c r="X678">
        <v>95</v>
      </c>
      <c r="Y678">
        <v>2018420</v>
      </c>
      <c r="Z678">
        <v>8183</v>
      </c>
      <c r="AA678">
        <v>2.7</v>
      </c>
      <c r="AB678">
        <v>1.22</v>
      </c>
      <c r="AC678">
        <v>0.55000000000000004</v>
      </c>
      <c r="AD678">
        <v>1.2150000000000001</v>
      </c>
      <c r="AE678">
        <v>3.2949999999999999</v>
      </c>
      <c r="AF678">
        <v>1.4830000000000001</v>
      </c>
      <c r="AG678">
        <v>1.2290000000000001</v>
      </c>
      <c r="AH678" s="30">
        <v>676</v>
      </c>
      <c r="AI678">
        <v>6753326</v>
      </c>
      <c r="AJ678">
        <v>129</v>
      </c>
      <c r="AK678">
        <v>3.5859999999999999</v>
      </c>
      <c r="AL678">
        <v>2.2429999999999999</v>
      </c>
      <c r="AM678">
        <v>451</v>
      </c>
      <c r="AN678">
        <v>110</v>
      </c>
      <c r="AO678">
        <v>1900610</v>
      </c>
      <c r="AP678">
        <v>8145</v>
      </c>
      <c r="AQ678">
        <v>2.7</v>
      </c>
      <c r="AR678">
        <v>1.22</v>
      </c>
      <c r="AS678">
        <v>0.55000000000000004</v>
      </c>
      <c r="AT678">
        <v>1.2150000000000001</v>
      </c>
      <c r="AU678">
        <v>3.2949999999999999</v>
      </c>
      <c r="AV678">
        <v>1.4830000000000001</v>
      </c>
      <c r="AW678">
        <v>1.2589999999999999</v>
      </c>
      <c r="AX678" s="30">
        <v>676</v>
      </c>
      <c r="AY678">
        <v>6792285</v>
      </c>
      <c r="AZ678">
        <v>183</v>
      </c>
      <c r="BA678">
        <v>5.0869999999999997</v>
      </c>
      <c r="BB678">
        <v>3.1819999999999999</v>
      </c>
      <c r="BC678">
        <v>517</v>
      </c>
      <c r="BD678">
        <v>147</v>
      </c>
      <c r="BE678">
        <v>1861679</v>
      </c>
      <c r="BF678">
        <v>8174</v>
      </c>
      <c r="BG678">
        <v>2.7</v>
      </c>
      <c r="BH678">
        <v>1.22</v>
      </c>
      <c r="BI678">
        <v>0.55000000000000004</v>
      </c>
      <c r="BJ678">
        <v>1.2150000000000001</v>
      </c>
      <c r="BK678">
        <v>3.2949999999999999</v>
      </c>
      <c r="BL678">
        <v>1.4830000000000001</v>
      </c>
      <c r="BM678">
        <v>1.2549999999999999</v>
      </c>
      <c r="BN678" s="30">
        <v>676</v>
      </c>
      <c r="BO678">
        <v>6846575</v>
      </c>
      <c r="BP678">
        <v>176</v>
      </c>
      <c r="BQ678">
        <v>4.8929999999999998</v>
      </c>
      <c r="BR678">
        <v>3.0609999999999999</v>
      </c>
      <c r="BS678">
        <v>453</v>
      </c>
      <c r="BT678">
        <v>149</v>
      </c>
      <c r="BU678">
        <v>1807277</v>
      </c>
      <c r="BV678">
        <v>8314</v>
      </c>
      <c r="BW678">
        <v>2.7</v>
      </c>
      <c r="BX678">
        <v>1.22</v>
      </c>
      <c r="BY678">
        <v>0.55000000000000004</v>
      </c>
      <c r="BZ678">
        <v>1.2150000000000001</v>
      </c>
      <c r="CA678">
        <v>3.2949999999999999</v>
      </c>
      <c r="CB678">
        <v>1.4830000000000001</v>
      </c>
      <c r="CC678">
        <v>1.242</v>
      </c>
      <c r="CM678">
        <v>2.0870000000000002</v>
      </c>
      <c r="CN678">
        <v>2.052</v>
      </c>
      <c r="CO678">
        <v>2.2429999999999999</v>
      </c>
      <c r="CP678">
        <v>3.1819999999999999</v>
      </c>
      <c r="CQ678">
        <v>3.0609999999999999</v>
      </c>
    </row>
    <row r="679" spans="1:95" x14ac:dyDescent="0.2">
      <c r="A679" s="2">
        <v>44507</v>
      </c>
      <c r="B679" s="30">
        <v>677</v>
      </c>
      <c r="C679">
        <v>6451362</v>
      </c>
      <c r="D679">
        <v>89</v>
      </c>
      <c r="E679">
        <v>2.4740000000000002</v>
      </c>
      <c r="F679">
        <v>1.548</v>
      </c>
      <c r="G679">
        <v>293</v>
      </c>
      <c r="H679">
        <v>80</v>
      </c>
      <c r="I679">
        <v>2202891</v>
      </c>
      <c r="J679">
        <v>8085</v>
      </c>
      <c r="K679">
        <v>2.7</v>
      </c>
      <c r="L679">
        <v>1.22</v>
      </c>
      <c r="M679">
        <v>0.55000000000000004</v>
      </c>
      <c r="N679">
        <v>1.2150000000000001</v>
      </c>
      <c r="O679">
        <v>3.2949999999999999</v>
      </c>
      <c r="P679">
        <v>1.4830000000000001</v>
      </c>
      <c r="Q679">
        <v>1.153</v>
      </c>
      <c r="R679" s="30">
        <v>677</v>
      </c>
      <c r="S679">
        <v>6635526</v>
      </c>
      <c r="T679">
        <v>133</v>
      </c>
      <c r="U679">
        <v>3.6970000000000001</v>
      </c>
      <c r="V679">
        <v>2.3130000000000002</v>
      </c>
      <c r="W679">
        <v>363</v>
      </c>
      <c r="X679">
        <v>111</v>
      </c>
      <c r="Y679">
        <v>2018567</v>
      </c>
      <c r="Z679">
        <v>8198</v>
      </c>
      <c r="AA679">
        <v>2.7</v>
      </c>
      <c r="AB679">
        <v>1.22</v>
      </c>
      <c r="AC679">
        <v>0.55000000000000004</v>
      </c>
      <c r="AD679">
        <v>1.2150000000000001</v>
      </c>
      <c r="AE679">
        <v>3.2949999999999999</v>
      </c>
      <c r="AF679">
        <v>1.4830000000000001</v>
      </c>
      <c r="AG679">
        <v>1.2</v>
      </c>
      <c r="AH679" s="30">
        <v>677</v>
      </c>
      <c r="AI679">
        <v>6753151</v>
      </c>
      <c r="AJ679">
        <v>175</v>
      </c>
      <c r="AK679">
        <v>4.8650000000000002</v>
      </c>
      <c r="AL679">
        <v>3.0430000000000001</v>
      </c>
      <c r="AM679">
        <v>430</v>
      </c>
      <c r="AN679">
        <v>150</v>
      </c>
      <c r="AO679">
        <v>1900945</v>
      </c>
      <c r="AP679">
        <v>8161</v>
      </c>
      <c r="AQ679">
        <v>2.7</v>
      </c>
      <c r="AR679">
        <v>1.22</v>
      </c>
      <c r="AS679">
        <v>0.55000000000000004</v>
      </c>
      <c r="AT679">
        <v>1.2150000000000001</v>
      </c>
      <c r="AU679">
        <v>3.2949999999999999</v>
      </c>
      <c r="AV679">
        <v>1.4830000000000001</v>
      </c>
      <c r="AW679">
        <v>1.256</v>
      </c>
      <c r="AX679" s="30">
        <v>677</v>
      </c>
      <c r="AY679">
        <v>6792096</v>
      </c>
      <c r="AZ679">
        <v>189</v>
      </c>
      <c r="BA679">
        <v>5.2539999999999996</v>
      </c>
      <c r="BB679">
        <v>3.2869999999999999</v>
      </c>
      <c r="BC679">
        <v>548</v>
      </c>
      <c r="BD679">
        <v>152</v>
      </c>
      <c r="BE679">
        <v>1861757</v>
      </c>
      <c r="BF679">
        <v>8183</v>
      </c>
      <c r="BG679">
        <v>2.7</v>
      </c>
      <c r="BH679">
        <v>1.22</v>
      </c>
      <c r="BI679">
        <v>0.55000000000000004</v>
      </c>
      <c r="BJ679">
        <v>1.2150000000000001</v>
      </c>
      <c r="BK679">
        <v>3.2949999999999999</v>
      </c>
      <c r="BL679">
        <v>1.4830000000000001</v>
      </c>
      <c r="BM679">
        <v>1.2450000000000001</v>
      </c>
      <c r="BN679" s="30">
        <v>677</v>
      </c>
      <c r="BO679">
        <v>6846385</v>
      </c>
      <c r="BP679">
        <v>190</v>
      </c>
      <c r="BQ679">
        <v>5.282</v>
      </c>
      <c r="BR679">
        <v>3.3039999999999998</v>
      </c>
      <c r="BS679">
        <v>486</v>
      </c>
      <c r="BT679">
        <v>143</v>
      </c>
      <c r="BU679">
        <v>1807584</v>
      </c>
      <c r="BV679">
        <v>8329</v>
      </c>
      <c r="BW679">
        <v>2.7</v>
      </c>
      <c r="BX679">
        <v>1.22</v>
      </c>
      <c r="BY679">
        <v>0.55000000000000004</v>
      </c>
      <c r="BZ679">
        <v>1.2150000000000001</v>
      </c>
      <c r="CA679">
        <v>3.2949999999999999</v>
      </c>
      <c r="CB679">
        <v>1.4830000000000001</v>
      </c>
      <c r="CC679">
        <v>1.2290000000000001</v>
      </c>
      <c r="CM679">
        <v>1.548</v>
      </c>
      <c r="CN679">
        <v>2.3130000000000002</v>
      </c>
      <c r="CO679">
        <v>3.0430000000000001</v>
      </c>
      <c r="CP679">
        <v>3.2869999999999999</v>
      </c>
      <c r="CQ679">
        <v>3.3039999999999998</v>
      </c>
    </row>
    <row r="680" spans="1:95" x14ac:dyDescent="0.2">
      <c r="A680" s="2">
        <v>44508</v>
      </c>
      <c r="B680" s="30">
        <v>678</v>
      </c>
      <c r="C680">
        <v>6451258</v>
      </c>
      <c r="D680">
        <v>104</v>
      </c>
      <c r="E680">
        <v>2.891</v>
      </c>
      <c r="F680">
        <v>1.8089999999999999</v>
      </c>
      <c r="G680">
        <v>287</v>
      </c>
      <c r="H680">
        <v>95</v>
      </c>
      <c r="I680">
        <v>2202980</v>
      </c>
      <c r="J680">
        <v>8096</v>
      </c>
      <c r="K680">
        <v>2.7</v>
      </c>
      <c r="L680">
        <v>1.22</v>
      </c>
      <c r="M680">
        <v>0.55000000000000004</v>
      </c>
      <c r="N680">
        <v>1.2150000000000001</v>
      </c>
      <c r="O680">
        <v>3.2949999999999999</v>
      </c>
      <c r="P680">
        <v>1.4830000000000001</v>
      </c>
      <c r="Q680">
        <v>1.151</v>
      </c>
      <c r="R680" s="30">
        <v>678</v>
      </c>
      <c r="S680">
        <v>6635399</v>
      </c>
      <c r="T680">
        <v>127</v>
      </c>
      <c r="U680">
        <v>3.5310000000000001</v>
      </c>
      <c r="V680">
        <v>2.2090000000000001</v>
      </c>
      <c r="W680">
        <v>380</v>
      </c>
      <c r="X680">
        <v>116</v>
      </c>
      <c r="Y680">
        <v>2018761</v>
      </c>
      <c r="Z680">
        <v>8205</v>
      </c>
      <c r="AA680">
        <v>2.7</v>
      </c>
      <c r="AB680">
        <v>1.22</v>
      </c>
      <c r="AC680">
        <v>0.55000000000000004</v>
      </c>
      <c r="AD680">
        <v>1.2150000000000001</v>
      </c>
      <c r="AE680">
        <v>3.2949999999999999</v>
      </c>
      <c r="AF680">
        <v>1.4830000000000001</v>
      </c>
      <c r="AG680">
        <v>1.2190000000000001</v>
      </c>
      <c r="AH680" s="30">
        <v>678</v>
      </c>
      <c r="AI680">
        <v>6752986</v>
      </c>
      <c r="AJ680">
        <v>165</v>
      </c>
      <c r="AK680">
        <v>4.5869999999999997</v>
      </c>
      <c r="AL680">
        <v>2.8690000000000002</v>
      </c>
      <c r="AM680">
        <v>458</v>
      </c>
      <c r="AN680">
        <v>147</v>
      </c>
      <c r="AO680">
        <v>1900934</v>
      </c>
      <c r="AP680">
        <v>8170</v>
      </c>
      <c r="AQ680">
        <v>2.7</v>
      </c>
      <c r="AR680">
        <v>1.22</v>
      </c>
      <c r="AS680">
        <v>0.55000000000000004</v>
      </c>
      <c r="AT680">
        <v>1.2150000000000001</v>
      </c>
      <c r="AU680">
        <v>3.2949999999999999</v>
      </c>
      <c r="AV680">
        <v>1.4830000000000001</v>
      </c>
      <c r="AW680">
        <v>1.2450000000000001</v>
      </c>
      <c r="AX680" s="30">
        <v>678</v>
      </c>
      <c r="AY680">
        <v>6791866</v>
      </c>
      <c r="AZ680">
        <v>230</v>
      </c>
      <c r="BA680">
        <v>6.3940000000000001</v>
      </c>
      <c r="BB680">
        <v>4</v>
      </c>
      <c r="BC680">
        <v>553</v>
      </c>
      <c r="BD680">
        <v>184</v>
      </c>
      <c r="BE680">
        <v>1861898</v>
      </c>
      <c r="BF680">
        <v>8197</v>
      </c>
      <c r="BG680">
        <v>2.7</v>
      </c>
      <c r="BH680">
        <v>1.22</v>
      </c>
      <c r="BI680">
        <v>0.55000000000000004</v>
      </c>
      <c r="BJ680">
        <v>1.2150000000000001</v>
      </c>
      <c r="BK680">
        <v>3.2949999999999999</v>
      </c>
      <c r="BL680">
        <v>1.4830000000000001</v>
      </c>
      <c r="BM680">
        <v>1.236</v>
      </c>
      <c r="BN680" s="30">
        <v>678</v>
      </c>
      <c r="BO680">
        <v>6846198</v>
      </c>
      <c r="BP680">
        <v>187</v>
      </c>
      <c r="BQ680">
        <v>5.1989999999999998</v>
      </c>
      <c r="BR680">
        <v>3.2519999999999998</v>
      </c>
      <c r="BS680">
        <v>523</v>
      </c>
      <c r="BT680">
        <v>153</v>
      </c>
      <c r="BU680">
        <v>1807802</v>
      </c>
      <c r="BV680">
        <v>8341</v>
      </c>
      <c r="BW680">
        <v>2.7</v>
      </c>
      <c r="BX680">
        <v>1.22</v>
      </c>
      <c r="BY680">
        <v>0.55000000000000004</v>
      </c>
      <c r="BZ680">
        <v>1.2150000000000001</v>
      </c>
      <c r="CA680">
        <v>3.2949999999999999</v>
      </c>
      <c r="CB680">
        <v>1.4830000000000001</v>
      </c>
      <c r="CC680">
        <v>1.2170000000000001</v>
      </c>
      <c r="CM680">
        <v>1.8089999999999999</v>
      </c>
      <c r="CN680">
        <v>2.2090000000000001</v>
      </c>
      <c r="CO680">
        <v>2.8690000000000002</v>
      </c>
      <c r="CP680">
        <v>4</v>
      </c>
      <c r="CQ680">
        <v>3.2519999999999998</v>
      </c>
    </row>
    <row r="681" spans="1:95" x14ac:dyDescent="0.2">
      <c r="A681" s="2">
        <v>44509</v>
      </c>
      <c r="B681" s="30">
        <v>679</v>
      </c>
      <c r="C681">
        <v>6451158</v>
      </c>
      <c r="D681">
        <v>100</v>
      </c>
      <c r="E681">
        <v>2.78</v>
      </c>
      <c r="F681">
        <v>1.7390000000000001</v>
      </c>
      <c r="G681">
        <v>305</v>
      </c>
      <c r="H681">
        <v>86</v>
      </c>
      <c r="I681">
        <v>2203010</v>
      </c>
      <c r="J681">
        <v>8106</v>
      </c>
      <c r="K681">
        <v>2.7</v>
      </c>
      <c r="L681">
        <v>1.22</v>
      </c>
      <c r="M681">
        <v>0.55000000000000004</v>
      </c>
      <c r="N681">
        <v>1.2150000000000001</v>
      </c>
      <c r="O681">
        <v>3.2949999999999999</v>
      </c>
      <c r="P681">
        <v>1.4830000000000001</v>
      </c>
      <c r="Q681">
        <v>1.133</v>
      </c>
      <c r="R681" s="30">
        <v>679</v>
      </c>
      <c r="S681">
        <v>6635233</v>
      </c>
      <c r="T681">
        <v>166</v>
      </c>
      <c r="U681">
        <v>4.6150000000000002</v>
      </c>
      <c r="V681">
        <v>2.887</v>
      </c>
      <c r="W681">
        <v>374</v>
      </c>
      <c r="X681">
        <v>133</v>
      </c>
      <c r="Y681">
        <v>2018756</v>
      </c>
      <c r="Z681">
        <v>8224</v>
      </c>
      <c r="AA681">
        <v>2.7</v>
      </c>
      <c r="AB681">
        <v>1.22</v>
      </c>
      <c r="AC681">
        <v>0.55000000000000004</v>
      </c>
      <c r="AD681">
        <v>1.2150000000000001</v>
      </c>
      <c r="AE681">
        <v>3.2949999999999999</v>
      </c>
      <c r="AF681">
        <v>1.4830000000000001</v>
      </c>
      <c r="AG681">
        <v>1.208</v>
      </c>
      <c r="AH681" s="30">
        <v>679</v>
      </c>
      <c r="AI681">
        <v>6752807</v>
      </c>
      <c r="AJ681">
        <v>179</v>
      </c>
      <c r="AK681">
        <v>4.976</v>
      </c>
      <c r="AL681">
        <v>3.113</v>
      </c>
      <c r="AM681">
        <v>476</v>
      </c>
      <c r="AN681">
        <v>147</v>
      </c>
      <c r="AO681">
        <v>1901065</v>
      </c>
      <c r="AP681">
        <v>8182</v>
      </c>
      <c r="AQ681">
        <v>2.7</v>
      </c>
      <c r="AR681">
        <v>1.22</v>
      </c>
      <c r="AS681">
        <v>0.55000000000000004</v>
      </c>
      <c r="AT681">
        <v>1.2150000000000001</v>
      </c>
      <c r="AU681">
        <v>3.2949999999999999</v>
      </c>
      <c r="AV681">
        <v>1.4830000000000001</v>
      </c>
      <c r="AW681">
        <v>1.23</v>
      </c>
      <c r="AX681" s="30">
        <v>679</v>
      </c>
      <c r="AY681">
        <v>6791640</v>
      </c>
      <c r="AZ681">
        <v>226</v>
      </c>
      <c r="BA681">
        <v>6.2830000000000004</v>
      </c>
      <c r="BB681">
        <v>3.93</v>
      </c>
      <c r="BC681">
        <v>605</v>
      </c>
      <c r="BD681">
        <v>178</v>
      </c>
      <c r="BE681">
        <v>1862107</v>
      </c>
      <c r="BF681">
        <v>8212</v>
      </c>
      <c r="BG681">
        <v>2.7</v>
      </c>
      <c r="BH681">
        <v>1.22</v>
      </c>
      <c r="BI681">
        <v>0.55000000000000004</v>
      </c>
      <c r="BJ681">
        <v>1.2150000000000001</v>
      </c>
      <c r="BK681">
        <v>3.2949999999999999</v>
      </c>
      <c r="BL681">
        <v>1.4830000000000001</v>
      </c>
      <c r="BM681">
        <v>1.2250000000000001</v>
      </c>
      <c r="BN681" s="30">
        <v>679</v>
      </c>
      <c r="BO681">
        <v>6845999</v>
      </c>
      <c r="BP681">
        <v>199</v>
      </c>
      <c r="BQ681">
        <v>5.532</v>
      </c>
      <c r="BR681">
        <v>3.4609999999999999</v>
      </c>
      <c r="BS681">
        <v>550</v>
      </c>
      <c r="BT681">
        <v>160</v>
      </c>
      <c r="BU681">
        <v>1807741</v>
      </c>
      <c r="BV681">
        <v>8353</v>
      </c>
      <c r="BW681">
        <v>2.7</v>
      </c>
      <c r="BX681">
        <v>1.22</v>
      </c>
      <c r="BY681">
        <v>0.55000000000000004</v>
      </c>
      <c r="BZ681">
        <v>1.2150000000000001</v>
      </c>
      <c r="CA681">
        <v>3.2949999999999999</v>
      </c>
      <c r="CB681">
        <v>1.4830000000000001</v>
      </c>
      <c r="CC681">
        <v>1.2210000000000001</v>
      </c>
      <c r="CM681">
        <v>1.7390000000000001</v>
      </c>
      <c r="CN681">
        <v>2.887</v>
      </c>
      <c r="CO681">
        <v>3.113</v>
      </c>
      <c r="CP681">
        <v>3.93</v>
      </c>
      <c r="CQ681">
        <v>3.4609999999999999</v>
      </c>
    </row>
    <row r="682" spans="1:95" x14ac:dyDescent="0.2">
      <c r="A682" s="2">
        <v>44510</v>
      </c>
      <c r="B682" s="30">
        <v>680</v>
      </c>
      <c r="C682">
        <v>6451034</v>
      </c>
      <c r="D682">
        <v>124</v>
      </c>
      <c r="E682">
        <v>3.4470000000000001</v>
      </c>
      <c r="F682">
        <v>2.1560000000000001</v>
      </c>
      <c r="G682">
        <v>292</v>
      </c>
      <c r="H682">
        <v>113</v>
      </c>
      <c r="I682">
        <v>2203240</v>
      </c>
      <c r="J682">
        <v>8117</v>
      </c>
      <c r="K682">
        <v>2.7</v>
      </c>
      <c r="L682">
        <v>1.22</v>
      </c>
      <c r="M682">
        <v>0.55000000000000004</v>
      </c>
      <c r="N682">
        <v>1.2150000000000001</v>
      </c>
      <c r="O682">
        <v>3.2949999999999999</v>
      </c>
      <c r="P682">
        <v>1.4830000000000001</v>
      </c>
      <c r="Q682">
        <v>1.1200000000000001</v>
      </c>
      <c r="R682" s="30">
        <v>680</v>
      </c>
      <c r="S682">
        <v>6635071</v>
      </c>
      <c r="T682">
        <v>162</v>
      </c>
      <c r="U682">
        <v>4.5039999999999996</v>
      </c>
      <c r="V682">
        <v>2.8170000000000002</v>
      </c>
      <c r="W682">
        <v>407</v>
      </c>
      <c r="X682">
        <v>133</v>
      </c>
      <c r="Y682">
        <v>2018991</v>
      </c>
      <c r="Z682">
        <v>8237</v>
      </c>
      <c r="AA682">
        <v>2.7</v>
      </c>
      <c r="AB682">
        <v>1.22</v>
      </c>
      <c r="AC682">
        <v>0.55000000000000004</v>
      </c>
      <c r="AD682">
        <v>1.2150000000000001</v>
      </c>
      <c r="AE682">
        <v>3.2949999999999999</v>
      </c>
      <c r="AF682">
        <v>1.4830000000000001</v>
      </c>
      <c r="AG682">
        <v>1.1870000000000001</v>
      </c>
      <c r="AH682" s="30">
        <v>680</v>
      </c>
      <c r="AI682">
        <v>6752616</v>
      </c>
      <c r="AJ682">
        <v>191</v>
      </c>
      <c r="AK682">
        <v>5.31</v>
      </c>
      <c r="AL682">
        <v>3.3210000000000002</v>
      </c>
      <c r="AM682">
        <v>501</v>
      </c>
      <c r="AN682">
        <v>154</v>
      </c>
      <c r="AO682">
        <v>1901316</v>
      </c>
      <c r="AP682">
        <v>8196</v>
      </c>
      <c r="AQ682">
        <v>2.7</v>
      </c>
      <c r="AR682">
        <v>1.22</v>
      </c>
      <c r="AS682">
        <v>0.55000000000000004</v>
      </c>
      <c r="AT682">
        <v>1.2150000000000001</v>
      </c>
      <c r="AU682">
        <v>3.2949999999999999</v>
      </c>
      <c r="AV682">
        <v>1.4830000000000001</v>
      </c>
      <c r="AW682">
        <v>1.2070000000000001</v>
      </c>
      <c r="AX682" s="30">
        <v>680</v>
      </c>
      <c r="AY682">
        <v>6791418</v>
      </c>
      <c r="AZ682">
        <v>222</v>
      </c>
      <c r="BA682">
        <v>6.1719999999999997</v>
      </c>
      <c r="BB682">
        <v>3.8610000000000002</v>
      </c>
      <c r="BC682">
        <v>643</v>
      </c>
      <c r="BD682">
        <v>188</v>
      </c>
      <c r="BE682">
        <v>1862343</v>
      </c>
      <c r="BF682">
        <v>8223</v>
      </c>
      <c r="BG682">
        <v>2.7</v>
      </c>
      <c r="BH682">
        <v>1.22</v>
      </c>
      <c r="BI682">
        <v>0.55000000000000004</v>
      </c>
      <c r="BJ682">
        <v>1.2150000000000001</v>
      </c>
      <c r="BK682">
        <v>3.2949999999999999</v>
      </c>
      <c r="BL682">
        <v>1.4830000000000001</v>
      </c>
      <c r="BM682">
        <v>1.2410000000000001</v>
      </c>
      <c r="BN682" s="30">
        <v>680</v>
      </c>
      <c r="BO682">
        <v>6845804</v>
      </c>
      <c r="BP682">
        <v>195</v>
      </c>
      <c r="BQ682">
        <v>5.4210000000000003</v>
      </c>
      <c r="BR682">
        <v>3.391</v>
      </c>
      <c r="BS682">
        <v>579</v>
      </c>
      <c r="BT682">
        <v>170</v>
      </c>
      <c r="BU682">
        <v>1808150</v>
      </c>
      <c r="BV682">
        <v>8361</v>
      </c>
      <c r="BW682">
        <v>2.7</v>
      </c>
      <c r="BX682">
        <v>1.22</v>
      </c>
      <c r="BY682">
        <v>0.55000000000000004</v>
      </c>
      <c r="BZ682">
        <v>1.2150000000000001</v>
      </c>
      <c r="CA682">
        <v>3.2949999999999999</v>
      </c>
      <c r="CB682">
        <v>1.4830000000000001</v>
      </c>
      <c r="CC682">
        <v>1.228</v>
      </c>
      <c r="CM682">
        <v>2.1560000000000001</v>
      </c>
      <c r="CN682">
        <v>2.8170000000000002</v>
      </c>
      <c r="CO682">
        <v>3.3210000000000002</v>
      </c>
      <c r="CP682">
        <v>3.8610000000000002</v>
      </c>
      <c r="CQ682">
        <v>3.391</v>
      </c>
    </row>
    <row r="683" spans="1:95" x14ac:dyDescent="0.2">
      <c r="A683" s="2">
        <v>44511</v>
      </c>
      <c r="B683" s="30">
        <v>681</v>
      </c>
      <c r="C683">
        <v>6450932</v>
      </c>
      <c r="D683">
        <v>102</v>
      </c>
      <c r="E683">
        <v>2.8359999999999999</v>
      </c>
      <c r="F683">
        <v>1.774</v>
      </c>
      <c r="G683">
        <v>331</v>
      </c>
      <c r="H683">
        <v>85</v>
      </c>
      <c r="I683">
        <v>2203213</v>
      </c>
      <c r="J683">
        <v>8124</v>
      </c>
      <c r="K683">
        <v>2.7</v>
      </c>
      <c r="L683">
        <v>1.22</v>
      </c>
      <c r="M683">
        <v>0.55000000000000004</v>
      </c>
      <c r="N683">
        <v>1.2150000000000001</v>
      </c>
      <c r="O683">
        <v>3.2949999999999999</v>
      </c>
      <c r="P683">
        <v>1.4830000000000001</v>
      </c>
      <c r="Q683">
        <v>1.1180000000000001</v>
      </c>
      <c r="R683" s="30">
        <v>681</v>
      </c>
      <c r="S683">
        <v>6634916</v>
      </c>
      <c r="T683">
        <v>155</v>
      </c>
      <c r="U683">
        <v>4.3090000000000002</v>
      </c>
      <c r="V683">
        <v>2.6949999999999998</v>
      </c>
      <c r="W683">
        <v>448</v>
      </c>
      <c r="X683">
        <v>121</v>
      </c>
      <c r="Y683">
        <v>2019154</v>
      </c>
      <c r="Z683">
        <v>8251</v>
      </c>
      <c r="AA683">
        <v>2.7</v>
      </c>
      <c r="AB683">
        <v>1.22</v>
      </c>
      <c r="AC683">
        <v>0.55000000000000004</v>
      </c>
      <c r="AD683">
        <v>1.2150000000000001</v>
      </c>
      <c r="AE683">
        <v>3.2949999999999999</v>
      </c>
      <c r="AF683">
        <v>1.4830000000000001</v>
      </c>
      <c r="AG683">
        <v>1.202</v>
      </c>
      <c r="AH683" s="30">
        <v>681</v>
      </c>
      <c r="AI683">
        <v>6752427</v>
      </c>
      <c r="AJ683">
        <v>189</v>
      </c>
      <c r="AK683">
        <v>5.2539999999999996</v>
      </c>
      <c r="AL683">
        <v>3.2869999999999999</v>
      </c>
      <c r="AM683">
        <v>531</v>
      </c>
      <c r="AN683">
        <v>161</v>
      </c>
      <c r="AO683">
        <v>1901478</v>
      </c>
      <c r="AP683">
        <v>8210</v>
      </c>
      <c r="AQ683">
        <v>2.7</v>
      </c>
      <c r="AR683">
        <v>1.22</v>
      </c>
      <c r="AS683">
        <v>0.55000000000000004</v>
      </c>
      <c r="AT683">
        <v>1.2150000000000001</v>
      </c>
      <c r="AU683">
        <v>3.2949999999999999</v>
      </c>
      <c r="AV683">
        <v>1.4830000000000001</v>
      </c>
      <c r="AW683">
        <v>1.2010000000000001</v>
      </c>
      <c r="AX683" s="30">
        <v>681</v>
      </c>
      <c r="AY683">
        <v>6791167</v>
      </c>
      <c r="AZ683">
        <v>251</v>
      </c>
      <c r="BA683">
        <v>6.9779999999999998</v>
      </c>
      <c r="BB683">
        <v>4.3650000000000002</v>
      </c>
      <c r="BC683">
        <v>655</v>
      </c>
      <c r="BD683">
        <v>210</v>
      </c>
      <c r="BE683">
        <v>1862568</v>
      </c>
      <c r="BF683">
        <v>8228</v>
      </c>
      <c r="BG683">
        <v>2.7</v>
      </c>
      <c r="BH683">
        <v>1.22</v>
      </c>
      <c r="BI683">
        <v>0.55000000000000004</v>
      </c>
      <c r="BJ683">
        <v>1.2150000000000001</v>
      </c>
      <c r="BK683">
        <v>3.2949999999999999</v>
      </c>
      <c r="BL683">
        <v>1.4830000000000001</v>
      </c>
      <c r="BM683">
        <v>1.2569999999999999</v>
      </c>
      <c r="BN683" s="30">
        <v>681</v>
      </c>
      <c r="BO683">
        <v>6845564</v>
      </c>
      <c r="BP683">
        <v>240</v>
      </c>
      <c r="BQ683">
        <v>6.6719999999999997</v>
      </c>
      <c r="BR683">
        <v>4.1740000000000004</v>
      </c>
      <c r="BS683">
        <v>572</v>
      </c>
      <c r="BT683">
        <v>202</v>
      </c>
      <c r="BU683">
        <v>1808211</v>
      </c>
      <c r="BV683">
        <v>8374</v>
      </c>
      <c r="BW683">
        <v>2.7</v>
      </c>
      <c r="BX683">
        <v>1.22</v>
      </c>
      <c r="BY683">
        <v>0.55000000000000004</v>
      </c>
      <c r="BZ683">
        <v>1.2150000000000001</v>
      </c>
      <c r="CA683">
        <v>3.2949999999999999</v>
      </c>
      <c r="CB683">
        <v>1.4830000000000001</v>
      </c>
      <c r="CC683">
        <v>1.234</v>
      </c>
      <c r="CM683">
        <v>1.774</v>
      </c>
      <c r="CN683">
        <v>2.6949999999999998</v>
      </c>
      <c r="CO683">
        <v>3.2869999999999999</v>
      </c>
      <c r="CP683">
        <v>4.3650000000000002</v>
      </c>
      <c r="CQ683">
        <v>4.1740000000000004</v>
      </c>
    </row>
    <row r="684" spans="1:95" x14ac:dyDescent="0.2">
      <c r="A684" s="2">
        <v>44512</v>
      </c>
      <c r="B684" s="30">
        <v>682</v>
      </c>
      <c r="C684">
        <v>6450808</v>
      </c>
      <c r="D684">
        <v>124</v>
      </c>
      <c r="E684">
        <v>3.4470000000000001</v>
      </c>
      <c r="F684">
        <v>2.1560000000000001</v>
      </c>
      <c r="G684">
        <v>328</v>
      </c>
      <c r="H684">
        <v>105</v>
      </c>
      <c r="I684">
        <v>2203351</v>
      </c>
      <c r="J684">
        <v>8135</v>
      </c>
      <c r="K684">
        <v>2.7</v>
      </c>
      <c r="L684">
        <v>1.22</v>
      </c>
      <c r="M684">
        <v>0.55000000000000004</v>
      </c>
      <c r="N684">
        <v>1.2150000000000001</v>
      </c>
      <c r="O684">
        <v>3.2949999999999999</v>
      </c>
      <c r="P684">
        <v>1.4830000000000001</v>
      </c>
      <c r="Q684">
        <v>1.123</v>
      </c>
      <c r="R684" s="30">
        <v>682</v>
      </c>
      <c r="S684">
        <v>6634757</v>
      </c>
      <c r="T684">
        <v>159</v>
      </c>
      <c r="U684">
        <v>4.42</v>
      </c>
      <c r="V684">
        <v>2.7650000000000001</v>
      </c>
      <c r="W684">
        <v>481</v>
      </c>
      <c r="X684">
        <v>122</v>
      </c>
      <c r="Y684">
        <v>2019157</v>
      </c>
      <c r="Z684">
        <v>8264</v>
      </c>
      <c r="AA684">
        <v>2.7</v>
      </c>
      <c r="AB684">
        <v>1.22</v>
      </c>
      <c r="AC684">
        <v>0.55000000000000004</v>
      </c>
      <c r="AD684">
        <v>1.2150000000000001</v>
      </c>
      <c r="AE684">
        <v>3.2949999999999999</v>
      </c>
      <c r="AF684">
        <v>1.4830000000000001</v>
      </c>
      <c r="AG684">
        <v>1.2030000000000001</v>
      </c>
      <c r="AH684" s="30">
        <v>682</v>
      </c>
      <c r="AI684">
        <v>6752238</v>
      </c>
      <c r="AJ684">
        <v>189</v>
      </c>
      <c r="AK684">
        <v>5.2539999999999996</v>
      </c>
      <c r="AL684">
        <v>3.2869999999999999</v>
      </c>
      <c r="AM684">
        <v>547</v>
      </c>
      <c r="AN684">
        <v>173</v>
      </c>
      <c r="AO684">
        <v>1901601</v>
      </c>
      <c r="AP684">
        <v>8220</v>
      </c>
      <c r="AQ684">
        <v>2.7</v>
      </c>
      <c r="AR684">
        <v>1.22</v>
      </c>
      <c r="AS684">
        <v>0.55000000000000004</v>
      </c>
      <c r="AT684">
        <v>1.2150000000000001</v>
      </c>
      <c r="AU684">
        <v>3.2949999999999999</v>
      </c>
      <c r="AV684">
        <v>1.4830000000000001</v>
      </c>
      <c r="AW684">
        <v>1.198</v>
      </c>
      <c r="AX684" s="30">
        <v>682</v>
      </c>
      <c r="AY684">
        <v>6790925</v>
      </c>
      <c r="AZ684">
        <v>242</v>
      </c>
      <c r="BA684">
        <v>6.7279999999999998</v>
      </c>
      <c r="BB684">
        <v>4.2080000000000002</v>
      </c>
      <c r="BC684">
        <v>706</v>
      </c>
      <c r="BD684">
        <v>200</v>
      </c>
      <c r="BE684">
        <v>1862751</v>
      </c>
      <c r="BF684">
        <v>8241</v>
      </c>
      <c r="BG684">
        <v>2.7</v>
      </c>
      <c r="BH684">
        <v>1.22</v>
      </c>
      <c r="BI684">
        <v>0.55000000000000004</v>
      </c>
      <c r="BJ684">
        <v>1.2150000000000001</v>
      </c>
      <c r="BK684">
        <v>3.2949999999999999</v>
      </c>
      <c r="BL684">
        <v>1.4830000000000001</v>
      </c>
      <c r="BM684">
        <v>1.232</v>
      </c>
      <c r="BN684" s="30">
        <v>682</v>
      </c>
      <c r="BO684">
        <v>6845362</v>
      </c>
      <c r="BP684">
        <v>202</v>
      </c>
      <c r="BQ684">
        <v>5.6159999999999997</v>
      </c>
      <c r="BR684">
        <v>3.5129999999999999</v>
      </c>
      <c r="BS684">
        <v>644</v>
      </c>
      <c r="BT684">
        <v>168</v>
      </c>
      <c r="BU684">
        <v>1808281</v>
      </c>
      <c r="BV684">
        <v>8381</v>
      </c>
      <c r="BW684">
        <v>2.7</v>
      </c>
      <c r="BX684">
        <v>1.22</v>
      </c>
      <c r="BY684">
        <v>0.55000000000000004</v>
      </c>
      <c r="BZ684">
        <v>1.2150000000000001</v>
      </c>
      <c r="CA684">
        <v>3.2949999999999999</v>
      </c>
      <c r="CB684">
        <v>1.4830000000000001</v>
      </c>
      <c r="CC684">
        <v>1.2190000000000001</v>
      </c>
      <c r="CM684">
        <v>2.1560000000000001</v>
      </c>
      <c r="CN684">
        <v>2.7650000000000001</v>
      </c>
      <c r="CO684">
        <v>3.2869999999999999</v>
      </c>
      <c r="CP684">
        <v>4.2080000000000002</v>
      </c>
      <c r="CQ684">
        <v>3.5129999999999999</v>
      </c>
    </row>
    <row r="685" spans="1:95" x14ac:dyDescent="0.2">
      <c r="A685" s="2">
        <v>44513</v>
      </c>
      <c r="B685" s="30">
        <v>683</v>
      </c>
      <c r="C685">
        <v>6450691</v>
      </c>
      <c r="D685">
        <v>117</v>
      </c>
      <c r="E685">
        <v>3.2530000000000001</v>
      </c>
      <c r="F685">
        <v>2.0350000000000001</v>
      </c>
      <c r="G685">
        <v>353</v>
      </c>
      <c r="H685">
        <v>99</v>
      </c>
      <c r="I685">
        <v>2203452</v>
      </c>
      <c r="J685">
        <v>8149</v>
      </c>
      <c r="K685">
        <v>2.7</v>
      </c>
      <c r="L685">
        <v>1.22</v>
      </c>
      <c r="M685">
        <v>0.55000000000000004</v>
      </c>
      <c r="N685">
        <v>1.2150000000000001</v>
      </c>
      <c r="O685">
        <v>3.2949999999999999</v>
      </c>
      <c r="P685">
        <v>1.4830000000000001</v>
      </c>
      <c r="Q685">
        <v>1.137</v>
      </c>
      <c r="R685" s="30">
        <v>683</v>
      </c>
      <c r="S685">
        <v>6634555</v>
      </c>
      <c r="T685">
        <v>202</v>
      </c>
      <c r="U685">
        <v>5.6159999999999997</v>
      </c>
      <c r="V685">
        <v>3.5129999999999999</v>
      </c>
      <c r="W685">
        <v>476</v>
      </c>
      <c r="X685">
        <v>164</v>
      </c>
      <c r="Y685">
        <v>2019351</v>
      </c>
      <c r="Z685">
        <v>8274</v>
      </c>
      <c r="AA685">
        <v>2.7</v>
      </c>
      <c r="AB685">
        <v>1.22</v>
      </c>
      <c r="AC685">
        <v>0.55000000000000004</v>
      </c>
      <c r="AD685">
        <v>1.2150000000000001</v>
      </c>
      <c r="AE685">
        <v>3.2949999999999999</v>
      </c>
      <c r="AF685">
        <v>1.4830000000000001</v>
      </c>
      <c r="AG685">
        <v>1.214</v>
      </c>
      <c r="AH685" s="30">
        <v>683</v>
      </c>
      <c r="AI685">
        <v>6752021</v>
      </c>
      <c r="AJ685">
        <v>217</v>
      </c>
      <c r="AK685">
        <v>6.0330000000000004</v>
      </c>
      <c r="AL685">
        <v>3.774</v>
      </c>
      <c r="AM685">
        <v>556</v>
      </c>
      <c r="AN685">
        <v>180</v>
      </c>
      <c r="AO685">
        <v>1901794</v>
      </c>
      <c r="AP685">
        <v>8233</v>
      </c>
      <c r="AQ685">
        <v>2.7</v>
      </c>
      <c r="AR685">
        <v>1.22</v>
      </c>
      <c r="AS685">
        <v>0.55000000000000004</v>
      </c>
      <c r="AT685">
        <v>1.2150000000000001</v>
      </c>
      <c r="AU685">
        <v>3.2949999999999999</v>
      </c>
      <c r="AV685">
        <v>1.4830000000000001</v>
      </c>
      <c r="AW685">
        <v>1.1830000000000001</v>
      </c>
      <c r="AX685" s="30">
        <v>683</v>
      </c>
      <c r="AY685">
        <v>6790628</v>
      </c>
      <c r="AZ685">
        <v>297</v>
      </c>
      <c r="BA685">
        <v>8.2569999999999997</v>
      </c>
      <c r="BB685">
        <v>5.165</v>
      </c>
      <c r="BC685">
        <v>706</v>
      </c>
      <c r="BD685">
        <v>242</v>
      </c>
      <c r="BE685">
        <v>1862901</v>
      </c>
      <c r="BF685">
        <v>8258</v>
      </c>
      <c r="BG685">
        <v>2.7</v>
      </c>
      <c r="BH685">
        <v>1.22</v>
      </c>
      <c r="BI685">
        <v>0.55000000000000004</v>
      </c>
      <c r="BJ685">
        <v>1.2150000000000001</v>
      </c>
      <c r="BK685">
        <v>3.2949999999999999</v>
      </c>
      <c r="BL685">
        <v>1.4830000000000001</v>
      </c>
      <c r="BM685">
        <v>1.2290000000000001</v>
      </c>
      <c r="BN685" s="30">
        <v>683</v>
      </c>
      <c r="BO685">
        <v>6845119</v>
      </c>
      <c r="BP685">
        <v>243</v>
      </c>
      <c r="BQ685">
        <v>6.7549999999999999</v>
      </c>
      <c r="BR685">
        <v>4.226</v>
      </c>
      <c r="BS685">
        <v>634</v>
      </c>
      <c r="BT685">
        <v>212</v>
      </c>
      <c r="BU685">
        <v>1808546</v>
      </c>
      <c r="BV685">
        <v>8388</v>
      </c>
      <c r="BW685">
        <v>2.7</v>
      </c>
      <c r="BX685">
        <v>1.22</v>
      </c>
      <c r="BY685">
        <v>0.55000000000000004</v>
      </c>
      <c r="BZ685">
        <v>1.2150000000000001</v>
      </c>
      <c r="CA685">
        <v>3.2949999999999999</v>
      </c>
      <c r="CB685">
        <v>1.4830000000000001</v>
      </c>
      <c r="CC685">
        <v>1.2150000000000001</v>
      </c>
      <c r="CM685">
        <v>2.0350000000000001</v>
      </c>
      <c r="CN685">
        <v>3.5129999999999999</v>
      </c>
      <c r="CO685">
        <v>3.774</v>
      </c>
      <c r="CP685">
        <v>5.165</v>
      </c>
      <c r="CQ685">
        <v>4.226</v>
      </c>
    </row>
    <row r="686" spans="1:95" x14ac:dyDescent="0.2">
      <c r="A686" s="2">
        <v>44514</v>
      </c>
      <c r="B686" s="30">
        <v>684</v>
      </c>
      <c r="C686">
        <v>6450562</v>
      </c>
      <c r="D686">
        <v>129</v>
      </c>
      <c r="E686">
        <v>3.5859999999999999</v>
      </c>
      <c r="F686">
        <v>2.2429999999999999</v>
      </c>
      <c r="G686">
        <v>354</v>
      </c>
      <c r="H686">
        <v>116</v>
      </c>
      <c r="I686">
        <v>2203575</v>
      </c>
      <c r="J686">
        <v>8159</v>
      </c>
      <c r="K686">
        <v>2.7</v>
      </c>
      <c r="L686">
        <v>1.22</v>
      </c>
      <c r="M686">
        <v>0.55000000000000004</v>
      </c>
      <c r="N686">
        <v>1.2150000000000001</v>
      </c>
      <c r="O686">
        <v>3.2949999999999999</v>
      </c>
      <c r="P686">
        <v>1.4830000000000001</v>
      </c>
      <c r="Q686">
        <v>1.1399999999999999</v>
      </c>
      <c r="R686" s="30">
        <v>684</v>
      </c>
      <c r="S686">
        <v>6634340</v>
      </c>
      <c r="T686">
        <v>215</v>
      </c>
      <c r="U686">
        <v>5.9770000000000003</v>
      </c>
      <c r="V686">
        <v>3.7389999999999999</v>
      </c>
      <c r="W686">
        <v>503</v>
      </c>
      <c r="X686">
        <v>175</v>
      </c>
      <c r="Y686">
        <v>2019611</v>
      </c>
      <c r="Z686">
        <v>8286</v>
      </c>
      <c r="AA686">
        <v>2.7</v>
      </c>
      <c r="AB686">
        <v>1.22</v>
      </c>
      <c r="AC686">
        <v>0.55000000000000004</v>
      </c>
      <c r="AD686">
        <v>1.2150000000000001</v>
      </c>
      <c r="AE686">
        <v>3.2949999999999999</v>
      </c>
      <c r="AF686">
        <v>1.4830000000000001</v>
      </c>
      <c r="AG686">
        <v>1.226</v>
      </c>
      <c r="AH686" s="30">
        <v>684</v>
      </c>
      <c r="AI686">
        <v>6751800</v>
      </c>
      <c r="AJ686">
        <v>221</v>
      </c>
      <c r="AK686">
        <v>6.1440000000000001</v>
      </c>
      <c r="AL686">
        <v>3.843</v>
      </c>
      <c r="AM686">
        <v>584</v>
      </c>
      <c r="AN686">
        <v>189</v>
      </c>
      <c r="AO686">
        <v>1901981</v>
      </c>
      <c r="AP686">
        <v>8246</v>
      </c>
      <c r="AQ686">
        <v>2.7</v>
      </c>
      <c r="AR686">
        <v>1.22</v>
      </c>
      <c r="AS686">
        <v>0.55000000000000004</v>
      </c>
      <c r="AT686">
        <v>1.2150000000000001</v>
      </c>
      <c r="AU686">
        <v>3.2949999999999999</v>
      </c>
      <c r="AV686">
        <v>1.4830000000000001</v>
      </c>
      <c r="AW686">
        <v>1.167</v>
      </c>
      <c r="AX686" s="30">
        <v>684</v>
      </c>
      <c r="AY686">
        <v>6790363</v>
      </c>
      <c r="AZ686">
        <v>265</v>
      </c>
      <c r="BA686">
        <v>7.367</v>
      </c>
      <c r="BB686">
        <v>4.6079999999999997</v>
      </c>
      <c r="BC686">
        <v>779</v>
      </c>
      <c r="BD686">
        <v>224</v>
      </c>
      <c r="BE686">
        <v>1863092</v>
      </c>
      <c r="BF686">
        <v>8272</v>
      </c>
      <c r="BG686">
        <v>2.7</v>
      </c>
      <c r="BH686">
        <v>1.22</v>
      </c>
      <c r="BI686">
        <v>0.55000000000000004</v>
      </c>
      <c r="BJ686">
        <v>1.2150000000000001</v>
      </c>
      <c r="BK686">
        <v>3.2949999999999999</v>
      </c>
      <c r="BL686">
        <v>1.4830000000000001</v>
      </c>
      <c r="BM686">
        <v>1.2230000000000001</v>
      </c>
      <c r="BN686" s="30">
        <v>684</v>
      </c>
      <c r="BO686">
        <v>6844880</v>
      </c>
      <c r="BP686">
        <v>239</v>
      </c>
      <c r="BQ686">
        <v>6.6440000000000001</v>
      </c>
      <c r="BR686">
        <v>4.1559999999999997</v>
      </c>
      <c r="BS686">
        <v>671</v>
      </c>
      <c r="BT686">
        <v>206</v>
      </c>
      <c r="BU686">
        <v>1808845</v>
      </c>
      <c r="BV686">
        <v>8401</v>
      </c>
      <c r="BW686">
        <v>2.7</v>
      </c>
      <c r="BX686">
        <v>1.22</v>
      </c>
      <c r="BY686">
        <v>0.55000000000000004</v>
      </c>
      <c r="BZ686">
        <v>1.2150000000000001</v>
      </c>
      <c r="CA686">
        <v>3.2949999999999999</v>
      </c>
      <c r="CB686">
        <v>1.4830000000000001</v>
      </c>
      <c r="CC686">
        <v>1.218</v>
      </c>
      <c r="CM686">
        <v>2.2429999999999999</v>
      </c>
      <c r="CN686">
        <v>3.7389999999999999</v>
      </c>
      <c r="CO686">
        <v>3.843</v>
      </c>
      <c r="CP686">
        <v>4.6079999999999997</v>
      </c>
      <c r="CQ686">
        <v>4.1559999999999997</v>
      </c>
    </row>
    <row r="687" spans="1:95" x14ac:dyDescent="0.2">
      <c r="A687" s="2">
        <v>44515</v>
      </c>
      <c r="B687" s="30">
        <v>685</v>
      </c>
      <c r="C687">
        <v>6450429</v>
      </c>
      <c r="D687">
        <v>133</v>
      </c>
      <c r="E687">
        <v>3.6970000000000001</v>
      </c>
      <c r="F687">
        <v>2.3130000000000002</v>
      </c>
      <c r="G687">
        <v>364</v>
      </c>
      <c r="H687">
        <v>119</v>
      </c>
      <c r="I687">
        <v>2203683</v>
      </c>
      <c r="J687">
        <v>8171</v>
      </c>
      <c r="K687">
        <v>2.7</v>
      </c>
      <c r="L687">
        <v>1.22</v>
      </c>
      <c r="M687">
        <v>0.55000000000000004</v>
      </c>
      <c r="N687">
        <v>1.2150000000000001</v>
      </c>
      <c r="O687">
        <v>3.2949999999999999</v>
      </c>
      <c r="P687">
        <v>1.4830000000000001</v>
      </c>
      <c r="Q687">
        <v>1.151</v>
      </c>
      <c r="R687" s="30">
        <v>685</v>
      </c>
      <c r="S687">
        <v>6634164</v>
      </c>
      <c r="T687">
        <v>176</v>
      </c>
      <c r="U687">
        <v>4.8929999999999998</v>
      </c>
      <c r="V687">
        <v>3.0609999999999999</v>
      </c>
      <c r="W687">
        <v>567</v>
      </c>
      <c r="X687">
        <v>151</v>
      </c>
      <c r="Y687">
        <v>2019735</v>
      </c>
      <c r="Z687">
        <v>8296</v>
      </c>
      <c r="AA687">
        <v>2.7</v>
      </c>
      <c r="AB687">
        <v>1.22</v>
      </c>
      <c r="AC687">
        <v>0.55000000000000004</v>
      </c>
      <c r="AD687">
        <v>1.2150000000000001</v>
      </c>
      <c r="AE687">
        <v>3.2949999999999999</v>
      </c>
      <c r="AF687">
        <v>1.4830000000000001</v>
      </c>
      <c r="AG687">
        <v>1.2310000000000001</v>
      </c>
      <c r="AH687" s="30">
        <v>685</v>
      </c>
      <c r="AI687">
        <v>6751592</v>
      </c>
      <c r="AJ687">
        <v>208</v>
      </c>
      <c r="AK687">
        <v>5.782</v>
      </c>
      <c r="AL687">
        <v>3.617</v>
      </c>
      <c r="AM687">
        <v>625</v>
      </c>
      <c r="AN687">
        <v>180</v>
      </c>
      <c r="AO687">
        <v>1902183</v>
      </c>
      <c r="AP687">
        <v>8257</v>
      </c>
      <c r="AQ687">
        <v>2.7</v>
      </c>
      <c r="AR687">
        <v>1.22</v>
      </c>
      <c r="AS687">
        <v>0.55000000000000004</v>
      </c>
      <c r="AT687">
        <v>1.2150000000000001</v>
      </c>
      <c r="AU687">
        <v>3.2949999999999999</v>
      </c>
      <c r="AV687">
        <v>1.4830000000000001</v>
      </c>
      <c r="AW687">
        <v>1.175</v>
      </c>
      <c r="AX687" s="30">
        <v>685</v>
      </c>
      <c r="AY687">
        <v>6790098</v>
      </c>
      <c r="AZ687">
        <v>265</v>
      </c>
      <c r="BA687">
        <v>7.367</v>
      </c>
      <c r="BB687">
        <v>4.6079999999999997</v>
      </c>
      <c r="BC687">
        <v>812</v>
      </c>
      <c r="BD687">
        <v>232</v>
      </c>
      <c r="BE687">
        <v>1863512</v>
      </c>
      <c r="BF687">
        <v>8278</v>
      </c>
      <c r="BG687">
        <v>2.7</v>
      </c>
      <c r="BH687">
        <v>1.22</v>
      </c>
      <c r="BI687">
        <v>0.55000000000000004</v>
      </c>
      <c r="BJ687">
        <v>1.2150000000000001</v>
      </c>
      <c r="BK687">
        <v>3.2949999999999999</v>
      </c>
      <c r="BL687">
        <v>1.4830000000000001</v>
      </c>
      <c r="BM687">
        <v>1.2210000000000001</v>
      </c>
      <c r="BN687" s="30">
        <v>685</v>
      </c>
      <c r="BO687">
        <v>6844611</v>
      </c>
      <c r="BP687">
        <v>269</v>
      </c>
      <c r="BQ687">
        <v>7.4779999999999998</v>
      </c>
      <c r="BR687">
        <v>4.6779999999999999</v>
      </c>
      <c r="BS687">
        <v>690</v>
      </c>
      <c r="BT687">
        <v>220</v>
      </c>
      <c r="BU687">
        <v>1809076</v>
      </c>
      <c r="BV687">
        <v>8413</v>
      </c>
      <c r="BW687">
        <v>2.7</v>
      </c>
      <c r="BX687">
        <v>1.22</v>
      </c>
      <c r="BY687">
        <v>0.55000000000000004</v>
      </c>
      <c r="BZ687">
        <v>1.2150000000000001</v>
      </c>
      <c r="CA687">
        <v>3.2949999999999999</v>
      </c>
      <c r="CB687">
        <v>1.4830000000000001</v>
      </c>
      <c r="CC687">
        <v>1.1890000000000001</v>
      </c>
      <c r="CM687">
        <v>2.3130000000000002</v>
      </c>
      <c r="CN687">
        <v>3.0609999999999999</v>
      </c>
      <c r="CO687">
        <v>3.617</v>
      </c>
      <c r="CP687">
        <v>4.6079999999999997</v>
      </c>
      <c r="CQ687">
        <v>4.6779999999999999</v>
      </c>
    </row>
    <row r="688" spans="1:95" x14ac:dyDescent="0.2">
      <c r="A688" s="2">
        <v>44516</v>
      </c>
      <c r="B688" s="30">
        <v>686</v>
      </c>
      <c r="C688">
        <v>6450283</v>
      </c>
      <c r="D688">
        <v>146</v>
      </c>
      <c r="E688">
        <v>4.0590000000000002</v>
      </c>
      <c r="F688">
        <v>2.5390000000000001</v>
      </c>
      <c r="G688">
        <v>368</v>
      </c>
      <c r="H688">
        <v>129</v>
      </c>
      <c r="I688">
        <v>2203808</v>
      </c>
      <c r="J688">
        <v>8182</v>
      </c>
      <c r="K688">
        <v>2.7</v>
      </c>
      <c r="L688">
        <v>1.22</v>
      </c>
      <c r="M688">
        <v>0.55000000000000004</v>
      </c>
      <c r="N688">
        <v>1.2150000000000001</v>
      </c>
      <c r="O688">
        <v>3.2949999999999999</v>
      </c>
      <c r="P688">
        <v>1.4830000000000001</v>
      </c>
      <c r="Q688">
        <v>1.1519999999999999</v>
      </c>
      <c r="R688" s="30">
        <v>686</v>
      </c>
      <c r="S688">
        <v>6633961</v>
      </c>
      <c r="T688">
        <v>203</v>
      </c>
      <c r="U688">
        <v>5.6429999999999998</v>
      </c>
      <c r="V688">
        <v>3.53</v>
      </c>
      <c r="W688">
        <v>585</v>
      </c>
      <c r="X688">
        <v>158</v>
      </c>
      <c r="Y688">
        <v>2019887</v>
      </c>
      <c r="Z688">
        <v>8309</v>
      </c>
      <c r="AA688">
        <v>2.7</v>
      </c>
      <c r="AB688">
        <v>1.22</v>
      </c>
      <c r="AC688">
        <v>0.55000000000000004</v>
      </c>
      <c r="AD688">
        <v>1.2150000000000001</v>
      </c>
      <c r="AE688">
        <v>3.2949999999999999</v>
      </c>
      <c r="AF688">
        <v>1.4830000000000001</v>
      </c>
      <c r="AG688">
        <v>1.2490000000000001</v>
      </c>
      <c r="AH688" s="30">
        <v>686</v>
      </c>
      <c r="AI688">
        <v>6751364</v>
      </c>
      <c r="AJ688">
        <v>228</v>
      </c>
      <c r="AK688">
        <v>6.3380000000000001</v>
      </c>
      <c r="AL688">
        <v>3.9649999999999999</v>
      </c>
      <c r="AM688">
        <v>637</v>
      </c>
      <c r="AN688">
        <v>196</v>
      </c>
      <c r="AO688">
        <v>1902430</v>
      </c>
      <c r="AP688">
        <v>8269</v>
      </c>
      <c r="AQ688">
        <v>2.7</v>
      </c>
      <c r="AR688">
        <v>1.22</v>
      </c>
      <c r="AS688">
        <v>0.55000000000000004</v>
      </c>
      <c r="AT688">
        <v>1.2150000000000001</v>
      </c>
      <c r="AU688">
        <v>3.2949999999999999</v>
      </c>
      <c r="AV688">
        <v>1.4830000000000001</v>
      </c>
      <c r="AW688">
        <v>1.181</v>
      </c>
      <c r="AX688" s="30">
        <v>686</v>
      </c>
      <c r="AY688">
        <v>6789775</v>
      </c>
      <c r="AZ688">
        <v>323</v>
      </c>
      <c r="BA688">
        <v>8.9789999999999992</v>
      </c>
      <c r="BB688">
        <v>5.617</v>
      </c>
      <c r="BC688">
        <v>804</v>
      </c>
      <c r="BD688">
        <v>273</v>
      </c>
      <c r="BE688">
        <v>1863618</v>
      </c>
      <c r="BF688">
        <v>8288</v>
      </c>
      <c r="BG688">
        <v>2.7</v>
      </c>
      <c r="BH688">
        <v>1.22</v>
      </c>
      <c r="BI688">
        <v>0.55000000000000004</v>
      </c>
      <c r="BJ688">
        <v>1.2150000000000001</v>
      </c>
      <c r="BK688">
        <v>3.2949999999999999</v>
      </c>
      <c r="BL688">
        <v>1.4830000000000001</v>
      </c>
      <c r="BM688">
        <v>1.21</v>
      </c>
      <c r="BN688" s="30">
        <v>686</v>
      </c>
      <c r="BO688">
        <v>6844341</v>
      </c>
      <c r="BP688">
        <v>270</v>
      </c>
      <c r="BQ688">
        <v>7.5060000000000002</v>
      </c>
      <c r="BR688">
        <v>4.6950000000000003</v>
      </c>
      <c r="BS688">
        <v>738</v>
      </c>
      <c r="BT688">
        <v>221</v>
      </c>
      <c r="BU688">
        <v>1809193</v>
      </c>
      <c r="BV688">
        <v>8420</v>
      </c>
      <c r="BW688">
        <v>2.7</v>
      </c>
      <c r="BX688">
        <v>1.22</v>
      </c>
      <c r="BY688">
        <v>0.55000000000000004</v>
      </c>
      <c r="BZ688">
        <v>1.2150000000000001</v>
      </c>
      <c r="CA688">
        <v>3.2949999999999999</v>
      </c>
      <c r="CB688">
        <v>1.4830000000000001</v>
      </c>
      <c r="CC688">
        <v>1.179</v>
      </c>
      <c r="CM688">
        <v>2.5390000000000001</v>
      </c>
      <c r="CN688">
        <v>3.53</v>
      </c>
      <c r="CO688">
        <v>3.9649999999999999</v>
      </c>
      <c r="CP688">
        <v>5.617</v>
      </c>
      <c r="CQ688">
        <v>4.6950000000000003</v>
      </c>
    </row>
    <row r="689" spans="1:95" x14ac:dyDescent="0.2">
      <c r="A689" s="2">
        <v>44517</v>
      </c>
      <c r="B689" s="30">
        <v>687</v>
      </c>
      <c r="C689">
        <v>6450174</v>
      </c>
      <c r="D689">
        <v>109</v>
      </c>
      <c r="E689">
        <v>3.03</v>
      </c>
      <c r="F689">
        <v>1.8959999999999999</v>
      </c>
      <c r="G689">
        <v>415</v>
      </c>
      <c r="H689">
        <v>99</v>
      </c>
      <c r="I689">
        <v>2203986</v>
      </c>
      <c r="J689">
        <v>8186</v>
      </c>
      <c r="K689">
        <v>2.7</v>
      </c>
      <c r="L689">
        <v>1.22</v>
      </c>
      <c r="M689">
        <v>0.55000000000000004</v>
      </c>
      <c r="N689">
        <v>1.2150000000000001</v>
      </c>
      <c r="O689">
        <v>3.2949999999999999</v>
      </c>
      <c r="P689">
        <v>1.4830000000000001</v>
      </c>
      <c r="Q689">
        <v>1.1439999999999999</v>
      </c>
      <c r="R689" s="30">
        <v>687</v>
      </c>
      <c r="S689">
        <v>6633719</v>
      </c>
      <c r="T689">
        <v>242</v>
      </c>
      <c r="U689">
        <v>6.7279999999999998</v>
      </c>
      <c r="V689">
        <v>4.2080000000000002</v>
      </c>
      <c r="W689">
        <v>587</v>
      </c>
      <c r="X689">
        <v>201</v>
      </c>
      <c r="Y689">
        <v>2019997</v>
      </c>
      <c r="Z689">
        <v>8321</v>
      </c>
      <c r="AA689">
        <v>2.7</v>
      </c>
      <c r="AB689">
        <v>1.22</v>
      </c>
      <c r="AC689">
        <v>0.55000000000000004</v>
      </c>
      <c r="AD689">
        <v>1.2150000000000001</v>
      </c>
      <c r="AE689">
        <v>3.2949999999999999</v>
      </c>
      <c r="AF689">
        <v>1.4830000000000001</v>
      </c>
      <c r="AG689">
        <v>1.234</v>
      </c>
      <c r="AH689" s="30">
        <v>687</v>
      </c>
      <c r="AI689">
        <v>6751112</v>
      </c>
      <c r="AJ689">
        <v>252</v>
      </c>
      <c r="AK689">
        <v>7.0060000000000002</v>
      </c>
      <c r="AL689">
        <v>4.3819999999999997</v>
      </c>
      <c r="AM689">
        <v>653</v>
      </c>
      <c r="AN689">
        <v>212</v>
      </c>
      <c r="AO689">
        <v>1902538</v>
      </c>
      <c r="AP689">
        <v>8277</v>
      </c>
      <c r="AQ689">
        <v>2.7</v>
      </c>
      <c r="AR689">
        <v>1.22</v>
      </c>
      <c r="AS689">
        <v>0.55000000000000004</v>
      </c>
      <c r="AT689">
        <v>1.2150000000000001</v>
      </c>
      <c r="AU689">
        <v>3.2949999999999999</v>
      </c>
      <c r="AV689">
        <v>1.4830000000000001</v>
      </c>
      <c r="AW689">
        <v>1.1719999999999999</v>
      </c>
      <c r="AX689" s="30">
        <v>687</v>
      </c>
      <c r="AY689">
        <v>6789448</v>
      </c>
      <c r="AZ689">
        <v>327</v>
      </c>
      <c r="BA689">
        <v>9.0909999999999993</v>
      </c>
      <c r="BB689">
        <v>5.6870000000000003</v>
      </c>
      <c r="BC689">
        <v>866</v>
      </c>
      <c r="BD689">
        <v>261</v>
      </c>
      <c r="BE689">
        <v>1863965</v>
      </c>
      <c r="BF689">
        <v>8311</v>
      </c>
      <c r="BG689">
        <v>2.7</v>
      </c>
      <c r="BH689">
        <v>1.22</v>
      </c>
      <c r="BI689">
        <v>0.55000000000000004</v>
      </c>
      <c r="BJ689">
        <v>1.2150000000000001</v>
      </c>
      <c r="BK689">
        <v>3.2949999999999999</v>
      </c>
      <c r="BL689">
        <v>1.4830000000000001</v>
      </c>
      <c r="BM689">
        <v>1.19</v>
      </c>
      <c r="BN689" s="30">
        <v>687</v>
      </c>
      <c r="BO689">
        <v>6844058</v>
      </c>
      <c r="BP689">
        <v>283</v>
      </c>
      <c r="BQ689">
        <v>7.867</v>
      </c>
      <c r="BR689">
        <v>4.9210000000000003</v>
      </c>
      <c r="BS689">
        <v>773</v>
      </c>
      <c r="BT689">
        <v>235</v>
      </c>
      <c r="BU689">
        <v>1809643</v>
      </c>
      <c r="BV689">
        <v>8432</v>
      </c>
      <c r="BW689">
        <v>2.7</v>
      </c>
      <c r="BX689">
        <v>1.22</v>
      </c>
      <c r="BY689">
        <v>0.55000000000000004</v>
      </c>
      <c r="BZ689">
        <v>1.2150000000000001</v>
      </c>
      <c r="CA689">
        <v>3.2949999999999999</v>
      </c>
      <c r="CB689">
        <v>1.4830000000000001</v>
      </c>
      <c r="CC689">
        <v>1.1779999999999999</v>
      </c>
      <c r="CM689">
        <v>1.8959999999999999</v>
      </c>
      <c r="CN689">
        <v>4.2080000000000002</v>
      </c>
      <c r="CO689">
        <v>4.3819999999999997</v>
      </c>
      <c r="CP689">
        <v>5.6870000000000003</v>
      </c>
      <c r="CQ689">
        <v>4.9210000000000003</v>
      </c>
    </row>
    <row r="690" spans="1:95" x14ac:dyDescent="0.2">
      <c r="A690" s="2">
        <v>44518</v>
      </c>
      <c r="B690" s="30">
        <v>688</v>
      </c>
      <c r="C690">
        <v>6450022</v>
      </c>
      <c r="D690">
        <v>152</v>
      </c>
      <c r="E690">
        <v>4.226</v>
      </c>
      <c r="F690">
        <v>2.6429999999999998</v>
      </c>
      <c r="G690">
        <v>384</v>
      </c>
      <c r="H690">
        <v>140</v>
      </c>
      <c r="I690">
        <v>2204043</v>
      </c>
      <c r="J690">
        <v>8198</v>
      </c>
      <c r="K690">
        <v>2.7</v>
      </c>
      <c r="L690">
        <v>1.22</v>
      </c>
      <c r="M690">
        <v>0.55000000000000004</v>
      </c>
      <c r="N690">
        <v>1.2150000000000001</v>
      </c>
      <c r="O690">
        <v>3.2949999999999999</v>
      </c>
      <c r="P690">
        <v>1.4830000000000001</v>
      </c>
      <c r="Q690">
        <v>1.1499999999999999</v>
      </c>
      <c r="R690" s="30">
        <v>688</v>
      </c>
      <c r="S690">
        <v>6633474</v>
      </c>
      <c r="T690">
        <v>245</v>
      </c>
      <c r="U690">
        <v>6.8109999999999999</v>
      </c>
      <c r="V690">
        <v>4.2610000000000001</v>
      </c>
      <c r="W690">
        <v>621</v>
      </c>
      <c r="X690">
        <v>208</v>
      </c>
      <c r="Y690">
        <v>2020164</v>
      </c>
      <c r="Z690">
        <v>8334</v>
      </c>
      <c r="AA690">
        <v>2.7</v>
      </c>
      <c r="AB690">
        <v>1.22</v>
      </c>
      <c r="AC690">
        <v>0.55000000000000004</v>
      </c>
      <c r="AD690">
        <v>1.2150000000000001</v>
      </c>
      <c r="AE690">
        <v>3.2949999999999999</v>
      </c>
      <c r="AF690">
        <v>1.4830000000000001</v>
      </c>
      <c r="AG690">
        <v>1.246</v>
      </c>
      <c r="AH690" s="30">
        <v>688</v>
      </c>
      <c r="AI690">
        <v>6750865</v>
      </c>
      <c r="AJ690">
        <v>247</v>
      </c>
      <c r="AK690">
        <v>6.867</v>
      </c>
      <c r="AL690">
        <v>4.2949999999999999</v>
      </c>
      <c r="AM690">
        <v>704</v>
      </c>
      <c r="AN690">
        <v>201</v>
      </c>
      <c r="AO690">
        <v>1902813</v>
      </c>
      <c r="AP690">
        <v>8301</v>
      </c>
      <c r="AQ690">
        <v>2.7</v>
      </c>
      <c r="AR690">
        <v>1.22</v>
      </c>
      <c r="AS690">
        <v>0.55000000000000004</v>
      </c>
      <c r="AT690">
        <v>1.2150000000000001</v>
      </c>
      <c r="AU690">
        <v>3.2949999999999999</v>
      </c>
      <c r="AV690">
        <v>1.4830000000000001</v>
      </c>
      <c r="AW690">
        <v>1.1599999999999999</v>
      </c>
      <c r="AX690" s="30">
        <v>688</v>
      </c>
      <c r="AY690">
        <v>6789089</v>
      </c>
      <c r="AZ690">
        <v>359</v>
      </c>
      <c r="BA690">
        <v>9.98</v>
      </c>
      <c r="BB690">
        <v>6.2430000000000003</v>
      </c>
      <c r="BC690">
        <v>901</v>
      </c>
      <c r="BD690">
        <v>292</v>
      </c>
      <c r="BE690">
        <v>1864389</v>
      </c>
      <c r="BF690">
        <v>8326</v>
      </c>
      <c r="BG690">
        <v>2.7</v>
      </c>
      <c r="BH690">
        <v>1.22</v>
      </c>
      <c r="BI690">
        <v>0.55000000000000004</v>
      </c>
      <c r="BJ690">
        <v>1.2150000000000001</v>
      </c>
      <c r="BK690">
        <v>3.2949999999999999</v>
      </c>
      <c r="BL690">
        <v>1.4830000000000001</v>
      </c>
      <c r="BM690">
        <v>1.19</v>
      </c>
      <c r="BN690" s="30">
        <v>688</v>
      </c>
      <c r="BO690">
        <v>6843746</v>
      </c>
      <c r="BP690">
        <v>312</v>
      </c>
      <c r="BQ690">
        <v>8.6739999999999995</v>
      </c>
      <c r="BR690">
        <v>5.4260000000000002</v>
      </c>
      <c r="BS690">
        <v>799</v>
      </c>
      <c r="BT690">
        <v>257</v>
      </c>
      <c r="BU690">
        <v>1809563</v>
      </c>
      <c r="BV690">
        <v>8447</v>
      </c>
      <c r="BW690">
        <v>2.7</v>
      </c>
      <c r="BX690">
        <v>1.22</v>
      </c>
      <c r="BY690">
        <v>0.55000000000000004</v>
      </c>
      <c r="BZ690">
        <v>1.2150000000000001</v>
      </c>
      <c r="CA690">
        <v>3.2949999999999999</v>
      </c>
      <c r="CB690">
        <v>1.4830000000000001</v>
      </c>
      <c r="CC690">
        <v>1.19</v>
      </c>
      <c r="CM690">
        <v>2.6429999999999998</v>
      </c>
      <c r="CN690">
        <v>4.2610000000000001</v>
      </c>
      <c r="CO690">
        <v>4.2949999999999999</v>
      </c>
      <c r="CP690">
        <v>6.2430000000000003</v>
      </c>
      <c r="CQ690">
        <v>5.4260000000000002</v>
      </c>
    </row>
    <row r="691" spans="1:95" x14ac:dyDescent="0.2">
      <c r="A691" s="2">
        <v>44519</v>
      </c>
      <c r="B691" s="30">
        <v>689</v>
      </c>
      <c r="C691">
        <v>6449876</v>
      </c>
      <c r="D691">
        <v>146</v>
      </c>
      <c r="E691">
        <v>4.0590000000000002</v>
      </c>
      <c r="F691">
        <v>2.5390000000000001</v>
      </c>
      <c r="G691">
        <v>406</v>
      </c>
      <c r="H691">
        <v>130</v>
      </c>
      <c r="I691">
        <v>2204180</v>
      </c>
      <c r="J691">
        <v>8208</v>
      </c>
      <c r="K691">
        <v>2.7</v>
      </c>
      <c r="L691">
        <v>1.22</v>
      </c>
      <c r="M691">
        <v>0.55000000000000004</v>
      </c>
      <c r="N691">
        <v>1.2150000000000001</v>
      </c>
      <c r="O691">
        <v>3.2949999999999999</v>
      </c>
      <c r="P691">
        <v>1.4830000000000001</v>
      </c>
      <c r="Q691">
        <v>1.1359999999999999</v>
      </c>
      <c r="R691" s="30">
        <v>689</v>
      </c>
      <c r="S691">
        <v>6633255</v>
      </c>
      <c r="T691">
        <v>219</v>
      </c>
      <c r="U691">
        <v>6.0880000000000001</v>
      </c>
      <c r="V691">
        <v>3.8079999999999998</v>
      </c>
      <c r="W691">
        <v>680</v>
      </c>
      <c r="X691">
        <v>186</v>
      </c>
      <c r="Y691">
        <v>2020394</v>
      </c>
      <c r="Z691">
        <v>8346</v>
      </c>
      <c r="AA691">
        <v>2.7</v>
      </c>
      <c r="AB691">
        <v>1.22</v>
      </c>
      <c r="AC691">
        <v>0.55000000000000004</v>
      </c>
      <c r="AD691">
        <v>1.2150000000000001</v>
      </c>
      <c r="AE691">
        <v>3.2949999999999999</v>
      </c>
      <c r="AF691">
        <v>1.4830000000000001</v>
      </c>
      <c r="AG691">
        <v>1.2330000000000001</v>
      </c>
      <c r="AH691" s="30">
        <v>689</v>
      </c>
      <c r="AI691">
        <v>6750611</v>
      </c>
      <c r="AJ691">
        <v>254</v>
      </c>
      <c r="AK691">
        <v>7.0609999999999999</v>
      </c>
      <c r="AL691">
        <v>4.4169999999999998</v>
      </c>
      <c r="AM691">
        <v>721</v>
      </c>
      <c r="AN691">
        <v>230</v>
      </c>
      <c r="AO691">
        <v>1902975</v>
      </c>
      <c r="AP691">
        <v>8308</v>
      </c>
      <c r="AQ691">
        <v>2.7</v>
      </c>
      <c r="AR691">
        <v>1.22</v>
      </c>
      <c r="AS691">
        <v>0.55000000000000004</v>
      </c>
      <c r="AT691">
        <v>1.2150000000000001</v>
      </c>
      <c r="AU691">
        <v>3.2949999999999999</v>
      </c>
      <c r="AV691">
        <v>1.4830000000000001</v>
      </c>
      <c r="AW691">
        <v>1.1639999999999999</v>
      </c>
      <c r="AX691" s="30">
        <v>689</v>
      </c>
      <c r="AY691">
        <v>6788763</v>
      </c>
      <c r="AZ691">
        <v>326</v>
      </c>
      <c r="BA691">
        <v>9.0630000000000006</v>
      </c>
      <c r="BB691">
        <v>5.6689999999999996</v>
      </c>
      <c r="BC691">
        <v>984</v>
      </c>
      <c r="BD691">
        <v>276</v>
      </c>
      <c r="BE691">
        <v>1864387</v>
      </c>
      <c r="BF691">
        <v>8337</v>
      </c>
      <c r="BG691">
        <v>2.7</v>
      </c>
      <c r="BH691">
        <v>1.22</v>
      </c>
      <c r="BI691">
        <v>0.55000000000000004</v>
      </c>
      <c r="BJ691">
        <v>1.2150000000000001</v>
      </c>
      <c r="BK691">
        <v>3.2949999999999999</v>
      </c>
      <c r="BL691">
        <v>1.4830000000000001</v>
      </c>
      <c r="BM691">
        <v>1.2</v>
      </c>
      <c r="BN691" s="30">
        <v>689</v>
      </c>
      <c r="BO691">
        <v>6843455</v>
      </c>
      <c r="BP691">
        <v>291</v>
      </c>
      <c r="BQ691">
        <v>8.09</v>
      </c>
      <c r="BR691">
        <v>5.0599999999999996</v>
      </c>
      <c r="BS691">
        <v>868</v>
      </c>
      <c r="BT691">
        <v>243</v>
      </c>
      <c r="BU691">
        <v>1810116</v>
      </c>
      <c r="BV691">
        <v>8455</v>
      </c>
      <c r="BW691">
        <v>2.7</v>
      </c>
      <c r="BX691">
        <v>1.22</v>
      </c>
      <c r="BY691">
        <v>0.55000000000000004</v>
      </c>
      <c r="BZ691">
        <v>1.2150000000000001</v>
      </c>
      <c r="CA691">
        <v>3.2949999999999999</v>
      </c>
      <c r="CB691">
        <v>1.4830000000000001</v>
      </c>
      <c r="CC691">
        <v>1.1930000000000001</v>
      </c>
      <c r="CM691">
        <v>2.5390000000000001</v>
      </c>
      <c r="CN691">
        <v>3.8079999999999998</v>
      </c>
      <c r="CO691">
        <v>4.4169999999999998</v>
      </c>
      <c r="CP691">
        <v>5.6689999999999996</v>
      </c>
      <c r="CQ691">
        <v>5.0599999999999996</v>
      </c>
    </row>
    <row r="692" spans="1:95" x14ac:dyDescent="0.2">
      <c r="A692" s="2">
        <v>44520</v>
      </c>
      <c r="B692" s="30">
        <v>690</v>
      </c>
      <c r="C692">
        <v>6449706</v>
      </c>
      <c r="D692">
        <v>170</v>
      </c>
      <c r="E692">
        <v>4.726</v>
      </c>
      <c r="F692">
        <v>2.956</v>
      </c>
      <c r="G692">
        <v>403</v>
      </c>
      <c r="H692">
        <v>149</v>
      </c>
      <c r="I692">
        <v>2204204</v>
      </c>
      <c r="J692">
        <v>8214</v>
      </c>
      <c r="K692">
        <v>2.7</v>
      </c>
      <c r="L692">
        <v>1.22</v>
      </c>
      <c r="M692">
        <v>0.55000000000000004</v>
      </c>
      <c r="N692">
        <v>1.2150000000000001</v>
      </c>
      <c r="O692">
        <v>3.2949999999999999</v>
      </c>
      <c r="P692">
        <v>1.4830000000000001</v>
      </c>
      <c r="Q692">
        <v>1.1200000000000001</v>
      </c>
      <c r="R692" s="30">
        <v>690</v>
      </c>
      <c r="S692">
        <v>6633021</v>
      </c>
      <c r="T692">
        <v>234</v>
      </c>
      <c r="U692">
        <v>6.5049999999999999</v>
      </c>
      <c r="V692">
        <v>4.069</v>
      </c>
      <c r="W692">
        <v>695</v>
      </c>
      <c r="X692">
        <v>204</v>
      </c>
      <c r="Y692">
        <v>2020758</v>
      </c>
      <c r="Z692">
        <v>8354</v>
      </c>
      <c r="AA692">
        <v>2.7</v>
      </c>
      <c r="AB692">
        <v>1.22</v>
      </c>
      <c r="AC692">
        <v>0.55000000000000004</v>
      </c>
      <c r="AD692">
        <v>1.2150000000000001</v>
      </c>
      <c r="AE692">
        <v>3.2949999999999999</v>
      </c>
      <c r="AF692">
        <v>1.4830000000000001</v>
      </c>
      <c r="AG692">
        <v>1.214</v>
      </c>
      <c r="AH692" s="30">
        <v>690</v>
      </c>
      <c r="AI692">
        <v>6750366</v>
      </c>
      <c r="AJ692">
        <v>245</v>
      </c>
      <c r="AK692">
        <v>6.8109999999999999</v>
      </c>
      <c r="AL692">
        <v>4.2610000000000001</v>
      </c>
      <c r="AM692">
        <v>767</v>
      </c>
      <c r="AN692">
        <v>208</v>
      </c>
      <c r="AO692">
        <v>1903290</v>
      </c>
      <c r="AP692">
        <v>8320</v>
      </c>
      <c r="AQ692">
        <v>2.7</v>
      </c>
      <c r="AR692">
        <v>1.22</v>
      </c>
      <c r="AS692">
        <v>0.55000000000000004</v>
      </c>
      <c r="AT692">
        <v>1.2150000000000001</v>
      </c>
      <c r="AU692">
        <v>3.2949999999999999</v>
      </c>
      <c r="AV692">
        <v>1.4830000000000001</v>
      </c>
      <c r="AW692">
        <v>1.1859999999999999</v>
      </c>
      <c r="AX692" s="30">
        <v>690</v>
      </c>
      <c r="AY692">
        <v>6788399</v>
      </c>
      <c r="AZ692">
        <v>364</v>
      </c>
      <c r="BA692">
        <v>10.119</v>
      </c>
      <c r="BB692">
        <v>6.33</v>
      </c>
      <c r="BC692">
        <v>1006</v>
      </c>
      <c r="BD692">
        <v>304</v>
      </c>
      <c r="BE692">
        <v>1864843</v>
      </c>
      <c r="BF692">
        <v>8349</v>
      </c>
      <c r="BG692">
        <v>2.7</v>
      </c>
      <c r="BH692">
        <v>1.22</v>
      </c>
      <c r="BI692">
        <v>0.55000000000000004</v>
      </c>
      <c r="BJ692">
        <v>1.2150000000000001</v>
      </c>
      <c r="BK692">
        <v>3.2949999999999999</v>
      </c>
      <c r="BL692">
        <v>1.4830000000000001</v>
      </c>
      <c r="BM692">
        <v>1.2050000000000001</v>
      </c>
      <c r="BN692" s="30">
        <v>690</v>
      </c>
      <c r="BO692">
        <v>6843133</v>
      </c>
      <c r="BP692">
        <v>322</v>
      </c>
      <c r="BQ692">
        <v>8.952</v>
      </c>
      <c r="BR692">
        <v>5.6</v>
      </c>
      <c r="BS692">
        <v>881</v>
      </c>
      <c r="BT692">
        <v>278</v>
      </c>
      <c r="BU692">
        <v>1810081</v>
      </c>
      <c r="BV692">
        <v>8467</v>
      </c>
      <c r="BW692">
        <v>2.7</v>
      </c>
      <c r="BX692">
        <v>1.22</v>
      </c>
      <c r="BY692">
        <v>0.55000000000000004</v>
      </c>
      <c r="BZ692">
        <v>1.2150000000000001</v>
      </c>
      <c r="CA692">
        <v>3.2949999999999999</v>
      </c>
      <c r="CB692">
        <v>1.4830000000000001</v>
      </c>
      <c r="CC692">
        <v>1.196</v>
      </c>
      <c r="CM692">
        <v>2.956</v>
      </c>
      <c r="CN692">
        <v>4.069</v>
      </c>
      <c r="CO692">
        <v>4.2610000000000001</v>
      </c>
      <c r="CP692">
        <v>6.33</v>
      </c>
      <c r="CQ692">
        <v>5.6</v>
      </c>
    </row>
    <row r="693" spans="1:95" x14ac:dyDescent="0.2">
      <c r="A693" s="2">
        <v>44521</v>
      </c>
      <c r="B693" s="30">
        <v>691</v>
      </c>
      <c r="C693">
        <v>6449560</v>
      </c>
      <c r="D693">
        <v>146</v>
      </c>
      <c r="E693">
        <v>4.0590000000000002</v>
      </c>
      <c r="F693">
        <v>2.5390000000000001</v>
      </c>
      <c r="G693">
        <v>459</v>
      </c>
      <c r="H693">
        <v>114</v>
      </c>
      <c r="I693">
        <v>2204594</v>
      </c>
      <c r="J693">
        <v>8224</v>
      </c>
      <c r="K693">
        <v>2.7</v>
      </c>
      <c r="L693">
        <v>1.367</v>
      </c>
      <c r="M693">
        <v>0.55000000000000004</v>
      </c>
      <c r="N693">
        <v>1.2150000000000001</v>
      </c>
      <c r="O693">
        <v>3.6909999999999998</v>
      </c>
      <c r="P693">
        <v>1.661</v>
      </c>
      <c r="Q693">
        <v>1.1120000000000001</v>
      </c>
      <c r="R693" s="30">
        <v>691</v>
      </c>
      <c r="S693">
        <v>6632702</v>
      </c>
      <c r="T693">
        <v>319</v>
      </c>
      <c r="U693">
        <v>8.8680000000000003</v>
      </c>
      <c r="V693">
        <v>5.5469999999999997</v>
      </c>
      <c r="W693">
        <v>698</v>
      </c>
      <c r="X693">
        <v>231</v>
      </c>
      <c r="Y693">
        <v>2020803</v>
      </c>
      <c r="Z693">
        <v>8370</v>
      </c>
      <c r="AA693">
        <v>2.7</v>
      </c>
      <c r="AB693">
        <v>1.367</v>
      </c>
      <c r="AC693">
        <v>0.55000000000000004</v>
      </c>
      <c r="AD693">
        <v>1.2150000000000001</v>
      </c>
      <c r="AE693">
        <v>3.6909999999999998</v>
      </c>
      <c r="AF693">
        <v>1.661</v>
      </c>
      <c r="AG693">
        <v>1.2050000000000001</v>
      </c>
      <c r="AH693" s="30">
        <v>691</v>
      </c>
      <c r="AI693">
        <v>6750025</v>
      </c>
      <c r="AJ693">
        <v>341</v>
      </c>
      <c r="AK693">
        <v>9.48</v>
      </c>
      <c r="AL693">
        <v>5.93</v>
      </c>
      <c r="AM693">
        <v>747</v>
      </c>
      <c r="AN693">
        <v>265</v>
      </c>
      <c r="AO693">
        <v>1903470</v>
      </c>
      <c r="AP693">
        <v>8332</v>
      </c>
      <c r="AQ693">
        <v>2.7</v>
      </c>
      <c r="AR693">
        <v>1.367</v>
      </c>
      <c r="AS693">
        <v>0.55000000000000004</v>
      </c>
      <c r="AT693">
        <v>1.2150000000000001</v>
      </c>
      <c r="AU693">
        <v>3.6909999999999998</v>
      </c>
      <c r="AV693">
        <v>1.661</v>
      </c>
      <c r="AW693">
        <v>1.167</v>
      </c>
      <c r="AX693" s="30">
        <v>691</v>
      </c>
      <c r="AY693">
        <v>6787949</v>
      </c>
      <c r="AZ693">
        <v>450</v>
      </c>
      <c r="BA693">
        <v>12.51</v>
      </c>
      <c r="BB693">
        <v>7.8250000000000002</v>
      </c>
      <c r="BC693">
        <v>1037</v>
      </c>
      <c r="BD693">
        <v>333</v>
      </c>
      <c r="BE693">
        <v>1865134</v>
      </c>
      <c r="BF693">
        <v>8362</v>
      </c>
      <c r="BG693">
        <v>2.7</v>
      </c>
      <c r="BH693">
        <v>1.367</v>
      </c>
      <c r="BI693">
        <v>0.55000000000000004</v>
      </c>
      <c r="BJ693">
        <v>1.2150000000000001</v>
      </c>
      <c r="BK693">
        <v>3.6909999999999998</v>
      </c>
      <c r="BL693">
        <v>1.661</v>
      </c>
      <c r="BM693">
        <v>1.1970000000000001</v>
      </c>
      <c r="BN693" s="30">
        <v>691</v>
      </c>
      <c r="BO693">
        <v>6842770</v>
      </c>
      <c r="BP693">
        <v>363</v>
      </c>
      <c r="BQ693">
        <v>10.090999999999999</v>
      </c>
      <c r="BR693">
        <v>6.3129999999999997</v>
      </c>
      <c r="BS693">
        <v>930</v>
      </c>
      <c r="BT693">
        <v>273</v>
      </c>
      <c r="BU693">
        <v>1810603</v>
      </c>
      <c r="BV693">
        <v>8482</v>
      </c>
      <c r="BW693">
        <v>2.7</v>
      </c>
      <c r="BX693">
        <v>1.367</v>
      </c>
      <c r="BY693">
        <v>0.55000000000000004</v>
      </c>
      <c r="BZ693">
        <v>1.2150000000000001</v>
      </c>
      <c r="CA693">
        <v>3.6909999999999998</v>
      </c>
      <c r="CB693">
        <v>1.661</v>
      </c>
      <c r="CC693">
        <v>1.204</v>
      </c>
      <c r="CM693">
        <v>2.5390000000000001</v>
      </c>
      <c r="CN693">
        <v>5.5469999999999997</v>
      </c>
      <c r="CO693">
        <v>5.93</v>
      </c>
      <c r="CP693">
        <v>7.8250000000000002</v>
      </c>
      <c r="CQ693">
        <v>6.3129999999999997</v>
      </c>
    </row>
    <row r="694" spans="1:95" x14ac:dyDescent="0.2">
      <c r="A694" s="2">
        <v>44522</v>
      </c>
      <c r="B694" s="30">
        <v>692</v>
      </c>
      <c r="C694">
        <v>6449374</v>
      </c>
      <c r="D694">
        <v>186</v>
      </c>
      <c r="E694">
        <v>5.1710000000000003</v>
      </c>
      <c r="F694">
        <v>3.2349999999999999</v>
      </c>
      <c r="G694">
        <v>457</v>
      </c>
      <c r="H694">
        <v>148</v>
      </c>
      <c r="I694">
        <v>2204523</v>
      </c>
      <c r="J694">
        <v>8236</v>
      </c>
      <c r="K694">
        <v>2.7</v>
      </c>
      <c r="L694">
        <v>1.367</v>
      </c>
      <c r="M694">
        <v>0.55000000000000004</v>
      </c>
      <c r="N694">
        <v>1.2150000000000001</v>
      </c>
      <c r="O694">
        <v>3.6909999999999998</v>
      </c>
      <c r="P694">
        <v>1.661</v>
      </c>
      <c r="Q694">
        <v>1.117</v>
      </c>
      <c r="R694" s="30">
        <v>692</v>
      </c>
      <c r="S694">
        <v>6632395</v>
      </c>
      <c r="T694">
        <v>307</v>
      </c>
      <c r="U694">
        <v>8.5350000000000001</v>
      </c>
      <c r="V694">
        <v>5.3390000000000004</v>
      </c>
      <c r="W694">
        <v>780</v>
      </c>
      <c r="X694">
        <v>237</v>
      </c>
      <c r="Y694">
        <v>2021197</v>
      </c>
      <c r="Z694">
        <v>8379</v>
      </c>
      <c r="AA694">
        <v>2.7</v>
      </c>
      <c r="AB694">
        <v>1.367</v>
      </c>
      <c r="AC694">
        <v>0.55000000000000004</v>
      </c>
      <c r="AD694">
        <v>1.2150000000000001</v>
      </c>
      <c r="AE694">
        <v>3.6909999999999998</v>
      </c>
      <c r="AF694">
        <v>1.661</v>
      </c>
      <c r="AG694">
        <v>1.19</v>
      </c>
      <c r="AH694" s="30">
        <v>692</v>
      </c>
      <c r="AI694">
        <v>6749667</v>
      </c>
      <c r="AJ694">
        <v>358</v>
      </c>
      <c r="AK694">
        <v>9.952</v>
      </c>
      <c r="AL694">
        <v>6.226</v>
      </c>
      <c r="AM694">
        <v>827</v>
      </c>
      <c r="AN694">
        <v>261</v>
      </c>
      <c r="AO694">
        <v>1903739</v>
      </c>
      <c r="AP694">
        <v>8346</v>
      </c>
      <c r="AQ694">
        <v>2.7</v>
      </c>
      <c r="AR694">
        <v>1.367</v>
      </c>
      <c r="AS694">
        <v>0.55000000000000004</v>
      </c>
      <c r="AT694">
        <v>1.2150000000000001</v>
      </c>
      <c r="AU694">
        <v>3.6909999999999998</v>
      </c>
      <c r="AV694">
        <v>1.661</v>
      </c>
      <c r="AW694">
        <v>1.169</v>
      </c>
      <c r="AX694" s="30">
        <v>692</v>
      </c>
      <c r="AY694">
        <v>6787518</v>
      </c>
      <c r="AZ694">
        <v>431</v>
      </c>
      <c r="BA694">
        <v>11.981999999999999</v>
      </c>
      <c r="BB694">
        <v>7.4950000000000001</v>
      </c>
      <c r="BC694">
        <v>1151</v>
      </c>
      <c r="BD694">
        <v>336</v>
      </c>
      <c r="BE694">
        <v>1865434</v>
      </c>
      <c r="BF694">
        <v>8372</v>
      </c>
      <c r="BG694">
        <v>2.7</v>
      </c>
      <c r="BH694">
        <v>1.367</v>
      </c>
      <c r="BI694">
        <v>0.55000000000000004</v>
      </c>
      <c r="BJ694">
        <v>1.2150000000000001</v>
      </c>
      <c r="BK694">
        <v>3.6909999999999998</v>
      </c>
      <c r="BL694">
        <v>1.661</v>
      </c>
      <c r="BM694">
        <v>1.1990000000000001</v>
      </c>
      <c r="BN694" s="30">
        <v>692</v>
      </c>
      <c r="BO694">
        <v>6842356</v>
      </c>
      <c r="BP694">
        <v>414</v>
      </c>
      <c r="BQ694">
        <v>11.509</v>
      </c>
      <c r="BR694">
        <v>7.1989999999999998</v>
      </c>
      <c r="BS694">
        <v>973</v>
      </c>
      <c r="BT694">
        <v>320</v>
      </c>
      <c r="BU694">
        <v>1810863</v>
      </c>
      <c r="BV694">
        <v>8493</v>
      </c>
      <c r="BW694">
        <v>2.7</v>
      </c>
      <c r="BX694">
        <v>1.367</v>
      </c>
      <c r="BY694">
        <v>0.55000000000000004</v>
      </c>
      <c r="BZ694">
        <v>1.2150000000000001</v>
      </c>
      <c r="CA694">
        <v>3.6909999999999998</v>
      </c>
      <c r="CB694">
        <v>1.661</v>
      </c>
      <c r="CC694">
        <v>1.202</v>
      </c>
      <c r="CM694">
        <v>3.2349999999999999</v>
      </c>
      <c r="CN694">
        <v>5.3390000000000004</v>
      </c>
      <c r="CO694">
        <v>6.226</v>
      </c>
      <c r="CP694">
        <v>7.4950000000000001</v>
      </c>
      <c r="CQ694">
        <v>7.1989999999999998</v>
      </c>
    </row>
    <row r="695" spans="1:95" x14ac:dyDescent="0.2">
      <c r="A695" s="2">
        <v>44523</v>
      </c>
      <c r="B695" s="30">
        <v>693</v>
      </c>
      <c r="C695">
        <v>6449193</v>
      </c>
      <c r="D695">
        <v>181</v>
      </c>
      <c r="E695">
        <v>5.032</v>
      </c>
      <c r="F695">
        <v>3.1480000000000001</v>
      </c>
      <c r="G695">
        <v>506</v>
      </c>
      <c r="H695">
        <v>137</v>
      </c>
      <c r="I695">
        <v>2204805</v>
      </c>
      <c r="J695">
        <v>8247</v>
      </c>
      <c r="K695">
        <v>2.7</v>
      </c>
      <c r="L695">
        <v>1.367</v>
      </c>
      <c r="M695">
        <v>0.55000000000000004</v>
      </c>
      <c r="N695">
        <v>1.2150000000000001</v>
      </c>
      <c r="O695">
        <v>3.6909999999999998</v>
      </c>
      <c r="P695">
        <v>1.661</v>
      </c>
      <c r="Q695">
        <v>1.1419999999999999</v>
      </c>
      <c r="R695" s="30">
        <v>693</v>
      </c>
      <c r="S695">
        <v>6632081</v>
      </c>
      <c r="T695">
        <v>314</v>
      </c>
      <c r="U695">
        <v>8.7289999999999992</v>
      </c>
      <c r="V695">
        <v>5.46</v>
      </c>
      <c r="W695">
        <v>848</v>
      </c>
      <c r="X695">
        <v>239</v>
      </c>
      <c r="Y695">
        <v>2021255</v>
      </c>
      <c r="Z695">
        <v>8390</v>
      </c>
      <c r="AA695">
        <v>2.7</v>
      </c>
      <c r="AB695">
        <v>1.367</v>
      </c>
      <c r="AC695">
        <v>0.55000000000000004</v>
      </c>
      <c r="AD695">
        <v>1.2150000000000001</v>
      </c>
      <c r="AE695">
        <v>3.6909999999999998</v>
      </c>
      <c r="AF695">
        <v>1.661</v>
      </c>
      <c r="AG695">
        <v>1.2310000000000001</v>
      </c>
      <c r="AH695" s="30">
        <v>693</v>
      </c>
      <c r="AI695">
        <v>6749340</v>
      </c>
      <c r="AJ695">
        <v>327</v>
      </c>
      <c r="AK695">
        <v>9.0909999999999993</v>
      </c>
      <c r="AL695">
        <v>5.6870000000000003</v>
      </c>
      <c r="AM695">
        <v>946</v>
      </c>
      <c r="AN695">
        <v>239</v>
      </c>
      <c r="AO695">
        <v>1904125</v>
      </c>
      <c r="AP695">
        <v>8360</v>
      </c>
      <c r="AQ695">
        <v>2.7</v>
      </c>
      <c r="AR695">
        <v>1.367</v>
      </c>
      <c r="AS695">
        <v>0.55000000000000004</v>
      </c>
      <c r="AT695">
        <v>1.2150000000000001</v>
      </c>
      <c r="AU695">
        <v>3.6909999999999998</v>
      </c>
      <c r="AV695">
        <v>1.661</v>
      </c>
      <c r="AW695">
        <v>1.194</v>
      </c>
      <c r="AX695" s="30">
        <v>693</v>
      </c>
      <c r="AY695">
        <v>6787074</v>
      </c>
      <c r="AZ695">
        <v>444</v>
      </c>
      <c r="BA695">
        <v>12.343</v>
      </c>
      <c r="BB695">
        <v>7.7210000000000001</v>
      </c>
      <c r="BC695">
        <v>1243</v>
      </c>
      <c r="BD695">
        <v>339</v>
      </c>
      <c r="BE695">
        <v>1865880</v>
      </c>
      <c r="BF695">
        <v>8382</v>
      </c>
      <c r="BG695">
        <v>2.7</v>
      </c>
      <c r="BH695">
        <v>1.367</v>
      </c>
      <c r="BI695">
        <v>0.55000000000000004</v>
      </c>
      <c r="BJ695">
        <v>1.2150000000000001</v>
      </c>
      <c r="BK695">
        <v>3.6909999999999998</v>
      </c>
      <c r="BL695">
        <v>1.661</v>
      </c>
      <c r="BM695">
        <v>1.236</v>
      </c>
      <c r="BN695" s="30">
        <v>693</v>
      </c>
      <c r="BO695">
        <v>6841958</v>
      </c>
      <c r="BP695">
        <v>398</v>
      </c>
      <c r="BQ695">
        <v>11.064</v>
      </c>
      <c r="BR695">
        <v>6.9210000000000003</v>
      </c>
      <c r="BS695">
        <v>1086</v>
      </c>
      <c r="BT695">
        <v>301</v>
      </c>
      <c r="BU695">
        <v>1811087</v>
      </c>
      <c r="BV695">
        <v>8504</v>
      </c>
      <c r="BW695">
        <v>2.7</v>
      </c>
      <c r="BX695">
        <v>1.367</v>
      </c>
      <c r="BY695">
        <v>0.55000000000000004</v>
      </c>
      <c r="BZ695">
        <v>1.2150000000000001</v>
      </c>
      <c r="CA695">
        <v>3.6909999999999998</v>
      </c>
      <c r="CB695">
        <v>1.661</v>
      </c>
      <c r="CC695">
        <v>1.222</v>
      </c>
      <c r="CM695">
        <v>3.1480000000000001</v>
      </c>
      <c r="CN695">
        <v>5.46</v>
      </c>
      <c r="CO695">
        <v>5.6870000000000003</v>
      </c>
      <c r="CP695">
        <v>7.7210000000000001</v>
      </c>
      <c r="CQ695">
        <v>6.9210000000000003</v>
      </c>
    </row>
    <row r="696" spans="1:95" x14ac:dyDescent="0.2">
      <c r="A696" s="2">
        <v>44524</v>
      </c>
      <c r="B696" s="30">
        <v>694</v>
      </c>
      <c r="C696">
        <v>6448982</v>
      </c>
      <c r="D696">
        <v>211</v>
      </c>
      <c r="E696">
        <v>5.8659999999999997</v>
      </c>
      <c r="F696">
        <v>3.669</v>
      </c>
      <c r="G696">
        <v>525</v>
      </c>
      <c r="H696">
        <v>162</v>
      </c>
      <c r="I696">
        <v>2204761</v>
      </c>
      <c r="J696">
        <v>8262</v>
      </c>
      <c r="K696">
        <v>2.7</v>
      </c>
      <c r="L696">
        <v>1.367</v>
      </c>
      <c r="M696">
        <v>0.55000000000000004</v>
      </c>
      <c r="N696">
        <v>1.2150000000000001</v>
      </c>
      <c r="O696">
        <v>3.6909999999999998</v>
      </c>
      <c r="P696">
        <v>1.661</v>
      </c>
      <c r="Q696">
        <v>1.165</v>
      </c>
      <c r="R696" s="30">
        <v>694</v>
      </c>
      <c r="S696">
        <v>6631767</v>
      </c>
      <c r="T696">
        <v>314</v>
      </c>
      <c r="U696">
        <v>8.7289999999999992</v>
      </c>
      <c r="V696">
        <v>5.46</v>
      </c>
      <c r="W696">
        <v>915</v>
      </c>
      <c r="X696">
        <v>247</v>
      </c>
      <c r="Y696">
        <v>2021591</v>
      </c>
      <c r="Z696">
        <v>8397</v>
      </c>
      <c r="AA696">
        <v>2.7</v>
      </c>
      <c r="AB696">
        <v>1.367</v>
      </c>
      <c r="AC696">
        <v>0.55000000000000004</v>
      </c>
      <c r="AD696">
        <v>1.2150000000000001</v>
      </c>
      <c r="AE696">
        <v>3.6909999999999998</v>
      </c>
      <c r="AF696">
        <v>1.661</v>
      </c>
      <c r="AG696">
        <v>1.236</v>
      </c>
      <c r="AH696" s="30">
        <v>694</v>
      </c>
      <c r="AI696">
        <v>6748987</v>
      </c>
      <c r="AJ696">
        <v>353</v>
      </c>
      <c r="AK696">
        <v>9.8130000000000006</v>
      </c>
      <c r="AL696">
        <v>6.1390000000000002</v>
      </c>
      <c r="AM696">
        <v>1010</v>
      </c>
      <c r="AN696">
        <v>263</v>
      </c>
      <c r="AO696">
        <v>1904153</v>
      </c>
      <c r="AP696">
        <v>8369</v>
      </c>
      <c r="AQ696">
        <v>2.7</v>
      </c>
      <c r="AR696">
        <v>1.367</v>
      </c>
      <c r="AS696">
        <v>0.55000000000000004</v>
      </c>
      <c r="AT696">
        <v>1.2150000000000001</v>
      </c>
      <c r="AU696">
        <v>3.6909999999999998</v>
      </c>
      <c r="AV696">
        <v>1.661</v>
      </c>
      <c r="AW696">
        <v>1.232</v>
      </c>
      <c r="AX696" s="30">
        <v>694</v>
      </c>
      <c r="AY696">
        <v>6786542</v>
      </c>
      <c r="AZ696">
        <v>532</v>
      </c>
      <c r="BA696">
        <v>14.79</v>
      </c>
      <c r="BB696">
        <v>9.2509999999999994</v>
      </c>
      <c r="BC696">
        <v>1295</v>
      </c>
      <c r="BD696">
        <v>392</v>
      </c>
      <c r="BE696">
        <v>1866268</v>
      </c>
      <c r="BF696">
        <v>8399</v>
      </c>
      <c r="BG696">
        <v>2.7</v>
      </c>
      <c r="BH696">
        <v>1.367</v>
      </c>
      <c r="BI696">
        <v>0.55000000000000004</v>
      </c>
      <c r="BJ696">
        <v>1.2150000000000001</v>
      </c>
      <c r="BK696">
        <v>3.6909999999999998</v>
      </c>
      <c r="BL696">
        <v>1.661</v>
      </c>
      <c r="BM696">
        <v>1.252</v>
      </c>
      <c r="BN696" s="30">
        <v>694</v>
      </c>
      <c r="BO696">
        <v>6841533</v>
      </c>
      <c r="BP696">
        <v>425</v>
      </c>
      <c r="BQ696">
        <v>11.815</v>
      </c>
      <c r="BR696">
        <v>7.391</v>
      </c>
      <c r="BS696">
        <v>1167</v>
      </c>
      <c r="BT696">
        <v>317</v>
      </c>
      <c r="BU696">
        <v>1811415</v>
      </c>
      <c r="BV696">
        <v>8521</v>
      </c>
      <c r="BW696">
        <v>2.7</v>
      </c>
      <c r="BX696">
        <v>1.367</v>
      </c>
      <c r="BY696">
        <v>0.55000000000000004</v>
      </c>
      <c r="BZ696">
        <v>1.2150000000000001</v>
      </c>
      <c r="CA696">
        <v>3.6909999999999998</v>
      </c>
      <c r="CB696">
        <v>1.661</v>
      </c>
      <c r="CC696">
        <v>1.236</v>
      </c>
      <c r="CM696">
        <v>3.669</v>
      </c>
      <c r="CN696">
        <v>5.46</v>
      </c>
      <c r="CO696">
        <v>6.1390000000000002</v>
      </c>
      <c r="CP696">
        <v>9.2509999999999994</v>
      </c>
      <c r="CQ696">
        <v>7.391</v>
      </c>
    </row>
    <row r="697" spans="1:95" x14ac:dyDescent="0.2">
      <c r="A697" s="2">
        <v>44525</v>
      </c>
      <c r="B697" s="30">
        <v>695</v>
      </c>
      <c r="C697">
        <v>6448770</v>
      </c>
      <c r="D697">
        <v>212</v>
      </c>
      <c r="E697">
        <v>5.8940000000000001</v>
      </c>
      <c r="F697">
        <v>3.6869999999999998</v>
      </c>
      <c r="G697">
        <v>567</v>
      </c>
      <c r="H697">
        <v>169</v>
      </c>
      <c r="I697">
        <v>2205155</v>
      </c>
      <c r="J697">
        <v>8271</v>
      </c>
      <c r="K697">
        <v>2.7</v>
      </c>
      <c r="L697">
        <v>1.367</v>
      </c>
      <c r="M697">
        <v>0.55000000000000004</v>
      </c>
      <c r="N697">
        <v>1.2150000000000001</v>
      </c>
      <c r="O697">
        <v>3.6909999999999998</v>
      </c>
      <c r="P697">
        <v>1.661</v>
      </c>
      <c r="Q697">
        <v>1.1990000000000001</v>
      </c>
      <c r="R697" s="30">
        <v>695</v>
      </c>
      <c r="S697">
        <v>6631389</v>
      </c>
      <c r="T697">
        <v>378</v>
      </c>
      <c r="U697">
        <v>10.507999999999999</v>
      </c>
      <c r="V697">
        <v>6.5730000000000004</v>
      </c>
      <c r="W697">
        <v>926</v>
      </c>
      <c r="X697">
        <v>303</v>
      </c>
      <c r="Y697">
        <v>2021868</v>
      </c>
      <c r="Z697">
        <v>8404</v>
      </c>
      <c r="AA697">
        <v>2.7</v>
      </c>
      <c r="AB697">
        <v>1.367</v>
      </c>
      <c r="AC697">
        <v>0.55000000000000004</v>
      </c>
      <c r="AD697">
        <v>1.2150000000000001</v>
      </c>
      <c r="AE697">
        <v>3.6909999999999998</v>
      </c>
      <c r="AF697">
        <v>1.661</v>
      </c>
      <c r="AG697">
        <v>1.2549999999999999</v>
      </c>
      <c r="AH697" s="30">
        <v>695</v>
      </c>
      <c r="AI697">
        <v>6748544</v>
      </c>
      <c r="AJ697">
        <v>443</v>
      </c>
      <c r="AK697">
        <v>12.315</v>
      </c>
      <c r="AL697">
        <v>7.7039999999999997</v>
      </c>
      <c r="AM697">
        <v>1039</v>
      </c>
      <c r="AN697">
        <v>324</v>
      </c>
      <c r="AO697">
        <v>1904476</v>
      </c>
      <c r="AP697">
        <v>8385</v>
      </c>
      <c r="AQ697">
        <v>2.7</v>
      </c>
      <c r="AR697">
        <v>1.367</v>
      </c>
      <c r="AS697">
        <v>0.55000000000000004</v>
      </c>
      <c r="AT697">
        <v>1.2150000000000001</v>
      </c>
      <c r="AU697">
        <v>3.6909999999999998</v>
      </c>
      <c r="AV697">
        <v>1.661</v>
      </c>
      <c r="AW697">
        <v>1.262</v>
      </c>
      <c r="AX697" s="30">
        <v>695</v>
      </c>
      <c r="AY697">
        <v>6786024</v>
      </c>
      <c r="AZ697">
        <v>518</v>
      </c>
      <c r="BA697">
        <v>14.4</v>
      </c>
      <c r="BB697">
        <v>9.0079999999999991</v>
      </c>
      <c r="BC697">
        <v>1421</v>
      </c>
      <c r="BD697">
        <v>406</v>
      </c>
      <c r="BE697">
        <v>1866522</v>
      </c>
      <c r="BF697">
        <v>8413</v>
      </c>
      <c r="BG697">
        <v>2.7</v>
      </c>
      <c r="BH697">
        <v>1.367</v>
      </c>
      <c r="BI697">
        <v>0.55000000000000004</v>
      </c>
      <c r="BJ697">
        <v>1.2150000000000001</v>
      </c>
      <c r="BK697">
        <v>3.6909999999999998</v>
      </c>
      <c r="BL697">
        <v>1.661</v>
      </c>
      <c r="BM697">
        <v>1.2629999999999999</v>
      </c>
      <c r="BN697" s="30">
        <v>695</v>
      </c>
      <c r="BO697">
        <v>6841056</v>
      </c>
      <c r="BP697">
        <v>477</v>
      </c>
      <c r="BQ697">
        <v>13.260999999999999</v>
      </c>
      <c r="BR697">
        <v>8.2949999999999999</v>
      </c>
      <c r="BS697">
        <v>1227</v>
      </c>
      <c r="BT697">
        <v>365</v>
      </c>
      <c r="BU697">
        <v>1811880</v>
      </c>
      <c r="BV697">
        <v>8531</v>
      </c>
      <c r="BW697">
        <v>2.7</v>
      </c>
      <c r="BX697">
        <v>1.367</v>
      </c>
      <c r="BY697">
        <v>0.55000000000000004</v>
      </c>
      <c r="BZ697">
        <v>1.2150000000000001</v>
      </c>
      <c r="CA697">
        <v>3.6909999999999998</v>
      </c>
      <c r="CB697">
        <v>1.661</v>
      </c>
      <c r="CC697">
        <v>1.256</v>
      </c>
      <c r="CM697">
        <v>3.6869999999999998</v>
      </c>
      <c r="CN697">
        <v>6.5730000000000004</v>
      </c>
      <c r="CO697">
        <v>7.7039999999999997</v>
      </c>
      <c r="CP697">
        <v>9.0079999999999991</v>
      </c>
      <c r="CQ697">
        <v>8.2949999999999999</v>
      </c>
    </row>
    <row r="698" spans="1:95" x14ac:dyDescent="0.2">
      <c r="A698" s="2">
        <v>44526</v>
      </c>
      <c r="B698" s="30">
        <v>696</v>
      </c>
      <c r="C698">
        <v>6448539</v>
      </c>
      <c r="D698">
        <v>231</v>
      </c>
      <c r="E698">
        <v>6.4219999999999997</v>
      </c>
      <c r="F698">
        <v>4.0170000000000003</v>
      </c>
      <c r="G698">
        <v>603</v>
      </c>
      <c r="H698">
        <v>176</v>
      </c>
      <c r="I698">
        <v>2205160</v>
      </c>
      <c r="J698">
        <v>8283</v>
      </c>
      <c r="K698">
        <v>2.7</v>
      </c>
      <c r="L698">
        <v>1.367</v>
      </c>
      <c r="M698">
        <v>0.55000000000000004</v>
      </c>
      <c r="N698">
        <v>1.2150000000000001</v>
      </c>
      <c r="O698">
        <v>3.6909999999999998</v>
      </c>
      <c r="P698">
        <v>1.661</v>
      </c>
      <c r="Q698">
        <v>1.238</v>
      </c>
      <c r="R698" s="30">
        <v>696</v>
      </c>
      <c r="S698">
        <v>6631010</v>
      </c>
      <c r="T698">
        <v>379</v>
      </c>
      <c r="U698">
        <v>10.536</v>
      </c>
      <c r="V698">
        <v>6.5910000000000002</v>
      </c>
      <c r="W698">
        <v>1007</v>
      </c>
      <c r="X698">
        <v>297</v>
      </c>
      <c r="Y698">
        <v>2022172</v>
      </c>
      <c r="Z698">
        <v>8415</v>
      </c>
      <c r="AA698">
        <v>2.7</v>
      </c>
      <c r="AB698">
        <v>1.367</v>
      </c>
      <c r="AC698">
        <v>0.55000000000000004</v>
      </c>
      <c r="AD698">
        <v>1.2150000000000001</v>
      </c>
      <c r="AE698">
        <v>3.6909999999999998</v>
      </c>
      <c r="AF698">
        <v>1.661</v>
      </c>
      <c r="AG698">
        <v>1.27</v>
      </c>
      <c r="AH698" s="30">
        <v>696</v>
      </c>
      <c r="AI698">
        <v>6748093</v>
      </c>
      <c r="AJ698">
        <v>451</v>
      </c>
      <c r="AK698">
        <v>12.538</v>
      </c>
      <c r="AL698">
        <v>7.843</v>
      </c>
      <c r="AM698">
        <v>1129</v>
      </c>
      <c r="AN698">
        <v>353</v>
      </c>
      <c r="AO698">
        <v>1904851</v>
      </c>
      <c r="AP698">
        <v>8401</v>
      </c>
      <c r="AQ698">
        <v>2.7</v>
      </c>
      <c r="AR698">
        <v>1.367</v>
      </c>
      <c r="AS698">
        <v>0.55000000000000004</v>
      </c>
      <c r="AT698">
        <v>1.2150000000000001</v>
      </c>
      <c r="AU698">
        <v>3.6909999999999998</v>
      </c>
      <c r="AV698">
        <v>1.661</v>
      </c>
      <c r="AW698">
        <v>1.2809999999999999</v>
      </c>
      <c r="AX698" s="30">
        <v>696</v>
      </c>
      <c r="AY698">
        <v>6785433</v>
      </c>
      <c r="AZ698">
        <v>591</v>
      </c>
      <c r="BA698">
        <v>16.43</v>
      </c>
      <c r="BB698">
        <v>10.276999999999999</v>
      </c>
      <c r="BC698">
        <v>1492</v>
      </c>
      <c r="BD698">
        <v>447</v>
      </c>
      <c r="BE698">
        <v>1867072</v>
      </c>
      <c r="BF698">
        <v>8433</v>
      </c>
      <c r="BG698">
        <v>2.7</v>
      </c>
      <c r="BH698">
        <v>1.367</v>
      </c>
      <c r="BI698">
        <v>0.55000000000000004</v>
      </c>
      <c r="BJ698">
        <v>1.2150000000000001</v>
      </c>
      <c r="BK698">
        <v>3.6909999999999998</v>
      </c>
      <c r="BL698">
        <v>1.661</v>
      </c>
      <c r="BM698">
        <v>1.286</v>
      </c>
      <c r="BN698" s="30">
        <v>696</v>
      </c>
      <c r="BO698">
        <v>6840548</v>
      </c>
      <c r="BP698">
        <v>508</v>
      </c>
      <c r="BQ698">
        <v>14.122</v>
      </c>
      <c r="BR698">
        <v>8.8339999999999996</v>
      </c>
      <c r="BS698">
        <v>1316</v>
      </c>
      <c r="BT698">
        <v>388</v>
      </c>
      <c r="BU698">
        <v>1812126</v>
      </c>
      <c r="BV698">
        <v>8549</v>
      </c>
      <c r="BW698">
        <v>2.7</v>
      </c>
      <c r="BX698">
        <v>1.367</v>
      </c>
      <c r="BY698">
        <v>0.55000000000000004</v>
      </c>
      <c r="BZ698">
        <v>1.2150000000000001</v>
      </c>
      <c r="CA698">
        <v>3.6909999999999998</v>
      </c>
      <c r="CB698">
        <v>1.661</v>
      </c>
      <c r="CC698">
        <v>1.278</v>
      </c>
      <c r="CM698">
        <v>4.0170000000000003</v>
      </c>
      <c r="CN698">
        <v>6.5910000000000002</v>
      </c>
      <c r="CO698">
        <v>7.843</v>
      </c>
      <c r="CP698">
        <v>10.276999999999999</v>
      </c>
      <c r="CQ698">
        <v>8.8339999999999996</v>
      </c>
    </row>
    <row r="699" spans="1:95" x14ac:dyDescent="0.2">
      <c r="A699" s="2">
        <v>44527</v>
      </c>
      <c r="B699" s="30">
        <v>697</v>
      </c>
      <c r="C699">
        <v>6448303</v>
      </c>
      <c r="D699">
        <v>236</v>
      </c>
      <c r="E699">
        <v>6.5609999999999999</v>
      </c>
      <c r="F699">
        <v>4.1040000000000001</v>
      </c>
      <c r="G699">
        <v>647</v>
      </c>
      <c r="H699">
        <v>187</v>
      </c>
      <c r="I699">
        <v>2205437</v>
      </c>
      <c r="J699">
        <v>8294</v>
      </c>
      <c r="K699">
        <v>2.7</v>
      </c>
      <c r="L699">
        <v>1.367</v>
      </c>
      <c r="M699">
        <v>0.55000000000000004</v>
      </c>
      <c r="N699">
        <v>1.2150000000000001</v>
      </c>
      <c r="O699">
        <v>3.6909999999999998</v>
      </c>
      <c r="P699">
        <v>1.661</v>
      </c>
      <c r="Q699">
        <v>1.258</v>
      </c>
      <c r="R699" s="30">
        <v>697</v>
      </c>
      <c r="S699">
        <v>6630611</v>
      </c>
      <c r="T699">
        <v>399</v>
      </c>
      <c r="U699">
        <v>11.092000000000001</v>
      </c>
      <c r="V699">
        <v>6.9390000000000001</v>
      </c>
      <c r="W699">
        <v>1075</v>
      </c>
      <c r="X699">
        <v>311</v>
      </c>
      <c r="Y699">
        <v>2022666</v>
      </c>
      <c r="Z699">
        <v>8425</v>
      </c>
      <c r="AA699">
        <v>2.7</v>
      </c>
      <c r="AB699">
        <v>1.367</v>
      </c>
      <c r="AC699">
        <v>0.55000000000000004</v>
      </c>
      <c r="AD699">
        <v>1.2150000000000001</v>
      </c>
      <c r="AE699">
        <v>3.6909999999999998</v>
      </c>
      <c r="AF699">
        <v>1.661</v>
      </c>
      <c r="AG699">
        <v>1.2769999999999999</v>
      </c>
      <c r="AH699" s="30">
        <v>697</v>
      </c>
      <c r="AI699">
        <v>6747659</v>
      </c>
      <c r="AJ699">
        <v>434</v>
      </c>
      <c r="AK699">
        <v>12.065</v>
      </c>
      <c r="AL699">
        <v>7.5469999999999997</v>
      </c>
      <c r="AM699">
        <v>1243</v>
      </c>
      <c r="AN699">
        <v>337</v>
      </c>
      <c r="AO699">
        <v>1905194</v>
      </c>
      <c r="AP699">
        <v>8414</v>
      </c>
      <c r="AQ699">
        <v>2.7</v>
      </c>
      <c r="AR699">
        <v>1.367</v>
      </c>
      <c r="AS699">
        <v>0.55000000000000004</v>
      </c>
      <c r="AT699">
        <v>1.2150000000000001</v>
      </c>
      <c r="AU699">
        <v>3.6909999999999998</v>
      </c>
      <c r="AV699">
        <v>1.661</v>
      </c>
      <c r="AW699">
        <v>1.325</v>
      </c>
      <c r="AX699" s="30">
        <v>697</v>
      </c>
      <c r="AY699">
        <v>6784813</v>
      </c>
      <c r="AZ699">
        <v>620</v>
      </c>
      <c r="BA699">
        <v>17.236000000000001</v>
      </c>
      <c r="BB699">
        <v>10.782</v>
      </c>
      <c r="BC699">
        <v>1604</v>
      </c>
      <c r="BD699">
        <v>479</v>
      </c>
      <c r="BE699">
        <v>1867320</v>
      </c>
      <c r="BF699">
        <v>8447</v>
      </c>
      <c r="BG699">
        <v>2.7</v>
      </c>
      <c r="BH699">
        <v>1.367</v>
      </c>
      <c r="BI699">
        <v>0.55000000000000004</v>
      </c>
      <c r="BJ699">
        <v>1.2150000000000001</v>
      </c>
      <c r="BK699">
        <v>3.6909999999999998</v>
      </c>
      <c r="BL699">
        <v>1.661</v>
      </c>
      <c r="BM699">
        <v>1.298</v>
      </c>
      <c r="BN699" s="30">
        <v>697</v>
      </c>
      <c r="BO699">
        <v>6839991</v>
      </c>
      <c r="BP699">
        <v>557</v>
      </c>
      <c r="BQ699">
        <v>15.484999999999999</v>
      </c>
      <c r="BR699">
        <v>9.6859999999999999</v>
      </c>
      <c r="BS699">
        <v>1412</v>
      </c>
      <c r="BT699">
        <v>412</v>
      </c>
      <c r="BU699">
        <v>1812857</v>
      </c>
      <c r="BV699">
        <v>8565</v>
      </c>
      <c r="BW699">
        <v>2.7</v>
      </c>
      <c r="BX699">
        <v>1.367</v>
      </c>
      <c r="BY699">
        <v>0.55000000000000004</v>
      </c>
      <c r="BZ699">
        <v>1.2150000000000001</v>
      </c>
      <c r="CA699">
        <v>3.6909999999999998</v>
      </c>
      <c r="CB699">
        <v>1.661</v>
      </c>
      <c r="CC699">
        <v>1.294</v>
      </c>
      <c r="CM699">
        <v>4.1040000000000001</v>
      </c>
      <c r="CN699">
        <v>6.9390000000000001</v>
      </c>
      <c r="CO699">
        <v>7.5469999999999997</v>
      </c>
      <c r="CP699">
        <v>10.782</v>
      </c>
      <c r="CQ699">
        <v>9.6859999999999999</v>
      </c>
    </row>
    <row r="700" spans="1:95" x14ac:dyDescent="0.2">
      <c r="A700" s="2">
        <v>44528</v>
      </c>
      <c r="B700" s="30">
        <v>698</v>
      </c>
      <c r="C700">
        <v>6448025</v>
      </c>
      <c r="D700">
        <v>278</v>
      </c>
      <c r="E700">
        <v>7.7279999999999998</v>
      </c>
      <c r="F700">
        <v>4.8339999999999996</v>
      </c>
      <c r="G700">
        <v>661</v>
      </c>
      <c r="H700">
        <v>222</v>
      </c>
      <c r="I700">
        <v>2205587</v>
      </c>
      <c r="J700">
        <v>8304</v>
      </c>
      <c r="K700">
        <v>2.7</v>
      </c>
      <c r="L700">
        <v>1.367</v>
      </c>
      <c r="M700">
        <v>0.55000000000000004</v>
      </c>
      <c r="N700">
        <v>1.2150000000000001</v>
      </c>
      <c r="O700">
        <v>3.6909999999999998</v>
      </c>
      <c r="P700">
        <v>1.661</v>
      </c>
      <c r="Q700">
        <v>1.288</v>
      </c>
      <c r="R700" s="30">
        <v>698</v>
      </c>
      <c r="S700">
        <v>6630206</v>
      </c>
      <c r="T700">
        <v>405</v>
      </c>
      <c r="U700">
        <v>11.259</v>
      </c>
      <c r="V700">
        <v>7.0430000000000001</v>
      </c>
      <c r="W700">
        <v>1154</v>
      </c>
      <c r="X700">
        <v>320</v>
      </c>
      <c r="Y700">
        <v>2022681</v>
      </c>
      <c r="Z700">
        <v>8431</v>
      </c>
      <c r="AA700">
        <v>2.7</v>
      </c>
      <c r="AB700">
        <v>1.367</v>
      </c>
      <c r="AC700">
        <v>0.55000000000000004</v>
      </c>
      <c r="AD700">
        <v>1.2150000000000001</v>
      </c>
      <c r="AE700">
        <v>3.6909999999999998</v>
      </c>
      <c r="AF700">
        <v>1.661</v>
      </c>
      <c r="AG700">
        <v>1.294</v>
      </c>
      <c r="AH700" s="30">
        <v>698</v>
      </c>
      <c r="AI700">
        <v>6747150</v>
      </c>
      <c r="AJ700">
        <v>509</v>
      </c>
      <c r="AK700">
        <v>14.15</v>
      </c>
      <c r="AL700">
        <v>8.8520000000000003</v>
      </c>
      <c r="AM700">
        <v>1298</v>
      </c>
      <c r="AN700">
        <v>379</v>
      </c>
      <c r="AO700">
        <v>1905704</v>
      </c>
      <c r="AP700">
        <v>8428</v>
      </c>
      <c r="AQ700">
        <v>2.7</v>
      </c>
      <c r="AR700">
        <v>1.367</v>
      </c>
      <c r="AS700">
        <v>0.55000000000000004</v>
      </c>
      <c r="AT700">
        <v>1.2150000000000001</v>
      </c>
      <c r="AU700">
        <v>3.6909999999999998</v>
      </c>
      <c r="AV700">
        <v>1.661</v>
      </c>
      <c r="AW700">
        <v>1.333</v>
      </c>
      <c r="AX700" s="30">
        <v>698</v>
      </c>
      <c r="AY700">
        <v>6784141</v>
      </c>
      <c r="AZ700">
        <v>672</v>
      </c>
      <c r="BA700">
        <v>18.681999999999999</v>
      </c>
      <c r="BB700">
        <v>11.686</v>
      </c>
      <c r="BC700">
        <v>1712</v>
      </c>
      <c r="BD700">
        <v>512</v>
      </c>
      <c r="BE700">
        <v>1868045</v>
      </c>
      <c r="BF700">
        <v>8459</v>
      </c>
      <c r="BG700">
        <v>2.7</v>
      </c>
      <c r="BH700">
        <v>1.367</v>
      </c>
      <c r="BI700">
        <v>0.55000000000000004</v>
      </c>
      <c r="BJ700">
        <v>1.2150000000000001</v>
      </c>
      <c r="BK700">
        <v>3.6909999999999998</v>
      </c>
      <c r="BL700">
        <v>1.661</v>
      </c>
      <c r="BM700">
        <v>1.3160000000000001</v>
      </c>
      <c r="BN700" s="30">
        <v>698</v>
      </c>
      <c r="BO700">
        <v>6839402</v>
      </c>
      <c r="BP700">
        <v>589</v>
      </c>
      <c r="BQ700">
        <v>16.373999999999999</v>
      </c>
      <c r="BR700">
        <v>10.243</v>
      </c>
      <c r="BS700">
        <v>1531</v>
      </c>
      <c r="BT700">
        <v>438</v>
      </c>
      <c r="BU700">
        <v>1812713</v>
      </c>
      <c r="BV700">
        <v>8579</v>
      </c>
      <c r="BW700">
        <v>2.7</v>
      </c>
      <c r="BX700">
        <v>1.367</v>
      </c>
      <c r="BY700">
        <v>0.55000000000000004</v>
      </c>
      <c r="BZ700">
        <v>1.2150000000000001</v>
      </c>
      <c r="CA700">
        <v>3.6909999999999998</v>
      </c>
      <c r="CB700">
        <v>1.661</v>
      </c>
      <c r="CC700">
        <v>1.3160000000000001</v>
      </c>
      <c r="CM700">
        <v>4.8339999999999996</v>
      </c>
      <c r="CN700">
        <v>7.0430000000000001</v>
      </c>
      <c r="CO700">
        <v>8.8520000000000003</v>
      </c>
      <c r="CP700">
        <v>11.686</v>
      </c>
      <c r="CQ700">
        <v>10.243</v>
      </c>
    </row>
    <row r="701" spans="1:95" x14ac:dyDescent="0.2">
      <c r="A701" s="2">
        <v>44529</v>
      </c>
      <c r="B701" s="30">
        <v>699</v>
      </c>
      <c r="C701">
        <v>6447785</v>
      </c>
      <c r="D701">
        <v>240</v>
      </c>
      <c r="E701">
        <v>6.6719999999999997</v>
      </c>
      <c r="F701">
        <v>4.1740000000000004</v>
      </c>
      <c r="G701">
        <v>746</v>
      </c>
      <c r="H701">
        <v>193</v>
      </c>
      <c r="I701">
        <v>2205756</v>
      </c>
      <c r="J701">
        <v>8314</v>
      </c>
      <c r="K701">
        <v>2.7</v>
      </c>
      <c r="L701">
        <v>1.367</v>
      </c>
      <c r="M701">
        <v>0.55000000000000004</v>
      </c>
      <c r="N701">
        <v>1.2150000000000001</v>
      </c>
      <c r="O701">
        <v>3.6909999999999998</v>
      </c>
      <c r="P701">
        <v>1.661</v>
      </c>
      <c r="Q701">
        <v>1.284</v>
      </c>
      <c r="R701" s="30">
        <v>699</v>
      </c>
      <c r="S701">
        <v>6629734</v>
      </c>
      <c r="T701">
        <v>472</v>
      </c>
      <c r="U701">
        <v>13.122</v>
      </c>
      <c r="V701">
        <v>8.2080000000000002</v>
      </c>
      <c r="W701">
        <v>1194</v>
      </c>
      <c r="X701">
        <v>365</v>
      </c>
      <c r="Y701">
        <v>2023086</v>
      </c>
      <c r="Z701">
        <v>8446</v>
      </c>
      <c r="AA701">
        <v>2.7</v>
      </c>
      <c r="AB701">
        <v>1.367</v>
      </c>
      <c r="AC701">
        <v>0.55000000000000004</v>
      </c>
      <c r="AD701">
        <v>1.2150000000000001</v>
      </c>
      <c r="AE701">
        <v>3.6909999999999998</v>
      </c>
      <c r="AF701">
        <v>1.661</v>
      </c>
      <c r="AG701">
        <v>1.28</v>
      </c>
      <c r="AH701" s="30">
        <v>699</v>
      </c>
      <c r="AI701">
        <v>6746598</v>
      </c>
      <c r="AJ701">
        <v>552</v>
      </c>
      <c r="AK701">
        <v>15.346</v>
      </c>
      <c r="AL701">
        <v>9.5990000000000002</v>
      </c>
      <c r="AM701">
        <v>1390</v>
      </c>
      <c r="AN701">
        <v>417</v>
      </c>
      <c r="AO701">
        <v>1906154</v>
      </c>
      <c r="AP701">
        <v>8440</v>
      </c>
      <c r="AQ701">
        <v>2.7</v>
      </c>
      <c r="AR701">
        <v>1.367</v>
      </c>
      <c r="AS701">
        <v>0.55000000000000004</v>
      </c>
      <c r="AT701">
        <v>1.2150000000000001</v>
      </c>
      <c r="AU701">
        <v>3.6909999999999998</v>
      </c>
      <c r="AV701">
        <v>1.661</v>
      </c>
      <c r="AW701">
        <v>1.331</v>
      </c>
      <c r="AX701" s="30">
        <v>699</v>
      </c>
      <c r="AY701">
        <v>6783444</v>
      </c>
      <c r="AZ701">
        <v>697</v>
      </c>
      <c r="BA701">
        <v>19.376999999999999</v>
      </c>
      <c r="BB701">
        <v>12.121</v>
      </c>
      <c r="BC701">
        <v>1841</v>
      </c>
      <c r="BD701">
        <v>543</v>
      </c>
      <c r="BE701">
        <v>1868497</v>
      </c>
      <c r="BF701">
        <v>8469</v>
      </c>
      <c r="BG701">
        <v>2.7</v>
      </c>
      <c r="BH701">
        <v>1.367</v>
      </c>
      <c r="BI701">
        <v>0.55000000000000004</v>
      </c>
      <c r="BJ701">
        <v>1.2150000000000001</v>
      </c>
      <c r="BK701">
        <v>3.6909999999999998</v>
      </c>
      <c r="BL701">
        <v>1.661</v>
      </c>
      <c r="BM701">
        <v>1.3069999999999999</v>
      </c>
      <c r="BN701" s="30">
        <v>699</v>
      </c>
      <c r="BO701">
        <v>6838775</v>
      </c>
      <c r="BP701">
        <v>627</v>
      </c>
      <c r="BQ701">
        <v>17.431000000000001</v>
      </c>
      <c r="BR701">
        <v>10.904</v>
      </c>
      <c r="BS701">
        <v>1639</v>
      </c>
      <c r="BT701">
        <v>481</v>
      </c>
      <c r="BU701">
        <v>1813546</v>
      </c>
      <c r="BV701">
        <v>8585</v>
      </c>
      <c r="BW701">
        <v>2.7</v>
      </c>
      <c r="BX701">
        <v>1.367</v>
      </c>
      <c r="BY701">
        <v>0.55000000000000004</v>
      </c>
      <c r="BZ701">
        <v>1.2150000000000001</v>
      </c>
      <c r="CA701">
        <v>3.6909999999999998</v>
      </c>
      <c r="CB701">
        <v>1.661</v>
      </c>
      <c r="CC701">
        <v>1.321</v>
      </c>
      <c r="CM701">
        <v>4.1740000000000004</v>
      </c>
      <c r="CN701">
        <v>8.2080000000000002</v>
      </c>
      <c r="CO701">
        <v>9.5990000000000002</v>
      </c>
      <c r="CP701">
        <v>12.121</v>
      </c>
      <c r="CQ701">
        <v>10.904</v>
      </c>
    </row>
    <row r="702" spans="1:95" x14ac:dyDescent="0.2">
      <c r="A702" s="2">
        <v>44530</v>
      </c>
      <c r="B702" s="30">
        <v>700</v>
      </c>
      <c r="C702">
        <v>6447490</v>
      </c>
      <c r="D702">
        <v>295</v>
      </c>
      <c r="E702">
        <v>8.2010000000000005</v>
      </c>
      <c r="F702">
        <v>5.13</v>
      </c>
      <c r="G702">
        <v>748</v>
      </c>
      <c r="H702">
        <v>238</v>
      </c>
      <c r="I702">
        <v>2206054</v>
      </c>
      <c r="J702">
        <v>8322</v>
      </c>
      <c r="K702">
        <v>2.7</v>
      </c>
      <c r="L702">
        <v>1.367</v>
      </c>
      <c r="M702">
        <v>0.55000000000000004</v>
      </c>
      <c r="N702">
        <v>1.2150000000000001</v>
      </c>
      <c r="O702">
        <v>3.6909999999999998</v>
      </c>
      <c r="P702">
        <v>1.661</v>
      </c>
      <c r="Q702">
        <v>1.2809999999999999</v>
      </c>
      <c r="R702" s="30">
        <v>700</v>
      </c>
      <c r="S702">
        <v>6629243</v>
      </c>
      <c r="T702">
        <v>491</v>
      </c>
      <c r="U702">
        <v>13.65</v>
      </c>
      <c r="V702">
        <v>8.5380000000000003</v>
      </c>
      <c r="W702">
        <v>1276</v>
      </c>
      <c r="X702">
        <v>390</v>
      </c>
      <c r="Y702">
        <v>2023578</v>
      </c>
      <c r="Z702">
        <v>8459</v>
      </c>
      <c r="AA702">
        <v>2.7</v>
      </c>
      <c r="AB702">
        <v>1.367</v>
      </c>
      <c r="AC702">
        <v>0.55000000000000004</v>
      </c>
      <c r="AD702">
        <v>1.2150000000000001</v>
      </c>
      <c r="AE702">
        <v>3.6909999999999998</v>
      </c>
      <c r="AF702">
        <v>1.661</v>
      </c>
      <c r="AG702">
        <v>1.2749999999999999</v>
      </c>
      <c r="AH702" s="30">
        <v>700</v>
      </c>
      <c r="AI702">
        <v>6746024</v>
      </c>
      <c r="AJ702">
        <v>574</v>
      </c>
      <c r="AK702">
        <v>15.957000000000001</v>
      </c>
      <c r="AL702">
        <v>9.9819999999999993</v>
      </c>
      <c r="AM702">
        <v>1498</v>
      </c>
      <c r="AN702">
        <v>444</v>
      </c>
      <c r="AO702">
        <v>1906233</v>
      </c>
      <c r="AP702">
        <v>8449</v>
      </c>
      <c r="AQ702">
        <v>2.7</v>
      </c>
      <c r="AR702">
        <v>1.367</v>
      </c>
      <c r="AS702">
        <v>0.55000000000000004</v>
      </c>
      <c r="AT702">
        <v>1.2150000000000001</v>
      </c>
      <c r="AU702">
        <v>3.6909999999999998</v>
      </c>
      <c r="AV702">
        <v>1.661</v>
      </c>
      <c r="AW702">
        <v>1.3280000000000001</v>
      </c>
      <c r="AX702" s="30">
        <v>700</v>
      </c>
      <c r="AY702">
        <v>6782701</v>
      </c>
      <c r="AZ702">
        <v>743</v>
      </c>
      <c r="BA702">
        <v>20.655000000000001</v>
      </c>
      <c r="BB702">
        <v>12.920999999999999</v>
      </c>
      <c r="BC702">
        <v>1976</v>
      </c>
      <c r="BD702">
        <v>562</v>
      </c>
      <c r="BE702">
        <v>1869365</v>
      </c>
      <c r="BF702">
        <v>8478</v>
      </c>
      <c r="BG702">
        <v>2.7</v>
      </c>
      <c r="BH702">
        <v>1.367</v>
      </c>
      <c r="BI702">
        <v>0.55000000000000004</v>
      </c>
      <c r="BJ702">
        <v>1.2150000000000001</v>
      </c>
      <c r="BK702">
        <v>3.6909999999999998</v>
      </c>
      <c r="BL702">
        <v>1.661</v>
      </c>
      <c r="BM702">
        <v>1.3109999999999999</v>
      </c>
      <c r="BN702" s="30">
        <v>700</v>
      </c>
      <c r="BO702">
        <v>6838090</v>
      </c>
      <c r="BP702">
        <v>685</v>
      </c>
      <c r="BQ702">
        <v>19.042999999999999</v>
      </c>
      <c r="BR702">
        <v>11.912000000000001</v>
      </c>
      <c r="BS702">
        <v>1751</v>
      </c>
      <c r="BT702">
        <v>515</v>
      </c>
      <c r="BU702">
        <v>1813984</v>
      </c>
      <c r="BV702">
        <v>8601</v>
      </c>
      <c r="BW702">
        <v>2.7</v>
      </c>
      <c r="BX702">
        <v>1.367</v>
      </c>
      <c r="BY702">
        <v>0.55000000000000004</v>
      </c>
      <c r="BZ702">
        <v>1.2150000000000001</v>
      </c>
      <c r="CA702">
        <v>3.6909999999999998</v>
      </c>
      <c r="CB702">
        <v>1.661</v>
      </c>
      <c r="CC702">
        <v>1.33</v>
      </c>
      <c r="CM702">
        <v>5.13</v>
      </c>
      <c r="CN702">
        <v>8.5380000000000003</v>
      </c>
      <c r="CO702">
        <v>9.9819999999999993</v>
      </c>
      <c r="CP702">
        <v>12.920999999999999</v>
      </c>
      <c r="CQ702">
        <v>11.912000000000001</v>
      </c>
    </row>
    <row r="703" spans="1:95" x14ac:dyDescent="0.2">
      <c r="A703" s="2">
        <v>44531</v>
      </c>
      <c r="B703" s="30">
        <v>701</v>
      </c>
      <c r="C703">
        <v>6447194</v>
      </c>
      <c r="D703">
        <v>296</v>
      </c>
      <c r="E703">
        <v>8.2289999999999992</v>
      </c>
      <c r="F703">
        <v>5.1470000000000002</v>
      </c>
      <c r="G703">
        <v>817</v>
      </c>
      <c r="H703">
        <v>226</v>
      </c>
      <c r="I703">
        <v>2206290</v>
      </c>
      <c r="J703">
        <v>8336</v>
      </c>
      <c r="K703">
        <v>2.7</v>
      </c>
      <c r="L703">
        <v>1.367</v>
      </c>
      <c r="M703">
        <v>0.55000000000000004</v>
      </c>
      <c r="N703">
        <v>1.2150000000000001</v>
      </c>
      <c r="O703">
        <v>3.6909999999999998</v>
      </c>
      <c r="P703">
        <v>1.661</v>
      </c>
      <c r="Q703">
        <v>1.27</v>
      </c>
      <c r="R703" s="30">
        <v>701</v>
      </c>
      <c r="S703">
        <v>6628774</v>
      </c>
      <c r="T703">
        <v>469</v>
      </c>
      <c r="U703">
        <v>13.038</v>
      </c>
      <c r="V703">
        <v>8.1560000000000006</v>
      </c>
      <c r="W703">
        <v>1381</v>
      </c>
      <c r="X703">
        <v>386</v>
      </c>
      <c r="Y703">
        <v>2023944</v>
      </c>
      <c r="Z703">
        <v>8468</v>
      </c>
      <c r="AA703">
        <v>2.7</v>
      </c>
      <c r="AB703">
        <v>1.367</v>
      </c>
      <c r="AC703">
        <v>0.55000000000000004</v>
      </c>
      <c r="AD703">
        <v>1.2150000000000001</v>
      </c>
      <c r="AE703">
        <v>3.6909999999999998</v>
      </c>
      <c r="AF703">
        <v>1.661</v>
      </c>
      <c r="AG703">
        <v>1.2729999999999999</v>
      </c>
      <c r="AH703" s="30">
        <v>701</v>
      </c>
      <c r="AI703">
        <v>6745388</v>
      </c>
      <c r="AJ703">
        <v>636</v>
      </c>
      <c r="AK703">
        <v>17.681000000000001</v>
      </c>
      <c r="AL703">
        <v>11.06</v>
      </c>
      <c r="AM703">
        <v>1585</v>
      </c>
      <c r="AN703">
        <v>487</v>
      </c>
      <c r="AO703">
        <v>1906797</v>
      </c>
      <c r="AP703">
        <v>8461</v>
      </c>
      <c r="AQ703">
        <v>2.7</v>
      </c>
      <c r="AR703">
        <v>1.367</v>
      </c>
      <c r="AS703">
        <v>0.55000000000000004</v>
      </c>
      <c r="AT703">
        <v>1.2150000000000001</v>
      </c>
      <c r="AU703">
        <v>3.6909999999999998</v>
      </c>
      <c r="AV703">
        <v>1.661</v>
      </c>
      <c r="AW703">
        <v>1.323</v>
      </c>
      <c r="AX703" s="30">
        <v>701</v>
      </c>
      <c r="AY703">
        <v>6781920</v>
      </c>
      <c r="AZ703">
        <v>781</v>
      </c>
      <c r="BA703">
        <v>21.712</v>
      </c>
      <c r="BB703">
        <v>13.582000000000001</v>
      </c>
      <c r="BC703">
        <v>2125</v>
      </c>
      <c r="BD703">
        <v>594</v>
      </c>
      <c r="BE703">
        <v>1869463</v>
      </c>
      <c r="BF703">
        <v>8490</v>
      </c>
      <c r="BG703">
        <v>2.7</v>
      </c>
      <c r="BH703">
        <v>1.367</v>
      </c>
      <c r="BI703">
        <v>0.55000000000000004</v>
      </c>
      <c r="BJ703">
        <v>1.2150000000000001</v>
      </c>
      <c r="BK703">
        <v>3.6909999999999998</v>
      </c>
      <c r="BL703">
        <v>1.661</v>
      </c>
      <c r="BM703">
        <v>1.306</v>
      </c>
      <c r="BN703" s="30">
        <v>701</v>
      </c>
      <c r="BO703">
        <v>6837353</v>
      </c>
      <c r="BP703">
        <v>737</v>
      </c>
      <c r="BQ703">
        <v>20.489000000000001</v>
      </c>
      <c r="BR703">
        <v>12.816000000000001</v>
      </c>
      <c r="BS703">
        <v>1894</v>
      </c>
      <c r="BT703">
        <v>542</v>
      </c>
      <c r="BU703">
        <v>1814527</v>
      </c>
      <c r="BV703">
        <v>8616</v>
      </c>
      <c r="BW703">
        <v>2.7</v>
      </c>
      <c r="BX703">
        <v>1.367</v>
      </c>
      <c r="BY703">
        <v>0.55000000000000004</v>
      </c>
      <c r="BZ703">
        <v>1.2150000000000001</v>
      </c>
      <c r="CA703">
        <v>3.6909999999999998</v>
      </c>
      <c r="CB703">
        <v>1.661</v>
      </c>
      <c r="CC703">
        <v>1.3260000000000001</v>
      </c>
      <c r="CM703">
        <v>5.1470000000000002</v>
      </c>
      <c r="CN703">
        <v>8.1560000000000006</v>
      </c>
      <c r="CO703">
        <v>11.06</v>
      </c>
      <c r="CP703">
        <v>13.582000000000001</v>
      </c>
      <c r="CQ703">
        <v>12.816000000000001</v>
      </c>
    </row>
    <row r="704" spans="1:95" x14ac:dyDescent="0.2">
      <c r="A704" s="2">
        <v>44532</v>
      </c>
      <c r="B704" s="30">
        <v>702</v>
      </c>
      <c r="C704">
        <v>6446874</v>
      </c>
      <c r="D704">
        <v>320</v>
      </c>
      <c r="E704">
        <v>8.8960000000000008</v>
      </c>
      <c r="F704">
        <v>5.5650000000000004</v>
      </c>
      <c r="G704">
        <v>842</v>
      </c>
      <c r="H704">
        <v>271</v>
      </c>
      <c r="I704">
        <v>2206571</v>
      </c>
      <c r="J704">
        <v>8341</v>
      </c>
      <c r="K704">
        <v>2.7</v>
      </c>
      <c r="L704">
        <v>1.367</v>
      </c>
      <c r="M704">
        <v>0.55000000000000004</v>
      </c>
      <c r="N704">
        <v>1.2150000000000001</v>
      </c>
      <c r="O704">
        <v>3.6909999999999998</v>
      </c>
      <c r="P704">
        <v>1.661</v>
      </c>
      <c r="Q704">
        <v>1.2589999999999999</v>
      </c>
      <c r="R704" s="30">
        <v>702</v>
      </c>
      <c r="S704">
        <v>6628209</v>
      </c>
      <c r="T704">
        <v>565</v>
      </c>
      <c r="U704">
        <v>15.707000000000001</v>
      </c>
      <c r="V704">
        <v>9.8249999999999993</v>
      </c>
      <c r="W704">
        <v>1414</v>
      </c>
      <c r="X704">
        <v>436</v>
      </c>
      <c r="Y704">
        <v>2024317</v>
      </c>
      <c r="Z704">
        <v>8483</v>
      </c>
      <c r="AA704">
        <v>2.7</v>
      </c>
      <c r="AB704">
        <v>1.367</v>
      </c>
      <c r="AC704">
        <v>0.55000000000000004</v>
      </c>
      <c r="AD704">
        <v>1.2150000000000001</v>
      </c>
      <c r="AE704">
        <v>3.6909999999999998</v>
      </c>
      <c r="AF704">
        <v>1.661</v>
      </c>
      <c r="AG704">
        <v>1.2709999999999999</v>
      </c>
      <c r="AH704" s="30">
        <v>702</v>
      </c>
      <c r="AI704">
        <v>6744773</v>
      </c>
      <c r="AJ704">
        <v>615</v>
      </c>
      <c r="AK704">
        <v>17.097000000000001</v>
      </c>
      <c r="AL704">
        <v>10.695</v>
      </c>
      <c r="AM704">
        <v>1757</v>
      </c>
      <c r="AN704">
        <v>464</v>
      </c>
      <c r="AO704">
        <v>1907476</v>
      </c>
      <c r="AP704">
        <v>8473</v>
      </c>
      <c r="AQ704">
        <v>2.7</v>
      </c>
      <c r="AR704">
        <v>1.367</v>
      </c>
      <c r="AS704">
        <v>0.55000000000000004</v>
      </c>
      <c r="AT704">
        <v>1.2150000000000001</v>
      </c>
      <c r="AU704">
        <v>3.6909999999999998</v>
      </c>
      <c r="AV704">
        <v>1.661</v>
      </c>
      <c r="AW704">
        <v>1.3149999999999999</v>
      </c>
      <c r="AX704" s="30">
        <v>702</v>
      </c>
      <c r="AY704">
        <v>6781041</v>
      </c>
      <c r="AZ704">
        <v>879</v>
      </c>
      <c r="BA704">
        <v>24.436</v>
      </c>
      <c r="BB704">
        <v>15.286</v>
      </c>
      <c r="BC704">
        <v>2223</v>
      </c>
      <c r="BD704">
        <v>683</v>
      </c>
      <c r="BE704">
        <v>1870311</v>
      </c>
      <c r="BF704">
        <v>8508</v>
      </c>
      <c r="BG704">
        <v>2.7</v>
      </c>
      <c r="BH704">
        <v>1.367</v>
      </c>
      <c r="BI704">
        <v>0.55000000000000004</v>
      </c>
      <c r="BJ704">
        <v>1.2150000000000001</v>
      </c>
      <c r="BK704">
        <v>3.6909999999999998</v>
      </c>
      <c r="BL704">
        <v>1.661</v>
      </c>
      <c r="BM704">
        <v>1.302</v>
      </c>
      <c r="BN704" s="30">
        <v>702</v>
      </c>
      <c r="BO704">
        <v>6836596</v>
      </c>
      <c r="BP704">
        <v>757</v>
      </c>
      <c r="BQ704">
        <v>21.045000000000002</v>
      </c>
      <c r="BR704">
        <v>13.164</v>
      </c>
      <c r="BS704">
        <v>2043</v>
      </c>
      <c r="BT704">
        <v>588</v>
      </c>
      <c r="BU704">
        <v>1815157</v>
      </c>
      <c r="BV704">
        <v>8625</v>
      </c>
      <c r="BW704">
        <v>2.7</v>
      </c>
      <c r="BX704">
        <v>1.367</v>
      </c>
      <c r="BY704">
        <v>0.55000000000000004</v>
      </c>
      <c r="BZ704">
        <v>1.2150000000000001</v>
      </c>
      <c r="CA704">
        <v>3.6909999999999998</v>
      </c>
      <c r="CB704">
        <v>1.661</v>
      </c>
      <c r="CC704">
        <v>1.325</v>
      </c>
      <c r="CM704">
        <v>5.5650000000000004</v>
      </c>
      <c r="CN704">
        <v>9.8249999999999993</v>
      </c>
      <c r="CO704">
        <v>10.695</v>
      </c>
      <c r="CP704">
        <v>15.286</v>
      </c>
      <c r="CQ704">
        <v>13.164</v>
      </c>
    </row>
    <row r="705" spans="1:95" x14ac:dyDescent="0.2">
      <c r="A705" s="2">
        <v>44533</v>
      </c>
      <c r="B705" s="30">
        <v>703</v>
      </c>
      <c r="C705">
        <v>6446571</v>
      </c>
      <c r="D705">
        <v>303</v>
      </c>
      <c r="E705">
        <v>8.423</v>
      </c>
      <c r="F705">
        <v>5.2690000000000001</v>
      </c>
      <c r="G705">
        <v>911</v>
      </c>
      <c r="H705">
        <v>251</v>
      </c>
      <c r="I705">
        <v>2206893</v>
      </c>
      <c r="J705">
        <v>8354</v>
      </c>
      <c r="K705">
        <v>2.7</v>
      </c>
      <c r="L705">
        <v>1.367</v>
      </c>
      <c r="M705">
        <v>0.55000000000000004</v>
      </c>
      <c r="N705">
        <v>1.2150000000000001</v>
      </c>
      <c r="O705">
        <v>3.6909999999999998</v>
      </c>
      <c r="P705">
        <v>1.661</v>
      </c>
      <c r="Q705">
        <v>1.2689999999999999</v>
      </c>
      <c r="R705" s="30">
        <v>703</v>
      </c>
      <c r="S705">
        <v>6627615</v>
      </c>
      <c r="T705">
        <v>594</v>
      </c>
      <c r="U705">
        <v>16.513000000000002</v>
      </c>
      <c r="V705">
        <v>10.33</v>
      </c>
      <c r="W705">
        <v>1513</v>
      </c>
      <c r="X705">
        <v>466</v>
      </c>
      <c r="Y705">
        <v>2024823</v>
      </c>
      <c r="Z705">
        <v>8500</v>
      </c>
      <c r="AA705">
        <v>2.7</v>
      </c>
      <c r="AB705">
        <v>1.367</v>
      </c>
      <c r="AC705">
        <v>0.55000000000000004</v>
      </c>
      <c r="AD705">
        <v>1.2150000000000001</v>
      </c>
      <c r="AE705">
        <v>3.6909999999999998</v>
      </c>
      <c r="AF705">
        <v>1.661</v>
      </c>
      <c r="AG705">
        <v>1.264</v>
      </c>
      <c r="AH705" s="30">
        <v>703</v>
      </c>
      <c r="AI705">
        <v>6744068</v>
      </c>
      <c r="AJ705">
        <v>705</v>
      </c>
      <c r="AK705">
        <v>19.599</v>
      </c>
      <c r="AL705">
        <v>12.26</v>
      </c>
      <c r="AM705">
        <v>1830</v>
      </c>
      <c r="AN705">
        <v>542</v>
      </c>
      <c r="AO705">
        <v>1907909</v>
      </c>
      <c r="AP705">
        <v>8491</v>
      </c>
      <c r="AQ705">
        <v>2.7</v>
      </c>
      <c r="AR705">
        <v>1.367</v>
      </c>
      <c r="AS705">
        <v>0.55000000000000004</v>
      </c>
      <c r="AT705">
        <v>1.2150000000000001</v>
      </c>
      <c r="AU705">
        <v>3.6909999999999998</v>
      </c>
      <c r="AV705">
        <v>1.661</v>
      </c>
      <c r="AW705">
        <v>1.306</v>
      </c>
      <c r="AX705" s="30">
        <v>703</v>
      </c>
      <c r="AY705">
        <v>6780078</v>
      </c>
      <c r="AZ705">
        <v>963</v>
      </c>
      <c r="BA705">
        <v>26.771000000000001</v>
      </c>
      <c r="BB705">
        <v>16.747</v>
      </c>
      <c r="BC705">
        <v>2380</v>
      </c>
      <c r="BD705">
        <v>722</v>
      </c>
      <c r="BE705">
        <v>1871091</v>
      </c>
      <c r="BF705">
        <v>8522</v>
      </c>
      <c r="BG705">
        <v>2.7</v>
      </c>
      <c r="BH705">
        <v>1.367</v>
      </c>
      <c r="BI705">
        <v>0.55000000000000004</v>
      </c>
      <c r="BJ705">
        <v>1.2150000000000001</v>
      </c>
      <c r="BK705">
        <v>3.6909999999999998</v>
      </c>
      <c r="BL705">
        <v>1.661</v>
      </c>
      <c r="BM705">
        <v>1.3080000000000001</v>
      </c>
      <c r="BN705" s="30">
        <v>703</v>
      </c>
      <c r="BO705">
        <v>6835759</v>
      </c>
      <c r="BP705">
        <v>837</v>
      </c>
      <c r="BQ705">
        <v>23.268999999999998</v>
      </c>
      <c r="BR705">
        <v>14.555</v>
      </c>
      <c r="BS705">
        <v>2162</v>
      </c>
      <c r="BT705">
        <v>638</v>
      </c>
      <c r="BU705">
        <v>1815762</v>
      </c>
      <c r="BV705">
        <v>8632</v>
      </c>
      <c r="BW705">
        <v>2.7</v>
      </c>
      <c r="BX705">
        <v>1.367</v>
      </c>
      <c r="BY705">
        <v>0.55000000000000004</v>
      </c>
      <c r="BZ705">
        <v>1.2150000000000001</v>
      </c>
      <c r="CA705">
        <v>3.6909999999999998</v>
      </c>
      <c r="CB705">
        <v>1.661</v>
      </c>
      <c r="CC705">
        <v>1.3340000000000001</v>
      </c>
      <c r="CM705">
        <v>5.2690000000000001</v>
      </c>
      <c r="CN705">
        <v>10.33</v>
      </c>
      <c r="CO705">
        <v>12.26</v>
      </c>
      <c r="CP705">
        <v>16.747</v>
      </c>
      <c r="CQ705">
        <v>14.555</v>
      </c>
    </row>
    <row r="706" spans="1:95" x14ac:dyDescent="0.2">
      <c r="A706" s="2">
        <v>44534</v>
      </c>
      <c r="B706" s="30">
        <v>704</v>
      </c>
      <c r="C706">
        <v>6446177</v>
      </c>
      <c r="D706">
        <v>394</v>
      </c>
      <c r="E706">
        <v>10.952999999999999</v>
      </c>
      <c r="F706">
        <v>6.8520000000000003</v>
      </c>
      <c r="G706">
        <v>902</v>
      </c>
      <c r="H706">
        <v>312</v>
      </c>
      <c r="I706">
        <v>2206943</v>
      </c>
      <c r="J706">
        <v>8369</v>
      </c>
      <c r="K706">
        <v>2.7</v>
      </c>
      <c r="L706">
        <v>1.367</v>
      </c>
      <c r="M706">
        <v>0.55000000000000004</v>
      </c>
      <c r="N706">
        <v>1.2150000000000001</v>
      </c>
      <c r="O706">
        <v>3.6909999999999998</v>
      </c>
      <c r="P706">
        <v>1.661</v>
      </c>
      <c r="Q706">
        <v>1.2450000000000001</v>
      </c>
      <c r="R706" s="30">
        <v>704</v>
      </c>
      <c r="S706">
        <v>6626981</v>
      </c>
      <c r="T706">
        <v>634</v>
      </c>
      <c r="U706">
        <v>17.625</v>
      </c>
      <c r="V706">
        <v>11.025</v>
      </c>
      <c r="W706">
        <v>1602</v>
      </c>
      <c r="X706">
        <v>505</v>
      </c>
      <c r="Y706">
        <v>2025327</v>
      </c>
      <c r="Z706">
        <v>8507</v>
      </c>
      <c r="AA706">
        <v>2.7</v>
      </c>
      <c r="AB706">
        <v>1.367</v>
      </c>
      <c r="AC706">
        <v>0.55000000000000004</v>
      </c>
      <c r="AD706">
        <v>1.2150000000000001</v>
      </c>
      <c r="AE706">
        <v>3.6909999999999998</v>
      </c>
      <c r="AF706">
        <v>1.661</v>
      </c>
      <c r="AG706">
        <v>1.2689999999999999</v>
      </c>
      <c r="AH706" s="30">
        <v>704</v>
      </c>
      <c r="AI706">
        <v>6743272</v>
      </c>
      <c r="AJ706">
        <v>796</v>
      </c>
      <c r="AK706">
        <v>22.129000000000001</v>
      </c>
      <c r="AL706">
        <v>13.842000000000001</v>
      </c>
      <c r="AM706">
        <v>1941</v>
      </c>
      <c r="AN706">
        <v>594</v>
      </c>
      <c r="AO706">
        <v>1908452</v>
      </c>
      <c r="AP706">
        <v>8502</v>
      </c>
      <c r="AQ706">
        <v>2.7</v>
      </c>
      <c r="AR706">
        <v>1.367</v>
      </c>
      <c r="AS706">
        <v>0.55000000000000004</v>
      </c>
      <c r="AT706">
        <v>1.2150000000000001</v>
      </c>
      <c r="AU706">
        <v>3.6909999999999998</v>
      </c>
      <c r="AV706">
        <v>1.661</v>
      </c>
      <c r="AW706">
        <v>1.3129999999999999</v>
      </c>
      <c r="AX706" s="30">
        <v>704</v>
      </c>
      <c r="AY706">
        <v>6779065</v>
      </c>
      <c r="AZ706">
        <v>1013</v>
      </c>
      <c r="BA706">
        <v>28.161000000000001</v>
      </c>
      <c r="BB706">
        <v>17.616</v>
      </c>
      <c r="BC706">
        <v>2583</v>
      </c>
      <c r="BD706">
        <v>760</v>
      </c>
      <c r="BE706">
        <v>1871793</v>
      </c>
      <c r="BF706">
        <v>8540</v>
      </c>
      <c r="BG706">
        <v>2.7</v>
      </c>
      <c r="BH706">
        <v>1.367</v>
      </c>
      <c r="BI706">
        <v>0.55000000000000004</v>
      </c>
      <c r="BJ706">
        <v>1.2150000000000001</v>
      </c>
      <c r="BK706">
        <v>3.6909999999999998</v>
      </c>
      <c r="BL706">
        <v>1.661</v>
      </c>
      <c r="BM706">
        <v>1.302</v>
      </c>
      <c r="BN706" s="30">
        <v>704</v>
      </c>
      <c r="BO706">
        <v>6834820</v>
      </c>
      <c r="BP706">
        <v>939</v>
      </c>
      <c r="BQ706">
        <v>26.103999999999999</v>
      </c>
      <c r="BR706">
        <v>16.329000000000001</v>
      </c>
      <c r="BS706">
        <v>2308</v>
      </c>
      <c r="BT706">
        <v>691</v>
      </c>
      <c r="BU706">
        <v>1816302</v>
      </c>
      <c r="BV706">
        <v>8644</v>
      </c>
      <c r="BW706">
        <v>2.7</v>
      </c>
      <c r="BX706">
        <v>1.367</v>
      </c>
      <c r="BY706">
        <v>0.55000000000000004</v>
      </c>
      <c r="BZ706">
        <v>1.2150000000000001</v>
      </c>
      <c r="CA706">
        <v>3.6909999999999998</v>
      </c>
      <c r="CB706">
        <v>1.661</v>
      </c>
      <c r="CC706">
        <v>1.3280000000000001</v>
      </c>
      <c r="CM706">
        <v>6.8520000000000003</v>
      </c>
      <c r="CN706">
        <v>11.025</v>
      </c>
      <c r="CO706">
        <v>13.842000000000001</v>
      </c>
      <c r="CP706">
        <v>17.616</v>
      </c>
      <c r="CQ706">
        <v>16.329000000000001</v>
      </c>
    </row>
    <row r="707" spans="1:95" x14ac:dyDescent="0.2">
      <c r="A707" s="2">
        <v>44535</v>
      </c>
      <c r="B707" s="30">
        <v>705</v>
      </c>
      <c r="C707">
        <v>6445764</v>
      </c>
      <c r="D707">
        <v>413</v>
      </c>
      <c r="E707">
        <v>11.481</v>
      </c>
      <c r="F707">
        <v>7.1820000000000004</v>
      </c>
      <c r="G707">
        <v>988</v>
      </c>
      <c r="H707">
        <v>308</v>
      </c>
      <c r="I707">
        <v>2207445</v>
      </c>
      <c r="J707">
        <v>8381</v>
      </c>
      <c r="K707">
        <v>2.7</v>
      </c>
      <c r="L707">
        <v>1.367</v>
      </c>
      <c r="M707">
        <v>0.55000000000000004</v>
      </c>
      <c r="N707">
        <v>1.2150000000000001</v>
      </c>
      <c r="O707">
        <v>3.6909999999999998</v>
      </c>
      <c r="P707">
        <v>1.661</v>
      </c>
      <c r="Q707">
        <v>1.236</v>
      </c>
      <c r="R707" s="30">
        <v>705</v>
      </c>
      <c r="S707">
        <v>6626369</v>
      </c>
      <c r="T707">
        <v>612</v>
      </c>
      <c r="U707">
        <v>17.013999999999999</v>
      </c>
      <c r="V707">
        <v>10.643000000000001</v>
      </c>
      <c r="W707">
        <v>1763</v>
      </c>
      <c r="X707">
        <v>473</v>
      </c>
      <c r="Y707">
        <v>2025850</v>
      </c>
      <c r="Z707">
        <v>8515</v>
      </c>
      <c r="AA707">
        <v>2.7</v>
      </c>
      <c r="AB707">
        <v>1.367</v>
      </c>
      <c r="AC707">
        <v>0.55000000000000004</v>
      </c>
      <c r="AD707">
        <v>1.2150000000000001</v>
      </c>
      <c r="AE707">
        <v>3.6909999999999998</v>
      </c>
      <c r="AF707">
        <v>1.661</v>
      </c>
      <c r="AG707">
        <v>1.268</v>
      </c>
      <c r="AH707" s="30">
        <v>705</v>
      </c>
      <c r="AI707">
        <v>6742429</v>
      </c>
      <c r="AJ707">
        <v>843</v>
      </c>
      <c r="AK707">
        <v>23.434999999999999</v>
      </c>
      <c r="AL707">
        <v>14.66</v>
      </c>
      <c r="AM707">
        <v>2108</v>
      </c>
      <c r="AN707">
        <v>629</v>
      </c>
      <c r="AO707">
        <v>1909205</v>
      </c>
      <c r="AP707">
        <v>8512</v>
      </c>
      <c r="AQ707">
        <v>2.7</v>
      </c>
      <c r="AR707">
        <v>1.367</v>
      </c>
      <c r="AS707">
        <v>0.55000000000000004</v>
      </c>
      <c r="AT707">
        <v>1.2150000000000001</v>
      </c>
      <c r="AU707">
        <v>3.6909999999999998</v>
      </c>
      <c r="AV707">
        <v>1.661</v>
      </c>
      <c r="AW707">
        <v>1.3140000000000001</v>
      </c>
      <c r="AX707" s="30">
        <v>705</v>
      </c>
      <c r="AY707">
        <v>6778090</v>
      </c>
      <c r="AZ707">
        <v>975</v>
      </c>
      <c r="BA707">
        <v>27.105</v>
      </c>
      <c r="BB707">
        <v>16.954999999999998</v>
      </c>
      <c r="BC707">
        <v>2840</v>
      </c>
      <c r="BD707">
        <v>756</v>
      </c>
      <c r="BE707">
        <v>1872639</v>
      </c>
      <c r="BF707">
        <v>8550</v>
      </c>
      <c r="BG707">
        <v>2.7</v>
      </c>
      <c r="BH707">
        <v>1.367</v>
      </c>
      <c r="BI707">
        <v>0.55000000000000004</v>
      </c>
      <c r="BJ707">
        <v>1.2150000000000001</v>
      </c>
      <c r="BK707">
        <v>3.6909999999999998</v>
      </c>
      <c r="BL707">
        <v>1.661</v>
      </c>
      <c r="BM707">
        <v>1.3089999999999999</v>
      </c>
      <c r="BN707" s="30">
        <v>705</v>
      </c>
      <c r="BO707">
        <v>6833858</v>
      </c>
      <c r="BP707">
        <v>962</v>
      </c>
      <c r="BQ707">
        <v>26.744</v>
      </c>
      <c r="BR707">
        <v>16.728999999999999</v>
      </c>
      <c r="BS707">
        <v>2515</v>
      </c>
      <c r="BT707">
        <v>732</v>
      </c>
      <c r="BU707">
        <v>1817156</v>
      </c>
      <c r="BV707">
        <v>8654</v>
      </c>
      <c r="BW707">
        <v>2.7</v>
      </c>
      <c r="BX707">
        <v>1.367</v>
      </c>
      <c r="BY707">
        <v>0.55000000000000004</v>
      </c>
      <c r="BZ707">
        <v>1.2150000000000001</v>
      </c>
      <c r="CA707">
        <v>3.6909999999999998</v>
      </c>
      <c r="CB707">
        <v>1.661</v>
      </c>
      <c r="CC707">
        <v>1.3220000000000001</v>
      </c>
      <c r="CM707">
        <v>7.1820000000000004</v>
      </c>
      <c r="CN707">
        <v>10.643000000000001</v>
      </c>
      <c r="CO707">
        <v>14.66</v>
      </c>
      <c r="CP707">
        <v>16.954999999999998</v>
      </c>
      <c r="CQ707">
        <v>16.728999999999999</v>
      </c>
    </row>
    <row r="708" spans="1:95" x14ac:dyDescent="0.2">
      <c r="A708" s="2">
        <v>44536</v>
      </c>
      <c r="B708" s="30">
        <v>706</v>
      </c>
      <c r="C708">
        <v>6445398</v>
      </c>
      <c r="D708">
        <v>366</v>
      </c>
      <c r="E708">
        <v>10.175000000000001</v>
      </c>
      <c r="F708">
        <v>6.3650000000000002</v>
      </c>
      <c r="G708">
        <v>1103</v>
      </c>
      <c r="H708">
        <v>298</v>
      </c>
      <c r="I708">
        <v>2207727</v>
      </c>
      <c r="J708">
        <v>8391</v>
      </c>
      <c r="K708">
        <v>2.7</v>
      </c>
      <c r="L708">
        <v>1.367</v>
      </c>
      <c r="M708">
        <v>0.55000000000000004</v>
      </c>
      <c r="N708">
        <v>1.2150000000000001</v>
      </c>
      <c r="O708">
        <v>3.6909999999999998</v>
      </c>
      <c r="P708">
        <v>1.661</v>
      </c>
      <c r="Q708">
        <v>1.2390000000000001</v>
      </c>
      <c r="R708" s="30">
        <v>706</v>
      </c>
      <c r="S708">
        <v>6625673</v>
      </c>
      <c r="T708">
        <v>696</v>
      </c>
      <c r="U708">
        <v>19.349</v>
      </c>
      <c r="V708">
        <v>12.103</v>
      </c>
      <c r="W708">
        <v>1832</v>
      </c>
      <c r="X708">
        <v>543</v>
      </c>
      <c r="Y708">
        <v>2026354</v>
      </c>
      <c r="Z708">
        <v>8528</v>
      </c>
      <c r="AA708">
        <v>2.7</v>
      </c>
      <c r="AB708">
        <v>1.367</v>
      </c>
      <c r="AC708">
        <v>0.55000000000000004</v>
      </c>
      <c r="AD708">
        <v>1.2150000000000001</v>
      </c>
      <c r="AE708">
        <v>3.6909999999999998</v>
      </c>
      <c r="AF708">
        <v>1.661</v>
      </c>
      <c r="AG708">
        <v>1.266</v>
      </c>
      <c r="AH708" s="30">
        <v>706</v>
      </c>
      <c r="AI708">
        <v>6741630</v>
      </c>
      <c r="AJ708">
        <v>799</v>
      </c>
      <c r="AK708">
        <v>22.212</v>
      </c>
      <c r="AL708">
        <v>13.895</v>
      </c>
      <c r="AM708">
        <v>2325</v>
      </c>
      <c r="AN708">
        <v>626</v>
      </c>
      <c r="AO708">
        <v>1909733</v>
      </c>
      <c r="AP708">
        <v>8520</v>
      </c>
      <c r="AQ708">
        <v>2.7</v>
      </c>
      <c r="AR708">
        <v>1.367</v>
      </c>
      <c r="AS708">
        <v>0.55000000000000004</v>
      </c>
      <c r="AT708">
        <v>1.2150000000000001</v>
      </c>
      <c r="AU708">
        <v>3.6909999999999998</v>
      </c>
      <c r="AV708">
        <v>1.661</v>
      </c>
      <c r="AW708">
        <v>1.3149999999999999</v>
      </c>
      <c r="AX708" s="30">
        <v>706</v>
      </c>
      <c r="AY708">
        <v>6776938</v>
      </c>
      <c r="AZ708">
        <v>1152</v>
      </c>
      <c r="BA708">
        <v>32.026000000000003</v>
      </c>
      <c r="BB708">
        <v>20.033000000000001</v>
      </c>
      <c r="BC708">
        <v>2928</v>
      </c>
      <c r="BD708">
        <v>887</v>
      </c>
      <c r="BE708">
        <v>1873489</v>
      </c>
      <c r="BF708">
        <v>8561</v>
      </c>
      <c r="BG708">
        <v>2.7</v>
      </c>
      <c r="BH708">
        <v>1.367</v>
      </c>
      <c r="BI708">
        <v>0.55000000000000004</v>
      </c>
      <c r="BJ708">
        <v>1.2150000000000001</v>
      </c>
      <c r="BK708">
        <v>3.6909999999999998</v>
      </c>
      <c r="BL708">
        <v>1.661</v>
      </c>
      <c r="BM708">
        <v>1.3140000000000001</v>
      </c>
      <c r="BN708" s="30">
        <v>706</v>
      </c>
      <c r="BO708">
        <v>6832846</v>
      </c>
      <c r="BP708">
        <v>1012</v>
      </c>
      <c r="BQ708">
        <v>28.134</v>
      </c>
      <c r="BR708">
        <v>17.599</v>
      </c>
      <c r="BS708">
        <v>2710</v>
      </c>
      <c r="BT708">
        <v>767</v>
      </c>
      <c r="BU708">
        <v>1817908</v>
      </c>
      <c r="BV708">
        <v>8665</v>
      </c>
      <c r="BW708">
        <v>2.7</v>
      </c>
      <c r="BX708">
        <v>1.367</v>
      </c>
      <c r="BY708">
        <v>0.55000000000000004</v>
      </c>
      <c r="BZ708">
        <v>1.2150000000000001</v>
      </c>
      <c r="CA708">
        <v>3.6909999999999998</v>
      </c>
      <c r="CB708">
        <v>1.661</v>
      </c>
      <c r="CC708">
        <v>1.3260000000000001</v>
      </c>
      <c r="CM708">
        <v>6.3650000000000002</v>
      </c>
      <c r="CN708">
        <v>12.103</v>
      </c>
      <c r="CO708">
        <v>13.895</v>
      </c>
      <c r="CP708">
        <v>20.033000000000001</v>
      </c>
      <c r="CQ708">
        <v>17.599</v>
      </c>
    </row>
    <row r="709" spans="1:95" x14ac:dyDescent="0.2">
      <c r="A709" s="2">
        <v>44537</v>
      </c>
      <c r="B709" s="30">
        <v>707</v>
      </c>
      <c r="C709">
        <v>6445009</v>
      </c>
      <c r="D709">
        <v>389</v>
      </c>
      <c r="E709">
        <v>10.814</v>
      </c>
      <c r="F709">
        <v>6.7649999999999997</v>
      </c>
      <c r="G709">
        <v>1165</v>
      </c>
      <c r="H709">
        <v>304</v>
      </c>
      <c r="I709">
        <v>2208277</v>
      </c>
      <c r="J709">
        <v>8404</v>
      </c>
      <c r="K709">
        <v>2.7</v>
      </c>
      <c r="L709">
        <v>1.367</v>
      </c>
      <c r="M709">
        <v>0.55000000000000004</v>
      </c>
      <c r="N709">
        <v>1.2150000000000001</v>
      </c>
      <c r="O709">
        <v>3.6909999999999998</v>
      </c>
      <c r="P709">
        <v>1.661</v>
      </c>
      <c r="Q709">
        <v>1.258</v>
      </c>
      <c r="R709" s="30">
        <v>707</v>
      </c>
      <c r="S709">
        <v>6624862</v>
      </c>
      <c r="T709">
        <v>811</v>
      </c>
      <c r="U709">
        <v>22.545999999999999</v>
      </c>
      <c r="V709">
        <v>14.103</v>
      </c>
      <c r="W709">
        <v>1910</v>
      </c>
      <c r="X709">
        <v>618</v>
      </c>
      <c r="Y709">
        <v>2026872</v>
      </c>
      <c r="Z709">
        <v>8541</v>
      </c>
      <c r="AA709">
        <v>2.7</v>
      </c>
      <c r="AB709">
        <v>1.367</v>
      </c>
      <c r="AC709">
        <v>0.55000000000000004</v>
      </c>
      <c r="AD709">
        <v>1.2150000000000001</v>
      </c>
      <c r="AE709">
        <v>3.6909999999999998</v>
      </c>
      <c r="AF709">
        <v>1.661</v>
      </c>
      <c r="AG709">
        <v>1.2669999999999999</v>
      </c>
      <c r="AH709" s="30">
        <v>707</v>
      </c>
      <c r="AI709">
        <v>6740694</v>
      </c>
      <c r="AJ709">
        <v>936</v>
      </c>
      <c r="AK709">
        <v>26.021000000000001</v>
      </c>
      <c r="AL709">
        <v>16.277000000000001</v>
      </c>
      <c r="AM709">
        <v>2405</v>
      </c>
      <c r="AN709">
        <v>719</v>
      </c>
      <c r="AO709">
        <v>1910497</v>
      </c>
      <c r="AP709">
        <v>8530</v>
      </c>
      <c r="AQ709">
        <v>2.7</v>
      </c>
      <c r="AR709">
        <v>1.367</v>
      </c>
      <c r="AS709">
        <v>0.55000000000000004</v>
      </c>
      <c r="AT709">
        <v>1.2150000000000001</v>
      </c>
      <c r="AU709">
        <v>3.6909999999999998</v>
      </c>
      <c r="AV709">
        <v>1.661</v>
      </c>
      <c r="AW709">
        <v>1.319</v>
      </c>
      <c r="AX709" s="30">
        <v>707</v>
      </c>
      <c r="AY709">
        <v>6775659</v>
      </c>
      <c r="AZ709">
        <v>1279</v>
      </c>
      <c r="BA709">
        <v>35.555999999999997</v>
      </c>
      <c r="BB709">
        <v>22.242000000000001</v>
      </c>
      <c r="BC709">
        <v>3129</v>
      </c>
      <c r="BD709">
        <v>951</v>
      </c>
      <c r="BE709">
        <v>1874410</v>
      </c>
      <c r="BF709">
        <v>8576</v>
      </c>
      <c r="BG709">
        <v>2.7</v>
      </c>
      <c r="BH709">
        <v>1.367</v>
      </c>
      <c r="BI709">
        <v>0.55000000000000004</v>
      </c>
      <c r="BJ709">
        <v>1.2150000000000001</v>
      </c>
      <c r="BK709">
        <v>3.6909999999999998</v>
      </c>
      <c r="BL709">
        <v>1.661</v>
      </c>
      <c r="BM709">
        <v>1.3129999999999999</v>
      </c>
      <c r="BN709" s="30">
        <v>707</v>
      </c>
      <c r="BO709">
        <v>6831751</v>
      </c>
      <c r="BP709">
        <v>1095</v>
      </c>
      <c r="BQ709">
        <v>30.440999999999999</v>
      </c>
      <c r="BR709">
        <v>19.042000000000002</v>
      </c>
      <c r="BS709">
        <v>2904</v>
      </c>
      <c r="BT709">
        <v>818</v>
      </c>
      <c r="BU709">
        <v>1818735</v>
      </c>
      <c r="BV709">
        <v>8675</v>
      </c>
      <c r="BW709">
        <v>2.7</v>
      </c>
      <c r="BX709">
        <v>1.367</v>
      </c>
      <c r="BY709">
        <v>0.55000000000000004</v>
      </c>
      <c r="BZ709">
        <v>1.2150000000000001</v>
      </c>
      <c r="CA709">
        <v>3.6909999999999998</v>
      </c>
      <c r="CB709">
        <v>1.661</v>
      </c>
      <c r="CC709">
        <v>1.327</v>
      </c>
      <c r="CM709">
        <v>6.7649999999999997</v>
      </c>
      <c r="CN709">
        <v>14.103</v>
      </c>
      <c r="CO709">
        <v>16.277000000000001</v>
      </c>
      <c r="CP709">
        <v>22.242000000000001</v>
      </c>
      <c r="CQ709">
        <v>19.042000000000002</v>
      </c>
    </row>
    <row r="710" spans="1:95" x14ac:dyDescent="0.2">
      <c r="A710" s="2">
        <v>44538</v>
      </c>
      <c r="B710" s="30">
        <v>708</v>
      </c>
      <c r="C710">
        <v>6444508</v>
      </c>
      <c r="D710">
        <v>501</v>
      </c>
      <c r="E710">
        <v>13.928000000000001</v>
      </c>
      <c r="F710">
        <v>8.7119999999999997</v>
      </c>
      <c r="G710">
        <v>1171</v>
      </c>
      <c r="H710">
        <v>383</v>
      </c>
      <c r="I710">
        <v>2208179</v>
      </c>
      <c r="J710">
        <v>8415</v>
      </c>
      <c r="K710">
        <v>2.7</v>
      </c>
      <c r="L710">
        <v>1.367</v>
      </c>
      <c r="M710">
        <v>0.55000000000000004</v>
      </c>
      <c r="N710">
        <v>1.2150000000000001</v>
      </c>
      <c r="O710">
        <v>3.6909999999999998</v>
      </c>
      <c r="P710">
        <v>1.661</v>
      </c>
      <c r="Q710">
        <v>1.256</v>
      </c>
      <c r="R710" s="30">
        <v>708</v>
      </c>
      <c r="S710">
        <v>6624068</v>
      </c>
      <c r="T710">
        <v>794</v>
      </c>
      <c r="U710">
        <v>22.073</v>
      </c>
      <c r="V710">
        <v>13.808</v>
      </c>
      <c r="W710">
        <v>2100</v>
      </c>
      <c r="X710">
        <v>621</v>
      </c>
      <c r="Y710">
        <v>2027477</v>
      </c>
      <c r="Z710">
        <v>8552</v>
      </c>
      <c r="AA710">
        <v>2.7</v>
      </c>
      <c r="AB710">
        <v>1.367</v>
      </c>
      <c r="AC710">
        <v>0.55000000000000004</v>
      </c>
      <c r="AD710">
        <v>1.2150000000000001</v>
      </c>
      <c r="AE710">
        <v>3.6909999999999998</v>
      </c>
      <c r="AF710">
        <v>1.661</v>
      </c>
      <c r="AG710">
        <v>1.2709999999999999</v>
      </c>
      <c r="AH710" s="30">
        <v>708</v>
      </c>
      <c r="AI710">
        <v>6739664</v>
      </c>
      <c r="AJ710">
        <v>1030</v>
      </c>
      <c r="AK710">
        <v>28.634</v>
      </c>
      <c r="AL710">
        <v>17.911999999999999</v>
      </c>
      <c r="AM710">
        <v>2551</v>
      </c>
      <c r="AN710">
        <v>790</v>
      </c>
      <c r="AO710">
        <v>1911212</v>
      </c>
      <c r="AP710">
        <v>8544</v>
      </c>
      <c r="AQ710">
        <v>2.7</v>
      </c>
      <c r="AR710">
        <v>1.367</v>
      </c>
      <c r="AS710">
        <v>0.55000000000000004</v>
      </c>
      <c r="AT710">
        <v>1.2150000000000001</v>
      </c>
      <c r="AU710">
        <v>3.6909999999999998</v>
      </c>
      <c r="AV710">
        <v>1.661</v>
      </c>
      <c r="AW710">
        <v>1.3149999999999999</v>
      </c>
      <c r="AX710" s="30">
        <v>708</v>
      </c>
      <c r="AY710">
        <v>6774341</v>
      </c>
      <c r="AZ710">
        <v>1318</v>
      </c>
      <c r="BA710">
        <v>36.64</v>
      </c>
      <c r="BB710">
        <v>22.92</v>
      </c>
      <c r="BC710">
        <v>3415</v>
      </c>
      <c r="BD710">
        <v>993</v>
      </c>
      <c r="BE710">
        <v>1875208</v>
      </c>
      <c r="BF710">
        <v>8588</v>
      </c>
      <c r="BG710">
        <v>2.7</v>
      </c>
      <c r="BH710">
        <v>1.367</v>
      </c>
      <c r="BI710">
        <v>0.55000000000000004</v>
      </c>
      <c r="BJ710">
        <v>1.2150000000000001</v>
      </c>
      <c r="BK710">
        <v>3.6909999999999998</v>
      </c>
      <c r="BL710">
        <v>1.661</v>
      </c>
      <c r="BM710">
        <v>1.3089999999999999</v>
      </c>
      <c r="BN710" s="30">
        <v>708</v>
      </c>
      <c r="BO710">
        <v>6830557</v>
      </c>
      <c r="BP710">
        <v>1194</v>
      </c>
      <c r="BQ710">
        <v>33.192999999999998</v>
      </c>
      <c r="BR710">
        <v>20.763999999999999</v>
      </c>
      <c r="BS710">
        <v>3082</v>
      </c>
      <c r="BT710">
        <v>917</v>
      </c>
      <c r="BU710">
        <v>1819626</v>
      </c>
      <c r="BV710">
        <v>8684</v>
      </c>
      <c r="BW710">
        <v>2.7</v>
      </c>
      <c r="BX710">
        <v>1.367</v>
      </c>
      <c r="BY710">
        <v>0.55000000000000004</v>
      </c>
      <c r="BZ710">
        <v>1.2150000000000001</v>
      </c>
      <c r="CA710">
        <v>3.6909999999999998</v>
      </c>
      <c r="CB710">
        <v>1.661</v>
      </c>
      <c r="CC710">
        <v>1.325</v>
      </c>
      <c r="CM710">
        <v>8.7119999999999997</v>
      </c>
      <c r="CN710">
        <v>13.808</v>
      </c>
      <c r="CO710">
        <v>17.911999999999999</v>
      </c>
      <c r="CP710">
        <v>22.92</v>
      </c>
      <c r="CQ710">
        <v>20.763999999999999</v>
      </c>
    </row>
    <row r="711" spans="1:95" x14ac:dyDescent="0.2">
      <c r="A711" s="2">
        <v>44539</v>
      </c>
      <c r="B711" s="30">
        <v>709</v>
      </c>
      <c r="C711">
        <v>6443997</v>
      </c>
      <c r="D711">
        <v>511</v>
      </c>
      <c r="E711">
        <v>14.206</v>
      </c>
      <c r="F711">
        <v>8.8859999999999992</v>
      </c>
      <c r="G711">
        <v>1274</v>
      </c>
      <c r="H711">
        <v>398</v>
      </c>
      <c r="I711">
        <v>2208962</v>
      </c>
      <c r="J711">
        <v>8422</v>
      </c>
      <c r="K711">
        <v>2.7</v>
      </c>
      <c r="L711">
        <v>1.367</v>
      </c>
      <c r="M711">
        <v>0.55000000000000004</v>
      </c>
      <c r="N711">
        <v>1.2150000000000001</v>
      </c>
      <c r="O711">
        <v>3.6909999999999998</v>
      </c>
      <c r="P711">
        <v>1.661</v>
      </c>
      <c r="Q711">
        <v>1.2529999999999999</v>
      </c>
      <c r="R711" s="30">
        <v>709</v>
      </c>
      <c r="S711">
        <v>6623318</v>
      </c>
      <c r="T711">
        <v>750</v>
      </c>
      <c r="U711">
        <v>20.85</v>
      </c>
      <c r="V711">
        <v>13.042</v>
      </c>
      <c r="W711">
        <v>2294</v>
      </c>
      <c r="X711">
        <v>600</v>
      </c>
      <c r="Y711">
        <v>2028244</v>
      </c>
      <c r="Z711">
        <v>8564</v>
      </c>
      <c r="AA711">
        <v>2.7</v>
      </c>
      <c r="AB711">
        <v>1.367</v>
      </c>
      <c r="AC711">
        <v>0.55000000000000004</v>
      </c>
      <c r="AD711">
        <v>1.2150000000000001</v>
      </c>
      <c r="AE711">
        <v>3.6909999999999998</v>
      </c>
      <c r="AF711">
        <v>1.661</v>
      </c>
      <c r="AG711">
        <v>1.286</v>
      </c>
      <c r="AH711" s="30">
        <v>709</v>
      </c>
      <c r="AI711">
        <v>6738555</v>
      </c>
      <c r="AJ711">
        <v>1109</v>
      </c>
      <c r="AK711">
        <v>30.83</v>
      </c>
      <c r="AL711">
        <v>19.286000000000001</v>
      </c>
      <c r="AM711">
        <v>2748</v>
      </c>
      <c r="AN711">
        <v>833</v>
      </c>
      <c r="AO711">
        <v>1912158</v>
      </c>
      <c r="AP711">
        <v>8558</v>
      </c>
      <c r="AQ711">
        <v>2.7</v>
      </c>
      <c r="AR711">
        <v>1.367</v>
      </c>
      <c r="AS711">
        <v>0.55000000000000004</v>
      </c>
      <c r="AT711">
        <v>1.2150000000000001</v>
      </c>
      <c r="AU711">
        <v>3.6909999999999998</v>
      </c>
      <c r="AV711">
        <v>1.661</v>
      </c>
      <c r="AW711">
        <v>1.3129999999999999</v>
      </c>
      <c r="AX711" s="30">
        <v>709</v>
      </c>
      <c r="AY711">
        <v>6772967</v>
      </c>
      <c r="AZ711">
        <v>1374</v>
      </c>
      <c r="BA711">
        <v>38.197000000000003</v>
      </c>
      <c r="BB711">
        <v>23.893999999999998</v>
      </c>
      <c r="BC711">
        <v>3701</v>
      </c>
      <c r="BD711">
        <v>1032</v>
      </c>
      <c r="BE711">
        <v>1876778</v>
      </c>
      <c r="BF711">
        <v>8598</v>
      </c>
      <c r="BG711">
        <v>2.7</v>
      </c>
      <c r="BH711">
        <v>1.367</v>
      </c>
      <c r="BI711">
        <v>0.55000000000000004</v>
      </c>
      <c r="BJ711">
        <v>1.2150000000000001</v>
      </c>
      <c r="BK711">
        <v>3.6909999999999998</v>
      </c>
      <c r="BL711">
        <v>1.661</v>
      </c>
      <c r="BM711">
        <v>1.3160000000000001</v>
      </c>
      <c r="BN711" s="30">
        <v>709</v>
      </c>
      <c r="BO711">
        <v>6829249</v>
      </c>
      <c r="BP711">
        <v>1308</v>
      </c>
      <c r="BQ711">
        <v>36.362000000000002</v>
      </c>
      <c r="BR711">
        <v>22.745999999999999</v>
      </c>
      <c r="BS711">
        <v>3291</v>
      </c>
      <c r="BT711">
        <v>985</v>
      </c>
      <c r="BU711">
        <v>1820567</v>
      </c>
      <c r="BV711">
        <v>8700</v>
      </c>
      <c r="BW711">
        <v>2.7</v>
      </c>
      <c r="BX711">
        <v>1.367</v>
      </c>
      <c r="BY711">
        <v>0.55000000000000004</v>
      </c>
      <c r="BZ711">
        <v>1.2150000000000001</v>
      </c>
      <c r="CA711">
        <v>3.6909999999999998</v>
      </c>
      <c r="CB711">
        <v>1.661</v>
      </c>
      <c r="CC711">
        <v>1.323</v>
      </c>
      <c r="CM711">
        <v>8.8859999999999992</v>
      </c>
      <c r="CN711">
        <v>13.042</v>
      </c>
      <c r="CO711">
        <v>19.286000000000001</v>
      </c>
      <c r="CP711">
        <v>23.893999999999998</v>
      </c>
      <c r="CQ711">
        <v>22.745999999999999</v>
      </c>
    </row>
    <row r="712" spans="1:95" x14ac:dyDescent="0.2">
      <c r="A712" s="2">
        <v>44540</v>
      </c>
      <c r="B712" s="30">
        <v>710</v>
      </c>
      <c r="C712">
        <v>6443521</v>
      </c>
      <c r="D712">
        <v>476</v>
      </c>
      <c r="E712">
        <v>13.233000000000001</v>
      </c>
      <c r="F712">
        <v>8.2780000000000005</v>
      </c>
      <c r="G712">
        <v>1406</v>
      </c>
      <c r="H712">
        <v>379</v>
      </c>
      <c r="I712">
        <v>2208873</v>
      </c>
      <c r="J712">
        <v>8433</v>
      </c>
      <c r="K712">
        <v>2.7</v>
      </c>
      <c r="L712">
        <v>1.367</v>
      </c>
      <c r="M712">
        <v>0.55000000000000004</v>
      </c>
      <c r="N712">
        <v>1.2150000000000001</v>
      </c>
      <c r="O712">
        <v>3.6909999999999998</v>
      </c>
      <c r="P712">
        <v>1.661</v>
      </c>
      <c r="Q712">
        <v>1.2749999999999999</v>
      </c>
      <c r="R712" s="30">
        <v>710</v>
      </c>
      <c r="S712">
        <v>6622425</v>
      </c>
      <c r="T712">
        <v>893</v>
      </c>
      <c r="U712">
        <v>24.824999999999999</v>
      </c>
      <c r="V712">
        <v>15.529</v>
      </c>
      <c r="W712">
        <v>2335</v>
      </c>
      <c r="X712">
        <v>709</v>
      </c>
      <c r="Y712">
        <v>2028821</v>
      </c>
      <c r="Z712">
        <v>8578</v>
      </c>
      <c r="AA712">
        <v>2.7</v>
      </c>
      <c r="AB712">
        <v>1.367</v>
      </c>
      <c r="AC712">
        <v>0.55000000000000004</v>
      </c>
      <c r="AD712">
        <v>1.2150000000000001</v>
      </c>
      <c r="AE712">
        <v>3.6909999999999998</v>
      </c>
      <c r="AF712">
        <v>1.661</v>
      </c>
      <c r="AG712">
        <v>1.284</v>
      </c>
      <c r="AH712" s="30">
        <v>710</v>
      </c>
      <c r="AI712">
        <v>6737498</v>
      </c>
      <c r="AJ712">
        <v>1057</v>
      </c>
      <c r="AK712">
        <v>29.385000000000002</v>
      </c>
      <c r="AL712">
        <v>18.381</v>
      </c>
      <c r="AM712">
        <v>3045</v>
      </c>
      <c r="AN712">
        <v>812</v>
      </c>
      <c r="AO712">
        <v>1912724</v>
      </c>
      <c r="AP712">
        <v>8574</v>
      </c>
      <c r="AQ712">
        <v>2.7</v>
      </c>
      <c r="AR712">
        <v>1.367</v>
      </c>
      <c r="AS712">
        <v>0.55000000000000004</v>
      </c>
      <c r="AT712">
        <v>1.2150000000000001</v>
      </c>
      <c r="AU712">
        <v>3.6909999999999998</v>
      </c>
      <c r="AV712">
        <v>1.661</v>
      </c>
      <c r="AW712">
        <v>1.31</v>
      </c>
      <c r="AX712" s="30">
        <v>710</v>
      </c>
      <c r="AY712">
        <v>6771481</v>
      </c>
      <c r="AZ712">
        <v>1486</v>
      </c>
      <c r="BA712">
        <v>41.311</v>
      </c>
      <c r="BB712">
        <v>25.841999999999999</v>
      </c>
      <c r="BC712">
        <v>3935</v>
      </c>
      <c r="BD712">
        <v>1140</v>
      </c>
      <c r="BE712">
        <v>1877202</v>
      </c>
      <c r="BF712">
        <v>8605</v>
      </c>
      <c r="BG712">
        <v>2.7</v>
      </c>
      <c r="BH712">
        <v>1.367</v>
      </c>
      <c r="BI712">
        <v>0.55000000000000004</v>
      </c>
      <c r="BJ712">
        <v>1.2150000000000001</v>
      </c>
      <c r="BK712">
        <v>3.6909999999999998</v>
      </c>
      <c r="BL712">
        <v>1.661</v>
      </c>
      <c r="BM712">
        <v>1.3220000000000001</v>
      </c>
      <c r="BN712" s="30">
        <v>710</v>
      </c>
      <c r="BO712">
        <v>6827920</v>
      </c>
      <c r="BP712">
        <v>1329</v>
      </c>
      <c r="BQ712">
        <v>36.945999999999998</v>
      </c>
      <c r="BR712">
        <v>23.111000000000001</v>
      </c>
      <c r="BS712">
        <v>3578</v>
      </c>
      <c r="BT712">
        <v>1021</v>
      </c>
      <c r="BU712">
        <v>1821599</v>
      </c>
      <c r="BV712">
        <v>8708</v>
      </c>
      <c r="BW712">
        <v>2.7</v>
      </c>
      <c r="BX712">
        <v>1.367</v>
      </c>
      <c r="BY712">
        <v>0.55000000000000004</v>
      </c>
      <c r="BZ712">
        <v>1.2150000000000001</v>
      </c>
      <c r="CA712">
        <v>3.6909999999999998</v>
      </c>
      <c r="CB712">
        <v>1.661</v>
      </c>
      <c r="CC712">
        <v>1.323</v>
      </c>
      <c r="CM712">
        <v>8.2780000000000005</v>
      </c>
      <c r="CN712">
        <v>15.529</v>
      </c>
      <c r="CO712">
        <v>18.381</v>
      </c>
      <c r="CP712">
        <v>25.841999999999999</v>
      </c>
      <c r="CQ712">
        <v>23.111000000000001</v>
      </c>
    </row>
    <row r="713" spans="1:95" x14ac:dyDescent="0.2">
      <c r="A713" s="2">
        <v>44541</v>
      </c>
      <c r="B713" s="30">
        <v>711</v>
      </c>
      <c r="C713">
        <v>6443014</v>
      </c>
      <c r="D713">
        <v>507</v>
      </c>
      <c r="E713">
        <v>14.095000000000001</v>
      </c>
      <c r="F713">
        <v>8.8170000000000002</v>
      </c>
      <c r="G713">
        <v>1474</v>
      </c>
      <c r="H713">
        <v>408</v>
      </c>
      <c r="I713">
        <v>2209614</v>
      </c>
      <c r="J713">
        <v>8441</v>
      </c>
      <c r="K713">
        <v>2.7</v>
      </c>
      <c r="L713">
        <v>1.367</v>
      </c>
      <c r="M713">
        <v>0.55000000000000004</v>
      </c>
      <c r="N713">
        <v>1.2150000000000001</v>
      </c>
      <c r="O713">
        <v>3.6909999999999998</v>
      </c>
      <c r="P713">
        <v>1.661</v>
      </c>
      <c r="Q713">
        <v>1.2849999999999999</v>
      </c>
      <c r="R713" s="30">
        <v>711</v>
      </c>
      <c r="S713">
        <v>6621427</v>
      </c>
      <c r="T713">
        <v>998</v>
      </c>
      <c r="U713">
        <v>27.744</v>
      </c>
      <c r="V713">
        <v>17.355</v>
      </c>
      <c r="W713">
        <v>2442</v>
      </c>
      <c r="X713">
        <v>786</v>
      </c>
      <c r="Y713">
        <v>2029648</v>
      </c>
      <c r="Z713">
        <v>8591</v>
      </c>
      <c r="AA713">
        <v>2.7</v>
      </c>
      <c r="AB713">
        <v>1.367</v>
      </c>
      <c r="AC713">
        <v>0.55000000000000004</v>
      </c>
      <c r="AD713">
        <v>1.2150000000000001</v>
      </c>
      <c r="AE713">
        <v>3.6909999999999998</v>
      </c>
      <c r="AF713">
        <v>1.661</v>
      </c>
      <c r="AG713">
        <v>1.2789999999999999</v>
      </c>
      <c r="AH713" s="30">
        <v>711</v>
      </c>
      <c r="AI713">
        <v>6736275</v>
      </c>
      <c r="AJ713">
        <v>1223</v>
      </c>
      <c r="AK713">
        <v>33.999000000000002</v>
      </c>
      <c r="AL713">
        <v>21.268000000000001</v>
      </c>
      <c r="AM713">
        <v>3159</v>
      </c>
      <c r="AN713">
        <v>943</v>
      </c>
      <c r="AO713">
        <v>1913855</v>
      </c>
      <c r="AP713">
        <v>8586</v>
      </c>
      <c r="AQ713">
        <v>2.7</v>
      </c>
      <c r="AR713">
        <v>1.367</v>
      </c>
      <c r="AS713">
        <v>0.55000000000000004</v>
      </c>
      <c r="AT713">
        <v>1.2150000000000001</v>
      </c>
      <c r="AU713">
        <v>3.6909999999999998</v>
      </c>
      <c r="AV713">
        <v>1.661</v>
      </c>
      <c r="AW713">
        <v>1.3149999999999999</v>
      </c>
      <c r="AX713" s="30">
        <v>711</v>
      </c>
      <c r="AY713">
        <v>6769835</v>
      </c>
      <c r="AZ713">
        <v>1646</v>
      </c>
      <c r="BA713">
        <v>45.759</v>
      </c>
      <c r="BB713">
        <v>28.623999999999999</v>
      </c>
      <c r="BC713">
        <v>4165</v>
      </c>
      <c r="BD713">
        <v>1256</v>
      </c>
      <c r="BE713">
        <v>1878837</v>
      </c>
      <c r="BF713">
        <v>8615</v>
      </c>
      <c r="BG713">
        <v>2.7</v>
      </c>
      <c r="BH713">
        <v>1.367</v>
      </c>
      <c r="BI713">
        <v>0.55000000000000004</v>
      </c>
      <c r="BJ713">
        <v>1.2150000000000001</v>
      </c>
      <c r="BK713">
        <v>3.6909999999999998</v>
      </c>
      <c r="BL713">
        <v>1.661</v>
      </c>
      <c r="BM713">
        <v>1.3220000000000001</v>
      </c>
      <c r="BN713" s="30">
        <v>711</v>
      </c>
      <c r="BO713">
        <v>6826442</v>
      </c>
      <c r="BP713">
        <v>1478</v>
      </c>
      <c r="BQ713">
        <v>41.088000000000001</v>
      </c>
      <c r="BR713">
        <v>25.702000000000002</v>
      </c>
      <c r="BS713">
        <v>3799</v>
      </c>
      <c r="BT713">
        <v>1108</v>
      </c>
      <c r="BU713">
        <v>1822894</v>
      </c>
      <c r="BV713">
        <v>8717</v>
      </c>
      <c r="BW713">
        <v>2.7</v>
      </c>
      <c r="BX713">
        <v>1.367</v>
      </c>
      <c r="BY713">
        <v>0.55000000000000004</v>
      </c>
      <c r="BZ713">
        <v>1.2150000000000001</v>
      </c>
      <c r="CA713">
        <v>3.6909999999999998</v>
      </c>
      <c r="CB713">
        <v>1.661</v>
      </c>
      <c r="CC713">
        <v>1.3260000000000001</v>
      </c>
      <c r="CM713">
        <v>8.8170000000000002</v>
      </c>
      <c r="CN713">
        <v>17.355</v>
      </c>
      <c r="CO713">
        <v>21.268000000000001</v>
      </c>
      <c r="CP713">
        <v>28.623999999999999</v>
      </c>
      <c r="CQ713">
        <v>25.702000000000002</v>
      </c>
    </row>
    <row r="714" spans="1:95" x14ac:dyDescent="0.2">
      <c r="A714" s="2">
        <v>44542</v>
      </c>
      <c r="B714" s="30">
        <v>712</v>
      </c>
      <c r="C714">
        <v>6442443</v>
      </c>
      <c r="D714">
        <v>571</v>
      </c>
      <c r="E714">
        <v>15.874000000000001</v>
      </c>
      <c r="F714">
        <v>9.93</v>
      </c>
      <c r="G714">
        <v>1513</v>
      </c>
      <c r="H714">
        <v>468</v>
      </c>
      <c r="I714">
        <v>2210025</v>
      </c>
      <c r="J714">
        <v>8449</v>
      </c>
      <c r="K714">
        <v>2.7</v>
      </c>
      <c r="L714">
        <v>1.367</v>
      </c>
      <c r="M714">
        <v>0.55000000000000004</v>
      </c>
      <c r="N714">
        <v>1.2150000000000001</v>
      </c>
      <c r="O714">
        <v>3.6909999999999998</v>
      </c>
      <c r="P714">
        <v>1.661</v>
      </c>
      <c r="Q714">
        <v>1.2829999999999999</v>
      </c>
      <c r="R714" s="30">
        <v>712</v>
      </c>
      <c r="S714">
        <v>6620375</v>
      </c>
      <c r="T714">
        <v>1052</v>
      </c>
      <c r="U714">
        <v>29.245999999999999</v>
      </c>
      <c r="V714">
        <v>18.294</v>
      </c>
      <c r="W714">
        <v>2631</v>
      </c>
      <c r="X714">
        <v>809</v>
      </c>
      <c r="Y714">
        <v>2030380</v>
      </c>
      <c r="Z714">
        <v>8606</v>
      </c>
      <c r="AA714">
        <v>2.7</v>
      </c>
      <c r="AB714">
        <v>1.367</v>
      </c>
      <c r="AC714">
        <v>0.55000000000000004</v>
      </c>
      <c r="AD714">
        <v>1.2150000000000001</v>
      </c>
      <c r="AE714">
        <v>3.6909999999999998</v>
      </c>
      <c r="AF714">
        <v>1.661</v>
      </c>
      <c r="AG714">
        <v>1.278</v>
      </c>
      <c r="AH714" s="30">
        <v>712</v>
      </c>
      <c r="AI714">
        <v>6735025</v>
      </c>
      <c r="AJ714">
        <v>1250</v>
      </c>
      <c r="AK714">
        <v>34.75</v>
      </c>
      <c r="AL714">
        <v>21.738</v>
      </c>
      <c r="AM714">
        <v>3413</v>
      </c>
      <c r="AN714">
        <v>969</v>
      </c>
      <c r="AO714">
        <v>1914742</v>
      </c>
      <c r="AP714">
        <v>8598</v>
      </c>
      <c r="AQ714">
        <v>2.7</v>
      </c>
      <c r="AR714">
        <v>1.367</v>
      </c>
      <c r="AS714">
        <v>0.55000000000000004</v>
      </c>
      <c r="AT714">
        <v>1.2150000000000001</v>
      </c>
      <c r="AU714">
        <v>3.6909999999999998</v>
      </c>
      <c r="AV714">
        <v>1.661</v>
      </c>
      <c r="AW714">
        <v>1.31</v>
      </c>
      <c r="AX714" s="30">
        <v>712</v>
      </c>
      <c r="AY714">
        <v>6768053</v>
      </c>
      <c r="AZ714">
        <v>1782</v>
      </c>
      <c r="BA714">
        <v>49.54</v>
      </c>
      <c r="BB714">
        <v>30.989000000000001</v>
      </c>
      <c r="BC714">
        <v>4468</v>
      </c>
      <c r="BD714">
        <v>1343</v>
      </c>
      <c r="BE714">
        <v>1879878</v>
      </c>
      <c r="BF714">
        <v>8634</v>
      </c>
      <c r="BG714">
        <v>2.7</v>
      </c>
      <c r="BH714">
        <v>1.367</v>
      </c>
      <c r="BI714">
        <v>0.55000000000000004</v>
      </c>
      <c r="BJ714">
        <v>1.2150000000000001</v>
      </c>
      <c r="BK714">
        <v>3.6909999999999998</v>
      </c>
      <c r="BL714">
        <v>1.661</v>
      </c>
      <c r="BM714">
        <v>1.3169999999999999</v>
      </c>
      <c r="BN714" s="30">
        <v>712</v>
      </c>
      <c r="BO714">
        <v>6824856</v>
      </c>
      <c r="BP714">
        <v>1586</v>
      </c>
      <c r="BQ714">
        <v>44.091000000000001</v>
      </c>
      <c r="BR714">
        <v>27.581</v>
      </c>
      <c r="BS714">
        <v>4060</v>
      </c>
      <c r="BT714">
        <v>1217</v>
      </c>
      <c r="BU714">
        <v>1823768</v>
      </c>
      <c r="BV714">
        <v>8728</v>
      </c>
      <c r="BW714">
        <v>2.7</v>
      </c>
      <c r="BX714">
        <v>1.367</v>
      </c>
      <c r="BY714">
        <v>0.55000000000000004</v>
      </c>
      <c r="BZ714">
        <v>1.2150000000000001</v>
      </c>
      <c r="CA714">
        <v>3.6909999999999998</v>
      </c>
      <c r="CB714">
        <v>1.661</v>
      </c>
      <c r="CC714">
        <v>1.3169999999999999</v>
      </c>
      <c r="CM714">
        <v>9.93</v>
      </c>
      <c r="CN714">
        <v>18.294</v>
      </c>
      <c r="CO714">
        <v>21.738</v>
      </c>
      <c r="CP714">
        <v>30.989000000000001</v>
      </c>
      <c r="CQ714">
        <v>27.581</v>
      </c>
    </row>
    <row r="715" spans="1:95" x14ac:dyDescent="0.2">
      <c r="A715" s="2">
        <v>44543</v>
      </c>
      <c r="B715" s="30">
        <v>713</v>
      </c>
      <c r="C715">
        <v>6441777</v>
      </c>
      <c r="D715">
        <v>666</v>
      </c>
      <c r="E715">
        <v>18.515000000000001</v>
      </c>
      <c r="F715">
        <v>11.582000000000001</v>
      </c>
      <c r="G715">
        <v>1562</v>
      </c>
      <c r="H715">
        <v>522</v>
      </c>
      <c r="I715">
        <v>2210693</v>
      </c>
      <c r="J715">
        <v>8459</v>
      </c>
      <c r="K715">
        <v>2.7</v>
      </c>
      <c r="L715">
        <v>1.367</v>
      </c>
      <c r="M715">
        <v>0.55000000000000004</v>
      </c>
      <c r="N715">
        <v>1.2150000000000001</v>
      </c>
      <c r="O715">
        <v>3.6909999999999998</v>
      </c>
      <c r="P715">
        <v>1.661</v>
      </c>
      <c r="Q715">
        <v>1.2669999999999999</v>
      </c>
      <c r="R715" s="30">
        <v>713</v>
      </c>
      <c r="S715">
        <v>6619335</v>
      </c>
      <c r="T715">
        <v>1040</v>
      </c>
      <c r="U715">
        <v>28.911999999999999</v>
      </c>
      <c r="V715">
        <v>18.085999999999999</v>
      </c>
      <c r="W715">
        <v>2877</v>
      </c>
      <c r="X715">
        <v>806</v>
      </c>
      <c r="Y715">
        <v>2031210</v>
      </c>
      <c r="Z715">
        <v>8621</v>
      </c>
      <c r="AA715">
        <v>2.7</v>
      </c>
      <c r="AB715">
        <v>1.367</v>
      </c>
      <c r="AC715">
        <v>0.55000000000000004</v>
      </c>
      <c r="AD715">
        <v>1.2150000000000001</v>
      </c>
      <c r="AE715">
        <v>3.6909999999999998</v>
      </c>
      <c r="AF715">
        <v>1.661</v>
      </c>
      <c r="AG715">
        <v>1.2749999999999999</v>
      </c>
      <c r="AH715" s="30">
        <v>713</v>
      </c>
      <c r="AI715">
        <v>6733661</v>
      </c>
      <c r="AJ715">
        <v>1364</v>
      </c>
      <c r="AK715">
        <v>37.918999999999997</v>
      </c>
      <c r="AL715">
        <v>23.72</v>
      </c>
      <c r="AM715">
        <v>3613</v>
      </c>
      <c r="AN715">
        <v>1050</v>
      </c>
      <c r="AO715">
        <v>1915849</v>
      </c>
      <c r="AP715">
        <v>8611</v>
      </c>
      <c r="AQ715">
        <v>2.7</v>
      </c>
      <c r="AR715">
        <v>1.367</v>
      </c>
      <c r="AS715">
        <v>0.55000000000000004</v>
      </c>
      <c r="AT715">
        <v>1.2150000000000001</v>
      </c>
      <c r="AU715">
        <v>3.6909999999999998</v>
      </c>
      <c r="AV715">
        <v>1.661</v>
      </c>
      <c r="AW715">
        <v>1.3029999999999999</v>
      </c>
      <c r="AX715" s="30">
        <v>713</v>
      </c>
      <c r="AY715">
        <v>6766322</v>
      </c>
      <c r="AZ715">
        <v>1731</v>
      </c>
      <c r="BA715">
        <v>48.122</v>
      </c>
      <c r="BB715">
        <v>30.102</v>
      </c>
      <c r="BC715">
        <v>4918</v>
      </c>
      <c r="BD715">
        <v>1332</v>
      </c>
      <c r="BE715">
        <v>1881530</v>
      </c>
      <c r="BF715">
        <v>8646</v>
      </c>
      <c r="BG715">
        <v>2.7</v>
      </c>
      <c r="BH715">
        <v>1.367</v>
      </c>
      <c r="BI715">
        <v>0.55000000000000004</v>
      </c>
      <c r="BJ715">
        <v>1.2150000000000001</v>
      </c>
      <c r="BK715">
        <v>3.6909999999999998</v>
      </c>
      <c r="BL715">
        <v>1.661</v>
      </c>
      <c r="BM715">
        <v>1.319</v>
      </c>
      <c r="BN715" s="30">
        <v>713</v>
      </c>
      <c r="BO715">
        <v>6823174</v>
      </c>
      <c r="BP715">
        <v>1682</v>
      </c>
      <c r="BQ715">
        <v>46.76</v>
      </c>
      <c r="BR715">
        <v>29.25</v>
      </c>
      <c r="BS715">
        <v>4376</v>
      </c>
      <c r="BT715">
        <v>1270</v>
      </c>
      <c r="BU715">
        <v>1825184</v>
      </c>
      <c r="BV715">
        <v>8743</v>
      </c>
      <c r="BW715">
        <v>2.7</v>
      </c>
      <c r="BX715">
        <v>1.367</v>
      </c>
      <c r="BY715">
        <v>0.55000000000000004</v>
      </c>
      <c r="BZ715">
        <v>1.2150000000000001</v>
      </c>
      <c r="CA715">
        <v>3.6909999999999998</v>
      </c>
      <c r="CB715">
        <v>1.661</v>
      </c>
      <c r="CC715">
        <v>1.321</v>
      </c>
      <c r="CM715">
        <v>11.582000000000001</v>
      </c>
      <c r="CN715">
        <v>18.085999999999999</v>
      </c>
      <c r="CO715">
        <v>23.72</v>
      </c>
      <c r="CP715">
        <v>30.102</v>
      </c>
      <c r="CQ715">
        <v>29.25</v>
      </c>
    </row>
    <row r="716" spans="1:95" x14ac:dyDescent="0.2">
      <c r="A716" s="2">
        <v>44544</v>
      </c>
      <c r="B716" s="30">
        <v>714</v>
      </c>
      <c r="C716">
        <v>6441174</v>
      </c>
      <c r="D716">
        <v>603</v>
      </c>
      <c r="E716">
        <v>16.763000000000002</v>
      </c>
      <c r="F716">
        <v>10.486000000000001</v>
      </c>
      <c r="G716">
        <v>1748</v>
      </c>
      <c r="H716">
        <v>480</v>
      </c>
      <c r="I716">
        <v>2211258</v>
      </c>
      <c r="J716">
        <v>8469</v>
      </c>
      <c r="K716">
        <v>2.7</v>
      </c>
      <c r="L716">
        <v>1.367</v>
      </c>
      <c r="M716">
        <v>0.55000000000000004</v>
      </c>
      <c r="N716">
        <v>1.2150000000000001</v>
      </c>
      <c r="O716">
        <v>3.6909999999999998</v>
      </c>
      <c r="P716">
        <v>1.661</v>
      </c>
      <c r="Q716">
        <v>1.2629999999999999</v>
      </c>
      <c r="R716" s="30">
        <v>714</v>
      </c>
      <c r="S716">
        <v>6618174</v>
      </c>
      <c r="T716">
        <v>1161</v>
      </c>
      <c r="U716">
        <v>32.276000000000003</v>
      </c>
      <c r="V716">
        <v>20.190000000000001</v>
      </c>
      <c r="W716">
        <v>3027</v>
      </c>
      <c r="X716">
        <v>890</v>
      </c>
      <c r="Y716">
        <v>2032402</v>
      </c>
      <c r="Z716">
        <v>8634</v>
      </c>
      <c r="AA716">
        <v>2.7</v>
      </c>
      <c r="AB716">
        <v>1.367</v>
      </c>
      <c r="AC716">
        <v>0.55000000000000004</v>
      </c>
      <c r="AD716">
        <v>1.2150000000000001</v>
      </c>
      <c r="AE716">
        <v>3.6909999999999998</v>
      </c>
      <c r="AF716">
        <v>1.661</v>
      </c>
      <c r="AG716">
        <v>1.2789999999999999</v>
      </c>
      <c r="AH716" s="30">
        <v>714</v>
      </c>
      <c r="AI716">
        <v>6732181</v>
      </c>
      <c r="AJ716">
        <v>1480</v>
      </c>
      <c r="AK716">
        <v>41.143999999999998</v>
      </c>
      <c r="AL716">
        <v>25.736999999999998</v>
      </c>
      <c r="AM716">
        <v>3819</v>
      </c>
      <c r="AN716">
        <v>1158</v>
      </c>
      <c r="AO716">
        <v>1916903</v>
      </c>
      <c r="AP716">
        <v>8619</v>
      </c>
      <c r="AQ716">
        <v>2.7</v>
      </c>
      <c r="AR716">
        <v>1.367</v>
      </c>
      <c r="AS716">
        <v>0.55000000000000004</v>
      </c>
      <c r="AT716">
        <v>1.2150000000000001</v>
      </c>
      <c r="AU716">
        <v>3.6909999999999998</v>
      </c>
      <c r="AV716">
        <v>1.661</v>
      </c>
      <c r="AW716">
        <v>1.304</v>
      </c>
      <c r="AX716" s="30">
        <v>714</v>
      </c>
      <c r="AY716">
        <v>6764322</v>
      </c>
      <c r="AZ716">
        <v>2000</v>
      </c>
      <c r="BA716">
        <v>55.6</v>
      </c>
      <c r="BB716">
        <v>34.78</v>
      </c>
      <c r="BC716">
        <v>5079</v>
      </c>
      <c r="BD716">
        <v>1570</v>
      </c>
      <c r="BE716">
        <v>1883015</v>
      </c>
      <c r="BF716">
        <v>8654</v>
      </c>
      <c r="BG716">
        <v>2.7</v>
      </c>
      <c r="BH716">
        <v>1.367</v>
      </c>
      <c r="BI716">
        <v>0.55000000000000004</v>
      </c>
      <c r="BJ716">
        <v>1.2150000000000001</v>
      </c>
      <c r="BK716">
        <v>3.6909999999999998</v>
      </c>
      <c r="BL716">
        <v>1.661</v>
      </c>
      <c r="BM716">
        <v>1.323</v>
      </c>
      <c r="BN716" s="30">
        <v>714</v>
      </c>
      <c r="BO716">
        <v>6821393</v>
      </c>
      <c r="BP716">
        <v>1781</v>
      </c>
      <c r="BQ716">
        <v>49.512</v>
      </c>
      <c r="BR716">
        <v>30.972000000000001</v>
      </c>
      <c r="BS716">
        <v>4701</v>
      </c>
      <c r="BT716">
        <v>1357</v>
      </c>
      <c r="BU716">
        <v>1826494</v>
      </c>
      <c r="BV716">
        <v>8752</v>
      </c>
      <c r="BW716">
        <v>2.7</v>
      </c>
      <c r="BX716">
        <v>1.367</v>
      </c>
      <c r="BY716">
        <v>0.55000000000000004</v>
      </c>
      <c r="BZ716">
        <v>1.2150000000000001</v>
      </c>
      <c r="CA716">
        <v>3.6909999999999998</v>
      </c>
      <c r="CB716">
        <v>1.661</v>
      </c>
      <c r="CC716">
        <v>1.3169999999999999</v>
      </c>
      <c r="CM716">
        <v>10.486000000000001</v>
      </c>
      <c r="CN716">
        <v>20.190000000000001</v>
      </c>
      <c r="CO716">
        <v>25.736999999999998</v>
      </c>
      <c r="CP716">
        <v>34.78</v>
      </c>
      <c r="CQ716">
        <v>30.972000000000001</v>
      </c>
    </row>
    <row r="717" spans="1:95" x14ac:dyDescent="0.2">
      <c r="A717" s="2">
        <v>44545</v>
      </c>
      <c r="B717" s="30">
        <v>715</v>
      </c>
      <c r="C717">
        <v>6440503</v>
      </c>
      <c r="D717">
        <v>671</v>
      </c>
      <c r="E717">
        <v>18.654</v>
      </c>
      <c r="F717">
        <v>11.669</v>
      </c>
      <c r="G717">
        <v>1807</v>
      </c>
      <c r="H717">
        <v>544</v>
      </c>
      <c r="I717">
        <v>2211294</v>
      </c>
      <c r="J717">
        <v>8477</v>
      </c>
      <c r="K717">
        <v>2.7</v>
      </c>
      <c r="L717">
        <v>1.367</v>
      </c>
      <c r="M717">
        <v>0.55000000000000004</v>
      </c>
      <c r="N717">
        <v>1.2150000000000001</v>
      </c>
      <c r="O717">
        <v>3.6909999999999998</v>
      </c>
      <c r="P717">
        <v>1.661</v>
      </c>
      <c r="Q717">
        <v>1.2629999999999999</v>
      </c>
      <c r="R717" s="30">
        <v>715</v>
      </c>
      <c r="S717">
        <v>6616909</v>
      </c>
      <c r="T717">
        <v>1265</v>
      </c>
      <c r="U717">
        <v>35.167000000000002</v>
      </c>
      <c r="V717">
        <v>21.998000000000001</v>
      </c>
      <c r="W717">
        <v>3220</v>
      </c>
      <c r="X717">
        <v>968</v>
      </c>
      <c r="Y717">
        <v>2032894</v>
      </c>
      <c r="Z717">
        <v>8643</v>
      </c>
      <c r="AA717">
        <v>2.7</v>
      </c>
      <c r="AB717">
        <v>1.367</v>
      </c>
      <c r="AC717">
        <v>0.55000000000000004</v>
      </c>
      <c r="AD717">
        <v>1.2150000000000001</v>
      </c>
      <c r="AE717">
        <v>3.6909999999999998</v>
      </c>
      <c r="AF717">
        <v>1.661</v>
      </c>
      <c r="AG717">
        <v>1.276</v>
      </c>
      <c r="AH717" s="30">
        <v>715</v>
      </c>
      <c r="AI717">
        <v>6730666</v>
      </c>
      <c r="AJ717">
        <v>1515</v>
      </c>
      <c r="AK717">
        <v>42.116999999999997</v>
      </c>
      <c r="AL717">
        <v>26.346</v>
      </c>
      <c r="AM717">
        <v>4123</v>
      </c>
      <c r="AN717">
        <v>1176</v>
      </c>
      <c r="AO717">
        <v>1918083</v>
      </c>
      <c r="AP717">
        <v>8631</v>
      </c>
      <c r="AQ717">
        <v>2.7</v>
      </c>
      <c r="AR717">
        <v>1.367</v>
      </c>
      <c r="AS717">
        <v>0.55000000000000004</v>
      </c>
      <c r="AT717">
        <v>1.2150000000000001</v>
      </c>
      <c r="AU717">
        <v>3.6909999999999998</v>
      </c>
      <c r="AV717">
        <v>1.661</v>
      </c>
      <c r="AW717">
        <v>1.3029999999999999</v>
      </c>
      <c r="AX717" s="30">
        <v>715</v>
      </c>
      <c r="AY717">
        <v>6762235</v>
      </c>
      <c r="AZ717">
        <v>2087</v>
      </c>
      <c r="BA717">
        <v>58.018999999999998</v>
      </c>
      <c r="BB717">
        <v>36.292999999999999</v>
      </c>
      <c r="BC717">
        <v>5475</v>
      </c>
      <c r="BD717">
        <v>1604</v>
      </c>
      <c r="BE717">
        <v>1884401</v>
      </c>
      <c r="BF717">
        <v>8663</v>
      </c>
      <c r="BG717">
        <v>2.7</v>
      </c>
      <c r="BH717">
        <v>1.367</v>
      </c>
      <c r="BI717">
        <v>0.55000000000000004</v>
      </c>
      <c r="BJ717">
        <v>1.2150000000000001</v>
      </c>
      <c r="BK717">
        <v>3.6909999999999998</v>
      </c>
      <c r="BL717">
        <v>1.661</v>
      </c>
      <c r="BM717">
        <v>1.3160000000000001</v>
      </c>
      <c r="BN717" s="30">
        <v>715</v>
      </c>
      <c r="BO717">
        <v>6819484</v>
      </c>
      <c r="BP717">
        <v>1909</v>
      </c>
      <c r="BQ717">
        <v>53.07</v>
      </c>
      <c r="BR717">
        <v>33.198</v>
      </c>
      <c r="BS717">
        <v>5025</v>
      </c>
      <c r="BT717">
        <v>1457</v>
      </c>
      <c r="BU717">
        <v>1827814</v>
      </c>
      <c r="BV717">
        <v>8764</v>
      </c>
      <c r="BW717">
        <v>2.7</v>
      </c>
      <c r="BX717">
        <v>1.367</v>
      </c>
      <c r="BY717">
        <v>0.55000000000000004</v>
      </c>
      <c r="BZ717">
        <v>1.2150000000000001</v>
      </c>
      <c r="CA717">
        <v>3.6909999999999998</v>
      </c>
      <c r="CB717">
        <v>1.661</v>
      </c>
      <c r="CC717">
        <v>1.3160000000000001</v>
      </c>
      <c r="CM717">
        <v>11.669</v>
      </c>
      <c r="CN717">
        <v>21.998000000000001</v>
      </c>
      <c r="CO717">
        <v>26.346</v>
      </c>
      <c r="CP717">
        <v>36.292999999999999</v>
      </c>
      <c r="CQ717">
        <v>33.198</v>
      </c>
    </row>
    <row r="718" spans="1:95" x14ac:dyDescent="0.2">
      <c r="A718" s="2">
        <v>44546</v>
      </c>
      <c r="B718" s="30">
        <v>716</v>
      </c>
      <c r="C718">
        <v>6439759</v>
      </c>
      <c r="D718">
        <v>744</v>
      </c>
      <c r="E718">
        <v>20.683</v>
      </c>
      <c r="F718">
        <v>12.938000000000001</v>
      </c>
      <c r="G718">
        <v>1897</v>
      </c>
      <c r="H718">
        <v>581</v>
      </c>
      <c r="I718">
        <v>2212039</v>
      </c>
      <c r="J718">
        <v>8485</v>
      </c>
      <c r="K718">
        <v>2.7</v>
      </c>
      <c r="L718">
        <v>1.367</v>
      </c>
      <c r="M718">
        <v>0.55000000000000004</v>
      </c>
      <c r="N718">
        <v>1.2150000000000001</v>
      </c>
      <c r="O718">
        <v>3.6909999999999998</v>
      </c>
      <c r="P718">
        <v>1.661</v>
      </c>
      <c r="Q718">
        <v>1.256</v>
      </c>
      <c r="R718" s="30">
        <v>716</v>
      </c>
      <c r="S718">
        <v>6615635</v>
      </c>
      <c r="T718">
        <v>1274</v>
      </c>
      <c r="U718">
        <v>35.417000000000002</v>
      </c>
      <c r="V718">
        <v>22.155000000000001</v>
      </c>
      <c r="W718">
        <v>3497</v>
      </c>
      <c r="X718">
        <v>988</v>
      </c>
      <c r="Y718">
        <v>2033926</v>
      </c>
      <c r="Z718">
        <v>8652</v>
      </c>
      <c r="AA718">
        <v>2.7</v>
      </c>
      <c r="AB718">
        <v>1.367</v>
      </c>
      <c r="AC718">
        <v>0.55000000000000004</v>
      </c>
      <c r="AD718">
        <v>1.2150000000000001</v>
      </c>
      <c r="AE718">
        <v>3.6909999999999998</v>
      </c>
      <c r="AF718">
        <v>1.661</v>
      </c>
      <c r="AG718">
        <v>1.2809999999999999</v>
      </c>
      <c r="AH718" s="30">
        <v>716</v>
      </c>
      <c r="AI718">
        <v>6728980</v>
      </c>
      <c r="AJ718">
        <v>1686</v>
      </c>
      <c r="AK718">
        <v>46.871000000000002</v>
      </c>
      <c r="AL718">
        <v>29.32</v>
      </c>
      <c r="AM718">
        <v>4352</v>
      </c>
      <c r="AN718">
        <v>1286</v>
      </c>
      <c r="AO718">
        <v>1919418</v>
      </c>
      <c r="AP718">
        <v>8643</v>
      </c>
      <c r="AQ718">
        <v>2.7</v>
      </c>
      <c r="AR718">
        <v>1.367</v>
      </c>
      <c r="AS718">
        <v>0.55000000000000004</v>
      </c>
      <c r="AT718">
        <v>1.2150000000000001</v>
      </c>
      <c r="AU718">
        <v>3.6909999999999998</v>
      </c>
      <c r="AV718">
        <v>1.661</v>
      </c>
      <c r="AW718">
        <v>1.298</v>
      </c>
      <c r="AX718" s="30">
        <v>716</v>
      </c>
      <c r="AY718">
        <v>6760030</v>
      </c>
      <c r="AZ718">
        <v>2205</v>
      </c>
      <c r="BA718">
        <v>61.298999999999999</v>
      </c>
      <c r="BB718">
        <v>38.344999999999999</v>
      </c>
      <c r="BC718">
        <v>5851</v>
      </c>
      <c r="BD718">
        <v>1711</v>
      </c>
      <c r="BE718">
        <v>1886284</v>
      </c>
      <c r="BF718">
        <v>8677</v>
      </c>
      <c r="BG718">
        <v>2.7</v>
      </c>
      <c r="BH718">
        <v>1.367</v>
      </c>
      <c r="BI718">
        <v>0.55000000000000004</v>
      </c>
      <c r="BJ718">
        <v>1.2150000000000001</v>
      </c>
      <c r="BK718">
        <v>3.6909999999999998</v>
      </c>
      <c r="BL718">
        <v>1.661</v>
      </c>
      <c r="BM718">
        <v>1.306</v>
      </c>
      <c r="BN718" s="30">
        <v>716</v>
      </c>
      <c r="BO718">
        <v>6817467</v>
      </c>
      <c r="BP718">
        <v>2017</v>
      </c>
      <c r="BQ718">
        <v>56.073</v>
      </c>
      <c r="BR718">
        <v>35.076000000000001</v>
      </c>
      <c r="BS718">
        <v>5369</v>
      </c>
      <c r="BT718">
        <v>1565</v>
      </c>
      <c r="BU718">
        <v>1829527</v>
      </c>
      <c r="BV718">
        <v>8776</v>
      </c>
      <c r="BW718">
        <v>2.7</v>
      </c>
      <c r="BX718">
        <v>1.367</v>
      </c>
      <c r="BY718">
        <v>0.55000000000000004</v>
      </c>
      <c r="BZ718">
        <v>1.2150000000000001</v>
      </c>
      <c r="CA718">
        <v>3.6909999999999998</v>
      </c>
      <c r="CB718">
        <v>1.661</v>
      </c>
      <c r="CC718">
        <v>1.3169999999999999</v>
      </c>
      <c r="CM718">
        <v>12.938000000000001</v>
      </c>
      <c r="CN718">
        <v>22.155000000000001</v>
      </c>
      <c r="CO718">
        <v>29.32</v>
      </c>
      <c r="CP718">
        <v>38.344999999999999</v>
      </c>
      <c r="CQ718">
        <v>35.076000000000001</v>
      </c>
    </row>
    <row r="719" spans="1:95" x14ac:dyDescent="0.2">
      <c r="A719" s="2">
        <v>44547</v>
      </c>
      <c r="B719" s="30">
        <v>717</v>
      </c>
      <c r="C719">
        <v>6439019</v>
      </c>
      <c r="D719">
        <v>740</v>
      </c>
      <c r="E719">
        <v>20.571999999999999</v>
      </c>
      <c r="F719">
        <v>12.869</v>
      </c>
      <c r="G719">
        <v>2064</v>
      </c>
      <c r="H719">
        <v>577</v>
      </c>
      <c r="I719">
        <v>2212647</v>
      </c>
      <c r="J719">
        <v>8502</v>
      </c>
      <c r="K719">
        <v>2.7</v>
      </c>
      <c r="L719">
        <v>1.367</v>
      </c>
      <c r="M719">
        <v>0.55000000000000004</v>
      </c>
      <c r="N719">
        <v>1.2150000000000001</v>
      </c>
      <c r="O719">
        <v>3.6909999999999998</v>
      </c>
      <c r="P719">
        <v>1.661</v>
      </c>
      <c r="Q719">
        <v>1.2470000000000001</v>
      </c>
      <c r="R719" s="30">
        <v>717</v>
      </c>
      <c r="S719">
        <v>6614212</v>
      </c>
      <c r="T719">
        <v>1423</v>
      </c>
      <c r="U719">
        <v>39.558999999999997</v>
      </c>
      <c r="V719">
        <v>24.745999999999999</v>
      </c>
      <c r="W719">
        <v>3665</v>
      </c>
      <c r="X719">
        <v>1106</v>
      </c>
      <c r="Y719">
        <v>2035179</v>
      </c>
      <c r="Z719">
        <v>8666</v>
      </c>
      <c r="AA719">
        <v>2.7</v>
      </c>
      <c r="AB719">
        <v>1.367</v>
      </c>
      <c r="AC719">
        <v>0.55000000000000004</v>
      </c>
      <c r="AD719">
        <v>1.2150000000000001</v>
      </c>
      <c r="AE719">
        <v>3.6909999999999998</v>
      </c>
      <c r="AF719">
        <v>1.661</v>
      </c>
      <c r="AG719">
        <v>1.29</v>
      </c>
      <c r="AH719" s="30">
        <v>717</v>
      </c>
      <c r="AI719">
        <v>6727207</v>
      </c>
      <c r="AJ719">
        <v>1773</v>
      </c>
      <c r="AK719">
        <v>49.289000000000001</v>
      </c>
      <c r="AL719">
        <v>30.832000000000001</v>
      </c>
      <c r="AM719">
        <v>4655</v>
      </c>
      <c r="AN719">
        <v>1383</v>
      </c>
      <c r="AO719">
        <v>1920688</v>
      </c>
      <c r="AP719">
        <v>8653</v>
      </c>
      <c r="AQ719">
        <v>2.7</v>
      </c>
      <c r="AR719">
        <v>1.367</v>
      </c>
      <c r="AS719">
        <v>0.55000000000000004</v>
      </c>
      <c r="AT719">
        <v>1.2150000000000001</v>
      </c>
      <c r="AU719">
        <v>3.6909999999999998</v>
      </c>
      <c r="AV719">
        <v>1.661</v>
      </c>
      <c r="AW719">
        <v>1.292</v>
      </c>
      <c r="AX719" s="30">
        <v>717</v>
      </c>
      <c r="AY719">
        <v>6757714</v>
      </c>
      <c r="AZ719">
        <v>2316</v>
      </c>
      <c r="BA719">
        <v>64.385000000000005</v>
      </c>
      <c r="BB719">
        <v>40.274999999999999</v>
      </c>
      <c r="BC719">
        <v>6267</v>
      </c>
      <c r="BD719">
        <v>1789</v>
      </c>
      <c r="BE719">
        <v>1888018</v>
      </c>
      <c r="BF719">
        <v>8685</v>
      </c>
      <c r="BG719">
        <v>2.7</v>
      </c>
      <c r="BH719">
        <v>1.367</v>
      </c>
      <c r="BI719">
        <v>0.55000000000000004</v>
      </c>
      <c r="BJ719">
        <v>1.2150000000000001</v>
      </c>
      <c r="BK719">
        <v>3.6909999999999998</v>
      </c>
      <c r="BL719">
        <v>1.661</v>
      </c>
      <c r="BM719">
        <v>1.302</v>
      </c>
      <c r="BN719" s="30">
        <v>717</v>
      </c>
      <c r="BO719">
        <v>6815195</v>
      </c>
      <c r="BP719">
        <v>2272</v>
      </c>
      <c r="BQ719">
        <v>63.161999999999999</v>
      </c>
      <c r="BR719">
        <v>39.51</v>
      </c>
      <c r="BS719">
        <v>5654</v>
      </c>
      <c r="BT719">
        <v>1732</v>
      </c>
      <c r="BU719">
        <v>1831112</v>
      </c>
      <c r="BV719">
        <v>8786</v>
      </c>
      <c r="BW719">
        <v>2.7</v>
      </c>
      <c r="BX719">
        <v>1.367</v>
      </c>
      <c r="BY719">
        <v>0.55000000000000004</v>
      </c>
      <c r="BZ719">
        <v>1.2150000000000001</v>
      </c>
      <c r="CA719">
        <v>3.6909999999999998</v>
      </c>
      <c r="CB719">
        <v>1.661</v>
      </c>
      <c r="CC719">
        <v>1.3140000000000001</v>
      </c>
      <c r="CM719">
        <v>12.869</v>
      </c>
      <c r="CN719">
        <v>24.745999999999999</v>
      </c>
      <c r="CO719">
        <v>30.832000000000001</v>
      </c>
      <c r="CP719">
        <v>40.274999999999999</v>
      </c>
      <c r="CQ719">
        <v>39.51</v>
      </c>
    </row>
    <row r="720" spans="1:95" x14ac:dyDescent="0.2">
      <c r="A720" s="2">
        <v>44548</v>
      </c>
      <c r="B720" s="30">
        <v>718</v>
      </c>
      <c r="C720">
        <v>6438187</v>
      </c>
      <c r="D720">
        <v>832</v>
      </c>
      <c r="E720">
        <v>23.13</v>
      </c>
      <c r="F720">
        <v>14.468</v>
      </c>
      <c r="G720">
        <v>2134</v>
      </c>
      <c r="H720">
        <v>670</v>
      </c>
      <c r="I720">
        <v>2213462</v>
      </c>
      <c r="J720">
        <v>8511</v>
      </c>
      <c r="K720">
        <v>2.7</v>
      </c>
      <c r="L720">
        <v>1.367</v>
      </c>
      <c r="M720">
        <v>0.55000000000000004</v>
      </c>
      <c r="N720">
        <v>1.2150000000000001</v>
      </c>
      <c r="O720">
        <v>3.6909999999999998</v>
      </c>
      <c r="P720">
        <v>1.661</v>
      </c>
      <c r="Q720">
        <v>1.2529999999999999</v>
      </c>
      <c r="R720" s="30">
        <v>718</v>
      </c>
      <c r="S720">
        <v>6612729</v>
      </c>
      <c r="T720">
        <v>1483</v>
      </c>
      <c r="U720">
        <v>41.226999999999997</v>
      </c>
      <c r="V720">
        <v>25.789000000000001</v>
      </c>
      <c r="W720">
        <v>3924</v>
      </c>
      <c r="X720">
        <v>1164</v>
      </c>
      <c r="Y720">
        <v>2036294</v>
      </c>
      <c r="Z720">
        <v>8682</v>
      </c>
      <c r="AA720">
        <v>2.7</v>
      </c>
      <c r="AB720">
        <v>1.367</v>
      </c>
      <c r="AC720">
        <v>0.55000000000000004</v>
      </c>
      <c r="AD720">
        <v>1.2150000000000001</v>
      </c>
      <c r="AE720">
        <v>3.6909999999999998</v>
      </c>
      <c r="AF720">
        <v>1.661</v>
      </c>
      <c r="AG720">
        <v>1.294</v>
      </c>
      <c r="AH720" s="30">
        <v>718</v>
      </c>
      <c r="AI720">
        <v>6725295</v>
      </c>
      <c r="AJ720">
        <v>1912</v>
      </c>
      <c r="AK720">
        <v>53.154000000000003</v>
      </c>
      <c r="AL720">
        <v>33.25</v>
      </c>
      <c r="AM720">
        <v>4981</v>
      </c>
      <c r="AN720">
        <v>1447</v>
      </c>
      <c r="AO720">
        <v>1922280</v>
      </c>
      <c r="AP720">
        <v>8663</v>
      </c>
      <c r="AQ720">
        <v>2.7</v>
      </c>
      <c r="AR720">
        <v>1.367</v>
      </c>
      <c r="AS720">
        <v>0.55000000000000004</v>
      </c>
      <c r="AT720">
        <v>1.2150000000000001</v>
      </c>
      <c r="AU720">
        <v>3.6909999999999998</v>
      </c>
      <c r="AV720">
        <v>1.661</v>
      </c>
      <c r="AW720">
        <v>1.294</v>
      </c>
      <c r="AX720" s="30">
        <v>718</v>
      </c>
      <c r="AY720">
        <v>6755204</v>
      </c>
      <c r="AZ720">
        <v>2510</v>
      </c>
      <c r="BA720">
        <v>69.778000000000006</v>
      </c>
      <c r="BB720">
        <v>43.649000000000001</v>
      </c>
      <c r="BC720">
        <v>6648</v>
      </c>
      <c r="BD720">
        <v>1935</v>
      </c>
      <c r="BE720">
        <v>1890005</v>
      </c>
      <c r="BF720">
        <v>8696</v>
      </c>
      <c r="BG720">
        <v>2.7</v>
      </c>
      <c r="BH720">
        <v>1.367</v>
      </c>
      <c r="BI720">
        <v>0.55000000000000004</v>
      </c>
      <c r="BJ720">
        <v>1.2150000000000001</v>
      </c>
      <c r="BK720">
        <v>3.6909999999999998</v>
      </c>
      <c r="BL720">
        <v>1.661</v>
      </c>
      <c r="BM720">
        <v>1.2989999999999999</v>
      </c>
      <c r="BN720" s="30">
        <v>718</v>
      </c>
      <c r="BO720">
        <v>6812802</v>
      </c>
      <c r="BP720">
        <v>2393</v>
      </c>
      <c r="BQ720">
        <v>66.525000000000006</v>
      </c>
      <c r="BR720">
        <v>41.613999999999997</v>
      </c>
      <c r="BS720">
        <v>6105</v>
      </c>
      <c r="BT720">
        <v>1821</v>
      </c>
      <c r="BU720">
        <v>1832932</v>
      </c>
      <c r="BV720">
        <v>8804</v>
      </c>
      <c r="BW720">
        <v>2.7</v>
      </c>
      <c r="BX720">
        <v>1.367</v>
      </c>
      <c r="BY720">
        <v>0.55000000000000004</v>
      </c>
      <c r="BZ720">
        <v>1.2150000000000001</v>
      </c>
      <c r="CA720">
        <v>3.6909999999999998</v>
      </c>
      <c r="CB720">
        <v>1.661</v>
      </c>
      <c r="CC720">
        <v>1.3109999999999999</v>
      </c>
      <c r="CM720">
        <v>14.468</v>
      </c>
      <c r="CN720">
        <v>25.789000000000001</v>
      </c>
      <c r="CO720">
        <v>33.25</v>
      </c>
      <c r="CP720">
        <v>43.649000000000001</v>
      </c>
      <c r="CQ720">
        <v>41.613999999999997</v>
      </c>
    </row>
    <row r="721" spans="1:95" x14ac:dyDescent="0.2">
      <c r="A721" s="2">
        <v>44549</v>
      </c>
      <c r="B721" s="30">
        <v>719</v>
      </c>
      <c r="C721">
        <v>6437333</v>
      </c>
      <c r="D721">
        <v>854</v>
      </c>
      <c r="E721">
        <v>23.741</v>
      </c>
      <c r="F721">
        <v>14.851000000000001</v>
      </c>
      <c r="G721">
        <v>2281</v>
      </c>
      <c r="H721">
        <v>685</v>
      </c>
      <c r="I721">
        <v>2213879</v>
      </c>
      <c r="J721">
        <v>8522</v>
      </c>
      <c r="K721">
        <v>2.7</v>
      </c>
      <c r="L721">
        <v>1.367</v>
      </c>
      <c r="M721">
        <v>0.55000000000000004</v>
      </c>
      <c r="N721">
        <v>1.2150000000000001</v>
      </c>
      <c r="O721">
        <v>3.6909999999999998</v>
      </c>
      <c r="P721">
        <v>1.661</v>
      </c>
      <c r="Q721">
        <v>1.2589999999999999</v>
      </c>
      <c r="R721" s="30">
        <v>719</v>
      </c>
      <c r="S721">
        <v>6611137</v>
      </c>
      <c r="T721">
        <v>1592</v>
      </c>
      <c r="U721">
        <v>44.258000000000003</v>
      </c>
      <c r="V721">
        <v>27.684999999999999</v>
      </c>
      <c r="W721">
        <v>4159</v>
      </c>
      <c r="X721">
        <v>1248</v>
      </c>
      <c r="Y721">
        <v>2037565</v>
      </c>
      <c r="Z721">
        <v>8694</v>
      </c>
      <c r="AA721">
        <v>2.7</v>
      </c>
      <c r="AB721">
        <v>1.367</v>
      </c>
      <c r="AC721">
        <v>0.55000000000000004</v>
      </c>
      <c r="AD721">
        <v>1.2150000000000001</v>
      </c>
      <c r="AE721">
        <v>3.6909999999999998</v>
      </c>
      <c r="AF721">
        <v>1.661</v>
      </c>
      <c r="AG721">
        <v>1.296</v>
      </c>
      <c r="AH721" s="30">
        <v>719</v>
      </c>
      <c r="AI721">
        <v>6723320</v>
      </c>
      <c r="AJ721">
        <v>1975</v>
      </c>
      <c r="AK721">
        <v>54.905000000000001</v>
      </c>
      <c r="AL721">
        <v>34.344999999999999</v>
      </c>
      <c r="AM721">
        <v>5380</v>
      </c>
      <c r="AN721">
        <v>1513</v>
      </c>
      <c r="AO721">
        <v>1923575</v>
      </c>
      <c r="AP721">
        <v>8675</v>
      </c>
      <c r="AQ721">
        <v>2.7</v>
      </c>
      <c r="AR721">
        <v>1.367</v>
      </c>
      <c r="AS721">
        <v>0.55000000000000004</v>
      </c>
      <c r="AT721">
        <v>1.2150000000000001</v>
      </c>
      <c r="AU721">
        <v>3.6909999999999998</v>
      </c>
      <c r="AV721">
        <v>1.661</v>
      </c>
      <c r="AW721">
        <v>1.2909999999999999</v>
      </c>
      <c r="AX721" s="30">
        <v>719</v>
      </c>
      <c r="AY721">
        <v>6752407</v>
      </c>
      <c r="AZ721">
        <v>2797</v>
      </c>
      <c r="BA721">
        <v>77.757000000000005</v>
      </c>
      <c r="BB721">
        <v>48.64</v>
      </c>
      <c r="BC721">
        <v>7017</v>
      </c>
      <c r="BD721">
        <v>2141</v>
      </c>
      <c r="BE721">
        <v>1891873</v>
      </c>
      <c r="BF721">
        <v>8707</v>
      </c>
      <c r="BG721">
        <v>2.7</v>
      </c>
      <c r="BH721">
        <v>1.367</v>
      </c>
      <c r="BI721">
        <v>0.55000000000000004</v>
      </c>
      <c r="BJ721">
        <v>1.2150000000000001</v>
      </c>
      <c r="BK721">
        <v>3.6909999999999998</v>
      </c>
      <c r="BL721">
        <v>1.661</v>
      </c>
      <c r="BM721">
        <v>1.2969999999999999</v>
      </c>
      <c r="BN721" s="30">
        <v>719</v>
      </c>
      <c r="BO721">
        <v>6810323</v>
      </c>
      <c r="BP721">
        <v>2479</v>
      </c>
      <c r="BQ721">
        <v>68.915999999999997</v>
      </c>
      <c r="BR721">
        <v>43.11</v>
      </c>
      <c r="BS721">
        <v>6608</v>
      </c>
      <c r="BT721">
        <v>1890</v>
      </c>
      <c r="BU721">
        <v>1834887</v>
      </c>
      <c r="BV721">
        <v>8814</v>
      </c>
      <c r="BW721">
        <v>2.7</v>
      </c>
      <c r="BX721">
        <v>1.367</v>
      </c>
      <c r="BY721">
        <v>0.55000000000000004</v>
      </c>
      <c r="BZ721">
        <v>1.2150000000000001</v>
      </c>
      <c r="CA721">
        <v>3.6909999999999998</v>
      </c>
      <c r="CB721">
        <v>1.661</v>
      </c>
      <c r="CC721">
        <v>1.3080000000000001</v>
      </c>
      <c r="CM721">
        <v>14.851000000000001</v>
      </c>
      <c r="CN721">
        <v>27.684999999999999</v>
      </c>
      <c r="CO721">
        <v>34.344999999999999</v>
      </c>
      <c r="CP721">
        <v>48.64</v>
      </c>
      <c r="CQ721">
        <v>43.11</v>
      </c>
    </row>
    <row r="722" spans="1:95" x14ac:dyDescent="0.2">
      <c r="A722" s="2">
        <v>44550</v>
      </c>
      <c r="B722" s="30">
        <v>720</v>
      </c>
      <c r="C722">
        <v>6436443</v>
      </c>
      <c r="D722">
        <v>890</v>
      </c>
      <c r="E722">
        <v>24.742000000000001</v>
      </c>
      <c r="F722">
        <v>15.477</v>
      </c>
      <c r="G722">
        <v>2412</v>
      </c>
      <c r="H722">
        <v>723</v>
      </c>
      <c r="I722">
        <v>2214861</v>
      </c>
      <c r="J722">
        <v>8533</v>
      </c>
      <c r="K722">
        <v>2.7</v>
      </c>
      <c r="L722">
        <v>1.367</v>
      </c>
      <c r="M722">
        <v>0.55000000000000004</v>
      </c>
      <c r="N722">
        <v>1.2150000000000001</v>
      </c>
      <c r="O722">
        <v>3.6909999999999998</v>
      </c>
      <c r="P722">
        <v>1.661</v>
      </c>
      <c r="Q722">
        <v>1.2609999999999999</v>
      </c>
      <c r="R722" s="30">
        <v>720</v>
      </c>
      <c r="S722">
        <v>6609543</v>
      </c>
      <c r="T722">
        <v>1594</v>
      </c>
      <c r="U722">
        <v>44.313000000000002</v>
      </c>
      <c r="V722">
        <v>27.72</v>
      </c>
      <c r="W722">
        <v>4470</v>
      </c>
      <c r="X722">
        <v>1281</v>
      </c>
      <c r="Y722">
        <v>2038827</v>
      </c>
      <c r="Z722">
        <v>8706</v>
      </c>
      <c r="AA722">
        <v>2.7</v>
      </c>
      <c r="AB722">
        <v>1.367</v>
      </c>
      <c r="AC722">
        <v>0.55000000000000004</v>
      </c>
      <c r="AD722">
        <v>1.2150000000000001</v>
      </c>
      <c r="AE722">
        <v>3.6909999999999998</v>
      </c>
      <c r="AF722">
        <v>1.661</v>
      </c>
      <c r="AG722">
        <v>1.2909999999999999</v>
      </c>
      <c r="AH722" s="30">
        <v>720</v>
      </c>
      <c r="AI722">
        <v>6721156</v>
      </c>
      <c r="AJ722">
        <v>2164</v>
      </c>
      <c r="AK722">
        <v>60.158999999999999</v>
      </c>
      <c r="AL722">
        <v>37.631999999999998</v>
      </c>
      <c r="AM722">
        <v>5660</v>
      </c>
      <c r="AN722">
        <v>1695</v>
      </c>
      <c r="AO722">
        <v>1925361</v>
      </c>
      <c r="AP722">
        <v>8682</v>
      </c>
      <c r="AQ722">
        <v>2.7</v>
      </c>
      <c r="AR722">
        <v>1.367</v>
      </c>
      <c r="AS722">
        <v>0.55000000000000004</v>
      </c>
      <c r="AT722">
        <v>1.2150000000000001</v>
      </c>
      <c r="AU722">
        <v>3.6909999999999998</v>
      </c>
      <c r="AV722">
        <v>1.661</v>
      </c>
      <c r="AW722">
        <v>1.2969999999999999</v>
      </c>
      <c r="AX722" s="30">
        <v>720</v>
      </c>
      <c r="AY722">
        <v>6749455</v>
      </c>
      <c r="AZ722">
        <v>2952</v>
      </c>
      <c r="BA722">
        <v>82.066000000000003</v>
      </c>
      <c r="BB722">
        <v>51.335000000000001</v>
      </c>
      <c r="BC722">
        <v>7544</v>
      </c>
      <c r="BD722">
        <v>2270</v>
      </c>
      <c r="BE722">
        <v>1894127</v>
      </c>
      <c r="BF722">
        <v>8714</v>
      </c>
      <c r="BG722">
        <v>2.7</v>
      </c>
      <c r="BH722">
        <v>1.367</v>
      </c>
      <c r="BI722">
        <v>0.55000000000000004</v>
      </c>
      <c r="BJ722">
        <v>1.2150000000000001</v>
      </c>
      <c r="BK722">
        <v>3.6909999999999998</v>
      </c>
      <c r="BL722">
        <v>1.661</v>
      </c>
      <c r="BM722">
        <v>1.2929999999999999</v>
      </c>
      <c r="BN722" s="30">
        <v>720</v>
      </c>
      <c r="BO722">
        <v>6807645</v>
      </c>
      <c r="BP722">
        <v>2678</v>
      </c>
      <c r="BQ722">
        <v>74.447999999999993</v>
      </c>
      <c r="BR722">
        <v>46.57</v>
      </c>
      <c r="BS722">
        <v>7080</v>
      </c>
      <c r="BT722">
        <v>2007</v>
      </c>
      <c r="BU722">
        <v>1836902</v>
      </c>
      <c r="BV722">
        <v>8828</v>
      </c>
      <c r="BW722">
        <v>2.7</v>
      </c>
      <c r="BX722">
        <v>1.367</v>
      </c>
      <c r="BY722">
        <v>0.55000000000000004</v>
      </c>
      <c r="BZ722">
        <v>1.2150000000000001</v>
      </c>
      <c r="CA722">
        <v>3.6909999999999998</v>
      </c>
      <c r="CB722">
        <v>1.661</v>
      </c>
      <c r="CC722">
        <v>1.31</v>
      </c>
      <c r="CM722">
        <v>15.477</v>
      </c>
      <c r="CN722">
        <v>27.72</v>
      </c>
      <c r="CO722">
        <v>37.631999999999998</v>
      </c>
      <c r="CP722">
        <v>51.335000000000001</v>
      </c>
      <c r="CQ722">
        <v>46.57</v>
      </c>
    </row>
    <row r="723" spans="1:95" x14ac:dyDescent="0.2">
      <c r="A723" s="2">
        <v>44551</v>
      </c>
      <c r="B723" s="30">
        <v>721</v>
      </c>
      <c r="C723">
        <v>6435476</v>
      </c>
      <c r="D723">
        <v>967</v>
      </c>
      <c r="E723">
        <v>26.882999999999999</v>
      </c>
      <c r="F723">
        <v>16.815999999999999</v>
      </c>
      <c r="G723">
        <v>2555</v>
      </c>
      <c r="H723">
        <v>747</v>
      </c>
      <c r="I723">
        <v>2215454</v>
      </c>
      <c r="J723">
        <v>8548</v>
      </c>
      <c r="K723">
        <v>2.7</v>
      </c>
      <c r="L723">
        <v>1.4039999999999999</v>
      </c>
      <c r="M723">
        <v>0.55000000000000004</v>
      </c>
      <c r="N723">
        <v>1.2150000000000001</v>
      </c>
      <c r="O723">
        <v>3.79</v>
      </c>
      <c r="P723">
        <v>1.7050000000000001</v>
      </c>
      <c r="Q723">
        <v>1.256</v>
      </c>
      <c r="R723" s="30">
        <v>721</v>
      </c>
      <c r="S723">
        <v>6607640</v>
      </c>
      <c r="T723">
        <v>1903</v>
      </c>
      <c r="U723">
        <v>52.902999999999999</v>
      </c>
      <c r="V723">
        <v>33.093000000000004</v>
      </c>
      <c r="W723">
        <v>4599</v>
      </c>
      <c r="X723">
        <v>1465</v>
      </c>
      <c r="Y723">
        <v>2040045</v>
      </c>
      <c r="Z723">
        <v>8714</v>
      </c>
      <c r="AA723">
        <v>2.7</v>
      </c>
      <c r="AB723">
        <v>1.4039999999999999</v>
      </c>
      <c r="AC723">
        <v>0.55000000000000004</v>
      </c>
      <c r="AD723">
        <v>1.2150000000000001</v>
      </c>
      <c r="AE723">
        <v>3.79</v>
      </c>
      <c r="AF723">
        <v>1.7050000000000001</v>
      </c>
      <c r="AG723">
        <v>1.288</v>
      </c>
      <c r="AH723" s="30">
        <v>721</v>
      </c>
      <c r="AI723">
        <v>6718757</v>
      </c>
      <c r="AJ723">
        <v>2399</v>
      </c>
      <c r="AK723">
        <v>66.691999999999993</v>
      </c>
      <c r="AL723">
        <v>41.719000000000001</v>
      </c>
      <c r="AM723">
        <v>6043</v>
      </c>
      <c r="AN723">
        <v>1781</v>
      </c>
      <c r="AO723">
        <v>1927123</v>
      </c>
      <c r="AP723">
        <v>8689</v>
      </c>
      <c r="AQ723">
        <v>2.7</v>
      </c>
      <c r="AR723">
        <v>1.4039999999999999</v>
      </c>
      <c r="AS723">
        <v>0.55000000000000004</v>
      </c>
      <c r="AT723">
        <v>1.2150000000000001</v>
      </c>
      <c r="AU723">
        <v>3.79</v>
      </c>
      <c r="AV723">
        <v>1.7050000000000001</v>
      </c>
      <c r="AW723">
        <v>1.2989999999999999</v>
      </c>
      <c r="AX723" s="30">
        <v>721</v>
      </c>
      <c r="AY723">
        <v>6746422</v>
      </c>
      <c r="AZ723">
        <v>3033</v>
      </c>
      <c r="BA723">
        <v>84.316999999999993</v>
      </c>
      <c r="BB723">
        <v>52.744</v>
      </c>
      <c r="BC723">
        <v>8197</v>
      </c>
      <c r="BD723">
        <v>2299</v>
      </c>
      <c r="BE723">
        <v>1896862</v>
      </c>
      <c r="BF723">
        <v>8723</v>
      </c>
      <c r="BG723">
        <v>2.7</v>
      </c>
      <c r="BH723">
        <v>1.4039999999999999</v>
      </c>
      <c r="BI723">
        <v>0.55000000000000004</v>
      </c>
      <c r="BJ723">
        <v>1.2150000000000001</v>
      </c>
      <c r="BK723">
        <v>3.79</v>
      </c>
      <c r="BL723">
        <v>1.7050000000000001</v>
      </c>
      <c r="BM723">
        <v>1.294</v>
      </c>
      <c r="BN723" s="30">
        <v>721</v>
      </c>
      <c r="BO723">
        <v>6804647</v>
      </c>
      <c r="BP723">
        <v>2998</v>
      </c>
      <c r="BQ723">
        <v>83.343999999999994</v>
      </c>
      <c r="BR723">
        <v>52.134999999999998</v>
      </c>
      <c r="BS723">
        <v>7518</v>
      </c>
      <c r="BT723">
        <v>2240</v>
      </c>
      <c r="BU723">
        <v>1839037</v>
      </c>
      <c r="BV723">
        <v>8830</v>
      </c>
      <c r="BW723">
        <v>2.7</v>
      </c>
      <c r="BX723">
        <v>1.4039999999999999</v>
      </c>
      <c r="BY723">
        <v>0.55000000000000004</v>
      </c>
      <c r="BZ723">
        <v>1.2150000000000001</v>
      </c>
      <c r="CA723">
        <v>3.79</v>
      </c>
      <c r="CB723">
        <v>1.7050000000000001</v>
      </c>
      <c r="CC723">
        <v>1.3080000000000001</v>
      </c>
      <c r="CM723">
        <v>16.815999999999999</v>
      </c>
      <c r="CN723">
        <v>33.093000000000004</v>
      </c>
      <c r="CO723">
        <v>41.719000000000001</v>
      </c>
      <c r="CP723">
        <v>52.744</v>
      </c>
      <c r="CQ723">
        <v>52.134999999999998</v>
      </c>
    </row>
    <row r="724" spans="1:95" x14ac:dyDescent="0.2">
      <c r="A724" s="2">
        <v>44552</v>
      </c>
      <c r="B724" s="30">
        <v>722</v>
      </c>
      <c r="C724">
        <v>6434378</v>
      </c>
      <c r="D724">
        <v>1098</v>
      </c>
      <c r="E724">
        <v>30.524000000000001</v>
      </c>
      <c r="F724">
        <v>19.094000000000001</v>
      </c>
      <c r="G724">
        <v>2669</v>
      </c>
      <c r="H724">
        <v>853</v>
      </c>
      <c r="I724">
        <v>2216289</v>
      </c>
      <c r="J724">
        <v>8555</v>
      </c>
      <c r="K724">
        <v>2.7</v>
      </c>
      <c r="L724">
        <v>1.4039999999999999</v>
      </c>
      <c r="M724">
        <v>0.55000000000000004</v>
      </c>
      <c r="N724">
        <v>1.2150000000000001</v>
      </c>
      <c r="O724">
        <v>3.79</v>
      </c>
      <c r="P724">
        <v>1.7050000000000001</v>
      </c>
      <c r="Q724">
        <v>1.252</v>
      </c>
      <c r="R724" s="30">
        <v>722</v>
      </c>
      <c r="S724">
        <v>6605773</v>
      </c>
      <c r="T724">
        <v>1867</v>
      </c>
      <c r="U724">
        <v>51.902999999999999</v>
      </c>
      <c r="V724">
        <v>32.466999999999999</v>
      </c>
      <c r="W724">
        <v>5061</v>
      </c>
      <c r="X724">
        <v>1441</v>
      </c>
      <c r="Y724">
        <v>2041764</v>
      </c>
      <c r="Z724">
        <v>8724</v>
      </c>
      <c r="AA724">
        <v>2.7</v>
      </c>
      <c r="AB724">
        <v>1.4039999999999999</v>
      </c>
      <c r="AC724">
        <v>0.55000000000000004</v>
      </c>
      <c r="AD724">
        <v>1.2150000000000001</v>
      </c>
      <c r="AE724">
        <v>3.79</v>
      </c>
      <c r="AF724">
        <v>1.7050000000000001</v>
      </c>
      <c r="AG724">
        <v>1.278</v>
      </c>
      <c r="AH724" s="30">
        <v>722</v>
      </c>
      <c r="AI724">
        <v>6716228</v>
      </c>
      <c r="AJ724">
        <v>2529</v>
      </c>
      <c r="AK724">
        <v>70.305999999999997</v>
      </c>
      <c r="AL724">
        <v>43.978999999999999</v>
      </c>
      <c r="AM724">
        <v>6550</v>
      </c>
      <c r="AN724">
        <v>1892</v>
      </c>
      <c r="AO724">
        <v>1928910</v>
      </c>
      <c r="AP724">
        <v>8702</v>
      </c>
      <c r="AQ724">
        <v>2.7</v>
      </c>
      <c r="AR724">
        <v>1.4039999999999999</v>
      </c>
      <c r="AS724">
        <v>0.55000000000000004</v>
      </c>
      <c r="AT724">
        <v>1.2150000000000001</v>
      </c>
      <c r="AU724">
        <v>3.79</v>
      </c>
      <c r="AV724">
        <v>1.7050000000000001</v>
      </c>
      <c r="AW724">
        <v>1.2969999999999999</v>
      </c>
      <c r="AX724" s="30">
        <v>722</v>
      </c>
      <c r="AY724">
        <v>6743137</v>
      </c>
      <c r="AZ724">
        <v>3285</v>
      </c>
      <c r="BA724">
        <v>91.322999999999993</v>
      </c>
      <c r="BB724">
        <v>57.125999999999998</v>
      </c>
      <c r="BC724">
        <v>8766</v>
      </c>
      <c r="BD724">
        <v>2464</v>
      </c>
      <c r="BE724">
        <v>1898885</v>
      </c>
      <c r="BF724">
        <v>8741</v>
      </c>
      <c r="BG724">
        <v>2.7</v>
      </c>
      <c r="BH724">
        <v>1.4039999999999999</v>
      </c>
      <c r="BI724">
        <v>0.55000000000000004</v>
      </c>
      <c r="BJ724">
        <v>1.2150000000000001</v>
      </c>
      <c r="BK724">
        <v>3.79</v>
      </c>
      <c r="BL724">
        <v>1.7050000000000001</v>
      </c>
      <c r="BM724">
        <v>1.298</v>
      </c>
      <c r="BN724" s="30">
        <v>722</v>
      </c>
      <c r="BO724">
        <v>6801454</v>
      </c>
      <c r="BP724">
        <v>3193</v>
      </c>
      <c r="BQ724">
        <v>88.765000000000001</v>
      </c>
      <c r="BR724">
        <v>55.526000000000003</v>
      </c>
      <c r="BS724">
        <v>8134</v>
      </c>
      <c r="BT724">
        <v>2382</v>
      </c>
      <c r="BU724">
        <v>1841376</v>
      </c>
      <c r="BV724">
        <v>8844</v>
      </c>
      <c r="BW724">
        <v>2.7</v>
      </c>
      <c r="BX724">
        <v>1.4039999999999999</v>
      </c>
      <c r="BY724">
        <v>0.55000000000000004</v>
      </c>
      <c r="BZ724">
        <v>1.2150000000000001</v>
      </c>
      <c r="CA724">
        <v>3.79</v>
      </c>
      <c r="CB724">
        <v>1.7050000000000001</v>
      </c>
      <c r="CC724">
        <v>1.3129999999999999</v>
      </c>
      <c r="CM724">
        <v>19.094000000000001</v>
      </c>
      <c r="CN724">
        <v>32.466999999999999</v>
      </c>
      <c r="CO724">
        <v>43.978999999999999</v>
      </c>
      <c r="CP724">
        <v>57.125999999999998</v>
      </c>
      <c r="CQ724">
        <v>55.526000000000003</v>
      </c>
    </row>
    <row r="725" spans="1:95" x14ac:dyDescent="0.2">
      <c r="A725" s="2">
        <v>44553</v>
      </c>
      <c r="B725" s="30">
        <v>723</v>
      </c>
      <c r="C725">
        <v>6433270</v>
      </c>
      <c r="D725">
        <v>1108</v>
      </c>
      <c r="E725">
        <v>30.802</v>
      </c>
      <c r="F725">
        <v>19.268000000000001</v>
      </c>
      <c r="G725">
        <v>2907</v>
      </c>
      <c r="H725">
        <v>860</v>
      </c>
      <c r="I725">
        <v>2217210</v>
      </c>
      <c r="J725">
        <v>8567</v>
      </c>
      <c r="K725">
        <v>2.7</v>
      </c>
      <c r="L725">
        <v>1.4039999999999999</v>
      </c>
      <c r="M725">
        <v>0.55000000000000004</v>
      </c>
      <c r="N725">
        <v>1.2150000000000001</v>
      </c>
      <c r="O725">
        <v>3.79</v>
      </c>
      <c r="P725">
        <v>1.7050000000000001</v>
      </c>
      <c r="Q725">
        <v>1.262</v>
      </c>
      <c r="R725" s="30">
        <v>723</v>
      </c>
      <c r="S725">
        <v>6603732</v>
      </c>
      <c r="T725">
        <v>2041</v>
      </c>
      <c r="U725">
        <v>56.74</v>
      </c>
      <c r="V725">
        <v>35.493000000000002</v>
      </c>
      <c r="W725">
        <v>5347</v>
      </c>
      <c r="X725">
        <v>1581</v>
      </c>
      <c r="Y725">
        <v>2043202</v>
      </c>
      <c r="Z725">
        <v>8737</v>
      </c>
      <c r="AA725">
        <v>2.7</v>
      </c>
      <c r="AB725">
        <v>1.4039999999999999</v>
      </c>
      <c r="AC725">
        <v>0.55000000000000004</v>
      </c>
      <c r="AD725">
        <v>1.2150000000000001</v>
      </c>
      <c r="AE725">
        <v>3.79</v>
      </c>
      <c r="AF725">
        <v>1.7050000000000001</v>
      </c>
      <c r="AG725">
        <v>1.278</v>
      </c>
      <c r="AH725" s="30">
        <v>723</v>
      </c>
      <c r="AI725">
        <v>6713619</v>
      </c>
      <c r="AJ725">
        <v>2609</v>
      </c>
      <c r="AK725">
        <v>72.53</v>
      </c>
      <c r="AL725">
        <v>45.371000000000002</v>
      </c>
      <c r="AM725">
        <v>7085</v>
      </c>
      <c r="AN725">
        <v>1994</v>
      </c>
      <c r="AO725">
        <v>1931032</v>
      </c>
      <c r="AP725">
        <v>8715</v>
      </c>
      <c r="AQ725">
        <v>2.7</v>
      </c>
      <c r="AR725">
        <v>1.4039999999999999</v>
      </c>
      <c r="AS725">
        <v>0.55000000000000004</v>
      </c>
      <c r="AT725">
        <v>1.2150000000000001</v>
      </c>
      <c r="AU725">
        <v>3.79</v>
      </c>
      <c r="AV725">
        <v>1.7050000000000001</v>
      </c>
      <c r="AW725">
        <v>1.3080000000000001</v>
      </c>
      <c r="AX725" s="30">
        <v>723</v>
      </c>
      <c r="AY725">
        <v>6739350</v>
      </c>
      <c r="AZ725">
        <v>3787</v>
      </c>
      <c r="BA725">
        <v>105.279</v>
      </c>
      <c r="BB725">
        <v>65.855999999999995</v>
      </c>
      <c r="BC725">
        <v>9218</v>
      </c>
      <c r="BD725">
        <v>2833</v>
      </c>
      <c r="BE725">
        <v>1901793</v>
      </c>
      <c r="BF725">
        <v>8749</v>
      </c>
      <c r="BG725">
        <v>2.7</v>
      </c>
      <c r="BH725">
        <v>1.4039999999999999</v>
      </c>
      <c r="BI725">
        <v>0.55000000000000004</v>
      </c>
      <c r="BJ725">
        <v>1.2150000000000001</v>
      </c>
      <c r="BK725">
        <v>3.79</v>
      </c>
      <c r="BL725">
        <v>1.7050000000000001</v>
      </c>
      <c r="BM725">
        <v>1.302</v>
      </c>
      <c r="BN725" s="30">
        <v>723</v>
      </c>
      <c r="BO725">
        <v>6798063</v>
      </c>
      <c r="BP725">
        <v>3391</v>
      </c>
      <c r="BQ725">
        <v>94.27</v>
      </c>
      <c r="BR725">
        <v>58.969000000000001</v>
      </c>
      <c r="BS725">
        <v>8781</v>
      </c>
      <c r="BT725">
        <v>2546</v>
      </c>
      <c r="BU725">
        <v>1843882</v>
      </c>
      <c r="BV725">
        <v>8856</v>
      </c>
      <c r="BW725">
        <v>2.7</v>
      </c>
      <c r="BX725">
        <v>1.4039999999999999</v>
      </c>
      <c r="BY725">
        <v>0.55000000000000004</v>
      </c>
      <c r="BZ725">
        <v>1.2150000000000001</v>
      </c>
      <c r="CA725">
        <v>3.79</v>
      </c>
      <c r="CB725">
        <v>1.7050000000000001</v>
      </c>
      <c r="CC725">
        <v>1.3180000000000001</v>
      </c>
      <c r="CM725">
        <v>19.268000000000001</v>
      </c>
      <c r="CN725">
        <v>35.493000000000002</v>
      </c>
      <c r="CO725">
        <v>45.371000000000002</v>
      </c>
      <c r="CP725">
        <v>65.855999999999995</v>
      </c>
      <c r="CQ725">
        <v>58.969000000000001</v>
      </c>
    </row>
    <row r="726" spans="1:95" x14ac:dyDescent="0.2">
      <c r="A726" s="2">
        <v>44554</v>
      </c>
      <c r="B726" s="30">
        <v>724</v>
      </c>
      <c r="C726">
        <v>6432176</v>
      </c>
      <c r="D726">
        <v>1094</v>
      </c>
      <c r="E726">
        <v>30.413</v>
      </c>
      <c r="F726">
        <v>19.024999999999999</v>
      </c>
      <c r="G726">
        <v>3163</v>
      </c>
      <c r="H726">
        <v>852</v>
      </c>
      <c r="I726">
        <v>2218049</v>
      </c>
      <c r="J726">
        <v>8582</v>
      </c>
      <c r="K726">
        <v>2.7</v>
      </c>
      <c r="L726">
        <v>1.4039999999999999</v>
      </c>
      <c r="M726">
        <v>0.55000000000000004</v>
      </c>
      <c r="N726">
        <v>1.2150000000000001</v>
      </c>
      <c r="O726">
        <v>3.79</v>
      </c>
      <c r="P726">
        <v>1.7050000000000001</v>
      </c>
      <c r="Q726">
        <v>1.2649999999999999</v>
      </c>
      <c r="R726" s="30">
        <v>724</v>
      </c>
      <c r="S726">
        <v>6601579</v>
      </c>
      <c r="T726">
        <v>2153</v>
      </c>
      <c r="U726">
        <v>59.853000000000002</v>
      </c>
      <c r="V726">
        <v>37.441000000000003</v>
      </c>
      <c r="W726">
        <v>5705</v>
      </c>
      <c r="X726">
        <v>1683</v>
      </c>
      <c r="Y726">
        <v>2045015</v>
      </c>
      <c r="Z726">
        <v>8749</v>
      </c>
      <c r="AA726">
        <v>2.7</v>
      </c>
      <c r="AB726">
        <v>1.4039999999999999</v>
      </c>
      <c r="AC726">
        <v>0.55000000000000004</v>
      </c>
      <c r="AD726">
        <v>1.2150000000000001</v>
      </c>
      <c r="AE726">
        <v>3.79</v>
      </c>
      <c r="AF726">
        <v>1.7050000000000001</v>
      </c>
      <c r="AG726">
        <v>1.28</v>
      </c>
      <c r="AH726" s="30">
        <v>724</v>
      </c>
      <c r="AI726">
        <v>6710751</v>
      </c>
      <c r="AJ726">
        <v>2868</v>
      </c>
      <c r="AK726">
        <v>79.73</v>
      </c>
      <c r="AL726">
        <v>49.875</v>
      </c>
      <c r="AM726">
        <v>7500</v>
      </c>
      <c r="AN726">
        <v>2194</v>
      </c>
      <c r="AO726">
        <v>1933057</v>
      </c>
      <c r="AP726">
        <v>8723</v>
      </c>
      <c r="AQ726">
        <v>2.7</v>
      </c>
      <c r="AR726">
        <v>1.4039999999999999</v>
      </c>
      <c r="AS726">
        <v>0.55000000000000004</v>
      </c>
      <c r="AT726">
        <v>1.2150000000000001</v>
      </c>
      <c r="AU726">
        <v>3.79</v>
      </c>
      <c r="AV726">
        <v>1.7050000000000001</v>
      </c>
      <c r="AW726">
        <v>1.3129999999999999</v>
      </c>
      <c r="AX726" s="30">
        <v>724</v>
      </c>
      <c r="AY726">
        <v>6735519</v>
      </c>
      <c r="AZ726">
        <v>3831</v>
      </c>
      <c r="BA726">
        <v>106.502</v>
      </c>
      <c r="BB726">
        <v>66.620999999999995</v>
      </c>
      <c r="BC726">
        <v>10073</v>
      </c>
      <c r="BD726">
        <v>2932</v>
      </c>
      <c r="BE726">
        <v>1904456</v>
      </c>
      <c r="BF726">
        <v>8763</v>
      </c>
      <c r="BG726">
        <v>2.7</v>
      </c>
      <c r="BH726">
        <v>1.4039999999999999</v>
      </c>
      <c r="BI726">
        <v>0.55000000000000004</v>
      </c>
      <c r="BJ726">
        <v>1.2150000000000001</v>
      </c>
      <c r="BK726">
        <v>3.79</v>
      </c>
      <c r="BL726">
        <v>1.7050000000000001</v>
      </c>
      <c r="BM726">
        <v>1.31</v>
      </c>
      <c r="BN726" s="30">
        <v>724</v>
      </c>
      <c r="BO726">
        <v>6794487</v>
      </c>
      <c r="BP726">
        <v>3576</v>
      </c>
      <c r="BQ726">
        <v>99.412999999999997</v>
      </c>
      <c r="BR726">
        <v>62.186999999999998</v>
      </c>
      <c r="BS726">
        <v>9523</v>
      </c>
      <c r="BT726">
        <v>2649</v>
      </c>
      <c r="BU726">
        <v>1846721</v>
      </c>
      <c r="BV726">
        <v>8871</v>
      </c>
      <c r="BW726">
        <v>2.7</v>
      </c>
      <c r="BX726">
        <v>1.4039999999999999</v>
      </c>
      <c r="BY726">
        <v>0.55000000000000004</v>
      </c>
      <c r="BZ726">
        <v>1.2150000000000001</v>
      </c>
      <c r="CA726">
        <v>3.79</v>
      </c>
      <c r="CB726">
        <v>1.7050000000000001</v>
      </c>
      <c r="CC726">
        <v>1.3260000000000001</v>
      </c>
      <c r="CM726">
        <v>19.024999999999999</v>
      </c>
      <c r="CN726">
        <v>37.441000000000003</v>
      </c>
      <c r="CO726">
        <v>49.875</v>
      </c>
      <c r="CP726">
        <v>66.620999999999995</v>
      </c>
      <c r="CQ726">
        <v>62.186999999999998</v>
      </c>
    </row>
    <row r="727" spans="1:95" x14ac:dyDescent="0.2">
      <c r="A727" s="2">
        <v>44555</v>
      </c>
      <c r="B727" s="30">
        <v>725</v>
      </c>
      <c r="C727">
        <v>6430916</v>
      </c>
      <c r="D727">
        <v>1260</v>
      </c>
      <c r="E727">
        <v>35.027999999999999</v>
      </c>
      <c r="F727">
        <v>21.911000000000001</v>
      </c>
      <c r="G727">
        <v>3260</v>
      </c>
      <c r="H727">
        <v>997</v>
      </c>
      <c r="I727">
        <v>2219122</v>
      </c>
      <c r="J727">
        <v>8592</v>
      </c>
      <c r="K727">
        <v>2.7</v>
      </c>
      <c r="L727">
        <v>1.4039999999999999</v>
      </c>
      <c r="M727">
        <v>0.55000000000000004</v>
      </c>
      <c r="N727">
        <v>1.2150000000000001</v>
      </c>
      <c r="O727">
        <v>3.79</v>
      </c>
      <c r="P727">
        <v>1.7050000000000001</v>
      </c>
      <c r="Q727">
        <v>1.2669999999999999</v>
      </c>
      <c r="R727" s="30">
        <v>725</v>
      </c>
      <c r="S727">
        <v>6599226</v>
      </c>
      <c r="T727">
        <v>2353</v>
      </c>
      <c r="U727">
        <v>65.412999999999997</v>
      </c>
      <c r="V727">
        <v>40.918999999999997</v>
      </c>
      <c r="W727">
        <v>6042</v>
      </c>
      <c r="X727">
        <v>1816</v>
      </c>
      <c r="Y727">
        <v>2046602</v>
      </c>
      <c r="Z727">
        <v>8756</v>
      </c>
      <c r="AA727">
        <v>2.7</v>
      </c>
      <c r="AB727">
        <v>1.4039999999999999</v>
      </c>
      <c r="AC727">
        <v>0.55000000000000004</v>
      </c>
      <c r="AD727">
        <v>1.2150000000000001</v>
      </c>
      <c r="AE727">
        <v>3.79</v>
      </c>
      <c r="AF727">
        <v>1.7050000000000001</v>
      </c>
      <c r="AG727">
        <v>1.2809999999999999</v>
      </c>
      <c r="AH727" s="30">
        <v>725</v>
      </c>
      <c r="AI727">
        <v>6707611</v>
      </c>
      <c r="AJ727">
        <v>3140</v>
      </c>
      <c r="AK727">
        <v>87.292000000000002</v>
      </c>
      <c r="AL727">
        <v>54.604999999999997</v>
      </c>
      <c r="AM727">
        <v>8005</v>
      </c>
      <c r="AN727">
        <v>2363</v>
      </c>
      <c r="AO727">
        <v>1935439</v>
      </c>
      <c r="AP727">
        <v>8737</v>
      </c>
      <c r="AQ727">
        <v>2.7</v>
      </c>
      <c r="AR727">
        <v>1.4039999999999999</v>
      </c>
      <c r="AS727">
        <v>0.55000000000000004</v>
      </c>
      <c r="AT727">
        <v>1.2150000000000001</v>
      </c>
      <c r="AU727">
        <v>3.79</v>
      </c>
      <c r="AV727">
        <v>1.7050000000000001</v>
      </c>
      <c r="AW727">
        <v>1.3160000000000001</v>
      </c>
      <c r="AX727" s="30">
        <v>725</v>
      </c>
      <c r="AY727">
        <v>6731408</v>
      </c>
      <c r="AZ727">
        <v>4111</v>
      </c>
      <c r="BA727">
        <v>114.286</v>
      </c>
      <c r="BB727">
        <v>71.489999999999995</v>
      </c>
      <c r="BC727">
        <v>10822</v>
      </c>
      <c r="BD727">
        <v>3082</v>
      </c>
      <c r="BE727">
        <v>1907758</v>
      </c>
      <c r="BF727">
        <v>8779</v>
      </c>
      <c r="BG727">
        <v>2.7</v>
      </c>
      <c r="BH727">
        <v>1.4039999999999999</v>
      </c>
      <c r="BI727">
        <v>0.55000000000000004</v>
      </c>
      <c r="BJ727">
        <v>1.2150000000000001</v>
      </c>
      <c r="BK727">
        <v>3.79</v>
      </c>
      <c r="BL727">
        <v>1.7050000000000001</v>
      </c>
      <c r="BM727">
        <v>1.3169999999999999</v>
      </c>
      <c r="BN727" s="30">
        <v>725</v>
      </c>
      <c r="BO727">
        <v>6790453</v>
      </c>
      <c r="BP727">
        <v>4034</v>
      </c>
      <c r="BQ727">
        <v>112.145</v>
      </c>
      <c r="BR727">
        <v>70.150999999999996</v>
      </c>
      <c r="BS727">
        <v>10116</v>
      </c>
      <c r="BT727">
        <v>2983</v>
      </c>
      <c r="BU727">
        <v>1849425</v>
      </c>
      <c r="BV727">
        <v>8885</v>
      </c>
      <c r="BW727">
        <v>2.7</v>
      </c>
      <c r="BX727">
        <v>1.4039999999999999</v>
      </c>
      <c r="BY727">
        <v>0.55000000000000004</v>
      </c>
      <c r="BZ727">
        <v>1.2150000000000001</v>
      </c>
      <c r="CA727">
        <v>3.79</v>
      </c>
      <c r="CB727">
        <v>1.7050000000000001</v>
      </c>
      <c r="CC727">
        <v>1.33</v>
      </c>
      <c r="CM727">
        <v>21.911000000000001</v>
      </c>
      <c r="CN727">
        <v>40.918999999999997</v>
      </c>
      <c r="CO727">
        <v>54.604999999999997</v>
      </c>
      <c r="CP727">
        <v>71.489999999999995</v>
      </c>
      <c r="CQ727">
        <v>70.150999999999996</v>
      </c>
    </row>
    <row r="728" spans="1:95" x14ac:dyDescent="0.2">
      <c r="A728" s="2">
        <v>44556</v>
      </c>
      <c r="B728" s="30">
        <v>726</v>
      </c>
      <c r="C728">
        <v>6429523</v>
      </c>
      <c r="D728">
        <v>1393</v>
      </c>
      <c r="E728">
        <v>38.725000000000001</v>
      </c>
      <c r="F728">
        <v>24.224</v>
      </c>
      <c r="G728">
        <v>3442</v>
      </c>
      <c r="H728">
        <v>1078</v>
      </c>
      <c r="I728">
        <v>2219962</v>
      </c>
      <c r="J728">
        <v>8602</v>
      </c>
      <c r="K728">
        <v>2.7</v>
      </c>
      <c r="L728">
        <v>1.4039999999999999</v>
      </c>
      <c r="M728">
        <v>0.55000000000000004</v>
      </c>
      <c r="N728">
        <v>1.2150000000000001</v>
      </c>
      <c r="O728">
        <v>3.79</v>
      </c>
      <c r="P728">
        <v>1.7050000000000001</v>
      </c>
      <c r="Q728">
        <v>1.274</v>
      </c>
      <c r="R728" s="30">
        <v>726</v>
      </c>
      <c r="S728">
        <v>6596719</v>
      </c>
      <c r="T728">
        <v>2507</v>
      </c>
      <c r="U728">
        <v>69.694999999999993</v>
      </c>
      <c r="V728">
        <v>43.597000000000001</v>
      </c>
      <c r="W728">
        <v>6477</v>
      </c>
      <c r="X728">
        <v>1918</v>
      </c>
      <c r="Y728">
        <v>2048692</v>
      </c>
      <c r="Z728">
        <v>8770</v>
      </c>
      <c r="AA728">
        <v>2.7</v>
      </c>
      <c r="AB728">
        <v>1.4039999999999999</v>
      </c>
      <c r="AC728">
        <v>0.55000000000000004</v>
      </c>
      <c r="AD728">
        <v>1.2150000000000001</v>
      </c>
      <c r="AE728">
        <v>3.79</v>
      </c>
      <c r="AF728">
        <v>1.7050000000000001</v>
      </c>
      <c r="AG728">
        <v>1.282</v>
      </c>
      <c r="AH728" s="30">
        <v>726</v>
      </c>
      <c r="AI728">
        <v>6704212</v>
      </c>
      <c r="AJ728">
        <v>3399</v>
      </c>
      <c r="AK728">
        <v>94.492000000000004</v>
      </c>
      <c r="AL728">
        <v>59.109000000000002</v>
      </c>
      <c r="AM728">
        <v>8589</v>
      </c>
      <c r="AN728">
        <v>2556</v>
      </c>
      <c r="AO728">
        <v>1937872</v>
      </c>
      <c r="AP728">
        <v>8748</v>
      </c>
      <c r="AQ728">
        <v>2.7</v>
      </c>
      <c r="AR728">
        <v>1.4039999999999999</v>
      </c>
      <c r="AS728">
        <v>0.55000000000000004</v>
      </c>
      <c r="AT728">
        <v>1.2150000000000001</v>
      </c>
      <c r="AU728">
        <v>3.79</v>
      </c>
      <c r="AV728">
        <v>1.7050000000000001</v>
      </c>
      <c r="AW728">
        <v>1.3140000000000001</v>
      </c>
      <c r="AX728" s="30">
        <v>726</v>
      </c>
      <c r="AY728">
        <v>6726992</v>
      </c>
      <c r="AZ728">
        <v>4416</v>
      </c>
      <c r="BA728">
        <v>122.765</v>
      </c>
      <c r="BB728">
        <v>76.793999999999997</v>
      </c>
      <c r="BC728">
        <v>11633</v>
      </c>
      <c r="BD728">
        <v>3300</v>
      </c>
      <c r="BE728">
        <v>1911052</v>
      </c>
      <c r="BF728">
        <v>8793</v>
      </c>
      <c r="BG728">
        <v>2.7</v>
      </c>
      <c r="BH728">
        <v>1.4039999999999999</v>
      </c>
      <c r="BI728">
        <v>0.55000000000000004</v>
      </c>
      <c r="BJ728">
        <v>1.2150000000000001</v>
      </c>
      <c r="BK728">
        <v>3.79</v>
      </c>
      <c r="BL728">
        <v>1.7050000000000001</v>
      </c>
      <c r="BM728">
        <v>1.3180000000000001</v>
      </c>
      <c r="BN728" s="30">
        <v>726</v>
      </c>
      <c r="BO728">
        <v>6786191</v>
      </c>
      <c r="BP728">
        <v>4262</v>
      </c>
      <c r="BQ728">
        <v>118.48399999999999</v>
      </c>
      <c r="BR728">
        <v>74.116</v>
      </c>
      <c r="BS728">
        <v>10967</v>
      </c>
      <c r="BT728">
        <v>3183</v>
      </c>
      <c r="BU728">
        <v>1852394</v>
      </c>
      <c r="BV728">
        <v>8900</v>
      </c>
      <c r="BW728">
        <v>2.7</v>
      </c>
      <c r="BX728">
        <v>1.4039999999999999</v>
      </c>
      <c r="BY728">
        <v>0.55000000000000004</v>
      </c>
      <c r="BZ728">
        <v>1.2150000000000001</v>
      </c>
      <c r="CA728">
        <v>3.79</v>
      </c>
      <c r="CB728">
        <v>1.7050000000000001</v>
      </c>
      <c r="CC728">
        <v>1.335</v>
      </c>
      <c r="CM728">
        <v>24.224</v>
      </c>
      <c r="CN728">
        <v>43.597000000000001</v>
      </c>
      <c r="CO728">
        <v>59.109000000000002</v>
      </c>
      <c r="CP728">
        <v>76.793999999999997</v>
      </c>
      <c r="CQ728">
        <v>74.116</v>
      </c>
    </row>
    <row r="729" spans="1:95" x14ac:dyDescent="0.2">
      <c r="A729" s="2">
        <v>44557</v>
      </c>
      <c r="B729" s="30">
        <v>727</v>
      </c>
      <c r="C729">
        <v>6428179</v>
      </c>
      <c r="D729">
        <v>1344</v>
      </c>
      <c r="E729">
        <v>37.363</v>
      </c>
      <c r="F729">
        <v>23.372</v>
      </c>
      <c r="G729">
        <v>3755</v>
      </c>
      <c r="H729">
        <v>1080</v>
      </c>
      <c r="I729">
        <v>2221129</v>
      </c>
      <c r="J729">
        <v>8611</v>
      </c>
      <c r="K729">
        <v>2.7</v>
      </c>
      <c r="L729">
        <v>1.4039999999999999</v>
      </c>
      <c r="M729">
        <v>0.55000000000000004</v>
      </c>
      <c r="N729">
        <v>1.2150000000000001</v>
      </c>
      <c r="O729">
        <v>3.79</v>
      </c>
      <c r="P729">
        <v>1.7050000000000001</v>
      </c>
      <c r="Q729">
        <v>1.2749999999999999</v>
      </c>
      <c r="R729" s="30">
        <v>727</v>
      </c>
      <c r="S729">
        <v>6594065</v>
      </c>
      <c r="T729">
        <v>2654</v>
      </c>
      <c r="U729">
        <v>73.781000000000006</v>
      </c>
      <c r="V729">
        <v>46.152999999999999</v>
      </c>
      <c r="W729">
        <v>6943</v>
      </c>
      <c r="X729">
        <v>2041</v>
      </c>
      <c r="Y729">
        <v>2050361</v>
      </c>
      <c r="Z729">
        <v>8785</v>
      </c>
      <c r="AA729">
        <v>2.7</v>
      </c>
      <c r="AB729">
        <v>1.4039999999999999</v>
      </c>
      <c r="AC729">
        <v>0.55000000000000004</v>
      </c>
      <c r="AD729">
        <v>1.2150000000000001</v>
      </c>
      <c r="AE729">
        <v>3.79</v>
      </c>
      <c r="AF729">
        <v>1.7050000000000001</v>
      </c>
      <c r="AG729">
        <v>1.2849999999999999</v>
      </c>
      <c r="AH729" s="30">
        <v>727</v>
      </c>
      <c r="AI729">
        <v>6700729</v>
      </c>
      <c r="AJ729">
        <v>3483</v>
      </c>
      <c r="AK729">
        <v>96.826999999999998</v>
      </c>
      <c r="AL729">
        <v>60.569000000000003</v>
      </c>
      <c r="AM729">
        <v>9368</v>
      </c>
      <c r="AN729">
        <v>2620</v>
      </c>
      <c r="AO729">
        <v>1940644</v>
      </c>
      <c r="AP729">
        <v>8754</v>
      </c>
      <c r="AQ729">
        <v>2.7</v>
      </c>
      <c r="AR729">
        <v>1.4039999999999999</v>
      </c>
      <c r="AS729">
        <v>0.55000000000000004</v>
      </c>
      <c r="AT729">
        <v>1.2150000000000001</v>
      </c>
      <c r="AU729">
        <v>3.79</v>
      </c>
      <c r="AV729">
        <v>1.7050000000000001</v>
      </c>
      <c r="AW729">
        <v>1.3180000000000001</v>
      </c>
      <c r="AX729" s="30">
        <v>727</v>
      </c>
      <c r="AY729">
        <v>6722102</v>
      </c>
      <c r="AZ729">
        <v>4890</v>
      </c>
      <c r="BA729">
        <v>135.94200000000001</v>
      </c>
      <c r="BB729">
        <v>85.037000000000006</v>
      </c>
      <c r="BC729">
        <v>12366</v>
      </c>
      <c r="BD729">
        <v>3683</v>
      </c>
      <c r="BE729">
        <v>1914495</v>
      </c>
      <c r="BF729">
        <v>8812</v>
      </c>
      <c r="BG729">
        <v>2.7</v>
      </c>
      <c r="BH729">
        <v>1.4039999999999999</v>
      </c>
      <c r="BI729">
        <v>0.55000000000000004</v>
      </c>
      <c r="BJ729">
        <v>1.2150000000000001</v>
      </c>
      <c r="BK729">
        <v>3.79</v>
      </c>
      <c r="BL729">
        <v>1.7050000000000001</v>
      </c>
      <c r="BM729">
        <v>1.3220000000000001</v>
      </c>
      <c r="BN729" s="30">
        <v>727</v>
      </c>
      <c r="BO729">
        <v>6781629</v>
      </c>
      <c r="BP729">
        <v>4562</v>
      </c>
      <c r="BQ729">
        <v>126.824</v>
      </c>
      <c r="BR729">
        <v>79.332999999999998</v>
      </c>
      <c r="BS729">
        <v>11837</v>
      </c>
      <c r="BT729">
        <v>3392</v>
      </c>
      <c r="BU729">
        <v>1855909</v>
      </c>
      <c r="BV729">
        <v>8915</v>
      </c>
      <c r="BW729">
        <v>2.7</v>
      </c>
      <c r="BX729">
        <v>1.4039999999999999</v>
      </c>
      <c r="BY729">
        <v>0.55000000000000004</v>
      </c>
      <c r="BZ729">
        <v>1.2150000000000001</v>
      </c>
      <c r="CA729">
        <v>3.79</v>
      </c>
      <c r="CB729">
        <v>1.7050000000000001</v>
      </c>
      <c r="CC729">
        <v>1.3420000000000001</v>
      </c>
      <c r="CM729">
        <v>23.372</v>
      </c>
      <c r="CN729">
        <v>46.152999999999999</v>
      </c>
      <c r="CO729">
        <v>60.569000000000003</v>
      </c>
      <c r="CP729">
        <v>85.037000000000006</v>
      </c>
      <c r="CQ729">
        <v>79.332999999999998</v>
      </c>
    </row>
    <row r="730" spans="1:95" x14ac:dyDescent="0.2">
      <c r="A730" s="2">
        <v>44558</v>
      </c>
      <c r="B730" s="30">
        <v>728</v>
      </c>
      <c r="C730">
        <v>6426761</v>
      </c>
      <c r="D730">
        <v>1418</v>
      </c>
      <c r="E730">
        <v>39.42</v>
      </c>
      <c r="F730">
        <v>24.658999999999999</v>
      </c>
      <c r="G730">
        <v>3995</v>
      </c>
      <c r="H730">
        <v>1104</v>
      </c>
      <c r="I730">
        <v>2222620</v>
      </c>
      <c r="J730">
        <v>8624</v>
      </c>
      <c r="K730">
        <v>2.7</v>
      </c>
      <c r="L730">
        <v>1.4039999999999999</v>
      </c>
      <c r="M730">
        <v>0.55000000000000004</v>
      </c>
      <c r="N730">
        <v>1.2150000000000001</v>
      </c>
      <c r="O730">
        <v>3.79</v>
      </c>
      <c r="P730">
        <v>1.7050000000000001</v>
      </c>
      <c r="Q730">
        <v>1.2849999999999999</v>
      </c>
      <c r="R730" s="30">
        <v>728</v>
      </c>
      <c r="S730">
        <v>6591221</v>
      </c>
      <c r="T730">
        <v>2844</v>
      </c>
      <c r="U730">
        <v>79.063000000000002</v>
      </c>
      <c r="V730">
        <v>49.457000000000001</v>
      </c>
      <c r="W730">
        <v>7427</v>
      </c>
      <c r="X730">
        <v>2170</v>
      </c>
      <c r="Y730">
        <v>2052883</v>
      </c>
      <c r="Z730">
        <v>8794</v>
      </c>
      <c r="AA730">
        <v>2.7</v>
      </c>
      <c r="AB730">
        <v>1.4039999999999999</v>
      </c>
      <c r="AC730">
        <v>0.55000000000000004</v>
      </c>
      <c r="AD730">
        <v>1.2150000000000001</v>
      </c>
      <c r="AE730">
        <v>3.79</v>
      </c>
      <c r="AF730">
        <v>1.7050000000000001</v>
      </c>
      <c r="AG730">
        <v>1.2949999999999999</v>
      </c>
      <c r="AH730" s="30">
        <v>728</v>
      </c>
      <c r="AI730">
        <v>6696827</v>
      </c>
      <c r="AJ730">
        <v>3902</v>
      </c>
      <c r="AK730">
        <v>108.476</v>
      </c>
      <c r="AL730">
        <v>67.855999999999995</v>
      </c>
      <c r="AM730">
        <v>9884</v>
      </c>
      <c r="AN730">
        <v>2967</v>
      </c>
      <c r="AO730">
        <v>1943343</v>
      </c>
      <c r="AP730">
        <v>8761</v>
      </c>
      <c r="AQ730">
        <v>2.7</v>
      </c>
      <c r="AR730">
        <v>1.4039999999999999</v>
      </c>
      <c r="AS730">
        <v>0.55000000000000004</v>
      </c>
      <c r="AT730">
        <v>1.2150000000000001</v>
      </c>
      <c r="AU730">
        <v>3.79</v>
      </c>
      <c r="AV730">
        <v>1.7050000000000001</v>
      </c>
      <c r="AW730">
        <v>1.3260000000000001</v>
      </c>
      <c r="AX730" s="30">
        <v>728</v>
      </c>
      <c r="AY730">
        <v>6717024</v>
      </c>
      <c r="AZ730">
        <v>5078</v>
      </c>
      <c r="BA730">
        <v>141.16800000000001</v>
      </c>
      <c r="BB730">
        <v>88.305999999999997</v>
      </c>
      <c r="BC730">
        <v>13367</v>
      </c>
      <c r="BD730">
        <v>3889</v>
      </c>
      <c r="BE730">
        <v>1918391</v>
      </c>
      <c r="BF730">
        <v>8821</v>
      </c>
      <c r="BG730">
        <v>2.7</v>
      </c>
      <c r="BH730">
        <v>1.4039999999999999</v>
      </c>
      <c r="BI730">
        <v>0.55000000000000004</v>
      </c>
      <c r="BJ730">
        <v>1.2150000000000001</v>
      </c>
      <c r="BK730">
        <v>3.79</v>
      </c>
      <c r="BL730">
        <v>1.7050000000000001</v>
      </c>
      <c r="BM730">
        <v>1.3280000000000001</v>
      </c>
      <c r="BN730" s="30">
        <v>728</v>
      </c>
      <c r="BO730">
        <v>6776697</v>
      </c>
      <c r="BP730">
        <v>4932</v>
      </c>
      <c r="BQ730">
        <v>137.11000000000001</v>
      </c>
      <c r="BR730">
        <v>85.766999999999996</v>
      </c>
      <c r="BS730">
        <v>12748</v>
      </c>
      <c r="BT730">
        <v>3651</v>
      </c>
      <c r="BU730">
        <v>1859576</v>
      </c>
      <c r="BV730">
        <v>8932</v>
      </c>
      <c r="BW730">
        <v>2.7</v>
      </c>
      <c r="BX730">
        <v>1.4039999999999999</v>
      </c>
      <c r="BY730">
        <v>0.55000000000000004</v>
      </c>
      <c r="BZ730">
        <v>1.2150000000000001</v>
      </c>
      <c r="CA730">
        <v>3.79</v>
      </c>
      <c r="CB730">
        <v>1.7050000000000001</v>
      </c>
      <c r="CC730">
        <v>1.3420000000000001</v>
      </c>
      <c r="CM730">
        <v>24.658999999999999</v>
      </c>
      <c r="CN730">
        <v>49.457000000000001</v>
      </c>
      <c r="CO730">
        <v>67.855999999999995</v>
      </c>
      <c r="CP730">
        <v>88.305999999999997</v>
      </c>
      <c r="CQ730">
        <v>85.766999999999996</v>
      </c>
    </row>
    <row r="731" spans="1:95" x14ac:dyDescent="0.2">
      <c r="A731" s="2">
        <v>44559</v>
      </c>
      <c r="B731" s="30">
        <v>729</v>
      </c>
      <c r="C731">
        <v>6425168</v>
      </c>
      <c r="D731">
        <v>1593</v>
      </c>
      <c r="E731">
        <v>44.284999999999997</v>
      </c>
      <c r="F731">
        <v>27.702000000000002</v>
      </c>
      <c r="G731">
        <v>4139</v>
      </c>
      <c r="H731">
        <v>1274</v>
      </c>
      <c r="I731">
        <v>2223279</v>
      </c>
      <c r="J731">
        <v>8639</v>
      </c>
      <c r="K731">
        <v>2.7</v>
      </c>
      <c r="L731">
        <v>1.4039999999999999</v>
      </c>
      <c r="M731">
        <v>0.55000000000000004</v>
      </c>
      <c r="N731">
        <v>1.2150000000000001</v>
      </c>
      <c r="O731">
        <v>3.79</v>
      </c>
      <c r="P731">
        <v>1.7050000000000001</v>
      </c>
      <c r="Q731">
        <v>1.276</v>
      </c>
      <c r="R731" s="30">
        <v>729</v>
      </c>
      <c r="S731">
        <v>6588295</v>
      </c>
      <c r="T731">
        <v>2926</v>
      </c>
      <c r="U731">
        <v>81.343000000000004</v>
      </c>
      <c r="V731">
        <v>50.883000000000003</v>
      </c>
      <c r="W731">
        <v>7961</v>
      </c>
      <c r="X731">
        <v>2310</v>
      </c>
      <c r="Y731">
        <v>2054982</v>
      </c>
      <c r="Z731">
        <v>8802</v>
      </c>
      <c r="AA731">
        <v>2.7</v>
      </c>
      <c r="AB731">
        <v>1.4039999999999999</v>
      </c>
      <c r="AC731">
        <v>0.55000000000000004</v>
      </c>
      <c r="AD731">
        <v>1.2150000000000001</v>
      </c>
      <c r="AE731">
        <v>3.79</v>
      </c>
      <c r="AF731">
        <v>1.7050000000000001</v>
      </c>
      <c r="AG731">
        <v>1.2949999999999999</v>
      </c>
      <c r="AH731" s="30">
        <v>729</v>
      </c>
      <c r="AI731">
        <v>6692729</v>
      </c>
      <c r="AJ731">
        <v>4098</v>
      </c>
      <c r="AK731">
        <v>113.92400000000001</v>
      </c>
      <c r="AL731">
        <v>71.263999999999996</v>
      </c>
      <c r="AM731">
        <v>10696</v>
      </c>
      <c r="AN731">
        <v>3090</v>
      </c>
      <c r="AO731">
        <v>1946603</v>
      </c>
      <c r="AP731">
        <v>8776</v>
      </c>
      <c r="AQ731">
        <v>2.7</v>
      </c>
      <c r="AR731">
        <v>1.4039999999999999</v>
      </c>
      <c r="AS731">
        <v>0.55000000000000004</v>
      </c>
      <c r="AT731">
        <v>1.2150000000000001</v>
      </c>
      <c r="AU731">
        <v>3.79</v>
      </c>
      <c r="AV731">
        <v>1.7050000000000001</v>
      </c>
      <c r="AW731">
        <v>1.3240000000000001</v>
      </c>
      <c r="AX731" s="30">
        <v>729</v>
      </c>
      <c r="AY731">
        <v>6711520</v>
      </c>
      <c r="AZ731">
        <v>5504</v>
      </c>
      <c r="BA731">
        <v>153.011</v>
      </c>
      <c r="BB731">
        <v>95.715000000000003</v>
      </c>
      <c r="BC731">
        <v>14241</v>
      </c>
      <c r="BD731">
        <v>4204</v>
      </c>
      <c r="BE731">
        <v>1922335</v>
      </c>
      <c r="BF731">
        <v>8832</v>
      </c>
      <c r="BG731">
        <v>2.7</v>
      </c>
      <c r="BH731">
        <v>1.4039999999999999</v>
      </c>
      <c r="BI731">
        <v>0.55000000000000004</v>
      </c>
      <c r="BJ731">
        <v>1.2150000000000001</v>
      </c>
      <c r="BK731">
        <v>3.79</v>
      </c>
      <c r="BL731">
        <v>1.7050000000000001</v>
      </c>
      <c r="BM731">
        <v>1.329</v>
      </c>
      <c r="BN731" s="30">
        <v>729</v>
      </c>
      <c r="BO731">
        <v>6771266</v>
      </c>
      <c r="BP731">
        <v>5431</v>
      </c>
      <c r="BQ731">
        <v>150.982</v>
      </c>
      <c r="BR731">
        <v>94.444999999999993</v>
      </c>
      <c r="BS731">
        <v>13645</v>
      </c>
      <c r="BT731">
        <v>4035</v>
      </c>
      <c r="BU731">
        <v>1863411</v>
      </c>
      <c r="BV731">
        <v>8940</v>
      </c>
      <c r="BW731">
        <v>2.7</v>
      </c>
      <c r="BX731">
        <v>1.4039999999999999</v>
      </c>
      <c r="BY731">
        <v>0.55000000000000004</v>
      </c>
      <c r="BZ731">
        <v>1.2150000000000001</v>
      </c>
      <c r="CA731">
        <v>3.79</v>
      </c>
      <c r="CB731">
        <v>1.7050000000000001</v>
      </c>
      <c r="CC731">
        <v>1.343</v>
      </c>
      <c r="CM731">
        <v>27.702000000000002</v>
      </c>
      <c r="CN731">
        <v>50.883000000000003</v>
      </c>
      <c r="CO731">
        <v>71.263999999999996</v>
      </c>
      <c r="CP731">
        <v>95.715000000000003</v>
      </c>
      <c r="CQ731">
        <v>94.444999999999993</v>
      </c>
    </row>
    <row r="732" spans="1:95" x14ac:dyDescent="0.2">
      <c r="A732" s="2">
        <v>44560</v>
      </c>
      <c r="B732" s="30">
        <v>730</v>
      </c>
      <c r="C732">
        <v>6423441</v>
      </c>
      <c r="D732">
        <v>1727</v>
      </c>
      <c r="E732">
        <v>48.011000000000003</v>
      </c>
      <c r="F732">
        <v>30.033000000000001</v>
      </c>
      <c r="G732">
        <v>4393</v>
      </c>
      <c r="H732">
        <v>1339</v>
      </c>
      <c r="I732">
        <v>2224964</v>
      </c>
      <c r="J732">
        <v>8652</v>
      </c>
      <c r="K732">
        <v>2.7</v>
      </c>
      <c r="L732">
        <v>1.4039999999999999</v>
      </c>
      <c r="M732">
        <v>0.55000000000000004</v>
      </c>
      <c r="N732">
        <v>1.2150000000000001</v>
      </c>
      <c r="O732">
        <v>3.79</v>
      </c>
      <c r="P732">
        <v>1.7050000000000001</v>
      </c>
      <c r="Q732">
        <v>1.276</v>
      </c>
      <c r="R732" s="30">
        <v>730</v>
      </c>
      <c r="S732">
        <v>6585017</v>
      </c>
      <c r="T732">
        <v>3278</v>
      </c>
      <c r="U732">
        <v>91.128</v>
      </c>
      <c r="V732">
        <v>57.003999999999998</v>
      </c>
      <c r="W732">
        <v>8388</v>
      </c>
      <c r="X732">
        <v>2499</v>
      </c>
      <c r="Y732">
        <v>2057542</v>
      </c>
      <c r="Z732">
        <v>8816</v>
      </c>
      <c r="AA732">
        <v>2.7</v>
      </c>
      <c r="AB732">
        <v>1.4039999999999999</v>
      </c>
      <c r="AC732">
        <v>0.55000000000000004</v>
      </c>
      <c r="AD732">
        <v>1.2150000000000001</v>
      </c>
      <c r="AE732">
        <v>3.79</v>
      </c>
      <c r="AF732">
        <v>1.7050000000000001</v>
      </c>
      <c r="AG732">
        <v>1.298</v>
      </c>
      <c r="AH732" s="30">
        <v>730</v>
      </c>
      <c r="AI732">
        <v>6688353</v>
      </c>
      <c r="AJ732">
        <v>4376</v>
      </c>
      <c r="AK732">
        <v>121.65300000000001</v>
      </c>
      <c r="AL732">
        <v>76.099000000000004</v>
      </c>
      <c r="AM732">
        <v>11454</v>
      </c>
      <c r="AN732">
        <v>3340</v>
      </c>
      <c r="AO732">
        <v>1949672</v>
      </c>
      <c r="AP732">
        <v>8791</v>
      </c>
      <c r="AQ732">
        <v>2.7</v>
      </c>
      <c r="AR732">
        <v>1.4039999999999999</v>
      </c>
      <c r="AS732">
        <v>0.55000000000000004</v>
      </c>
      <c r="AT732">
        <v>1.2150000000000001</v>
      </c>
      <c r="AU732">
        <v>3.79</v>
      </c>
      <c r="AV732">
        <v>1.7050000000000001</v>
      </c>
      <c r="AW732">
        <v>1.32</v>
      </c>
      <c r="AX732" s="30">
        <v>730</v>
      </c>
      <c r="AY732">
        <v>6705669</v>
      </c>
      <c r="AZ732">
        <v>5851</v>
      </c>
      <c r="BA732">
        <v>162.65799999999999</v>
      </c>
      <c r="BB732">
        <v>101.749</v>
      </c>
      <c r="BC732">
        <v>15328</v>
      </c>
      <c r="BD732">
        <v>4417</v>
      </c>
      <c r="BE732">
        <v>1927118</v>
      </c>
      <c r="BF732">
        <v>8844</v>
      </c>
      <c r="BG732">
        <v>2.7</v>
      </c>
      <c r="BH732">
        <v>1.4039999999999999</v>
      </c>
      <c r="BI732">
        <v>0.55000000000000004</v>
      </c>
      <c r="BJ732">
        <v>1.2150000000000001</v>
      </c>
      <c r="BK732">
        <v>3.79</v>
      </c>
      <c r="BL732">
        <v>1.7050000000000001</v>
      </c>
      <c r="BM732">
        <v>1.3240000000000001</v>
      </c>
      <c r="BN732" s="30">
        <v>730</v>
      </c>
      <c r="BO732">
        <v>6765574</v>
      </c>
      <c r="BP732">
        <v>5692</v>
      </c>
      <c r="BQ732">
        <v>158.238</v>
      </c>
      <c r="BR732">
        <v>98.983999999999995</v>
      </c>
      <c r="BS732">
        <v>14810</v>
      </c>
      <c r="BT732">
        <v>4266</v>
      </c>
      <c r="BU732">
        <v>1867677</v>
      </c>
      <c r="BV732">
        <v>8958</v>
      </c>
      <c r="BW732">
        <v>2.7</v>
      </c>
      <c r="BX732">
        <v>1.4039999999999999</v>
      </c>
      <c r="BY732">
        <v>0.55000000000000004</v>
      </c>
      <c r="BZ732">
        <v>1.2150000000000001</v>
      </c>
      <c r="CA732">
        <v>3.79</v>
      </c>
      <c r="CB732">
        <v>1.7050000000000001</v>
      </c>
      <c r="CC732">
        <v>1.345</v>
      </c>
      <c r="CM732">
        <v>30.033000000000001</v>
      </c>
      <c r="CN732">
        <v>57.003999999999998</v>
      </c>
      <c r="CO732">
        <v>76.099000000000004</v>
      </c>
      <c r="CP732">
        <v>101.749</v>
      </c>
      <c r="CQ732">
        <v>98.983999999999995</v>
      </c>
    </row>
    <row r="733" spans="1:95" x14ac:dyDescent="0.2">
      <c r="A733" s="11"/>
      <c r="B733" s="30" t="s">
        <v>91</v>
      </c>
      <c r="R733" s="30" t="s">
        <v>91</v>
      </c>
      <c r="AH733" s="30" t="s">
        <v>91</v>
      </c>
      <c r="AX733" s="30" t="s">
        <v>91</v>
      </c>
      <c r="BN733" s="30" t="s">
        <v>91</v>
      </c>
    </row>
    <row r="734" spans="1:95" x14ac:dyDescent="0.2">
      <c r="A734" s="11"/>
      <c r="B734" s="30" t="s">
        <v>128</v>
      </c>
      <c r="R734" s="30" t="s">
        <v>129</v>
      </c>
      <c r="AH734" s="30" t="s">
        <v>130</v>
      </c>
      <c r="AX734" s="30" t="s">
        <v>131</v>
      </c>
      <c r="BN734" s="30" t="s">
        <v>132</v>
      </c>
    </row>
    <row r="735" spans="1:95" x14ac:dyDescent="0.2">
      <c r="B735" s="30" t="s">
        <v>93</v>
      </c>
      <c r="R735" s="30" t="s">
        <v>93</v>
      </c>
      <c r="AH735" s="30" t="s">
        <v>93</v>
      </c>
      <c r="AX735" s="30" t="s">
        <v>93</v>
      </c>
      <c r="BN735" s="30" t="s">
        <v>93</v>
      </c>
    </row>
    <row r="737" spans="4:95" x14ac:dyDescent="0.2">
      <c r="D737">
        <f>MAX(D477:D507)</f>
        <v>14870</v>
      </c>
      <c r="E737">
        <f>MAX(E477:E507)</f>
        <v>413.38600000000002</v>
      </c>
      <c r="F737">
        <f>MAX(F477:F507)</f>
        <v>258.589</v>
      </c>
      <c r="T737">
        <f>MAX(T477:T507)</f>
        <v>7339</v>
      </c>
      <c r="U737">
        <f>MAX(U477:U507)</f>
        <v>204.024</v>
      </c>
      <c r="V737">
        <f>MAX(V477:V507)</f>
        <v>127.625</v>
      </c>
      <c r="AJ737">
        <f>MAX(AJ477:AJ507)</f>
        <v>3567</v>
      </c>
      <c r="AK737">
        <f>MAX(AK477:AK507)</f>
        <v>99.162999999999997</v>
      </c>
      <c r="AL737">
        <f>MAX(AL477:AL507)</f>
        <v>62.03</v>
      </c>
      <c r="AZ737">
        <f>MAX(AZ477:AZ507)</f>
        <v>2684</v>
      </c>
      <c r="BA737">
        <f>MAX(BA477:BA507)</f>
        <v>74.614999999999995</v>
      </c>
      <c r="BB737">
        <f>MAX(BB477:BB507)</f>
        <v>46.674999999999997</v>
      </c>
      <c r="BP737">
        <f>MAX(BP477:BP507)</f>
        <v>3509</v>
      </c>
      <c r="BQ737">
        <f>MAX(BQ477:BQ507)</f>
        <v>97.55</v>
      </c>
      <c r="BR737">
        <f>MAX(BR477:BR507)</f>
        <v>61.021999999999998</v>
      </c>
      <c r="CM737">
        <v>258.589</v>
      </c>
      <c r="CN737">
        <v>127.625</v>
      </c>
      <c r="CO737">
        <v>62.03</v>
      </c>
      <c r="CP737">
        <v>46.674999999999997</v>
      </c>
      <c r="CQ737">
        <v>61.021999999999998</v>
      </c>
    </row>
    <row r="738" spans="4:95" x14ac:dyDescent="0.2">
      <c r="D738">
        <f>AVERAGE(D477:D507)</f>
        <v>9017.1290322580644</v>
      </c>
      <c r="E738">
        <f>AVERAGE(E477:E507)</f>
        <v>250.6761290322581</v>
      </c>
      <c r="F738">
        <f>AVERAGE(F477:F507)</f>
        <v>156.80787096774191</v>
      </c>
      <c r="T738">
        <f>AVERAGE(T477:T507)</f>
        <v>5551.4193548387093</v>
      </c>
      <c r="U738">
        <f>AVERAGE(U477:U507)</f>
        <v>154.32945161290326</v>
      </c>
      <c r="V738">
        <f>AVERAGE(V477:V507)</f>
        <v>96.539193548387132</v>
      </c>
      <c r="AJ738">
        <f>AVERAGE(AJ477:AJ507)</f>
        <v>2665</v>
      </c>
      <c r="AK738">
        <f>AVERAGE(AK477:AK507)</f>
        <v>74.087096774193554</v>
      </c>
      <c r="AL738">
        <f>AVERAGE(AL477:AL507)</f>
        <v>46.344322580645191</v>
      </c>
      <c r="AZ738">
        <f>AVERAGE(AZ477:AZ507)</f>
        <v>1108.1612903225807</v>
      </c>
      <c r="BA738">
        <f>AVERAGE(BA477:BA507)</f>
        <v>30.806903225806451</v>
      </c>
      <c r="BB738">
        <f>AVERAGE(BB477:BB507)</f>
        <v>19.270967741935486</v>
      </c>
      <c r="BP738">
        <f>AVERAGE(BP477:BP507)</f>
        <v>785.09677419354841</v>
      </c>
      <c r="BQ738">
        <f>AVERAGE(BQ477:BQ507)</f>
        <v>21.825741935483872</v>
      </c>
      <c r="BR738">
        <f>AVERAGE(BR477:BR507)</f>
        <v>13.652838709677422</v>
      </c>
      <c r="CM738">
        <v>156.80787096774191</v>
      </c>
      <c r="CN738">
        <v>96.539193548387132</v>
      </c>
      <c r="CO738">
        <v>46.344322580645191</v>
      </c>
      <c r="CP738">
        <v>19.270967741935486</v>
      </c>
      <c r="CQ738">
        <v>13.652838709677422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96B156-2F54-F34D-865E-9EEF7873AB8F}">
  <dimension ref="A1:CC738"/>
  <sheetViews>
    <sheetView workbookViewId="0">
      <pane xSplit="2" ySplit="2" topLeftCell="C727" activePane="bottomRight" state="frozen"/>
      <selection pane="topRight" activeCell="C1" sqref="C1"/>
      <selection pane="bottomLeft" activeCell="A3" sqref="A3"/>
      <selection pane="bottomRight" activeCell="A737" sqref="A737:XFD738"/>
    </sheetView>
  </sheetViews>
  <sheetFormatPr baseColWidth="10" defaultColWidth="4.1640625" defaultRowHeight="16" x14ac:dyDescent="0.2"/>
  <cols>
    <col min="1" max="1" width="8.1640625" bestFit="1" customWidth="1"/>
    <col min="2" max="2" width="4.1640625" style="30"/>
    <col min="18" max="18" width="4.1640625" style="30"/>
    <col min="34" max="34" width="4.1640625" style="30"/>
    <col min="50" max="50" width="4.1640625" style="30"/>
    <col min="66" max="66" width="4.1640625" style="30"/>
  </cols>
  <sheetData>
    <row r="1" spans="1:81" x14ac:dyDescent="0.2">
      <c r="B1" s="30" t="s">
        <v>109</v>
      </c>
      <c r="R1" s="30" t="s">
        <v>111</v>
      </c>
      <c r="AH1" s="30" t="s">
        <v>113</v>
      </c>
      <c r="AX1" s="30" t="s">
        <v>115</v>
      </c>
      <c r="BN1" s="30" t="s">
        <v>117</v>
      </c>
    </row>
    <row r="2" spans="1:81" s="4" customFormat="1" ht="136" x14ac:dyDescent="0.2">
      <c r="A2" s="10" t="s">
        <v>23</v>
      </c>
      <c r="B2" s="31" t="s">
        <v>47</v>
      </c>
      <c r="C2" s="4" t="s">
        <v>77</v>
      </c>
      <c r="D2" s="4" t="s">
        <v>78</v>
      </c>
      <c r="E2" s="4" t="s">
        <v>79</v>
      </c>
      <c r="F2" s="4" t="s">
        <v>80</v>
      </c>
      <c r="G2" s="4" t="s">
        <v>81</v>
      </c>
      <c r="H2" s="4" t="s">
        <v>82</v>
      </c>
      <c r="I2" s="4" t="s">
        <v>83</v>
      </c>
      <c r="J2" s="4" t="s">
        <v>84</v>
      </c>
      <c r="K2" s="4" t="s">
        <v>85</v>
      </c>
      <c r="L2" s="4" t="s">
        <v>86</v>
      </c>
      <c r="M2" s="4" t="s">
        <v>87</v>
      </c>
      <c r="N2" s="4" t="s">
        <v>88</v>
      </c>
      <c r="O2" s="4" t="s">
        <v>89</v>
      </c>
      <c r="P2" s="4" t="s">
        <v>26</v>
      </c>
      <c r="Q2" s="4" t="s">
        <v>90</v>
      </c>
      <c r="R2" s="31" t="s">
        <v>47</v>
      </c>
      <c r="S2" s="4" t="s">
        <v>77</v>
      </c>
      <c r="T2" s="4" t="s">
        <v>78</v>
      </c>
      <c r="U2" s="4" t="s">
        <v>79</v>
      </c>
      <c r="V2" s="4" t="s">
        <v>80</v>
      </c>
      <c r="W2" s="4" t="s">
        <v>81</v>
      </c>
      <c r="X2" s="4" t="s">
        <v>82</v>
      </c>
      <c r="Y2" s="4" t="s">
        <v>83</v>
      </c>
      <c r="Z2" s="4" t="s">
        <v>84</v>
      </c>
      <c r="AA2" s="4" t="s">
        <v>85</v>
      </c>
      <c r="AB2" s="4" t="s">
        <v>86</v>
      </c>
      <c r="AC2" s="4" t="s">
        <v>87</v>
      </c>
      <c r="AD2" s="4" t="s">
        <v>88</v>
      </c>
      <c r="AE2" s="4" t="s">
        <v>89</v>
      </c>
      <c r="AF2" s="4" t="s">
        <v>26</v>
      </c>
      <c r="AG2" s="4" t="s">
        <v>90</v>
      </c>
      <c r="AH2" s="31" t="s">
        <v>47</v>
      </c>
      <c r="AI2" s="4" t="s">
        <v>77</v>
      </c>
      <c r="AJ2" s="4" t="s">
        <v>78</v>
      </c>
      <c r="AK2" s="4" t="s">
        <v>79</v>
      </c>
      <c r="AL2" s="4" t="s">
        <v>80</v>
      </c>
      <c r="AM2" s="4" t="s">
        <v>81</v>
      </c>
      <c r="AN2" s="4" t="s">
        <v>82</v>
      </c>
      <c r="AO2" s="4" t="s">
        <v>83</v>
      </c>
      <c r="AP2" s="4" t="s">
        <v>84</v>
      </c>
      <c r="AQ2" s="4" t="s">
        <v>85</v>
      </c>
      <c r="AR2" s="4" t="s">
        <v>86</v>
      </c>
      <c r="AS2" s="4" t="s">
        <v>87</v>
      </c>
      <c r="AT2" s="4" t="s">
        <v>88</v>
      </c>
      <c r="AU2" s="4" t="s">
        <v>89</v>
      </c>
      <c r="AV2" s="4" t="s">
        <v>26</v>
      </c>
      <c r="AW2" s="4" t="s">
        <v>90</v>
      </c>
      <c r="AX2" s="31" t="s">
        <v>47</v>
      </c>
      <c r="AY2" s="4" t="s">
        <v>77</v>
      </c>
      <c r="AZ2" s="4" t="s">
        <v>78</v>
      </c>
      <c r="BA2" s="4" t="s">
        <v>79</v>
      </c>
      <c r="BB2" s="4" t="s">
        <v>80</v>
      </c>
      <c r="BC2" s="4" t="s">
        <v>81</v>
      </c>
      <c r="BD2" s="4" t="s">
        <v>82</v>
      </c>
      <c r="BE2" s="4" t="s">
        <v>83</v>
      </c>
      <c r="BF2" s="4" t="s">
        <v>84</v>
      </c>
      <c r="BG2" s="4" t="s">
        <v>85</v>
      </c>
      <c r="BH2" s="4" t="s">
        <v>86</v>
      </c>
      <c r="BI2" s="4" t="s">
        <v>87</v>
      </c>
      <c r="BJ2" s="4" t="s">
        <v>88</v>
      </c>
      <c r="BK2" s="4" t="s">
        <v>89</v>
      </c>
      <c r="BL2" s="4" t="s">
        <v>26</v>
      </c>
      <c r="BM2" s="4" t="s">
        <v>90</v>
      </c>
      <c r="BN2" s="31" t="s">
        <v>47</v>
      </c>
      <c r="BO2" s="4" t="s">
        <v>77</v>
      </c>
      <c r="BP2" s="4" t="s">
        <v>78</v>
      </c>
      <c r="BQ2" s="4" t="s">
        <v>79</v>
      </c>
      <c r="BR2" s="4" t="s">
        <v>80</v>
      </c>
      <c r="BS2" s="4" t="s">
        <v>81</v>
      </c>
      <c r="BT2" s="4" t="s">
        <v>82</v>
      </c>
      <c r="BU2" s="4" t="s">
        <v>83</v>
      </c>
      <c r="BV2" s="4" t="s">
        <v>84</v>
      </c>
      <c r="BW2" s="4" t="s">
        <v>85</v>
      </c>
      <c r="BX2" s="4" t="s">
        <v>86</v>
      </c>
      <c r="BY2" s="4" t="s">
        <v>87</v>
      </c>
      <c r="BZ2" s="4" t="s">
        <v>88</v>
      </c>
      <c r="CA2" s="4" t="s">
        <v>89</v>
      </c>
      <c r="CB2" s="4" t="s">
        <v>26</v>
      </c>
      <c r="CC2" s="4" t="s">
        <v>90</v>
      </c>
    </row>
    <row r="3" spans="1:81" x14ac:dyDescent="0.2">
      <c r="A3" s="2">
        <v>43831</v>
      </c>
      <c r="B3" s="30">
        <v>1</v>
      </c>
      <c r="C3">
        <v>8654621</v>
      </c>
      <c r="D3">
        <v>0</v>
      </c>
      <c r="E3">
        <v>0</v>
      </c>
      <c r="F3">
        <v>0</v>
      </c>
      <c r="G3">
        <v>1</v>
      </c>
      <c r="H3">
        <v>0</v>
      </c>
      <c r="I3">
        <v>0</v>
      </c>
      <c r="J3">
        <v>0</v>
      </c>
      <c r="K3">
        <v>2.7</v>
      </c>
      <c r="L3">
        <v>1.4039999999999999</v>
      </c>
      <c r="M3">
        <v>0</v>
      </c>
      <c r="N3">
        <v>2.7</v>
      </c>
      <c r="O3">
        <v>3.79</v>
      </c>
      <c r="P3">
        <v>0</v>
      </c>
      <c r="Q3">
        <v>0</v>
      </c>
      <c r="R3" s="30">
        <v>1</v>
      </c>
      <c r="S3">
        <v>8654621</v>
      </c>
      <c r="T3">
        <v>0</v>
      </c>
      <c r="U3">
        <v>0</v>
      </c>
      <c r="V3">
        <v>0</v>
      </c>
      <c r="W3">
        <v>1</v>
      </c>
      <c r="X3">
        <v>0</v>
      </c>
      <c r="Y3">
        <v>0</v>
      </c>
      <c r="Z3">
        <v>0</v>
      </c>
      <c r="AA3">
        <v>2.7</v>
      </c>
      <c r="AB3">
        <v>1.4039999999999999</v>
      </c>
      <c r="AC3">
        <v>0</v>
      </c>
      <c r="AD3">
        <v>2.7</v>
      </c>
      <c r="AE3">
        <v>3.79</v>
      </c>
      <c r="AF3">
        <v>0</v>
      </c>
      <c r="AG3">
        <v>0</v>
      </c>
      <c r="AH3" s="30">
        <v>1</v>
      </c>
      <c r="AI3">
        <v>8654621</v>
      </c>
      <c r="AJ3">
        <v>0</v>
      </c>
      <c r="AK3">
        <v>0</v>
      </c>
      <c r="AL3">
        <v>0</v>
      </c>
      <c r="AM3">
        <v>1</v>
      </c>
      <c r="AN3">
        <v>0</v>
      </c>
      <c r="AO3">
        <v>0</v>
      </c>
      <c r="AP3">
        <v>0</v>
      </c>
      <c r="AQ3">
        <v>2.7</v>
      </c>
      <c r="AR3">
        <v>1.4039999999999999</v>
      </c>
      <c r="AS3">
        <v>0</v>
      </c>
      <c r="AT3">
        <v>2.7</v>
      </c>
      <c r="AU3">
        <v>3.79</v>
      </c>
      <c r="AV3">
        <v>0</v>
      </c>
      <c r="AW3">
        <v>0</v>
      </c>
      <c r="AX3" s="30">
        <v>1</v>
      </c>
      <c r="AY3">
        <v>8654621</v>
      </c>
      <c r="AZ3">
        <v>0</v>
      </c>
      <c r="BA3">
        <v>0</v>
      </c>
      <c r="BB3">
        <v>0</v>
      </c>
      <c r="BC3">
        <v>1</v>
      </c>
      <c r="BD3">
        <v>0</v>
      </c>
      <c r="BE3">
        <v>0</v>
      </c>
      <c r="BF3">
        <v>0</v>
      </c>
      <c r="BG3">
        <v>2.7</v>
      </c>
      <c r="BH3">
        <v>1.4039999999999999</v>
      </c>
      <c r="BI3">
        <v>0</v>
      </c>
      <c r="BJ3">
        <v>2.7</v>
      </c>
      <c r="BK3">
        <v>3.79</v>
      </c>
      <c r="BL3">
        <v>0</v>
      </c>
      <c r="BM3">
        <v>0</v>
      </c>
      <c r="BN3" s="30">
        <v>1</v>
      </c>
      <c r="BO3">
        <v>8654621</v>
      </c>
      <c r="BP3">
        <v>0</v>
      </c>
      <c r="BQ3">
        <v>0</v>
      </c>
      <c r="BR3">
        <v>0</v>
      </c>
      <c r="BS3">
        <v>1</v>
      </c>
      <c r="BT3">
        <v>0</v>
      </c>
      <c r="BU3">
        <v>0</v>
      </c>
      <c r="BV3">
        <v>0</v>
      </c>
      <c r="BW3">
        <v>2.7</v>
      </c>
      <c r="BX3">
        <v>1.4039999999999999</v>
      </c>
      <c r="BY3">
        <v>0</v>
      </c>
      <c r="BZ3">
        <v>2.7</v>
      </c>
      <c r="CA3">
        <v>3.79</v>
      </c>
      <c r="CB3">
        <v>0</v>
      </c>
      <c r="CC3">
        <v>0</v>
      </c>
    </row>
    <row r="4" spans="1:81" x14ac:dyDescent="0.2">
      <c r="A4" s="2">
        <v>43832</v>
      </c>
      <c r="B4" s="30">
        <v>2</v>
      </c>
      <c r="C4">
        <v>8654621</v>
      </c>
      <c r="D4">
        <v>0</v>
      </c>
      <c r="E4">
        <v>0</v>
      </c>
      <c r="F4">
        <v>0</v>
      </c>
      <c r="G4">
        <v>1</v>
      </c>
      <c r="H4">
        <v>0</v>
      </c>
      <c r="I4">
        <v>0</v>
      </c>
      <c r="J4">
        <v>0</v>
      </c>
      <c r="K4">
        <v>2.7</v>
      </c>
      <c r="L4">
        <v>1.4039999999999999</v>
      </c>
      <c r="M4">
        <v>0</v>
      </c>
      <c r="N4">
        <v>2.7</v>
      </c>
      <c r="O4">
        <v>3.79</v>
      </c>
      <c r="P4">
        <v>0</v>
      </c>
      <c r="Q4">
        <v>0</v>
      </c>
      <c r="R4" s="30">
        <v>2</v>
      </c>
      <c r="S4">
        <v>8654621</v>
      </c>
      <c r="T4">
        <v>0</v>
      </c>
      <c r="U4">
        <v>0</v>
      </c>
      <c r="V4">
        <v>0</v>
      </c>
      <c r="W4">
        <v>1</v>
      </c>
      <c r="X4">
        <v>0</v>
      </c>
      <c r="Y4">
        <v>0</v>
      </c>
      <c r="Z4">
        <v>0</v>
      </c>
      <c r="AA4">
        <v>2.7</v>
      </c>
      <c r="AB4">
        <v>1.4039999999999999</v>
      </c>
      <c r="AC4">
        <v>0</v>
      </c>
      <c r="AD4">
        <v>2.7</v>
      </c>
      <c r="AE4">
        <v>3.79</v>
      </c>
      <c r="AF4">
        <v>0</v>
      </c>
      <c r="AG4">
        <v>0</v>
      </c>
      <c r="AH4" s="30">
        <v>2</v>
      </c>
      <c r="AI4">
        <v>8654621</v>
      </c>
      <c r="AJ4">
        <v>0</v>
      </c>
      <c r="AK4">
        <v>0</v>
      </c>
      <c r="AL4">
        <v>0</v>
      </c>
      <c r="AM4">
        <v>1</v>
      </c>
      <c r="AN4">
        <v>0</v>
      </c>
      <c r="AO4">
        <v>0</v>
      </c>
      <c r="AP4">
        <v>0</v>
      </c>
      <c r="AQ4">
        <v>2.7</v>
      </c>
      <c r="AR4">
        <v>1.4039999999999999</v>
      </c>
      <c r="AS4">
        <v>0</v>
      </c>
      <c r="AT4">
        <v>2.7</v>
      </c>
      <c r="AU4">
        <v>3.79</v>
      </c>
      <c r="AV4">
        <v>0</v>
      </c>
      <c r="AW4">
        <v>0</v>
      </c>
      <c r="AX4" s="30">
        <v>2</v>
      </c>
      <c r="AY4">
        <v>8654621</v>
      </c>
      <c r="AZ4">
        <v>0</v>
      </c>
      <c r="BA4">
        <v>0</v>
      </c>
      <c r="BB4">
        <v>0</v>
      </c>
      <c r="BC4">
        <v>1</v>
      </c>
      <c r="BD4">
        <v>0</v>
      </c>
      <c r="BE4">
        <v>0</v>
      </c>
      <c r="BF4">
        <v>0</v>
      </c>
      <c r="BG4">
        <v>2.7</v>
      </c>
      <c r="BH4">
        <v>1.4039999999999999</v>
      </c>
      <c r="BI4">
        <v>0</v>
      </c>
      <c r="BJ4">
        <v>2.7</v>
      </c>
      <c r="BK4">
        <v>3.79</v>
      </c>
      <c r="BL4">
        <v>0</v>
      </c>
      <c r="BM4">
        <v>0</v>
      </c>
      <c r="BN4" s="30">
        <v>2</v>
      </c>
      <c r="BO4">
        <v>8654621</v>
      </c>
      <c r="BP4">
        <v>0</v>
      </c>
      <c r="BQ4">
        <v>0</v>
      </c>
      <c r="BR4">
        <v>0</v>
      </c>
      <c r="BS4">
        <v>1</v>
      </c>
      <c r="BT4">
        <v>0</v>
      </c>
      <c r="BU4">
        <v>0</v>
      </c>
      <c r="BV4">
        <v>0</v>
      </c>
      <c r="BW4">
        <v>2.7</v>
      </c>
      <c r="BX4">
        <v>1.4039999999999999</v>
      </c>
      <c r="BY4">
        <v>0</v>
      </c>
      <c r="BZ4">
        <v>2.7</v>
      </c>
      <c r="CA4">
        <v>3.79</v>
      </c>
      <c r="CB4">
        <v>0</v>
      </c>
      <c r="CC4">
        <v>0</v>
      </c>
    </row>
    <row r="5" spans="1:81" x14ac:dyDescent="0.2">
      <c r="A5" s="2">
        <v>43833</v>
      </c>
      <c r="B5" s="30">
        <v>3</v>
      </c>
      <c r="C5">
        <v>8654621</v>
      </c>
      <c r="D5">
        <v>0</v>
      </c>
      <c r="E5">
        <v>0</v>
      </c>
      <c r="F5">
        <v>0</v>
      </c>
      <c r="G5">
        <v>1</v>
      </c>
      <c r="H5">
        <v>0</v>
      </c>
      <c r="I5">
        <v>0</v>
      </c>
      <c r="J5">
        <v>0</v>
      </c>
      <c r="K5">
        <v>2.7</v>
      </c>
      <c r="L5">
        <v>1.4039999999999999</v>
      </c>
      <c r="M5">
        <v>0</v>
      </c>
      <c r="N5">
        <v>2.7</v>
      </c>
      <c r="O5">
        <v>3.79</v>
      </c>
      <c r="P5">
        <v>0</v>
      </c>
      <c r="Q5">
        <v>0</v>
      </c>
      <c r="R5" s="30">
        <v>3</v>
      </c>
      <c r="S5">
        <v>8654621</v>
      </c>
      <c r="T5">
        <v>0</v>
      </c>
      <c r="U5">
        <v>0</v>
      </c>
      <c r="V5">
        <v>0</v>
      </c>
      <c r="W5">
        <v>1</v>
      </c>
      <c r="X5">
        <v>0</v>
      </c>
      <c r="Y5">
        <v>0</v>
      </c>
      <c r="Z5">
        <v>0</v>
      </c>
      <c r="AA5">
        <v>2.7</v>
      </c>
      <c r="AB5">
        <v>1.4039999999999999</v>
      </c>
      <c r="AC5">
        <v>0</v>
      </c>
      <c r="AD5">
        <v>2.7</v>
      </c>
      <c r="AE5">
        <v>3.79</v>
      </c>
      <c r="AF5">
        <v>0</v>
      </c>
      <c r="AG5">
        <v>0</v>
      </c>
      <c r="AH5" s="30">
        <v>3</v>
      </c>
      <c r="AI5">
        <v>8654621</v>
      </c>
      <c r="AJ5">
        <v>0</v>
      </c>
      <c r="AK5">
        <v>0</v>
      </c>
      <c r="AL5">
        <v>0</v>
      </c>
      <c r="AM5">
        <v>1</v>
      </c>
      <c r="AN5">
        <v>0</v>
      </c>
      <c r="AO5">
        <v>0</v>
      </c>
      <c r="AP5">
        <v>0</v>
      </c>
      <c r="AQ5">
        <v>2.7</v>
      </c>
      <c r="AR5">
        <v>1.4039999999999999</v>
      </c>
      <c r="AS5">
        <v>0</v>
      </c>
      <c r="AT5">
        <v>2.7</v>
      </c>
      <c r="AU5">
        <v>3.79</v>
      </c>
      <c r="AV5">
        <v>0</v>
      </c>
      <c r="AW5">
        <v>0</v>
      </c>
      <c r="AX5" s="30">
        <v>3</v>
      </c>
      <c r="AY5">
        <v>8654621</v>
      </c>
      <c r="AZ5">
        <v>0</v>
      </c>
      <c r="BA5">
        <v>0</v>
      </c>
      <c r="BB5">
        <v>0</v>
      </c>
      <c r="BC5">
        <v>1</v>
      </c>
      <c r="BD5">
        <v>0</v>
      </c>
      <c r="BE5">
        <v>0</v>
      </c>
      <c r="BF5">
        <v>0</v>
      </c>
      <c r="BG5">
        <v>2.7</v>
      </c>
      <c r="BH5">
        <v>1.4039999999999999</v>
      </c>
      <c r="BI5">
        <v>0</v>
      </c>
      <c r="BJ5">
        <v>2.7</v>
      </c>
      <c r="BK5">
        <v>3.79</v>
      </c>
      <c r="BL5">
        <v>0</v>
      </c>
      <c r="BM5">
        <v>0</v>
      </c>
      <c r="BN5" s="30">
        <v>3</v>
      </c>
      <c r="BO5">
        <v>8654621</v>
      </c>
      <c r="BP5">
        <v>0</v>
      </c>
      <c r="BQ5">
        <v>0</v>
      </c>
      <c r="BR5">
        <v>0</v>
      </c>
      <c r="BS5">
        <v>1</v>
      </c>
      <c r="BT5">
        <v>0</v>
      </c>
      <c r="BU5">
        <v>0</v>
      </c>
      <c r="BV5">
        <v>0</v>
      </c>
      <c r="BW5">
        <v>2.7</v>
      </c>
      <c r="BX5">
        <v>1.4039999999999999</v>
      </c>
      <c r="BY5">
        <v>0</v>
      </c>
      <c r="BZ5">
        <v>2.7</v>
      </c>
      <c r="CA5">
        <v>3.79</v>
      </c>
      <c r="CB5">
        <v>0</v>
      </c>
      <c r="CC5">
        <v>0</v>
      </c>
    </row>
    <row r="6" spans="1:81" x14ac:dyDescent="0.2">
      <c r="A6" s="2">
        <v>43834</v>
      </c>
      <c r="B6" s="30">
        <v>4</v>
      </c>
      <c r="C6">
        <v>8654621</v>
      </c>
      <c r="D6">
        <v>0</v>
      </c>
      <c r="E6">
        <v>0</v>
      </c>
      <c r="F6">
        <v>0</v>
      </c>
      <c r="G6">
        <v>1</v>
      </c>
      <c r="H6">
        <v>0</v>
      </c>
      <c r="I6">
        <v>0</v>
      </c>
      <c r="J6">
        <v>0</v>
      </c>
      <c r="K6">
        <v>2.7</v>
      </c>
      <c r="L6">
        <v>1.4039999999999999</v>
      </c>
      <c r="M6">
        <v>0</v>
      </c>
      <c r="N6">
        <v>2.7</v>
      </c>
      <c r="O6">
        <v>3.79</v>
      </c>
      <c r="P6">
        <v>0</v>
      </c>
      <c r="Q6">
        <v>0</v>
      </c>
      <c r="R6" s="30">
        <v>4</v>
      </c>
      <c r="S6">
        <v>8654621</v>
      </c>
      <c r="T6">
        <v>0</v>
      </c>
      <c r="U6">
        <v>0</v>
      </c>
      <c r="V6">
        <v>0</v>
      </c>
      <c r="W6">
        <v>1</v>
      </c>
      <c r="X6">
        <v>0</v>
      </c>
      <c r="Y6">
        <v>0</v>
      </c>
      <c r="Z6">
        <v>0</v>
      </c>
      <c r="AA6">
        <v>2.7</v>
      </c>
      <c r="AB6">
        <v>1.4039999999999999</v>
      </c>
      <c r="AC6">
        <v>0</v>
      </c>
      <c r="AD6">
        <v>2.7</v>
      </c>
      <c r="AE6">
        <v>3.79</v>
      </c>
      <c r="AF6">
        <v>0</v>
      </c>
      <c r="AG6">
        <v>0</v>
      </c>
      <c r="AH6" s="30">
        <v>4</v>
      </c>
      <c r="AI6">
        <v>8654621</v>
      </c>
      <c r="AJ6">
        <v>0</v>
      </c>
      <c r="AK6">
        <v>0</v>
      </c>
      <c r="AL6">
        <v>0</v>
      </c>
      <c r="AM6">
        <v>1</v>
      </c>
      <c r="AN6">
        <v>0</v>
      </c>
      <c r="AO6">
        <v>0</v>
      </c>
      <c r="AP6">
        <v>0</v>
      </c>
      <c r="AQ6">
        <v>2.7</v>
      </c>
      <c r="AR6">
        <v>1.4039999999999999</v>
      </c>
      <c r="AS6">
        <v>0</v>
      </c>
      <c r="AT6">
        <v>2.7</v>
      </c>
      <c r="AU6">
        <v>3.79</v>
      </c>
      <c r="AV6">
        <v>0</v>
      </c>
      <c r="AW6">
        <v>0</v>
      </c>
      <c r="AX6" s="30">
        <v>4</v>
      </c>
      <c r="AY6">
        <v>8654621</v>
      </c>
      <c r="AZ6">
        <v>0</v>
      </c>
      <c r="BA6">
        <v>0</v>
      </c>
      <c r="BB6">
        <v>0</v>
      </c>
      <c r="BC6">
        <v>1</v>
      </c>
      <c r="BD6">
        <v>0</v>
      </c>
      <c r="BE6">
        <v>0</v>
      </c>
      <c r="BF6">
        <v>0</v>
      </c>
      <c r="BG6">
        <v>2.7</v>
      </c>
      <c r="BH6">
        <v>1.4039999999999999</v>
      </c>
      <c r="BI6">
        <v>0</v>
      </c>
      <c r="BJ6">
        <v>2.7</v>
      </c>
      <c r="BK6">
        <v>3.79</v>
      </c>
      <c r="BL6">
        <v>0</v>
      </c>
      <c r="BM6">
        <v>0</v>
      </c>
      <c r="BN6" s="30">
        <v>4</v>
      </c>
      <c r="BO6">
        <v>8654621</v>
      </c>
      <c r="BP6">
        <v>0</v>
      </c>
      <c r="BQ6">
        <v>0</v>
      </c>
      <c r="BR6">
        <v>0</v>
      </c>
      <c r="BS6">
        <v>1</v>
      </c>
      <c r="BT6">
        <v>0</v>
      </c>
      <c r="BU6">
        <v>0</v>
      </c>
      <c r="BV6">
        <v>0</v>
      </c>
      <c r="BW6">
        <v>2.7</v>
      </c>
      <c r="BX6">
        <v>1.4039999999999999</v>
      </c>
      <c r="BY6">
        <v>0</v>
      </c>
      <c r="BZ6">
        <v>2.7</v>
      </c>
      <c r="CA6">
        <v>3.79</v>
      </c>
      <c r="CB6">
        <v>0</v>
      </c>
      <c r="CC6">
        <v>0</v>
      </c>
    </row>
    <row r="7" spans="1:81" x14ac:dyDescent="0.2">
      <c r="A7" s="2">
        <v>43835</v>
      </c>
      <c r="B7" s="30">
        <v>5</v>
      </c>
      <c r="C7">
        <v>8654621</v>
      </c>
      <c r="D7">
        <v>0</v>
      </c>
      <c r="E7">
        <v>0</v>
      </c>
      <c r="F7">
        <v>0</v>
      </c>
      <c r="G7">
        <v>1</v>
      </c>
      <c r="H7">
        <v>0</v>
      </c>
      <c r="I7">
        <v>0</v>
      </c>
      <c r="J7">
        <v>0</v>
      </c>
      <c r="K7">
        <v>2.7</v>
      </c>
      <c r="L7">
        <v>1.4039999999999999</v>
      </c>
      <c r="M7">
        <v>0</v>
      </c>
      <c r="N7">
        <v>2.7</v>
      </c>
      <c r="O7">
        <v>3.79</v>
      </c>
      <c r="P7">
        <v>0</v>
      </c>
      <c r="Q7">
        <v>0</v>
      </c>
      <c r="R7" s="30">
        <v>5</v>
      </c>
      <c r="S7">
        <v>8654621</v>
      </c>
      <c r="T7">
        <v>0</v>
      </c>
      <c r="U7">
        <v>0</v>
      </c>
      <c r="V7">
        <v>0</v>
      </c>
      <c r="W7">
        <v>1</v>
      </c>
      <c r="X7">
        <v>0</v>
      </c>
      <c r="Y7">
        <v>0</v>
      </c>
      <c r="Z7">
        <v>0</v>
      </c>
      <c r="AA7">
        <v>2.7</v>
      </c>
      <c r="AB7">
        <v>1.4039999999999999</v>
      </c>
      <c r="AC7">
        <v>0</v>
      </c>
      <c r="AD7">
        <v>2.7</v>
      </c>
      <c r="AE7">
        <v>3.79</v>
      </c>
      <c r="AF7">
        <v>0</v>
      </c>
      <c r="AG7">
        <v>0</v>
      </c>
      <c r="AH7" s="30">
        <v>5</v>
      </c>
      <c r="AI7">
        <v>8654621</v>
      </c>
      <c r="AJ7">
        <v>0</v>
      </c>
      <c r="AK7">
        <v>0</v>
      </c>
      <c r="AL7">
        <v>0</v>
      </c>
      <c r="AM7">
        <v>1</v>
      </c>
      <c r="AN7">
        <v>0</v>
      </c>
      <c r="AO7">
        <v>0</v>
      </c>
      <c r="AP7">
        <v>0</v>
      </c>
      <c r="AQ7">
        <v>2.7</v>
      </c>
      <c r="AR7">
        <v>1.4039999999999999</v>
      </c>
      <c r="AS7">
        <v>0</v>
      </c>
      <c r="AT7">
        <v>2.7</v>
      </c>
      <c r="AU7">
        <v>3.79</v>
      </c>
      <c r="AV7">
        <v>0</v>
      </c>
      <c r="AW7">
        <v>0</v>
      </c>
      <c r="AX7" s="30">
        <v>5</v>
      </c>
      <c r="AY7">
        <v>8654621</v>
      </c>
      <c r="AZ7">
        <v>0</v>
      </c>
      <c r="BA7">
        <v>0</v>
      </c>
      <c r="BB7">
        <v>0</v>
      </c>
      <c r="BC7">
        <v>1</v>
      </c>
      <c r="BD7">
        <v>0</v>
      </c>
      <c r="BE7">
        <v>0</v>
      </c>
      <c r="BF7">
        <v>0</v>
      </c>
      <c r="BG7">
        <v>2.7</v>
      </c>
      <c r="BH7">
        <v>1.4039999999999999</v>
      </c>
      <c r="BI7">
        <v>0</v>
      </c>
      <c r="BJ7">
        <v>2.7</v>
      </c>
      <c r="BK7">
        <v>3.79</v>
      </c>
      <c r="BL7">
        <v>0</v>
      </c>
      <c r="BM7">
        <v>0</v>
      </c>
      <c r="BN7" s="30">
        <v>5</v>
      </c>
      <c r="BO7">
        <v>8654621</v>
      </c>
      <c r="BP7">
        <v>0</v>
      </c>
      <c r="BQ7">
        <v>0</v>
      </c>
      <c r="BR7">
        <v>0</v>
      </c>
      <c r="BS7">
        <v>1</v>
      </c>
      <c r="BT7">
        <v>0</v>
      </c>
      <c r="BU7">
        <v>0</v>
      </c>
      <c r="BV7">
        <v>0</v>
      </c>
      <c r="BW7">
        <v>2.7</v>
      </c>
      <c r="BX7">
        <v>1.4039999999999999</v>
      </c>
      <c r="BY7">
        <v>0</v>
      </c>
      <c r="BZ7">
        <v>2.7</v>
      </c>
      <c r="CA7">
        <v>3.79</v>
      </c>
      <c r="CB7">
        <v>0</v>
      </c>
      <c r="CC7">
        <v>0</v>
      </c>
    </row>
    <row r="8" spans="1:81" x14ac:dyDescent="0.2">
      <c r="A8" s="2">
        <v>43836</v>
      </c>
      <c r="B8" s="30">
        <v>6</v>
      </c>
      <c r="C8">
        <v>8654621</v>
      </c>
      <c r="D8">
        <v>0</v>
      </c>
      <c r="E8">
        <v>0</v>
      </c>
      <c r="F8">
        <v>0</v>
      </c>
      <c r="G8">
        <v>1</v>
      </c>
      <c r="H8">
        <v>0</v>
      </c>
      <c r="I8">
        <v>0</v>
      </c>
      <c r="J8">
        <v>0</v>
      </c>
      <c r="K8">
        <v>2.7</v>
      </c>
      <c r="L8">
        <v>1.4039999999999999</v>
      </c>
      <c r="M8">
        <v>0</v>
      </c>
      <c r="N8">
        <v>2.7</v>
      </c>
      <c r="O8">
        <v>3.79</v>
      </c>
      <c r="P8">
        <v>0</v>
      </c>
      <c r="Q8">
        <v>0</v>
      </c>
      <c r="R8" s="30">
        <v>6</v>
      </c>
      <c r="S8">
        <v>8654621</v>
      </c>
      <c r="T8">
        <v>0</v>
      </c>
      <c r="U8">
        <v>0</v>
      </c>
      <c r="V8">
        <v>0</v>
      </c>
      <c r="W8">
        <v>1</v>
      </c>
      <c r="X8">
        <v>0</v>
      </c>
      <c r="Y8">
        <v>0</v>
      </c>
      <c r="Z8">
        <v>0</v>
      </c>
      <c r="AA8">
        <v>2.7</v>
      </c>
      <c r="AB8">
        <v>1.4039999999999999</v>
      </c>
      <c r="AC8">
        <v>0</v>
      </c>
      <c r="AD8">
        <v>2.7</v>
      </c>
      <c r="AE8">
        <v>3.79</v>
      </c>
      <c r="AF8">
        <v>0</v>
      </c>
      <c r="AG8">
        <v>0</v>
      </c>
      <c r="AH8" s="30">
        <v>6</v>
      </c>
      <c r="AI8">
        <v>8654621</v>
      </c>
      <c r="AJ8">
        <v>0</v>
      </c>
      <c r="AK8">
        <v>0</v>
      </c>
      <c r="AL8">
        <v>0</v>
      </c>
      <c r="AM8">
        <v>1</v>
      </c>
      <c r="AN8">
        <v>0</v>
      </c>
      <c r="AO8">
        <v>0</v>
      </c>
      <c r="AP8">
        <v>0</v>
      </c>
      <c r="AQ8">
        <v>2.7</v>
      </c>
      <c r="AR8">
        <v>1.4039999999999999</v>
      </c>
      <c r="AS8">
        <v>0</v>
      </c>
      <c r="AT8">
        <v>2.7</v>
      </c>
      <c r="AU8">
        <v>3.79</v>
      </c>
      <c r="AV8">
        <v>0</v>
      </c>
      <c r="AW8">
        <v>0</v>
      </c>
      <c r="AX8" s="30">
        <v>6</v>
      </c>
      <c r="AY8">
        <v>8654621</v>
      </c>
      <c r="AZ8">
        <v>0</v>
      </c>
      <c r="BA8">
        <v>0</v>
      </c>
      <c r="BB8">
        <v>0</v>
      </c>
      <c r="BC8">
        <v>1</v>
      </c>
      <c r="BD8">
        <v>0</v>
      </c>
      <c r="BE8">
        <v>0</v>
      </c>
      <c r="BF8">
        <v>0</v>
      </c>
      <c r="BG8">
        <v>2.7</v>
      </c>
      <c r="BH8">
        <v>1.4039999999999999</v>
      </c>
      <c r="BI8">
        <v>0</v>
      </c>
      <c r="BJ8">
        <v>2.7</v>
      </c>
      <c r="BK8">
        <v>3.79</v>
      </c>
      <c r="BL8">
        <v>0</v>
      </c>
      <c r="BM8">
        <v>0</v>
      </c>
      <c r="BN8" s="30">
        <v>6</v>
      </c>
      <c r="BO8">
        <v>8654621</v>
      </c>
      <c r="BP8">
        <v>0</v>
      </c>
      <c r="BQ8">
        <v>0</v>
      </c>
      <c r="BR8">
        <v>0</v>
      </c>
      <c r="BS8">
        <v>1</v>
      </c>
      <c r="BT8">
        <v>0</v>
      </c>
      <c r="BU8">
        <v>0</v>
      </c>
      <c r="BV8">
        <v>0</v>
      </c>
      <c r="BW8">
        <v>2.7</v>
      </c>
      <c r="BX8">
        <v>1.4039999999999999</v>
      </c>
      <c r="BY8">
        <v>0</v>
      </c>
      <c r="BZ8">
        <v>2.7</v>
      </c>
      <c r="CA8">
        <v>3.79</v>
      </c>
      <c r="CB8">
        <v>0</v>
      </c>
      <c r="CC8">
        <v>0</v>
      </c>
    </row>
    <row r="9" spans="1:81" x14ac:dyDescent="0.2">
      <c r="A9" s="2">
        <v>43837</v>
      </c>
      <c r="B9" s="30">
        <v>7</v>
      </c>
      <c r="C9">
        <v>8654621</v>
      </c>
      <c r="D9">
        <v>0</v>
      </c>
      <c r="E9">
        <v>0</v>
      </c>
      <c r="F9">
        <v>0</v>
      </c>
      <c r="G9">
        <v>1</v>
      </c>
      <c r="H9">
        <v>0</v>
      </c>
      <c r="I9">
        <v>0</v>
      </c>
      <c r="J9">
        <v>0</v>
      </c>
      <c r="K9">
        <v>2.7</v>
      </c>
      <c r="L9">
        <v>1.4039999999999999</v>
      </c>
      <c r="M9">
        <v>0</v>
      </c>
      <c r="N9">
        <v>2.7</v>
      </c>
      <c r="O9">
        <v>3.79</v>
      </c>
      <c r="P9">
        <v>0</v>
      </c>
      <c r="Q9">
        <v>0</v>
      </c>
      <c r="R9" s="30">
        <v>7</v>
      </c>
      <c r="S9">
        <v>8654621</v>
      </c>
      <c r="T9">
        <v>0</v>
      </c>
      <c r="U9">
        <v>0</v>
      </c>
      <c r="V9">
        <v>0</v>
      </c>
      <c r="W9">
        <v>1</v>
      </c>
      <c r="X9">
        <v>0</v>
      </c>
      <c r="Y9">
        <v>0</v>
      </c>
      <c r="Z9">
        <v>0</v>
      </c>
      <c r="AA9">
        <v>2.7</v>
      </c>
      <c r="AB9">
        <v>1.4039999999999999</v>
      </c>
      <c r="AC9">
        <v>0</v>
      </c>
      <c r="AD9">
        <v>2.7</v>
      </c>
      <c r="AE9">
        <v>3.79</v>
      </c>
      <c r="AF9">
        <v>0</v>
      </c>
      <c r="AG9">
        <v>0</v>
      </c>
      <c r="AH9" s="30">
        <v>7</v>
      </c>
      <c r="AI9">
        <v>8654621</v>
      </c>
      <c r="AJ9">
        <v>0</v>
      </c>
      <c r="AK9">
        <v>0</v>
      </c>
      <c r="AL9">
        <v>0</v>
      </c>
      <c r="AM9">
        <v>1</v>
      </c>
      <c r="AN9">
        <v>0</v>
      </c>
      <c r="AO9">
        <v>0</v>
      </c>
      <c r="AP9">
        <v>0</v>
      </c>
      <c r="AQ9">
        <v>2.7</v>
      </c>
      <c r="AR9">
        <v>1.4039999999999999</v>
      </c>
      <c r="AS9">
        <v>0</v>
      </c>
      <c r="AT9">
        <v>2.7</v>
      </c>
      <c r="AU9">
        <v>3.79</v>
      </c>
      <c r="AV9">
        <v>0</v>
      </c>
      <c r="AW9">
        <v>0</v>
      </c>
      <c r="AX9" s="30">
        <v>7</v>
      </c>
      <c r="AY9">
        <v>8654621</v>
      </c>
      <c r="AZ9">
        <v>0</v>
      </c>
      <c r="BA9">
        <v>0</v>
      </c>
      <c r="BB9">
        <v>0</v>
      </c>
      <c r="BC9">
        <v>1</v>
      </c>
      <c r="BD9">
        <v>0</v>
      </c>
      <c r="BE9">
        <v>0</v>
      </c>
      <c r="BF9">
        <v>0</v>
      </c>
      <c r="BG9">
        <v>2.7</v>
      </c>
      <c r="BH9">
        <v>1.4039999999999999</v>
      </c>
      <c r="BI9">
        <v>0</v>
      </c>
      <c r="BJ9">
        <v>2.7</v>
      </c>
      <c r="BK9">
        <v>3.79</v>
      </c>
      <c r="BL9">
        <v>0</v>
      </c>
      <c r="BM9">
        <v>0</v>
      </c>
      <c r="BN9" s="30">
        <v>7</v>
      </c>
      <c r="BO9">
        <v>8654621</v>
      </c>
      <c r="BP9">
        <v>0</v>
      </c>
      <c r="BQ9">
        <v>0</v>
      </c>
      <c r="BR9">
        <v>0</v>
      </c>
      <c r="BS9">
        <v>1</v>
      </c>
      <c r="BT9">
        <v>0</v>
      </c>
      <c r="BU9">
        <v>0</v>
      </c>
      <c r="BV9">
        <v>0</v>
      </c>
      <c r="BW9">
        <v>2.7</v>
      </c>
      <c r="BX9">
        <v>1.4039999999999999</v>
      </c>
      <c r="BY9">
        <v>0</v>
      </c>
      <c r="BZ9">
        <v>2.7</v>
      </c>
      <c r="CA9">
        <v>3.79</v>
      </c>
      <c r="CB9">
        <v>0</v>
      </c>
      <c r="CC9">
        <v>0</v>
      </c>
    </row>
    <row r="10" spans="1:81" x14ac:dyDescent="0.2">
      <c r="A10" s="2">
        <v>43838</v>
      </c>
      <c r="B10" s="30">
        <v>8</v>
      </c>
      <c r="C10">
        <v>8654621</v>
      </c>
      <c r="D10">
        <v>0</v>
      </c>
      <c r="E10">
        <v>0</v>
      </c>
      <c r="F10">
        <v>0</v>
      </c>
      <c r="G10">
        <v>1</v>
      </c>
      <c r="H10">
        <v>0</v>
      </c>
      <c r="I10">
        <v>0</v>
      </c>
      <c r="J10">
        <v>0</v>
      </c>
      <c r="K10">
        <v>2.7</v>
      </c>
      <c r="L10">
        <v>1.4039999999999999</v>
      </c>
      <c r="M10">
        <v>0</v>
      </c>
      <c r="N10">
        <v>2.7</v>
      </c>
      <c r="O10">
        <v>3.79</v>
      </c>
      <c r="P10">
        <v>0</v>
      </c>
      <c r="Q10">
        <v>0</v>
      </c>
      <c r="R10" s="30">
        <v>8</v>
      </c>
      <c r="S10">
        <v>8654621</v>
      </c>
      <c r="T10">
        <v>0</v>
      </c>
      <c r="U10">
        <v>0</v>
      </c>
      <c r="V10">
        <v>0</v>
      </c>
      <c r="W10">
        <v>1</v>
      </c>
      <c r="X10">
        <v>0</v>
      </c>
      <c r="Y10">
        <v>0</v>
      </c>
      <c r="Z10">
        <v>0</v>
      </c>
      <c r="AA10">
        <v>2.7</v>
      </c>
      <c r="AB10">
        <v>1.4039999999999999</v>
      </c>
      <c r="AC10">
        <v>0</v>
      </c>
      <c r="AD10">
        <v>2.7</v>
      </c>
      <c r="AE10">
        <v>3.79</v>
      </c>
      <c r="AF10">
        <v>0</v>
      </c>
      <c r="AG10">
        <v>0</v>
      </c>
      <c r="AH10" s="30">
        <v>8</v>
      </c>
      <c r="AI10">
        <v>8654621</v>
      </c>
      <c r="AJ10">
        <v>0</v>
      </c>
      <c r="AK10">
        <v>0</v>
      </c>
      <c r="AL10">
        <v>0</v>
      </c>
      <c r="AM10">
        <v>1</v>
      </c>
      <c r="AN10">
        <v>0</v>
      </c>
      <c r="AO10">
        <v>0</v>
      </c>
      <c r="AP10">
        <v>0</v>
      </c>
      <c r="AQ10">
        <v>2.7</v>
      </c>
      <c r="AR10">
        <v>1.4039999999999999</v>
      </c>
      <c r="AS10">
        <v>0</v>
      </c>
      <c r="AT10">
        <v>2.7</v>
      </c>
      <c r="AU10">
        <v>3.79</v>
      </c>
      <c r="AV10">
        <v>0</v>
      </c>
      <c r="AW10">
        <v>0</v>
      </c>
      <c r="AX10" s="30">
        <v>8</v>
      </c>
      <c r="AY10">
        <v>8654621</v>
      </c>
      <c r="AZ10">
        <v>0</v>
      </c>
      <c r="BA10">
        <v>0</v>
      </c>
      <c r="BB10">
        <v>0</v>
      </c>
      <c r="BC10">
        <v>1</v>
      </c>
      <c r="BD10">
        <v>0</v>
      </c>
      <c r="BE10">
        <v>0</v>
      </c>
      <c r="BF10">
        <v>0</v>
      </c>
      <c r="BG10">
        <v>2.7</v>
      </c>
      <c r="BH10">
        <v>1.4039999999999999</v>
      </c>
      <c r="BI10">
        <v>0</v>
      </c>
      <c r="BJ10">
        <v>2.7</v>
      </c>
      <c r="BK10">
        <v>3.79</v>
      </c>
      <c r="BL10">
        <v>0</v>
      </c>
      <c r="BM10">
        <v>0</v>
      </c>
      <c r="BN10" s="30">
        <v>8</v>
      </c>
      <c r="BO10">
        <v>8654621</v>
      </c>
      <c r="BP10">
        <v>0</v>
      </c>
      <c r="BQ10">
        <v>0</v>
      </c>
      <c r="BR10">
        <v>0</v>
      </c>
      <c r="BS10">
        <v>1</v>
      </c>
      <c r="BT10">
        <v>0</v>
      </c>
      <c r="BU10">
        <v>0</v>
      </c>
      <c r="BV10">
        <v>0</v>
      </c>
      <c r="BW10">
        <v>2.7</v>
      </c>
      <c r="BX10">
        <v>1.4039999999999999</v>
      </c>
      <c r="BY10">
        <v>0</v>
      </c>
      <c r="BZ10">
        <v>2.7</v>
      </c>
      <c r="CA10">
        <v>3.79</v>
      </c>
      <c r="CB10">
        <v>0</v>
      </c>
      <c r="CC10">
        <v>0</v>
      </c>
    </row>
    <row r="11" spans="1:81" x14ac:dyDescent="0.2">
      <c r="A11" s="2">
        <v>43839</v>
      </c>
      <c r="B11" s="30">
        <v>9</v>
      </c>
      <c r="C11">
        <v>8654621</v>
      </c>
      <c r="D11">
        <v>0</v>
      </c>
      <c r="E11">
        <v>0</v>
      </c>
      <c r="F11">
        <v>0</v>
      </c>
      <c r="G11">
        <v>1</v>
      </c>
      <c r="H11">
        <v>0</v>
      </c>
      <c r="I11">
        <v>0</v>
      </c>
      <c r="J11">
        <v>0</v>
      </c>
      <c r="K11">
        <v>2.7</v>
      </c>
      <c r="L11">
        <v>1.4039999999999999</v>
      </c>
      <c r="M11">
        <v>0</v>
      </c>
      <c r="N11">
        <v>2.7</v>
      </c>
      <c r="O11">
        <v>3.79</v>
      </c>
      <c r="P11">
        <v>0</v>
      </c>
      <c r="Q11">
        <v>0</v>
      </c>
      <c r="R11" s="30">
        <v>9</v>
      </c>
      <c r="S11">
        <v>8654621</v>
      </c>
      <c r="T11">
        <v>0</v>
      </c>
      <c r="U11">
        <v>0</v>
      </c>
      <c r="V11">
        <v>0</v>
      </c>
      <c r="W11">
        <v>1</v>
      </c>
      <c r="X11">
        <v>0</v>
      </c>
      <c r="Y11">
        <v>0</v>
      </c>
      <c r="Z11">
        <v>0</v>
      </c>
      <c r="AA11">
        <v>2.7</v>
      </c>
      <c r="AB11">
        <v>1.4039999999999999</v>
      </c>
      <c r="AC11">
        <v>0</v>
      </c>
      <c r="AD11">
        <v>2.7</v>
      </c>
      <c r="AE11">
        <v>3.79</v>
      </c>
      <c r="AF11">
        <v>0</v>
      </c>
      <c r="AG11">
        <v>0</v>
      </c>
      <c r="AH11" s="30">
        <v>9</v>
      </c>
      <c r="AI11">
        <v>8654621</v>
      </c>
      <c r="AJ11">
        <v>0</v>
      </c>
      <c r="AK11">
        <v>0</v>
      </c>
      <c r="AL11">
        <v>0</v>
      </c>
      <c r="AM11">
        <v>1</v>
      </c>
      <c r="AN11">
        <v>0</v>
      </c>
      <c r="AO11">
        <v>0</v>
      </c>
      <c r="AP11">
        <v>0</v>
      </c>
      <c r="AQ11">
        <v>2.7</v>
      </c>
      <c r="AR11">
        <v>1.4039999999999999</v>
      </c>
      <c r="AS11">
        <v>0</v>
      </c>
      <c r="AT11">
        <v>2.7</v>
      </c>
      <c r="AU11">
        <v>3.79</v>
      </c>
      <c r="AV11">
        <v>0</v>
      </c>
      <c r="AW11">
        <v>0</v>
      </c>
      <c r="AX11" s="30">
        <v>9</v>
      </c>
      <c r="AY11">
        <v>8654621</v>
      </c>
      <c r="AZ11">
        <v>0</v>
      </c>
      <c r="BA11">
        <v>0</v>
      </c>
      <c r="BB11">
        <v>0</v>
      </c>
      <c r="BC11">
        <v>1</v>
      </c>
      <c r="BD11">
        <v>0</v>
      </c>
      <c r="BE11">
        <v>0</v>
      </c>
      <c r="BF11">
        <v>0</v>
      </c>
      <c r="BG11">
        <v>2.7</v>
      </c>
      <c r="BH11">
        <v>1.4039999999999999</v>
      </c>
      <c r="BI11">
        <v>0</v>
      </c>
      <c r="BJ11">
        <v>2.7</v>
      </c>
      <c r="BK11">
        <v>3.79</v>
      </c>
      <c r="BL11">
        <v>0</v>
      </c>
      <c r="BM11">
        <v>0</v>
      </c>
      <c r="BN11" s="30">
        <v>9</v>
      </c>
      <c r="BO11">
        <v>8654621</v>
      </c>
      <c r="BP11">
        <v>0</v>
      </c>
      <c r="BQ11">
        <v>0</v>
      </c>
      <c r="BR11">
        <v>0</v>
      </c>
      <c r="BS11">
        <v>1</v>
      </c>
      <c r="BT11">
        <v>0</v>
      </c>
      <c r="BU11">
        <v>0</v>
      </c>
      <c r="BV11">
        <v>0</v>
      </c>
      <c r="BW11">
        <v>2.7</v>
      </c>
      <c r="BX11">
        <v>1.4039999999999999</v>
      </c>
      <c r="BY11">
        <v>0</v>
      </c>
      <c r="BZ11">
        <v>2.7</v>
      </c>
      <c r="CA11">
        <v>3.79</v>
      </c>
      <c r="CB11">
        <v>0</v>
      </c>
      <c r="CC11">
        <v>0</v>
      </c>
    </row>
    <row r="12" spans="1:81" x14ac:dyDescent="0.2">
      <c r="A12" s="2">
        <v>43840</v>
      </c>
      <c r="B12" s="30">
        <v>10</v>
      </c>
      <c r="C12">
        <v>8654621</v>
      </c>
      <c r="D12">
        <v>0</v>
      </c>
      <c r="E12">
        <v>0</v>
      </c>
      <c r="F12">
        <v>0</v>
      </c>
      <c r="G12">
        <v>1</v>
      </c>
      <c r="H12">
        <v>0</v>
      </c>
      <c r="I12">
        <v>0</v>
      </c>
      <c r="J12">
        <v>0</v>
      </c>
      <c r="K12">
        <v>2.7</v>
      </c>
      <c r="L12">
        <v>1.4039999999999999</v>
      </c>
      <c r="M12">
        <v>0</v>
      </c>
      <c r="N12">
        <v>2.7</v>
      </c>
      <c r="O12">
        <v>3.79</v>
      </c>
      <c r="P12">
        <v>0</v>
      </c>
      <c r="Q12">
        <v>0</v>
      </c>
      <c r="R12" s="30">
        <v>10</v>
      </c>
      <c r="S12">
        <v>8654621</v>
      </c>
      <c r="T12">
        <v>0</v>
      </c>
      <c r="U12">
        <v>0</v>
      </c>
      <c r="V12">
        <v>0</v>
      </c>
      <c r="W12">
        <v>1</v>
      </c>
      <c r="X12">
        <v>0</v>
      </c>
      <c r="Y12">
        <v>0</v>
      </c>
      <c r="Z12">
        <v>0</v>
      </c>
      <c r="AA12">
        <v>2.7</v>
      </c>
      <c r="AB12">
        <v>1.4039999999999999</v>
      </c>
      <c r="AC12">
        <v>0</v>
      </c>
      <c r="AD12">
        <v>2.7</v>
      </c>
      <c r="AE12">
        <v>3.79</v>
      </c>
      <c r="AF12">
        <v>0</v>
      </c>
      <c r="AG12">
        <v>0</v>
      </c>
      <c r="AH12" s="30">
        <v>10</v>
      </c>
      <c r="AI12">
        <v>8654621</v>
      </c>
      <c r="AJ12">
        <v>0</v>
      </c>
      <c r="AK12">
        <v>0</v>
      </c>
      <c r="AL12">
        <v>0</v>
      </c>
      <c r="AM12">
        <v>1</v>
      </c>
      <c r="AN12">
        <v>0</v>
      </c>
      <c r="AO12">
        <v>0</v>
      </c>
      <c r="AP12">
        <v>0</v>
      </c>
      <c r="AQ12">
        <v>2.7</v>
      </c>
      <c r="AR12">
        <v>1.4039999999999999</v>
      </c>
      <c r="AS12">
        <v>0</v>
      </c>
      <c r="AT12">
        <v>2.7</v>
      </c>
      <c r="AU12">
        <v>3.79</v>
      </c>
      <c r="AV12">
        <v>0</v>
      </c>
      <c r="AW12">
        <v>0</v>
      </c>
      <c r="AX12" s="30">
        <v>10</v>
      </c>
      <c r="AY12">
        <v>8654621</v>
      </c>
      <c r="AZ12">
        <v>0</v>
      </c>
      <c r="BA12">
        <v>0</v>
      </c>
      <c r="BB12">
        <v>0</v>
      </c>
      <c r="BC12">
        <v>1</v>
      </c>
      <c r="BD12">
        <v>0</v>
      </c>
      <c r="BE12">
        <v>0</v>
      </c>
      <c r="BF12">
        <v>0</v>
      </c>
      <c r="BG12">
        <v>2.7</v>
      </c>
      <c r="BH12">
        <v>1.4039999999999999</v>
      </c>
      <c r="BI12">
        <v>0</v>
      </c>
      <c r="BJ12">
        <v>2.7</v>
      </c>
      <c r="BK12">
        <v>3.79</v>
      </c>
      <c r="BL12">
        <v>0</v>
      </c>
      <c r="BM12">
        <v>0</v>
      </c>
      <c r="BN12" s="30">
        <v>10</v>
      </c>
      <c r="BO12">
        <v>8654621</v>
      </c>
      <c r="BP12">
        <v>0</v>
      </c>
      <c r="BQ12">
        <v>0</v>
      </c>
      <c r="BR12">
        <v>0</v>
      </c>
      <c r="BS12">
        <v>1</v>
      </c>
      <c r="BT12">
        <v>0</v>
      </c>
      <c r="BU12">
        <v>0</v>
      </c>
      <c r="BV12">
        <v>0</v>
      </c>
      <c r="BW12">
        <v>2.7</v>
      </c>
      <c r="BX12">
        <v>1.4039999999999999</v>
      </c>
      <c r="BY12">
        <v>0</v>
      </c>
      <c r="BZ12">
        <v>2.7</v>
      </c>
      <c r="CA12">
        <v>3.79</v>
      </c>
      <c r="CB12">
        <v>0</v>
      </c>
      <c r="CC12">
        <v>0</v>
      </c>
    </row>
    <row r="13" spans="1:81" x14ac:dyDescent="0.2">
      <c r="A13" s="2">
        <v>43841</v>
      </c>
      <c r="B13" s="30">
        <v>11</v>
      </c>
      <c r="C13">
        <v>8654621</v>
      </c>
      <c r="D13">
        <v>0</v>
      </c>
      <c r="E13">
        <v>0</v>
      </c>
      <c r="F13">
        <v>0</v>
      </c>
      <c r="G13">
        <v>1</v>
      </c>
      <c r="H13">
        <v>0</v>
      </c>
      <c r="I13">
        <v>0</v>
      </c>
      <c r="J13">
        <v>0</v>
      </c>
      <c r="K13">
        <v>2.7</v>
      </c>
      <c r="L13">
        <v>1.4039999999999999</v>
      </c>
      <c r="M13">
        <v>0</v>
      </c>
      <c r="N13">
        <v>2.7</v>
      </c>
      <c r="O13">
        <v>3.79</v>
      </c>
      <c r="P13">
        <v>0</v>
      </c>
      <c r="Q13">
        <v>0</v>
      </c>
      <c r="R13" s="30">
        <v>11</v>
      </c>
      <c r="S13">
        <v>8654621</v>
      </c>
      <c r="T13">
        <v>0</v>
      </c>
      <c r="U13">
        <v>0</v>
      </c>
      <c r="V13">
        <v>0</v>
      </c>
      <c r="W13">
        <v>1</v>
      </c>
      <c r="X13">
        <v>0</v>
      </c>
      <c r="Y13">
        <v>0</v>
      </c>
      <c r="Z13">
        <v>0</v>
      </c>
      <c r="AA13">
        <v>2.7</v>
      </c>
      <c r="AB13">
        <v>1.4039999999999999</v>
      </c>
      <c r="AC13">
        <v>0</v>
      </c>
      <c r="AD13">
        <v>2.7</v>
      </c>
      <c r="AE13">
        <v>3.79</v>
      </c>
      <c r="AF13">
        <v>0</v>
      </c>
      <c r="AG13">
        <v>0</v>
      </c>
      <c r="AH13" s="30">
        <v>11</v>
      </c>
      <c r="AI13">
        <v>8654621</v>
      </c>
      <c r="AJ13">
        <v>0</v>
      </c>
      <c r="AK13">
        <v>0</v>
      </c>
      <c r="AL13">
        <v>0</v>
      </c>
      <c r="AM13">
        <v>1</v>
      </c>
      <c r="AN13">
        <v>0</v>
      </c>
      <c r="AO13">
        <v>0</v>
      </c>
      <c r="AP13">
        <v>0</v>
      </c>
      <c r="AQ13">
        <v>2.7</v>
      </c>
      <c r="AR13">
        <v>1.4039999999999999</v>
      </c>
      <c r="AS13">
        <v>0</v>
      </c>
      <c r="AT13">
        <v>2.7</v>
      </c>
      <c r="AU13">
        <v>3.79</v>
      </c>
      <c r="AV13">
        <v>0</v>
      </c>
      <c r="AW13">
        <v>0</v>
      </c>
      <c r="AX13" s="30">
        <v>11</v>
      </c>
      <c r="AY13">
        <v>8654621</v>
      </c>
      <c r="AZ13">
        <v>0</v>
      </c>
      <c r="BA13">
        <v>0</v>
      </c>
      <c r="BB13">
        <v>0</v>
      </c>
      <c r="BC13">
        <v>1</v>
      </c>
      <c r="BD13">
        <v>0</v>
      </c>
      <c r="BE13">
        <v>0</v>
      </c>
      <c r="BF13">
        <v>0</v>
      </c>
      <c r="BG13">
        <v>2.7</v>
      </c>
      <c r="BH13">
        <v>1.4039999999999999</v>
      </c>
      <c r="BI13">
        <v>0</v>
      </c>
      <c r="BJ13">
        <v>2.7</v>
      </c>
      <c r="BK13">
        <v>3.79</v>
      </c>
      <c r="BL13">
        <v>0</v>
      </c>
      <c r="BM13">
        <v>0</v>
      </c>
      <c r="BN13" s="30">
        <v>11</v>
      </c>
      <c r="BO13">
        <v>8654621</v>
      </c>
      <c r="BP13">
        <v>0</v>
      </c>
      <c r="BQ13">
        <v>0</v>
      </c>
      <c r="BR13">
        <v>0</v>
      </c>
      <c r="BS13">
        <v>1</v>
      </c>
      <c r="BT13">
        <v>0</v>
      </c>
      <c r="BU13">
        <v>0</v>
      </c>
      <c r="BV13">
        <v>0</v>
      </c>
      <c r="BW13">
        <v>2.7</v>
      </c>
      <c r="BX13">
        <v>1.4039999999999999</v>
      </c>
      <c r="BY13">
        <v>0</v>
      </c>
      <c r="BZ13">
        <v>2.7</v>
      </c>
      <c r="CA13">
        <v>3.79</v>
      </c>
      <c r="CB13">
        <v>0</v>
      </c>
      <c r="CC13">
        <v>0</v>
      </c>
    </row>
    <row r="14" spans="1:81" x14ac:dyDescent="0.2">
      <c r="A14" s="2">
        <v>43842</v>
      </c>
      <c r="B14" s="30">
        <v>12</v>
      </c>
      <c r="C14">
        <v>8654621</v>
      </c>
      <c r="D14">
        <v>0</v>
      </c>
      <c r="E14">
        <v>0</v>
      </c>
      <c r="F14">
        <v>0</v>
      </c>
      <c r="G14">
        <v>1</v>
      </c>
      <c r="H14">
        <v>0</v>
      </c>
      <c r="I14">
        <v>0</v>
      </c>
      <c r="J14">
        <v>0</v>
      </c>
      <c r="K14">
        <v>2.7</v>
      </c>
      <c r="L14">
        <v>1.4039999999999999</v>
      </c>
      <c r="M14">
        <v>0</v>
      </c>
      <c r="N14">
        <v>2.7</v>
      </c>
      <c r="O14">
        <v>3.79</v>
      </c>
      <c r="P14">
        <v>0</v>
      </c>
      <c r="Q14">
        <v>0</v>
      </c>
      <c r="R14" s="30">
        <v>12</v>
      </c>
      <c r="S14">
        <v>8654621</v>
      </c>
      <c r="T14">
        <v>0</v>
      </c>
      <c r="U14">
        <v>0</v>
      </c>
      <c r="V14">
        <v>0</v>
      </c>
      <c r="W14">
        <v>1</v>
      </c>
      <c r="X14">
        <v>0</v>
      </c>
      <c r="Y14">
        <v>0</v>
      </c>
      <c r="Z14">
        <v>0</v>
      </c>
      <c r="AA14">
        <v>2.7</v>
      </c>
      <c r="AB14">
        <v>1.4039999999999999</v>
      </c>
      <c r="AC14">
        <v>0</v>
      </c>
      <c r="AD14">
        <v>2.7</v>
      </c>
      <c r="AE14">
        <v>3.79</v>
      </c>
      <c r="AF14">
        <v>0</v>
      </c>
      <c r="AG14">
        <v>0</v>
      </c>
      <c r="AH14" s="30">
        <v>12</v>
      </c>
      <c r="AI14">
        <v>8654621</v>
      </c>
      <c r="AJ14">
        <v>0</v>
      </c>
      <c r="AK14">
        <v>0</v>
      </c>
      <c r="AL14">
        <v>0</v>
      </c>
      <c r="AM14">
        <v>1</v>
      </c>
      <c r="AN14">
        <v>0</v>
      </c>
      <c r="AO14">
        <v>0</v>
      </c>
      <c r="AP14">
        <v>0</v>
      </c>
      <c r="AQ14">
        <v>2.7</v>
      </c>
      <c r="AR14">
        <v>1.4039999999999999</v>
      </c>
      <c r="AS14">
        <v>0</v>
      </c>
      <c r="AT14">
        <v>2.7</v>
      </c>
      <c r="AU14">
        <v>3.79</v>
      </c>
      <c r="AV14">
        <v>0</v>
      </c>
      <c r="AW14">
        <v>0</v>
      </c>
      <c r="AX14" s="30">
        <v>12</v>
      </c>
      <c r="AY14">
        <v>8654621</v>
      </c>
      <c r="AZ14">
        <v>0</v>
      </c>
      <c r="BA14">
        <v>0</v>
      </c>
      <c r="BB14">
        <v>0</v>
      </c>
      <c r="BC14">
        <v>1</v>
      </c>
      <c r="BD14">
        <v>0</v>
      </c>
      <c r="BE14">
        <v>0</v>
      </c>
      <c r="BF14">
        <v>0</v>
      </c>
      <c r="BG14">
        <v>2.7</v>
      </c>
      <c r="BH14">
        <v>1.4039999999999999</v>
      </c>
      <c r="BI14">
        <v>0</v>
      </c>
      <c r="BJ14">
        <v>2.7</v>
      </c>
      <c r="BK14">
        <v>3.79</v>
      </c>
      <c r="BL14">
        <v>0</v>
      </c>
      <c r="BM14">
        <v>0</v>
      </c>
      <c r="BN14" s="30">
        <v>12</v>
      </c>
      <c r="BO14">
        <v>8654621</v>
      </c>
      <c r="BP14">
        <v>0</v>
      </c>
      <c r="BQ14">
        <v>0</v>
      </c>
      <c r="BR14">
        <v>0</v>
      </c>
      <c r="BS14">
        <v>1</v>
      </c>
      <c r="BT14">
        <v>0</v>
      </c>
      <c r="BU14">
        <v>0</v>
      </c>
      <c r="BV14">
        <v>0</v>
      </c>
      <c r="BW14">
        <v>2.7</v>
      </c>
      <c r="BX14">
        <v>1.4039999999999999</v>
      </c>
      <c r="BY14">
        <v>0</v>
      </c>
      <c r="BZ14">
        <v>2.7</v>
      </c>
      <c r="CA14">
        <v>3.79</v>
      </c>
      <c r="CB14">
        <v>0</v>
      </c>
      <c r="CC14">
        <v>0</v>
      </c>
    </row>
    <row r="15" spans="1:81" x14ac:dyDescent="0.2">
      <c r="A15" s="2">
        <v>43843</v>
      </c>
      <c r="B15" s="30">
        <v>13</v>
      </c>
      <c r="C15">
        <v>8654621</v>
      </c>
      <c r="D15">
        <v>0</v>
      </c>
      <c r="E15">
        <v>0</v>
      </c>
      <c r="F15">
        <v>0</v>
      </c>
      <c r="G15">
        <v>1</v>
      </c>
      <c r="H15">
        <v>0</v>
      </c>
      <c r="I15">
        <v>0</v>
      </c>
      <c r="J15">
        <v>0</v>
      </c>
      <c r="K15">
        <v>2.7</v>
      </c>
      <c r="L15">
        <v>1.4039999999999999</v>
      </c>
      <c r="M15">
        <v>0</v>
      </c>
      <c r="N15">
        <v>2.7</v>
      </c>
      <c r="O15">
        <v>3.79</v>
      </c>
      <c r="P15">
        <v>0</v>
      </c>
      <c r="Q15">
        <v>0</v>
      </c>
      <c r="R15" s="30">
        <v>13</v>
      </c>
      <c r="S15">
        <v>8654621</v>
      </c>
      <c r="T15">
        <v>0</v>
      </c>
      <c r="U15">
        <v>0</v>
      </c>
      <c r="V15">
        <v>0</v>
      </c>
      <c r="W15">
        <v>1</v>
      </c>
      <c r="X15">
        <v>0</v>
      </c>
      <c r="Y15">
        <v>0</v>
      </c>
      <c r="Z15">
        <v>0</v>
      </c>
      <c r="AA15">
        <v>2.7</v>
      </c>
      <c r="AB15">
        <v>1.4039999999999999</v>
      </c>
      <c r="AC15">
        <v>0</v>
      </c>
      <c r="AD15">
        <v>2.7</v>
      </c>
      <c r="AE15">
        <v>3.79</v>
      </c>
      <c r="AF15">
        <v>0</v>
      </c>
      <c r="AG15">
        <v>0</v>
      </c>
      <c r="AH15" s="30">
        <v>13</v>
      </c>
      <c r="AI15">
        <v>8654621</v>
      </c>
      <c r="AJ15">
        <v>0</v>
      </c>
      <c r="AK15">
        <v>0</v>
      </c>
      <c r="AL15">
        <v>0</v>
      </c>
      <c r="AM15">
        <v>1</v>
      </c>
      <c r="AN15">
        <v>0</v>
      </c>
      <c r="AO15">
        <v>0</v>
      </c>
      <c r="AP15">
        <v>0</v>
      </c>
      <c r="AQ15">
        <v>2.7</v>
      </c>
      <c r="AR15">
        <v>1.4039999999999999</v>
      </c>
      <c r="AS15">
        <v>0</v>
      </c>
      <c r="AT15">
        <v>2.7</v>
      </c>
      <c r="AU15">
        <v>3.79</v>
      </c>
      <c r="AV15">
        <v>0</v>
      </c>
      <c r="AW15">
        <v>0</v>
      </c>
      <c r="AX15" s="30">
        <v>13</v>
      </c>
      <c r="AY15">
        <v>8654621</v>
      </c>
      <c r="AZ15">
        <v>0</v>
      </c>
      <c r="BA15">
        <v>0</v>
      </c>
      <c r="BB15">
        <v>0</v>
      </c>
      <c r="BC15">
        <v>1</v>
      </c>
      <c r="BD15">
        <v>0</v>
      </c>
      <c r="BE15">
        <v>0</v>
      </c>
      <c r="BF15">
        <v>0</v>
      </c>
      <c r="BG15">
        <v>2.7</v>
      </c>
      <c r="BH15">
        <v>1.4039999999999999</v>
      </c>
      <c r="BI15">
        <v>0</v>
      </c>
      <c r="BJ15">
        <v>2.7</v>
      </c>
      <c r="BK15">
        <v>3.79</v>
      </c>
      <c r="BL15">
        <v>0</v>
      </c>
      <c r="BM15">
        <v>0</v>
      </c>
      <c r="BN15" s="30">
        <v>13</v>
      </c>
      <c r="BO15">
        <v>8654621</v>
      </c>
      <c r="BP15">
        <v>0</v>
      </c>
      <c r="BQ15">
        <v>0</v>
      </c>
      <c r="BR15">
        <v>0</v>
      </c>
      <c r="BS15">
        <v>1</v>
      </c>
      <c r="BT15">
        <v>0</v>
      </c>
      <c r="BU15">
        <v>0</v>
      </c>
      <c r="BV15">
        <v>0</v>
      </c>
      <c r="BW15">
        <v>2.7</v>
      </c>
      <c r="BX15">
        <v>1.4039999999999999</v>
      </c>
      <c r="BY15">
        <v>0</v>
      </c>
      <c r="BZ15">
        <v>2.7</v>
      </c>
      <c r="CA15">
        <v>3.79</v>
      </c>
      <c r="CB15">
        <v>0</v>
      </c>
      <c r="CC15">
        <v>0</v>
      </c>
    </row>
    <row r="16" spans="1:81" x14ac:dyDescent="0.2">
      <c r="A16" s="2">
        <v>43844</v>
      </c>
      <c r="B16" s="30">
        <v>14</v>
      </c>
      <c r="C16">
        <v>8654621</v>
      </c>
      <c r="D16">
        <v>0</v>
      </c>
      <c r="E16">
        <v>0</v>
      </c>
      <c r="F16">
        <v>0</v>
      </c>
      <c r="G16">
        <v>1</v>
      </c>
      <c r="H16">
        <v>0</v>
      </c>
      <c r="I16">
        <v>0</v>
      </c>
      <c r="J16">
        <v>0</v>
      </c>
      <c r="K16">
        <v>2.7</v>
      </c>
      <c r="L16">
        <v>1.4039999999999999</v>
      </c>
      <c r="M16">
        <v>0</v>
      </c>
      <c r="N16">
        <v>2.7</v>
      </c>
      <c r="O16">
        <v>3.79</v>
      </c>
      <c r="P16">
        <v>0</v>
      </c>
      <c r="Q16">
        <v>0</v>
      </c>
      <c r="R16" s="30">
        <v>14</v>
      </c>
      <c r="S16">
        <v>8654621</v>
      </c>
      <c r="T16">
        <v>0</v>
      </c>
      <c r="U16">
        <v>0</v>
      </c>
      <c r="V16">
        <v>0</v>
      </c>
      <c r="W16">
        <v>1</v>
      </c>
      <c r="X16">
        <v>0</v>
      </c>
      <c r="Y16">
        <v>0</v>
      </c>
      <c r="Z16">
        <v>0</v>
      </c>
      <c r="AA16">
        <v>2.7</v>
      </c>
      <c r="AB16">
        <v>1.4039999999999999</v>
      </c>
      <c r="AC16">
        <v>0</v>
      </c>
      <c r="AD16">
        <v>2.7</v>
      </c>
      <c r="AE16">
        <v>3.79</v>
      </c>
      <c r="AF16">
        <v>0</v>
      </c>
      <c r="AG16">
        <v>0</v>
      </c>
      <c r="AH16" s="30">
        <v>14</v>
      </c>
      <c r="AI16">
        <v>8654621</v>
      </c>
      <c r="AJ16">
        <v>0</v>
      </c>
      <c r="AK16">
        <v>0</v>
      </c>
      <c r="AL16">
        <v>0</v>
      </c>
      <c r="AM16">
        <v>1</v>
      </c>
      <c r="AN16">
        <v>0</v>
      </c>
      <c r="AO16">
        <v>0</v>
      </c>
      <c r="AP16">
        <v>0</v>
      </c>
      <c r="AQ16">
        <v>2.7</v>
      </c>
      <c r="AR16">
        <v>1.4039999999999999</v>
      </c>
      <c r="AS16">
        <v>0</v>
      </c>
      <c r="AT16">
        <v>2.7</v>
      </c>
      <c r="AU16">
        <v>3.79</v>
      </c>
      <c r="AV16">
        <v>0</v>
      </c>
      <c r="AW16">
        <v>0</v>
      </c>
      <c r="AX16" s="30">
        <v>14</v>
      </c>
      <c r="AY16">
        <v>8654621</v>
      </c>
      <c r="AZ16">
        <v>0</v>
      </c>
      <c r="BA16">
        <v>0</v>
      </c>
      <c r="BB16">
        <v>0</v>
      </c>
      <c r="BC16">
        <v>1</v>
      </c>
      <c r="BD16">
        <v>0</v>
      </c>
      <c r="BE16">
        <v>0</v>
      </c>
      <c r="BF16">
        <v>0</v>
      </c>
      <c r="BG16">
        <v>2.7</v>
      </c>
      <c r="BH16">
        <v>1.4039999999999999</v>
      </c>
      <c r="BI16">
        <v>0</v>
      </c>
      <c r="BJ16">
        <v>2.7</v>
      </c>
      <c r="BK16">
        <v>3.79</v>
      </c>
      <c r="BL16">
        <v>0</v>
      </c>
      <c r="BM16">
        <v>0</v>
      </c>
      <c r="BN16" s="30">
        <v>14</v>
      </c>
      <c r="BO16">
        <v>8654621</v>
      </c>
      <c r="BP16">
        <v>0</v>
      </c>
      <c r="BQ16">
        <v>0</v>
      </c>
      <c r="BR16">
        <v>0</v>
      </c>
      <c r="BS16">
        <v>1</v>
      </c>
      <c r="BT16">
        <v>0</v>
      </c>
      <c r="BU16">
        <v>0</v>
      </c>
      <c r="BV16">
        <v>0</v>
      </c>
      <c r="BW16">
        <v>2.7</v>
      </c>
      <c r="BX16">
        <v>1.4039999999999999</v>
      </c>
      <c r="BY16">
        <v>0</v>
      </c>
      <c r="BZ16">
        <v>2.7</v>
      </c>
      <c r="CA16">
        <v>3.79</v>
      </c>
      <c r="CB16">
        <v>0</v>
      </c>
      <c r="CC16">
        <v>0</v>
      </c>
    </row>
    <row r="17" spans="1:81" x14ac:dyDescent="0.2">
      <c r="A17" s="2">
        <v>43845</v>
      </c>
      <c r="B17" s="30">
        <v>15</v>
      </c>
      <c r="C17">
        <v>8654621</v>
      </c>
      <c r="D17">
        <v>0</v>
      </c>
      <c r="E17">
        <v>0</v>
      </c>
      <c r="F17">
        <v>0</v>
      </c>
      <c r="G17">
        <v>1</v>
      </c>
      <c r="H17">
        <v>0</v>
      </c>
      <c r="I17">
        <v>0</v>
      </c>
      <c r="J17">
        <v>0</v>
      </c>
      <c r="K17">
        <v>2.7</v>
      </c>
      <c r="L17">
        <v>1.4039999999999999</v>
      </c>
      <c r="M17">
        <v>0</v>
      </c>
      <c r="N17">
        <v>2.7</v>
      </c>
      <c r="O17">
        <v>3.79</v>
      </c>
      <c r="P17">
        <v>0</v>
      </c>
      <c r="Q17">
        <v>0</v>
      </c>
      <c r="R17" s="30">
        <v>15</v>
      </c>
      <c r="S17">
        <v>8654621</v>
      </c>
      <c r="T17">
        <v>0</v>
      </c>
      <c r="U17">
        <v>0</v>
      </c>
      <c r="V17">
        <v>0</v>
      </c>
      <c r="W17">
        <v>1</v>
      </c>
      <c r="X17">
        <v>0</v>
      </c>
      <c r="Y17">
        <v>0</v>
      </c>
      <c r="Z17">
        <v>0</v>
      </c>
      <c r="AA17">
        <v>2.7</v>
      </c>
      <c r="AB17">
        <v>1.4039999999999999</v>
      </c>
      <c r="AC17">
        <v>0</v>
      </c>
      <c r="AD17">
        <v>2.7</v>
      </c>
      <c r="AE17">
        <v>3.79</v>
      </c>
      <c r="AF17">
        <v>0</v>
      </c>
      <c r="AG17">
        <v>0</v>
      </c>
      <c r="AH17" s="30">
        <v>15</v>
      </c>
      <c r="AI17">
        <v>8654621</v>
      </c>
      <c r="AJ17">
        <v>0</v>
      </c>
      <c r="AK17">
        <v>0</v>
      </c>
      <c r="AL17">
        <v>0</v>
      </c>
      <c r="AM17">
        <v>1</v>
      </c>
      <c r="AN17">
        <v>0</v>
      </c>
      <c r="AO17">
        <v>0</v>
      </c>
      <c r="AP17">
        <v>0</v>
      </c>
      <c r="AQ17">
        <v>2.7</v>
      </c>
      <c r="AR17">
        <v>1.4039999999999999</v>
      </c>
      <c r="AS17">
        <v>0</v>
      </c>
      <c r="AT17">
        <v>2.7</v>
      </c>
      <c r="AU17">
        <v>3.79</v>
      </c>
      <c r="AV17">
        <v>0</v>
      </c>
      <c r="AW17">
        <v>0</v>
      </c>
      <c r="AX17" s="30">
        <v>15</v>
      </c>
      <c r="AY17">
        <v>8654621</v>
      </c>
      <c r="AZ17">
        <v>0</v>
      </c>
      <c r="BA17">
        <v>0</v>
      </c>
      <c r="BB17">
        <v>0</v>
      </c>
      <c r="BC17">
        <v>1</v>
      </c>
      <c r="BD17">
        <v>0</v>
      </c>
      <c r="BE17">
        <v>0</v>
      </c>
      <c r="BF17">
        <v>0</v>
      </c>
      <c r="BG17">
        <v>2.7</v>
      </c>
      <c r="BH17">
        <v>1.4039999999999999</v>
      </c>
      <c r="BI17">
        <v>0</v>
      </c>
      <c r="BJ17">
        <v>2.7</v>
      </c>
      <c r="BK17">
        <v>3.79</v>
      </c>
      <c r="BL17">
        <v>0</v>
      </c>
      <c r="BM17">
        <v>0</v>
      </c>
      <c r="BN17" s="30">
        <v>15</v>
      </c>
      <c r="BO17">
        <v>8654621</v>
      </c>
      <c r="BP17">
        <v>0</v>
      </c>
      <c r="BQ17">
        <v>0</v>
      </c>
      <c r="BR17">
        <v>0</v>
      </c>
      <c r="BS17">
        <v>1</v>
      </c>
      <c r="BT17">
        <v>0</v>
      </c>
      <c r="BU17">
        <v>0</v>
      </c>
      <c r="BV17">
        <v>0</v>
      </c>
      <c r="BW17">
        <v>2.7</v>
      </c>
      <c r="BX17">
        <v>1.4039999999999999</v>
      </c>
      <c r="BY17">
        <v>0</v>
      </c>
      <c r="BZ17">
        <v>2.7</v>
      </c>
      <c r="CA17">
        <v>3.79</v>
      </c>
      <c r="CB17">
        <v>0</v>
      </c>
      <c r="CC17">
        <v>0</v>
      </c>
    </row>
    <row r="18" spans="1:81" x14ac:dyDescent="0.2">
      <c r="A18" s="2">
        <v>43846</v>
      </c>
      <c r="B18" s="30">
        <v>16</v>
      </c>
      <c r="C18">
        <v>8654621</v>
      </c>
      <c r="D18">
        <v>0</v>
      </c>
      <c r="E18">
        <v>0</v>
      </c>
      <c r="F18">
        <v>0</v>
      </c>
      <c r="G18">
        <v>1</v>
      </c>
      <c r="H18">
        <v>0</v>
      </c>
      <c r="I18">
        <v>0</v>
      </c>
      <c r="J18">
        <v>0</v>
      </c>
      <c r="K18">
        <v>2.7</v>
      </c>
      <c r="L18">
        <v>1.4039999999999999</v>
      </c>
      <c r="M18">
        <v>0</v>
      </c>
      <c r="N18">
        <v>2.7</v>
      </c>
      <c r="O18">
        <v>3.79</v>
      </c>
      <c r="P18">
        <v>0</v>
      </c>
      <c r="Q18">
        <v>0</v>
      </c>
      <c r="R18" s="30">
        <v>16</v>
      </c>
      <c r="S18">
        <v>8654621</v>
      </c>
      <c r="T18">
        <v>0</v>
      </c>
      <c r="U18">
        <v>0</v>
      </c>
      <c r="V18">
        <v>0</v>
      </c>
      <c r="W18">
        <v>1</v>
      </c>
      <c r="X18">
        <v>0</v>
      </c>
      <c r="Y18">
        <v>0</v>
      </c>
      <c r="Z18">
        <v>0</v>
      </c>
      <c r="AA18">
        <v>2.7</v>
      </c>
      <c r="AB18">
        <v>1.4039999999999999</v>
      </c>
      <c r="AC18">
        <v>0</v>
      </c>
      <c r="AD18">
        <v>2.7</v>
      </c>
      <c r="AE18">
        <v>3.79</v>
      </c>
      <c r="AF18">
        <v>0</v>
      </c>
      <c r="AG18">
        <v>0</v>
      </c>
      <c r="AH18" s="30">
        <v>16</v>
      </c>
      <c r="AI18">
        <v>8654621</v>
      </c>
      <c r="AJ18">
        <v>0</v>
      </c>
      <c r="AK18">
        <v>0</v>
      </c>
      <c r="AL18">
        <v>0</v>
      </c>
      <c r="AM18">
        <v>1</v>
      </c>
      <c r="AN18">
        <v>0</v>
      </c>
      <c r="AO18">
        <v>0</v>
      </c>
      <c r="AP18">
        <v>0</v>
      </c>
      <c r="AQ18">
        <v>2.7</v>
      </c>
      <c r="AR18">
        <v>1.4039999999999999</v>
      </c>
      <c r="AS18">
        <v>0</v>
      </c>
      <c r="AT18">
        <v>2.7</v>
      </c>
      <c r="AU18">
        <v>3.79</v>
      </c>
      <c r="AV18">
        <v>0</v>
      </c>
      <c r="AW18">
        <v>0</v>
      </c>
      <c r="AX18" s="30">
        <v>16</v>
      </c>
      <c r="AY18">
        <v>8654621</v>
      </c>
      <c r="AZ18">
        <v>0</v>
      </c>
      <c r="BA18">
        <v>0</v>
      </c>
      <c r="BB18">
        <v>0</v>
      </c>
      <c r="BC18">
        <v>1</v>
      </c>
      <c r="BD18">
        <v>0</v>
      </c>
      <c r="BE18">
        <v>0</v>
      </c>
      <c r="BF18">
        <v>0</v>
      </c>
      <c r="BG18">
        <v>2.7</v>
      </c>
      <c r="BH18">
        <v>1.4039999999999999</v>
      </c>
      <c r="BI18">
        <v>0</v>
      </c>
      <c r="BJ18">
        <v>2.7</v>
      </c>
      <c r="BK18">
        <v>3.79</v>
      </c>
      <c r="BL18">
        <v>0</v>
      </c>
      <c r="BM18">
        <v>0</v>
      </c>
      <c r="BN18" s="30">
        <v>16</v>
      </c>
      <c r="BO18">
        <v>8654621</v>
      </c>
      <c r="BP18">
        <v>0</v>
      </c>
      <c r="BQ18">
        <v>0</v>
      </c>
      <c r="BR18">
        <v>0</v>
      </c>
      <c r="BS18">
        <v>1</v>
      </c>
      <c r="BT18">
        <v>0</v>
      </c>
      <c r="BU18">
        <v>0</v>
      </c>
      <c r="BV18">
        <v>0</v>
      </c>
      <c r="BW18">
        <v>2.7</v>
      </c>
      <c r="BX18">
        <v>1.4039999999999999</v>
      </c>
      <c r="BY18">
        <v>0</v>
      </c>
      <c r="BZ18">
        <v>2.7</v>
      </c>
      <c r="CA18">
        <v>3.79</v>
      </c>
      <c r="CB18">
        <v>0</v>
      </c>
      <c r="CC18">
        <v>0</v>
      </c>
    </row>
    <row r="19" spans="1:81" x14ac:dyDescent="0.2">
      <c r="A19" s="2">
        <v>43847</v>
      </c>
      <c r="B19" s="30">
        <v>17</v>
      </c>
      <c r="C19">
        <v>8654621</v>
      </c>
      <c r="D19">
        <v>0</v>
      </c>
      <c r="E19">
        <v>0</v>
      </c>
      <c r="F19">
        <v>0</v>
      </c>
      <c r="G19">
        <v>1</v>
      </c>
      <c r="H19">
        <v>0</v>
      </c>
      <c r="I19">
        <v>0</v>
      </c>
      <c r="J19">
        <v>0</v>
      </c>
      <c r="K19">
        <v>2.7</v>
      </c>
      <c r="L19">
        <v>1.4039999999999999</v>
      </c>
      <c r="M19">
        <v>0</v>
      </c>
      <c r="N19">
        <v>2.7</v>
      </c>
      <c r="O19">
        <v>3.79</v>
      </c>
      <c r="P19">
        <v>0</v>
      </c>
      <c r="Q19">
        <v>0</v>
      </c>
      <c r="R19" s="30">
        <v>17</v>
      </c>
      <c r="S19">
        <v>8654621</v>
      </c>
      <c r="T19">
        <v>0</v>
      </c>
      <c r="U19">
        <v>0</v>
      </c>
      <c r="V19">
        <v>0</v>
      </c>
      <c r="W19">
        <v>1</v>
      </c>
      <c r="X19">
        <v>0</v>
      </c>
      <c r="Y19">
        <v>0</v>
      </c>
      <c r="Z19">
        <v>0</v>
      </c>
      <c r="AA19">
        <v>2.7</v>
      </c>
      <c r="AB19">
        <v>1.4039999999999999</v>
      </c>
      <c r="AC19">
        <v>0</v>
      </c>
      <c r="AD19">
        <v>2.7</v>
      </c>
      <c r="AE19">
        <v>3.79</v>
      </c>
      <c r="AF19">
        <v>0</v>
      </c>
      <c r="AG19">
        <v>0</v>
      </c>
      <c r="AH19" s="30">
        <v>17</v>
      </c>
      <c r="AI19">
        <v>8654621</v>
      </c>
      <c r="AJ19">
        <v>0</v>
      </c>
      <c r="AK19">
        <v>0</v>
      </c>
      <c r="AL19">
        <v>0</v>
      </c>
      <c r="AM19">
        <v>1</v>
      </c>
      <c r="AN19">
        <v>0</v>
      </c>
      <c r="AO19">
        <v>0</v>
      </c>
      <c r="AP19">
        <v>0</v>
      </c>
      <c r="AQ19">
        <v>2.7</v>
      </c>
      <c r="AR19">
        <v>1.4039999999999999</v>
      </c>
      <c r="AS19">
        <v>0</v>
      </c>
      <c r="AT19">
        <v>2.7</v>
      </c>
      <c r="AU19">
        <v>3.79</v>
      </c>
      <c r="AV19">
        <v>0</v>
      </c>
      <c r="AW19">
        <v>0</v>
      </c>
      <c r="AX19" s="30">
        <v>17</v>
      </c>
      <c r="AY19">
        <v>8654621</v>
      </c>
      <c r="AZ19">
        <v>0</v>
      </c>
      <c r="BA19">
        <v>0</v>
      </c>
      <c r="BB19">
        <v>0</v>
      </c>
      <c r="BC19">
        <v>1</v>
      </c>
      <c r="BD19">
        <v>0</v>
      </c>
      <c r="BE19">
        <v>0</v>
      </c>
      <c r="BF19">
        <v>0</v>
      </c>
      <c r="BG19">
        <v>2.7</v>
      </c>
      <c r="BH19">
        <v>1.4039999999999999</v>
      </c>
      <c r="BI19">
        <v>0</v>
      </c>
      <c r="BJ19">
        <v>2.7</v>
      </c>
      <c r="BK19">
        <v>3.79</v>
      </c>
      <c r="BL19">
        <v>0</v>
      </c>
      <c r="BM19">
        <v>0</v>
      </c>
      <c r="BN19" s="30">
        <v>17</v>
      </c>
      <c r="BO19">
        <v>8654621</v>
      </c>
      <c r="BP19">
        <v>0</v>
      </c>
      <c r="BQ19">
        <v>0</v>
      </c>
      <c r="BR19">
        <v>0</v>
      </c>
      <c r="BS19">
        <v>1</v>
      </c>
      <c r="BT19">
        <v>0</v>
      </c>
      <c r="BU19">
        <v>0</v>
      </c>
      <c r="BV19">
        <v>0</v>
      </c>
      <c r="BW19">
        <v>2.7</v>
      </c>
      <c r="BX19">
        <v>1.4039999999999999</v>
      </c>
      <c r="BY19">
        <v>0</v>
      </c>
      <c r="BZ19">
        <v>2.7</v>
      </c>
      <c r="CA19">
        <v>3.79</v>
      </c>
      <c r="CB19">
        <v>0</v>
      </c>
      <c r="CC19">
        <v>0</v>
      </c>
    </row>
    <row r="20" spans="1:81" x14ac:dyDescent="0.2">
      <c r="A20" s="2">
        <v>43848</v>
      </c>
      <c r="B20" s="30">
        <v>18</v>
      </c>
      <c r="C20">
        <v>8654621</v>
      </c>
      <c r="D20">
        <v>0</v>
      </c>
      <c r="E20">
        <v>0</v>
      </c>
      <c r="F20">
        <v>0</v>
      </c>
      <c r="G20">
        <v>1</v>
      </c>
      <c r="H20">
        <v>0</v>
      </c>
      <c r="I20">
        <v>0</v>
      </c>
      <c r="J20">
        <v>0</v>
      </c>
      <c r="K20">
        <v>2.7</v>
      </c>
      <c r="L20">
        <v>1.4039999999999999</v>
      </c>
      <c r="M20">
        <v>0</v>
      </c>
      <c r="N20">
        <v>2.7</v>
      </c>
      <c r="O20">
        <v>3.79</v>
      </c>
      <c r="P20">
        <v>0</v>
      </c>
      <c r="Q20">
        <v>0</v>
      </c>
      <c r="R20" s="30">
        <v>18</v>
      </c>
      <c r="S20">
        <v>8654621</v>
      </c>
      <c r="T20">
        <v>0</v>
      </c>
      <c r="U20">
        <v>0</v>
      </c>
      <c r="V20">
        <v>0</v>
      </c>
      <c r="W20">
        <v>1</v>
      </c>
      <c r="X20">
        <v>0</v>
      </c>
      <c r="Y20">
        <v>0</v>
      </c>
      <c r="Z20">
        <v>0</v>
      </c>
      <c r="AA20">
        <v>2.7</v>
      </c>
      <c r="AB20">
        <v>1.4039999999999999</v>
      </c>
      <c r="AC20">
        <v>0</v>
      </c>
      <c r="AD20">
        <v>2.7</v>
      </c>
      <c r="AE20">
        <v>3.79</v>
      </c>
      <c r="AF20">
        <v>0</v>
      </c>
      <c r="AG20">
        <v>0</v>
      </c>
      <c r="AH20" s="30">
        <v>18</v>
      </c>
      <c r="AI20">
        <v>8654621</v>
      </c>
      <c r="AJ20">
        <v>0</v>
      </c>
      <c r="AK20">
        <v>0</v>
      </c>
      <c r="AL20">
        <v>0</v>
      </c>
      <c r="AM20">
        <v>1</v>
      </c>
      <c r="AN20">
        <v>0</v>
      </c>
      <c r="AO20">
        <v>0</v>
      </c>
      <c r="AP20">
        <v>0</v>
      </c>
      <c r="AQ20">
        <v>2.7</v>
      </c>
      <c r="AR20">
        <v>1.4039999999999999</v>
      </c>
      <c r="AS20">
        <v>0</v>
      </c>
      <c r="AT20">
        <v>2.7</v>
      </c>
      <c r="AU20">
        <v>3.79</v>
      </c>
      <c r="AV20">
        <v>0</v>
      </c>
      <c r="AW20">
        <v>0</v>
      </c>
      <c r="AX20" s="30">
        <v>18</v>
      </c>
      <c r="AY20">
        <v>8654621</v>
      </c>
      <c r="AZ20">
        <v>0</v>
      </c>
      <c r="BA20">
        <v>0</v>
      </c>
      <c r="BB20">
        <v>0</v>
      </c>
      <c r="BC20">
        <v>1</v>
      </c>
      <c r="BD20">
        <v>0</v>
      </c>
      <c r="BE20">
        <v>0</v>
      </c>
      <c r="BF20">
        <v>0</v>
      </c>
      <c r="BG20">
        <v>2.7</v>
      </c>
      <c r="BH20">
        <v>1.4039999999999999</v>
      </c>
      <c r="BI20">
        <v>0</v>
      </c>
      <c r="BJ20">
        <v>2.7</v>
      </c>
      <c r="BK20">
        <v>3.79</v>
      </c>
      <c r="BL20">
        <v>0</v>
      </c>
      <c r="BM20">
        <v>0</v>
      </c>
      <c r="BN20" s="30">
        <v>18</v>
      </c>
      <c r="BO20">
        <v>8654621</v>
      </c>
      <c r="BP20">
        <v>0</v>
      </c>
      <c r="BQ20">
        <v>0</v>
      </c>
      <c r="BR20">
        <v>0</v>
      </c>
      <c r="BS20">
        <v>1</v>
      </c>
      <c r="BT20">
        <v>0</v>
      </c>
      <c r="BU20">
        <v>0</v>
      </c>
      <c r="BV20">
        <v>0</v>
      </c>
      <c r="BW20">
        <v>2.7</v>
      </c>
      <c r="BX20">
        <v>1.4039999999999999</v>
      </c>
      <c r="BY20">
        <v>0</v>
      </c>
      <c r="BZ20">
        <v>2.7</v>
      </c>
      <c r="CA20">
        <v>3.79</v>
      </c>
      <c r="CB20">
        <v>0</v>
      </c>
      <c r="CC20">
        <v>0</v>
      </c>
    </row>
    <row r="21" spans="1:81" x14ac:dyDescent="0.2">
      <c r="A21" s="2">
        <v>43849</v>
      </c>
      <c r="B21" s="30">
        <v>19</v>
      </c>
      <c r="C21">
        <v>8654621</v>
      </c>
      <c r="D21">
        <v>0</v>
      </c>
      <c r="E21">
        <v>0</v>
      </c>
      <c r="F21">
        <v>0</v>
      </c>
      <c r="G21">
        <v>1</v>
      </c>
      <c r="H21">
        <v>0</v>
      </c>
      <c r="I21">
        <v>0</v>
      </c>
      <c r="J21">
        <v>0</v>
      </c>
      <c r="K21">
        <v>2.7</v>
      </c>
      <c r="L21">
        <v>1.4039999999999999</v>
      </c>
      <c r="M21">
        <v>0</v>
      </c>
      <c r="N21">
        <v>2.7</v>
      </c>
      <c r="O21">
        <v>3.79</v>
      </c>
      <c r="P21">
        <v>0</v>
      </c>
      <c r="Q21">
        <v>0</v>
      </c>
      <c r="R21" s="30">
        <v>19</v>
      </c>
      <c r="S21">
        <v>8654621</v>
      </c>
      <c r="T21">
        <v>0</v>
      </c>
      <c r="U21">
        <v>0</v>
      </c>
      <c r="V21">
        <v>0</v>
      </c>
      <c r="W21">
        <v>1</v>
      </c>
      <c r="X21">
        <v>0</v>
      </c>
      <c r="Y21">
        <v>0</v>
      </c>
      <c r="Z21">
        <v>0</v>
      </c>
      <c r="AA21">
        <v>2.7</v>
      </c>
      <c r="AB21">
        <v>1.4039999999999999</v>
      </c>
      <c r="AC21">
        <v>0</v>
      </c>
      <c r="AD21">
        <v>2.7</v>
      </c>
      <c r="AE21">
        <v>3.79</v>
      </c>
      <c r="AF21">
        <v>0</v>
      </c>
      <c r="AG21">
        <v>0</v>
      </c>
      <c r="AH21" s="30">
        <v>19</v>
      </c>
      <c r="AI21">
        <v>8654621</v>
      </c>
      <c r="AJ21">
        <v>0</v>
      </c>
      <c r="AK21">
        <v>0</v>
      </c>
      <c r="AL21">
        <v>0</v>
      </c>
      <c r="AM21">
        <v>1</v>
      </c>
      <c r="AN21">
        <v>0</v>
      </c>
      <c r="AO21">
        <v>0</v>
      </c>
      <c r="AP21">
        <v>0</v>
      </c>
      <c r="AQ21">
        <v>2.7</v>
      </c>
      <c r="AR21">
        <v>1.4039999999999999</v>
      </c>
      <c r="AS21">
        <v>0</v>
      </c>
      <c r="AT21">
        <v>2.7</v>
      </c>
      <c r="AU21">
        <v>3.79</v>
      </c>
      <c r="AV21">
        <v>0</v>
      </c>
      <c r="AW21">
        <v>0</v>
      </c>
      <c r="AX21" s="30">
        <v>19</v>
      </c>
      <c r="AY21">
        <v>8654621</v>
      </c>
      <c r="AZ21">
        <v>0</v>
      </c>
      <c r="BA21">
        <v>0</v>
      </c>
      <c r="BB21">
        <v>0</v>
      </c>
      <c r="BC21">
        <v>1</v>
      </c>
      <c r="BD21">
        <v>0</v>
      </c>
      <c r="BE21">
        <v>0</v>
      </c>
      <c r="BF21">
        <v>0</v>
      </c>
      <c r="BG21">
        <v>2.7</v>
      </c>
      <c r="BH21">
        <v>1.4039999999999999</v>
      </c>
      <c r="BI21">
        <v>0</v>
      </c>
      <c r="BJ21">
        <v>2.7</v>
      </c>
      <c r="BK21">
        <v>3.79</v>
      </c>
      <c r="BL21">
        <v>0</v>
      </c>
      <c r="BM21">
        <v>0</v>
      </c>
      <c r="BN21" s="30">
        <v>19</v>
      </c>
      <c r="BO21">
        <v>8654621</v>
      </c>
      <c r="BP21">
        <v>0</v>
      </c>
      <c r="BQ21">
        <v>0</v>
      </c>
      <c r="BR21">
        <v>0</v>
      </c>
      <c r="BS21">
        <v>1</v>
      </c>
      <c r="BT21">
        <v>0</v>
      </c>
      <c r="BU21">
        <v>0</v>
      </c>
      <c r="BV21">
        <v>0</v>
      </c>
      <c r="BW21">
        <v>2.7</v>
      </c>
      <c r="BX21">
        <v>1.4039999999999999</v>
      </c>
      <c r="BY21">
        <v>0</v>
      </c>
      <c r="BZ21">
        <v>2.7</v>
      </c>
      <c r="CA21">
        <v>3.79</v>
      </c>
      <c r="CB21">
        <v>0</v>
      </c>
      <c r="CC21">
        <v>0</v>
      </c>
    </row>
    <row r="22" spans="1:81" x14ac:dyDescent="0.2">
      <c r="A22" s="2">
        <v>43850</v>
      </c>
      <c r="B22" s="30">
        <v>20</v>
      </c>
      <c r="C22">
        <v>8654621</v>
      </c>
      <c r="D22">
        <v>0</v>
      </c>
      <c r="E22">
        <v>0</v>
      </c>
      <c r="F22">
        <v>0</v>
      </c>
      <c r="G22">
        <v>1</v>
      </c>
      <c r="H22">
        <v>0</v>
      </c>
      <c r="I22">
        <v>0</v>
      </c>
      <c r="J22">
        <v>0</v>
      </c>
      <c r="K22">
        <v>2.7</v>
      </c>
      <c r="L22">
        <v>1.4039999999999999</v>
      </c>
      <c r="M22">
        <v>0</v>
      </c>
      <c r="N22">
        <v>2.7</v>
      </c>
      <c r="O22">
        <v>3.79</v>
      </c>
      <c r="P22">
        <v>0</v>
      </c>
      <c r="Q22">
        <v>0</v>
      </c>
      <c r="R22" s="30">
        <v>20</v>
      </c>
      <c r="S22">
        <v>8654621</v>
      </c>
      <c r="T22">
        <v>0</v>
      </c>
      <c r="U22">
        <v>0</v>
      </c>
      <c r="V22">
        <v>0</v>
      </c>
      <c r="W22">
        <v>1</v>
      </c>
      <c r="X22">
        <v>0</v>
      </c>
      <c r="Y22">
        <v>0</v>
      </c>
      <c r="Z22">
        <v>0</v>
      </c>
      <c r="AA22">
        <v>2.7</v>
      </c>
      <c r="AB22">
        <v>1.4039999999999999</v>
      </c>
      <c r="AC22">
        <v>0</v>
      </c>
      <c r="AD22">
        <v>2.7</v>
      </c>
      <c r="AE22">
        <v>3.79</v>
      </c>
      <c r="AF22">
        <v>0</v>
      </c>
      <c r="AG22">
        <v>0</v>
      </c>
      <c r="AH22" s="30">
        <v>20</v>
      </c>
      <c r="AI22">
        <v>8654621</v>
      </c>
      <c r="AJ22">
        <v>0</v>
      </c>
      <c r="AK22">
        <v>0</v>
      </c>
      <c r="AL22">
        <v>0</v>
      </c>
      <c r="AM22">
        <v>1</v>
      </c>
      <c r="AN22">
        <v>0</v>
      </c>
      <c r="AO22">
        <v>0</v>
      </c>
      <c r="AP22">
        <v>0</v>
      </c>
      <c r="AQ22">
        <v>2.7</v>
      </c>
      <c r="AR22">
        <v>1.4039999999999999</v>
      </c>
      <c r="AS22">
        <v>0</v>
      </c>
      <c r="AT22">
        <v>2.7</v>
      </c>
      <c r="AU22">
        <v>3.79</v>
      </c>
      <c r="AV22">
        <v>0</v>
      </c>
      <c r="AW22">
        <v>0</v>
      </c>
      <c r="AX22" s="30">
        <v>20</v>
      </c>
      <c r="AY22">
        <v>8654621</v>
      </c>
      <c r="AZ22">
        <v>0</v>
      </c>
      <c r="BA22">
        <v>0</v>
      </c>
      <c r="BB22">
        <v>0</v>
      </c>
      <c r="BC22">
        <v>1</v>
      </c>
      <c r="BD22">
        <v>0</v>
      </c>
      <c r="BE22">
        <v>0</v>
      </c>
      <c r="BF22">
        <v>0</v>
      </c>
      <c r="BG22">
        <v>2.7</v>
      </c>
      <c r="BH22">
        <v>1.4039999999999999</v>
      </c>
      <c r="BI22">
        <v>0</v>
      </c>
      <c r="BJ22">
        <v>2.7</v>
      </c>
      <c r="BK22">
        <v>3.79</v>
      </c>
      <c r="BL22">
        <v>0</v>
      </c>
      <c r="BM22">
        <v>0</v>
      </c>
      <c r="BN22" s="30">
        <v>20</v>
      </c>
      <c r="BO22">
        <v>8654621</v>
      </c>
      <c r="BP22">
        <v>0</v>
      </c>
      <c r="BQ22">
        <v>0</v>
      </c>
      <c r="BR22">
        <v>0</v>
      </c>
      <c r="BS22">
        <v>1</v>
      </c>
      <c r="BT22">
        <v>0</v>
      </c>
      <c r="BU22">
        <v>0</v>
      </c>
      <c r="BV22">
        <v>0</v>
      </c>
      <c r="BW22">
        <v>2.7</v>
      </c>
      <c r="BX22">
        <v>1.4039999999999999</v>
      </c>
      <c r="BY22">
        <v>0</v>
      </c>
      <c r="BZ22">
        <v>2.7</v>
      </c>
      <c r="CA22">
        <v>3.79</v>
      </c>
      <c r="CB22">
        <v>0</v>
      </c>
      <c r="CC22">
        <v>0</v>
      </c>
    </row>
    <row r="23" spans="1:81" x14ac:dyDescent="0.2">
      <c r="A23" s="2">
        <v>43851</v>
      </c>
      <c r="B23" s="30">
        <v>21</v>
      </c>
      <c r="C23">
        <v>8654621</v>
      </c>
      <c r="D23">
        <v>0</v>
      </c>
      <c r="E23">
        <v>0</v>
      </c>
      <c r="F23">
        <v>0</v>
      </c>
      <c r="G23">
        <v>1</v>
      </c>
      <c r="H23">
        <v>0</v>
      </c>
      <c r="I23">
        <v>0</v>
      </c>
      <c r="J23">
        <v>0</v>
      </c>
      <c r="K23">
        <v>2.7</v>
      </c>
      <c r="L23">
        <v>1.4039999999999999</v>
      </c>
      <c r="M23">
        <v>0</v>
      </c>
      <c r="N23">
        <v>2.7</v>
      </c>
      <c r="O23">
        <v>3.79</v>
      </c>
      <c r="P23">
        <v>0</v>
      </c>
      <c r="Q23">
        <v>0</v>
      </c>
      <c r="R23" s="30">
        <v>21</v>
      </c>
      <c r="S23">
        <v>8654621</v>
      </c>
      <c r="T23">
        <v>0</v>
      </c>
      <c r="U23">
        <v>0</v>
      </c>
      <c r="V23">
        <v>0</v>
      </c>
      <c r="W23">
        <v>1</v>
      </c>
      <c r="X23">
        <v>0</v>
      </c>
      <c r="Y23">
        <v>0</v>
      </c>
      <c r="Z23">
        <v>0</v>
      </c>
      <c r="AA23">
        <v>2.7</v>
      </c>
      <c r="AB23">
        <v>1.4039999999999999</v>
      </c>
      <c r="AC23">
        <v>0</v>
      </c>
      <c r="AD23">
        <v>2.7</v>
      </c>
      <c r="AE23">
        <v>3.79</v>
      </c>
      <c r="AF23">
        <v>0</v>
      </c>
      <c r="AG23">
        <v>0</v>
      </c>
      <c r="AH23" s="30">
        <v>21</v>
      </c>
      <c r="AI23">
        <v>8654621</v>
      </c>
      <c r="AJ23">
        <v>0</v>
      </c>
      <c r="AK23">
        <v>0</v>
      </c>
      <c r="AL23">
        <v>0</v>
      </c>
      <c r="AM23">
        <v>1</v>
      </c>
      <c r="AN23">
        <v>0</v>
      </c>
      <c r="AO23">
        <v>0</v>
      </c>
      <c r="AP23">
        <v>0</v>
      </c>
      <c r="AQ23">
        <v>2.7</v>
      </c>
      <c r="AR23">
        <v>1.4039999999999999</v>
      </c>
      <c r="AS23">
        <v>0</v>
      </c>
      <c r="AT23">
        <v>2.7</v>
      </c>
      <c r="AU23">
        <v>3.79</v>
      </c>
      <c r="AV23">
        <v>0</v>
      </c>
      <c r="AW23">
        <v>0</v>
      </c>
      <c r="AX23" s="30">
        <v>21</v>
      </c>
      <c r="AY23">
        <v>8654621</v>
      </c>
      <c r="AZ23">
        <v>0</v>
      </c>
      <c r="BA23">
        <v>0</v>
      </c>
      <c r="BB23">
        <v>0</v>
      </c>
      <c r="BC23">
        <v>1</v>
      </c>
      <c r="BD23">
        <v>0</v>
      </c>
      <c r="BE23">
        <v>0</v>
      </c>
      <c r="BF23">
        <v>0</v>
      </c>
      <c r="BG23">
        <v>2.7</v>
      </c>
      <c r="BH23">
        <v>1.4039999999999999</v>
      </c>
      <c r="BI23">
        <v>0</v>
      </c>
      <c r="BJ23">
        <v>2.7</v>
      </c>
      <c r="BK23">
        <v>3.79</v>
      </c>
      <c r="BL23">
        <v>0</v>
      </c>
      <c r="BM23">
        <v>0</v>
      </c>
      <c r="BN23" s="30">
        <v>21</v>
      </c>
      <c r="BO23">
        <v>8654621</v>
      </c>
      <c r="BP23">
        <v>0</v>
      </c>
      <c r="BQ23">
        <v>0</v>
      </c>
      <c r="BR23">
        <v>0</v>
      </c>
      <c r="BS23">
        <v>1</v>
      </c>
      <c r="BT23">
        <v>0</v>
      </c>
      <c r="BU23">
        <v>0</v>
      </c>
      <c r="BV23">
        <v>0</v>
      </c>
      <c r="BW23">
        <v>2.7</v>
      </c>
      <c r="BX23">
        <v>1.4039999999999999</v>
      </c>
      <c r="BY23">
        <v>0</v>
      </c>
      <c r="BZ23">
        <v>2.7</v>
      </c>
      <c r="CA23">
        <v>3.79</v>
      </c>
      <c r="CB23">
        <v>0</v>
      </c>
      <c r="CC23">
        <v>0</v>
      </c>
    </row>
    <row r="24" spans="1:81" x14ac:dyDescent="0.2">
      <c r="A24" s="2">
        <v>43852</v>
      </c>
      <c r="B24" s="30">
        <v>22</v>
      </c>
      <c r="C24">
        <v>8654621</v>
      </c>
      <c r="D24">
        <v>0</v>
      </c>
      <c r="E24">
        <v>0</v>
      </c>
      <c r="F24">
        <v>0</v>
      </c>
      <c r="G24">
        <v>1</v>
      </c>
      <c r="H24">
        <v>0</v>
      </c>
      <c r="I24">
        <v>0</v>
      </c>
      <c r="J24">
        <v>0</v>
      </c>
      <c r="K24">
        <v>2.7</v>
      </c>
      <c r="L24">
        <v>1.4039999999999999</v>
      </c>
      <c r="M24">
        <v>0</v>
      </c>
      <c r="N24">
        <v>2.7</v>
      </c>
      <c r="O24">
        <v>3.79</v>
      </c>
      <c r="P24">
        <v>0</v>
      </c>
      <c r="Q24">
        <v>0</v>
      </c>
      <c r="R24" s="30">
        <v>22</v>
      </c>
      <c r="S24">
        <v>8654621</v>
      </c>
      <c r="T24">
        <v>0</v>
      </c>
      <c r="U24">
        <v>0</v>
      </c>
      <c r="V24">
        <v>0</v>
      </c>
      <c r="W24">
        <v>1</v>
      </c>
      <c r="X24">
        <v>0</v>
      </c>
      <c r="Y24">
        <v>0</v>
      </c>
      <c r="Z24">
        <v>0</v>
      </c>
      <c r="AA24">
        <v>2.7</v>
      </c>
      <c r="AB24">
        <v>1.4039999999999999</v>
      </c>
      <c r="AC24">
        <v>0</v>
      </c>
      <c r="AD24">
        <v>2.7</v>
      </c>
      <c r="AE24">
        <v>3.79</v>
      </c>
      <c r="AF24">
        <v>0</v>
      </c>
      <c r="AG24">
        <v>0</v>
      </c>
      <c r="AH24" s="30">
        <v>22</v>
      </c>
      <c r="AI24">
        <v>8654621</v>
      </c>
      <c r="AJ24">
        <v>0</v>
      </c>
      <c r="AK24">
        <v>0</v>
      </c>
      <c r="AL24">
        <v>0</v>
      </c>
      <c r="AM24">
        <v>1</v>
      </c>
      <c r="AN24">
        <v>0</v>
      </c>
      <c r="AO24">
        <v>0</v>
      </c>
      <c r="AP24">
        <v>0</v>
      </c>
      <c r="AQ24">
        <v>2.7</v>
      </c>
      <c r="AR24">
        <v>1.4039999999999999</v>
      </c>
      <c r="AS24">
        <v>0</v>
      </c>
      <c r="AT24">
        <v>2.7</v>
      </c>
      <c r="AU24">
        <v>3.79</v>
      </c>
      <c r="AV24">
        <v>0</v>
      </c>
      <c r="AW24">
        <v>0</v>
      </c>
      <c r="AX24" s="30">
        <v>22</v>
      </c>
      <c r="AY24">
        <v>8654621</v>
      </c>
      <c r="AZ24">
        <v>0</v>
      </c>
      <c r="BA24">
        <v>0</v>
      </c>
      <c r="BB24">
        <v>0</v>
      </c>
      <c r="BC24">
        <v>1</v>
      </c>
      <c r="BD24">
        <v>0</v>
      </c>
      <c r="BE24">
        <v>0</v>
      </c>
      <c r="BF24">
        <v>0</v>
      </c>
      <c r="BG24">
        <v>2.7</v>
      </c>
      <c r="BH24">
        <v>1.4039999999999999</v>
      </c>
      <c r="BI24">
        <v>0</v>
      </c>
      <c r="BJ24">
        <v>2.7</v>
      </c>
      <c r="BK24">
        <v>3.79</v>
      </c>
      <c r="BL24">
        <v>0</v>
      </c>
      <c r="BM24">
        <v>0</v>
      </c>
      <c r="BN24" s="30">
        <v>22</v>
      </c>
      <c r="BO24">
        <v>8654621</v>
      </c>
      <c r="BP24">
        <v>0</v>
      </c>
      <c r="BQ24">
        <v>0</v>
      </c>
      <c r="BR24">
        <v>0</v>
      </c>
      <c r="BS24">
        <v>1</v>
      </c>
      <c r="BT24">
        <v>0</v>
      </c>
      <c r="BU24">
        <v>0</v>
      </c>
      <c r="BV24">
        <v>0</v>
      </c>
      <c r="BW24">
        <v>2.7</v>
      </c>
      <c r="BX24">
        <v>1.4039999999999999</v>
      </c>
      <c r="BY24">
        <v>0</v>
      </c>
      <c r="BZ24">
        <v>2.7</v>
      </c>
      <c r="CA24">
        <v>3.79</v>
      </c>
      <c r="CB24">
        <v>0</v>
      </c>
      <c r="CC24">
        <v>0</v>
      </c>
    </row>
    <row r="25" spans="1:81" x14ac:dyDescent="0.2">
      <c r="A25" s="2">
        <v>43853</v>
      </c>
      <c r="B25" s="30">
        <v>23</v>
      </c>
      <c r="C25">
        <v>8654621</v>
      </c>
      <c r="D25">
        <v>0</v>
      </c>
      <c r="E25">
        <v>0</v>
      </c>
      <c r="F25">
        <v>0</v>
      </c>
      <c r="G25">
        <v>1</v>
      </c>
      <c r="H25">
        <v>0</v>
      </c>
      <c r="I25">
        <v>0</v>
      </c>
      <c r="J25">
        <v>0</v>
      </c>
      <c r="K25">
        <v>2.7</v>
      </c>
      <c r="L25">
        <v>1.4039999999999999</v>
      </c>
      <c r="M25">
        <v>0</v>
      </c>
      <c r="N25">
        <v>2.7</v>
      </c>
      <c r="O25">
        <v>3.79</v>
      </c>
      <c r="P25">
        <v>0</v>
      </c>
      <c r="Q25">
        <v>0</v>
      </c>
      <c r="R25" s="30">
        <v>23</v>
      </c>
      <c r="S25">
        <v>8654621</v>
      </c>
      <c r="T25">
        <v>0</v>
      </c>
      <c r="U25">
        <v>0</v>
      </c>
      <c r="V25">
        <v>0</v>
      </c>
      <c r="W25">
        <v>1</v>
      </c>
      <c r="X25">
        <v>0</v>
      </c>
      <c r="Y25">
        <v>0</v>
      </c>
      <c r="Z25">
        <v>0</v>
      </c>
      <c r="AA25">
        <v>2.7</v>
      </c>
      <c r="AB25">
        <v>1.4039999999999999</v>
      </c>
      <c r="AC25">
        <v>0</v>
      </c>
      <c r="AD25">
        <v>2.7</v>
      </c>
      <c r="AE25">
        <v>3.79</v>
      </c>
      <c r="AF25">
        <v>0</v>
      </c>
      <c r="AG25">
        <v>0</v>
      </c>
      <c r="AH25" s="30">
        <v>23</v>
      </c>
      <c r="AI25">
        <v>8654621</v>
      </c>
      <c r="AJ25">
        <v>0</v>
      </c>
      <c r="AK25">
        <v>0</v>
      </c>
      <c r="AL25">
        <v>0</v>
      </c>
      <c r="AM25">
        <v>1</v>
      </c>
      <c r="AN25">
        <v>0</v>
      </c>
      <c r="AO25">
        <v>0</v>
      </c>
      <c r="AP25">
        <v>0</v>
      </c>
      <c r="AQ25">
        <v>2.7</v>
      </c>
      <c r="AR25">
        <v>1.4039999999999999</v>
      </c>
      <c r="AS25">
        <v>0</v>
      </c>
      <c r="AT25">
        <v>2.7</v>
      </c>
      <c r="AU25">
        <v>3.79</v>
      </c>
      <c r="AV25">
        <v>0</v>
      </c>
      <c r="AW25">
        <v>0</v>
      </c>
      <c r="AX25" s="30">
        <v>23</v>
      </c>
      <c r="AY25">
        <v>8654621</v>
      </c>
      <c r="AZ25">
        <v>0</v>
      </c>
      <c r="BA25">
        <v>0</v>
      </c>
      <c r="BB25">
        <v>0</v>
      </c>
      <c r="BC25">
        <v>1</v>
      </c>
      <c r="BD25">
        <v>0</v>
      </c>
      <c r="BE25">
        <v>0</v>
      </c>
      <c r="BF25">
        <v>0</v>
      </c>
      <c r="BG25">
        <v>2.7</v>
      </c>
      <c r="BH25">
        <v>1.4039999999999999</v>
      </c>
      <c r="BI25">
        <v>0</v>
      </c>
      <c r="BJ25">
        <v>2.7</v>
      </c>
      <c r="BK25">
        <v>3.79</v>
      </c>
      <c r="BL25">
        <v>0</v>
      </c>
      <c r="BM25">
        <v>0</v>
      </c>
      <c r="BN25" s="30">
        <v>23</v>
      </c>
      <c r="BO25">
        <v>8654621</v>
      </c>
      <c r="BP25">
        <v>0</v>
      </c>
      <c r="BQ25">
        <v>0</v>
      </c>
      <c r="BR25">
        <v>0</v>
      </c>
      <c r="BS25">
        <v>1</v>
      </c>
      <c r="BT25">
        <v>0</v>
      </c>
      <c r="BU25">
        <v>0</v>
      </c>
      <c r="BV25">
        <v>0</v>
      </c>
      <c r="BW25">
        <v>2.7</v>
      </c>
      <c r="BX25">
        <v>1.4039999999999999</v>
      </c>
      <c r="BY25">
        <v>0</v>
      </c>
      <c r="BZ25">
        <v>2.7</v>
      </c>
      <c r="CA25">
        <v>3.79</v>
      </c>
      <c r="CB25">
        <v>0</v>
      </c>
      <c r="CC25">
        <v>0</v>
      </c>
    </row>
    <row r="26" spans="1:81" x14ac:dyDescent="0.2">
      <c r="A26" s="2">
        <v>43854</v>
      </c>
      <c r="B26" s="30">
        <v>24</v>
      </c>
      <c r="C26">
        <v>8654621</v>
      </c>
      <c r="D26">
        <v>0</v>
      </c>
      <c r="E26">
        <v>0</v>
      </c>
      <c r="F26">
        <v>0</v>
      </c>
      <c r="G26">
        <v>1</v>
      </c>
      <c r="H26">
        <v>0</v>
      </c>
      <c r="I26">
        <v>0</v>
      </c>
      <c r="J26">
        <v>0</v>
      </c>
      <c r="K26">
        <v>2.7</v>
      </c>
      <c r="L26">
        <v>1.4039999999999999</v>
      </c>
      <c r="M26">
        <v>0</v>
      </c>
      <c r="N26">
        <v>2.7</v>
      </c>
      <c r="O26">
        <v>3.79</v>
      </c>
      <c r="P26">
        <v>0</v>
      </c>
      <c r="Q26">
        <v>0</v>
      </c>
      <c r="R26" s="30">
        <v>24</v>
      </c>
      <c r="S26">
        <v>8654621</v>
      </c>
      <c r="T26">
        <v>0</v>
      </c>
      <c r="U26">
        <v>0</v>
      </c>
      <c r="V26">
        <v>0</v>
      </c>
      <c r="W26">
        <v>1</v>
      </c>
      <c r="X26">
        <v>0</v>
      </c>
      <c r="Y26">
        <v>0</v>
      </c>
      <c r="Z26">
        <v>0</v>
      </c>
      <c r="AA26">
        <v>2.7</v>
      </c>
      <c r="AB26">
        <v>1.4039999999999999</v>
      </c>
      <c r="AC26">
        <v>0</v>
      </c>
      <c r="AD26">
        <v>2.7</v>
      </c>
      <c r="AE26">
        <v>3.79</v>
      </c>
      <c r="AF26">
        <v>0</v>
      </c>
      <c r="AG26">
        <v>0</v>
      </c>
      <c r="AH26" s="30">
        <v>24</v>
      </c>
      <c r="AI26">
        <v>8654621</v>
      </c>
      <c r="AJ26">
        <v>0</v>
      </c>
      <c r="AK26">
        <v>0</v>
      </c>
      <c r="AL26">
        <v>0</v>
      </c>
      <c r="AM26">
        <v>1</v>
      </c>
      <c r="AN26">
        <v>0</v>
      </c>
      <c r="AO26">
        <v>0</v>
      </c>
      <c r="AP26">
        <v>0</v>
      </c>
      <c r="AQ26">
        <v>2.7</v>
      </c>
      <c r="AR26">
        <v>1.4039999999999999</v>
      </c>
      <c r="AS26">
        <v>0</v>
      </c>
      <c r="AT26">
        <v>2.7</v>
      </c>
      <c r="AU26">
        <v>3.79</v>
      </c>
      <c r="AV26">
        <v>0</v>
      </c>
      <c r="AW26">
        <v>0</v>
      </c>
      <c r="AX26" s="30">
        <v>24</v>
      </c>
      <c r="AY26">
        <v>8654621</v>
      </c>
      <c r="AZ26">
        <v>0</v>
      </c>
      <c r="BA26">
        <v>0</v>
      </c>
      <c r="BB26">
        <v>0</v>
      </c>
      <c r="BC26">
        <v>1</v>
      </c>
      <c r="BD26">
        <v>0</v>
      </c>
      <c r="BE26">
        <v>0</v>
      </c>
      <c r="BF26">
        <v>0</v>
      </c>
      <c r="BG26">
        <v>2.7</v>
      </c>
      <c r="BH26">
        <v>1.4039999999999999</v>
      </c>
      <c r="BI26">
        <v>0</v>
      </c>
      <c r="BJ26">
        <v>2.7</v>
      </c>
      <c r="BK26">
        <v>3.79</v>
      </c>
      <c r="BL26">
        <v>0</v>
      </c>
      <c r="BM26">
        <v>0</v>
      </c>
      <c r="BN26" s="30">
        <v>24</v>
      </c>
      <c r="BO26">
        <v>8654621</v>
      </c>
      <c r="BP26">
        <v>0</v>
      </c>
      <c r="BQ26">
        <v>0</v>
      </c>
      <c r="BR26">
        <v>0</v>
      </c>
      <c r="BS26">
        <v>1</v>
      </c>
      <c r="BT26">
        <v>0</v>
      </c>
      <c r="BU26">
        <v>0</v>
      </c>
      <c r="BV26">
        <v>0</v>
      </c>
      <c r="BW26">
        <v>2.7</v>
      </c>
      <c r="BX26">
        <v>1.4039999999999999</v>
      </c>
      <c r="BY26">
        <v>0</v>
      </c>
      <c r="BZ26">
        <v>2.7</v>
      </c>
      <c r="CA26">
        <v>3.79</v>
      </c>
      <c r="CB26">
        <v>0</v>
      </c>
      <c r="CC26">
        <v>0</v>
      </c>
    </row>
    <row r="27" spans="1:81" x14ac:dyDescent="0.2">
      <c r="A27" s="2">
        <v>43855</v>
      </c>
      <c r="B27" s="30">
        <v>25</v>
      </c>
      <c r="C27">
        <v>8654621</v>
      </c>
      <c r="D27">
        <v>0</v>
      </c>
      <c r="E27">
        <v>0</v>
      </c>
      <c r="F27">
        <v>0</v>
      </c>
      <c r="G27">
        <v>1</v>
      </c>
      <c r="H27">
        <v>0</v>
      </c>
      <c r="I27">
        <v>0</v>
      </c>
      <c r="J27">
        <v>0</v>
      </c>
      <c r="K27">
        <v>2.7</v>
      </c>
      <c r="L27">
        <v>1.4039999999999999</v>
      </c>
      <c r="M27">
        <v>0</v>
      </c>
      <c r="N27">
        <v>2.7</v>
      </c>
      <c r="O27">
        <v>3.79</v>
      </c>
      <c r="P27">
        <v>0</v>
      </c>
      <c r="Q27">
        <v>0</v>
      </c>
      <c r="R27" s="30">
        <v>25</v>
      </c>
      <c r="S27">
        <v>8654621</v>
      </c>
      <c r="T27">
        <v>0</v>
      </c>
      <c r="U27">
        <v>0</v>
      </c>
      <c r="V27">
        <v>0</v>
      </c>
      <c r="W27">
        <v>1</v>
      </c>
      <c r="X27">
        <v>0</v>
      </c>
      <c r="Y27">
        <v>0</v>
      </c>
      <c r="Z27">
        <v>0</v>
      </c>
      <c r="AA27">
        <v>2.7</v>
      </c>
      <c r="AB27">
        <v>1.4039999999999999</v>
      </c>
      <c r="AC27">
        <v>0</v>
      </c>
      <c r="AD27">
        <v>2.7</v>
      </c>
      <c r="AE27">
        <v>3.79</v>
      </c>
      <c r="AF27">
        <v>0</v>
      </c>
      <c r="AG27">
        <v>0</v>
      </c>
      <c r="AH27" s="30">
        <v>25</v>
      </c>
      <c r="AI27">
        <v>8654621</v>
      </c>
      <c r="AJ27">
        <v>0</v>
      </c>
      <c r="AK27">
        <v>0</v>
      </c>
      <c r="AL27">
        <v>0</v>
      </c>
      <c r="AM27">
        <v>1</v>
      </c>
      <c r="AN27">
        <v>0</v>
      </c>
      <c r="AO27">
        <v>0</v>
      </c>
      <c r="AP27">
        <v>0</v>
      </c>
      <c r="AQ27">
        <v>2.7</v>
      </c>
      <c r="AR27">
        <v>1.4039999999999999</v>
      </c>
      <c r="AS27">
        <v>0</v>
      </c>
      <c r="AT27">
        <v>2.7</v>
      </c>
      <c r="AU27">
        <v>3.79</v>
      </c>
      <c r="AV27">
        <v>0</v>
      </c>
      <c r="AW27">
        <v>0</v>
      </c>
      <c r="AX27" s="30">
        <v>25</v>
      </c>
      <c r="AY27">
        <v>8654621</v>
      </c>
      <c r="AZ27">
        <v>0</v>
      </c>
      <c r="BA27">
        <v>0</v>
      </c>
      <c r="BB27">
        <v>0</v>
      </c>
      <c r="BC27">
        <v>1</v>
      </c>
      <c r="BD27">
        <v>0</v>
      </c>
      <c r="BE27">
        <v>0</v>
      </c>
      <c r="BF27">
        <v>0</v>
      </c>
      <c r="BG27">
        <v>2.7</v>
      </c>
      <c r="BH27">
        <v>1.4039999999999999</v>
      </c>
      <c r="BI27">
        <v>0</v>
      </c>
      <c r="BJ27">
        <v>2.7</v>
      </c>
      <c r="BK27">
        <v>3.79</v>
      </c>
      <c r="BL27">
        <v>0</v>
      </c>
      <c r="BM27">
        <v>0</v>
      </c>
      <c r="BN27" s="30">
        <v>25</v>
      </c>
      <c r="BO27">
        <v>8654621</v>
      </c>
      <c r="BP27">
        <v>0</v>
      </c>
      <c r="BQ27">
        <v>0</v>
      </c>
      <c r="BR27">
        <v>0</v>
      </c>
      <c r="BS27">
        <v>1</v>
      </c>
      <c r="BT27">
        <v>0</v>
      </c>
      <c r="BU27">
        <v>0</v>
      </c>
      <c r="BV27">
        <v>0</v>
      </c>
      <c r="BW27">
        <v>2.7</v>
      </c>
      <c r="BX27">
        <v>1.4039999999999999</v>
      </c>
      <c r="BY27">
        <v>0</v>
      </c>
      <c r="BZ27">
        <v>2.7</v>
      </c>
      <c r="CA27">
        <v>3.79</v>
      </c>
      <c r="CB27">
        <v>0</v>
      </c>
      <c r="CC27">
        <v>0</v>
      </c>
    </row>
    <row r="28" spans="1:81" x14ac:dyDescent="0.2">
      <c r="A28" s="2">
        <v>43856</v>
      </c>
      <c r="B28" s="30">
        <v>26</v>
      </c>
      <c r="C28">
        <v>8654621</v>
      </c>
      <c r="D28">
        <v>0</v>
      </c>
      <c r="E28">
        <v>0</v>
      </c>
      <c r="F28">
        <v>0</v>
      </c>
      <c r="G28">
        <v>1</v>
      </c>
      <c r="H28">
        <v>0</v>
      </c>
      <c r="I28">
        <v>0</v>
      </c>
      <c r="J28">
        <v>0</v>
      </c>
      <c r="K28">
        <v>2.7</v>
      </c>
      <c r="L28">
        <v>1.4039999999999999</v>
      </c>
      <c r="M28">
        <v>0</v>
      </c>
      <c r="N28">
        <v>2.7</v>
      </c>
      <c r="O28">
        <v>3.79</v>
      </c>
      <c r="P28">
        <v>0</v>
      </c>
      <c r="Q28">
        <v>0</v>
      </c>
      <c r="R28" s="30">
        <v>26</v>
      </c>
      <c r="S28">
        <v>8654621</v>
      </c>
      <c r="T28">
        <v>0</v>
      </c>
      <c r="U28">
        <v>0</v>
      </c>
      <c r="V28">
        <v>0</v>
      </c>
      <c r="W28">
        <v>1</v>
      </c>
      <c r="X28">
        <v>0</v>
      </c>
      <c r="Y28">
        <v>0</v>
      </c>
      <c r="Z28">
        <v>0</v>
      </c>
      <c r="AA28">
        <v>2.7</v>
      </c>
      <c r="AB28">
        <v>1.4039999999999999</v>
      </c>
      <c r="AC28">
        <v>0</v>
      </c>
      <c r="AD28">
        <v>2.7</v>
      </c>
      <c r="AE28">
        <v>3.79</v>
      </c>
      <c r="AF28">
        <v>0</v>
      </c>
      <c r="AG28">
        <v>0</v>
      </c>
      <c r="AH28" s="30">
        <v>26</v>
      </c>
      <c r="AI28">
        <v>8654621</v>
      </c>
      <c r="AJ28">
        <v>0</v>
      </c>
      <c r="AK28">
        <v>0</v>
      </c>
      <c r="AL28">
        <v>0</v>
      </c>
      <c r="AM28">
        <v>1</v>
      </c>
      <c r="AN28">
        <v>0</v>
      </c>
      <c r="AO28">
        <v>0</v>
      </c>
      <c r="AP28">
        <v>0</v>
      </c>
      <c r="AQ28">
        <v>2.7</v>
      </c>
      <c r="AR28">
        <v>1.4039999999999999</v>
      </c>
      <c r="AS28">
        <v>0</v>
      </c>
      <c r="AT28">
        <v>2.7</v>
      </c>
      <c r="AU28">
        <v>3.79</v>
      </c>
      <c r="AV28">
        <v>0</v>
      </c>
      <c r="AW28">
        <v>0</v>
      </c>
      <c r="AX28" s="30">
        <v>26</v>
      </c>
      <c r="AY28">
        <v>8654621</v>
      </c>
      <c r="AZ28">
        <v>0</v>
      </c>
      <c r="BA28">
        <v>0</v>
      </c>
      <c r="BB28">
        <v>0</v>
      </c>
      <c r="BC28">
        <v>1</v>
      </c>
      <c r="BD28">
        <v>0</v>
      </c>
      <c r="BE28">
        <v>0</v>
      </c>
      <c r="BF28">
        <v>0</v>
      </c>
      <c r="BG28">
        <v>2.7</v>
      </c>
      <c r="BH28">
        <v>1.4039999999999999</v>
      </c>
      <c r="BI28">
        <v>0</v>
      </c>
      <c r="BJ28">
        <v>2.7</v>
      </c>
      <c r="BK28">
        <v>3.79</v>
      </c>
      <c r="BL28">
        <v>0</v>
      </c>
      <c r="BM28">
        <v>0</v>
      </c>
      <c r="BN28" s="30">
        <v>26</v>
      </c>
      <c r="BO28">
        <v>8654621</v>
      </c>
      <c r="BP28">
        <v>0</v>
      </c>
      <c r="BQ28">
        <v>0</v>
      </c>
      <c r="BR28">
        <v>0</v>
      </c>
      <c r="BS28">
        <v>1</v>
      </c>
      <c r="BT28">
        <v>0</v>
      </c>
      <c r="BU28">
        <v>0</v>
      </c>
      <c r="BV28">
        <v>0</v>
      </c>
      <c r="BW28">
        <v>2.7</v>
      </c>
      <c r="BX28">
        <v>1.4039999999999999</v>
      </c>
      <c r="BY28">
        <v>0</v>
      </c>
      <c r="BZ28">
        <v>2.7</v>
      </c>
      <c r="CA28">
        <v>3.79</v>
      </c>
      <c r="CB28">
        <v>0</v>
      </c>
      <c r="CC28">
        <v>0</v>
      </c>
    </row>
    <row r="29" spans="1:81" x14ac:dyDescent="0.2">
      <c r="A29" s="2">
        <v>43857</v>
      </c>
      <c r="B29" s="30">
        <v>27</v>
      </c>
      <c r="C29">
        <v>8654621</v>
      </c>
      <c r="D29">
        <v>0</v>
      </c>
      <c r="E29">
        <v>0</v>
      </c>
      <c r="F29">
        <v>0</v>
      </c>
      <c r="G29">
        <v>1</v>
      </c>
      <c r="H29">
        <v>0</v>
      </c>
      <c r="I29">
        <v>0</v>
      </c>
      <c r="J29">
        <v>0</v>
      </c>
      <c r="K29">
        <v>2.7</v>
      </c>
      <c r="L29">
        <v>1.4039999999999999</v>
      </c>
      <c r="M29">
        <v>0</v>
      </c>
      <c r="N29">
        <v>2.7</v>
      </c>
      <c r="O29">
        <v>3.79</v>
      </c>
      <c r="P29">
        <v>0</v>
      </c>
      <c r="Q29">
        <v>0</v>
      </c>
      <c r="R29" s="30">
        <v>27</v>
      </c>
      <c r="S29">
        <v>8654621</v>
      </c>
      <c r="T29">
        <v>0</v>
      </c>
      <c r="U29">
        <v>0</v>
      </c>
      <c r="V29">
        <v>0</v>
      </c>
      <c r="W29">
        <v>1</v>
      </c>
      <c r="X29">
        <v>0</v>
      </c>
      <c r="Y29">
        <v>0</v>
      </c>
      <c r="Z29">
        <v>0</v>
      </c>
      <c r="AA29">
        <v>2.7</v>
      </c>
      <c r="AB29">
        <v>1.4039999999999999</v>
      </c>
      <c r="AC29">
        <v>0</v>
      </c>
      <c r="AD29">
        <v>2.7</v>
      </c>
      <c r="AE29">
        <v>3.79</v>
      </c>
      <c r="AF29">
        <v>0</v>
      </c>
      <c r="AG29">
        <v>0</v>
      </c>
      <c r="AH29" s="30">
        <v>27</v>
      </c>
      <c r="AI29">
        <v>8654621</v>
      </c>
      <c r="AJ29">
        <v>0</v>
      </c>
      <c r="AK29">
        <v>0</v>
      </c>
      <c r="AL29">
        <v>0</v>
      </c>
      <c r="AM29">
        <v>1</v>
      </c>
      <c r="AN29">
        <v>0</v>
      </c>
      <c r="AO29">
        <v>0</v>
      </c>
      <c r="AP29">
        <v>0</v>
      </c>
      <c r="AQ29">
        <v>2.7</v>
      </c>
      <c r="AR29">
        <v>1.4039999999999999</v>
      </c>
      <c r="AS29">
        <v>0</v>
      </c>
      <c r="AT29">
        <v>2.7</v>
      </c>
      <c r="AU29">
        <v>3.79</v>
      </c>
      <c r="AV29">
        <v>0</v>
      </c>
      <c r="AW29">
        <v>0</v>
      </c>
      <c r="AX29" s="30">
        <v>27</v>
      </c>
      <c r="AY29">
        <v>8654621</v>
      </c>
      <c r="AZ29">
        <v>0</v>
      </c>
      <c r="BA29">
        <v>0</v>
      </c>
      <c r="BB29">
        <v>0</v>
      </c>
      <c r="BC29">
        <v>1</v>
      </c>
      <c r="BD29">
        <v>0</v>
      </c>
      <c r="BE29">
        <v>0</v>
      </c>
      <c r="BF29">
        <v>0</v>
      </c>
      <c r="BG29">
        <v>2.7</v>
      </c>
      <c r="BH29">
        <v>1.4039999999999999</v>
      </c>
      <c r="BI29">
        <v>0</v>
      </c>
      <c r="BJ29">
        <v>2.7</v>
      </c>
      <c r="BK29">
        <v>3.79</v>
      </c>
      <c r="BL29">
        <v>0</v>
      </c>
      <c r="BM29">
        <v>0</v>
      </c>
      <c r="BN29" s="30">
        <v>27</v>
      </c>
      <c r="BO29">
        <v>8654621</v>
      </c>
      <c r="BP29">
        <v>0</v>
      </c>
      <c r="BQ29">
        <v>0</v>
      </c>
      <c r="BR29">
        <v>0</v>
      </c>
      <c r="BS29">
        <v>1</v>
      </c>
      <c r="BT29">
        <v>0</v>
      </c>
      <c r="BU29">
        <v>0</v>
      </c>
      <c r="BV29">
        <v>0</v>
      </c>
      <c r="BW29">
        <v>2.7</v>
      </c>
      <c r="BX29">
        <v>1.4039999999999999</v>
      </c>
      <c r="BY29">
        <v>0</v>
      </c>
      <c r="BZ29">
        <v>2.7</v>
      </c>
      <c r="CA29">
        <v>3.79</v>
      </c>
      <c r="CB29">
        <v>0</v>
      </c>
      <c r="CC29">
        <v>0</v>
      </c>
    </row>
    <row r="30" spans="1:81" x14ac:dyDescent="0.2">
      <c r="A30" s="2">
        <v>43858</v>
      </c>
      <c r="B30" s="30">
        <v>28</v>
      </c>
      <c r="C30">
        <v>8654621</v>
      </c>
      <c r="D30">
        <v>0</v>
      </c>
      <c r="E30">
        <v>0</v>
      </c>
      <c r="F30">
        <v>0</v>
      </c>
      <c r="G30">
        <v>1</v>
      </c>
      <c r="H30">
        <v>0</v>
      </c>
      <c r="I30">
        <v>0</v>
      </c>
      <c r="J30">
        <v>0</v>
      </c>
      <c r="K30">
        <v>2.7</v>
      </c>
      <c r="L30">
        <v>1.4039999999999999</v>
      </c>
      <c r="M30">
        <v>0</v>
      </c>
      <c r="N30">
        <v>2.7</v>
      </c>
      <c r="O30">
        <v>3.79</v>
      </c>
      <c r="P30">
        <v>0</v>
      </c>
      <c r="Q30">
        <v>0</v>
      </c>
      <c r="R30" s="30">
        <v>28</v>
      </c>
      <c r="S30">
        <v>8654621</v>
      </c>
      <c r="T30">
        <v>0</v>
      </c>
      <c r="U30">
        <v>0</v>
      </c>
      <c r="V30">
        <v>0</v>
      </c>
      <c r="W30">
        <v>1</v>
      </c>
      <c r="X30">
        <v>0</v>
      </c>
      <c r="Y30">
        <v>0</v>
      </c>
      <c r="Z30">
        <v>0</v>
      </c>
      <c r="AA30">
        <v>2.7</v>
      </c>
      <c r="AB30">
        <v>1.4039999999999999</v>
      </c>
      <c r="AC30">
        <v>0</v>
      </c>
      <c r="AD30">
        <v>2.7</v>
      </c>
      <c r="AE30">
        <v>3.79</v>
      </c>
      <c r="AF30">
        <v>0</v>
      </c>
      <c r="AG30">
        <v>0</v>
      </c>
      <c r="AH30" s="30">
        <v>28</v>
      </c>
      <c r="AI30">
        <v>8654621</v>
      </c>
      <c r="AJ30">
        <v>0</v>
      </c>
      <c r="AK30">
        <v>0</v>
      </c>
      <c r="AL30">
        <v>0</v>
      </c>
      <c r="AM30">
        <v>1</v>
      </c>
      <c r="AN30">
        <v>0</v>
      </c>
      <c r="AO30">
        <v>0</v>
      </c>
      <c r="AP30">
        <v>0</v>
      </c>
      <c r="AQ30">
        <v>2.7</v>
      </c>
      <c r="AR30">
        <v>1.4039999999999999</v>
      </c>
      <c r="AS30">
        <v>0</v>
      </c>
      <c r="AT30">
        <v>2.7</v>
      </c>
      <c r="AU30">
        <v>3.79</v>
      </c>
      <c r="AV30">
        <v>0</v>
      </c>
      <c r="AW30">
        <v>0</v>
      </c>
      <c r="AX30" s="30">
        <v>28</v>
      </c>
      <c r="AY30">
        <v>8654621</v>
      </c>
      <c r="AZ30">
        <v>0</v>
      </c>
      <c r="BA30">
        <v>0</v>
      </c>
      <c r="BB30">
        <v>0</v>
      </c>
      <c r="BC30">
        <v>1</v>
      </c>
      <c r="BD30">
        <v>0</v>
      </c>
      <c r="BE30">
        <v>0</v>
      </c>
      <c r="BF30">
        <v>0</v>
      </c>
      <c r="BG30">
        <v>2.7</v>
      </c>
      <c r="BH30">
        <v>1.4039999999999999</v>
      </c>
      <c r="BI30">
        <v>0</v>
      </c>
      <c r="BJ30">
        <v>2.7</v>
      </c>
      <c r="BK30">
        <v>3.79</v>
      </c>
      <c r="BL30">
        <v>0</v>
      </c>
      <c r="BM30">
        <v>0</v>
      </c>
      <c r="BN30" s="30">
        <v>28</v>
      </c>
      <c r="BO30">
        <v>8654621</v>
      </c>
      <c r="BP30">
        <v>0</v>
      </c>
      <c r="BQ30">
        <v>0</v>
      </c>
      <c r="BR30">
        <v>0</v>
      </c>
      <c r="BS30">
        <v>1</v>
      </c>
      <c r="BT30">
        <v>0</v>
      </c>
      <c r="BU30">
        <v>0</v>
      </c>
      <c r="BV30">
        <v>0</v>
      </c>
      <c r="BW30">
        <v>2.7</v>
      </c>
      <c r="BX30">
        <v>1.4039999999999999</v>
      </c>
      <c r="BY30">
        <v>0</v>
      </c>
      <c r="BZ30">
        <v>2.7</v>
      </c>
      <c r="CA30">
        <v>3.79</v>
      </c>
      <c r="CB30">
        <v>0</v>
      </c>
      <c r="CC30">
        <v>0</v>
      </c>
    </row>
    <row r="31" spans="1:81" x14ac:dyDescent="0.2">
      <c r="A31" s="2">
        <v>43859</v>
      </c>
      <c r="B31" s="30">
        <v>29</v>
      </c>
      <c r="C31">
        <v>8654621</v>
      </c>
      <c r="D31">
        <v>0</v>
      </c>
      <c r="E31">
        <v>0</v>
      </c>
      <c r="F31">
        <v>0</v>
      </c>
      <c r="G31">
        <v>1</v>
      </c>
      <c r="H31">
        <v>0</v>
      </c>
      <c r="I31">
        <v>0</v>
      </c>
      <c r="J31">
        <v>0</v>
      </c>
      <c r="K31">
        <v>2.7</v>
      </c>
      <c r="L31">
        <v>1.4039999999999999</v>
      </c>
      <c r="M31">
        <v>0</v>
      </c>
      <c r="N31">
        <v>2.7</v>
      </c>
      <c r="O31">
        <v>3.79</v>
      </c>
      <c r="P31">
        <v>0</v>
      </c>
      <c r="Q31">
        <v>0</v>
      </c>
      <c r="R31" s="30">
        <v>29</v>
      </c>
      <c r="S31">
        <v>8654621</v>
      </c>
      <c r="T31">
        <v>0</v>
      </c>
      <c r="U31">
        <v>0</v>
      </c>
      <c r="V31">
        <v>0</v>
      </c>
      <c r="W31">
        <v>1</v>
      </c>
      <c r="X31">
        <v>0</v>
      </c>
      <c r="Y31">
        <v>0</v>
      </c>
      <c r="Z31">
        <v>0</v>
      </c>
      <c r="AA31">
        <v>2.7</v>
      </c>
      <c r="AB31">
        <v>1.4039999999999999</v>
      </c>
      <c r="AC31">
        <v>0</v>
      </c>
      <c r="AD31">
        <v>2.7</v>
      </c>
      <c r="AE31">
        <v>3.79</v>
      </c>
      <c r="AF31">
        <v>0</v>
      </c>
      <c r="AG31">
        <v>0</v>
      </c>
      <c r="AH31" s="30">
        <v>29</v>
      </c>
      <c r="AI31">
        <v>8654621</v>
      </c>
      <c r="AJ31">
        <v>0</v>
      </c>
      <c r="AK31">
        <v>0</v>
      </c>
      <c r="AL31">
        <v>0</v>
      </c>
      <c r="AM31">
        <v>1</v>
      </c>
      <c r="AN31">
        <v>0</v>
      </c>
      <c r="AO31">
        <v>0</v>
      </c>
      <c r="AP31">
        <v>0</v>
      </c>
      <c r="AQ31">
        <v>2.7</v>
      </c>
      <c r="AR31">
        <v>1.4039999999999999</v>
      </c>
      <c r="AS31">
        <v>0</v>
      </c>
      <c r="AT31">
        <v>2.7</v>
      </c>
      <c r="AU31">
        <v>3.79</v>
      </c>
      <c r="AV31">
        <v>0</v>
      </c>
      <c r="AW31">
        <v>0</v>
      </c>
      <c r="AX31" s="30">
        <v>29</v>
      </c>
      <c r="AY31">
        <v>8654621</v>
      </c>
      <c r="AZ31">
        <v>0</v>
      </c>
      <c r="BA31">
        <v>0</v>
      </c>
      <c r="BB31">
        <v>0</v>
      </c>
      <c r="BC31">
        <v>1</v>
      </c>
      <c r="BD31">
        <v>0</v>
      </c>
      <c r="BE31">
        <v>0</v>
      </c>
      <c r="BF31">
        <v>0</v>
      </c>
      <c r="BG31">
        <v>2.7</v>
      </c>
      <c r="BH31">
        <v>1.4039999999999999</v>
      </c>
      <c r="BI31">
        <v>0</v>
      </c>
      <c r="BJ31">
        <v>2.7</v>
      </c>
      <c r="BK31">
        <v>3.79</v>
      </c>
      <c r="BL31">
        <v>0</v>
      </c>
      <c r="BM31">
        <v>0</v>
      </c>
      <c r="BN31" s="30">
        <v>29</v>
      </c>
      <c r="BO31">
        <v>8654621</v>
      </c>
      <c r="BP31">
        <v>0</v>
      </c>
      <c r="BQ31">
        <v>0</v>
      </c>
      <c r="BR31">
        <v>0</v>
      </c>
      <c r="BS31">
        <v>1</v>
      </c>
      <c r="BT31">
        <v>0</v>
      </c>
      <c r="BU31">
        <v>0</v>
      </c>
      <c r="BV31">
        <v>0</v>
      </c>
      <c r="BW31">
        <v>2.7</v>
      </c>
      <c r="BX31">
        <v>1.4039999999999999</v>
      </c>
      <c r="BY31">
        <v>0</v>
      </c>
      <c r="BZ31">
        <v>2.7</v>
      </c>
      <c r="CA31">
        <v>3.79</v>
      </c>
      <c r="CB31">
        <v>0</v>
      </c>
      <c r="CC31">
        <v>0</v>
      </c>
    </row>
    <row r="32" spans="1:81" x14ac:dyDescent="0.2">
      <c r="A32" s="2">
        <v>43860</v>
      </c>
      <c r="B32" s="30">
        <v>30</v>
      </c>
      <c r="C32">
        <v>8654621</v>
      </c>
      <c r="D32">
        <v>0</v>
      </c>
      <c r="E32">
        <v>0</v>
      </c>
      <c r="F32">
        <v>0</v>
      </c>
      <c r="G32">
        <v>1</v>
      </c>
      <c r="H32">
        <v>0</v>
      </c>
      <c r="I32">
        <v>0</v>
      </c>
      <c r="J32">
        <v>0</v>
      </c>
      <c r="K32">
        <v>2.7</v>
      </c>
      <c r="L32">
        <v>1.4039999999999999</v>
      </c>
      <c r="M32">
        <v>0</v>
      </c>
      <c r="N32">
        <v>2.7</v>
      </c>
      <c r="O32">
        <v>3.79</v>
      </c>
      <c r="P32">
        <v>0</v>
      </c>
      <c r="Q32">
        <v>0</v>
      </c>
      <c r="R32" s="30">
        <v>30</v>
      </c>
      <c r="S32">
        <v>8654621</v>
      </c>
      <c r="T32">
        <v>0</v>
      </c>
      <c r="U32">
        <v>0</v>
      </c>
      <c r="V32">
        <v>0</v>
      </c>
      <c r="W32">
        <v>1</v>
      </c>
      <c r="X32">
        <v>0</v>
      </c>
      <c r="Y32">
        <v>0</v>
      </c>
      <c r="Z32">
        <v>0</v>
      </c>
      <c r="AA32">
        <v>2.7</v>
      </c>
      <c r="AB32">
        <v>1.4039999999999999</v>
      </c>
      <c r="AC32">
        <v>0</v>
      </c>
      <c r="AD32">
        <v>2.7</v>
      </c>
      <c r="AE32">
        <v>3.79</v>
      </c>
      <c r="AF32">
        <v>0</v>
      </c>
      <c r="AG32">
        <v>0</v>
      </c>
      <c r="AH32" s="30">
        <v>30</v>
      </c>
      <c r="AI32">
        <v>8654621</v>
      </c>
      <c r="AJ32">
        <v>0</v>
      </c>
      <c r="AK32">
        <v>0</v>
      </c>
      <c r="AL32">
        <v>0</v>
      </c>
      <c r="AM32">
        <v>1</v>
      </c>
      <c r="AN32">
        <v>0</v>
      </c>
      <c r="AO32">
        <v>0</v>
      </c>
      <c r="AP32">
        <v>0</v>
      </c>
      <c r="AQ32">
        <v>2.7</v>
      </c>
      <c r="AR32">
        <v>1.4039999999999999</v>
      </c>
      <c r="AS32">
        <v>0</v>
      </c>
      <c r="AT32">
        <v>2.7</v>
      </c>
      <c r="AU32">
        <v>3.79</v>
      </c>
      <c r="AV32">
        <v>0</v>
      </c>
      <c r="AW32">
        <v>0</v>
      </c>
      <c r="AX32" s="30">
        <v>30</v>
      </c>
      <c r="AY32">
        <v>8654621</v>
      </c>
      <c r="AZ32">
        <v>0</v>
      </c>
      <c r="BA32">
        <v>0</v>
      </c>
      <c r="BB32">
        <v>0</v>
      </c>
      <c r="BC32">
        <v>1</v>
      </c>
      <c r="BD32">
        <v>0</v>
      </c>
      <c r="BE32">
        <v>0</v>
      </c>
      <c r="BF32">
        <v>0</v>
      </c>
      <c r="BG32">
        <v>2.7</v>
      </c>
      <c r="BH32">
        <v>1.4039999999999999</v>
      </c>
      <c r="BI32">
        <v>0</v>
      </c>
      <c r="BJ32">
        <v>2.7</v>
      </c>
      <c r="BK32">
        <v>3.79</v>
      </c>
      <c r="BL32">
        <v>0</v>
      </c>
      <c r="BM32">
        <v>0</v>
      </c>
      <c r="BN32" s="30">
        <v>30</v>
      </c>
      <c r="BO32">
        <v>8654621</v>
      </c>
      <c r="BP32">
        <v>0</v>
      </c>
      <c r="BQ32">
        <v>0</v>
      </c>
      <c r="BR32">
        <v>0</v>
      </c>
      <c r="BS32">
        <v>1</v>
      </c>
      <c r="BT32">
        <v>0</v>
      </c>
      <c r="BU32">
        <v>0</v>
      </c>
      <c r="BV32">
        <v>0</v>
      </c>
      <c r="BW32">
        <v>2.7</v>
      </c>
      <c r="BX32">
        <v>1.4039999999999999</v>
      </c>
      <c r="BY32">
        <v>0</v>
      </c>
      <c r="BZ32">
        <v>2.7</v>
      </c>
      <c r="CA32">
        <v>3.79</v>
      </c>
      <c r="CB32">
        <v>0</v>
      </c>
      <c r="CC32">
        <v>0</v>
      </c>
    </row>
    <row r="33" spans="1:81" x14ac:dyDescent="0.2">
      <c r="A33" s="2">
        <v>43861</v>
      </c>
      <c r="B33" s="30">
        <v>31</v>
      </c>
      <c r="C33">
        <v>8654621</v>
      </c>
      <c r="D33">
        <v>0</v>
      </c>
      <c r="E33">
        <v>0</v>
      </c>
      <c r="F33">
        <v>0</v>
      </c>
      <c r="G33">
        <v>1</v>
      </c>
      <c r="H33">
        <v>0</v>
      </c>
      <c r="I33">
        <v>0</v>
      </c>
      <c r="J33">
        <v>0</v>
      </c>
      <c r="K33">
        <v>2.7</v>
      </c>
      <c r="L33">
        <v>1.33</v>
      </c>
      <c r="M33">
        <v>0</v>
      </c>
      <c r="N33">
        <v>2.7</v>
      </c>
      <c r="O33">
        <v>3.5920000000000001</v>
      </c>
      <c r="P33">
        <v>0</v>
      </c>
      <c r="Q33">
        <v>0</v>
      </c>
      <c r="R33" s="30">
        <v>31</v>
      </c>
      <c r="S33">
        <v>8654621</v>
      </c>
      <c r="T33">
        <v>0</v>
      </c>
      <c r="U33">
        <v>0</v>
      </c>
      <c r="V33">
        <v>0</v>
      </c>
      <c r="W33">
        <v>1</v>
      </c>
      <c r="X33">
        <v>0</v>
      </c>
      <c r="Y33">
        <v>0</v>
      </c>
      <c r="Z33">
        <v>0</v>
      </c>
      <c r="AA33">
        <v>2.7</v>
      </c>
      <c r="AB33">
        <v>1.33</v>
      </c>
      <c r="AC33">
        <v>0</v>
      </c>
      <c r="AD33">
        <v>2.7</v>
      </c>
      <c r="AE33">
        <v>3.5920000000000001</v>
      </c>
      <c r="AF33">
        <v>0</v>
      </c>
      <c r="AG33">
        <v>0</v>
      </c>
      <c r="AH33" s="30">
        <v>31</v>
      </c>
      <c r="AI33">
        <v>8654621</v>
      </c>
      <c r="AJ33">
        <v>0</v>
      </c>
      <c r="AK33">
        <v>0</v>
      </c>
      <c r="AL33">
        <v>0</v>
      </c>
      <c r="AM33">
        <v>1</v>
      </c>
      <c r="AN33">
        <v>0</v>
      </c>
      <c r="AO33">
        <v>0</v>
      </c>
      <c r="AP33">
        <v>0</v>
      </c>
      <c r="AQ33">
        <v>2.7</v>
      </c>
      <c r="AR33">
        <v>1.33</v>
      </c>
      <c r="AS33">
        <v>0</v>
      </c>
      <c r="AT33">
        <v>2.7</v>
      </c>
      <c r="AU33">
        <v>3.5920000000000001</v>
      </c>
      <c r="AV33">
        <v>0</v>
      </c>
      <c r="AW33">
        <v>0</v>
      </c>
      <c r="AX33" s="30">
        <v>31</v>
      </c>
      <c r="AY33">
        <v>8654621</v>
      </c>
      <c r="AZ33">
        <v>0</v>
      </c>
      <c r="BA33">
        <v>0</v>
      </c>
      <c r="BB33">
        <v>0</v>
      </c>
      <c r="BC33">
        <v>1</v>
      </c>
      <c r="BD33">
        <v>0</v>
      </c>
      <c r="BE33">
        <v>0</v>
      </c>
      <c r="BF33">
        <v>0</v>
      </c>
      <c r="BG33">
        <v>2.7</v>
      </c>
      <c r="BH33">
        <v>1.33</v>
      </c>
      <c r="BI33">
        <v>0</v>
      </c>
      <c r="BJ33">
        <v>2.7</v>
      </c>
      <c r="BK33">
        <v>3.5920000000000001</v>
      </c>
      <c r="BL33">
        <v>0</v>
      </c>
      <c r="BM33">
        <v>0</v>
      </c>
      <c r="BN33" s="30">
        <v>31</v>
      </c>
      <c r="BO33">
        <v>8654621</v>
      </c>
      <c r="BP33">
        <v>0</v>
      </c>
      <c r="BQ33">
        <v>0</v>
      </c>
      <c r="BR33">
        <v>0</v>
      </c>
      <c r="BS33">
        <v>1</v>
      </c>
      <c r="BT33">
        <v>0</v>
      </c>
      <c r="BU33">
        <v>0</v>
      </c>
      <c r="BV33">
        <v>0</v>
      </c>
      <c r="BW33">
        <v>2.7</v>
      </c>
      <c r="BX33">
        <v>1.33</v>
      </c>
      <c r="BY33">
        <v>0</v>
      </c>
      <c r="BZ33">
        <v>2.7</v>
      </c>
      <c r="CA33">
        <v>3.5920000000000001</v>
      </c>
      <c r="CB33">
        <v>0</v>
      </c>
      <c r="CC33">
        <v>0</v>
      </c>
    </row>
    <row r="34" spans="1:81" x14ac:dyDescent="0.2">
      <c r="A34" s="2">
        <v>43862</v>
      </c>
      <c r="B34" s="30">
        <v>32</v>
      </c>
      <c r="C34">
        <v>8654621</v>
      </c>
      <c r="D34">
        <v>0</v>
      </c>
      <c r="E34">
        <v>0</v>
      </c>
      <c r="F34">
        <v>0</v>
      </c>
      <c r="G34">
        <v>1</v>
      </c>
      <c r="H34">
        <v>0</v>
      </c>
      <c r="I34">
        <v>0</v>
      </c>
      <c r="J34">
        <v>0</v>
      </c>
      <c r="K34">
        <v>2.7</v>
      </c>
      <c r="L34">
        <v>1.33</v>
      </c>
      <c r="M34">
        <v>0</v>
      </c>
      <c r="N34">
        <v>2.7</v>
      </c>
      <c r="O34">
        <v>3.5920000000000001</v>
      </c>
      <c r="P34">
        <v>0</v>
      </c>
      <c r="Q34">
        <v>0</v>
      </c>
      <c r="R34" s="30">
        <v>32</v>
      </c>
      <c r="S34">
        <v>8654621</v>
      </c>
      <c r="T34">
        <v>0</v>
      </c>
      <c r="U34">
        <v>0</v>
      </c>
      <c r="V34">
        <v>0</v>
      </c>
      <c r="W34">
        <v>1</v>
      </c>
      <c r="X34">
        <v>0</v>
      </c>
      <c r="Y34">
        <v>0</v>
      </c>
      <c r="Z34">
        <v>0</v>
      </c>
      <c r="AA34">
        <v>2.7</v>
      </c>
      <c r="AB34">
        <v>1.33</v>
      </c>
      <c r="AC34">
        <v>0</v>
      </c>
      <c r="AD34">
        <v>2.7</v>
      </c>
      <c r="AE34">
        <v>3.5920000000000001</v>
      </c>
      <c r="AF34">
        <v>0</v>
      </c>
      <c r="AG34">
        <v>0</v>
      </c>
      <c r="AH34" s="30">
        <v>32</v>
      </c>
      <c r="AI34">
        <v>8654621</v>
      </c>
      <c r="AJ34">
        <v>0</v>
      </c>
      <c r="AK34">
        <v>0</v>
      </c>
      <c r="AL34">
        <v>0</v>
      </c>
      <c r="AM34">
        <v>1</v>
      </c>
      <c r="AN34">
        <v>0</v>
      </c>
      <c r="AO34">
        <v>0</v>
      </c>
      <c r="AP34">
        <v>0</v>
      </c>
      <c r="AQ34">
        <v>2.7</v>
      </c>
      <c r="AR34">
        <v>1.33</v>
      </c>
      <c r="AS34">
        <v>0</v>
      </c>
      <c r="AT34">
        <v>2.7</v>
      </c>
      <c r="AU34">
        <v>3.5920000000000001</v>
      </c>
      <c r="AV34">
        <v>0</v>
      </c>
      <c r="AW34">
        <v>0</v>
      </c>
      <c r="AX34" s="30">
        <v>32</v>
      </c>
      <c r="AY34">
        <v>8654621</v>
      </c>
      <c r="AZ34">
        <v>0</v>
      </c>
      <c r="BA34">
        <v>0</v>
      </c>
      <c r="BB34">
        <v>0</v>
      </c>
      <c r="BC34">
        <v>1</v>
      </c>
      <c r="BD34">
        <v>0</v>
      </c>
      <c r="BE34">
        <v>0</v>
      </c>
      <c r="BF34">
        <v>0</v>
      </c>
      <c r="BG34">
        <v>2.7</v>
      </c>
      <c r="BH34">
        <v>1.33</v>
      </c>
      <c r="BI34">
        <v>0</v>
      </c>
      <c r="BJ34">
        <v>2.7</v>
      </c>
      <c r="BK34">
        <v>3.5920000000000001</v>
      </c>
      <c r="BL34">
        <v>0</v>
      </c>
      <c r="BM34">
        <v>0</v>
      </c>
      <c r="BN34" s="30">
        <v>32</v>
      </c>
      <c r="BO34">
        <v>8654621</v>
      </c>
      <c r="BP34">
        <v>0</v>
      </c>
      <c r="BQ34">
        <v>0</v>
      </c>
      <c r="BR34">
        <v>0</v>
      </c>
      <c r="BS34">
        <v>1</v>
      </c>
      <c r="BT34">
        <v>0</v>
      </c>
      <c r="BU34">
        <v>0</v>
      </c>
      <c r="BV34">
        <v>0</v>
      </c>
      <c r="BW34">
        <v>2.7</v>
      </c>
      <c r="BX34">
        <v>1.33</v>
      </c>
      <c r="BY34">
        <v>0</v>
      </c>
      <c r="BZ34">
        <v>2.7</v>
      </c>
      <c r="CA34">
        <v>3.5920000000000001</v>
      </c>
      <c r="CB34">
        <v>0</v>
      </c>
      <c r="CC34">
        <v>0</v>
      </c>
    </row>
    <row r="35" spans="1:81" x14ac:dyDescent="0.2">
      <c r="A35" s="2">
        <v>43863</v>
      </c>
      <c r="B35" s="30">
        <v>33</v>
      </c>
      <c r="C35">
        <v>8654621</v>
      </c>
      <c r="D35">
        <v>0</v>
      </c>
      <c r="E35">
        <v>0</v>
      </c>
      <c r="F35">
        <v>0</v>
      </c>
      <c r="G35">
        <v>1</v>
      </c>
      <c r="H35">
        <v>0</v>
      </c>
      <c r="I35">
        <v>0</v>
      </c>
      <c r="J35">
        <v>0</v>
      </c>
      <c r="K35">
        <v>2.7</v>
      </c>
      <c r="L35">
        <v>1.33</v>
      </c>
      <c r="M35">
        <v>0</v>
      </c>
      <c r="N35">
        <v>2.7</v>
      </c>
      <c r="O35">
        <v>3.5920000000000001</v>
      </c>
      <c r="P35">
        <v>0</v>
      </c>
      <c r="Q35">
        <v>0</v>
      </c>
      <c r="R35" s="30">
        <v>33</v>
      </c>
      <c r="S35">
        <v>8654621</v>
      </c>
      <c r="T35">
        <v>0</v>
      </c>
      <c r="U35">
        <v>0</v>
      </c>
      <c r="V35">
        <v>0</v>
      </c>
      <c r="W35">
        <v>1</v>
      </c>
      <c r="X35">
        <v>0</v>
      </c>
      <c r="Y35">
        <v>0</v>
      </c>
      <c r="Z35">
        <v>0</v>
      </c>
      <c r="AA35">
        <v>2.7</v>
      </c>
      <c r="AB35">
        <v>1.33</v>
      </c>
      <c r="AC35">
        <v>0</v>
      </c>
      <c r="AD35">
        <v>2.7</v>
      </c>
      <c r="AE35">
        <v>3.5920000000000001</v>
      </c>
      <c r="AF35">
        <v>0</v>
      </c>
      <c r="AG35">
        <v>0</v>
      </c>
      <c r="AH35" s="30">
        <v>33</v>
      </c>
      <c r="AI35">
        <v>8654621</v>
      </c>
      <c r="AJ35">
        <v>0</v>
      </c>
      <c r="AK35">
        <v>0</v>
      </c>
      <c r="AL35">
        <v>0</v>
      </c>
      <c r="AM35">
        <v>1</v>
      </c>
      <c r="AN35">
        <v>0</v>
      </c>
      <c r="AO35">
        <v>0</v>
      </c>
      <c r="AP35">
        <v>0</v>
      </c>
      <c r="AQ35">
        <v>2.7</v>
      </c>
      <c r="AR35">
        <v>1.33</v>
      </c>
      <c r="AS35">
        <v>0</v>
      </c>
      <c r="AT35">
        <v>2.7</v>
      </c>
      <c r="AU35">
        <v>3.5920000000000001</v>
      </c>
      <c r="AV35">
        <v>0</v>
      </c>
      <c r="AW35">
        <v>0</v>
      </c>
      <c r="AX35" s="30">
        <v>33</v>
      </c>
      <c r="AY35">
        <v>8654621</v>
      </c>
      <c r="AZ35">
        <v>0</v>
      </c>
      <c r="BA35">
        <v>0</v>
      </c>
      <c r="BB35">
        <v>0</v>
      </c>
      <c r="BC35">
        <v>1</v>
      </c>
      <c r="BD35">
        <v>0</v>
      </c>
      <c r="BE35">
        <v>0</v>
      </c>
      <c r="BF35">
        <v>0</v>
      </c>
      <c r="BG35">
        <v>2.7</v>
      </c>
      <c r="BH35">
        <v>1.33</v>
      </c>
      <c r="BI35">
        <v>0</v>
      </c>
      <c r="BJ35">
        <v>2.7</v>
      </c>
      <c r="BK35">
        <v>3.5920000000000001</v>
      </c>
      <c r="BL35">
        <v>0</v>
      </c>
      <c r="BM35">
        <v>0</v>
      </c>
      <c r="BN35" s="30">
        <v>33</v>
      </c>
      <c r="BO35">
        <v>8654621</v>
      </c>
      <c r="BP35">
        <v>0</v>
      </c>
      <c r="BQ35">
        <v>0</v>
      </c>
      <c r="BR35">
        <v>0</v>
      </c>
      <c r="BS35">
        <v>1</v>
      </c>
      <c r="BT35">
        <v>0</v>
      </c>
      <c r="BU35">
        <v>0</v>
      </c>
      <c r="BV35">
        <v>0</v>
      </c>
      <c r="BW35">
        <v>2.7</v>
      </c>
      <c r="BX35">
        <v>1.33</v>
      </c>
      <c r="BY35">
        <v>0</v>
      </c>
      <c r="BZ35">
        <v>2.7</v>
      </c>
      <c r="CA35">
        <v>3.5920000000000001</v>
      </c>
      <c r="CB35">
        <v>0</v>
      </c>
      <c r="CC35">
        <v>0</v>
      </c>
    </row>
    <row r="36" spans="1:81" x14ac:dyDescent="0.2">
      <c r="A36" s="2">
        <v>43864</v>
      </c>
      <c r="B36" s="30">
        <v>34</v>
      </c>
      <c r="C36">
        <v>8654621</v>
      </c>
      <c r="D36">
        <v>0</v>
      </c>
      <c r="E36">
        <v>0</v>
      </c>
      <c r="F36">
        <v>0</v>
      </c>
      <c r="G36">
        <v>1</v>
      </c>
      <c r="H36">
        <v>0</v>
      </c>
      <c r="I36">
        <v>0</v>
      </c>
      <c r="J36">
        <v>0</v>
      </c>
      <c r="K36">
        <v>2.7</v>
      </c>
      <c r="L36">
        <v>1.33</v>
      </c>
      <c r="M36">
        <v>0</v>
      </c>
      <c r="N36">
        <v>2.7</v>
      </c>
      <c r="O36">
        <v>3.5920000000000001</v>
      </c>
      <c r="P36">
        <v>0</v>
      </c>
      <c r="Q36">
        <v>0</v>
      </c>
      <c r="R36" s="30">
        <v>34</v>
      </c>
      <c r="S36">
        <v>8654621</v>
      </c>
      <c r="T36">
        <v>0</v>
      </c>
      <c r="U36">
        <v>0</v>
      </c>
      <c r="V36">
        <v>0</v>
      </c>
      <c r="W36">
        <v>1</v>
      </c>
      <c r="X36">
        <v>0</v>
      </c>
      <c r="Y36">
        <v>0</v>
      </c>
      <c r="Z36">
        <v>0</v>
      </c>
      <c r="AA36">
        <v>2.7</v>
      </c>
      <c r="AB36">
        <v>1.33</v>
      </c>
      <c r="AC36">
        <v>0</v>
      </c>
      <c r="AD36">
        <v>2.7</v>
      </c>
      <c r="AE36">
        <v>3.5920000000000001</v>
      </c>
      <c r="AF36">
        <v>0</v>
      </c>
      <c r="AG36">
        <v>0</v>
      </c>
      <c r="AH36" s="30">
        <v>34</v>
      </c>
      <c r="AI36">
        <v>8654621</v>
      </c>
      <c r="AJ36">
        <v>0</v>
      </c>
      <c r="AK36">
        <v>0</v>
      </c>
      <c r="AL36">
        <v>0</v>
      </c>
      <c r="AM36">
        <v>1</v>
      </c>
      <c r="AN36">
        <v>0</v>
      </c>
      <c r="AO36">
        <v>0</v>
      </c>
      <c r="AP36">
        <v>0</v>
      </c>
      <c r="AQ36">
        <v>2.7</v>
      </c>
      <c r="AR36">
        <v>1.33</v>
      </c>
      <c r="AS36">
        <v>0</v>
      </c>
      <c r="AT36">
        <v>2.7</v>
      </c>
      <c r="AU36">
        <v>3.5920000000000001</v>
      </c>
      <c r="AV36">
        <v>0</v>
      </c>
      <c r="AW36">
        <v>0</v>
      </c>
      <c r="AX36" s="30">
        <v>34</v>
      </c>
      <c r="AY36">
        <v>8654621</v>
      </c>
      <c r="AZ36">
        <v>0</v>
      </c>
      <c r="BA36">
        <v>0</v>
      </c>
      <c r="BB36">
        <v>0</v>
      </c>
      <c r="BC36">
        <v>1</v>
      </c>
      <c r="BD36">
        <v>0</v>
      </c>
      <c r="BE36">
        <v>0</v>
      </c>
      <c r="BF36">
        <v>0</v>
      </c>
      <c r="BG36">
        <v>2.7</v>
      </c>
      <c r="BH36">
        <v>1.33</v>
      </c>
      <c r="BI36">
        <v>0</v>
      </c>
      <c r="BJ36">
        <v>2.7</v>
      </c>
      <c r="BK36">
        <v>3.5920000000000001</v>
      </c>
      <c r="BL36">
        <v>0</v>
      </c>
      <c r="BM36">
        <v>0</v>
      </c>
      <c r="BN36" s="30">
        <v>34</v>
      </c>
      <c r="BO36">
        <v>8654621</v>
      </c>
      <c r="BP36">
        <v>0</v>
      </c>
      <c r="BQ36">
        <v>0</v>
      </c>
      <c r="BR36">
        <v>0</v>
      </c>
      <c r="BS36">
        <v>1</v>
      </c>
      <c r="BT36">
        <v>0</v>
      </c>
      <c r="BU36">
        <v>0</v>
      </c>
      <c r="BV36">
        <v>0</v>
      </c>
      <c r="BW36">
        <v>2.7</v>
      </c>
      <c r="BX36">
        <v>1.33</v>
      </c>
      <c r="BY36">
        <v>0</v>
      </c>
      <c r="BZ36">
        <v>2.7</v>
      </c>
      <c r="CA36">
        <v>3.5920000000000001</v>
      </c>
      <c r="CB36">
        <v>0</v>
      </c>
      <c r="CC36">
        <v>0</v>
      </c>
    </row>
    <row r="37" spans="1:81" x14ac:dyDescent="0.2">
      <c r="A37" s="2">
        <v>43865</v>
      </c>
      <c r="B37" s="30">
        <v>35</v>
      </c>
      <c r="C37">
        <v>8654621</v>
      </c>
      <c r="D37">
        <v>0</v>
      </c>
      <c r="E37">
        <v>0</v>
      </c>
      <c r="F37">
        <v>0</v>
      </c>
      <c r="G37">
        <v>1</v>
      </c>
      <c r="H37">
        <v>0</v>
      </c>
      <c r="I37">
        <v>0</v>
      </c>
      <c r="J37">
        <v>0</v>
      </c>
      <c r="K37">
        <v>2.7</v>
      </c>
      <c r="L37">
        <v>1.33</v>
      </c>
      <c r="M37">
        <v>0</v>
      </c>
      <c r="N37">
        <v>2.7</v>
      </c>
      <c r="O37">
        <v>3.5920000000000001</v>
      </c>
      <c r="P37">
        <v>0</v>
      </c>
      <c r="Q37">
        <v>0</v>
      </c>
      <c r="R37" s="30">
        <v>35</v>
      </c>
      <c r="S37">
        <v>8654621</v>
      </c>
      <c r="T37">
        <v>0</v>
      </c>
      <c r="U37">
        <v>0</v>
      </c>
      <c r="V37">
        <v>0</v>
      </c>
      <c r="W37">
        <v>1</v>
      </c>
      <c r="X37">
        <v>0</v>
      </c>
      <c r="Y37">
        <v>0</v>
      </c>
      <c r="Z37">
        <v>0</v>
      </c>
      <c r="AA37">
        <v>2.7</v>
      </c>
      <c r="AB37">
        <v>1.33</v>
      </c>
      <c r="AC37">
        <v>0</v>
      </c>
      <c r="AD37">
        <v>2.7</v>
      </c>
      <c r="AE37">
        <v>3.5920000000000001</v>
      </c>
      <c r="AF37">
        <v>0</v>
      </c>
      <c r="AG37">
        <v>0</v>
      </c>
      <c r="AH37" s="30">
        <v>35</v>
      </c>
      <c r="AI37">
        <v>8654621</v>
      </c>
      <c r="AJ37">
        <v>0</v>
      </c>
      <c r="AK37">
        <v>0</v>
      </c>
      <c r="AL37">
        <v>0</v>
      </c>
      <c r="AM37">
        <v>1</v>
      </c>
      <c r="AN37">
        <v>0</v>
      </c>
      <c r="AO37">
        <v>0</v>
      </c>
      <c r="AP37">
        <v>0</v>
      </c>
      <c r="AQ37">
        <v>2.7</v>
      </c>
      <c r="AR37">
        <v>1.33</v>
      </c>
      <c r="AS37">
        <v>0</v>
      </c>
      <c r="AT37">
        <v>2.7</v>
      </c>
      <c r="AU37">
        <v>3.5920000000000001</v>
      </c>
      <c r="AV37">
        <v>0</v>
      </c>
      <c r="AW37">
        <v>0</v>
      </c>
      <c r="AX37" s="30">
        <v>35</v>
      </c>
      <c r="AY37">
        <v>8654621</v>
      </c>
      <c r="AZ37">
        <v>0</v>
      </c>
      <c r="BA37">
        <v>0</v>
      </c>
      <c r="BB37">
        <v>0</v>
      </c>
      <c r="BC37">
        <v>1</v>
      </c>
      <c r="BD37">
        <v>0</v>
      </c>
      <c r="BE37">
        <v>0</v>
      </c>
      <c r="BF37">
        <v>0</v>
      </c>
      <c r="BG37">
        <v>2.7</v>
      </c>
      <c r="BH37">
        <v>1.33</v>
      </c>
      <c r="BI37">
        <v>0</v>
      </c>
      <c r="BJ37">
        <v>2.7</v>
      </c>
      <c r="BK37">
        <v>3.5920000000000001</v>
      </c>
      <c r="BL37">
        <v>0</v>
      </c>
      <c r="BM37">
        <v>0</v>
      </c>
      <c r="BN37" s="30">
        <v>35</v>
      </c>
      <c r="BO37">
        <v>8654621</v>
      </c>
      <c r="BP37">
        <v>0</v>
      </c>
      <c r="BQ37">
        <v>0</v>
      </c>
      <c r="BR37">
        <v>0</v>
      </c>
      <c r="BS37">
        <v>1</v>
      </c>
      <c r="BT37">
        <v>0</v>
      </c>
      <c r="BU37">
        <v>0</v>
      </c>
      <c r="BV37">
        <v>0</v>
      </c>
      <c r="BW37">
        <v>2.7</v>
      </c>
      <c r="BX37">
        <v>1.33</v>
      </c>
      <c r="BY37">
        <v>0</v>
      </c>
      <c r="BZ37">
        <v>2.7</v>
      </c>
      <c r="CA37">
        <v>3.5920000000000001</v>
      </c>
      <c r="CB37">
        <v>0</v>
      </c>
      <c r="CC37">
        <v>0</v>
      </c>
    </row>
    <row r="38" spans="1:81" x14ac:dyDescent="0.2">
      <c r="A38" s="2">
        <v>43866</v>
      </c>
      <c r="B38" s="30">
        <v>36</v>
      </c>
      <c r="C38">
        <v>8654621</v>
      </c>
      <c r="D38">
        <v>0</v>
      </c>
      <c r="E38">
        <v>0</v>
      </c>
      <c r="F38">
        <v>0</v>
      </c>
      <c r="G38">
        <v>1</v>
      </c>
      <c r="H38">
        <v>0</v>
      </c>
      <c r="I38">
        <v>0</v>
      </c>
      <c r="J38">
        <v>0</v>
      </c>
      <c r="K38">
        <v>2.7</v>
      </c>
      <c r="L38">
        <v>1.33</v>
      </c>
      <c r="M38">
        <v>0</v>
      </c>
      <c r="N38">
        <v>2.7</v>
      </c>
      <c r="O38">
        <v>3.5920000000000001</v>
      </c>
      <c r="P38">
        <v>0</v>
      </c>
      <c r="Q38">
        <v>0</v>
      </c>
      <c r="R38" s="30">
        <v>36</v>
      </c>
      <c r="S38">
        <v>8654621</v>
      </c>
      <c r="T38">
        <v>0</v>
      </c>
      <c r="U38">
        <v>0</v>
      </c>
      <c r="V38">
        <v>0</v>
      </c>
      <c r="W38">
        <v>1</v>
      </c>
      <c r="X38">
        <v>0</v>
      </c>
      <c r="Y38">
        <v>0</v>
      </c>
      <c r="Z38">
        <v>0</v>
      </c>
      <c r="AA38">
        <v>2.7</v>
      </c>
      <c r="AB38">
        <v>1.33</v>
      </c>
      <c r="AC38">
        <v>0</v>
      </c>
      <c r="AD38">
        <v>2.7</v>
      </c>
      <c r="AE38">
        <v>3.5920000000000001</v>
      </c>
      <c r="AF38">
        <v>0</v>
      </c>
      <c r="AG38">
        <v>0</v>
      </c>
      <c r="AH38" s="30">
        <v>36</v>
      </c>
      <c r="AI38">
        <v>8654621</v>
      </c>
      <c r="AJ38">
        <v>0</v>
      </c>
      <c r="AK38">
        <v>0</v>
      </c>
      <c r="AL38">
        <v>0</v>
      </c>
      <c r="AM38">
        <v>1</v>
      </c>
      <c r="AN38">
        <v>0</v>
      </c>
      <c r="AO38">
        <v>0</v>
      </c>
      <c r="AP38">
        <v>0</v>
      </c>
      <c r="AQ38">
        <v>2.7</v>
      </c>
      <c r="AR38">
        <v>1.33</v>
      </c>
      <c r="AS38">
        <v>0</v>
      </c>
      <c r="AT38">
        <v>2.7</v>
      </c>
      <c r="AU38">
        <v>3.5920000000000001</v>
      </c>
      <c r="AV38">
        <v>0</v>
      </c>
      <c r="AW38">
        <v>0</v>
      </c>
      <c r="AX38" s="30">
        <v>36</v>
      </c>
      <c r="AY38">
        <v>8654621</v>
      </c>
      <c r="AZ38">
        <v>0</v>
      </c>
      <c r="BA38">
        <v>0</v>
      </c>
      <c r="BB38">
        <v>0</v>
      </c>
      <c r="BC38">
        <v>1</v>
      </c>
      <c r="BD38">
        <v>0</v>
      </c>
      <c r="BE38">
        <v>0</v>
      </c>
      <c r="BF38">
        <v>0</v>
      </c>
      <c r="BG38">
        <v>2.7</v>
      </c>
      <c r="BH38">
        <v>1.33</v>
      </c>
      <c r="BI38">
        <v>0</v>
      </c>
      <c r="BJ38">
        <v>2.7</v>
      </c>
      <c r="BK38">
        <v>3.5920000000000001</v>
      </c>
      <c r="BL38">
        <v>0</v>
      </c>
      <c r="BM38">
        <v>0</v>
      </c>
      <c r="BN38" s="30">
        <v>36</v>
      </c>
      <c r="BO38">
        <v>8654621</v>
      </c>
      <c r="BP38">
        <v>0</v>
      </c>
      <c r="BQ38">
        <v>0</v>
      </c>
      <c r="BR38">
        <v>0</v>
      </c>
      <c r="BS38">
        <v>1</v>
      </c>
      <c r="BT38">
        <v>0</v>
      </c>
      <c r="BU38">
        <v>0</v>
      </c>
      <c r="BV38">
        <v>0</v>
      </c>
      <c r="BW38">
        <v>2.7</v>
      </c>
      <c r="BX38">
        <v>1.33</v>
      </c>
      <c r="BY38">
        <v>0</v>
      </c>
      <c r="BZ38">
        <v>2.7</v>
      </c>
      <c r="CA38">
        <v>3.5920000000000001</v>
      </c>
      <c r="CB38">
        <v>0</v>
      </c>
      <c r="CC38">
        <v>0</v>
      </c>
    </row>
    <row r="39" spans="1:81" x14ac:dyDescent="0.2">
      <c r="A39" s="2">
        <v>43867</v>
      </c>
      <c r="B39" s="30">
        <v>37</v>
      </c>
      <c r="C39">
        <v>8654621</v>
      </c>
      <c r="D39">
        <v>0</v>
      </c>
      <c r="E39">
        <v>0</v>
      </c>
      <c r="F39">
        <v>0</v>
      </c>
      <c r="G39">
        <v>1</v>
      </c>
      <c r="H39">
        <v>0</v>
      </c>
      <c r="I39">
        <v>0</v>
      </c>
      <c r="J39">
        <v>0</v>
      </c>
      <c r="K39">
        <v>2.7</v>
      </c>
      <c r="L39">
        <v>1.33</v>
      </c>
      <c r="M39">
        <v>0</v>
      </c>
      <c r="N39">
        <v>2.7</v>
      </c>
      <c r="O39">
        <v>3.5920000000000001</v>
      </c>
      <c r="P39">
        <v>0</v>
      </c>
      <c r="Q39">
        <v>0</v>
      </c>
      <c r="R39" s="30">
        <v>37</v>
      </c>
      <c r="S39">
        <v>8654621</v>
      </c>
      <c r="T39">
        <v>0</v>
      </c>
      <c r="U39">
        <v>0</v>
      </c>
      <c r="V39">
        <v>0</v>
      </c>
      <c r="W39">
        <v>1</v>
      </c>
      <c r="X39">
        <v>0</v>
      </c>
      <c r="Y39">
        <v>0</v>
      </c>
      <c r="Z39">
        <v>0</v>
      </c>
      <c r="AA39">
        <v>2.7</v>
      </c>
      <c r="AB39">
        <v>1.33</v>
      </c>
      <c r="AC39">
        <v>0</v>
      </c>
      <c r="AD39">
        <v>2.7</v>
      </c>
      <c r="AE39">
        <v>3.5920000000000001</v>
      </c>
      <c r="AF39">
        <v>0</v>
      </c>
      <c r="AG39">
        <v>0</v>
      </c>
      <c r="AH39" s="30">
        <v>37</v>
      </c>
      <c r="AI39">
        <v>8654621</v>
      </c>
      <c r="AJ39">
        <v>0</v>
      </c>
      <c r="AK39">
        <v>0</v>
      </c>
      <c r="AL39">
        <v>0</v>
      </c>
      <c r="AM39">
        <v>1</v>
      </c>
      <c r="AN39">
        <v>0</v>
      </c>
      <c r="AO39">
        <v>0</v>
      </c>
      <c r="AP39">
        <v>0</v>
      </c>
      <c r="AQ39">
        <v>2.7</v>
      </c>
      <c r="AR39">
        <v>1.33</v>
      </c>
      <c r="AS39">
        <v>0</v>
      </c>
      <c r="AT39">
        <v>2.7</v>
      </c>
      <c r="AU39">
        <v>3.5920000000000001</v>
      </c>
      <c r="AV39">
        <v>0</v>
      </c>
      <c r="AW39">
        <v>0</v>
      </c>
      <c r="AX39" s="30">
        <v>37</v>
      </c>
      <c r="AY39">
        <v>8654621</v>
      </c>
      <c r="AZ39">
        <v>0</v>
      </c>
      <c r="BA39">
        <v>0</v>
      </c>
      <c r="BB39">
        <v>0</v>
      </c>
      <c r="BC39">
        <v>1</v>
      </c>
      <c r="BD39">
        <v>0</v>
      </c>
      <c r="BE39">
        <v>0</v>
      </c>
      <c r="BF39">
        <v>0</v>
      </c>
      <c r="BG39">
        <v>2.7</v>
      </c>
      <c r="BH39">
        <v>1.33</v>
      </c>
      <c r="BI39">
        <v>0</v>
      </c>
      <c r="BJ39">
        <v>2.7</v>
      </c>
      <c r="BK39">
        <v>3.5920000000000001</v>
      </c>
      <c r="BL39">
        <v>0</v>
      </c>
      <c r="BM39">
        <v>0</v>
      </c>
      <c r="BN39" s="30">
        <v>37</v>
      </c>
      <c r="BO39">
        <v>8654621</v>
      </c>
      <c r="BP39">
        <v>0</v>
      </c>
      <c r="BQ39">
        <v>0</v>
      </c>
      <c r="BR39">
        <v>0</v>
      </c>
      <c r="BS39">
        <v>1</v>
      </c>
      <c r="BT39">
        <v>0</v>
      </c>
      <c r="BU39">
        <v>0</v>
      </c>
      <c r="BV39">
        <v>0</v>
      </c>
      <c r="BW39">
        <v>2.7</v>
      </c>
      <c r="BX39">
        <v>1.33</v>
      </c>
      <c r="BY39">
        <v>0</v>
      </c>
      <c r="BZ39">
        <v>2.7</v>
      </c>
      <c r="CA39">
        <v>3.5920000000000001</v>
      </c>
      <c r="CB39">
        <v>0</v>
      </c>
      <c r="CC39">
        <v>0</v>
      </c>
    </row>
    <row r="40" spans="1:81" s="30" customFormat="1" x14ac:dyDescent="0.2">
      <c r="A40" s="32">
        <v>43868</v>
      </c>
      <c r="B40" s="30">
        <v>38</v>
      </c>
      <c r="C40" s="30">
        <v>8654621</v>
      </c>
      <c r="D40" s="30">
        <v>0</v>
      </c>
      <c r="E40" s="30">
        <v>0</v>
      </c>
      <c r="F40" s="30">
        <v>0</v>
      </c>
      <c r="G40" s="30">
        <v>1</v>
      </c>
      <c r="H40" s="30">
        <v>0</v>
      </c>
      <c r="I40" s="30">
        <v>0</v>
      </c>
      <c r="J40" s="30">
        <v>0</v>
      </c>
      <c r="K40" s="30">
        <v>2.7</v>
      </c>
      <c r="L40" s="30">
        <v>1.33</v>
      </c>
      <c r="M40" s="30">
        <v>0</v>
      </c>
      <c r="N40" s="30">
        <v>2.7</v>
      </c>
      <c r="O40" s="30">
        <v>3.5920000000000001</v>
      </c>
      <c r="P40" s="30">
        <v>0</v>
      </c>
      <c r="Q40" s="30">
        <v>0</v>
      </c>
      <c r="R40" s="30">
        <v>38</v>
      </c>
      <c r="S40" s="30">
        <v>8654621</v>
      </c>
      <c r="T40" s="30">
        <v>0</v>
      </c>
      <c r="U40" s="30">
        <v>0</v>
      </c>
      <c r="V40" s="30">
        <v>0</v>
      </c>
      <c r="W40" s="30">
        <v>1</v>
      </c>
      <c r="X40" s="30">
        <v>0</v>
      </c>
      <c r="Y40" s="30">
        <v>0</v>
      </c>
      <c r="Z40" s="30">
        <v>0</v>
      </c>
      <c r="AA40" s="30">
        <v>2.7</v>
      </c>
      <c r="AB40" s="30">
        <v>1.33</v>
      </c>
      <c r="AC40" s="30">
        <v>0</v>
      </c>
      <c r="AD40" s="30">
        <v>2.7</v>
      </c>
      <c r="AE40" s="30">
        <v>3.5920000000000001</v>
      </c>
      <c r="AF40" s="30">
        <v>0</v>
      </c>
      <c r="AG40" s="30">
        <v>0</v>
      </c>
      <c r="AH40" s="30">
        <v>38</v>
      </c>
      <c r="AI40" s="30">
        <v>8654621</v>
      </c>
      <c r="AJ40" s="30">
        <v>0</v>
      </c>
      <c r="AK40" s="30">
        <v>0</v>
      </c>
      <c r="AL40" s="30">
        <v>0</v>
      </c>
      <c r="AM40" s="30">
        <v>1</v>
      </c>
      <c r="AN40" s="30">
        <v>0</v>
      </c>
      <c r="AO40" s="30">
        <v>0</v>
      </c>
      <c r="AP40" s="30">
        <v>0</v>
      </c>
      <c r="AQ40" s="30">
        <v>2.7</v>
      </c>
      <c r="AR40" s="30">
        <v>1.33</v>
      </c>
      <c r="AS40" s="30">
        <v>0</v>
      </c>
      <c r="AT40" s="30">
        <v>2.7</v>
      </c>
      <c r="AU40" s="30">
        <v>3.5920000000000001</v>
      </c>
      <c r="AV40" s="30">
        <v>0</v>
      </c>
      <c r="AW40" s="30">
        <v>0</v>
      </c>
      <c r="AX40" s="30">
        <v>38</v>
      </c>
      <c r="AY40" s="30">
        <v>8654621</v>
      </c>
      <c r="AZ40" s="30">
        <v>0</v>
      </c>
      <c r="BA40" s="30">
        <v>0</v>
      </c>
      <c r="BB40" s="30">
        <v>0</v>
      </c>
      <c r="BC40" s="30">
        <v>1</v>
      </c>
      <c r="BD40" s="30">
        <v>0</v>
      </c>
      <c r="BE40" s="30">
        <v>0</v>
      </c>
      <c r="BF40" s="30">
        <v>0</v>
      </c>
      <c r="BG40" s="30">
        <v>2.7</v>
      </c>
      <c r="BH40" s="30">
        <v>1.33</v>
      </c>
      <c r="BI40" s="30">
        <v>0</v>
      </c>
      <c r="BJ40" s="30">
        <v>2.7</v>
      </c>
      <c r="BK40" s="30">
        <v>3.5920000000000001</v>
      </c>
      <c r="BL40" s="30">
        <v>0</v>
      </c>
      <c r="BM40" s="30">
        <v>0</v>
      </c>
      <c r="BN40" s="30">
        <v>38</v>
      </c>
      <c r="BO40" s="30">
        <v>8654621</v>
      </c>
      <c r="BP40" s="30">
        <v>0</v>
      </c>
      <c r="BQ40" s="30">
        <v>0</v>
      </c>
      <c r="BR40" s="30">
        <v>0</v>
      </c>
      <c r="BS40" s="30">
        <v>1</v>
      </c>
      <c r="BT40" s="30">
        <v>0</v>
      </c>
      <c r="BU40" s="30">
        <v>0</v>
      </c>
      <c r="BV40" s="30">
        <v>0</v>
      </c>
      <c r="BW40" s="30">
        <v>2.7</v>
      </c>
      <c r="BX40" s="30">
        <v>1.33</v>
      </c>
      <c r="BY40" s="30">
        <v>0</v>
      </c>
      <c r="BZ40" s="30">
        <v>2.7</v>
      </c>
      <c r="CA40" s="30">
        <v>3.5920000000000001</v>
      </c>
      <c r="CB40" s="30">
        <v>0</v>
      </c>
      <c r="CC40" s="30">
        <v>0</v>
      </c>
    </row>
    <row r="41" spans="1:81" x14ac:dyDescent="0.2">
      <c r="A41" s="2">
        <v>43869</v>
      </c>
      <c r="B41" s="30">
        <v>39</v>
      </c>
      <c r="C41">
        <v>8654621</v>
      </c>
      <c r="D41">
        <v>0</v>
      </c>
      <c r="E41">
        <v>0</v>
      </c>
      <c r="F41">
        <v>0</v>
      </c>
      <c r="G41">
        <v>1</v>
      </c>
      <c r="H41">
        <v>0</v>
      </c>
      <c r="I41">
        <v>0</v>
      </c>
      <c r="J41">
        <v>0</v>
      </c>
      <c r="K41">
        <v>2.7</v>
      </c>
      <c r="L41">
        <v>1.33</v>
      </c>
      <c r="M41">
        <v>0</v>
      </c>
      <c r="N41">
        <v>2.7</v>
      </c>
      <c r="O41">
        <v>3.5920000000000001</v>
      </c>
      <c r="P41">
        <v>0</v>
      </c>
      <c r="Q41">
        <v>0</v>
      </c>
      <c r="R41" s="30">
        <v>39</v>
      </c>
      <c r="S41">
        <v>8654621</v>
      </c>
      <c r="T41">
        <v>0</v>
      </c>
      <c r="U41">
        <v>0</v>
      </c>
      <c r="V41">
        <v>0</v>
      </c>
      <c r="W41">
        <v>1</v>
      </c>
      <c r="X41">
        <v>0</v>
      </c>
      <c r="Y41">
        <v>0</v>
      </c>
      <c r="Z41">
        <v>0</v>
      </c>
      <c r="AA41">
        <v>2.7</v>
      </c>
      <c r="AB41">
        <v>1.33</v>
      </c>
      <c r="AC41">
        <v>0</v>
      </c>
      <c r="AD41">
        <v>2.7</v>
      </c>
      <c r="AE41">
        <v>3.5920000000000001</v>
      </c>
      <c r="AF41">
        <v>0</v>
      </c>
      <c r="AG41">
        <v>0</v>
      </c>
      <c r="AH41" s="30">
        <v>39</v>
      </c>
      <c r="AI41">
        <v>8654621</v>
      </c>
      <c r="AJ41">
        <v>0</v>
      </c>
      <c r="AK41">
        <v>0</v>
      </c>
      <c r="AL41">
        <v>0</v>
      </c>
      <c r="AM41">
        <v>1</v>
      </c>
      <c r="AN41">
        <v>0</v>
      </c>
      <c r="AO41">
        <v>0</v>
      </c>
      <c r="AP41">
        <v>0</v>
      </c>
      <c r="AQ41">
        <v>2.7</v>
      </c>
      <c r="AR41">
        <v>1.33</v>
      </c>
      <c r="AS41">
        <v>0</v>
      </c>
      <c r="AT41">
        <v>2.7</v>
      </c>
      <c r="AU41">
        <v>3.5920000000000001</v>
      </c>
      <c r="AV41">
        <v>0</v>
      </c>
      <c r="AW41">
        <v>0</v>
      </c>
      <c r="AX41" s="30">
        <v>39</v>
      </c>
      <c r="AY41">
        <v>8654621</v>
      </c>
      <c r="AZ41">
        <v>0</v>
      </c>
      <c r="BA41">
        <v>0</v>
      </c>
      <c r="BB41">
        <v>0</v>
      </c>
      <c r="BC41">
        <v>1</v>
      </c>
      <c r="BD41">
        <v>0</v>
      </c>
      <c r="BE41">
        <v>0</v>
      </c>
      <c r="BF41">
        <v>0</v>
      </c>
      <c r="BG41">
        <v>2.7</v>
      </c>
      <c r="BH41">
        <v>1.33</v>
      </c>
      <c r="BI41">
        <v>0</v>
      </c>
      <c r="BJ41">
        <v>2.7</v>
      </c>
      <c r="BK41">
        <v>3.5920000000000001</v>
      </c>
      <c r="BL41">
        <v>0</v>
      </c>
      <c r="BM41">
        <v>0</v>
      </c>
      <c r="BN41" s="30">
        <v>39</v>
      </c>
      <c r="BO41">
        <v>8654621</v>
      </c>
      <c r="BP41">
        <v>0</v>
      </c>
      <c r="BQ41">
        <v>0</v>
      </c>
      <c r="BR41">
        <v>0</v>
      </c>
      <c r="BS41">
        <v>1</v>
      </c>
      <c r="BT41">
        <v>0</v>
      </c>
      <c r="BU41">
        <v>0</v>
      </c>
      <c r="BV41">
        <v>0</v>
      </c>
      <c r="BW41">
        <v>2.7</v>
      </c>
      <c r="BX41">
        <v>1.33</v>
      </c>
      <c r="BY41">
        <v>0</v>
      </c>
      <c r="BZ41">
        <v>2.7</v>
      </c>
      <c r="CA41">
        <v>3.5920000000000001</v>
      </c>
      <c r="CB41">
        <v>0</v>
      </c>
      <c r="CC41">
        <v>0</v>
      </c>
    </row>
    <row r="42" spans="1:81" x14ac:dyDescent="0.2">
      <c r="A42" s="2">
        <v>43870</v>
      </c>
      <c r="B42" s="30">
        <v>40</v>
      </c>
      <c r="C42">
        <v>8654621</v>
      </c>
      <c r="D42">
        <v>0</v>
      </c>
      <c r="E42">
        <v>0</v>
      </c>
      <c r="F42">
        <v>0</v>
      </c>
      <c r="G42">
        <v>1</v>
      </c>
      <c r="H42">
        <v>0</v>
      </c>
      <c r="I42">
        <v>0</v>
      </c>
      <c r="J42">
        <v>0</v>
      </c>
      <c r="K42">
        <v>2.7</v>
      </c>
      <c r="L42">
        <v>1.33</v>
      </c>
      <c r="M42">
        <v>0</v>
      </c>
      <c r="N42">
        <v>2.7</v>
      </c>
      <c r="O42">
        <v>3.5920000000000001</v>
      </c>
      <c r="P42">
        <v>0</v>
      </c>
      <c r="Q42">
        <v>0</v>
      </c>
      <c r="R42" s="30">
        <v>40</v>
      </c>
      <c r="S42">
        <v>8654621</v>
      </c>
      <c r="T42">
        <v>0</v>
      </c>
      <c r="U42">
        <v>0</v>
      </c>
      <c r="V42">
        <v>0</v>
      </c>
      <c r="W42">
        <v>1</v>
      </c>
      <c r="X42">
        <v>0</v>
      </c>
      <c r="Y42">
        <v>0</v>
      </c>
      <c r="Z42">
        <v>0</v>
      </c>
      <c r="AA42">
        <v>2.7</v>
      </c>
      <c r="AB42">
        <v>1.33</v>
      </c>
      <c r="AC42">
        <v>0</v>
      </c>
      <c r="AD42">
        <v>2.7</v>
      </c>
      <c r="AE42">
        <v>3.5920000000000001</v>
      </c>
      <c r="AF42">
        <v>0</v>
      </c>
      <c r="AG42">
        <v>0</v>
      </c>
      <c r="AH42" s="30">
        <v>40</v>
      </c>
      <c r="AI42">
        <v>8654621</v>
      </c>
      <c r="AJ42">
        <v>0</v>
      </c>
      <c r="AK42">
        <v>0</v>
      </c>
      <c r="AL42">
        <v>0</v>
      </c>
      <c r="AM42">
        <v>1</v>
      </c>
      <c r="AN42">
        <v>0</v>
      </c>
      <c r="AO42">
        <v>0</v>
      </c>
      <c r="AP42">
        <v>0</v>
      </c>
      <c r="AQ42">
        <v>2.7</v>
      </c>
      <c r="AR42">
        <v>1.33</v>
      </c>
      <c r="AS42">
        <v>0</v>
      </c>
      <c r="AT42">
        <v>2.7</v>
      </c>
      <c r="AU42">
        <v>3.5920000000000001</v>
      </c>
      <c r="AV42">
        <v>0</v>
      </c>
      <c r="AW42">
        <v>0</v>
      </c>
      <c r="AX42" s="30">
        <v>40</v>
      </c>
      <c r="AY42">
        <v>8654621</v>
      </c>
      <c r="AZ42">
        <v>0</v>
      </c>
      <c r="BA42">
        <v>0</v>
      </c>
      <c r="BB42">
        <v>0</v>
      </c>
      <c r="BC42">
        <v>1</v>
      </c>
      <c r="BD42">
        <v>0</v>
      </c>
      <c r="BE42">
        <v>0</v>
      </c>
      <c r="BF42">
        <v>0</v>
      </c>
      <c r="BG42">
        <v>2.7</v>
      </c>
      <c r="BH42">
        <v>1.33</v>
      </c>
      <c r="BI42">
        <v>0</v>
      </c>
      <c r="BJ42">
        <v>2.7</v>
      </c>
      <c r="BK42">
        <v>3.5920000000000001</v>
      </c>
      <c r="BL42">
        <v>0</v>
      </c>
      <c r="BM42">
        <v>0</v>
      </c>
      <c r="BN42" s="30">
        <v>40</v>
      </c>
      <c r="BO42">
        <v>8654621</v>
      </c>
      <c r="BP42">
        <v>0</v>
      </c>
      <c r="BQ42">
        <v>0</v>
      </c>
      <c r="BR42">
        <v>0</v>
      </c>
      <c r="BS42">
        <v>1</v>
      </c>
      <c r="BT42">
        <v>0</v>
      </c>
      <c r="BU42">
        <v>0</v>
      </c>
      <c r="BV42">
        <v>0</v>
      </c>
      <c r="BW42">
        <v>2.7</v>
      </c>
      <c r="BX42">
        <v>1.33</v>
      </c>
      <c r="BY42">
        <v>0</v>
      </c>
      <c r="BZ42">
        <v>2.7</v>
      </c>
      <c r="CA42">
        <v>3.5920000000000001</v>
      </c>
      <c r="CB42">
        <v>0</v>
      </c>
      <c r="CC42">
        <v>0</v>
      </c>
    </row>
    <row r="43" spans="1:81" x14ac:dyDescent="0.2">
      <c r="A43" s="2">
        <v>43871</v>
      </c>
      <c r="B43" s="30">
        <v>41</v>
      </c>
      <c r="C43">
        <v>8654621</v>
      </c>
      <c r="D43">
        <v>0</v>
      </c>
      <c r="E43">
        <v>0</v>
      </c>
      <c r="F43">
        <v>0</v>
      </c>
      <c r="G43">
        <v>1</v>
      </c>
      <c r="H43">
        <v>0</v>
      </c>
      <c r="I43">
        <v>0</v>
      </c>
      <c r="J43">
        <v>0</v>
      </c>
      <c r="K43">
        <v>2.7</v>
      </c>
      <c r="L43">
        <v>1.33</v>
      </c>
      <c r="M43">
        <v>0</v>
      </c>
      <c r="N43">
        <v>2.7</v>
      </c>
      <c r="O43">
        <v>3.5920000000000001</v>
      </c>
      <c r="P43">
        <v>0</v>
      </c>
      <c r="Q43">
        <v>0</v>
      </c>
      <c r="R43" s="30">
        <v>41</v>
      </c>
      <c r="S43">
        <v>8654621</v>
      </c>
      <c r="T43">
        <v>0</v>
      </c>
      <c r="U43">
        <v>0</v>
      </c>
      <c r="V43">
        <v>0</v>
      </c>
      <c r="W43">
        <v>1</v>
      </c>
      <c r="X43">
        <v>0</v>
      </c>
      <c r="Y43">
        <v>0</v>
      </c>
      <c r="Z43">
        <v>0</v>
      </c>
      <c r="AA43">
        <v>2.7</v>
      </c>
      <c r="AB43">
        <v>1.33</v>
      </c>
      <c r="AC43">
        <v>0</v>
      </c>
      <c r="AD43">
        <v>2.7</v>
      </c>
      <c r="AE43">
        <v>3.5920000000000001</v>
      </c>
      <c r="AF43">
        <v>0</v>
      </c>
      <c r="AG43">
        <v>0</v>
      </c>
      <c r="AH43" s="30">
        <v>41</v>
      </c>
      <c r="AI43">
        <v>8654621</v>
      </c>
      <c r="AJ43">
        <v>0</v>
      </c>
      <c r="AK43">
        <v>0</v>
      </c>
      <c r="AL43">
        <v>0</v>
      </c>
      <c r="AM43">
        <v>1</v>
      </c>
      <c r="AN43">
        <v>0</v>
      </c>
      <c r="AO43">
        <v>0</v>
      </c>
      <c r="AP43">
        <v>0</v>
      </c>
      <c r="AQ43">
        <v>2.7</v>
      </c>
      <c r="AR43">
        <v>1.33</v>
      </c>
      <c r="AS43">
        <v>0</v>
      </c>
      <c r="AT43">
        <v>2.7</v>
      </c>
      <c r="AU43">
        <v>3.5920000000000001</v>
      </c>
      <c r="AV43">
        <v>0</v>
      </c>
      <c r="AW43">
        <v>0</v>
      </c>
      <c r="AX43" s="30">
        <v>41</v>
      </c>
      <c r="AY43">
        <v>8654621</v>
      </c>
      <c r="AZ43">
        <v>0</v>
      </c>
      <c r="BA43">
        <v>0</v>
      </c>
      <c r="BB43">
        <v>0</v>
      </c>
      <c r="BC43">
        <v>1</v>
      </c>
      <c r="BD43">
        <v>0</v>
      </c>
      <c r="BE43">
        <v>0</v>
      </c>
      <c r="BF43">
        <v>0</v>
      </c>
      <c r="BG43">
        <v>2.7</v>
      </c>
      <c r="BH43">
        <v>1.33</v>
      </c>
      <c r="BI43">
        <v>0</v>
      </c>
      <c r="BJ43">
        <v>2.7</v>
      </c>
      <c r="BK43">
        <v>3.5920000000000001</v>
      </c>
      <c r="BL43">
        <v>0</v>
      </c>
      <c r="BM43">
        <v>0</v>
      </c>
      <c r="BN43" s="30">
        <v>41</v>
      </c>
      <c r="BO43">
        <v>8654621</v>
      </c>
      <c r="BP43">
        <v>0</v>
      </c>
      <c r="BQ43">
        <v>0</v>
      </c>
      <c r="BR43">
        <v>0</v>
      </c>
      <c r="BS43">
        <v>1</v>
      </c>
      <c r="BT43">
        <v>0</v>
      </c>
      <c r="BU43">
        <v>0</v>
      </c>
      <c r="BV43">
        <v>0</v>
      </c>
      <c r="BW43">
        <v>2.7</v>
      </c>
      <c r="BX43">
        <v>1.33</v>
      </c>
      <c r="BY43">
        <v>0</v>
      </c>
      <c r="BZ43">
        <v>2.7</v>
      </c>
      <c r="CA43">
        <v>3.5920000000000001</v>
      </c>
      <c r="CB43">
        <v>0</v>
      </c>
      <c r="CC43">
        <v>0</v>
      </c>
    </row>
    <row r="44" spans="1:81" x14ac:dyDescent="0.2">
      <c r="A44" s="2">
        <v>43872</v>
      </c>
      <c r="B44" s="30">
        <v>42</v>
      </c>
      <c r="C44">
        <v>8654621</v>
      </c>
      <c r="D44">
        <v>0</v>
      </c>
      <c r="E44">
        <v>0</v>
      </c>
      <c r="F44">
        <v>0</v>
      </c>
      <c r="G44">
        <v>1</v>
      </c>
      <c r="H44">
        <v>0</v>
      </c>
      <c r="I44">
        <v>0</v>
      </c>
      <c r="J44">
        <v>0</v>
      </c>
      <c r="K44">
        <v>2.7</v>
      </c>
      <c r="L44">
        <v>1.33</v>
      </c>
      <c r="M44">
        <v>0</v>
      </c>
      <c r="N44">
        <v>2.7</v>
      </c>
      <c r="O44">
        <v>3.5920000000000001</v>
      </c>
      <c r="P44">
        <v>0</v>
      </c>
      <c r="Q44">
        <v>0</v>
      </c>
      <c r="R44" s="30">
        <v>42</v>
      </c>
      <c r="S44">
        <v>8654621</v>
      </c>
      <c r="T44">
        <v>0</v>
      </c>
      <c r="U44">
        <v>0</v>
      </c>
      <c r="V44">
        <v>0</v>
      </c>
      <c r="W44">
        <v>1</v>
      </c>
      <c r="X44">
        <v>0</v>
      </c>
      <c r="Y44">
        <v>0</v>
      </c>
      <c r="Z44">
        <v>0</v>
      </c>
      <c r="AA44">
        <v>2.7</v>
      </c>
      <c r="AB44">
        <v>1.33</v>
      </c>
      <c r="AC44">
        <v>0</v>
      </c>
      <c r="AD44">
        <v>2.7</v>
      </c>
      <c r="AE44">
        <v>3.5920000000000001</v>
      </c>
      <c r="AF44">
        <v>0</v>
      </c>
      <c r="AG44">
        <v>0</v>
      </c>
      <c r="AH44" s="30">
        <v>42</v>
      </c>
      <c r="AI44">
        <v>8654621</v>
      </c>
      <c r="AJ44">
        <v>0</v>
      </c>
      <c r="AK44">
        <v>0</v>
      </c>
      <c r="AL44">
        <v>0</v>
      </c>
      <c r="AM44">
        <v>1</v>
      </c>
      <c r="AN44">
        <v>0</v>
      </c>
      <c r="AO44">
        <v>0</v>
      </c>
      <c r="AP44">
        <v>0</v>
      </c>
      <c r="AQ44">
        <v>2.7</v>
      </c>
      <c r="AR44">
        <v>1.33</v>
      </c>
      <c r="AS44">
        <v>0</v>
      </c>
      <c r="AT44">
        <v>2.7</v>
      </c>
      <c r="AU44">
        <v>3.5920000000000001</v>
      </c>
      <c r="AV44">
        <v>0</v>
      </c>
      <c r="AW44">
        <v>0</v>
      </c>
      <c r="AX44" s="30">
        <v>42</v>
      </c>
      <c r="AY44">
        <v>8654621</v>
      </c>
      <c r="AZ44">
        <v>0</v>
      </c>
      <c r="BA44">
        <v>0</v>
      </c>
      <c r="BB44">
        <v>0</v>
      </c>
      <c r="BC44">
        <v>1</v>
      </c>
      <c r="BD44">
        <v>0</v>
      </c>
      <c r="BE44">
        <v>0</v>
      </c>
      <c r="BF44">
        <v>0</v>
      </c>
      <c r="BG44">
        <v>2.7</v>
      </c>
      <c r="BH44">
        <v>1.33</v>
      </c>
      <c r="BI44">
        <v>0</v>
      </c>
      <c r="BJ44">
        <v>2.7</v>
      </c>
      <c r="BK44">
        <v>3.5920000000000001</v>
      </c>
      <c r="BL44">
        <v>0</v>
      </c>
      <c r="BM44">
        <v>0</v>
      </c>
      <c r="BN44" s="30">
        <v>42</v>
      </c>
      <c r="BO44">
        <v>8654621</v>
      </c>
      <c r="BP44">
        <v>0</v>
      </c>
      <c r="BQ44">
        <v>0</v>
      </c>
      <c r="BR44">
        <v>0</v>
      </c>
      <c r="BS44">
        <v>1</v>
      </c>
      <c r="BT44">
        <v>0</v>
      </c>
      <c r="BU44">
        <v>0</v>
      </c>
      <c r="BV44">
        <v>0</v>
      </c>
      <c r="BW44">
        <v>2.7</v>
      </c>
      <c r="BX44">
        <v>1.33</v>
      </c>
      <c r="BY44">
        <v>0</v>
      </c>
      <c r="BZ44">
        <v>2.7</v>
      </c>
      <c r="CA44">
        <v>3.5920000000000001</v>
      </c>
      <c r="CB44">
        <v>0</v>
      </c>
      <c r="CC44">
        <v>0</v>
      </c>
    </row>
    <row r="45" spans="1:81" x14ac:dyDescent="0.2">
      <c r="A45" s="2">
        <v>43873</v>
      </c>
      <c r="B45" s="30">
        <v>43</v>
      </c>
      <c r="C45">
        <v>8654621</v>
      </c>
      <c r="D45">
        <v>0</v>
      </c>
      <c r="E45">
        <v>0</v>
      </c>
      <c r="F45">
        <v>0</v>
      </c>
      <c r="G45">
        <v>1</v>
      </c>
      <c r="H45">
        <v>0</v>
      </c>
      <c r="I45">
        <v>0</v>
      </c>
      <c r="J45">
        <v>0</v>
      </c>
      <c r="K45">
        <v>2.7</v>
      </c>
      <c r="L45">
        <v>1.33</v>
      </c>
      <c r="M45">
        <v>0</v>
      </c>
      <c r="N45">
        <v>2.7</v>
      </c>
      <c r="O45">
        <v>3.5920000000000001</v>
      </c>
      <c r="P45">
        <v>0</v>
      </c>
      <c r="Q45">
        <v>0</v>
      </c>
      <c r="R45" s="30">
        <v>43</v>
      </c>
      <c r="S45">
        <v>8654621</v>
      </c>
      <c r="T45">
        <v>0</v>
      </c>
      <c r="U45">
        <v>0</v>
      </c>
      <c r="V45">
        <v>0</v>
      </c>
      <c r="W45">
        <v>1</v>
      </c>
      <c r="X45">
        <v>0</v>
      </c>
      <c r="Y45">
        <v>0</v>
      </c>
      <c r="Z45">
        <v>0</v>
      </c>
      <c r="AA45">
        <v>2.7</v>
      </c>
      <c r="AB45">
        <v>1.33</v>
      </c>
      <c r="AC45">
        <v>0</v>
      </c>
      <c r="AD45">
        <v>2.7</v>
      </c>
      <c r="AE45">
        <v>3.5920000000000001</v>
      </c>
      <c r="AF45">
        <v>0</v>
      </c>
      <c r="AG45">
        <v>0</v>
      </c>
      <c r="AH45" s="30">
        <v>43</v>
      </c>
      <c r="AI45">
        <v>8654621</v>
      </c>
      <c r="AJ45">
        <v>0</v>
      </c>
      <c r="AK45">
        <v>0</v>
      </c>
      <c r="AL45">
        <v>0</v>
      </c>
      <c r="AM45">
        <v>1</v>
      </c>
      <c r="AN45">
        <v>0</v>
      </c>
      <c r="AO45">
        <v>0</v>
      </c>
      <c r="AP45">
        <v>0</v>
      </c>
      <c r="AQ45">
        <v>2.7</v>
      </c>
      <c r="AR45">
        <v>1.33</v>
      </c>
      <c r="AS45">
        <v>0</v>
      </c>
      <c r="AT45">
        <v>2.7</v>
      </c>
      <c r="AU45">
        <v>3.5920000000000001</v>
      </c>
      <c r="AV45">
        <v>0</v>
      </c>
      <c r="AW45">
        <v>0</v>
      </c>
      <c r="AX45" s="30">
        <v>43</v>
      </c>
      <c r="AY45">
        <v>8654621</v>
      </c>
      <c r="AZ45">
        <v>0</v>
      </c>
      <c r="BA45">
        <v>0</v>
      </c>
      <c r="BB45">
        <v>0</v>
      </c>
      <c r="BC45">
        <v>1</v>
      </c>
      <c r="BD45">
        <v>0</v>
      </c>
      <c r="BE45">
        <v>0</v>
      </c>
      <c r="BF45">
        <v>0</v>
      </c>
      <c r="BG45">
        <v>2.7</v>
      </c>
      <c r="BH45">
        <v>1.33</v>
      </c>
      <c r="BI45">
        <v>0</v>
      </c>
      <c r="BJ45">
        <v>2.7</v>
      </c>
      <c r="BK45">
        <v>3.5920000000000001</v>
      </c>
      <c r="BL45">
        <v>0</v>
      </c>
      <c r="BM45">
        <v>0</v>
      </c>
      <c r="BN45" s="30">
        <v>43</v>
      </c>
      <c r="BO45">
        <v>8654621</v>
      </c>
      <c r="BP45">
        <v>0</v>
      </c>
      <c r="BQ45">
        <v>0</v>
      </c>
      <c r="BR45">
        <v>0</v>
      </c>
      <c r="BS45">
        <v>1</v>
      </c>
      <c r="BT45">
        <v>0</v>
      </c>
      <c r="BU45">
        <v>0</v>
      </c>
      <c r="BV45">
        <v>0</v>
      </c>
      <c r="BW45">
        <v>2.7</v>
      </c>
      <c r="BX45">
        <v>1.33</v>
      </c>
      <c r="BY45">
        <v>0</v>
      </c>
      <c r="BZ45">
        <v>2.7</v>
      </c>
      <c r="CA45">
        <v>3.5920000000000001</v>
      </c>
      <c r="CB45">
        <v>0</v>
      </c>
      <c r="CC45">
        <v>0</v>
      </c>
    </row>
    <row r="46" spans="1:81" x14ac:dyDescent="0.2">
      <c r="A46" s="2">
        <v>43874</v>
      </c>
      <c r="B46" s="30">
        <v>44</v>
      </c>
      <c r="C46">
        <v>8654621</v>
      </c>
      <c r="D46">
        <v>0</v>
      </c>
      <c r="E46">
        <v>0</v>
      </c>
      <c r="F46">
        <v>0</v>
      </c>
      <c r="G46">
        <v>1</v>
      </c>
      <c r="H46">
        <v>0</v>
      </c>
      <c r="I46">
        <v>0</v>
      </c>
      <c r="J46">
        <v>0</v>
      </c>
      <c r="K46">
        <v>2.7</v>
      </c>
      <c r="L46">
        <v>1.33</v>
      </c>
      <c r="M46">
        <v>0</v>
      </c>
      <c r="N46">
        <v>2.7</v>
      </c>
      <c r="O46">
        <v>3.5920000000000001</v>
      </c>
      <c r="P46">
        <v>0</v>
      </c>
      <c r="Q46">
        <v>0</v>
      </c>
      <c r="R46" s="30">
        <v>44</v>
      </c>
      <c r="S46">
        <v>8654621</v>
      </c>
      <c r="T46">
        <v>0</v>
      </c>
      <c r="U46">
        <v>0</v>
      </c>
      <c r="V46">
        <v>0</v>
      </c>
      <c r="W46">
        <v>1</v>
      </c>
      <c r="X46">
        <v>0</v>
      </c>
      <c r="Y46">
        <v>0</v>
      </c>
      <c r="Z46">
        <v>0</v>
      </c>
      <c r="AA46">
        <v>2.7</v>
      </c>
      <c r="AB46">
        <v>1.33</v>
      </c>
      <c r="AC46">
        <v>0</v>
      </c>
      <c r="AD46">
        <v>2.7</v>
      </c>
      <c r="AE46">
        <v>3.5920000000000001</v>
      </c>
      <c r="AF46">
        <v>0</v>
      </c>
      <c r="AG46">
        <v>0</v>
      </c>
      <c r="AH46" s="30">
        <v>44</v>
      </c>
      <c r="AI46">
        <v>8654621</v>
      </c>
      <c r="AJ46">
        <v>0</v>
      </c>
      <c r="AK46">
        <v>0</v>
      </c>
      <c r="AL46">
        <v>0</v>
      </c>
      <c r="AM46">
        <v>1</v>
      </c>
      <c r="AN46">
        <v>0</v>
      </c>
      <c r="AO46">
        <v>0</v>
      </c>
      <c r="AP46">
        <v>0</v>
      </c>
      <c r="AQ46">
        <v>2.7</v>
      </c>
      <c r="AR46">
        <v>1.33</v>
      </c>
      <c r="AS46">
        <v>0</v>
      </c>
      <c r="AT46">
        <v>2.7</v>
      </c>
      <c r="AU46">
        <v>3.5920000000000001</v>
      </c>
      <c r="AV46">
        <v>0</v>
      </c>
      <c r="AW46">
        <v>0</v>
      </c>
      <c r="AX46" s="30">
        <v>44</v>
      </c>
      <c r="AY46">
        <v>8654621</v>
      </c>
      <c r="AZ46">
        <v>0</v>
      </c>
      <c r="BA46">
        <v>0</v>
      </c>
      <c r="BB46">
        <v>0</v>
      </c>
      <c r="BC46">
        <v>1</v>
      </c>
      <c r="BD46">
        <v>0</v>
      </c>
      <c r="BE46">
        <v>0</v>
      </c>
      <c r="BF46">
        <v>0</v>
      </c>
      <c r="BG46">
        <v>2.7</v>
      </c>
      <c r="BH46">
        <v>1.33</v>
      </c>
      <c r="BI46">
        <v>0</v>
      </c>
      <c r="BJ46">
        <v>2.7</v>
      </c>
      <c r="BK46">
        <v>3.5920000000000001</v>
      </c>
      <c r="BL46">
        <v>0</v>
      </c>
      <c r="BM46">
        <v>0</v>
      </c>
      <c r="BN46" s="30">
        <v>44</v>
      </c>
      <c r="BO46">
        <v>8654621</v>
      </c>
      <c r="BP46">
        <v>0</v>
      </c>
      <c r="BQ46">
        <v>0</v>
      </c>
      <c r="BR46">
        <v>0</v>
      </c>
      <c r="BS46">
        <v>1</v>
      </c>
      <c r="BT46">
        <v>0</v>
      </c>
      <c r="BU46">
        <v>0</v>
      </c>
      <c r="BV46">
        <v>0</v>
      </c>
      <c r="BW46">
        <v>2.7</v>
      </c>
      <c r="BX46">
        <v>1.33</v>
      </c>
      <c r="BY46">
        <v>0</v>
      </c>
      <c r="BZ46">
        <v>2.7</v>
      </c>
      <c r="CA46">
        <v>3.5920000000000001</v>
      </c>
      <c r="CB46">
        <v>0</v>
      </c>
      <c r="CC46">
        <v>0</v>
      </c>
    </row>
    <row r="47" spans="1:81" x14ac:dyDescent="0.2">
      <c r="A47" s="2">
        <v>43875</v>
      </c>
      <c r="B47" s="30">
        <v>45</v>
      </c>
      <c r="C47">
        <v>8654621</v>
      </c>
      <c r="D47">
        <v>0</v>
      </c>
      <c r="E47">
        <v>0</v>
      </c>
      <c r="F47">
        <v>0</v>
      </c>
      <c r="G47">
        <v>1</v>
      </c>
      <c r="H47">
        <v>0</v>
      </c>
      <c r="I47">
        <v>0</v>
      </c>
      <c r="J47">
        <v>0</v>
      </c>
      <c r="K47">
        <v>2.7</v>
      </c>
      <c r="L47">
        <v>1.33</v>
      </c>
      <c r="M47">
        <v>0</v>
      </c>
      <c r="N47">
        <v>2.7</v>
      </c>
      <c r="O47">
        <v>3.5920000000000001</v>
      </c>
      <c r="P47">
        <v>0</v>
      </c>
      <c r="Q47">
        <v>0</v>
      </c>
      <c r="R47" s="30">
        <v>45</v>
      </c>
      <c r="S47">
        <v>8654621</v>
      </c>
      <c r="T47">
        <v>0</v>
      </c>
      <c r="U47">
        <v>0</v>
      </c>
      <c r="V47">
        <v>0</v>
      </c>
      <c r="W47">
        <v>1</v>
      </c>
      <c r="X47">
        <v>0</v>
      </c>
      <c r="Y47">
        <v>0</v>
      </c>
      <c r="Z47">
        <v>0</v>
      </c>
      <c r="AA47">
        <v>2.7</v>
      </c>
      <c r="AB47">
        <v>1.33</v>
      </c>
      <c r="AC47">
        <v>0</v>
      </c>
      <c r="AD47">
        <v>2.7</v>
      </c>
      <c r="AE47">
        <v>3.5920000000000001</v>
      </c>
      <c r="AF47">
        <v>0</v>
      </c>
      <c r="AG47">
        <v>0</v>
      </c>
      <c r="AH47" s="30">
        <v>45</v>
      </c>
      <c r="AI47">
        <v>8654621</v>
      </c>
      <c r="AJ47">
        <v>0</v>
      </c>
      <c r="AK47">
        <v>0</v>
      </c>
      <c r="AL47">
        <v>0</v>
      </c>
      <c r="AM47">
        <v>1</v>
      </c>
      <c r="AN47">
        <v>0</v>
      </c>
      <c r="AO47">
        <v>0</v>
      </c>
      <c r="AP47">
        <v>0</v>
      </c>
      <c r="AQ47">
        <v>2.7</v>
      </c>
      <c r="AR47">
        <v>1.33</v>
      </c>
      <c r="AS47">
        <v>0</v>
      </c>
      <c r="AT47">
        <v>2.7</v>
      </c>
      <c r="AU47">
        <v>3.5920000000000001</v>
      </c>
      <c r="AV47">
        <v>0</v>
      </c>
      <c r="AW47">
        <v>0</v>
      </c>
      <c r="AX47" s="30">
        <v>45</v>
      </c>
      <c r="AY47">
        <v>8654621</v>
      </c>
      <c r="AZ47">
        <v>0</v>
      </c>
      <c r="BA47">
        <v>0</v>
      </c>
      <c r="BB47">
        <v>0</v>
      </c>
      <c r="BC47">
        <v>1</v>
      </c>
      <c r="BD47">
        <v>0</v>
      </c>
      <c r="BE47">
        <v>0</v>
      </c>
      <c r="BF47">
        <v>0</v>
      </c>
      <c r="BG47">
        <v>2.7</v>
      </c>
      <c r="BH47">
        <v>1.33</v>
      </c>
      <c r="BI47">
        <v>0</v>
      </c>
      <c r="BJ47">
        <v>2.7</v>
      </c>
      <c r="BK47">
        <v>3.5920000000000001</v>
      </c>
      <c r="BL47">
        <v>0</v>
      </c>
      <c r="BM47">
        <v>0</v>
      </c>
      <c r="BN47" s="30">
        <v>45</v>
      </c>
      <c r="BO47">
        <v>8654621</v>
      </c>
      <c r="BP47">
        <v>0</v>
      </c>
      <c r="BQ47">
        <v>0</v>
      </c>
      <c r="BR47">
        <v>0</v>
      </c>
      <c r="BS47">
        <v>1</v>
      </c>
      <c r="BT47">
        <v>0</v>
      </c>
      <c r="BU47">
        <v>0</v>
      </c>
      <c r="BV47">
        <v>0</v>
      </c>
      <c r="BW47">
        <v>2.7</v>
      </c>
      <c r="BX47">
        <v>1.33</v>
      </c>
      <c r="BY47">
        <v>0</v>
      </c>
      <c r="BZ47">
        <v>2.7</v>
      </c>
      <c r="CA47">
        <v>3.5920000000000001</v>
      </c>
      <c r="CB47">
        <v>0</v>
      </c>
      <c r="CC47">
        <v>0</v>
      </c>
    </row>
    <row r="48" spans="1:81" x14ac:dyDescent="0.2">
      <c r="A48" s="2">
        <v>43876</v>
      </c>
      <c r="B48" s="30">
        <v>46</v>
      </c>
      <c r="C48">
        <v>8654604</v>
      </c>
      <c r="D48">
        <v>17</v>
      </c>
      <c r="E48">
        <v>0.72899999999999998</v>
      </c>
      <c r="F48">
        <v>0.46400000000000002</v>
      </c>
      <c r="G48">
        <v>1</v>
      </c>
      <c r="H48">
        <v>0</v>
      </c>
      <c r="I48">
        <v>0</v>
      </c>
      <c r="J48">
        <v>17</v>
      </c>
      <c r="K48">
        <v>2.7</v>
      </c>
      <c r="L48">
        <v>1.33</v>
      </c>
      <c r="M48">
        <v>0</v>
      </c>
      <c r="N48">
        <v>2.7</v>
      </c>
      <c r="O48">
        <v>3.5920000000000001</v>
      </c>
      <c r="P48">
        <v>3.5920000000000001</v>
      </c>
      <c r="Q48">
        <v>0</v>
      </c>
      <c r="R48" s="30">
        <v>46</v>
      </c>
      <c r="S48">
        <v>8654613</v>
      </c>
      <c r="T48">
        <v>8</v>
      </c>
      <c r="U48">
        <v>0.34300000000000003</v>
      </c>
      <c r="V48">
        <v>0.218</v>
      </c>
      <c r="W48">
        <v>1</v>
      </c>
      <c r="X48">
        <v>0</v>
      </c>
      <c r="Y48">
        <v>0</v>
      </c>
      <c r="Z48">
        <v>8</v>
      </c>
      <c r="AA48">
        <v>2.7</v>
      </c>
      <c r="AB48">
        <v>1.33</v>
      </c>
      <c r="AC48">
        <v>0</v>
      </c>
      <c r="AD48">
        <v>2.7</v>
      </c>
      <c r="AE48">
        <v>3.5920000000000001</v>
      </c>
      <c r="AF48">
        <v>3.5920000000000001</v>
      </c>
      <c r="AG48">
        <v>0</v>
      </c>
      <c r="AH48" s="30">
        <v>46</v>
      </c>
      <c r="AI48">
        <v>8654603</v>
      </c>
      <c r="AJ48">
        <v>18</v>
      </c>
      <c r="AK48">
        <v>0.77200000000000002</v>
      </c>
      <c r="AL48">
        <v>0.49099999999999999</v>
      </c>
      <c r="AM48">
        <v>1</v>
      </c>
      <c r="AN48">
        <v>0</v>
      </c>
      <c r="AO48">
        <v>0</v>
      </c>
      <c r="AP48">
        <v>18</v>
      </c>
      <c r="AQ48">
        <v>2.7</v>
      </c>
      <c r="AR48">
        <v>1.33</v>
      </c>
      <c r="AS48">
        <v>0</v>
      </c>
      <c r="AT48">
        <v>2.7</v>
      </c>
      <c r="AU48">
        <v>3.5920000000000001</v>
      </c>
      <c r="AV48">
        <v>3.5920000000000001</v>
      </c>
      <c r="AW48">
        <v>0</v>
      </c>
      <c r="AX48" s="30">
        <v>46</v>
      </c>
      <c r="AY48">
        <v>8654607</v>
      </c>
      <c r="AZ48">
        <v>14</v>
      </c>
      <c r="BA48">
        <v>0.6</v>
      </c>
      <c r="BB48">
        <v>0.38200000000000001</v>
      </c>
      <c r="BC48">
        <v>1</v>
      </c>
      <c r="BD48">
        <v>0</v>
      </c>
      <c r="BE48">
        <v>0</v>
      </c>
      <c r="BF48">
        <v>14</v>
      </c>
      <c r="BG48">
        <v>2.7</v>
      </c>
      <c r="BH48">
        <v>1.33</v>
      </c>
      <c r="BI48">
        <v>0</v>
      </c>
      <c r="BJ48">
        <v>2.7</v>
      </c>
      <c r="BK48">
        <v>3.5920000000000001</v>
      </c>
      <c r="BL48">
        <v>3.5920000000000001</v>
      </c>
      <c r="BM48">
        <v>0</v>
      </c>
      <c r="BN48" s="30">
        <v>46</v>
      </c>
      <c r="BO48">
        <v>8654605</v>
      </c>
      <c r="BP48">
        <v>16</v>
      </c>
      <c r="BQ48">
        <v>0.68600000000000005</v>
      </c>
      <c r="BR48">
        <v>0.437</v>
      </c>
      <c r="BS48">
        <v>1</v>
      </c>
      <c r="BT48">
        <v>0</v>
      </c>
      <c r="BU48">
        <v>0</v>
      </c>
      <c r="BV48">
        <v>16</v>
      </c>
      <c r="BW48">
        <v>2.7</v>
      </c>
      <c r="BX48">
        <v>1.33</v>
      </c>
      <c r="BY48">
        <v>0</v>
      </c>
      <c r="BZ48">
        <v>2.7</v>
      </c>
      <c r="CA48">
        <v>3.5920000000000001</v>
      </c>
      <c r="CB48">
        <v>3.5920000000000001</v>
      </c>
      <c r="CC48">
        <v>0</v>
      </c>
    </row>
    <row r="49" spans="1:81" x14ac:dyDescent="0.2">
      <c r="A49" s="2">
        <v>43877</v>
      </c>
      <c r="B49" s="30">
        <v>47</v>
      </c>
      <c r="C49">
        <v>8654591</v>
      </c>
      <c r="D49">
        <v>13</v>
      </c>
      <c r="E49">
        <v>0.55700000000000005</v>
      </c>
      <c r="F49">
        <v>0.35499999999999998</v>
      </c>
      <c r="G49">
        <v>18</v>
      </c>
      <c r="H49">
        <v>0</v>
      </c>
      <c r="I49">
        <v>0</v>
      </c>
      <c r="J49">
        <v>30</v>
      </c>
      <c r="K49">
        <v>2.7</v>
      </c>
      <c r="L49">
        <v>1.33</v>
      </c>
      <c r="M49">
        <v>0</v>
      </c>
      <c r="N49">
        <v>2.7</v>
      </c>
      <c r="O49">
        <v>3.5920000000000001</v>
      </c>
      <c r="P49">
        <v>3.5920000000000001</v>
      </c>
      <c r="Q49">
        <v>0</v>
      </c>
      <c r="R49" s="30">
        <v>47</v>
      </c>
      <c r="S49">
        <v>8654598</v>
      </c>
      <c r="T49">
        <v>15</v>
      </c>
      <c r="U49">
        <v>0.64300000000000002</v>
      </c>
      <c r="V49">
        <v>0.41</v>
      </c>
      <c r="W49">
        <v>9</v>
      </c>
      <c r="X49">
        <v>0</v>
      </c>
      <c r="Y49">
        <v>0</v>
      </c>
      <c r="Z49">
        <v>23</v>
      </c>
      <c r="AA49">
        <v>2.7</v>
      </c>
      <c r="AB49">
        <v>1.33</v>
      </c>
      <c r="AC49">
        <v>0</v>
      </c>
      <c r="AD49">
        <v>2.7</v>
      </c>
      <c r="AE49">
        <v>3.5920000000000001</v>
      </c>
      <c r="AF49">
        <v>3.5920000000000001</v>
      </c>
      <c r="AG49">
        <v>0</v>
      </c>
      <c r="AH49" s="30">
        <v>47</v>
      </c>
      <c r="AI49">
        <v>8654589</v>
      </c>
      <c r="AJ49">
        <v>14</v>
      </c>
      <c r="AK49">
        <v>0.6</v>
      </c>
      <c r="AL49">
        <v>0.38200000000000001</v>
      </c>
      <c r="AM49">
        <v>19</v>
      </c>
      <c r="AN49">
        <v>0</v>
      </c>
      <c r="AO49">
        <v>0</v>
      </c>
      <c r="AP49">
        <v>32</v>
      </c>
      <c r="AQ49">
        <v>2.7</v>
      </c>
      <c r="AR49">
        <v>1.33</v>
      </c>
      <c r="AS49">
        <v>0</v>
      </c>
      <c r="AT49">
        <v>2.7</v>
      </c>
      <c r="AU49">
        <v>3.5920000000000001</v>
      </c>
      <c r="AV49">
        <v>3.5920000000000001</v>
      </c>
      <c r="AW49">
        <v>0</v>
      </c>
      <c r="AX49" s="30">
        <v>47</v>
      </c>
      <c r="AY49">
        <v>8654590</v>
      </c>
      <c r="AZ49">
        <v>17</v>
      </c>
      <c r="BA49">
        <v>0.72899999999999998</v>
      </c>
      <c r="BB49">
        <v>0.46400000000000002</v>
      </c>
      <c r="BC49">
        <v>15</v>
      </c>
      <c r="BD49">
        <v>0</v>
      </c>
      <c r="BE49">
        <v>0</v>
      </c>
      <c r="BF49">
        <v>31</v>
      </c>
      <c r="BG49">
        <v>2.7</v>
      </c>
      <c r="BH49">
        <v>1.33</v>
      </c>
      <c r="BI49">
        <v>0</v>
      </c>
      <c r="BJ49">
        <v>2.7</v>
      </c>
      <c r="BK49">
        <v>3.5920000000000001</v>
      </c>
      <c r="BL49">
        <v>3.5920000000000001</v>
      </c>
      <c r="BM49">
        <v>0</v>
      </c>
      <c r="BN49" s="30">
        <v>47</v>
      </c>
      <c r="BO49">
        <v>8654590</v>
      </c>
      <c r="BP49">
        <v>15</v>
      </c>
      <c r="BQ49">
        <v>0.64300000000000002</v>
      </c>
      <c r="BR49">
        <v>0.41</v>
      </c>
      <c r="BS49">
        <v>17</v>
      </c>
      <c r="BT49">
        <v>0</v>
      </c>
      <c r="BU49">
        <v>0</v>
      </c>
      <c r="BV49">
        <v>31</v>
      </c>
      <c r="BW49">
        <v>2.7</v>
      </c>
      <c r="BX49">
        <v>1.33</v>
      </c>
      <c r="BY49">
        <v>0</v>
      </c>
      <c r="BZ49">
        <v>2.7</v>
      </c>
      <c r="CA49">
        <v>3.5920000000000001</v>
      </c>
      <c r="CB49">
        <v>3.5920000000000001</v>
      </c>
      <c r="CC49">
        <v>0</v>
      </c>
    </row>
    <row r="50" spans="1:81" x14ac:dyDescent="0.2">
      <c r="A50" s="2">
        <v>43878</v>
      </c>
      <c r="B50" s="30">
        <v>48</v>
      </c>
      <c r="C50">
        <v>8654572</v>
      </c>
      <c r="D50">
        <v>19</v>
      </c>
      <c r="E50">
        <v>0.81499999999999995</v>
      </c>
      <c r="F50">
        <v>0.51900000000000002</v>
      </c>
      <c r="G50">
        <v>31</v>
      </c>
      <c r="H50">
        <v>0</v>
      </c>
      <c r="I50">
        <v>0</v>
      </c>
      <c r="J50">
        <v>49</v>
      </c>
      <c r="K50">
        <v>2.7</v>
      </c>
      <c r="L50">
        <v>1.33</v>
      </c>
      <c r="M50">
        <v>0</v>
      </c>
      <c r="N50">
        <v>2.7</v>
      </c>
      <c r="O50">
        <v>3.5920000000000001</v>
      </c>
      <c r="P50">
        <v>3.5920000000000001</v>
      </c>
      <c r="Q50">
        <v>0</v>
      </c>
      <c r="R50" s="30">
        <v>48</v>
      </c>
      <c r="S50">
        <v>8654577</v>
      </c>
      <c r="T50">
        <v>21</v>
      </c>
      <c r="U50">
        <v>0.9</v>
      </c>
      <c r="V50">
        <v>0.57299999999999995</v>
      </c>
      <c r="W50">
        <v>24</v>
      </c>
      <c r="X50">
        <v>0</v>
      </c>
      <c r="Y50">
        <v>0</v>
      </c>
      <c r="Z50">
        <v>44</v>
      </c>
      <c r="AA50">
        <v>2.7</v>
      </c>
      <c r="AB50">
        <v>1.33</v>
      </c>
      <c r="AC50">
        <v>0</v>
      </c>
      <c r="AD50">
        <v>2.7</v>
      </c>
      <c r="AE50">
        <v>3.5920000000000001</v>
      </c>
      <c r="AF50">
        <v>3.5920000000000001</v>
      </c>
      <c r="AG50">
        <v>0</v>
      </c>
      <c r="AH50" s="30">
        <v>48</v>
      </c>
      <c r="AI50">
        <v>8654570</v>
      </c>
      <c r="AJ50">
        <v>19</v>
      </c>
      <c r="AK50">
        <v>0.81499999999999995</v>
      </c>
      <c r="AL50">
        <v>0.51900000000000002</v>
      </c>
      <c r="AM50">
        <v>32</v>
      </c>
      <c r="AN50">
        <v>1</v>
      </c>
      <c r="AO50">
        <v>0</v>
      </c>
      <c r="AP50">
        <v>51</v>
      </c>
      <c r="AQ50">
        <v>2.7</v>
      </c>
      <c r="AR50">
        <v>1.33</v>
      </c>
      <c r="AS50">
        <v>0</v>
      </c>
      <c r="AT50">
        <v>2.7</v>
      </c>
      <c r="AU50">
        <v>3.5920000000000001</v>
      </c>
      <c r="AV50">
        <v>3.5920000000000001</v>
      </c>
      <c r="AW50">
        <v>0</v>
      </c>
      <c r="AX50" s="30">
        <v>48</v>
      </c>
      <c r="AY50">
        <v>8654572</v>
      </c>
      <c r="AZ50">
        <v>18</v>
      </c>
      <c r="BA50">
        <v>0.77200000000000002</v>
      </c>
      <c r="BB50">
        <v>0.49099999999999999</v>
      </c>
      <c r="BC50">
        <v>32</v>
      </c>
      <c r="BD50">
        <v>0</v>
      </c>
      <c r="BE50">
        <v>0</v>
      </c>
      <c r="BF50">
        <v>49</v>
      </c>
      <c r="BG50">
        <v>2.7</v>
      </c>
      <c r="BH50">
        <v>1.33</v>
      </c>
      <c r="BI50">
        <v>0</v>
      </c>
      <c r="BJ50">
        <v>2.7</v>
      </c>
      <c r="BK50">
        <v>3.5920000000000001</v>
      </c>
      <c r="BL50">
        <v>3.5920000000000001</v>
      </c>
      <c r="BM50">
        <v>0</v>
      </c>
      <c r="BN50" s="30">
        <v>48</v>
      </c>
      <c r="BO50">
        <v>8654569</v>
      </c>
      <c r="BP50">
        <v>21</v>
      </c>
      <c r="BQ50">
        <v>0.9</v>
      </c>
      <c r="BR50">
        <v>0.57299999999999995</v>
      </c>
      <c r="BS50">
        <v>32</v>
      </c>
      <c r="BT50">
        <v>0</v>
      </c>
      <c r="BU50">
        <v>0</v>
      </c>
      <c r="BV50">
        <v>52</v>
      </c>
      <c r="BW50">
        <v>2.7</v>
      </c>
      <c r="BX50">
        <v>1.33</v>
      </c>
      <c r="BY50">
        <v>0</v>
      </c>
      <c r="BZ50">
        <v>2.7</v>
      </c>
      <c r="CA50">
        <v>3.5920000000000001</v>
      </c>
      <c r="CB50">
        <v>3.5920000000000001</v>
      </c>
      <c r="CC50">
        <v>0</v>
      </c>
    </row>
    <row r="51" spans="1:81" x14ac:dyDescent="0.2">
      <c r="A51" s="2">
        <v>43879</v>
      </c>
      <c r="B51" s="30">
        <v>49</v>
      </c>
      <c r="C51">
        <v>8654560</v>
      </c>
      <c r="D51">
        <v>12</v>
      </c>
      <c r="E51">
        <v>0.51500000000000001</v>
      </c>
      <c r="F51">
        <v>0.32800000000000001</v>
      </c>
      <c r="G51">
        <v>48</v>
      </c>
      <c r="H51">
        <v>2</v>
      </c>
      <c r="I51">
        <v>0</v>
      </c>
      <c r="J51">
        <v>61</v>
      </c>
      <c r="K51">
        <v>2.7</v>
      </c>
      <c r="L51">
        <v>1.33</v>
      </c>
      <c r="M51">
        <v>0</v>
      </c>
      <c r="N51">
        <v>2.7</v>
      </c>
      <c r="O51">
        <v>3.5920000000000001</v>
      </c>
      <c r="P51">
        <v>3.5920000000000001</v>
      </c>
      <c r="Q51">
        <v>0</v>
      </c>
      <c r="R51" s="30">
        <v>49</v>
      </c>
      <c r="S51">
        <v>8654561</v>
      </c>
      <c r="T51">
        <v>16</v>
      </c>
      <c r="U51">
        <v>0.68600000000000005</v>
      </c>
      <c r="V51">
        <v>0.437</v>
      </c>
      <c r="W51">
        <v>44</v>
      </c>
      <c r="X51">
        <v>1</v>
      </c>
      <c r="Y51">
        <v>0</v>
      </c>
      <c r="Z51">
        <v>60</v>
      </c>
      <c r="AA51">
        <v>2.7</v>
      </c>
      <c r="AB51">
        <v>1.33</v>
      </c>
      <c r="AC51">
        <v>0</v>
      </c>
      <c r="AD51">
        <v>2.7</v>
      </c>
      <c r="AE51">
        <v>3.5920000000000001</v>
      </c>
      <c r="AF51">
        <v>3.5920000000000001</v>
      </c>
      <c r="AG51">
        <v>0</v>
      </c>
      <c r="AH51" s="30">
        <v>49</v>
      </c>
      <c r="AI51">
        <v>8654550</v>
      </c>
      <c r="AJ51">
        <v>20</v>
      </c>
      <c r="AK51">
        <v>0.85799999999999998</v>
      </c>
      <c r="AL51">
        <v>0.54600000000000004</v>
      </c>
      <c r="AM51">
        <v>47</v>
      </c>
      <c r="AN51">
        <v>4</v>
      </c>
      <c r="AO51">
        <v>1</v>
      </c>
      <c r="AP51">
        <v>62</v>
      </c>
      <c r="AQ51">
        <v>2.7</v>
      </c>
      <c r="AR51">
        <v>1.33</v>
      </c>
      <c r="AS51">
        <v>0</v>
      </c>
      <c r="AT51">
        <v>2.7</v>
      </c>
      <c r="AU51">
        <v>3.5920000000000001</v>
      </c>
      <c r="AV51">
        <v>3.5920000000000001</v>
      </c>
      <c r="AW51">
        <v>0</v>
      </c>
      <c r="AX51" s="30">
        <v>49</v>
      </c>
      <c r="AY51">
        <v>8654547</v>
      </c>
      <c r="AZ51">
        <v>25</v>
      </c>
      <c r="BA51">
        <v>1.0720000000000001</v>
      </c>
      <c r="BB51">
        <v>0.68200000000000005</v>
      </c>
      <c r="BC51">
        <v>45</v>
      </c>
      <c r="BD51">
        <v>5</v>
      </c>
      <c r="BE51">
        <v>0</v>
      </c>
      <c r="BF51">
        <v>61</v>
      </c>
      <c r="BG51">
        <v>2.7</v>
      </c>
      <c r="BH51">
        <v>1.33</v>
      </c>
      <c r="BI51">
        <v>0</v>
      </c>
      <c r="BJ51">
        <v>2.7</v>
      </c>
      <c r="BK51">
        <v>3.5920000000000001</v>
      </c>
      <c r="BL51">
        <v>3.5920000000000001</v>
      </c>
      <c r="BM51">
        <v>0</v>
      </c>
      <c r="BN51" s="30">
        <v>49</v>
      </c>
      <c r="BO51">
        <v>8654545</v>
      </c>
      <c r="BP51">
        <v>24</v>
      </c>
      <c r="BQ51">
        <v>1.0289999999999999</v>
      </c>
      <c r="BR51">
        <v>0.65500000000000003</v>
      </c>
      <c r="BS51">
        <v>49</v>
      </c>
      <c r="BT51">
        <v>4</v>
      </c>
      <c r="BU51">
        <v>0</v>
      </c>
      <c r="BV51">
        <v>66</v>
      </c>
      <c r="BW51">
        <v>2.7</v>
      </c>
      <c r="BX51">
        <v>1.33</v>
      </c>
      <c r="BY51">
        <v>0</v>
      </c>
      <c r="BZ51">
        <v>2.7</v>
      </c>
      <c r="CA51">
        <v>3.5920000000000001</v>
      </c>
      <c r="CB51">
        <v>3.5920000000000001</v>
      </c>
      <c r="CC51">
        <v>0</v>
      </c>
    </row>
    <row r="52" spans="1:81" x14ac:dyDescent="0.2">
      <c r="A52" s="2">
        <v>43880</v>
      </c>
      <c r="B52" s="30">
        <v>50</v>
      </c>
      <c r="C52">
        <v>8654499</v>
      </c>
      <c r="D52">
        <v>61</v>
      </c>
      <c r="E52">
        <v>2.6160000000000001</v>
      </c>
      <c r="F52">
        <v>1.665</v>
      </c>
      <c r="G52">
        <v>45</v>
      </c>
      <c r="H52">
        <v>15</v>
      </c>
      <c r="I52">
        <v>2</v>
      </c>
      <c r="J52">
        <v>77</v>
      </c>
      <c r="K52">
        <v>2.7</v>
      </c>
      <c r="L52">
        <v>1.33</v>
      </c>
      <c r="M52">
        <v>0</v>
      </c>
      <c r="N52">
        <v>2.7</v>
      </c>
      <c r="O52">
        <v>3.5920000000000001</v>
      </c>
      <c r="P52">
        <v>3.5920000000000001</v>
      </c>
      <c r="Q52">
        <v>0</v>
      </c>
      <c r="R52" s="30">
        <v>50</v>
      </c>
      <c r="S52">
        <v>8654529</v>
      </c>
      <c r="T52">
        <v>32</v>
      </c>
      <c r="U52">
        <v>1.3720000000000001</v>
      </c>
      <c r="V52">
        <v>0.874</v>
      </c>
      <c r="W52">
        <v>53</v>
      </c>
      <c r="X52">
        <v>7</v>
      </c>
      <c r="Y52">
        <v>1</v>
      </c>
      <c r="Z52">
        <v>70</v>
      </c>
      <c r="AA52">
        <v>2.7</v>
      </c>
      <c r="AB52">
        <v>1.33</v>
      </c>
      <c r="AC52">
        <v>0</v>
      </c>
      <c r="AD52">
        <v>2.7</v>
      </c>
      <c r="AE52">
        <v>3.5920000000000001</v>
      </c>
      <c r="AF52">
        <v>3.5920000000000001</v>
      </c>
      <c r="AG52">
        <v>0</v>
      </c>
      <c r="AH52" s="30">
        <v>50</v>
      </c>
      <c r="AI52">
        <v>8654498</v>
      </c>
      <c r="AJ52">
        <v>52</v>
      </c>
      <c r="AK52">
        <v>2.23</v>
      </c>
      <c r="AL52">
        <v>1.42</v>
      </c>
      <c r="AM52">
        <v>55</v>
      </c>
      <c r="AN52">
        <v>12</v>
      </c>
      <c r="AO52">
        <v>5</v>
      </c>
      <c r="AP52">
        <v>77</v>
      </c>
      <c r="AQ52">
        <v>2.7</v>
      </c>
      <c r="AR52">
        <v>1.33</v>
      </c>
      <c r="AS52">
        <v>0</v>
      </c>
      <c r="AT52">
        <v>2.7</v>
      </c>
      <c r="AU52">
        <v>3.5920000000000001</v>
      </c>
      <c r="AV52">
        <v>3.5920000000000001</v>
      </c>
      <c r="AW52">
        <v>51</v>
      </c>
      <c r="AX52" s="30">
        <v>50</v>
      </c>
      <c r="AY52">
        <v>8654510</v>
      </c>
      <c r="AZ52">
        <v>37</v>
      </c>
      <c r="BA52">
        <v>1.587</v>
      </c>
      <c r="BB52">
        <v>1.01</v>
      </c>
      <c r="BC52">
        <v>62</v>
      </c>
      <c r="BD52">
        <v>8</v>
      </c>
      <c r="BE52">
        <v>5</v>
      </c>
      <c r="BF52">
        <v>79</v>
      </c>
      <c r="BG52">
        <v>2.7</v>
      </c>
      <c r="BH52">
        <v>1.33</v>
      </c>
      <c r="BI52">
        <v>0</v>
      </c>
      <c r="BJ52">
        <v>2.7</v>
      </c>
      <c r="BK52">
        <v>3.5920000000000001</v>
      </c>
      <c r="BL52">
        <v>3.5920000000000001</v>
      </c>
      <c r="BM52">
        <v>0</v>
      </c>
      <c r="BN52" s="30">
        <v>50</v>
      </c>
      <c r="BO52">
        <v>8654496</v>
      </c>
      <c r="BP52">
        <v>49</v>
      </c>
      <c r="BQ52">
        <v>2.101</v>
      </c>
      <c r="BR52">
        <v>1.3380000000000001</v>
      </c>
      <c r="BS52">
        <v>61</v>
      </c>
      <c r="BT52">
        <v>12</v>
      </c>
      <c r="BU52">
        <v>4</v>
      </c>
      <c r="BV52">
        <v>79</v>
      </c>
      <c r="BW52">
        <v>2.7</v>
      </c>
      <c r="BX52">
        <v>1.33</v>
      </c>
      <c r="BY52">
        <v>0</v>
      </c>
      <c r="BZ52">
        <v>2.7</v>
      </c>
      <c r="CA52">
        <v>3.5920000000000001</v>
      </c>
      <c r="CB52">
        <v>3.5920000000000001</v>
      </c>
      <c r="CC52">
        <v>0</v>
      </c>
    </row>
    <row r="53" spans="1:81" x14ac:dyDescent="0.2">
      <c r="A53" s="2">
        <v>43881</v>
      </c>
      <c r="B53" s="30">
        <v>51</v>
      </c>
      <c r="C53">
        <v>8654437</v>
      </c>
      <c r="D53">
        <v>62</v>
      </c>
      <c r="E53">
        <v>2.6589999999999998</v>
      </c>
      <c r="F53">
        <v>1.6930000000000001</v>
      </c>
      <c r="G53">
        <v>91</v>
      </c>
      <c r="H53">
        <v>15</v>
      </c>
      <c r="I53">
        <v>17</v>
      </c>
      <c r="J53">
        <v>90</v>
      </c>
      <c r="K53">
        <v>2.7</v>
      </c>
      <c r="L53">
        <v>1.33</v>
      </c>
      <c r="M53">
        <v>0</v>
      </c>
      <c r="N53">
        <v>2.7</v>
      </c>
      <c r="O53">
        <v>3.5920000000000001</v>
      </c>
      <c r="P53">
        <v>3.5920000000000001</v>
      </c>
      <c r="Q53">
        <v>30.5</v>
      </c>
      <c r="R53" s="30">
        <v>51</v>
      </c>
      <c r="S53">
        <v>8654458</v>
      </c>
      <c r="T53">
        <v>71</v>
      </c>
      <c r="U53">
        <v>3.044</v>
      </c>
      <c r="V53">
        <v>1.9379999999999999</v>
      </c>
      <c r="W53">
        <v>67</v>
      </c>
      <c r="X53">
        <v>18</v>
      </c>
      <c r="Y53">
        <v>8</v>
      </c>
      <c r="Z53">
        <v>84</v>
      </c>
      <c r="AA53">
        <v>2.7</v>
      </c>
      <c r="AB53">
        <v>1.33</v>
      </c>
      <c r="AC53">
        <v>0</v>
      </c>
      <c r="AD53">
        <v>2.7</v>
      </c>
      <c r="AE53">
        <v>3.5920000000000001</v>
      </c>
      <c r="AF53">
        <v>3.5920000000000001</v>
      </c>
      <c r="AG53">
        <v>60</v>
      </c>
      <c r="AH53" s="30">
        <v>51</v>
      </c>
      <c r="AI53">
        <v>8654441</v>
      </c>
      <c r="AJ53">
        <v>57</v>
      </c>
      <c r="AK53">
        <v>2.444</v>
      </c>
      <c r="AL53">
        <v>1.556</v>
      </c>
      <c r="AM53">
        <v>92</v>
      </c>
      <c r="AN53">
        <v>15</v>
      </c>
      <c r="AO53">
        <v>17</v>
      </c>
      <c r="AP53">
        <v>89</v>
      </c>
      <c r="AQ53">
        <v>2.7</v>
      </c>
      <c r="AR53">
        <v>1.33</v>
      </c>
      <c r="AS53">
        <v>0</v>
      </c>
      <c r="AT53">
        <v>2.7</v>
      </c>
      <c r="AU53">
        <v>3.5920000000000001</v>
      </c>
      <c r="AV53">
        <v>3.5920000000000001</v>
      </c>
      <c r="AW53">
        <v>14.2</v>
      </c>
      <c r="AX53" s="30">
        <v>51</v>
      </c>
      <c r="AY53">
        <v>8654428</v>
      </c>
      <c r="AZ53">
        <v>82</v>
      </c>
      <c r="BA53">
        <v>3.516</v>
      </c>
      <c r="BB53">
        <v>2.2389999999999999</v>
      </c>
      <c r="BC53">
        <v>77</v>
      </c>
      <c r="BD53">
        <v>22</v>
      </c>
      <c r="BE53">
        <v>13</v>
      </c>
      <c r="BF53">
        <v>93</v>
      </c>
      <c r="BG53">
        <v>2.7</v>
      </c>
      <c r="BH53">
        <v>1.33</v>
      </c>
      <c r="BI53">
        <v>0</v>
      </c>
      <c r="BJ53">
        <v>2.7</v>
      </c>
      <c r="BK53">
        <v>3.5920000000000001</v>
      </c>
      <c r="BL53">
        <v>3.5920000000000001</v>
      </c>
      <c r="BM53">
        <v>14.8</v>
      </c>
      <c r="BN53" s="30">
        <v>51</v>
      </c>
      <c r="BO53">
        <v>8654424</v>
      </c>
      <c r="BP53">
        <v>72</v>
      </c>
      <c r="BQ53">
        <v>3.0870000000000002</v>
      </c>
      <c r="BR53">
        <v>1.966</v>
      </c>
      <c r="BS53">
        <v>93</v>
      </c>
      <c r="BT53">
        <v>17</v>
      </c>
      <c r="BU53">
        <v>16</v>
      </c>
      <c r="BV53">
        <v>95</v>
      </c>
      <c r="BW53">
        <v>2.7</v>
      </c>
      <c r="BX53">
        <v>1.33</v>
      </c>
      <c r="BY53">
        <v>0</v>
      </c>
      <c r="BZ53">
        <v>2.7</v>
      </c>
      <c r="CA53">
        <v>3.5920000000000001</v>
      </c>
      <c r="CB53">
        <v>3.5920000000000001</v>
      </c>
      <c r="CC53">
        <v>19</v>
      </c>
    </row>
    <row r="54" spans="1:81" x14ac:dyDescent="0.2">
      <c r="A54" s="2">
        <v>43882</v>
      </c>
      <c r="B54" s="30">
        <v>52</v>
      </c>
      <c r="C54">
        <v>8654373</v>
      </c>
      <c r="D54">
        <v>64</v>
      </c>
      <c r="E54">
        <v>2.7440000000000002</v>
      </c>
      <c r="F54">
        <v>1.7470000000000001</v>
      </c>
      <c r="G54">
        <v>137</v>
      </c>
      <c r="H54">
        <v>16</v>
      </c>
      <c r="I54">
        <v>32</v>
      </c>
      <c r="J54">
        <v>106</v>
      </c>
      <c r="K54">
        <v>2.7</v>
      </c>
      <c r="L54">
        <v>1.33</v>
      </c>
      <c r="M54">
        <v>0</v>
      </c>
      <c r="N54">
        <v>2.7</v>
      </c>
      <c r="O54">
        <v>3.5920000000000001</v>
      </c>
      <c r="P54">
        <v>3.5920000000000001</v>
      </c>
      <c r="Q54">
        <v>7.1760000000000002</v>
      </c>
      <c r="R54" s="30">
        <v>52</v>
      </c>
      <c r="S54">
        <v>8654395</v>
      </c>
      <c r="T54">
        <v>63</v>
      </c>
      <c r="U54">
        <v>2.7010000000000001</v>
      </c>
      <c r="V54">
        <v>1.72</v>
      </c>
      <c r="W54">
        <v>121</v>
      </c>
      <c r="X54">
        <v>17</v>
      </c>
      <c r="Y54">
        <v>26</v>
      </c>
      <c r="Z54">
        <v>92</v>
      </c>
      <c r="AA54">
        <v>2.7</v>
      </c>
      <c r="AB54">
        <v>1.33</v>
      </c>
      <c r="AC54">
        <v>0</v>
      </c>
      <c r="AD54">
        <v>2.7</v>
      </c>
      <c r="AE54">
        <v>3.5920000000000001</v>
      </c>
      <c r="AF54">
        <v>3.5920000000000001</v>
      </c>
      <c r="AG54">
        <v>11.5</v>
      </c>
      <c r="AH54" s="30">
        <v>52</v>
      </c>
      <c r="AI54">
        <v>8654356</v>
      </c>
      <c r="AJ54">
        <v>85</v>
      </c>
      <c r="AK54">
        <v>3.645</v>
      </c>
      <c r="AL54">
        <v>2.3210000000000002</v>
      </c>
      <c r="AM54">
        <v>124</v>
      </c>
      <c r="AN54">
        <v>25</v>
      </c>
      <c r="AO54">
        <v>32</v>
      </c>
      <c r="AP54">
        <v>98</v>
      </c>
      <c r="AQ54">
        <v>2.7</v>
      </c>
      <c r="AR54">
        <v>1.33</v>
      </c>
      <c r="AS54">
        <v>0</v>
      </c>
      <c r="AT54">
        <v>2.7</v>
      </c>
      <c r="AU54">
        <v>3.5920000000000001</v>
      </c>
      <c r="AV54">
        <v>3.5920000000000001</v>
      </c>
      <c r="AW54">
        <v>7.2350000000000003</v>
      </c>
      <c r="AX54" s="30">
        <v>52</v>
      </c>
      <c r="AY54">
        <v>8654350</v>
      </c>
      <c r="AZ54">
        <v>78</v>
      </c>
      <c r="BA54">
        <v>3.3450000000000002</v>
      </c>
      <c r="BB54">
        <v>2.129</v>
      </c>
      <c r="BC54">
        <v>140</v>
      </c>
      <c r="BD54">
        <v>19</v>
      </c>
      <c r="BE54">
        <v>35</v>
      </c>
      <c r="BF54">
        <v>106</v>
      </c>
      <c r="BG54">
        <v>2.7</v>
      </c>
      <c r="BH54">
        <v>1.33</v>
      </c>
      <c r="BI54">
        <v>0</v>
      </c>
      <c r="BJ54">
        <v>2.7</v>
      </c>
      <c r="BK54">
        <v>3.5920000000000001</v>
      </c>
      <c r="BL54">
        <v>3.5920000000000001</v>
      </c>
      <c r="BM54">
        <v>8.5380000000000003</v>
      </c>
      <c r="BN54" s="30">
        <v>52</v>
      </c>
      <c r="BO54">
        <v>8654344</v>
      </c>
      <c r="BP54">
        <v>80</v>
      </c>
      <c r="BQ54">
        <v>3.43</v>
      </c>
      <c r="BR54">
        <v>2.1840000000000002</v>
      </c>
      <c r="BS54">
        <v>146</v>
      </c>
      <c r="BT54">
        <v>19</v>
      </c>
      <c r="BU54">
        <v>33</v>
      </c>
      <c r="BV54">
        <v>116</v>
      </c>
      <c r="BW54">
        <v>2.7</v>
      </c>
      <c r="BX54">
        <v>1.33</v>
      </c>
      <c r="BY54">
        <v>0</v>
      </c>
      <c r="BZ54">
        <v>2.7</v>
      </c>
      <c r="CA54">
        <v>3.5920000000000001</v>
      </c>
      <c r="CB54">
        <v>3.5920000000000001</v>
      </c>
      <c r="CC54">
        <v>7.8120000000000003</v>
      </c>
    </row>
    <row r="55" spans="1:81" x14ac:dyDescent="0.2">
      <c r="A55" s="2">
        <v>43883</v>
      </c>
      <c r="B55" s="30">
        <v>53</v>
      </c>
      <c r="C55">
        <v>8654260</v>
      </c>
      <c r="D55">
        <v>113</v>
      </c>
      <c r="E55">
        <v>4.8449999999999998</v>
      </c>
      <c r="F55">
        <v>3.085</v>
      </c>
      <c r="G55">
        <v>175</v>
      </c>
      <c r="H55">
        <v>26</v>
      </c>
      <c r="I55">
        <v>81</v>
      </c>
      <c r="J55">
        <v>133</v>
      </c>
      <c r="K55">
        <v>2.7</v>
      </c>
      <c r="L55">
        <v>1.33</v>
      </c>
      <c r="M55">
        <v>0</v>
      </c>
      <c r="N55">
        <v>2.7</v>
      </c>
      <c r="O55">
        <v>3.5920000000000001</v>
      </c>
      <c r="P55">
        <v>3.5920000000000001</v>
      </c>
      <c r="Q55">
        <v>5.75</v>
      </c>
      <c r="R55" s="30">
        <v>53</v>
      </c>
      <c r="S55">
        <v>8654313</v>
      </c>
      <c r="T55">
        <v>82</v>
      </c>
      <c r="U55">
        <v>3.516</v>
      </c>
      <c r="V55">
        <v>2.2389999999999999</v>
      </c>
      <c r="W55">
        <v>163</v>
      </c>
      <c r="X55">
        <v>21</v>
      </c>
      <c r="Y55">
        <v>71</v>
      </c>
      <c r="Z55">
        <v>110</v>
      </c>
      <c r="AA55">
        <v>2.7</v>
      </c>
      <c r="AB55">
        <v>1.33</v>
      </c>
      <c r="AC55">
        <v>0</v>
      </c>
      <c r="AD55">
        <v>2.7</v>
      </c>
      <c r="AE55">
        <v>3.5920000000000001</v>
      </c>
      <c r="AF55">
        <v>3.5920000000000001</v>
      </c>
      <c r="AG55">
        <v>6.2690000000000001</v>
      </c>
      <c r="AH55" s="30">
        <v>53</v>
      </c>
      <c r="AI55">
        <v>8654259</v>
      </c>
      <c r="AJ55">
        <v>97</v>
      </c>
      <c r="AK55">
        <v>4.1589999999999998</v>
      </c>
      <c r="AL55">
        <v>2.6480000000000001</v>
      </c>
      <c r="AM55">
        <v>186</v>
      </c>
      <c r="AN55">
        <v>23</v>
      </c>
      <c r="AO55">
        <v>92</v>
      </c>
      <c r="AP55">
        <v>117</v>
      </c>
      <c r="AQ55">
        <v>2.7</v>
      </c>
      <c r="AR55">
        <v>1.33</v>
      </c>
      <c r="AS55">
        <v>0</v>
      </c>
      <c r="AT55">
        <v>2.7</v>
      </c>
      <c r="AU55">
        <v>3.5920000000000001</v>
      </c>
      <c r="AV55">
        <v>3.5920000000000001</v>
      </c>
      <c r="AW55">
        <v>5.625</v>
      </c>
      <c r="AX55" s="30">
        <v>53</v>
      </c>
      <c r="AY55">
        <v>8654252</v>
      </c>
      <c r="AZ55">
        <v>98</v>
      </c>
      <c r="BA55">
        <v>4.202</v>
      </c>
      <c r="BB55">
        <v>2.6749999999999998</v>
      </c>
      <c r="BC55">
        <v>193</v>
      </c>
      <c r="BD55">
        <v>25</v>
      </c>
      <c r="BE55">
        <v>86</v>
      </c>
      <c r="BF55">
        <v>127</v>
      </c>
      <c r="BG55">
        <v>2.7</v>
      </c>
      <c r="BH55">
        <v>1.33</v>
      </c>
      <c r="BI55">
        <v>0</v>
      </c>
      <c r="BJ55">
        <v>2.7</v>
      </c>
      <c r="BK55">
        <v>3.5920000000000001</v>
      </c>
      <c r="BL55">
        <v>3.5920000000000001</v>
      </c>
      <c r="BM55">
        <v>5.5140000000000002</v>
      </c>
      <c r="BN55" s="30">
        <v>53</v>
      </c>
      <c r="BO55">
        <v>8654216</v>
      </c>
      <c r="BP55">
        <v>128</v>
      </c>
      <c r="BQ55">
        <v>5.4889999999999999</v>
      </c>
      <c r="BR55">
        <v>3.4940000000000002</v>
      </c>
      <c r="BS55">
        <v>192</v>
      </c>
      <c r="BT55">
        <v>34</v>
      </c>
      <c r="BU55">
        <v>82</v>
      </c>
      <c r="BV55">
        <v>133</v>
      </c>
      <c r="BW55">
        <v>2.7</v>
      </c>
      <c r="BX55">
        <v>1.33</v>
      </c>
      <c r="BY55">
        <v>0</v>
      </c>
      <c r="BZ55">
        <v>2.7</v>
      </c>
      <c r="CA55">
        <v>3.5920000000000001</v>
      </c>
      <c r="CB55">
        <v>3.5920000000000001</v>
      </c>
      <c r="CC55">
        <v>5.97</v>
      </c>
    </row>
    <row r="56" spans="1:81" x14ac:dyDescent="0.2">
      <c r="A56" s="2">
        <v>43884</v>
      </c>
      <c r="B56" s="30">
        <v>54</v>
      </c>
      <c r="C56">
        <v>8654080</v>
      </c>
      <c r="D56">
        <v>180</v>
      </c>
      <c r="E56">
        <v>7.718</v>
      </c>
      <c r="F56">
        <v>4.9139999999999997</v>
      </c>
      <c r="G56">
        <v>239</v>
      </c>
      <c r="H56">
        <v>49</v>
      </c>
      <c r="I56">
        <v>91</v>
      </c>
      <c r="J56">
        <v>144</v>
      </c>
      <c r="K56">
        <v>2.7</v>
      </c>
      <c r="L56">
        <v>1.33</v>
      </c>
      <c r="M56">
        <v>0</v>
      </c>
      <c r="N56">
        <v>2.7</v>
      </c>
      <c r="O56">
        <v>3.5920000000000001</v>
      </c>
      <c r="P56">
        <v>3.5920000000000001</v>
      </c>
      <c r="Q56">
        <v>4.8120000000000003</v>
      </c>
      <c r="R56" s="30">
        <v>54</v>
      </c>
      <c r="S56">
        <v>8654159</v>
      </c>
      <c r="T56">
        <v>154</v>
      </c>
      <c r="U56">
        <v>6.6040000000000001</v>
      </c>
      <c r="V56">
        <v>4.2039999999999997</v>
      </c>
      <c r="W56">
        <v>207</v>
      </c>
      <c r="X56">
        <v>38</v>
      </c>
      <c r="Y56">
        <v>85</v>
      </c>
      <c r="Z56">
        <v>128</v>
      </c>
      <c r="AA56">
        <v>2.7</v>
      </c>
      <c r="AB56">
        <v>1.33</v>
      </c>
      <c r="AC56">
        <v>0</v>
      </c>
      <c r="AD56">
        <v>2.7</v>
      </c>
      <c r="AE56">
        <v>3.5920000000000001</v>
      </c>
      <c r="AF56">
        <v>3.5920000000000001</v>
      </c>
      <c r="AG56">
        <v>5.07</v>
      </c>
      <c r="AH56" s="30">
        <v>54</v>
      </c>
      <c r="AI56">
        <v>8654098</v>
      </c>
      <c r="AJ56">
        <v>161</v>
      </c>
      <c r="AK56">
        <v>6.9039999999999999</v>
      </c>
      <c r="AL56">
        <v>4.3949999999999996</v>
      </c>
      <c r="AM56">
        <v>240</v>
      </c>
      <c r="AN56">
        <v>43</v>
      </c>
      <c r="AO56">
        <v>102</v>
      </c>
      <c r="AP56">
        <v>132</v>
      </c>
      <c r="AQ56">
        <v>2.7</v>
      </c>
      <c r="AR56">
        <v>1.33</v>
      </c>
      <c r="AS56">
        <v>0</v>
      </c>
      <c r="AT56">
        <v>2.7</v>
      </c>
      <c r="AU56">
        <v>3.5920000000000001</v>
      </c>
      <c r="AV56">
        <v>3.5920000000000001</v>
      </c>
      <c r="AW56">
        <v>4.3330000000000002</v>
      </c>
      <c r="AX56" s="30">
        <v>54</v>
      </c>
      <c r="AY56">
        <v>8654070</v>
      </c>
      <c r="AZ56">
        <v>182</v>
      </c>
      <c r="BA56">
        <v>7.8040000000000003</v>
      </c>
      <c r="BB56">
        <v>4.9690000000000003</v>
      </c>
      <c r="BC56">
        <v>244</v>
      </c>
      <c r="BD56">
        <v>47</v>
      </c>
      <c r="BE56">
        <v>83</v>
      </c>
      <c r="BF56">
        <v>148</v>
      </c>
      <c r="BG56">
        <v>2.7</v>
      </c>
      <c r="BH56">
        <v>1.33</v>
      </c>
      <c r="BI56">
        <v>0</v>
      </c>
      <c r="BJ56">
        <v>2.7</v>
      </c>
      <c r="BK56">
        <v>3.5920000000000001</v>
      </c>
      <c r="BL56">
        <v>3.5920000000000001</v>
      </c>
      <c r="BM56">
        <v>4.7590000000000003</v>
      </c>
      <c r="BN56" s="30">
        <v>54</v>
      </c>
      <c r="BO56">
        <v>8654040</v>
      </c>
      <c r="BP56">
        <v>176</v>
      </c>
      <c r="BQ56">
        <v>7.5469999999999997</v>
      </c>
      <c r="BR56">
        <v>4.8049999999999997</v>
      </c>
      <c r="BS56">
        <v>273</v>
      </c>
      <c r="BT56">
        <v>47</v>
      </c>
      <c r="BU56">
        <v>119</v>
      </c>
      <c r="BV56">
        <v>147</v>
      </c>
      <c r="BW56">
        <v>2.7</v>
      </c>
      <c r="BX56">
        <v>1.33</v>
      </c>
      <c r="BY56">
        <v>0</v>
      </c>
      <c r="BZ56">
        <v>2.7</v>
      </c>
      <c r="CA56">
        <v>3.5920000000000001</v>
      </c>
      <c r="CB56">
        <v>3.5920000000000001</v>
      </c>
      <c r="CC56">
        <v>5.0190000000000001</v>
      </c>
    </row>
    <row r="57" spans="1:81" x14ac:dyDescent="0.2">
      <c r="A57" s="2">
        <v>43885</v>
      </c>
      <c r="B57" s="30">
        <v>55</v>
      </c>
      <c r="C57">
        <v>8653850</v>
      </c>
      <c r="D57">
        <v>230</v>
      </c>
      <c r="E57">
        <v>9.8620000000000001</v>
      </c>
      <c r="F57">
        <v>6.2789999999999999</v>
      </c>
      <c r="G57">
        <v>356</v>
      </c>
      <c r="H57">
        <v>63</v>
      </c>
      <c r="I57">
        <v>123</v>
      </c>
      <c r="J57">
        <v>159</v>
      </c>
      <c r="K57">
        <v>2.7</v>
      </c>
      <c r="L57">
        <v>1.33</v>
      </c>
      <c r="M57">
        <v>0</v>
      </c>
      <c r="N57">
        <v>2.7</v>
      </c>
      <c r="O57">
        <v>3.5920000000000001</v>
      </c>
      <c r="P57">
        <v>3.5920000000000001</v>
      </c>
      <c r="Q57">
        <v>4.4729999999999999</v>
      </c>
      <c r="R57" s="30">
        <v>55</v>
      </c>
      <c r="S57">
        <v>8653961</v>
      </c>
      <c r="T57">
        <v>198</v>
      </c>
      <c r="U57">
        <v>8.49</v>
      </c>
      <c r="V57">
        <v>5.4050000000000002</v>
      </c>
      <c r="W57">
        <v>306</v>
      </c>
      <c r="X57">
        <v>55</v>
      </c>
      <c r="Y57">
        <v>116</v>
      </c>
      <c r="Z57">
        <v>142</v>
      </c>
      <c r="AA57">
        <v>2.7</v>
      </c>
      <c r="AB57">
        <v>1.33</v>
      </c>
      <c r="AC57">
        <v>0</v>
      </c>
      <c r="AD57">
        <v>2.7</v>
      </c>
      <c r="AE57">
        <v>3.5920000000000001</v>
      </c>
      <c r="AF57">
        <v>3.5920000000000001</v>
      </c>
      <c r="AG57">
        <v>4.4530000000000003</v>
      </c>
      <c r="AH57" s="30">
        <v>55</v>
      </c>
      <c r="AI57">
        <v>8653870</v>
      </c>
      <c r="AJ57">
        <v>228</v>
      </c>
      <c r="AK57">
        <v>9.7769999999999992</v>
      </c>
      <c r="AL57">
        <v>6.2240000000000002</v>
      </c>
      <c r="AM57">
        <v>339</v>
      </c>
      <c r="AN57">
        <v>62</v>
      </c>
      <c r="AO57">
        <v>141</v>
      </c>
      <c r="AP57">
        <v>144</v>
      </c>
      <c r="AQ57">
        <v>2.7</v>
      </c>
      <c r="AR57">
        <v>1.33</v>
      </c>
      <c r="AS57">
        <v>0</v>
      </c>
      <c r="AT57">
        <v>2.7</v>
      </c>
      <c r="AU57">
        <v>3.5920000000000001</v>
      </c>
      <c r="AV57">
        <v>3.5920000000000001</v>
      </c>
      <c r="AW57">
        <v>4.125</v>
      </c>
      <c r="AX57" s="30">
        <v>55</v>
      </c>
      <c r="AY57">
        <v>8653790</v>
      </c>
      <c r="AZ57">
        <v>280</v>
      </c>
      <c r="BA57">
        <v>12.006</v>
      </c>
      <c r="BB57">
        <v>7.6440000000000001</v>
      </c>
      <c r="BC57">
        <v>350</v>
      </c>
      <c r="BD57">
        <v>76</v>
      </c>
      <c r="BE57">
        <v>166</v>
      </c>
      <c r="BF57">
        <v>160</v>
      </c>
      <c r="BG57">
        <v>2.7</v>
      </c>
      <c r="BH57">
        <v>1.33</v>
      </c>
      <c r="BI57">
        <v>0</v>
      </c>
      <c r="BJ57">
        <v>2.7</v>
      </c>
      <c r="BK57">
        <v>3.5920000000000001</v>
      </c>
      <c r="BL57">
        <v>3.5920000000000001</v>
      </c>
      <c r="BM57">
        <v>4.2779999999999996</v>
      </c>
      <c r="BN57" s="30">
        <v>55</v>
      </c>
      <c r="BO57">
        <v>8653802</v>
      </c>
      <c r="BP57">
        <v>238</v>
      </c>
      <c r="BQ57">
        <v>10.205</v>
      </c>
      <c r="BR57">
        <v>6.4969999999999999</v>
      </c>
      <c r="BS57">
        <v>385</v>
      </c>
      <c r="BT57">
        <v>64</v>
      </c>
      <c r="BU57">
        <v>149</v>
      </c>
      <c r="BV57">
        <v>159</v>
      </c>
      <c r="BW57">
        <v>2.7</v>
      </c>
      <c r="BX57">
        <v>1.33</v>
      </c>
      <c r="BY57">
        <v>0</v>
      </c>
      <c r="BZ57">
        <v>2.7</v>
      </c>
      <c r="CA57">
        <v>3.5920000000000001</v>
      </c>
      <c r="CB57">
        <v>3.5920000000000001</v>
      </c>
      <c r="CC57">
        <v>4.3490000000000002</v>
      </c>
    </row>
    <row r="58" spans="1:81" x14ac:dyDescent="0.2">
      <c r="A58" s="2">
        <v>43886</v>
      </c>
      <c r="B58" s="30">
        <v>56</v>
      </c>
      <c r="C58">
        <v>8653547</v>
      </c>
      <c r="D58">
        <v>303</v>
      </c>
      <c r="E58">
        <v>12.993</v>
      </c>
      <c r="F58">
        <v>8.2720000000000002</v>
      </c>
      <c r="G58">
        <v>503</v>
      </c>
      <c r="H58">
        <v>83</v>
      </c>
      <c r="I58">
        <v>216</v>
      </c>
      <c r="J58">
        <v>175</v>
      </c>
      <c r="K58">
        <v>2.7</v>
      </c>
      <c r="L58">
        <v>1.33</v>
      </c>
      <c r="M58">
        <v>0</v>
      </c>
      <c r="N58">
        <v>2.7</v>
      </c>
      <c r="O58">
        <v>3.5920000000000001</v>
      </c>
      <c r="P58">
        <v>3.5920000000000001</v>
      </c>
      <c r="Q58">
        <v>4</v>
      </c>
      <c r="R58" s="30">
        <v>56</v>
      </c>
      <c r="S58">
        <v>8653705</v>
      </c>
      <c r="T58">
        <v>256</v>
      </c>
      <c r="U58">
        <v>10.977</v>
      </c>
      <c r="V58">
        <v>6.9889999999999999</v>
      </c>
      <c r="W58">
        <v>436</v>
      </c>
      <c r="X58">
        <v>68</v>
      </c>
      <c r="Y58">
        <v>190</v>
      </c>
      <c r="Z58">
        <v>155</v>
      </c>
      <c r="AA58">
        <v>2.7</v>
      </c>
      <c r="AB58">
        <v>1.33</v>
      </c>
      <c r="AC58">
        <v>0</v>
      </c>
      <c r="AD58">
        <v>2.7</v>
      </c>
      <c r="AE58">
        <v>3.5920000000000001</v>
      </c>
      <c r="AF58">
        <v>3.5920000000000001</v>
      </c>
      <c r="AG58">
        <v>4.0979999999999999</v>
      </c>
      <c r="AH58" s="30">
        <v>56</v>
      </c>
      <c r="AI58">
        <v>8653517</v>
      </c>
      <c r="AJ58">
        <v>353</v>
      </c>
      <c r="AK58">
        <v>15.137</v>
      </c>
      <c r="AL58">
        <v>9.6370000000000005</v>
      </c>
      <c r="AM58">
        <v>474</v>
      </c>
      <c r="AN58">
        <v>93</v>
      </c>
      <c r="AO58">
        <v>238</v>
      </c>
      <c r="AP58">
        <v>165</v>
      </c>
      <c r="AQ58">
        <v>2.7</v>
      </c>
      <c r="AR58">
        <v>1.33</v>
      </c>
      <c r="AS58">
        <v>0</v>
      </c>
      <c r="AT58">
        <v>2.7</v>
      </c>
      <c r="AU58">
        <v>3.5920000000000001</v>
      </c>
      <c r="AV58">
        <v>3.5920000000000001</v>
      </c>
      <c r="AW58">
        <v>3.8690000000000002</v>
      </c>
      <c r="AX58" s="30">
        <v>56</v>
      </c>
      <c r="AY58">
        <v>8653493</v>
      </c>
      <c r="AZ58">
        <v>297</v>
      </c>
      <c r="BA58">
        <v>12.734999999999999</v>
      </c>
      <c r="BB58">
        <v>8.1080000000000005</v>
      </c>
      <c r="BC58">
        <v>549</v>
      </c>
      <c r="BD58">
        <v>81</v>
      </c>
      <c r="BE58">
        <v>247</v>
      </c>
      <c r="BF58">
        <v>173</v>
      </c>
      <c r="BG58">
        <v>2.7</v>
      </c>
      <c r="BH58">
        <v>1.33</v>
      </c>
      <c r="BI58">
        <v>0</v>
      </c>
      <c r="BJ58">
        <v>2.7</v>
      </c>
      <c r="BK58">
        <v>3.5920000000000001</v>
      </c>
      <c r="BL58">
        <v>3.5920000000000001</v>
      </c>
      <c r="BM58">
        <v>3.984</v>
      </c>
      <c r="BN58" s="30">
        <v>56</v>
      </c>
      <c r="BO58">
        <v>8653479</v>
      </c>
      <c r="BP58">
        <v>323</v>
      </c>
      <c r="BQ58">
        <v>13.85</v>
      </c>
      <c r="BR58">
        <v>8.8179999999999996</v>
      </c>
      <c r="BS58">
        <v>535</v>
      </c>
      <c r="BT58">
        <v>88</v>
      </c>
      <c r="BU58">
        <v>206</v>
      </c>
      <c r="BV58">
        <v>170</v>
      </c>
      <c r="BW58">
        <v>2.7</v>
      </c>
      <c r="BX58">
        <v>1.33</v>
      </c>
      <c r="BY58">
        <v>0</v>
      </c>
      <c r="BZ58">
        <v>2.7</v>
      </c>
      <c r="CA58">
        <v>3.5920000000000001</v>
      </c>
      <c r="CB58">
        <v>3.5920000000000001</v>
      </c>
      <c r="CC58">
        <v>3.9769999999999999</v>
      </c>
    </row>
    <row r="59" spans="1:81" x14ac:dyDescent="0.2">
      <c r="A59" s="2">
        <v>43887</v>
      </c>
      <c r="B59" s="30">
        <v>57</v>
      </c>
      <c r="C59">
        <v>8653117</v>
      </c>
      <c r="D59">
        <v>430</v>
      </c>
      <c r="E59">
        <v>18.437999999999999</v>
      </c>
      <c r="F59">
        <v>11.739000000000001</v>
      </c>
      <c r="G59">
        <v>691</v>
      </c>
      <c r="H59">
        <v>115</v>
      </c>
      <c r="I59">
        <v>378</v>
      </c>
      <c r="J59">
        <v>192</v>
      </c>
      <c r="K59">
        <v>2.7</v>
      </c>
      <c r="L59">
        <v>1.33</v>
      </c>
      <c r="M59">
        <v>0</v>
      </c>
      <c r="N59">
        <v>2.7</v>
      </c>
      <c r="O59">
        <v>3.5920000000000001</v>
      </c>
      <c r="P59">
        <v>3.5920000000000001</v>
      </c>
      <c r="Q59">
        <v>3.859</v>
      </c>
      <c r="R59" s="30">
        <v>57</v>
      </c>
      <c r="S59">
        <v>8653326</v>
      </c>
      <c r="T59">
        <v>379</v>
      </c>
      <c r="U59">
        <v>16.251999999999999</v>
      </c>
      <c r="V59">
        <v>10.347</v>
      </c>
      <c r="W59">
        <v>590</v>
      </c>
      <c r="X59">
        <v>102</v>
      </c>
      <c r="Y59">
        <v>259</v>
      </c>
      <c r="Z59">
        <v>169</v>
      </c>
      <c r="AA59">
        <v>2.7</v>
      </c>
      <c r="AB59">
        <v>1.33</v>
      </c>
      <c r="AC59">
        <v>0</v>
      </c>
      <c r="AD59">
        <v>2.7</v>
      </c>
      <c r="AE59">
        <v>3.5920000000000001</v>
      </c>
      <c r="AF59">
        <v>3.5920000000000001</v>
      </c>
      <c r="AG59">
        <v>3.8460000000000001</v>
      </c>
      <c r="AH59" s="30">
        <v>57</v>
      </c>
      <c r="AI59">
        <v>8653168</v>
      </c>
      <c r="AJ59">
        <v>349</v>
      </c>
      <c r="AK59">
        <v>14.965</v>
      </c>
      <c r="AL59">
        <v>9.5280000000000005</v>
      </c>
      <c r="AM59">
        <v>733</v>
      </c>
      <c r="AN59">
        <v>94</v>
      </c>
      <c r="AO59">
        <v>314</v>
      </c>
      <c r="AP59">
        <v>177</v>
      </c>
      <c r="AQ59">
        <v>2.7</v>
      </c>
      <c r="AR59">
        <v>1.33</v>
      </c>
      <c r="AS59">
        <v>0</v>
      </c>
      <c r="AT59">
        <v>2.7</v>
      </c>
      <c r="AU59">
        <v>3.5920000000000001</v>
      </c>
      <c r="AV59">
        <v>3.5920000000000001</v>
      </c>
      <c r="AW59">
        <v>3.778</v>
      </c>
      <c r="AX59" s="30">
        <v>57</v>
      </c>
      <c r="AY59">
        <v>8653141</v>
      </c>
      <c r="AZ59">
        <v>352</v>
      </c>
      <c r="BA59">
        <v>15.093999999999999</v>
      </c>
      <c r="BB59">
        <v>9.61</v>
      </c>
      <c r="BC59">
        <v>750</v>
      </c>
      <c r="BD59">
        <v>96</v>
      </c>
      <c r="BE59">
        <v>359</v>
      </c>
      <c r="BF59">
        <v>186</v>
      </c>
      <c r="BG59">
        <v>2.7</v>
      </c>
      <c r="BH59">
        <v>1.33</v>
      </c>
      <c r="BI59">
        <v>0</v>
      </c>
      <c r="BJ59">
        <v>2.7</v>
      </c>
      <c r="BK59">
        <v>3.5920000000000001</v>
      </c>
      <c r="BL59">
        <v>3.5920000000000001</v>
      </c>
      <c r="BM59">
        <v>3.843</v>
      </c>
      <c r="BN59" s="30">
        <v>57</v>
      </c>
      <c r="BO59">
        <v>8653010</v>
      </c>
      <c r="BP59">
        <v>469</v>
      </c>
      <c r="BQ59">
        <v>20.111000000000001</v>
      </c>
      <c r="BR59">
        <v>12.804</v>
      </c>
      <c r="BS59">
        <v>731</v>
      </c>
      <c r="BT59">
        <v>127</v>
      </c>
      <c r="BU59">
        <v>326</v>
      </c>
      <c r="BV59">
        <v>187</v>
      </c>
      <c r="BW59">
        <v>2.7</v>
      </c>
      <c r="BX59">
        <v>1.33</v>
      </c>
      <c r="BY59">
        <v>0</v>
      </c>
      <c r="BZ59">
        <v>2.7</v>
      </c>
      <c r="CA59">
        <v>3.5920000000000001</v>
      </c>
      <c r="CB59">
        <v>3.5920000000000001</v>
      </c>
      <c r="CC59">
        <v>3.85</v>
      </c>
    </row>
    <row r="60" spans="1:81" x14ac:dyDescent="0.2">
      <c r="A60" s="2">
        <v>43888</v>
      </c>
      <c r="B60" s="30">
        <v>58</v>
      </c>
      <c r="C60">
        <v>8652477</v>
      </c>
      <c r="D60">
        <v>640</v>
      </c>
      <c r="E60">
        <v>27.443000000000001</v>
      </c>
      <c r="F60">
        <v>17.472000000000001</v>
      </c>
      <c r="G60">
        <v>944</v>
      </c>
      <c r="H60">
        <v>177</v>
      </c>
      <c r="I60">
        <v>406</v>
      </c>
      <c r="J60">
        <v>201</v>
      </c>
      <c r="K60">
        <v>2.7</v>
      </c>
      <c r="L60">
        <v>1.33</v>
      </c>
      <c r="M60">
        <v>0</v>
      </c>
      <c r="N60">
        <v>2.7</v>
      </c>
      <c r="O60">
        <v>3.5920000000000001</v>
      </c>
      <c r="P60">
        <v>3.5920000000000001</v>
      </c>
      <c r="Q60">
        <v>3.778</v>
      </c>
      <c r="R60" s="30">
        <v>58</v>
      </c>
      <c r="S60">
        <v>8652779</v>
      </c>
      <c r="T60">
        <v>547</v>
      </c>
      <c r="U60">
        <v>23.454999999999998</v>
      </c>
      <c r="V60">
        <v>14.933</v>
      </c>
      <c r="W60">
        <v>818</v>
      </c>
      <c r="X60">
        <v>151</v>
      </c>
      <c r="Y60">
        <v>426</v>
      </c>
      <c r="Z60">
        <v>177</v>
      </c>
      <c r="AA60">
        <v>2.7</v>
      </c>
      <c r="AB60">
        <v>1.33</v>
      </c>
      <c r="AC60">
        <v>0</v>
      </c>
      <c r="AD60">
        <v>2.7</v>
      </c>
      <c r="AE60">
        <v>3.5920000000000001</v>
      </c>
      <c r="AF60">
        <v>3.5920000000000001</v>
      </c>
      <c r="AG60">
        <v>3.7970000000000002</v>
      </c>
      <c r="AH60" s="30">
        <v>58</v>
      </c>
      <c r="AI60">
        <v>8652586</v>
      </c>
      <c r="AJ60">
        <v>582</v>
      </c>
      <c r="AK60">
        <v>24.956</v>
      </c>
      <c r="AL60">
        <v>15.888999999999999</v>
      </c>
      <c r="AM60">
        <v>922</v>
      </c>
      <c r="AN60">
        <v>160</v>
      </c>
      <c r="AO60">
        <v>409</v>
      </c>
      <c r="AP60">
        <v>195</v>
      </c>
      <c r="AQ60">
        <v>2.7</v>
      </c>
      <c r="AR60">
        <v>1.33</v>
      </c>
      <c r="AS60">
        <v>0</v>
      </c>
      <c r="AT60">
        <v>2.7</v>
      </c>
      <c r="AU60">
        <v>3.5920000000000001</v>
      </c>
      <c r="AV60">
        <v>3.5920000000000001</v>
      </c>
      <c r="AW60">
        <v>3.7589999999999999</v>
      </c>
      <c r="AX60" s="30">
        <v>58</v>
      </c>
      <c r="AY60">
        <v>8652459</v>
      </c>
      <c r="AZ60">
        <v>682</v>
      </c>
      <c r="BA60">
        <v>29.244</v>
      </c>
      <c r="BB60">
        <v>18.619</v>
      </c>
      <c r="BC60">
        <v>911</v>
      </c>
      <c r="BD60">
        <v>191</v>
      </c>
      <c r="BE60">
        <v>456</v>
      </c>
      <c r="BF60">
        <v>196</v>
      </c>
      <c r="BG60">
        <v>2.7</v>
      </c>
      <c r="BH60">
        <v>1.33</v>
      </c>
      <c r="BI60">
        <v>0</v>
      </c>
      <c r="BJ60">
        <v>2.7</v>
      </c>
      <c r="BK60">
        <v>3.5920000000000001</v>
      </c>
      <c r="BL60">
        <v>3.5920000000000001</v>
      </c>
      <c r="BM60">
        <v>3.7669999999999999</v>
      </c>
      <c r="BN60" s="30">
        <v>58</v>
      </c>
      <c r="BO60">
        <v>8652369</v>
      </c>
      <c r="BP60">
        <v>641</v>
      </c>
      <c r="BQ60">
        <v>27.486000000000001</v>
      </c>
      <c r="BR60">
        <v>17.498999999999999</v>
      </c>
      <c r="BS60">
        <v>1025</v>
      </c>
      <c r="BT60">
        <v>175</v>
      </c>
      <c r="BU60">
        <v>561</v>
      </c>
      <c r="BV60">
        <v>204</v>
      </c>
      <c r="BW60">
        <v>2.7</v>
      </c>
      <c r="BX60">
        <v>1.33</v>
      </c>
      <c r="BY60">
        <v>0</v>
      </c>
      <c r="BZ60">
        <v>2.7</v>
      </c>
      <c r="CA60">
        <v>3.5920000000000001</v>
      </c>
      <c r="CB60">
        <v>3.5920000000000001</v>
      </c>
      <c r="CC60">
        <v>3.7810000000000001</v>
      </c>
    </row>
    <row r="61" spans="1:81" x14ac:dyDescent="0.2">
      <c r="A61" s="2">
        <v>43889</v>
      </c>
      <c r="B61" s="30">
        <v>59</v>
      </c>
      <c r="C61">
        <v>8652016</v>
      </c>
      <c r="D61">
        <v>461</v>
      </c>
      <c r="E61">
        <v>19.768000000000001</v>
      </c>
      <c r="F61">
        <v>12.585000000000001</v>
      </c>
      <c r="G61">
        <v>1355</v>
      </c>
      <c r="H61">
        <v>229</v>
      </c>
      <c r="I61">
        <v>628</v>
      </c>
      <c r="J61">
        <v>217</v>
      </c>
      <c r="K61">
        <v>2.7</v>
      </c>
      <c r="L61">
        <v>1.33</v>
      </c>
      <c r="M61">
        <v>0.45</v>
      </c>
      <c r="N61">
        <v>1.4850000000000001</v>
      </c>
      <c r="O61">
        <v>3.5920000000000001</v>
      </c>
      <c r="P61">
        <v>1.9750000000000001</v>
      </c>
      <c r="Q61">
        <v>3.75</v>
      </c>
      <c r="R61" s="30">
        <v>59</v>
      </c>
      <c r="S61">
        <v>8652359</v>
      </c>
      <c r="T61">
        <v>420</v>
      </c>
      <c r="U61">
        <v>18.010000000000002</v>
      </c>
      <c r="V61">
        <v>11.465999999999999</v>
      </c>
      <c r="W61">
        <v>1159</v>
      </c>
      <c r="X61">
        <v>206</v>
      </c>
      <c r="Y61">
        <v>537</v>
      </c>
      <c r="Z61">
        <v>196</v>
      </c>
      <c r="AA61">
        <v>2.7</v>
      </c>
      <c r="AB61">
        <v>1.33</v>
      </c>
      <c r="AC61">
        <v>0.45</v>
      </c>
      <c r="AD61">
        <v>1.4850000000000001</v>
      </c>
      <c r="AE61">
        <v>3.5920000000000001</v>
      </c>
      <c r="AF61">
        <v>1.9750000000000001</v>
      </c>
      <c r="AG61">
        <v>3.7610000000000001</v>
      </c>
      <c r="AH61" s="30">
        <v>59</v>
      </c>
      <c r="AI61">
        <v>8652075</v>
      </c>
      <c r="AJ61">
        <v>511</v>
      </c>
      <c r="AK61">
        <v>21.911999999999999</v>
      </c>
      <c r="AL61">
        <v>13.95</v>
      </c>
      <c r="AM61">
        <v>1253</v>
      </c>
      <c r="AN61">
        <v>251</v>
      </c>
      <c r="AO61">
        <v>696</v>
      </c>
      <c r="AP61">
        <v>214</v>
      </c>
      <c r="AQ61">
        <v>2.7</v>
      </c>
      <c r="AR61">
        <v>1.33</v>
      </c>
      <c r="AS61">
        <v>0.45</v>
      </c>
      <c r="AT61">
        <v>1.4850000000000001</v>
      </c>
      <c r="AU61">
        <v>3.5920000000000001</v>
      </c>
      <c r="AV61">
        <v>1.9750000000000001</v>
      </c>
      <c r="AW61">
        <v>3.7440000000000002</v>
      </c>
      <c r="AX61" s="30">
        <v>59</v>
      </c>
      <c r="AY61">
        <v>8651906</v>
      </c>
      <c r="AZ61">
        <v>553</v>
      </c>
      <c r="BA61">
        <v>23.713000000000001</v>
      </c>
      <c r="BB61">
        <v>15.097</v>
      </c>
      <c r="BC61">
        <v>1323</v>
      </c>
      <c r="BD61">
        <v>270</v>
      </c>
      <c r="BE61">
        <v>668</v>
      </c>
      <c r="BF61">
        <v>218</v>
      </c>
      <c r="BG61">
        <v>2.7</v>
      </c>
      <c r="BH61">
        <v>1.33</v>
      </c>
      <c r="BI61">
        <v>0.45</v>
      </c>
      <c r="BJ61">
        <v>1.4850000000000001</v>
      </c>
      <c r="BK61">
        <v>3.5920000000000001</v>
      </c>
      <c r="BL61">
        <v>1.9750000000000001</v>
      </c>
      <c r="BM61">
        <v>3.7410000000000001</v>
      </c>
      <c r="BN61" s="30">
        <v>59</v>
      </c>
      <c r="BO61">
        <v>8651870</v>
      </c>
      <c r="BP61">
        <v>499</v>
      </c>
      <c r="BQ61">
        <v>21.396999999999998</v>
      </c>
      <c r="BR61">
        <v>13.622999999999999</v>
      </c>
      <c r="BS61">
        <v>1417</v>
      </c>
      <c r="BT61">
        <v>249</v>
      </c>
      <c r="BU61">
        <v>660</v>
      </c>
      <c r="BV61">
        <v>216</v>
      </c>
      <c r="BW61">
        <v>2.7</v>
      </c>
      <c r="BX61">
        <v>1.33</v>
      </c>
      <c r="BY61">
        <v>0.45</v>
      </c>
      <c r="BZ61">
        <v>1.4850000000000001</v>
      </c>
      <c r="CA61">
        <v>3.5920000000000001</v>
      </c>
      <c r="CB61">
        <v>1.9750000000000001</v>
      </c>
      <c r="CC61">
        <v>3.7309999999999999</v>
      </c>
    </row>
    <row r="62" spans="1:81" x14ac:dyDescent="0.2">
      <c r="A62" s="2">
        <v>43890</v>
      </c>
      <c r="B62" s="30">
        <v>60</v>
      </c>
      <c r="C62">
        <v>8651370</v>
      </c>
      <c r="D62">
        <v>646</v>
      </c>
      <c r="E62">
        <v>27.7</v>
      </c>
      <c r="F62">
        <v>17.635999999999999</v>
      </c>
      <c r="G62">
        <v>1493</v>
      </c>
      <c r="H62">
        <v>323</v>
      </c>
      <c r="I62">
        <v>904</v>
      </c>
      <c r="J62">
        <v>230</v>
      </c>
      <c r="K62">
        <v>2.7</v>
      </c>
      <c r="L62">
        <v>1.33</v>
      </c>
      <c r="M62">
        <v>0.45</v>
      </c>
      <c r="N62">
        <v>1.4850000000000001</v>
      </c>
      <c r="O62">
        <v>3.5920000000000001</v>
      </c>
      <c r="P62">
        <v>1.9750000000000001</v>
      </c>
      <c r="Q62">
        <v>3.6960000000000002</v>
      </c>
      <c r="R62" s="30">
        <v>60</v>
      </c>
      <c r="S62">
        <v>8651804</v>
      </c>
      <c r="T62">
        <v>555</v>
      </c>
      <c r="U62">
        <v>23.797999999999998</v>
      </c>
      <c r="V62">
        <v>15.151999999999999</v>
      </c>
      <c r="W62">
        <v>1302</v>
      </c>
      <c r="X62">
        <v>277</v>
      </c>
      <c r="Y62">
        <v>774</v>
      </c>
      <c r="Z62">
        <v>215</v>
      </c>
      <c r="AA62">
        <v>2.7</v>
      </c>
      <c r="AB62">
        <v>1.33</v>
      </c>
      <c r="AC62">
        <v>0.45</v>
      </c>
      <c r="AD62">
        <v>1.4850000000000001</v>
      </c>
      <c r="AE62">
        <v>3.5920000000000001</v>
      </c>
      <c r="AF62">
        <v>1.9750000000000001</v>
      </c>
      <c r="AG62">
        <v>3.7149999999999999</v>
      </c>
      <c r="AH62" s="30">
        <v>60</v>
      </c>
      <c r="AI62">
        <v>8651427</v>
      </c>
      <c r="AJ62">
        <v>648</v>
      </c>
      <c r="AK62">
        <v>27.786000000000001</v>
      </c>
      <c r="AL62">
        <v>17.690000000000001</v>
      </c>
      <c r="AM62">
        <v>1442</v>
      </c>
      <c r="AN62">
        <v>322</v>
      </c>
      <c r="AO62">
        <v>824</v>
      </c>
      <c r="AP62">
        <v>233</v>
      </c>
      <c r="AQ62">
        <v>2.7</v>
      </c>
      <c r="AR62">
        <v>1.33</v>
      </c>
      <c r="AS62">
        <v>0.45</v>
      </c>
      <c r="AT62">
        <v>1.4850000000000001</v>
      </c>
      <c r="AU62">
        <v>3.5920000000000001</v>
      </c>
      <c r="AV62">
        <v>1.9750000000000001</v>
      </c>
      <c r="AW62">
        <v>3.726</v>
      </c>
      <c r="AX62" s="30">
        <v>60</v>
      </c>
      <c r="AY62">
        <v>8651283</v>
      </c>
      <c r="AZ62">
        <v>623</v>
      </c>
      <c r="BA62">
        <v>26.713999999999999</v>
      </c>
      <c r="BB62">
        <v>17.007999999999999</v>
      </c>
      <c r="BC62">
        <v>1564</v>
      </c>
      <c r="BD62">
        <v>312</v>
      </c>
      <c r="BE62">
        <v>979</v>
      </c>
      <c r="BF62">
        <v>230</v>
      </c>
      <c r="BG62">
        <v>2.7</v>
      </c>
      <c r="BH62">
        <v>1.33</v>
      </c>
      <c r="BI62">
        <v>0.45</v>
      </c>
      <c r="BJ62">
        <v>1.4850000000000001</v>
      </c>
      <c r="BK62">
        <v>3.5920000000000001</v>
      </c>
      <c r="BL62">
        <v>1.9750000000000001</v>
      </c>
      <c r="BM62">
        <v>3.665</v>
      </c>
      <c r="BN62" s="30">
        <v>60</v>
      </c>
      <c r="BO62">
        <v>8651174</v>
      </c>
      <c r="BP62">
        <v>696</v>
      </c>
      <c r="BQ62">
        <v>29.844000000000001</v>
      </c>
      <c r="BR62">
        <v>19.001000000000001</v>
      </c>
      <c r="BS62">
        <v>1573</v>
      </c>
      <c r="BT62">
        <v>343</v>
      </c>
      <c r="BU62">
        <v>1060</v>
      </c>
      <c r="BV62">
        <v>236</v>
      </c>
      <c r="BW62">
        <v>2.7</v>
      </c>
      <c r="BX62">
        <v>1.33</v>
      </c>
      <c r="BY62">
        <v>0.45</v>
      </c>
      <c r="BZ62">
        <v>1.4850000000000001</v>
      </c>
      <c r="CA62">
        <v>3.5920000000000001</v>
      </c>
      <c r="CB62">
        <v>1.9750000000000001</v>
      </c>
      <c r="CC62">
        <v>3.6920000000000002</v>
      </c>
    </row>
    <row r="63" spans="1:81" x14ac:dyDescent="0.2">
      <c r="A63" s="2">
        <v>43891</v>
      </c>
      <c r="B63" s="30">
        <v>61</v>
      </c>
      <c r="C63">
        <v>8650551</v>
      </c>
      <c r="D63">
        <v>819</v>
      </c>
      <c r="E63">
        <v>35.119</v>
      </c>
      <c r="F63">
        <v>22.359000000000002</v>
      </c>
      <c r="G63">
        <v>1662</v>
      </c>
      <c r="H63">
        <v>477</v>
      </c>
      <c r="I63">
        <v>1461</v>
      </c>
      <c r="J63">
        <v>245</v>
      </c>
      <c r="K63">
        <v>2.7</v>
      </c>
      <c r="L63">
        <v>1.147</v>
      </c>
      <c r="M63">
        <v>0.45</v>
      </c>
      <c r="N63">
        <v>1.4850000000000001</v>
      </c>
      <c r="O63">
        <v>3.0960000000000001</v>
      </c>
      <c r="P63">
        <v>1.7030000000000001</v>
      </c>
      <c r="Q63">
        <v>3.1339999999999999</v>
      </c>
      <c r="R63" s="30">
        <v>61</v>
      </c>
      <c r="S63">
        <v>8651149</v>
      </c>
      <c r="T63">
        <v>655</v>
      </c>
      <c r="U63">
        <v>28.085999999999999</v>
      </c>
      <c r="V63">
        <v>17.882000000000001</v>
      </c>
      <c r="W63">
        <v>1483</v>
      </c>
      <c r="X63">
        <v>374</v>
      </c>
      <c r="Y63">
        <v>1062</v>
      </c>
      <c r="Z63">
        <v>237</v>
      </c>
      <c r="AA63">
        <v>2.7</v>
      </c>
      <c r="AB63">
        <v>1.147</v>
      </c>
      <c r="AC63">
        <v>0.45</v>
      </c>
      <c r="AD63">
        <v>1.4850000000000001</v>
      </c>
      <c r="AE63">
        <v>3.0960000000000001</v>
      </c>
      <c r="AF63">
        <v>1.7030000000000001</v>
      </c>
      <c r="AG63">
        <v>3.1520000000000001</v>
      </c>
      <c r="AH63" s="30">
        <v>61</v>
      </c>
      <c r="AI63">
        <v>8650731</v>
      </c>
      <c r="AJ63">
        <v>696</v>
      </c>
      <c r="AK63">
        <v>29.844000000000001</v>
      </c>
      <c r="AL63">
        <v>19.001000000000001</v>
      </c>
      <c r="AM63">
        <v>1689</v>
      </c>
      <c r="AN63">
        <v>401</v>
      </c>
      <c r="AO63">
        <v>1246</v>
      </c>
      <c r="AP63">
        <v>252</v>
      </c>
      <c r="AQ63">
        <v>2.7</v>
      </c>
      <c r="AR63">
        <v>1.147</v>
      </c>
      <c r="AS63">
        <v>0.45</v>
      </c>
      <c r="AT63">
        <v>1.4850000000000001</v>
      </c>
      <c r="AU63">
        <v>3.0960000000000001</v>
      </c>
      <c r="AV63">
        <v>1.7030000000000001</v>
      </c>
      <c r="AW63">
        <v>3.1070000000000002</v>
      </c>
      <c r="AX63" s="30">
        <v>61</v>
      </c>
      <c r="AY63">
        <v>8650558</v>
      </c>
      <c r="AZ63">
        <v>725</v>
      </c>
      <c r="BA63">
        <v>31.088000000000001</v>
      </c>
      <c r="BB63">
        <v>19.792999999999999</v>
      </c>
      <c r="BC63">
        <v>1768</v>
      </c>
      <c r="BD63">
        <v>419</v>
      </c>
      <c r="BE63">
        <v>1254</v>
      </c>
      <c r="BF63">
        <v>246</v>
      </c>
      <c r="BG63">
        <v>2.7</v>
      </c>
      <c r="BH63">
        <v>1.147</v>
      </c>
      <c r="BI63">
        <v>0.45</v>
      </c>
      <c r="BJ63">
        <v>1.4850000000000001</v>
      </c>
      <c r="BK63">
        <v>3.0960000000000001</v>
      </c>
      <c r="BL63">
        <v>1.7030000000000001</v>
      </c>
      <c r="BM63">
        <v>3.0830000000000002</v>
      </c>
      <c r="BN63" s="30">
        <v>61</v>
      </c>
      <c r="BO63">
        <v>8650364</v>
      </c>
      <c r="BP63">
        <v>810</v>
      </c>
      <c r="BQ63">
        <v>34.732999999999997</v>
      </c>
      <c r="BR63">
        <v>22.113</v>
      </c>
      <c r="BS63">
        <v>1796</v>
      </c>
      <c r="BT63">
        <v>473</v>
      </c>
      <c r="BU63">
        <v>1338</v>
      </c>
      <c r="BV63">
        <v>248</v>
      </c>
      <c r="BW63">
        <v>2.7</v>
      </c>
      <c r="BX63">
        <v>1.147</v>
      </c>
      <c r="BY63">
        <v>0.45</v>
      </c>
      <c r="BZ63">
        <v>1.4850000000000001</v>
      </c>
      <c r="CA63">
        <v>3.0960000000000001</v>
      </c>
      <c r="CB63">
        <v>1.7030000000000001</v>
      </c>
      <c r="CC63">
        <v>3.1280000000000001</v>
      </c>
    </row>
    <row r="64" spans="1:81" x14ac:dyDescent="0.2">
      <c r="A64" s="2">
        <v>43892</v>
      </c>
      <c r="B64" s="30">
        <v>62</v>
      </c>
      <c r="C64">
        <v>8649690</v>
      </c>
      <c r="D64">
        <v>861</v>
      </c>
      <c r="E64">
        <v>36.92</v>
      </c>
      <c r="F64">
        <v>23.504999999999999</v>
      </c>
      <c r="G64">
        <v>1980</v>
      </c>
      <c r="H64">
        <v>501</v>
      </c>
      <c r="I64">
        <v>1927</v>
      </c>
      <c r="J64">
        <v>253</v>
      </c>
      <c r="K64">
        <v>2.7</v>
      </c>
      <c r="L64">
        <v>1.147</v>
      </c>
      <c r="M64">
        <v>0.45</v>
      </c>
      <c r="N64">
        <v>1.4850000000000001</v>
      </c>
      <c r="O64">
        <v>3.0960000000000001</v>
      </c>
      <c r="P64">
        <v>1.7030000000000001</v>
      </c>
      <c r="Q64">
        <v>2.7370000000000001</v>
      </c>
      <c r="R64" s="30">
        <v>62</v>
      </c>
      <c r="S64">
        <v>8650297</v>
      </c>
      <c r="T64">
        <v>852</v>
      </c>
      <c r="U64">
        <v>36.533999999999999</v>
      </c>
      <c r="V64">
        <v>23.26</v>
      </c>
      <c r="W64">
        <v>1641</v>
      </c>
      <c r="X64">
        <v>497</v>
      </c>
      <c r="Y64">
        <v>1562</v>
      </c>
      <c r="Z64">
        <v>254</v>
      </c>
      <c r="AA64">
        <v>2.7</v>
      </c>
      <c r="AB64">
        <v>1.147</v>
      </c>
      <c r="AC64">
        <v>0.45</v>
      </c>
      <c r="AD64">
        <v>1.4850000000000001</v>
      </c>
      <c r="AE64">
        <v>3.0960000000000001</v>
      </c>
      <c r="AF64">
        <v>1.7030000000000001</v>
      </c>
      <c r="AG64">
        <v>2.742</v>
      </c>
      <c r="AH64" s="30">
        <v>62</v>
      </c>
      <c r="AI64">
        <v>8649829</v>
      </c>
      <c r="AJ64">
        <v>902</v>
      </c>
      <c r="AK64">
        <v>38.677999999999997</v>
      </c>
      <c r="AL64">
        <v>24.625</v>
      </c>
      <c r="AM64">
        <v>1865</v>
      </c>
      <c r="AN64">
        <v>520</v>
      </c>
      <c r="AO64">
        <v>1755</v>
      </c>
      <c r="AP64">
        <v>274</v>
      </c>
      <c r="AQ64">
        <v>2.7</v>
      </c>
      <c r="AR64">
        <v>1.147</v>
      </c>
      <c r="AS64">
        <v>0.45</v>
      </c>
      <c r="AT64">
        <v>1.4850000000000001</v>
      </c>
      <c r="AU64">
        <v>3.0960000000000001</v>
      </c>
      <c r="AV64">
        <v>1.7030000000000001</v>
      </c>
      <c r="AW64">
        <v>2.72</v>
      </c>
      <c r="AX64" s="30">
        <v>62</v>
      </c>
      <c r="AY64">
        <v>8649579</v>
      </c>
      <c r="AZ64">
        <v>979</v>
      </c>
      <c r="BA64">
        <v>41.98</v>
      </c>
      <c r="BB64">
        <v>26.727</v>
      </c>
      <c r="BC64">
        <v>1926</v>
      </c>
      <c r="BD64">
        <v>567</v>
      </c>
      <c r="BE64">
        <v>1812</v>
      </c>
      <c r="BF64">
        <v>261</v>
      </c>
      <c r="BG64">
        <v>2.7</v>
      </c>
      <c r="BH64">
        <v>1.147</v>
      </c>
      <c r="BI64">
        <v>0.45</v>
      </c>
      <c r="BJ64">
        <v>1.4850000000000001</v>
      </c>
      <c r="BK64">
        <v>3.0960000000000001</v>
      </c>
      <c r="BL64">
        <v>1.7030000000000001</v>
      </c>
      <c r="BM64">
        <v>2.7160000000000002</v>
      </c>
      <c r="BN64" s="30">
        <v>62</v>
      </c>
      <c r="BO64">
        <v>8649400</v>
      </c>
      <c r="BP64">
        <v>964</v>
      </c>
      <c r="BQ64">
        <v>41.335999999999999</v>
      </c>
      <c r="BR64">
        <v>26.317</v>
      </c>
      <c r="BS64">
        <v>2043</v>
      </c>
      <c r="BT64">
        <v>563</v>
      </c>
      <c r="BU64">
        <v>1874</v>
      </c>
      <c r="BV64">
        <v>260</v>
      </c>
      <c r="BW64">
        <v>2.7</v>
      </c>
      <c r="BX64">
        <v>1.147</v>
      </c>
      <c r="BY64">
        <v>0.45</v>
      </c>
      <c r="BZ64">
        <v>1.4850000000000001</v>
      </c>
      <c r="CA64">
        <v>3.0960000000000001</v>
      </c>
      <c r="CB64">
        <v>1.7030000000000001</v>
      </c>
      <c r="CC64">
        <v>2.74</v>
      </c>
    </row>
    <row r="65" spans="1:81" x14ac:dyDescent="0.2">
      <c r="A65" s="2">
        <v>43893</v>
      </c>
      <c r="B65" s="30">
        <v>63</v>
      </c>
      <c r="C65">
        <v>8648768</v>
      </c>
      <c r="D65">
        <v>922</v>
      </c>
      <c r="E65">
        <v>39.534999999999997</v>
      </c>
      <c r="F65">
        <v>25.170999999999999</v>
      </c>
      <c r="G65">
        <v>2303</v>
      </c>
      <c r="H65">
        <v>538</v>
      </c>
      <c r="I65">
        <v>2192</v>
      </c>
      <c r="J65">
        <v>270</v>
      </c>
      <c r="K65">
        <v>2.7</v>
      </c>
      <c r="L65">
        <v>1.147</v>
      </c>
      <c r="M65">
        <v>0.45</v>
      </c>
      <c r="N65">
        <v>1.4850000000000001</v>
      </c>
      <c r="O65">
        <v>3.0960000000000001</v>
      </c>
      <c r="P65">
        <v>1.7030000000000001</v>
      </c>
      <c r="Q65">
        <v>2.35</v>
      </c>
      <c r="R65" s="30">
        <v>63</v>
      </c>
      <c r="S65">
        <v>8649487</v>
      </c>
      <c r="T65">
        <v>810</v>
      </c>
      <c r="U65">
        <v>34.732999999999997</v>
      </c>
      <c r="V65">
        <v>22.113</v>
      </c>
      <c r="W65">
        <v>2023</v>
      </c>
      <c r="X65">
        <v>470</v>
      </c>
      <c r="Y65">
        <v>2151</v>
      </c>
      <c r="Z65">
        <v>269</v>
      </c>
      <c r="AA65">
        <v>2.7</v>
      </c>
      <c r="AB65">
        <v>1.147</v>
      </c>
      <c r="AC65">
        <v>0.45</v>
      </c>
      <c r="AD65">
        <v>1.4850000000000001</v>
      </c>
      <c r="AE65">
        <v>3.0960000000000001</v>
      </c>
      <c r="AF65">
        <v>1.7030000000000001</v>
      </c>
      <c r="AG65">
        <v>2.387</v>
      </c>
      <c r="AH65" s="30">
        <v>63</v>
      </c>
      <c r="AI65">
        <v>8648866</v>
      </c>
      <c r="AJ65">
        <v>963</v>
      </c>
      <c r="AK65">
        <v>41.292999999999999</v>
      </c>
      <c r="AL65">
        <v>26.29</v>
      </c>
      <c r="AM65">
        <v>2206</v>
      </c>
      <c r="AN65">
        <v>561</v>
      </c>
      <c r="AO65">
        <v>2428</v>
      </c>
      <c r="AP65">
        <v>288</v>
      </c>
      <c r="AQ65">
        <v>2.7</v>
      </c>
      <c r="AR65">
        <v>1.147</v>
      </c>
      <c r="AS65">
        <v>0.45</v>
      </c>
      <c r="AT65">
        <v>1.4850000000000001</v>
      </c>
      <c r="AU65">
        <v>3.0960000000000001</v>
      </c>
      <c r="AV65">
        <v>1.7030000000000001</v>
      </c>
      <c r="AW65">
        <v>2.3759999999999999</v>
      </c>
      <c r="AX65" s="30">
        <v>63</v>
      </c>
      <c r="AY65">
        <v>8648531</v>
      </c>
      <c r="AZ65">
        <v>1048</v>
      </c>
      <c r="BA65">
        <v>44.938000000000002</v>
      </c>
      <c r="BB65">
        <v>28.61</v>
      </c>
      <c r="BC65">
        <v>2299</v>
      </c>
      <c r="BD65">
        <v>606</v>
      </c>
      <c r="BE65">
        <v>2513</v>
      </c>
      <c r="BF65">
        <v>279</v>
      </c>
      <c r="BG65">
        <v>2.7</v>
      </c>
      <c r="BH65">
        <v>1.147</v>
      </c>
      <c r="BI65">
        <v>0.45</v>
      </c>
      <c r="BJ65">
        <v>1.4850000000000001</v>
      </c>
      <c r="BK65">
        <v>3.0960000000000001</v>
      </c>
      <c r="BL65">
        <v>1.7030000000000001</v>
      </c>
      <c r="BM65">
        <v>2.3610000000000002</v>
      </c>
      <c r="BN65" s="30">
        <v>63</v>
      </c>
      <c r="BO65">
        <v>8648419</v>
      </c>
      <c r="BP65">
        <v>981</v>
      </c>
      <c r="BQ65">
        <v>42.064999999999998</v>
      </c>
      <c r="BR65">
        <v>26.780999999999999</v>
      </c>
      <c r="BS65">
        <v>2436</v>
      </c>
      <c r="BT65">
        <v>571</v>
      </c>
      <c r="BU65">
        <v>2554</v>
      </c>
      <c r="BV65">
        <v>273</v>
      </c>
      <c r="BW65">
        <v>2.7</v>
      </c>
      <c r="BX65">
        <v>1.147</v>
      </c>
      <c r="BY65">
        <v>0.45</v>
      </c>
      <c r="BZ65">
        <v>1.4850000000000001</v>
      </c>
      <c r="CA65">
        <v>3.0960000000000001</v>
      </c>
      <c r="CB65">
        <v>1.7030000000000001</v>
      </c>
      <c r="CC65">
        <v>2.363</v>
      </c>
    </row>
    <row r="66" spans="1:81" x14ac:dyDescent="0.2">
      <c r="A66" s="2">
        <v>43894</v>
      </c>
      <c r="B66" s="30">
        <v>64</v>
      </c>
      <c r="C66">
        <v>8647591</v>
      </c>
      <c r="D66">
        <v>1177</v>
      </c>
      <c r="E66">
        <v>50.47</v>
      </c>
      <c r="F66">
        <v>32.131999999999998</v>
      </c>
      <c r="G66">
        <v>2534</v>
      </c>
      <c r="H66">
        <v>691</v>
      </c>
      <c r="I66">
        <v>3155</v>
      </c>
      <c r="J66">
        <v>282</v>
      </c>
      <c r="K66">
        <v>2.7</v>
      </c>
      <c r="L66">
        <v>1.147</v>
      </c>
      <c r="M66">
        <v>0.45</v>
      </c>
      <c r="N66">
        <v>1.4850000000000001</v>
      </c>
      <c r="O66">
        <v>3.0960000000000001</v>
      </c>
      <c r="P66">
        <v>1.7030000000000001</v>
      </c>
      <c r="Q66">
        <v>2.117</v>
      </c>
      <c r="R66" s="30">
        <v>64</v>
      </c>
      <c r="S66">
        <v>8648524</v>
      </c>
      <c r="T66">
        <v>963</v>
      </c>
      <c r="U66">
        <v>41.292999999999999</v>
      </c>
      <c r="V66">
        <v>26.29</v>
      </c>
      <c r="W66">
        <v>2276</v>
      </c>
      <c r="X66">
        <v>557</v>
      </c>
      <c r="Y66">
        <v>2587</v>
      </c>
      <c r="Z66">
        <v>287</v>
      </c>
      <c r="AA66">
        <v>2.7</v>
      </c>
      <c r="AB66">
        <v>1.147</v>
      </c>
      <c r="AC66">
        <v>0.45</v>
      </c>
      <c r="AD66">
        <v>1.4850000000000001</v>
      </c>
      <c r="AE66">
        <v>3.0960000000000001</v>
      </c>
      <c r="AF66">
        <v>1.7030000000000001</v>
      </c>
      <c r="AG66">
        <v>2.121</v>
      </c>
      <c r="AH66" s="30">
        <v>64</v>
      </c>
      <c r="AI66">
        <v>8647776</v>
      </c>
      <c r="AJ66">
        <v>1090</v>
      </c>
      <c r="AK66">
        <v>46.738999999999997</v>
      </c>
      <c r="AL66">
        <v>29.757000000000001</v>
      </c>
      <c r="AM66">
        <v>2532</v>
      </c>
      <c r="AN66">
        <v>637</v>
      </c>
      <c r="AO66">
        <v>2929</v>
      </c>
      <c r="AP66">
        <v>303</v>
      </c>
      <c r="AQ66">
        <v>2.7</v>
      </c>
      <c r="AR66">
        <v>1.147</v>
      </c>
      <c r="AS66">
        <v>0.45</v>
      </c>
      <c r="AT66">
        <v>1.4850000000000001</v>
      </c>
      <c r="AU66">
        <v>3.0960000000000001</v>
      </c>
      <c r="AV66">
        <v>1.7030000000000001</v>
      </c>
      <c r="AW66">
        <v>2.11</v>
      </c>
      <c r="AX66" s="30">
        <v>64</v>
      </c>
      <c r="AY66">
        <v>8647442</v>
      </c>
      <c r="AZ66">
        <v>1089</v>
      </c>
      <c r="BA66">
        <v>46.695999999999998</v>
      </c>
      <c r="BB66">
        <v>29.73</v>
      </c>
      <c r="BC66">
        <v>2710</v>
      </c>
      <c r="BD66">
        <v>637</v>
      </c>
      <c r="BE66">
        <v>3047</v>
      </c>
      <c r="BF66">
        <v>287</v>
      </c>
      <c r="BG66">
        <v>2.7</v>
      </c>
      <c r="BH66">
        <v>1.147</v>
      </c>
      <c r="BI66">
        <v>0.45</v>
      </c>
      <c r="BJ66">
        <v>1.4850000000000001</v>
      </c>
      <c r="BK66">
        <v>3.0960000000000001</v>
      </c>
      <c r="BL66">
        <v>1.7030000000000001</v>
      </c>
      <c r="BM66">
        <v>2.11</v>
      </c>
      <c r="BN66" s="30">
        <v>64</v>
      </c>
      <c r="BO66">
        <v>8647262</v>
      </c>
      <c r="BP66">
        <v>1157</v>
      </c>
      <c r="BQ66">
        <v>49.612000000000002</v>
      </c>
      <c r="BR66">
        <v>31.585999999999999</v>
      </c>
      <c r="BS66">
        <v>2741</v>
      </c>
      <c r="BT66">
        <v>676</v>
      </c>
      <c r="BU66">
        <v>3139</v>
      </c>
      <c r="BV66">
        <v>289</v>
      </c>
      <c r="BW66">
        <v>2.7</v>
      </c>
      <c r="BX66">
        <v>1.147</v>
      </c>
      <c r="BY66">
        <v>0.45</v>
      </c>
      <c r="BZ66">
        <v>1.4850000000000001</v>
      </c>
      <c r="CA66">
        <v>3.0960000000000001</v>
      </c>
      <c r="CB66">
        <v>1.7030000000000001</v>
      </c>
      <c r="CC66">
        <v>2.113</v>
      </c>
    </row>
    <row r="67" spans="1:81" x14ac:dyDescent="0.2">
      <c r="A67" s="2">
        <v>43895</v>
      </c>
      <c r="B67" s="30">
        <v>65</v>
      </c>
      <c r="C67">
        <v>8646295</v>
      </c>
      <c r="D67">
        <v>1296</v>
      </c>
      <c r="E67">
        <v>55.572000000000003</v>
      </c>
      <c r="F67">
        <v>35.381</v>
      </c>
      <c r="G67">
        <v>2951</v>
      </c>
      <c r="H67">
        <v>760</v>
      </c>
      <c r="I67">
        <v>3805</v>
      </c>
      <c r="J67">
        <v>289</v>
      </c>
      <c r="K67">
        <v>2.7</v>
      </c>
      <c r="L67">
        <v>1.147</v>
      </c>
      <c r="M67">
        <v>0.45</v>
      </c>
      <c r="N67">
        <v>1.4850000000000001</v>
      </c>
      <c r="O67">
        <v>3.0960000000000001</v>
      </c>
      <c r="P67">
        <v>1.7030000000000001</v>
      </c>
      <c r="Q67">
        <v>1.9370000000000001</v>
      </c>
      <c r="R67" s="30">
        <v>65</v>
      </c>
      <c r="S67">
        <v>8647359</v>
      </c>
      <c r="T67">
        <v>1165</v>
      </c>
      <c r="U67">
        <v>49.954999999999998</v>
      </c>
      <c r="V67">
        <v>31.805</v>
      </c>
      <c r="W67">
        <v>2559</v>
      </c>
      <c r="X67">
        <v>680</v>
      </c>
      <c r="Y67">
        <v>3429</v>
      </c>
      <c r="Z67">
        <v>301</v>
      </c>
      <c r="AA67">
        <v>2.7</v>
      </c>
      <c r="AB67">
        <v>1.147</v>
      </c>
      <c r="AC67">
        <v>0.45</v>
      </c>
      <c r="AD67">
        <v>1.4850000000000001</v>
      </c>
      <c r="AE67">
        <v>3.0960000000000001</v>
      </c>
      <c r="AF67">
        <v>1.7030000000000001</v>
      </c>
      <c r="AG67">
        <v>1.944</v>
      </c>
      <c r="AH67" s="30">
        <v>65</v>
      </c>
      <c r="AI67">
        <v>8646583</v>
      </c>
      <c r="AJ67">
        <v>1193</v>
      </c>
      <c r="AK67">
        <v>51.155999999999999</v>
      </c>
      <c r="AL67">
        <v>32.569000000000003</v>
      </c>
      <c r="AM67">
        <v>2925</v>
      </c>
      <c r="AN67">
        <v>697</v>
      </c>
      <c r="AO67">
        <v>3805</v>
      </c>
      <c r="AP67">
        <v>315</v>
      </c>
      <c r="AQ67">
        <v>2.7</v>
      </c>
      <c r="AR67">
        <v>1.147</v>
      </c>
      <c r="AS67">
        <v>0.45</v>
      </c>
      <c r="AT67">
        <v>1.4850000000000001</v>
      </c>
      <c r="AU67">
        <v>3.0960000000000001</v>
      </c>
      <c r="AV67">
        <v>1.7030000000000001</v>
      </c>
      <c r="AW67">
        <v>1.9419999999999999</v>
      </c>
      <c r="AX67" s="30">
        <v>65</v>
      </c>
      <c r="AY67">
        <v>8646148</v>
      </c>
      <c r="AZ67">
        <v>1294</v>
      </c>
      <c r="BA67">
        <v>55.487000000000002</v>
      </c>
      <c r="BB67">
        <v>35.326000000000001</v>
      </c>
      <c r="BC67">
        <v>3040</v>
      </c>
      <c r="BD67">
        <v>759</v>
      </c>
      <c r="BE67">
        <v>4020</v>
      </c>
      <c r="BF67">
        <v>300</v>
      </c>
      <c r="BG67">
        <v>2.7</v>
      </c>
      <c r="BH67">
        <v>1.147</v>
      </c>
      <c r="BI67">
        <v>0.45</v>
      </c>
      <c r="BJ67">
        <v>1.4850000000000001</v>
      </c>
      <c r="BK67">
        <v>3.0960000000000001</v>
      </c>
      <c r="BL67">
        <v>1.7030000000000001</v>
      </c>
      <c r="BM67">
        <v>1.9490000000000001</v>
      </c>
      <c r="BN67" s="30">
        <v>65</v>
      </c>
      <c r="BO67">
        <v>8645827</v>
      </c>
      <c r="BP67">
        <v>1435</v>
      </c>
      <c r="BQ67">
        <v>61.533000000000001</v>
      </c>
      <c r="BR67">
        <v>39.174999999999997</v>
      </c>
      <c r="BS67">
        <v>3060</v>
      </c>
      <c r="BT67">
        <v>838</v>
      </c>
      <c r="BU67">
        <v>4097</v>
      </c>
      <c r="BV67">
        <v>300</v>
      </c>
      <c r="BW67">
        <v>2.7</v>
      </c>
      <c r="BX67">
        <v>1.147</v>
      </c>
      <c r="BY67">
        <v>0.45</v>
      </c>
      <c r="BZ67">
        <v>1.4850000000000001</v>
      </c>
      <c r="CA67">
        <v>3.0960000000000001</v>
      </c>
      <c r="CB67">
        <v>1.7030000000000001</v>
      </c>
      <c r="CC67">
        <v>1.9339999999999999</v>
      </c>
    </row>
    <row r="68" spans="1:81" x14ac:dyDescent="0.2">
      <c r="A68" s="2">
        <v>43896</v>
      </c>
      <c r="B68" s="30">
        <v>66</v>
      </c>
      <c r="C68">
        <v>8644853</v>
      </c>
      <c r="D68">
        <v>1442</v>
      </c>
      <c r="E68">
        <v>61.832999999999998</v>
      </c>
      <c r="F68">
        <v>39.366999999999997</v>
      </c>
      <c r="G68">
        <v>3405</v>
      </c>
      <c r="H68">
        <v>842</v>
      </c>
      <c r="I68">
        <v>4851</v>
      </c>
      <c r="J68">
        <v>305</v>
      </c>
      <c r="K68">
        <v>2.7</v>
      </c>
      <c r="L68">
        <v>1.147</v>
      </c>
      <c r="M68">
        <v>0.45</v>
      </c>
      <c r="N68">
        <v>1.4850000000000001</v>
      </c>
      <c r="O68">
        <v>3.0960000000000001</v>
      </c>
      <c r="P68">
        <v>1.7030000000000001</v>
      </c>
      <c r="Q68">
        <v>1.7709999999999999</v>
      </c>
      <c r="R68" s="30">
        <v>66</v>
      </c>
      <c r="S68">
        <v>8645977</v>
      </c>
      <c r="T68">
        <v>1382</v>
      </c>
      <c r="U68">
        <v>59.26</v>
      </c>
      <c r="V68">
        <v>37.728999999999999</v>
      </c>
      <c r="W68">
        <v>2917</v>
      </c>
      <c r="X68">
        <v>807</v>
      </c>
      <c r="Y68">
        <v>3941</v>
      </c>
      <c r="Z68">
        <v>315</v>
      </c>
      <c r="AA68">
        <v>2.7</v>
      </c>
      <c r="AB68">
        <v>1.147</v>
      </c>
      <c r="AC68">
        <v>0.45</v>
      </c>
      <c r="AD68">
        <v>1.4850000000000001</v>
      </c>
      <c r="AE68">
        <v>3.0960000000000001</v>
      </c>
      <c r="AF68">
        <v>1.7030000000000001</v>
      </c>
      <c r="AG68">
        <v>1.7869999999999999</v>
      </c>
      <c r="AH68" s="30">
        <v>66</v>
      </c>
      <c r="AI68">
        <v>8645077</v>
      </c>
      <c r="AJ68">
        <v>1506</v>
      </c>
      <c r="AK68">
        <v>64.576999999999998</v>
      </c>
      <c r="AL68">
        <v>41.113999999999997</v>
      </c>
      <c r="AM68">
        <v>3236</v>
      </c>
      <c r="AN68">
        <v>882</v>
      </c>
      <c r="AO68">
        <v>4362</v>
      </c>
      <c r="AP68">
        <v>322</v>
      </c>
      <c r="AQ68">
        <v>2.7</v>
      </c>
      <c r="AR68">
        <v>1.147</v>
      </c>
      <c r="AS68">
        <v>0.45</v>
      </c>
      <c r="AT68">
        <v>1.4850000000000001</v>
      </c>
      <c r="AU68">
        <v>3.0960000000000001</v>
      </c>
      <c r="AV68">
        <v>1.7030000000000001</v>
      </c>
      <c r="AW68">
        <v>1.7869999999999999</v>
      </c>
      <c r="AX68" s="30">
        <v>66</v>
      </c>
      <c r="AY68">
        <v>8644561</v>
      </c>
      <c r="AZ68">
        <v>1587</v>
      </c>
      <c r="BA68">
        <v>68.051000000000002</v>
      </c>
      <c r="BB68">
        <v>43.325000000000003</v>
      </c>
      <c r="BC68">
        <v>3412</v>
      </c>
      <c r="BD68">
        <v>922</v>
      </c>
      <c r="BE68">
        <v>4704</v>
      </c>
      <c r="BF68">
        <v>319</v>
      </c>
      <c r="BG68">
        <v>2.7</v>
      </c>
      <c r="BH68">
        <v>1.147</v>
      </c>
      <c r="BI68">
        <v>0.45</v>
      </c>
      <c r="BJ68">
        <v>1.4850000000000001</v>
      </c>
      <c r="BK68">
        <v>3.0960000000000001</v>
      </c>
      <c r="BL68">
        <v>1.7030000000000001</v>
      </c>
      <c r="BM68">
        <v>1.7849999999999999</v>
      </c>
      <c r="BN68" s="30">
        <v>66</v>
      </c>
      <c r="BO68">
        <v>8644148</v>
      </c>
      <c r="BP68">
        <v>1679</v>
      </c>
      <c r="BQ68">
        <v>71.995999999999995</v>
      </c>
      <c r="BR68">
        <v>45.837000000000003</v>
      </c>
      <c r="BS68">
        <v>3517</v>
      </c>
      <c r="BT68">
        <v>978</v>
      </c>
      <c r="BU68">
        <v>4809</v>
      </c>
      <c r="BV68">
        <v>316</v>
      </c>
      <c r="BW68">
        <v>2.7</v>
      </c>
      <c r="BX68">
        <v>1.147</v>
      </c>
      <c r="BY68">
        <v>0.45</v>
      </c>
      <c r="BZ68">
        <v>1.4850000000000001</v>
      </c>
      <c r="CA68">
        <v>3.0960000000000001</v>
      </c>
      <c r="CB68">
        <v>1.7030000000000001</v>
      </c>
      <c r="CC68">
        <v>1.776</v>
      </c>
    </row>
    <row r="69" spans="1:81" x14ac:dyDescent="0.2">
      <c r="A69" s="2">
        <v>43897</v>
      </c>
      <c r="B69" s="30">
        <v>67</v>
      </c>
      <c r="C69">
        <v>8643160</v>
      </c>
      <c r="D69">
        <v>1693</v>
      </c>
      <c r="E69">
        <v>72.596000000000004</v>
      </c>
      <c r="F69">
        <v>46.219000000000001</v>
      </c>
      <c r="G69">
        <v>3855</v>
      </c>
      <c r="H69">
        <v>992</v>
      </c>
      <c r="I69">
        <v>5234</v>
      </c>
      <c r="J69">
        <v>315</v>
      </c>
      <c r="K69">
        <v>2.7</v>
      </c>
      <c r="L69">
        <v>1.147</v>
      </c>
      <c r="M69">
        <v>0.45</v>
      </c>
      <c r="N69">
        <v>1.4850000000000001</v>
      </c>
      <c r="O69">
        <v>3.0960000000000001</v>
      </c>
      <c r="P69">
        <v>1.7030000000000001</v>
      </c>
      <c r="Q69">
        <v>1.7390000000000001</v>
      </c>
      <c r="R69" s="30">
        <v>67</v>
      </c>
      <c r="S69">
        <v>8644511</v>
      </c>
      <c r="T69">
        <v>1466</v>
      </c>
      <c r="U69">
        <v>62.862000000000002</v>
      </c>
      <c r="V69">
        <v>40.021999999999998</v>
      </c>
      <c r="W69">
        <v>3446</v>
      </c>
      <c r="X69">
        <v>853</v>
      </c>
      <c r="Y69">
        <v>4889</v>
      </c>
      <c r="Z69">
        <v>332</v>
      </c>
      <c r="AA69">
        <v>2.7</v>
      </c>
      <c r="AB69">
        <v>1.147</v>
      </c>
      <c r="AC69">
        <v>0.45</v>
      </c>
      <c r="AD69">
        <v>1.4850000000000001</v>
      </c>
      <c r="AE69">
        <v>3.0960000000000001</v>
      </c>
      <c r="AF69">
        <v>1.7030000000000001</v>
      </c>
      <c r="AG69">
        <v>1.7509999999999999</v>
      </c>
      <c r="AH69" s="30">
        <v>67</v>
      </c>
      <c r="AI69">
        <v>8643400</v>
      </c>
      <c r="AJ69">
        <v>1677</v>
      </c>
      <c r="AK69">
        <v>71.91</v>
      </c>
      <c r="AL69">
        <v>45.781999999999996</v>
      </c>
      <c r="AM69">
        <v>3760</v>
      </c>
      <c r="AN69">
        <v>982</v>
      </c>
      <c r="AO69">
        <v>5482</v>
      </c>
      <c r="AP69">
        <v>336</v>
      </c>
      <c r="AQ69">
        <v>2.7</v>
      </c>
      <c r="AR69">
        <v>1.147</v>
      </c>
      <c r="AS69">
        <v>0.45</v>
      </c>
      <c r="AT69">
        <v>1.4850000000000001</v>
      </c>
      <c r="AU69">
        <v>3.0960000000000001</v>
      </c>
      <c r="AV69">
        <v>1.7030000000000001</v>
      </c>
      <c r="AW69">
        <v>1.75</v>
      </c>
      <c r="AX69" s="30">
        <v>67</v>
      </c>
      <c r="AY69">
        <v>8642816</v>
      </c>
      <c r="AZ69">
        <v>1745</v>
      </c>
      <c r="BA69">
        <v>74.825999999999993</v>
      </c>
      <c r="BB69">
        <v>47.639000000000003</v>
      </c>
      <c r="BC69">
        <v>3975</v>
      </c>
      <c r="BD69">
        <v>1024</v>
      </c>
      <c r="BE69">
        <v>5771</v>
      </c>
      <c r="BF69">
        <v>332</v>
      </c>
      <c r="BG69">
        <v>2.7</v>
      </c>
      <c r="BH69">
        <v>1.147</v>
      </c>
      <c r="BI69">
        <v>0.45</v>
      </c>
      <c r="BJ69">
        <v>1.4850000000000001</v>
      </c>
      <c r="BK69">
        <v>3.0960000000000001</v>
      </c>
      <c r="BL69">
        <v>1.7030000000000001</v>
      </c>
      <c r="BM69">
        <v>1.7450000000000001</v>
      </c>
      <c r="BN69" s="30">
        <v>67</v>
      </c>
      <c r="BO69">
        <v>8642439</v>
      </c>
      <c r="BP69">
        <v>1709</v>
      </c>
      <c r="BQ69">
        <v>73.281999999999996</v>
      </c>
      <c r="BR69">
        <v>46.655999999999999</v>
      </c>
      <c r="BS69">
        <v>4203</v>
      </c>
      <c r="BT69">
        <v>993</v>
      </c>
      <c r="BU69">
        <v>6069</v>
      </c>
      <c r="BV69">
        <v>336</v>
      </c>
      <c r="BW69">
        <v>2.7</v>
      </c>
      <c r="BX69">
        <v>1.147</v>
      </c>
      <c r="BY69">
        <v>0.45</v>
      </c>
      <c r="BZ69">
        <v>1.4850000000000001</v>
      </c>
      <c r="CA69">
        <v>3.0960000000000001</v>
      </c>
      <c r="CB69">
        <v>1.7030000000000001</v>
      </c>
      <c r="CC69">
        <v>1.7450000000000001</v>
      </c>
    </row>
    <row r="70" spans="1:81" x14ac:dyDescent="0.2">
      <c r="A70" s="2">
        <v>43898</v>
      </c>
      <c r="B70" s="30">
        <v>68</v>
      </c>
      <c r="C70">
        <v>8641248</v>
      </c>
      <c r="D70">
        <v>1912</v>
      </c>
      <c r="E70">
        <v>81.986999999999995</v>
      </c>
      <c r="F70">
        <v>52.198</v>
      </c>
      <c r="G70">
        <v>4428</v>
      </c>
      <c r="H70">
        <v>1120</v>
      </c>
      <c r="I70">
        <v>6762</v>
      </c>
      <c r="J70">
        <v>329</v>
      </c>
      <c r="K70">
        <v>2.7</v>
      </c>
      <c r="L70">
        <v>1.147</v>
      </c>
      <c r="M70">
        <v>0.45</v>
      </c>
      <c r="N70">
        <v>1.4850000000000001</v>
      </c>
      <c r="O70">
        <v>3.0960000000000001</v>
      </c>
      <c r="P70">
        <v>1.7030000000000001</v>
      </c>
      <c r="Q70">
        <v>1.7110000000000001</v>
      </c>
      <c r="R70" s="30">
        <v>68</v>
      </c>
      <c r="S70">
        <v>8642926</v>
      </c>
      <c r="T70">
        <v>1585</v>
      </c>
      <c r="U70">
        <v>67.965000000000003</v>
      </c>
      <c r="V70">
        <v>43.271000000000001</v>
      </c>
      <c r="W70">
        <v>3980</v>
      </c>
      <c r="X70">
        <v>932</v>
      </c>
      <c r="Y70">
        <v>5861</v>
      </c>
      <c r="Z70">
        <v>345</v>
      </c>
      <c r="AA70">
        <v>2.7</v>
      </c>
      <c r="AB70">
        <v>1.147</v>
      </c>
      <c r="AC70">
        <v>0.45</v>
      </c>
      <c r="AD70">
        <v>1.4850000000000001</v>
      </c>
      <c r="AE70">
        <v>3.0960000000000001</v>
      </c>
      <c r="AF70">
        <v>1.7030000000000001</v>
      </c>
      <c r="AG70">
        <v>1.7210000000000001</v>
      </c>
      <c r="AH70" s="30">
        <v>68</v>
      </c>
      <c r="AI70">
        <v>8641565</v>
      </c>
      <c r="AJ70">
        <v>1835</v>
      </c>
      <c r="AK70">
        <v>78.685000000000002</v>
      </c>
      <c r="AL70">
        <v>50.095999999999997</v>
      </c>
      <c r="AM70">
        <v>4368</v>
      </c>
      <c r="AN70">
        <v>1069</v>
      </c>
      <c r="AO70">
        <v>6543</v>
      </c>
      <c r="AP70">
        <v>354</v>
      </c>
      <c r="AQ70">
        <v>2.7</v>
      </c>
      <c r="AR70">
        <v>1.147</v>
      </c>
      <c r="AS70">
        <v>0.45</v>
      </c>
      <c r="AT70">
        <v>1.4850000000000001</v>
      </c>
      <c r="AU70">
        <v>3.0960000000000001</v>
      </c>
      <c r="AV70">
        <v>1.7030000000000001</v>
      </c>
      <c r="AW70">
        <v>1.7170000000000001</v>
      </c>
      <c r="AX70" s="30">
        <v>68</v>
      </c>
      <c r="AY70">
        <v>8640919</v>
      </c>
      <c r="AZ70">
        <v>1897</v>
      </c>
      <c r="BA70">
        <v>81.343000000000004</v>
      </c>
      <c r="BB70">
        <v>51.787999999999997</v>
      </c>
      <c r="BC70">
        <v>4608</v>
      </c>
      <c r="BD70">
        <v>1112</v>
      </c>
      <c r="BE70">
        <v>6728</v>
      </c>
      <c r="BF70">
        <v>347</v>
      </c>
      <c r="BG70">
        <v>2.7</v>
      </c>
      <c r="BH70">
        <v>1.147</v>
      </c>
      <c r="BI70">
        <v>0.45</v>
      </c>
      <c r="BJ70">
        <v>1.4850000000000001</v>
      </c>
      <c r="BK70">
        <v>3.0960000000000001</v>
      </c>
      <c r="BL70">
        <v>1.7030000000000001</v>
      </c>
      <c r="BM70">
        <v>1.7190000000000001</v>
      </c>
      <c r="BN70" s="30">
        <v>68</v>
      </c>
      <c r="BO70">
        <v>8640478</v>
      </c>
      <c r="BP70">
        <v>1961</v>
      </c>
      <c r="BQ70">
        <v>84.087999999999994</v>
      </c>
      <c r="BR70">
        <v>53.534999999999997</v>
      </c>
      <c r="BS70">
        <v>4764</v>
      </c>
      <c r="BT70">
        <v>1148</v>
      </c>
      <c r="BU70">
        <v>7198</v>
      </c>
      <c r="BV70">
        <v>349</v>
      </c>
      <c r="BW70">
        <v>2.7</v>
      </c>
      <c r="BX70">
        <v>1.147</v>
      </c>
      <c r="BY70">
        <v>0.45</v>
      </c>
      <c r="BZ70">
        <v>1.4850000000000001</v>
      </c>
      <c r="CA70">
        <v>3.0960000000000001</v>
      </c>
      <c r="CB70">
        <v>1.7030000000000001</v>
      </c>
      <c r="CC70">
        <v>1.714</v>
      </c>
    </row>
    <row r="71" spans="1:81" x14ac:dyDescent="0.2">
      <c r="A71" s="2">
        <v>43899</v>
      </c>
      <c r="B71" s="30">
        <v>69</v>
      </c>
      <c r="C71">
        <v>8639045</v>
      </c>
      <c r="D71">
        <v>2203</v>
      </c>
      <c r="E71">
        <v>94.465000000000003</v>
      </c>
      <c r="F71">
        <v>60.142000000000003</v>
      </c>
      <c r="G71">
        <v>5051</v>
      </c>
      <c r="H71">
        <v>1289</v>
      </c>
      <c r="I71">
        <v>7848</v>
      </c>
      <c r="J71">
        <v>345</v>
      </c>
      <c r="K71">
        <v>2.7</v>
      </c>
      <c r="L71">
        <v>1.147</v>
      </c>
      <c r="M71">
        <v>0.45</v>
      </c>
      <c r="N71">
        <v>1.4850000000000001</v>
      </c>
      <c r="O71">
        <v>3.0960000000000001</v>
      </c>
      <c r="P71">
        <v>1.7030000000000001</v>
      </c>
      <c r="Q71">
        <v>1.7090000000000001</v>
      </c>
      <c r="R71" s="30">
        <v>69</v>
      </c>
      <c r="S71">
        <v>8640872</v>
      </c>
      <c r="T71">
        <v>2054</v>
      </c>
      <c r="U71">
        <v>88.075999999999993</v>
      </c>
      <c r="V71">
        <v>56.073999999999998</v>
      </c>
      <c r="W71">
        <v>4359</v>
      </c>
      <c r="X71">
        <v>1206</v>
      </c>
      <c r="Y71">
        <v>7247</v>
      </c>
      <c r="Z71">
        <v>357</v>
      </c>
      <c r="AA71">
        <v>2.7</v>
      </c>
      <c r="AB71">
        <v>1.147</v>
      </c>
      <c r="AC71">
        <v>0.45</v>
      </c>
      <c r="AD71">
        <v>1.4850000000000001</v>
      </c>
      <c r="AE71">
        <v>3.0960000000000001</v>
      </c>
      <c r="AF71">
        <v>1.7030000000000001</v>
      </c>
      <c r="AG71">
        <v>1.718</v>
      </c>
      <c r="AH71" s="30">
        <v>69</v>
      </c>
      <c r="AI71">
        <v>8639425</v>
      </c>
      <c r="AJ71">
        <v>2140</v>
      </c>
      <c r="AK71">
        <v>91.763000000000005</v>
      </c>
      <c r="AL71">
        <v>58.421999999999997</v>
      </c>
      <c r="AM71">
        <v>4948</v>
      </c>
      <c r="AN71">
        <v>1255</v>
      </c>
      <c r="AO71">
        <v>7688</v>
      </c>
      <c r="AP71">
        <v>369</v>
      </c>
      <c r="AQ71">
        <v>2.7</v>
      </c>
      <c r="AR71">
        <v>1.147</v>
      </c>
      <c r="AS71">
        <v>0.45</v>
      </c>
      <c r="AT71">
        <v>1.4850000000000001</v>
      </c>
      <c r="AU71">
        <v>3.0960000000000001</v>
      </c>
      <c r="AV71">
        <v>1.7030000000000001</v>
      </c>
      <c r="AW71">
        <v>1.7130000000000001</v>
      </c>
      <c r="AX71" s="30">
        <v>69</v>
      </c>
      <c r="AY71">
        <v>8638630</v>
      </c>
      <c r="AZ71">
        <v>2289</v>
      </c>
      <c r="BA71">
        <v>98.152000000000001</v>
      </c>
      <c r="BB71">
        <v>62.49</v>
      </c>
      <c r="BC71">
        <v>5165</v>
      </c>
      <c r="BD71">
        <v>1340</v>
      </c>
      <c r="BE71">
        <v>8358</v>
      </c>
      <c r="BF71">
        <v>364</v>
      </c>
      <c r="BG71">
        <v>2.7</v>
      </c>
      <c r="BH71">
        <v>1.147</v>
      </c>
      <c r="BI71">
        <v>0.45</v>
      </c>
      <c r="BJ71">
        <v>1.4850000000000001</v>
      </c>
      <c r="BK71">
        <v>3.0960000000000001</v>
      </c>
      <c r="BL71">
        <v>1.7030000000000001</v>
      </c>
      <c r="BM71">
        <v>1.7150000000000001</v>
      </c>
      <c r="BN71" s="30">
        <v>69</v>
      </c>
      <c r="BO71">
        <v>8637986</v>
      </c>
      <c r="BP71">
        <v>2492</v>
      </c>
      <c r="BQ71">
        <v>106.857</v>
      </c>
      <c r="BR71">
        <v>68.031999999999996</v>
      </c>
      <c r="BS71">
        <v>5263</v>
      </c>
      <c r="BT71">
        <v>1462</v>
      </c>
      <c r="BU71">
        <v>8328</v>
      </c>
      <c r="BV71">
        <v>360</v>
      </c>
      <c r="BW71">
        <v>2.7</v>
      </c>
      <c r="BX71">
        <v>1.147</v>
      </c>
      <c r="BY71">
        <v>0.45</v>
      </c>
      <c r="BZ71">
        <v>1.4850000000000001</v>
      </c>
      <c r="CA71">
        <v>3.0960000000000001</v>
      </c>
      <c r="CB71">
        <v>1.7030000000000001</v>
      </c>
      <c r="CC71">
        <v>1.716</v>
      </c>
    </row>
    <row r="72" spans="1:81" x14ac:dyDescent="0.2">
      <c r="A72" s="2">
        <v>43900</v>
      </c>
      <c r="B72" s="30">
        <v>70</v>
      </c>
      <c r="C72">
        <v>8636534</v>
      </c>
      <c r="D72">
        <v>2511</v>
      </c>
      <c r="E72">
        <v>107.672</v>
      </c>
      <c r="F72">
        <v>68.55</v>
      </c>
      <c r="G72">
        <v>5779</v>
      </c>
      <c r="H72">
        <v>1475</v>
      </c>
      <c r="I72">
        <v>9300</v>
      </c>
      <c r="J72">
        <v>352</v>
      </c>
      <c r="K72">
        <v>2.7</v>
      </c>
      <c r="L72">
        <v>1.147</v>
      </c>
      <c r="M72">
        <v>0.45</v>
      </c>
      <c r="N72">
        <v>1.4850000000000001</v>
      </c>
      <c r="O72">
        <v>3.0960000000000001</v>
      </c>
      <c r="P72">
        <v>1.7030000000000001</v>
      </c>
      <c r="Q72">
        <v>1.708</v>
      </c>
      <c r="R72" s="30">
        <v>70</v>
      </c>
      <c r="S72">
        <v>8638564</v>
      </c>
      <c r="T72">
        <v>2308</v>
      </c>
      <c r="U72">
        <v>98.966999999999999</v>
      </c>
      <c r="V72">
        <v>63.008000000000003</v>
      </c>
      <c r="W72">
        <v>5052</v>
      </c>
      <c r="X72">
        <v>1361</v>
      </c>
      <c r="Y72">
        <v>7872</v>
      </c>
      <c r="Z72">
        <v>367</v>
      </c>
      <c r="AA72">
        <v>2.7</v>
      </c>
      <c r="AB72">
        <v>1.147</v>
      </c>
      <c r="AC72">
        <v>0.45</v>
      </c>
      <c r="AD72">
        <v>1.4850000000000001</v>
      </c>
      <c r="AE72">
        <v>3.0960000000000001</v>
      </c>
      <c r="AF72">
        <v>1.7030000000000001</v>
      </c>
      <c r="AG72">
        <v>1.7150000000000001</v>
      </c>
      <c r="AH72" s="30">
        <v>70</v>
      </c>
      <c r="AI72">
        <v>8636903</v>
      </c>
      <c r="AJ72">
        <v>2522</v>
      </c>
      <c r="AK72">
        <v>108.143</v>
      </c>
      <c r="AL72">
        <v>68.850999999999999</v>
      </c>
      <c r="AM72">
        <v>5611</v>
      </c>
      <c r="AN72">
        <v>1477</v>
      </c>
      <c r="AO72">
        <v>9039</v>
      </c>
      <c r="AP72">
        <v>387</v>
      </c>
      <c r="AQ72">
        <v>2.7</v>
      </c>
      <c r="AR72">
        <v>1.147</v>
      </c>
      <c r="AS72">
        <v>0.45</v>
      </c>
      <c r="AT72">
        <v>1.4850000000000001</v>
      </c>
      <c r="AU72">
        <v>3.0960000000000001</v>
      </c>
      <c r="AV72">
        <v>1.7030000000000001</v>
      </c>
      <c r="AW72">
        <v>1.712</v>
      </c>
      <c r="AX72" s="30">
        <v>70</v>
      </c>
      <c r="AY72">
        <v>8635892</v>
      </c>
      <c r="AZ72">
        <v>2738</v>
      </c>
      <c r="BA72">
        <v>117.405</v>
      </c>
      <c r="BB72">
        <v>74.747</v>
      </c>
      <c r="BC72">
        <v>5852</v>
      </c>
      <c r="BD72">
        <v>1602</v>
      </c>
      <c r="BE72">
        <v>9476</v>
      </c>
      <c r="BF72">
        <v>379</v>
      </c>
      <c r="BG72">
        <v>2.7</v>
      </c>
      <c r="BH72">
        <v>1.147</v>
      </c>
      <c r="BI72">
        <v>0.45</v>
      </c>
      <c r="BJ72">
        <v>1.4850000000000001</v>
      </c>
      <c r="BK72">
        <v>3.0960000000000001</v>
      </c>
      <c r="BL72">
        <v>1.7030000000000001</v>
      </c>
      <c r="BM72">
        <v>1.7110000000000001</v>
      </c>
      <c r="BN72" s="30">
        <v>70</v>
      </c>
      <c r="BO72">
        <v>8635314</v>
      </c>
      <c r="BP72">
        <v>2672</v>
      </c>
      <c r="BQ72">
        <v>114.575</v>
      </c>
      <c r="BR72">
        <v>72.945999999999998</v>
      </c>
      <c r="BS72">
        <v>6186</v>
      </c>
      <c r="BT72">
        <v>1569</v>
      </c>
      <c r="BU72">
        <v>9704</v>
      </c>
      <c r="BV72">
        <v>376</v>
      </c>
      <c r="BW72">
        <v>2.7</v>
      </c>
      <c r="BX72">
        <v>1.147</v>
      </c>
      <c r="BY72">
        <v>0.45</v>
      </c>
      <c r="BZ72">
        <v>1.4850000000000001</v>
      </c>
      <c r="CA72">
        <v>3.0960000000000001</v>
      </c>
      <c r="CB72">
        <v>1.7030000000000001</v>
      </c>
      <c r="CC72">
        <v>1.714</v>
      </c>
    </row>
    <row r="73" spans="1:81" x14ac:dyDescent="0.2">
      <c r="A73" s="2">
        <v>43901</v>
      </c>
      <c r="B73" s="30">
        <v>71</v>
      </c>
      <c r="C73">
        <v>8633733</v>
      </c>
      <c r="D73">
        <v>2801</v>
      </c>
      <c r="E73">
        <v>120.107</v>
      </c>
      <c r="F73">
        <v>76.466999999999999</v>
      </c>
      <c r="G73">
        <v>6643</v>
      </c>
      <c r="H73">
        <v>1647</v>
      </c>
      <c r="I73">
        <v>11114</v>
      </c>
      <c r="J73">
        <v>362</v>
      </c>
      <c r="K73">
        <v>2.7</v>
      </c>
      <c r="L73">
        <v>1.147</v>
      </c>
      <c r="M73">
        <v>0.45</v>
      </c>
      <c r="N73">
        <v>1.4850000000000001</v>
      </c>
      <c r="O73">
        <v>3.0960000000000001</v>
      </c>
      <c r="P73">
        <v>1.7030000000000001</v>
      </c>
      <c r="Q73">
        <v>1.708</v>
      </c>
      <c r="R73" s="30">
        <v>71</v>
      </c>
      <c r="S73">
        <v>8636069</v>
      </c>
      <c r="T73">
        <v>2495</v>
      </c>
      <c r="U73">
        <v>106.986</v>
      </c>
      <c r="V73">
        <v>68.114000000000004</v>
      </c>
      <c r="W73">
        <v>5900</v>
      </c>
      <c r="X73">
        <v>1460</v>
      </c>
      <c r="Y73">
        <v>9675</v>
      </c>
      <c r="Z73">
        <v>387</v>
      </c>
      <c r="AA73">
        <v>2.7</v>
      </c>
      <c r="AB73">
        <v>1.147</v>
      </c>
      <c r="AC73">
        <v>0.45</v>
      </c>
      <c r="AD73">
        <v>1.4850000000000001</v>
      </c>
      <c r="AE73">
        <v>3.0960000000000001</v>
      </c>
      <c r="AF73">
        <v>1.7030000000000001</v>
      </c>
      <c r="AG73">
        <v>1.7110000000000001</v>
      </c>
      <c r="AH73" s="30">
        <v>71</v>
      </c>
      <c r="AI73">
        <v>8633997</v>
      </c>
      <c r="AJ73">
        <v>2906</v>
      </c>
      <c r="AK73">
        <v>124.60899999999999</v>
      </c>
      <c r="AL73">
        <v>79.334000000000003</v>
      </c>
      <c r="AM73">
        <v>6430</v>
      </c>
      <c r="AN73">
        <v>1703</v>
      </c>
      <c r="AO73">
        <v>10723</v>
      </c>
      <c r="AP73">
        <v>402</v>
      </c>
      <c r="AQ73">
        <v>2.7</v>
      </c>
      <c r="AR73">
        <v>1.147</v>
      </c>
      <c r="AS73">
        <v>0.45</v>
      </c>
      <c r="AT73">
        <v>1.4850000000000001</v>
      </c>
      <c r="AU73">
        <v>3.0960000000000001</v>
      </c>
      <c r="AV73">
        <v>1.7030000000000001</v>
      </c>
      <c r="AW73">
        <v>1.71</v>
      </c>
      <c r="AX73" s="30">
        <v>71</v>
      </c>
      <c r="AY73">
        <v>8632905</v>
      </c>
      <c r="AZ73">
        <v>2987</v>
      </c>
      <c r="BA73">
        <v>128.083</v>
      </c>
      <c r="BB73">
        <v>81.545000000000002</v>
      </c>
      <c r="BC73">
        <v>6840</v>
      </c>
      <c r="BD73">
        <v>1750</v>
      </c>
      <c r="BE73">
        <v>11244</v>
      </c>
      <c r="BF73">
        <v>393</v>
      </c>
      <c r="BG73">
        <v>2.7</v>
      </c>
      <c r="BH73">
        <v>1.147</v>
      </c>
      <c r="BI73">
        <v>0.45</v>
      </c>
      <c r="BJ73">
        <v>1.4850000000000001</v>
      </c>
      <c r="BK73">
        <v>3.0960000000000001</v>
      </c>
      <c r="BL73">
        <v>1.7030000000000001</v>
      </c>
      <c r="BM73">
        <v>1.7090000000000001</v>
      </c>
      <c r="BN73" s="30">
        <v>71</v>
      </c>
      <c r="BO73">
        <v>8632189</v>
      </c>
      <c r="BP73">
        <v>3125</v>
      </c>
      <c r="BQ73">
        <v>134</v>
      </c>
      <c r="BR73">
        <v>85.311999999999998</v>
      </c>
      <c r="BS73">
        <v>7030</v>
      </c>
      <c r="BT73">
        <v>1828</v>
      </c>
      <c r="BU73">
        <v>11596</v>
      </c>
      <c r="BV73">
        <v>395</v>
      </c>
      <c r="BW73">
        <v>2.7</v>
      </c>
      <c r="BX73">
        <v>1.147</v>
      </c>
      <c r="BY73">
        <v>0.45</v>
      </c>
      <c r="BZ73">
        <v>1.4850000000000001</v>
      </c>
      <c r="CA73">
        <v>3.0960000000000001</v>
      </c>
      <c r="CB73">
        <v>1.7030000000000001</v>
      </c>
      <c r="CC73">
        <v>1.712</v>
      </c>
    </row>
    <row r="74" spans="1:81" x14ac:dyDescent="0.2">
      <c r="A74" s="2">
        <v>43902</v>
      </c>
      <c r="B74" s="30">
        <v>72</v>
      </c>
      <c r="C74">
        <v>8630373</v>
      </c>
      <c r="D74">
        <v>3360</v>
      </c>
      <c r="E74">
        <v>144.077</v>
      </c>
      <c r="F74">
        <v>91.727999999999994</v>
      </c>
      <c r="G74">
        <v>7473</v>
      </c>
      <c r="H74">
        <v>1971</v>
      </c>
      <c r="I74">
        <v>12563</v>
      </c>
      <c r="J74">
        <v>385</v>
      </c>
      <c r="K74">
        <v>2.7</v>
      </c>
      <c r="L74">
        <v>1.147</v>
      </c>
      <c r="M74">
        <v>0.45</v>
      </c>
      <c r="N74">
        <v>1.4850000000000001</v>
      </c>
      <c r="O74">
        <v>3.0960000000000001</v>
      </c>
      <c r="P74">
        <v>1.7030000000000001</v>
      </c>
      <c r="Q74">
        <v>1.7070000000000001</v>
      </c>
      <c r="R74" s="30">
        <v>72</v>
      </c>
      <c r="S74">
        <v>8633283</v>
      </c>
      <c r="T74">
        <v>2786</v>
      </c>
      <c r="U74">
        <v>119.464</v>
      </c>
      <c r="V74">
        <v>76.058000000000007</v>
      </c>
      <c r="W74">
        <v>6757</v>
      </c>
      <c r="X74">
        <v>1638</v>
      </c>
      <c r="Y74">
        <v>11503</v>
      </c>
      <c r="Z74">
        <v>403</v>
      </c>
      <c r="AA74">
        <v>2.7</v>
      </c>
      <c r="AB74">
        <v>1.147</v>
      </c>
      <c r="AC74">
        <v>0.45</v>
      </c>
      <c r="AD74">
        <v>1.4850000000000001</v>
      </c>
      <c r="AE74">
        <v>3.0960000000000001</v>
      </c>
      <c r="AF74">
        <v>1.7030000000000001</v>
      </c>
      <c r="AG74">
        <v>1.706</v>
      </c>
      <c r="AH74" s="30">
        <v>72</v>
      </c>
      <c r="AI74">
        <v>8630753</v>
      </c>
      <c r="AJ74">
        <v>3244</v>
      </c>
      <c r="AK74">
        <v>139.10300000000001</v>
      </c>
      <c r="AL74">
        <v>88.561000000000007</v>
      </c>
      <c r="AM74">
        <v>7430</v>
      </c>
      <c r="AN74">
        <v>1906</v>
      </c>
      <c r="AO74">
        <v>12448</v>
      </c>
      <c r="AP74">
        <v>416</v>
      </c>
      <c r="AQ74">
        <v>2.7</v>
      </c>
      <c r="AR74">
        <v>1.147</v>
      </c>
      <c r="AS74">
        <v>0.45</v>
      </c>
      <c r="AT74">
        <v>1.4850000000000001</v>
      </c>
      <c r="AU74">
        <v>3.0960000000000001</v>
      </c>
      <c r="AV74">
        <v>1.7030000000000001</v>
      </c>
      <c r="AW74">
        <v>1.7090000000000001</v>
      </c>
      <c r="AX74" s="30">
        <v>72</v>
      </c>
      <c r="AY74">
        <v>8629545</v>
      </c>
      <c r="AZ74">
        <v>3360</v>
      </c>
      <c r="BA74">
        <v>144.077</v>
      </c>
      <c r="BB74">
        <v>91.727999999999994</v>
      </c>
      <c r="BC74">
        <v>7858</v>
      </c>
      <c r="BD74">
        <v>1969</v>
      </c>
      <c r="BE74">
        <v>13315</v>
      </c>
      <c r="BF74">
        <v>407</v>
      </c>
      <c r="BG74">
        <v>2.7</v>
      </c>
      <c r="BH74">
        <v>1.147</v>
      </c>
      <c r="BI74">
        <v>0.45</v>
      </c>
      <c r="BJ74">
        <v>1.4850000000000001</v>
      </c>
      <c r="BK74">
        <v>3.0960000000000001</v>
      </c>
      <c r="BL74">
        <v>1.7030000000000001</v>
      </c>
      <c r="BM74">
        <v>1.7090000000000001</v>
      </c>
      <c r="BN74" s="30">
        <v>72</v>
      </c>
      <c r="BO74">
        <v>8628737</v>
      </c>
      <c r="BP74">
        <v>3452</v>
      </c>
      <c r="BQ74">
        <v>148.02199999999999</v>
      </c>
      <c r="BR74">
        <v>94.24</v>
      </c>
      <c r="BS74">
        <v>8127</v>
      </c>
      <c r="BT74">
        <v>2028</v>
      </c>
      <c r="BU74">
        <v>13773</v>
      </c>
      <c r="BV74">
        <v>405</v>
      </c>
      <c r="BW74">
        <v>2.7</v>
      </c>
      <c r="BX74">
        <v>1.147</v>
      </c>
      <c r="BY74">
        <v>0.45</v>
      </c>
      <c r="BZ74">
        <v>1.4850000000000001</v>
      </c>
      <c r="CA74">
        <v>3.0960000000000001</v>
      </c>
      <c r="CB74">
        <v>1.7030000000000001</v>
      </c>
      <c r="CC74">
        <v>1.71</v>
      </c>
    </row>
    <row r="75" spans="1:81" x14ac:dyDescent="0.2">
      <c r="A75" s="2">
        <v>43903</v>
      </c>
      <c r="B75" s="30">
        <v>73</v>
      </c>
      <c r="C75">
        <v>8626557</v>
      </c>
      <c r="D75">
        <v>3816</v>
      </c>
      <c r="E75">
        <v>163.63</v>
      </c>
      <c r="F75">
        <v>104.17700000000001</v>
      </c>
      <c r="G75">
        <v>8586</v>
      </c>
      <c r="H75">
        <v>2247</v>
      </c>
      <c r="I75">
        <v>15142</v>
      </c>
      <c r="J75">
        <v>394</v>
      </c>
      <c r="K75">
        <v>2.7</v>
      </c>
      <c r="L75">
        <v>1.147</v>
      </c>
      <c r="M75">
        <v>0.45</v>
      </c>
      <c r="N75">
        <v>1.4850000000000001</v>
      </c>
      <c r="O75">
        <v>3.0960000000000001</v>
      </c>
      <c r="P75">
        <v>1.7030000000000001</v>
      </c>
      <c r="Q75">
        <v>1.706</v>
      </c>
      <c r="R75" s="30">
        <v>73</v>
      </c>
      <c r="S75">
        <v>8629811</v>
      </c>
      <c r="T75">
        <v>3472</v>
      </c>
      <c r="U75">
        <v>148.87899999999999</v>
      </c>
      <c r="V75">
        <v>94.786000000000001</v>
      </c>
      <c r="W75">
        <v>7506</v>
      </c>
      <c r="X75">
        <v>2037</v>
      </c>
      <c r="Y75">
        <v>13165</v>
      </c>
      <c r="Z75">
        <v>417</v>
      </c>
      <c r="AA75">
        <v>2.7</v>
      </c>
      <c r="AB75">
        <v>1.147</v>
      </c>
      <c r="AC75">
        <v>0.45</v>
      </c>
      <c r="AD75">
        <v>1.4850000000000001</v>
      </c>
      <c r="AE75">
        <v>3.0960000000000001</v>
      </c>
      <c r="AF75">
        <v>1.7030000000000001</v>
      </c>
      <c r="AG75">
        <v>1.706</v>
      </c>
      <c r="AH75" s="30">
        <v>73</v>
      </c>
      <c r="AI75">
        <v>8627158</v>
      </c>
      <c r="AJ75">
        <v>3595</v>
      </c>
      <c r="AK75">
        <v>154.154</v>
      </c>
      <c r="AL75">
        <v>98.144000000000005</v>
      </c>
      <c r="AM75">
        <v>8561</v>
      </c>
      <c r="AN75">
        <v>2113</v>
      </c>
      <c r="AO75">
        <v>14892</v>
      </c>
      <c r="AP75">
        <v>432</v>
      </c>
      <c r="AQ75">
        <v>2.7</v>
      </c>
      <c r="AR75">
        <v>1.147</v>
      </c>
      <c r="AS75">
        <v>0.45</v>
      </c>
      <c r="AT75">
        <v>1.4850000000000001</v>
      </c>
      <c r="AU75">
        <v>3.0960000000000001</v>
      </c>
      <c r="AV75">
        <v>1.7030000000000001</v>
      </c>
      <c r="AW75">
        <v>1.708</v>
      </c>
      <c r="AX75" s="30">
        <v>73</v>
      </c>
      <c r="AY75">
        <v>8625743</v>
      </c>
      <c r="AZ75">
        <v>3802</v>
      </c>
      <c r="BA75">
        <v>163.03</v>
      </c>
      <c r="BB75">
        <v>103.795</v>
      </c>
      <c r="BC75">
        <v>8980</v>
      </c>
      <c r="BD75">
        <v>2238</v>
      </c>
      <c r="BE75">
        <v>15288</v>
      </c>
      <c r="BF75">
        <v>421</v>
      </c>
      <c r="BG75">
        <v>2.7</v>
      </c>
      <c r="BH75">
        <v>1.147</v>
      </c>
      <c r="BI75">
        <v>0.45</v>
      </c>
      <c r="BJ75">
        <v>1.4850000000000001</v>
      </c>
      <c r="BK75">
        <v>3.0960000000000001</v>
      </c>
      <c r="BL75">
        <v>1.7030000000000001</v>
      </c>
      <c r="BM75">
        <v>1.7090000000000001</v>
      </c>
      <c r="BN75" s="30">
        <v>73</v>
      </c>
      <c r="BO75">
        <v>8624719</v>
      </c>
      <c r="BP75">
        <v>4018</v>
      </c>
      <c r="BQ75">
        <v>172.292</v>
      </c>
      <c r="BR75">
        <v>109.691</v>
      </c>
      <c r="BS75">
        <v>9218</v>
      </c>
      <c r="BT75">
        <v>2361</v>
      </c>
      <c r="BU75">
        <v>15966</v>
      </c>
      <c r="BV75">
        <v>421</v>
      </c>
      <c r="BW75">
        <v>2.7</v>
      </c>
      <c r="BX75">
        <v>1.147</v>
      </c>
      <c r="BY75">
        <v>0.45</v>
      </c>
      <c r="BZ75">
        <v>1.4850000000000001</v>
      </c>
      <c r="CA75">
        <v>3.0960000000000001</v>
      </c>
      <c r="CB75">
        <v>1.7030000000000001</v>
      </c>
      <c r="CC75">
        <v>1.7090000000000001</v>
      </c>
    </row>
    <row r="76" spans="1:81" x14ac:dyDescent="0.2">
      <c r="A76" s="2">
        <v>43904</v>
      </c>
      <c r="B76" s="30">
        <v>74</v>
      </c>
      <c r="C76">
        <v>8622238</v>
      </c>
      <c r="D76">
        <v>4319</v>
      </c>
      <c r="E76">
        <v>185.19900000000001</v>
      </c>
      <c r="F76">
        <v>117.90900000000001</v>
      </c>
      <c r="G76">
        <v>9863</v>
      </c>
      <c r="H76">
        <v>2539</v>
      </c>
      <c r="I76">
        <v>17120</v>
      </c>
      <c r="J76">
        <v>409</v>
      </c>
      <c r="K76">
        <v>2.7</v>
      </c>
      <c r="L76">
        <v>1.147</v>
      </c>
      <c r="M76">
        <v>0.45</v>
      </c>
      <c r="N76">
        <v>1.4850000000000001</v>
      </c>
      <c r="O76">
        <v>3.0960000000000001</v>
      </c>
      <c r="P76">
        <v>1.7030000000000001</v>
      </c>
      <c r="Q76">
        <v>1.7050000000000001</v>
      </c>
      <c r="R76" s="30">
        <v>74</v>
      </c>
      <c r="S76">
        <v>8625860</v>
      </c>
      <c r="T76">
        <v>3951</v>
      </c>
      <c r="U76">
        <v>169.41900000000001</v>
      </c>
      <c r="V76">
        <v>107.86199999999999</v>
      </c>
      <c r="W76">
        <v>8653</v>
      </c>
      <c r="X76">
        <v>2325</v>
      </c>
      <c r="Y76">
        <v>15121</v>
      </c>
      <c r="Z76">
        <v>430</v>
      </c>
      <c r="AA76">
        <v>2.7</v>
      </c>
      <c r="AB76">
        <v>1.147</v>
      </c>
      <c r="AC76">
        <v>0.45</v>
      </c>
      <c r="AD76">
        <v>1.4850000000000001</v>
      </c>
      <c r="AE76">
        <v>3.0960000000000001</v>
      </c>
      <c r="AF76">
        <v>1.7030000000000001</v>
      </c>
      <c r="AG76">
        <v>1.704</v>
      </c>
      <c r="AH76" s="30">
        <v>74</v>
      </c>
      <c r="AI76">
        <v>8622850</v>
      </c>
      <c r="AJ76">
        <v>4308</v>
      </c>
      <c r="AK76">
        <v>184.727</v>
      </c>
      <c r="AL76">
        <v>117.608</v>
      </c>
      <c r="AM76">
        <v>9630</v>
      </c>
      <c r="AN76">
        <v>2526</v>
      </c>
      <c r="AO76">
        <v>16774</v>
      </c>
      <c r="AP76">
        <v>453</v>
      </c>
      <c r="AQ76">
        <v>2.7</v>
      </c>
      <c r="AR76">
        <v>1.147</v>
      </c>
      <c r="AS76">
        <v>0.45</v>
      </c>
      <c r="AT76">
        <v>1.4850000000000001</v>
      </c>
      <c r="AU76">
        <v>3.0960000000000001</v>
      </c>
      <c r="AV76">
        <v>1.7030000000000001</v>
      </c>
      <c r="AW76">
        <v>1.7070000000000001</v>
      </c>
      <c r="AX76" s="30">
        <v>74</v>
      </c>
      <c r="AY76">
        <v>8621187</v>
      </c>
      <c r="AZ76">
        <v>4556</v>
      </c>
      <c r="BA76">
        <v>195.36099999999999</v>
      </c>
      <c r="BB76">
        <v>124.379</v>
      </c>
      <c r="BC76">
        <v>10093</v>
      </c>
      <c r="BD76">
        <v>2689</v>
      </c>
      <c r="BE76">
        <v>17764</v>
      </c>
      <c r="BF76">
        <v>429</v>
      </c>
      <c r="BG76">
        <v>2.7</v>
      </c>
      <c r="BH76">
        <v>1.147</v>
      </c>
      <c r="BI76">
        <v>0.45</v>
      </c>
      <c r="BJ76">
        <v>1.4850000000000001</v>
      </c>
      <c r="BK76">
        <v>3.0960000000000001</v>
      </c>
      <c r="BL76">
        <v>1.7030000000000001</v>
      </c>
      <c r="BM76">
        <v>1.7070000000000001</v>
      </c>
      <c r="BN76" s="30">
        <v>74</v>
      </c>
      <c r="BO76">
        <v>8620092</v>
      </c>
      <c r="BP76">
        <v>4627</v>
      </c>
      <c r="BQ76">
        <v>198.40600000000001</v>
      </c>
      <c r="BR76">
        <v>126.31699999999999</v>
      </c>
      <c r="BS76">
        <v>10511</v>
      </c>
      <c r="BT76">
        <v>2725</v>
      </c>
      <c r="BU76">
        <v>18548</v>
      </c>
      <c r="BV76">
        <v>433</v>
      </c>
      <c r="BW76">
        <v>2.7</v>
      </c>
      <c r="BX76">
        <v>1.147</v>
      </c>
      <c r="BY76">
        <v>0.45</v>
      </c>
      <c r="BZ76">
        <v>1.4850000000000001</v>
      </c>
      <c r="CA76">
        <v>3.0960000000000001</v>
      </c>
      <c r="CB76">
        <v>1.7030000000000001</v>
      </c>
      <c r="CC76">
        <v>1.7070000000000001</v>
      </c>
    </row>
    <row r="77" spans="1:81" x14ac:dyDescent="0.2">
      <c r="A77" s="2">
        <v>43905</v>
      </c>
      <c r="B77" s="30">
        <v>75</v>
      </c>
      <c r="C77">
        <v>8617443</v>
      </c>
      <c r="D77">
        <v>4795</v>
      </c>
      <c r="E77">
        <v>205.61</v>
      </c>
      <c r="F77">
        <v>130.904</v>
      </c>
      <c r="G77">
        <v>11362</v>
      </c>
      <c r="H77">
        <v>2820</v>
      </c>
      <c r="I77">
        <v>20084</v>
      </c>
      <c r="J77">
        <v>429</v>
      </c>
      <c r="K77">
        <v>2.7</v>
      </c>
      <c r="L77">
        <v>1.147</v>
      </c>
      <c r="M77">
        <v>0.45</v>
      </c>
      <c r="N77">
        <v>1.4850000000000001</v>
      </c>
      <c r="O77">
        <v>3.0960000000000001</v>
      </c>
      <c r="P77">
        <v>1.7030000000000001</v>
      </c>
      <c r="Q77">
        <v>1.7030000000000001</v>
      </c>
      <c r="R77" s="30">
        <v>75</v>
      </c>
      <c r="S77">
        <v>8621625</v>
      </c>
      <c r="T77">
        <v>4235</v>
      </c>
      <c r="U77">
        <v>181.59700000000001</v>
      </c>
      <c r="V77">
        <v>115.616</v>
      </c>
      <c r="W77">
        <v>10116</v>
      </c>
      <c r="X77">
        <v>2488</v>
      </c>
      <c r="Y77">
        <v>17845</v>
      </c>
      <c r="Z77">
        <v>449</v>
      </c>
      <c r="AA77">
        <v>2.7</v>
      </c>
      <c r="AB77">
        <v>1.147</v>
      </c>
      <c r="AC77">
        <v>0.45</v>
      </c>
      <c r="AD77">
        <v>1.4850000000000001</v>
      </c>
      <c r="AE77">
        <v>3.0960000000000001</v>
      </c>
      <c r="AF77">
        <v>1.7030000000000001</v>
      </c>
      <c r="AG77">
        <v>1.7030000000000001</v>
      </c>
      <c r="AH77" s="30">
        <v>75</v>
      </c>
      <c r="AI77">
        <v>8617940</v>
      </c>
      <c r="AJ77">
        <v>4910</v>
      </c>
      <c r="AK77">
        <v>210.541</v>
      </c>
      <c r="AL77">
        <v>134.04300000000001</v>
      </c>
      <c r="AM77">
        <v>11055</v>
      </c>
      <c r="AN77">
        <v>2883</v>
      </c>
      <c r="AO77">
        <v>19688</v>
      </c>
      <c r="AP77">
        <v>468</v>
      </c>
      <c r="AQ77">
        <v>2.7</v>
      </c>
      <c r="AR77">
        <v>1.147</v>
      </c>
      <c r="AS77">
        <v>0.45</v>
      </c>
      <c r="AT77">
        <v>1.4850000000000001</v>
      </c>
      <c r="AU77">
        <v>3.0960000000000001</v>
      </c>
      <c r="AV77">
        <v>1.7030000000000001</v>
      </c>
      <c r="AW77">
        <v>1.706</v>
      </c>
      <c r="AX77" s="30">
        <v>75</v>
      </c>
      <c r="AY77">
        <v>8616115</v>
      </c>
      <c r="AZ77">
        <v>5072</v>
      </c>
      <c r="BA77">
        <v>217.48699999999999</v>
      </c>
      <c r="BB77">
        <v>138.46600000000001</v>
      </c>
      <c r="BC77">
        <v>11665</v>
      </c>
      <c r="BD77">
        <v>2984</v>
      </c>
      <c r="BE77">
        <v>20768</v>
      </c>
      <c r="BF77">
        <v>445</v>
      </c>
      <c r="BG77">
        <v>2.7</v>
      </c>
      <c r="BH77">
        <v>1.147</v>
      </c>
      <c r="BI77">
        <v>0.45</v>
      </c>
      <c r="BJ77">
        <v>1.4850000000000001</v>
      </c>
      <c r="BK77">
        <v>3.0960000000000001</v>
      </c>
      <c r="BL77">
        <v>1.7030000000000001</v>
      </c>
      <c r="BM77">
        <v>1.7050000000000001</v>
      </c>
      <c r="BN77" s="30">
        <v>75</v>
      </c>
      <c r="BO77">
        <v>8614632</v>
      </c>
      <c r="BP77">
        <v>5460</v>
      </c>
      <c r="BQ77">
        <v>234.125</v>
      </c>
      <c r="BR77">
        <v>149.05799999999999</v>
      </c>
      <c r="BS77">
        <v>11921</v>
      </c>
      <c r="BT77">
        <v>3217</v>
      </c>
      <c r="BU77">
        <v>21230</v>
      </c>
      <c r="BV77">
        <v>449</v>
      </c>
      <c r="BW77">
        <v>2.7</v>
      </c>
      <c r="BX77">
        <v>1.147</v>
      </c>
      <c r="BY77">
        <v>0.45</v>
      </c>
      <c r="BZ77">
        <v>1.4850000000000001</v>
      </c>
      <c r="CA77">
        <v>3.0960000000000001</v>
      </c>
      <c r="CB77">
        <v>1.7030000000000001</v>
      </c>
      <c r="CC77">
        <v>1.7050000000000001</v>
      </c>
    </row>
    <row r="78" spans="1:81" x14ac:dyDescent="0.2">
      <c r="A78" s="2">
        <v>43906</v>
      </c>
      <c r="B78" s="30">
        <v>76</v>
      </c>
      <c r="C78">
        <v>8611705</v>
      </c>
      <c r="D78">
        <v>5738</v>
      </c>
      <c r="E78">
        <v>246.04499999999999</v>
      </c>
      <c r="F78">
        <v>156.64699999999999</v>
      </c>
      <c r="G78">
        <v>12781</v>
      </c>
      <c r="H78">
        <v>3376</v>
      </c>
      <c r="I78">
        <v>23242</v>
      </c>
      <c r="J78">
        <v>450</v>
      </c>
      <c r="K78">
        <v>2.7</v>
      </c>
      <c r="L78">
        <v>1.147</v>
      </c>
      <c r="M78">
        <v>0.45</v>
      </c>
      <c r="N78">
        <v>1.4850000000000001</v>
      </c>
      <c r="O78">
        <v>3.0960000000000001</v>
      </c>
      <c r="P78">
        <v>1.7030000000000001</v>
      </c>
      <c r="Q78">
        <v>1.702</v>
      </c>
      <c r="R78" s="30">
        <v>76</v>
      </c>
      <c r="S78">
        <v>8616823</v>
      </c>
      <c r="T78">
        <v>4802</v>
      </c>
      <c r="U78">
        <v>205.91</v>
      </c>
      <c r="V78">
        <v>131.095</v>
      </c>
      <c r="W78">
        <v>11524</v>
      </c>
      <c r="X78">
        <v>2827</v>
      </c>
      <c r="Y78">
        <v>20748</v>
      </c>
      <c r="Z78">
        <v>464</v>
      </c>
      <c r="AA78">
        <v>2.7</v>
      </c>
      <c r="AB78">
        <v>1.147</v>
      </c>
      <c r="AC78">
        <v>0.45</v>
      </c>
      <c r="AD78">
        <v>1.4850000000000001</v>
      </c>
      <c r="AE78">
        <v>3.0960000000000001</v>
      </c>
      <c r="AF78">
        <v>1.7030000000000001</v>
      </c>
      <c r="AG78">
        <v>1.702</v>
      </c>
      <c r="AH78" s="30">
        <v>76</v>
      </c>
      <c r="AI78">
        <v>8612435</v>
      </c>
      <c r="AJ78">
        <v>5505</v>
      </c>
      <c r="AK78">
        <v>236.054</v>
      </c>
      <c r="AL78">
        <v>150.28700000000001</v>
      </c>
      <c r="AM78">
        <v>12725</v>
      </c>
      <c r="AN78">
        <v>3240</v>
      </c>
      <c r="AO78">
        <v>22899</v>
      </c>
      <c r="AP78">
        <v>481</v>
      </c>
      <c r="AQ78">
        <v>2.7</v>
      </c>
      <c r="AR78">
        <v>1.147</v>
      </c>
      <c r="AS78">
        <v>0.45</v>
      </c>
      <c r="AT78">
        <v>1.4850000000000001</v>
      </c>
      <c r="AU78">
        <v>3.0960000000000001</v>
      </c>
      <c r="AV78">
        <v>1.7030000000000001</v>
      </c>
      <c r="AW78">
        <v>1.704</v>
      </c>
      <c r="AX78" s="30">
        <v>76</v>
      </c>
      <c r="AY78">
        <v>8610258</v>
      </c>
      <c r="AZ78">
        <v>5857</v>
      </c>
      <c r="BA78">
        <v>251.148</v>
      </c>
      <c r="BB78">
        <v>159.89599999999999</v>
      </c>
      <c r="BC78">
        <v>13286</v>
      </c>
      <c r="BD78">
        <v>3451</v>
      </c>
      <c r="BE78">
        <v>24058</v>
      </c>
      <c r="BF78">
        <v>459</v>
      </c>
      <c r="BG78">
        <v>2.7</v>
      </c>
      <c r="BH78">
        <v>1.147</v>
      </c>
      <c r="BI78">
        <v>0.45</v>
      </c>
      <c r="BJ78">
        <v>1.4850000000000001</v>
      </c>
      <c r="BK78">
        <v>3.0960000000000001</v>
      </c>
      <c r="BL78">
        <v>1.7030000000000001</v>
      </c>
      <c r="BM78">
        <v>1.7030000000000001</v>
      </c>
      <c r="BN78" s="30">
        <v>76</v>
      </c>
      <c r="BO78">
        <v>8608783</v>
      </c>
      <c r="BP78">
        <v>5849</v>
      </c>
      <c r="BQ78">
        <v>250.80500000000001</v>
      </c>
      <c r="BR78">
        <v>159.678</v>
      </c>
      <c r="BS78">
        <v>13930</v>
      </c>
      <c r="BT78">
        <v>3451</v>
      </c>
      <c r="BU78">
        <v>25028</v>
      </c>
      <c r="BV78">
        <v>459</v>
      </c>
      <c r="BW78">
        <v>2.7</v>
      </c>
      <c r="BX78">
        <v>1.147</v>
      </c>
      <c r="BY78">
        <v>0.45</v>
      </c>
      <c r="BZ78">
        <v>1.4850000000000001</v>
      </c>
      <c r="CA78">
        <v>3.0960000000000001</v>
      </c>
      <c r="CB78">
        <v>1.7030000000000001</v>
      </c>
      <c r="CC78">
        <v>1.7030000000000001</v>
      </c>
    </row>
    <row r="79" spans="1:81" x14ac:dyDescent="0.2">
      <c r="A79" s="2">
        <v>43907</v>
      </c>
      <c r="B79" s="30">
        <v>77</v>
      </c>
      <c r="C79">
        <v>8605241</v>
      </c>
      <c r="D79">
        <v>6464</v>
      </c>
      <c r="E79">
        <v>277.17599999999999</v>
      </c>
      <c r="F79">
        <v>176.46700000000001</v>
      </c>
      <c r="G79">
        <v>14698</v>
      </c>
      <c r="H79">
        <v>3821</v>
      </c>
      <c r="I79">
        <v>26876</v>
      </c>
      <c r="J79">
        <v>461</v>
      </c>
      <c r="K79">
        <v>2.7</v>
      </c>
      <c r="L79">
        <v>1.147</v>
      </c>
      <c r="M79">
        <v>0.45</v>
      </c>
      <c r="N79">
        <v>1.4850000000000001</v>
      </c>
      <c r="O79">
        <v>3.0960000000000001</v>
      </c>
      <c r="P79">
        <v>1.7030000000000001</v>
      </c>
      <c r="Q79">
        <v>1.7010000000000001</v>
      </c>
      <c r="R79" s="30">
        <v>77</v>
      </c>
      <c r="S79">
        <v>8610925</v>
      </c>
      <c r="T79">
        <v>5898</v>
      </c>
      <c r="U79">
        <v>252.90600000000001</v>
      </c>
      <c r="V79">
        <v>161.01499999999999</v>
      </c>
      <c r="W79">
        <v>12856</v>
      </c>
      <c r="X79">
        <v>3470</v>
      </c>
      <c r="Y79">
        <v>23672</v>
      </c>
      <c r="Z79">
        <v>477</v>
      </c>
      <c r="AA79">
        <v>2.7</v>
      </c>
      <c r="AB79">
        <v>1.147</v>
      </c>
      <c r="AC79">
        <v>0.45</v>
      </c>
      <c r="AD79">
        <v>1.4850000000000001</v>
      </c>
      <c r="AE79">
        <v>3.0960000000000001</v>
      </c>
      <c r="AF79">
        <v>1.7030000000000001</v>
      </c>
      <c r="AG79">
        <v>1.702</v>
      </c>
      <c r="AH79" s="30">
        <v>77</v>
      </c>
      <c r="AI79">
        <v>8606158</v>
      </c>
      <c r="AJ79">
        <v>6277</v>
      </c>
      <c r="AK79">
        <v>269.15800000000002</v>
      </c>
      <c r="AL79">
        <v>171.36199999999999</v>
      </c>
      <c r="AM79">
        <v>14528</v>
      </c>
      <c r="AN79">
        <v>3702</v>
      </c>
      <c r="AO79">
        <v>26609</v>
      </c>
      <c r="AP79">
        <v>499</v>
      </c>
      <c r="AQ79">
        <v>2.7</v>
      </c>
      <c r="AR79">
        <v>1.147</v>
      </c>
      <c r="AS79">
        <v>0.45</v>
      </c>
      <c r="AT79">
        <v>1.4850000000000001</v>
      </c>
      <c r="AU79">
        <v>3.0960000000000001</v>
      </c>
      <c r="AV79">
        <v>1.7030000000000001</v>
      </c>
      <c r="AW79">
        <v>1.704</v>
      </c>
      <c r="AX79" s="30">
        <v>77</v>
      </c>
      <c r="AY79">
        <v>8603730</v>
      </c>
      <c r="AZ79">
        <v>6528</v>
      </c>
      <c r="BA79">
        <v>279.92099999999999</v>
      </c>
      <c r="BB79">
        <v>178.214</v>
      </c>
      <c r="BC79">
        <v>15296</v>
      </c>
      <c r="BD79">
        <v>3847</v>
      </c>
      <c r="BE79">
        <v>27924</v>
      </c>
      <c r="BF79">
        <v>477</v>
      </c>
      <c r="BG79">
        <v>2.7</v>
      </c>
      <c r="BH79">
        <v>1.147</v>
      </c>
      <c r="BI79">
        <v>0.45</v>
      </c>
      <c r="BJ79">
        <v>1.4850000000000001</v>
      </c>
      <c r="BK79">
        <v>3.0960000000000001</v>
      </c>
      <c r="BL79">
        <v>1.7030000000000001</v>
      </c>
      <c r="BM79">
        <v>1.702</v>
      </c>
      <c r="BN79" s="30">
        <v>77</v>
      </c>
      <c r="BO79">
        <v>8601929</v>
      </c>
      <c r="BP79">
        <v>6854</v>
      </c>
      <c r="BQ79">
        <v>293.89999999999998</v>
      </c>
      <c r="BR79">
        <v>187.114</v>
      </c>
      <c r="BS79">
        <v>15732</v>
      </c>
      <c r="BT79">
        <v>4047</v>
      </c>
      <c r="BU79">
        <v>28688</v>
      </c>
      <c r="BV79">
        <v>472</v>
      </c>
      <c r="BW79">
        <v>2.7</v>
      </c>
      <c r="BX79">
        <v>1.147</v>
      </c>
      <c r="BY79">
        <v>0.45</v>
      </c>
      <c r="BZ79">
        <v>1.4850000000000001</v>
      </c>
      <c r="CA79">
        <v>3.0960000000000001</v>
      </c>
      <c r="CB79">
        <v>1.7030000000000001</v>
      </c>
      <c r="CC79">
        <v>1.7010000000000001</v>
      </c>
    </row>
    <row r="80" spans="1:81" x14ac:dyDescent="0.2">
      <c r="A80" s="2">
        <v>43908</v>
      </c>
      <c r="B80" s="30">
        <v>78</v>
      </c>
      <c r="C80">
        <v>8601274</v>
      </c>
      <c r="D80">
        <v>3967</v>
      </c>
      <c r="E80">
        <v>170.10499999999999</v>
      </c>
      <c r="F80">
        <v>108.29900000000001</v>
      </c>
      <c r="G80">
        <v>16872</v>
      </c>
      <c r="H80">
        <v>4290</v>
      </c>
      <c r="I80">
        <v>31001</v>
      </c>
      <c r="J80">
        <v>476</v>
      </c>
      <c r="K80">
        <v>2.7</v>
      </c>
      <c r="L80">
        <v>1.147</v>
      </c>
      <c r="M80">
        <v>0.7</v>
      </c>
      <c r="N80">
        <v>0.81</v>
      </c>
      <c r="O80">
        <v>3.0960000000000001</v>
      </c>
      <c r="P80">
        <v>0.92900000000000005</v>
      </c>
      <c r="Q80">
        <v>1.7010000000000001</v>
      </c>
      <c r="R80" s="30">
        <v>78</v>
      </c>
      <c r="S80">
        <v>8607321</v>
      </c>
      <c r="T80">
        <v>3604</v>
      </c>
      <c r="U80">
        <v>154.54</v>
      </c>
      <c r="V80">
        <v>98.388999999999996</v>
      </c>
      <c r="W80">
        <v>14872</v>
      </c>
      <c r="X80">
        <v>3882</v>
      </c>
      <c r="Y80">
        <v>27466</v>
      </c>
      <c r="Z80">
        <v>494</v>
      </c>
      <c r="AA80">
        <v>2.7</v>
      </c>
      <c r="AB80">
        <v>1.147</v>
      </c>
      <c r="AC80">
        <v>0.7</v>
      </c>
      <c r="AD80">
        <v>0.81</v>
      </c>
      <c r="AE80">
        <v>3.0960000000000001</v>
      </c>
      <c r="AF80">
        <v>0.92900000000000005</v>
      </c>
      <c r="AG80">
        <v>1.702</v>
      </c>
      <c r="AH80" s="30">
        <v>78</v>
      </c>
      <c r="AI80">
        <v>8602207</v>
      </c>
      <c r="AJ80">
        <v>3951</v>
      </c>
      <c r="AK80">
        <v>169.41900000000001</v>
      </c>
      <c r="AL80">
        <v>107.86199999999999</v>
      </c>
      <c r="AM80">
        <v>16541</v>
      </c>
      <c r="AN80">
        <v>4264</v>
      </c>
      <c r="AO80">
        <v>30785</v>
      </c>
      <c r="AP80">
        <v>517</v>
      </c>
      <c r="AQ80">
        <v>2.7</v>
      </c>
      <c r="AR80">
        <v>1.147</v>
      </c>
      <c r="AS80">
        <v>0.7</v>
      </c>
      <c r="AT80">
        <v>0.81</v>
      </c>
      <c r="AU80">
        <v>3.0960000000000001</v>
      </c>
      <c r="AV80">
        <v>0.92900000000000005</v>
      </c>
      <c r="AW80">
        <v>1.7030000000000001</v>
      </c>
      <c r="AX80" s="30">
        <v>78</v>
      </c>
      <c r="AY80">
        <v>8599522</v>
      </c>
      <c r="AZ80">
        <v>4208</v>
      </c>
      <c r="BA80">
        <v>180.43899999999999</v>
      </c>
      <c r="BB80">
        <v>114.878</v>
      </c>
      <c r="BC80">
        <v>17295</v>
      </c>
      <c r="BD80">
        <v>4529</v>
      </c>
      <c r="BE80">
        <v>32007</v>
      </c>
      <c r="BF80">
        <v>497</v>
      </c>
      <c r="BG80">
        <v>2.7</v>
      </c>
      <c r="BH80">
        <v>1.147</v>
      </c>
      <c r="BI80">
        <v>0.7</v>
      </c>
      <c r="BJ80">
        <v>0.81</v>
      </c>
      <c r="BK80">
        <v>3.0960000000000001</v>
      </c>
      <c r="BL80">
        <v>0.92900000000000005</v>
      </c>
      <c r="BM80">
        <v>1.7</v>
      </c>
      <c r="BN80" s="30">
        <v>78</v>
      </c>
      <c r="BO80">
        <v>8597596</v>
      </c>
      <c r="BP80">
        <v>4333</v>
      </c>
      <c r="BQ80">
        <v>185.79900000000001</v>
      </c>
      <c r="BR80">
        <v>118.291</v>
      </c>
      <c r="BS80">
        <v>17906</v>
      </c>
      <c r="BT80">
        <v>4680</v>
      </c>
      <c r="BU80">
        <v>33251</v>
      </c>
      <c r="BV80">
        <v>488</v>
      </c>
      <c r="BW80">
        <v>2.7</v>
      </c>
      <c r="BX80">
        <v>1.147</v>
      </c>
      <c r="BY80">
        <v>0.7</v>
      </c>
      <c r="BZ80">
        <v>0.81</v>
      </c>
      <c r="CA80">
        <v>3.0960000000000001</v>
      </c>
      <c r="CB80">
        <v>0.92900000000000005</v>
      </c>
      <c r="CC80">
        <v>1.7</v>
      </c>
    </row>
    <row r="81" spans="1:81" x14ac:dyDescent="0.2">
      <c r="A81" s="2">
        <v>43909</v>
      </c>
      <c r="B81" s="30">
        <v>79</v>
      </c>
      <c r="C81">
        <v>8596773</v>
      </c>
      <c r="D81">
        <v>4501</v>
      </c>
      <c r="E81">
        <v>193.00299999999999</v>
      </c>
      <c r="F81">
        <v>122.877</v>
      </c>
      <c r="G81">
        <v>15965</v>
      </c>
      <c r="H81">
        <v>4874</v>
      </c>
      <c r="I81">
        <v>35971</v>
      </c>
      <c r="J81">
        <v>485</v>
      </c>
      <c r="K81">
        <v>2.7</v>
      </c>
      <c r="L81">
        <v>1.147</v>
      </c>
      <c r="M81">
        <v>0.7</v>
      </c>
      <c r="N81">
        <v>0.81</v>
      </c>
      <c r="O81">
        <v>3.0960000000000001</v>
      </c>
      <c r="P81">
        <v>0.92900000000000005</v>
      </c>
      <c r="Q81">
        <v>1.6990000000000001</v>
      </c>
      <c r="R81" s="30">
        <v>79</v>
      </c>
      <c r="S81">
        <v>8603368</v>
      </c>
      <c r="T81">
        <v>3953</v>
      </c>
      <c r="U81">
        <v>169.505</v>
      </c>
      <c r="V81">
        <v>107.917</v>
      </c>
      <c r="W81">
        <v>14199</v>
      </c>
      <c r="X81">
        <v>4277</v>
      </c>
      <c r="Y81">
        <v>31577</v>
      </c>
      <c r="Z81">
        <v>513</v>
      </c>
      <c r="AA81">
        <v>2.7</v>
      </c>
      <c r="AB81">
        <v>1.147</v>
      </c>
      <c r="AC81">
        <v>0.7</v>
      </c>
      <c r="AD81">
        <v>0.81</v>
      </c>
      <c r="AE81">
        <v>3.0960000000000001</v>
      </c>
      <c r="AF81">
        <v>0.92900000000000005</v>
      </c>
      <c r="AG81">
        <v>1.7010000000000001</v>
      </c>
      <c r="AH81" s="30">
        <v>79</v>
      </c>
      <c r="AI81">
        <v>8597703</v>
      </c>
      <c r="AJ81">
        <v>4504</v>
      </c>
      <c r="AK81">
        <v>193.13200000000001</v>
      </c>
      <c r="AL81">
        <v>122.959</v>
      </c>
      <c r="AM81">
        <v>15616</v>
      </c>
      <c r="AN81">
        <v>4876</v>
      </c>
      <c r="AO81">
        <v>35167</v>
      </c>
      <c r="AP81">
        <v>528</v>
      </c>
      <c r="AQ81">
        <v>2.7</v>
      </c>
      <c r="AR81">
        <v>1.147</v>
      </c>
      <c r="AS81">
        <v>0.7</v>
      </c>
      <c r="AT81">
        <v>0.81</v>
      </c>
      <c r="AU81">
        <v>3.0960000000000001</v>
      </c>
      <c r="AV81">
        <v>0.92900000000000005</v>
      </c>
      <c r="AW81">
        <v>1.7010000000000001</v>
      </c>
      <c r="AX81" s="30">
        <v>79</v>
      </c>
      <c r="AY81">
        <v>8594726</v>
      </c>
      <c r="AZ81">
        <v>4796</v>
      </c>
      <c r="BA81">
        <v>205.65199999999999</v>
      </c>
      <c r="BB81">
        <v>130.93100000000001</v>
      </c>
      <c r="BC81">
        <v>16330</v>
      </c>
      <c r="BD81">
        <v>5173</v>
      </c>
      <c r="BE81">
        <v>37056</v>
      </c>
      <c r="BF81">
        <v>516</v>
      </c>
      <c r="BG81">
        <v>2.7</v>
      </c>
      <c r="BH81">
        <v>1.147</v>
      </c>
      <c r="BI81">
        <v>0.7</v>
      </c>
      <c r="BJ81">
        <v>0.81</v>
      </c>
      <c r="BK81">
        <v>3.0960000000000001</v>
      </c>
      <c r="BL81">
        <v>0.92900000000000005</v>
      </c>
      <c r="BM81">
        <v>1.698</v>
      </c>
      <c r="BN81" s="30">
        <v>79</v>
      </c>
      <c r="BO81">
        <v>8592580</v>
      </c>
      <c r="BP81">
        <v>5016</v>
      </c>
      <c r="BQ81">
        <v>215.08600000000001</v>
      </c>
      <c r="BR81">
        <v>136.93700000000001</v>
      </c>
      <c r="BS81">
        <v>16821</v>
      </c>
      <c r="BT81">
        <v>5418</v>
      </c>
      <c r="BU81">
        <v>38220</v>
      </c>
      <c r="BV81">
        <v>505</v>
      </c>
      <c r="BW81">
        <v>2.7</v>
      </c>
      <c r="BX81">
        <v>1.147</v>
      </c>
      <c r="BY81">
        <v>0.7</v>
      </c>
      <c r="BZ81">
        <v>0.81</v>
      </c>
      <c r="CA81">
        <v>3.0960000000000001</v>
      </c>
      <c r="CB81">
        <v>0.92900000000000005</v>
      </c>
      <c r="CC81">
        <v>1.6970000000000001</v>
      </c>
    </row>
    <row r="82" spans="1:81" x14ac:dyDescent="0.2">
      <c r="A82" s="2">
        <v>43910</v>
      </c>
      <c r="B82" s="30">
        <v>80</v>
      </c>
      <c r="C82">
        <v>8591465</v>
      </c>
      <c r="D82">
        <v>5308</v>
      </c>
      <c r="E82">
        <v>227.607</v>
      </c>
      <c r="F82">
        <v>144.90799999999999</v>
      </c>
      <c r="G82">
        <v>14732</v>
      </c>
      <c r="H82">
        <v>5734</v>
      </c>
      <c r="I82">
        <v>41125</v>
      </c>
      <c r="J82">
        <v>505</v>
      </c>
      <c r="K82">
        <v>2.7</v>
      </c>
      <c r="L82">
        <v>1.147</v>
      </c>
      <c r="M82">
        <v>0.7</v>
      </c>
      <c r="N82">
        <v>0.81</v>
      </c>
      <c r="O82">
        <v>3.0960000000000001</v>
      </c>
      <c r="P82">
        <v>0.92900000000000005</v>
      </c>
      <c r="Q82">
        <v>1.524</v>
      </c>
      <c r="R82" s="30">
        <v>80</v>
      </c>
      <c r="S82">
        <v>8598756</v>
      </c>
      <c r="T82">
        <v>4612</v>
      </c>
      <c r="U82">
        <v>197.76300000000001</v>
      </c>
      <c r="V82">
        <v>125.908</v>
      </c>
      <c r="W82">
        <v>13159</v>
      </c>
      <c r="X82">
        <v>4993</v>
      </c>
      <c r="Y82">
        <v>36680</v>
      </c>
      <c r="Z82">
        <v>530</v>
      </c>
      <c r="AA82">
        <v>2.7</v>
      </c>
      <c r="AB82">
        <v>1.147</v>
      </c>
      <c r="AC82">
        <v>0.7</v>
      </c>
      <c r="AD82">
        <v>0.81</v>
      </c>
      <c r="AE82">
        <v>3.0960000000000001</v>
      </c>
      <c r="AF82">
        <v>0.92900000000000005</v>
      </c>
      <c r="AG82">
        <v>1.5249999999999999</v>
      </c>
      <c r="AH82" s="30">
        <v>80</v>
      </c>
      <c r="AI82">
        <v>8592559</v>
      </c>
      <c r="AJ82">
        <v>5144</v>
      </c>
      <c r="AK82">
        <v>220.57499999999999</v>
      </c>
      <c r="AL82">
        <v>140.43100000000001</v>
      </c>
      <c r="AM82">
        <v>14553</v>
      </c>
      <c r="AN82">
        <v>5567</v>
      </c>
      <c r="AO82">
        <v>40009</v>
      </c>
      <c r="AP82">
        <v>543</v>
      </c>
      <c r="AQ82">
        <v>2.7</v>
      </c>
      <c r="AR82">
        <v>1.147</v>
      </c>
      <c r="AS82">
        <v>0.7</v>
      </c>
      <c r="AT82">
        <v>0.81</v>
      </c>
      <c r="AU82">
        <v>3.0960000000000001</v>
      </c>
      <c r="AV82">
        <v>0.92900000000000005</v>
      </c>
      <c r="AW82">
        <v>1.524</v>
      </c>
      <c r="AX82" s="30">
        <v>80</v>
      </c>
      <c r="AY82">
        <v>8589539</v>
      </c>
      <c r="AZ82">
        <v>5187</v>
      </c>
      <c r="BA82">
        <v>222.41900000000001</v>
      </c>
      <c r="BB82">
        <v>141.60499999999999</v>
      </c>
      <c r="BC82">
        <v>15510</v>
      </c>
      <c r="BD82">
        <v>5616</v>
      </c>
      <c r="BE82">
        <v>42728</v>
      </c>
      <c r="BF82">
        <v>533</v>
      </c>
      <c r="BG82">
        <v>2.7</v>
      </c>
      <c r="BH82">
        <v>1.147</v>
      </c>
      <c r="BI82">
        <v>0.7</v>
      </c>
      <c r="BJ82">
        <v>0.81</v>
      </c>
      <c r="BK82">
        <v>3.0960000000000001</v>
      </c>
      <c r="BL82">
        <v>0.92900000000000005</v>
      </c>
      <c r="BM82">
        <v>1.5209999999999999</v>
      </c>
      <c r="BN82" s="30">
        <v>80</v>
      </c>
      <c r="BO82">
        <v>8587181</v>
      </c>
      <c r="BP82">
        <v>5399</v>
      </c>
      <c r="BQ82">
        <v>231.50899999999999</v>
      </c>
      <c r="BR82">
        <v>147.393</v>
      </c>
      <c r="BS82">
        <v>16000</v>
      </c>
      <c r="BT82">
        <v>5837</v>
      </c>
      <c r="BU82">
        <v>44273</v>
      </c>
      <c r="BV82">
        <v>518</v>
      </c>
      <c r="BW82">
        <v>2.7</v>
      </c>
      <c r="BX82">
        <v>1.147</v>
      </c>
      <c r="BY82">
        <v>0.7</v>
      </c>
      <c r="BZ82">
        <v>0.81</v>
      </c>
      <c r="CA82">
        <v>3.0960000000000001</v>
      </c>
      <c r="CB82">
        <v>0.92900000000000005</v>
      </c>
      <c r="CC82">
        <v>1.52</v>
      </c>
    </row>
    <row r="83" spans="1:81" x14ac:dyDescent="0.2">
      <c r="A83" s="2">
        <v>43911</v>
      </c>
      <c r="B83" s="30">
        <v>81</v>
      </c>
      <c r="C83">
        <v>8586203</v>
      </c>
      <c r="D83">
        <v>5262</v>
      </c>
      <c r="E83">
        <v>225.63499999999999</v>
      </c>
      <c r="F83">
        <v>143.65299999999999</v>
      </c>
      <c r="G83">
        <v>14349</v>
      </c>
      <c r="H83">
        <v>5691</v>
      </c>
      <c r="I83">
        <v>47427</v>
      </c>
      <c r="J83">
        <v>518</v>
      </c>
      <c r="K83">
        <v>2.7</v>
      </c>
      <c r="L83">
        <v>1.147</v>
      </c>
      <c r="M83">
        <v>0.7</v>
      </c>
      <c r="N83">
        <v>0.81</v>
      </c>
      <c r="O83">
        <v>3.0960000000000001</v>
      </c>
      <c r="P83">
        <v>0.92900000000000005</v>
      </c>
      <c r="Q83">
        <v>1.371</v>
      </c>
      <c r="R83" s="30">
        <v>81</v>
      </c>
      <c r="S83">
        <v>8594067</v>
      </c>
      <c r="T83">
        <v>4689</v>
      </c>
      <c r="U83">
        <v>201.06399999999999</v>
      </c>
      <c r="V83">
        <v>128.01</v>
      </c>
      <c r="W83">
        <v>12700</v>
      </c>
      <c r="X83">
        <v>5071</v>
      </c>
      <c r="Y83">
        <v>41979</v>
      </c>
      <c r="Z83">
        <v>547</v>
      </c>
      <c r="AA83">
        <v>2.7</v>
      </c>
      <c r="AB83">
        <v>1.147</v>
      </c>
      <c r="AC83">
        <v>0.7</v>
      </c>
      <c r="AD83">
        <v>0.81</v>
      </c>
      <c r="AE83">
        <v>3.0960000000000001</v>
      </c>
      <c r="AF83">
        <v>0.92900000000000005</v>
      </c>
      <c r="AG83">
        <v>1.3720000000000001</v>
      </c>
      <c r="AH83" s="30">
        <v>81</v>
      </c>
      <c r="AI83">
        <v>8587391</v>
      </c>
      <c r="AJ83">
        <v>5168</v>
      </c>
      <c r="AK83">
        <v>221.60400000000001</v>
      </c>
      <c r="AL83">
        <v>141.08600000000001</v>
      </c>
      <c r="AM83">
        <v>14106</v>
      </c>
      <c r="AN83">
        <v>5591</v>
      </c>
      <c r="AO83">
        <v>46815</v>
      </c>
      <c r="AP83">
        <v>561</v>
      </c>
      <c r="AQ83">
        <v>2.7</v>
      </c>
      <c r="AR83">
        <v>1.147</v>
      </c>
      <c r="AS83">
        <v>0.7</v>
      </c>
      <c r="AT83">
        <v>0.81</v>
      </c>
      <c r="AU83">
        <v>3.0960000000000001</v>
      </c>
      <c r="AV83">
        <v>0.92900000000000005</v>
      </c>
      <c r="AW83">
        <v>1.371</v>
      </c>
      <c r="AX83" s="30">
        <v>81</v>
      </c>
      <c r="AY83">
        <v>8584097</v>
      </c>
      <c r="AZ83">
        <v>5442</v>
      </c>
      <c r="BA83">
        <v>233.35300000000001</v>
      </c>
      <c r="BB83">
        <v>148.56700000000001</v>
      </c>
      <c r="BC83">
        <v>14805</v>
      </c>
      <c r="BD83">
        <v>5892</v>
      </c>
      <c r="BE83">
        <v>48686</v>
      </c>
      <c r="BF83">
        <v>547</v>
      </c>
      <c r="BG83">
        <v>2.7</v>
      </c>
      <c r="BH83">
        <v>1.147</v>
      </c>
      <c r="BI83">
        <v>0.7</v>
      </c>
      <c r="BJ83">
        <v>0.81</v>
      </c>
      <c r="BK83">
        <v>3.0960000000000001</v>
      </c>
      <c r="BL83">
        <v>0.92900000000000005</v>
      </c>
      <c r="BM83">
        <v>1.3680000000000001</v>
      </c>
      <c r="BN83" s="30">
        <v>81</v>
      </c>
      <c r="BO83">
        <v>8581646</v>
      </c>
      <c r="BP83">
        <v>5535</v>
      </c>
      <c r="BQ83">
        <v>237.34100000000001</v>
      </c>
      <c r="BR83">
        <v>151.10599999999999</v>
      </c>
      <c r="BS83">
        <v>15402</v>
      </c>
      <c r="BT83">
        <v>5997</v>
      </c>
      <c r="BU83">
        <v>50880</v>
      </c>
      <c r="BV83">
        <v>535</v>
      </c>
      <c r="BW83">
        <v>2.7</v>
      </c>
      <c r="BX83">
        <v>1.147</v>
      </c>
      <c r="BY83">
        <v>0.7</v>
      </c>
      <c r="BZ83">
        <v>0.81</v>
      </c>
      <c r="CA83">
        <v>3.0960000000000001</v>
      </c>
      <c r="CB83">
        <v>0.92900000000000005</v>
      </c>
      <c r="CC83">
        <v>1.365</v>
      </c>
    </row>
    <row r="84" spans="1:81" x14ac:dyDescent="0.2">
      <c r="A84" s="2">
        <v>43912</v>
      </c>
      <c r="B84" s="30">
        <v>82</v>
      </c>
      <c r="C84">
        <v>8581937</v>
      </c>
      <c r="D84">
        <v>4266</v>
      </c>
      <c r="E84">
        <v>182.92599999999999</v>
      </c>
      <c r="F84">
        <v>116.462</v>
      </c>
      <c r="G84">
        <v>14971</v>
      </c>
      <c r="H84">
        <v>4640</v>
      </c>
      <c r="I84">
        <v>53648</v>
      </c>
      <c r="J84">
        <v>523</v>
      </c>
      <c r="K84">
        <v>2.7</v>
      </c>
      <c r="L84">
        <v>1.147</v>
      </c>
      <c r="M84">
        <v>0.7</v>
      </c>
      <c r="N84">
        <v>0.81</v>
      </c>
      <c r="O84">
        <v>3.0960000000000001</v>
      </c>
      <c r="P84">
        <v>0.92900000000000005</v>
      </c>
      <c r="Q84">
        <v>1.2350000000000001</v>
      </c>
      <c r="R84" s="30">
        <v>82</v>
      </c>
      <c r="S84">
        <v>8590204</v>
      </c>
      <c r="T84">
        <v>3863</v>
      </c>
      <c r="U84">
        <v>165.64500000000001</v>
      </c>
      <c r="V84">
        <v>105.46</v>
      </c>
      <c r="W84">
        <v>13198</v>
      </c>
      <c r="X84">
        <v>4191</v>
      </c>
      <c r="Y84">
        <v>47346</v>
      </c>
      <c r="Z84">
        <v>558</v>
      </c>
      <c r="AA84">
        <v>2.7</v>
      </c>
      <c r="AB84">
        <v>1.147</v>
      </c>
      <c r="AC84">
        <v>0.7</v>
      </c>
      <c r="AD84">
        <v>0.81</v>
      </c>
      <c r="AE84">
        <v>3.0960000000000001</v>
      </c>
      <c r="AF84">
        <v>0.92900000000000005</v>
      </c>
      <c r="AG84">
        <v>1.236</v>
      </c>
      <c r="AH84" s="30">
        <v>82</v>
      </c>
      <c r="AI84">
        <v>8583113</v>
      </c>
      <c r="AJ84">
        <v>4278</v>
      </c>
      <c r="AK84">
        <v>183.441</v>
      </c>
      <c r="AL84">
        <v>116.789</v>
      </c>
      <c r="AM84">
        <v>14644</v>
      </c>
      <c r="AN84">
        <v>4630</v>
      </c>
      <c r="AO84">
        <v>52723</v>
      </c>
      <c r="AP84">
        <v>580</v>
      </c>
      <c r="AQ84">
        <v>2.7</v>
      </c>
      <c r="AR84">
        <v>1.147</v>
      </c>
      <c r="AS84">
        <v>0.7</v>
      </c>
      <c r="AT84">
        <v>0.81</v>
      </c>
      <c r="AU84">
        <v>3.0960000000000001</v>
      </c>
      <c r="AV84">
        <v>0.92900000000000005</v>
      </c>
      <c r="AW84">
        <v>1.2350000000000001</v>
      </c>
      <c r="AX84" s="30">
        <v>82</v>
      </c>
      <c r="AY84">
        <v>8579570</v>
      </c>
      <c r="AZ84">
        <v>4527</v>
      </c>
      <c r="BA84">
        <v>194.11799999999999</v>
      </c>
      <c r="BB84">
        <v>123.587</v>
      </c>
      <c r="BC84">
        <v>15338</v>
      </c>
      <c r="BD84">
        <v>4909</v>
      </c>
      <c r="BE84">
        <v>55369</v>
      </c>
      <c r="BF84">
        <v>559</v>
      </c>
      <c r="BG84">
        <v>2.7</v>
      </c>
      <c r="BH84">
        <v>1.147</v>
      </c>
      <c r="BI84">
        <v>0.7</v>
      </c>
      <c r="BJ84">
        <v>0.81</v>
      </c>
      <c r="BK84">
        <v>3.0960000000000001</v>
      </c>
      <c r="BL84">
        <v>0.92900000000000005</v>
      </c>
      <c r="BM84">
        <v>1.236</v>
      </c>
      <c r="BN84" s="30">
        <v>82</v>
      </c>
      <c r="BO84">
        <v>8577012</v>
      </c>
      <c r="BP84">
        <v>4634</v>
      </c>
      <c r="BQ84">
        <v>198.70599999999999</v>
      </c>
      <c r="BR84">
        <v>126.508</v>
      </c>
      <c r="BS84">
        <v>15913</v>
      </c>
      <c r="BT84">
        <v>5024</v>
      </c>
      <c r="BU84">
        <v>57256</v>
      </c>
      <c r="BV84">
        <v>554</v>
      </c>
      <c r="BW84">
        <v>2.7</v>
      </c>
      <c r="BX84">
        <v>1.147</v>
      </c>
      <c r="BY84">
        <v>0.7</v>
      </c>
      <c r="BZ84">
        <v>0.81</v>
      </c>
      <c r="CA84">
        <v>3.0960000000000001</v>
      </c>
      <c r="CB84">
        <v>0.92900000000000005</v>
      </c>
      <c r="CC84">
        <v>1.2350000000000001</v>
      </c>
    </row>
    <row r="85" spans="1:81" x14ac:dyDescent="0.2">
      <c r="A85" s="2">
        <v>43913</v>
      </c>
      <c r="B85" s="30">
        <v>83</v>
      </c>
      <c r="C85">
        <v>8577603</v>
      </c>
      <c r="D85">
        <v>4334</v>
      </c>
      <c r="E85">
        <v>185.84200000000001</v>
      </c>
      <c r="F85">
        <v>118.318</v>
      </c>
      <c r="G85">
        <v>14545</v>
      </c>
      <c r="H85">
        <v>4692</v>
      </c>
      <c r="I85">
        <v>59139</v>
      </c>
      <c r="J85">
        <v>539</v>
      </c>
      <c r="K85">
        <v>2.7</v>
      </c>
      <c r="L85">
        <v>1.147</v>
      </c>
      <c r="M85">
        <v>0.7</v>
      </c>
      <c r="N85">
        <v>0.81</v>
      </c>
      <c r="O85">
        <v>3.0960000000000001</v>
      </c>
      <c r="P85">
        <v>0.92900000000000005</v>
      </c>
      <c r="Q85">
        <v>1.1240000000000001</v>
      </c>
      <c r="R85" s="30">
        <v>83</v>
      </c>
      <c r="S85">
        <v>8586406</v>
      </c>
      <c r="T85">
        <v>3798</v>
      </c>
      <c r="U85">
        <v>162.858</v>
      </c>
      <c r="V85">
        <v>103.685</v>
      </c>
      <c r="W85">
        <v>12952</v>
      </c>
      <c r="X85">
        <v>4109</v>
      </c>
      <c r="Y85">
        <v>52144</v>
      </c>
      <c r="Z85">
        <v>575</v>
      </c>
      <c r="AA85">
        <v>2.7</v>
      </c>
      <c r="AB85">
        <v>1.147</v>
      </c>
      <c r="AC85">
        <v>0.7</v>
      </c>
      <c r="AD85">
        <v>0.81</v>
      </c>
      <c r="AE85">
        <v>3.0960000000000001</v>
      </c>
      <c r="AF85">
        <v>0.92900000000000005</v>
      </c>
      <c r="AG85">
        <v>1.1240000000000001</v>
      </c>
      <c r="AH85" s="30">
        <v>83</v>
      </c>
      <c r="AI85">
        <v>8578982</v>
      </c>
      <c r="AJ85">
        <v>4131</v>
      </c>
      <c r="AK85">
        <v>177.137</v>
      </c>
      <c r="AL85">
        <v>112.776</v>
      </c>
      <c r="AM85">
        <v>14438</v>
      </c>
      <c r="AN85">
        <v>4484</v>
      </c>
      <c r="AO85">
        <v>58149</v>
      </c>
      <c r="AP85">
        <v>594</v>
      </c>
      <c r="AQ85">
        <v>2.7</v>
      </c>
      <c r="AR85">
        <v>1.147</v>
      </c>
      <c r="AS85">
        <v>0.7</v>
      </c>
      <c r="AT85">
        <v>0.81</v>
      </c>
      <c r="AU85">
        <v>3.0960000000000001</v>
      </c>
      <c r="AV85">
        <v>0.92900000000000005</v>
      </c>
      <c r="AW85">
        <v>1.121</v>
      </c>
      <c r="AX85" s="30">
        <v>83</v>
      </c>
      <c r="AY85">
        <v>8575176</v>
      </c>
      <c r="AZ85">
        <v>4394</v>
      </c>
      <c r="BA85">
        <v>188.41499999999999</v>
      </c>
      <c r="BB85">
        <v>119.956</v>
      </c>
      <c r="BC85">
        <v>15103</v>
      </c>
      <c r="BD85">
        <v>4762</v>
      </c>
      <c r="BE85">
        <v>61119</v>
      </c>
      <c r="BF85">
        <v>575</v>
      </c>
      <c r="BG85">
        <v>2.7</v>
      </c>
      <c r="BH85">
        <v>1.147</v>
      </c>
      <c r="BI85">
        <v>0.7</v>
      </c>
      <c r="BJ85">
        <v>0.81</v>
      </c>
      <c r="BK85">
        <v>3.0960000000000001</v>
      </c>
      <c r="BL85">
        <v>0.92900000000000005</v>
      </c>
      <c r="BM85">
        <v>1.123</v>
      </c>
      <c r="BN85" s="30">
        <v>83</v>
      </c>
      <c r="BO85">
        <v>8572358</v>
      </c>
      <c r="BP85">
        <v>4654</v>
      </c>
      <c r="BQ85">
        <v>199.56399999999999</v>
      </c>
      <c r="BR85">
        <v>127.054</v>
      </c>
      <c r="BS85">
        <v>15497</v>
      </c>
      <c r="BT85">
        <v>5050</v>
      </c>
      <c r="BU85">
        <v>62973</v>
      </c>
      <c r="BV85">
        <v>572</v>
      </c>
      <c r="BW85">
        <v>2.7</v>
      </c>
      <c r="BX85">
        <v>1.147</v>
      </c>
      <c r="BY85">
        <v>0.7</v>
      </c>
      <c r="BZ85">
        <v>0.81</v>
      </c>
      <c r="CA85">
        <v>3.0960000000000001</v>
      </c>
      <c r="CB85">
        <v>0.92900000000000005</v>
      </c>
      <c r="CC85">
        <v>1.121</v>
      </c>
    </row>
    <row r="86" spans="1:81" x14ac:dyDescent="0.2">
      <c r="A86" s="2">
        <v>43914</v>
      </c>
      <c r="B86" s="30">
        <v>84</v>
      </c>
      <c r="C86">
        <v>8573020</v>
      </c>
      <c r="D86">
        <v>4583</v>
      </c>
      <c r="E86">
        <v>196.51900000000001</v>
      </c>
      <c r="F86">
        <v>125.116</v>
      </c>
      <c r="G86">
        <v>13905</v>
      </c>
      <c r="H86">
        <v>4974</v>
      </c>
      <c r="I86">
        <v>64769</v>
      </c>
      <c r="J86">
        <v>553</v>
      </c>
      <c r="K86">
        <v>2.7</v>
      </c>
      <c r="L86">
        <v>1.147</v>
      </c>
      <c r="M86">
        <v>0.7</v>
      </c>
      <c r="N86">
        <v>0.81</v>
      </c>
      <c r="O86">
        <v>3.0960000000000001</v>
      </c>
      <c r="P86">
        <v>0.92900000000000005</v>
      </c>
      <c r="Q86">
        <v>1.0249999999999999</v>
      </c>
      <c r="R86" s="30">
        <v>84</v>
      </c>
      <c r="S86">
        <v>8582344</v>
      </c>
      <c r="T86">
        <v>4062</v>
      </c>
      <c r="U86">
        <v>174.179</v>
      </c>
      <c r="V86">
        <v>110.893</v>
      </c>
      <c r="W86">
        <v>12346</v>
      </c>
      <c r="X86">
        <v>4404</v>
      </c>
      <c r="Y86">
        <v>57383</v>
      </c>
      <c r="Z86">
        <v>590</v>
      </c>
      <c r="AA86">
        <v>2.7</v>
      </c>
      <c r="AB86">
        <v>1.147</v>
      </c>
      <c r="AC86">
        <v>0.7</v>
      </c>
      <c r="AD86">
        <v>0.81</v>
      </c>
      <c r="AE86">
        <v>3.0960000000000001</v>
      </c>
      <c r="AF86">
        <v>0.92900000000000005</v>
      </c>
      <c r="AG86">
        <v>1.028</v>
      </c>
      <c r="AH86" s="30">
        <v>84</v>
      </c>
      <c r="AI86">
        <v>8574419</v>
      </c>
      <c r="AJ86">
        <v>4563</v>
      </c>
      <c r="AK86">
        <v>195.661</v>
      </c>
      <c r="AL86">
        <v>124.57</v>
      </c>
      <c r="AM86">
        <v>13606</v>
      </c>
      <c r="AN86">
        <v>4963</v>
      </c>
      <c r="AO86">
        <v>63284</v>
      </c>
      <c r="AP86">
        <v>606</v>
      </c>
      <c r="AQ86">
        <v>2.7</v>
      </c>
      <c r="AR86">
        <v>1.147</v>
      </c>
      <c r="AS86">
        <v>0.7</v>
      </c>
      <c r="AT86">
        <v>0.81</v>
      </c>
      <c r="AU86">
        <v>3.0960000000000001</v>
      </c>
      <c r="AV86">
        <v>0.92900000000000005</v>
      </c>
      <c r="AW86">
        <v>1.024</v>
      </c>
      <c r="AX86" s="30">
        <v>84</v>
      </c>
      <c r="AY86">
        <v>8570387</v>
      </c>
      <c r="AZ86">
        <v>4789</v>
      </c>
      <c r="BA86">
        <v>205.352</v>
      </c>
      <c r="BB86">
        <v>130.74</v>
      </c>
      <c r="BC86">
        <v>14310</v>
      </c>
      <c r="BD86">
        <v>5187</v>
      </c>
      <c r="BE86">
        <v>66400</v>
      </c>
      <c r="BF86">
        <v>590</v>
      </c>
      <c r="BG86">
        <v>2.7</v>
      </c>
      <c r="BH86">
        <v>1.147</v>
      </c>
      <c r="BI86">
        <v>0.7</v>
      </c>
      <c r="BJ86">
        <v>0.81</v>
      </c>
      <c r="BK86">
        <v>3.0960000000000001</v>
      </c>
      <c r="BL86">
        <v>0.92900000000000005</v>
      </c>
      <c r="BM86">
        <v>1.024</v>
      </c>
      <c r="BN86" s="30">
        <v>84</v>
      </c>
      <c r="BO86">
        <v>8567421</v>
      </c>
      <c r="BP86">
        <v>4937</v>
      </c>
      <c r="BQ86">
        <v>211.69900000000001</v>
      </c>
      <c r="BR86">
        <v>134.78</v>
      </c>
      <c r="BS86">
        <v>14804</v>
      </c>
      <c r="BT86">
        <v>5347</v>
      </c>
      <c r="BU86">
        <v>68946</v>
      </c>
      <c r="BV86">
        <v>591</v>
      </c>
      <c r="BW86">
        <v>2.7</v>
      </c>
      <c r="BX86">
        <v>1.147</v>
      </c>
      <c r="BY86">
        <v>0.7</v>
      </c>
      <c r="BZ86">
        <v>0.81</v>
      </c>
      <c r="CA86">
        <v>3.0960000000000001</v>
      </c>
      <c r="CB86">
        <v>0.92900000000000005</v>
      </c>
      <c r="CC86">
        <v>1.0249999999999999</v>
      </c>
    </row>
    <row r="87" spans="1:81" x14ac:dyDescent="0.2">
      <c r="A87" s="2">
        <v>43915</v>
      </c>
      <c r="B87" s="30">
        <v>85</v>
      </c>
      <c r="C87">
        <v>8568480</v>
      </c>
      <c r="D87">
        <v>4540</v>
      </c>
      <c r="E87">
        <v>194.67500000000001</v>
      </c>
      <c r="F87">
        <v>123.94199999999999</v>
      </c>
      <c r="G87">
        <v>13559</v>
      </c>
      <c r="H87">
        <v>4929</v>
      </c>
      <c r="I87">
        <v>66931</v>
      </c>
      <c r="J87">
        <v>566</v>
      </c>
      <c r="K87">
        <v>2.7</v>
      </c>
      <c r="L87">
        <v>1.147</v>
      </c>
      <c r="M87">
        <v>0.7</v>
      </c>
      <c r="N87">
        <v>0.81</v>
      </c>
      <c r="O87">
        <v>3.0960000000000001</v>
      </c>
      <c r="P87">
        <v>0.92900000000000005</v>
      </c>
      <c r="Q87">
        <v>0.92400000000000004</v>
      </c>
      <c r="R87" s="30">
        <v>85</v>
      </c>
      <c r="S87">
        <v>8578188</v>
      </c>
      <c r="T87">
        <v>4156</v>
      </c>
      <c r="U87">
        <v>178.209</v>
      </c>
      <c r="V87">
        <v>113.459</v>
      </c>
      <c r="W87">
        <v>11897</v>
      </c>
      <c r="X87">
        <v>4511</v>
      </c>
      <c r="Y87">
        <v>59491</v>
      </c>
      <c r="Z87">
        <v>608</v>
      </c>
      <c r="AA87">
        <v>2.7</v>
      </c>
      <c r="AB87">
        <v>1.147</v>
      </c>
      <c r="AC87">
        <v>0.7</v>
      </c>
      <c r="AD87">
        <v>0.81</v>
      </c>
      <c r="AE87">
        <v>3.0960000000000001</v>
      </c>
      <c r="AF87">
        <v>0.92900000000000005</v>
      </c>
      <c r="AG87">
        <v>0.92400000000000004</v>
      </c>
      <c r="AH87" s="30">
        <v>85</v>
      </c>
      <c r="AI87">
        <v>8569810</v>
      </c>
      <c r="AJ87">
        <v>4609</v>
      </c>
      <c r="AK87">
        <v>197.63399999999999</v>
      </c>
      <c r="AL87">
        <v>125.82599999999999</v>
      </c>
      <c r="AM87">
        <v>13174</v>
      </c>
      <c r="AN87">
        <v>4995</v>
      </c>
      <c r="AO87">
        <v>66051</v>
      </c>
      <c r="AP87">
        <v>620</v>
      </c>
      <c r="AQ87">
        <v>2.7</v>
      </c>
      <c r="AR87">
        <v>1.147</v>
      </c>
      <c r="AS87">
        <v>0.7</v>
      </c>
      <c r="AT87">
        <v>0.81</v>
      </c>
      <c r="AU87">
        <v>3.0960000000000001</v>
      </c>
      <c r="AV87">
        <v>0.92900000000000005</v>
      </c>
      <c r="AW87">
        <v>0.92400000000000004</v>
      </c>
      <c r="AX87" s="30">
        <v>85</v>
      </c>
      <c r="AY87">
        <v>8565642</v>
      </c>
      <c r="AZ87">
        <v>4745</v>
      </c>
      <c r="BA87">
        <v>203.46600000000001</v>
      </c>
      <c r="BB87">
        <v>129.53800000000001</v>
      </c>
      <c r="BC87">
        <v>13947</v>
      </c>
      <c r="BD87">
        <v>5152</v>
      </c>
      <c r="BE87">
        <v>69340</v>
      </c>
      <c r="BF87">
        <v>602</v>
      </c>
      <c r="BG87">
        <v>2.7</v>
      </c>
      <c r="BH87">
        <v>1.147</v>
      </c>
      <c r="BI87">
        <v>0.7</v>
      </c>
      <c r="BJ87">
        <v>0.81</v>
      </c>
      <c r="BK87">
        <v>3.0960000000000001</v>
      </c>
      <c r="BL87">
        <v>0.92900000000000005</v>
      </c>
      <c r="BM87">
        <v>0.92500000000000004</v>
      </c>
      <c r="BN87" s="30">
        <v>85</v>
      </c>
      <c r="BO87">
        <v>8562538</v>
      </c>
      <c r="BP87">
        <v>4883</v>
      </c>
      <c r="BQ87">
        <v>209.38300000000001</v>
      </c>
      <c r="BR87">
        <v>133.30600000000001</v>
      </c>
      <c r="BS87">
        <v>14430</v>
      </c>
      <c r="BT87">
        <v>5311</v>
      </c>
      <c r="BU87">
        <v>71749</v>
      </c>
      <c r="BV87">
        <v>601</v>
      </c>
      <c r="BW87">
        <v>2.7</v>
      </c>
      <c r="BX87">
        <v>1.147</v>
      </c>
      <c r="BY87">
        <v>0.7</v>
      </c>
      <c r="BZ87">
        <v>0.81</v>
      </c>
      <c r="CA87">
        <v>3.0960000000000001</v>
      </c>
      <c r="CB87">
        <v>0.92900000000000005</v>
      </c>
      <c r="CC87">
        <v>0.92400000000000004</v>
      </c>
    </row>
    <row r="88" spans="1:81" x14ac:dyDescent="0.2">
      <c r="A88" s="2">
        <v>43916</v>
      </c>
      <c r="B88" s="30">
        <v>86</v>
      </c>
      <c r="C88">
        <v>8564182</v>
      </c>
      <c r="D88">
        <v>4298</v>
      </c>
      <c r="E88">
        <v>184.298</v>
      </c>
      <c r="F88">
        <v>117.33499999999999</v>
      </c>
      <c r="G88">
        <v>13427</v>
      </c>
      <c r="H88">
        <v>4672</v>
      </c>
      <c r="I88">
        <v>72590</v>
      </c>
      <c r="J88">
        <v>585</v>
      </c>
      <c r="K88">
        <v>2.7</v>
      </c>
      <c r="L88">
        <v>1.147</v>
      </c>
      <c r="M88">
        <v>0.7</v>
      </c>
      <c r="N88">
        <v>0.81</v>
      </c>
      <c r="O88">
        <v>3.0960000000000001</v>
      </c>
      <c r="P88">
        <v>0.92900000000000005</v>
      </c>
      <c r="Q88">
        <v>0.92300000000000004</v>
      </c>
      <c r="R88" s="30">
        <v>86</v>
      </c>
      <c r="S88">
        <v>8574488</v>
      </c>
      <c r="T88">
        <v>3700</v>
      </c>
      <c r="U88">
        <v>158.65600000000001</v>
      </c>
      <c r="V88">
        <v>101.01</v>
      </c>
      <c r="W88">
        <v>12045</v>
      </c>
      <c r="X88">
        <v>4008</v>
      </c>
      <c r="Y88">
        <v>64334</v>
      </c>
      <c r="Z88">
        <v>621</v>
      </c>
      <c r="AA88">
        <v>2.7</v>
      </c>
      <c r="AB88">
        <v>1.147</v>
      </c>
      <c r="AC88">
        <v>0.7</v>
      </c>
      <c r="AD88">
        <v>0.81</v>
      </c>
      <c r="AE88">
        <v>3.0960000000000001</v>
      </c>
      <c r="AF88">
        <v>0.92900000000000005</v>
      </c>
      <c r="AG88">
        <v>0.92400000000000004</v>
      </c>
      <c r="AH88" s="30">
        <v>86</v>
      </c>
      <c r="AI88">
        <v>8565707</v>
      </c>
      <c r="AJ88">
        <v>4103</v>
      </c>
      <c r="AK88">
        <v>175.93700000000001</v>
      </c>
      <c r="AL88">
        <v>112.012</v>
      </c>
      <c r="AM88">
        <v>13337</v>
      </c>
      <c r="AN88">
        <v>4446</v>
      </c>
      <c r="AO88">
        <v>71559</v>
      </c>
      <c r="AP88">
        <v>638</v>
      </c>
      <c r="AQ88">
        <v>2.7</v>
      </c>
      <c r="AR88">
        <v>1.147</v>
      </c>
      <c r="AS88">
        <v>0.7</v>
      </c>
      <c r="AT88">
        <v>0.81</v>
      </c>
      <c r="AU88">
        <v>3.0960000000000001</v>
      </c>
      <c r="AV88">
        <v>0.92900000000000005</v>
      </c>
      <c r="AW88">
        <v>0.92300000000000004</v>
      </c>
      <c r="AX88" s="30">
        <v>86</v>
      </c>
      <c r="AY88">
        <v>8561323</v>
      </c>
      <c r="AZ88">
        <v>4319</v>
      </c>
      <c r="BA88">
        <v>185.19900000000001</v>
      </c>
      <c r="BB88">
        <v>117.90900000000001</v>
      </c>
      <c r="BC88">
        <v>14014</v>
      </c>
      <c r="BD88">
        <v>4678</v>
      </c>
      <c r="BE88">
        <v>75093</v>
      </c>
      <c r="BF88">
        <v>614</v>
      </c>
      <c r="BG88">
        <v>2.7</v>
      </c>
      <c r="BH88">
        <v>1.147</v>
      </c>
      <c r="BI88">
        <v>0.7</v>
      </c>
      <c r="BJ88">
        <v>0.81</v>
      </c>
      <c r="BK88">
        <v>3.0960000000000001</v>
      </c>
      <c r="BL88">
        <v>0.92900000000000005</v>
      </c>
      <c r="BM88">
        <v>0.92400000000000004</v>
      </c>
      <c r="BN88" s="30">
        <v>86</v>
      </c>
      <c r="BO88">
        <v>8558048</v>
      </c>
      <c r="BP88">
        <v>4490</v>
      </c>
      <c r="BQ88">
        <v>192.53100000000001</v>
      </c>
      <c r="BR88">
        <v>122.577</v>
      </c>
      <c r="BS88">
        <v>14437</v>
      </c>
      <c r="BT88">
        <v>4876</v>
      </c>
      <c r="BU88">
        <v>77964</v>
      </c>
      <c r="BV88">
        <v>612</v>
      </c>
      <c r="BW88">
        <v>2.7</v>
      </c>
      <c r="BX88">
        <v>1.147</v>
      </c>
      <c r="BY88">
        <v>0.7</v>
      </c>
      <c r="BZ88">
        <v>0.81</v>
      </c>
      <c r="CA88">
        <v>3.0960000000000001</v>
      </c>
      <c r="CB88">
        <v>0.92900000000000005</v>
      </c>
      <c r="CC88">
        <v>0.92400000000000004</v>
      </c>
    </row>
    <row r="89" spans="1:81" x14ac:dyDescent="0.2">
      <c r="A89" s="2">
        <v>43917</v>
      </c>
      <c r="B89" s="30">
        <v>87</v>
      </c>
      <c r="C89">
        <v>8560150</v>
      </c>
      <c r="D89">
        <v>4032</v>
      </c>
      <c r="E89">
        <v>172.892</v>
      </c>
      <c r="F89">
        <v>110.074</v>
      </c>
      <c r="G89">
        <v>13334</v>
      </c>
      <c r="H89">
        <v>4391</v>
      </c>
      <c r="I89">
        <v>77944</v>
      </c>
      <c r="J89">
        <v>598</v>
      </c>
      <c r="K89">
        <v>2.7</v>
      </c>
      <c r="L89">
        <v>1.147</v>
      </c>
      <c r="M89">
        <v>0.7</v>
      </c>
      <c r="N89">
        <v>0.81</v>
      </c>
      <c r="O89">
        <v>3.0960000000000001</v>
      </c>
      <c r="P89">
        <v>0.92900000000000005</v>
      </c>
      <c r="Q89">
        <v>0.92300000000000004</v>
      </c>
      <c r="R89" s="30">
        <v>87</v>
      </c>
      <c r="S89">
        <v>8570902</v>
      </c>
      <c r="T89">
        <v>3586</v>
      </c>
      <c r="U89">
        <v>153.768</v>
      </c>
      <c r="V89">
        <v>97.897999999999996</v>
      </c>
      <c r="W89">
        <v>11852</v>
      </c>
      <c r="X89">
        <v>3893</v>
      </c>
      <c r="Y89">
        <v>69001</v>
      </c>
      <c r="Z89">
        <v>635</v>
      </c>
      <c r="AA89">
        <v>2.7</v>
      </c>
      <c r="AB89">
        <v>1.147</v>
      </c>
      <c r="AC89">
        <v>0.7</v>
      </c>
      <c r="AD89">
        <v>0.81</v>
      </c>
      <c r="AE89">
        <v>3.0960000000000001</v>
      </c>
      <c r="AF89">
        <v>0.92900000000000005</v>
      </c>
      <c r="AG89">
        <v>0.92300000000000004</v>
      </c>
      <c r="AH89" s="30">
        <v>87</v>
      </c>
      <c r="AI89">
        <v>8561790</v>
      </c>
      <c r="AJ89">
        <v>3917</v>
      </c>
      <c r="AK89">
        <v>167.96100000000001</v>
      </c>
      <c r="AL89">
        <v>106.934</v>
      </c>
      <c r="AM89">
        <v>13191</v>
      </c>
      <c r="AN89">
        <v>4249</v>
      </c>
      <c r="AO89">
        <v>76565</v>
      </c>
      <c r="AP89">
        <v>651</v>
      </c>
      <c r="AQ89">
        <v>2.7</v>
      </c>
      <c r="AR89">
        <v>1.147</v>
      </c>
      <c r="AS89">
        <v>0.7</v>
      </c>
      <c r="AT89">
        <v>0.81</v>
      </c>
      <c r="AU89">
        <v>3.0960000000000001</v>
      </c>
      <c r="AV89">
        <v>0.92900000000000005</v>
      </c>
      <c r="AW89">
        <v>0.92300000000000004</v>
      </c>
      <c r="AX89" s="30">
        <v>87</v>
      </c>
      <c r="AY89">
        <v>8557077</v>
      </c>
      <c r="AZ89">
        <v>4246</v>
      </c>
      <c r="BA89">
        <v>182.06800000000001</v>
      </c>
      <c r="BB89">
        <v>115.916</v>
      </c>
      <c r="BC89">
        <v>13696</v>
      </c>
      <c r="BD89">
        <v>4637</v>
      </c>
      <c r="BE89">
        <v>80176</v>
      </c>
      <c r="BF89">
        <v>625</v>
      </c>
      <c r="BG89">
        <v>2.7</v>
      </c>
      <c r="BH89">
        <v>1.147</v>
      </c>
      <c r="BI89">
        <v>0.7</v>
      </c>
      <c r="BJ89">
        <v>0.81</v>
      </c>
      <c r="BK89">
        <v>3.0960000000000001</v>
      </c>
      <c r="BL89">
        <v>0.92900000000000005</v>
      </c>
      <c r="BM89">
        <v>0.92300000000000004</v>
      </c>
      <c r="BN89" s="30">
        <v>87</v>
      </c>
      <c r="BO89">
        <v>8553760</v>
      </c>
      <c r="BP89">
        <v>4288</v>
      </c>
      <c r="BQ89">
        <v>183.869</v>
      </c>
      <c r="BR89">
        <v>117.062</v>
      </c>
      <c r="BS89">
        <v>14264</v>
      </c>
      <c r="BT89">
        <v>4663</v>
      </c>
      <c r="BU89">
        <v>82992</v>
      </c>
      <c r="BV89">
        <v>629</v>
      </c>
      <c r="BW89">
        <v>2.7</v>
      </c>
      <c r="BX89">
        <v>1.147</v>
      </c>
      <c r="BY89">
        <v>0.7</v>
      </c>
      <c r="BZ89">
        <v>0.81</v>
      </c>
      <c r="CA89">
        <v>3.0960000000000001</v>
      </c>
      <c r="CB89">
        <v>0.92900000000000005</v>
      </c>
      <c r="CC89">
        <v>0.92200000000000004</v>
      </c>
    </row>
    <row r="90" spans="1:81" x14ac:dyDescent="0.2">
      <c r="A90" s="2">
        <v>43918</v>
      </c>
      <c r="B90" s="30">
        <v>88</v>
      </c>
      <c r="C90">
        <v>8556020</v>
      </c>
      <c r="D90">
        <v>4130</v>
      </c>
      <c r="E90">
        <v>177.09399999999999</v>
      </c>
      <c r="F90">
        <v>112.749</v>
      </c>
      <c r="G90">
        <v>12867</v>
      </c>
      <c r="H90">
        <v>4499</v>
      </c>
      <c r="I90">
        <v>82396</v>
      </c>
      <c r="J90">
        <v>608</v>
      </c>
      <c r="K90">
        <v>2.7</v>
      </c>
      <c r="L90">
        <v>1.147</v>
      </c>
      <c r="M90">
        <v>0.7</v>
      </c>
      <c r="N90">
        <v>0.81</v>
      </c>
      <c r="O90">
        <v>3.0960000000000001</v>
      </c>
      <c r="P90">
        <v>0.92900000000000005</v>
      </c>
      <c r="Q90">
        <v>0.92200000000000004</v>
      </c>
      <c r="R90" s="30">
        <v>88</v>
      </c>
      <c r="S90">
        <v>8567148</v>
      </c>
      <c r="T90">
        <v>3754</v>
      </c>
      <c r="U90">
        <v>160.97200000000001</v>
      </c>
      <c r="V90">
        <v>102.48399999999999</v>
      </c>
      <c r="W90">
        <v>11378</v>
      </c>
      <c r="X90">
        <v>4060</v>
      </c>
      <c r="Y90">
        <v>72942</v>
      </c>
      <c r="Z90">
        <v>654</v>
      </c>
      <c r="AA90">
        <v>2.7</v>
      </c>
      <c r="AB90">
        <v>1.147</v>
      </c>
      <c r="AC90">
        <v>0.7</v>
      </c>
      <c r="AD90">
        <v>0.81</v>
      </c>
      <c r="AE90">
        <v>3.0960000000000001</v>
      </c>
      <c r="AF90">
        <v>0.92900000000000005</v>
      </c>
      <c r="AG90">
        <v>0.92300000000000004</v>
      </c>
      <c r="AH90" s="30">
        <v>88</v>
      </c>
      <c r="AI90">
        <v>8557763</v>
      </c>
      <c r="AJ90">
        <v>4027</v>
      </c>
      <c r="AK90">
        <v>172.678</v>
      </c>
      <c r="AL90">
        <v>109.937</v>
      </c>
      <c r="AM90">
        <v>12741</v>
      </c>
      <c r="AN90">
        <v>4367</v>
      </c>
      <c r="AO90">
        <v>81054</v>
      </c>
      <c r="AP90">
        <v>668</v>
      </c>
      <c r="AQ90">
        <v>2.7</v>
      </c>
      <c r="AR90">
        <v>1.147</v>
      </c>
      <c r="AS90">
        <v>0.7</v>
      </c>
      <c r="AT90">
        <v>0.81</v>
      </c>
      <c r="AU90">
        <v>3.0960000000000001</v>
      </c>
      <c r="AV90">
        <v>0.92900000000000005</v>
      </c>
      <c r="AW90">
        <v>0.92200000000000004</v>
      </c>
      <c r="AX90" s="30">
        <v>88</v>
      </c>
      <c r="AY90">
        <v>8552769</v>
      </c>
      <c r="AZ90">
        <v>4308</v>
      </c>
      <c r="BA90">
        <v>184.727</v>
      </c>
      <c r="BB90">
        <v>117.608</v>
      </c>
      <c r="BC90">
        <v>13258</v>
      </c>
      <c r="BD90">
        <v>4684</v>
      </c>
      <c r="BE90">
        <v>85046</v>
      </c>
      <c r="BF90">
        <v>633</v>
      </c>
      <c r="BG90">
        <v>2.7</v>
      </c>
      <c r="BH90">
        <v>1.147</v>
      </c>
      <c r="BI90">
        <v>0.7</v>
      </c>
      <c r="BJ90">
        <v>0.81</v>
      </c>
      <c r="BK90">
        <v>3.0960000000000001</v>
      </c>
      <c r="BL90">
        <v>0.92900000000000005</v>
      </c>
      <c r="BM90">
        <v>0.92300000000000004</v>
      </c>
      <c r="BN90" s="30">
        <v>88</v>
      </c>
      <c r="BO90">
        <v>8549282</v>
      </c>
      <c r="BP90">
        <v>4478</v>
      </c>
      <c r="BQ90">
        <v>192.017</v>
      </c>
      <c r="BR90">
        <v>122.249</v>
      </c>
      <c r="BS90">
        <v>13672</v>
      </c>
      <c r="BT90">
        <v>4880</v>
      </c>
      <c r="BU90">
        <v>87729</v>
      </c>
      <c r="BV90">
        <v>638</v>
      </c>
      <c r="BW90">
        <v>2.7</v>
      </c>
      <c r="BX90">
        <v>1.147</v>
      </c>
      <c r="BY90">
        <v>0.7</v>
      </c>
      <c r="BZ90">
        <v>0.81</v>
      </c>
      <c r="CA90">
        <v>3.0960000000000001</v>
      </c>
      <c r="CB90">
        <v>0.92900000000000005</v>
      </c>
      <c r="CC90">
        <v>0.92200000000000004</v>
      </c>
    </row>
    <row r="91" spans="1:81" x14ac:dyDescent="0.2">
      <c r="A91" s="2">
        <v>43919</v>
      </c>
      <c r="B91" s="30">
        <v>89</v>
      </c>
      <c r="C91">
        <v>8551867</v>
      </c>
      <c r="D91">
        <v>4153</v>
      </c>
      <c r="E91">
        <v>178.08099999999999</v>
      </c>
      <c r="F91">
        <v>113.377</v>
      </c>
      <c r="G91">
        <v>12490</v>
      </c>
      <c r="H91">
        <v>4507</v>
      </c>
      <c r="I91">
        <v>85899</v>
      </c>
      <c r="J91">
        <v>624</v>
      </c>
      <c r="K91">
        <v>2.7</v>
      </c>
      <c r="L91">
        <v>1.147</v>
      </c>
      <c r="M91">
        <v>0.7</v>
      </c>
      <c r="N91">
        <v>0.81</v>
      </c>
      <c r="O91">
        <v>3.0960000000000001</v>
      </c>
      <c r="P91">
        <v>0.92900000000000005</v>
      </c>
      <c r="Q91">
        <v>0.92100000000000004</v>
      </c>
      <c r="R91" s="30">
        <v>89</v>
      </c>
      <c r="S91">
        <v>8563511</v>
      </c>
      <c r="T91">
        <v>3637</v>
      </c>
      <c r="U91">
        <v>155.95500000000001</v>
      </c>
      <c r="V91">
        <v>99.29</v>
      </c>
      <c r="W91">
        <v>11195</v>
      </c>
      <c r="X91">
        <v>3937</v>
      </c>
      <c r="Y91">
        <v>76226</v>
      </c>
      <c r="Z91">
        <v>670</v>
      </c>
      <c r="AA91">
        <v>2.7</v>
      </c>
      <c r="AB91">
        <v>1.147</v>
      </c>
      <c r="AC91">
        <v>0.7</v>
      </c>
      <c r="AD91">
        <v>0.81</v>
      </c>
      <c r="AE91">
        <v>3.0960000000000001</v>
      </c>
      <c r="AF91">
        <v>0.92900000000000005</v>
      </c>
      <c r="AG91">
        <v>0.92200000000000004</v>
      </c>
      <c r="AH91" s="30">
        <v>89</v>
      </c>
      <c r="AI91">
        <v>8553521</v>
      </c>
      <c r="AJ91">
        <v>4242</v>
      </c>
      <c r="AK91">
        <v>181.89699999999999</v>
      </c>
      <c r="AL91">
        <v>115.807</v>
      </c>
      <c r="AM91">
        <v>12150</v>
      </c>
      <c r="AN91">
        <v>4618</v>
      </c>
      <c r="AO91">
        <v>84159</v>
      </c>
      <c r="AP91">
        <v>684</v>
      </c>
      <c r="AQ91">
        <v>2.7</v>
      </c>
      <c r="AR91">
        <v>1.147</v>
      </c>
      <c r="AS91">
        <v>0.7</v>
      </c>
      <c r="AT91">
        <v>0.81</v>
      </c>
      <c r="AU91">
        <v>3.0960000000000001</v>
      </c>
      <c r="AV91">
        <v>0.92900000000000005</v>
      </c>
      <c r="AW91">
        <v>0.92200000000000004</v>
      </c>
      <c r="AX91" s="30">
        <v>89</v>
      </c>
      <c r="AY91">
        <v>8548549</v>
      </c>
      <c r="AZ91">
        <v>4220</v>
      </c>
      <c r="BA91">
        <v>180.95400000000001</v>
      </c>
      <c r="BB91">
        <v>115.206</v>
      </c>
      <c r="BC91">
        <v>12992</v>
      </c>
      <c r="BD91">
        <v>4574</v>
      </c>
      <c r="BE91">
        <v>88797</v>
      </c>
      <c r="BF91">
        <v>653</v>
      </c>
      <c r="BG91">
        <v>2.7</v>
      </c>
      <c r="BH91">
        <v>1.147</v>
      </c>
      <c r="BI91">
        <v>0.7</v>
      </c>
      <c r="BJ91">
        <v>0.81</v>
      </c>
      <c r="BK91">
        <v>3.0960000000000001</v>
      </c>
      <c r="BL91">
        <v>0.92900000000000005</v>
      </c>
      <c r="BM91">
        <v>0.92100000000000004</v>
      </c>
      <c r="BN91" s="30">
        <v>89</v>
      </c>
      <c r="BO91">
        <v>8544920</v>
      </c>
      <c r="BP91">
        <v>4362</v>
      </c>
      <c r="BQ91">
        <v>187.04300000000001</v>
      </c>
      <c r="BR91">
        <v>119.083</v>
      </c>
      <c r="BS91">
        <v>13418</v>
      </c>
      <c r="BT91">
        <v>4732</v>
      </c>
      <c r="BU91">
        <v>91875</v>
      </c>
      <c r="BV91">
        <v>653</v>
      </c>
      <c r="BW91">
        <v>2.7</v>
      </c>
      <c r="BX91">
        <v>1.147</v>
      </c>
      <c r="BY91">
        <v>0.7</v>
      </c>
      <c r="BZ91">
        <v>0.81</v>
      </c>
      <c r="CA91">
        <v>3.0960000000000001</v>
      </c>
      <c r="CB91">
        <v>0.92900000000000005</v>
      </c>
      <c r="CC91">
        <v>0.92100000000000004</v>
      </c>
    </row>
    <row r="92" spans="1:81" x14ac:dyDescent="0.2">
      <c r="A92" s="2">
        <v>43920</v>
      </c>
      <c r="B92" s="30">
        <v>90</v>
      </c>
      <c r="C92">
        <v>8547943</v>
      </c>
      <c r="D92">
        <v>3924</v>
      </c>
      <c r="E92">
        <v>168.261</v>
      </c>
      <c r="F92">
        <v>107.125</v>
      </c>
      <c r="G92">
        <v>12384</v>
      </c>
      <c r="H92">
        <v>4259</v>
      </c>
      <c r="I92">
        <v>90424</v>
      </c>
      <c r="J92">
        <v>642</v>
      </c>
      <c r="K92">
        <v>2.7</v>
      </c>
      <c r="L92">
        <v>1.147</v>
      </c>
      <c r="M92">
        <v>0.7</v>
      </c>
      <c r="N92">
        <v>0.81</v>
      </c>
      <c r="O92">
        <v>3.0960000000000001</v>
      </c>
      <c r="P92">
        <v>0.92900000000000005</v>
      </c>
      <c r="Q92">
        <v>0.92</v>
      </c>
      <c r="R92" s="30">
        <v>90</v>
      </c>
      <c r="S92">
        <v>8560003</v>
      </c>
      <c r="T92">
        <v>3508</v>
      </c>
      <c r="U92">
        <v>150.423</v>
      </c>
      <c r="V92">
        <v>95.768000000000001</v>
      </c>
      <c r="W92">
        <v>11021</v>
      </c>
      <c r="X92">
        <v>3811</v>
      </c>
      <c r="Y92">
        <v>80119</v>
      </c>
      <c r="Z92">
        <v>684</v>
      </c>
      <c r="AA92">
        <v>2.7</v>
      </c>
      <c r="AB92">
        <v>1.147</v>
      </c>
      <c r="AC92">
        <v>0.7</v>
      </c>
      <c r="AD92">
        <v>0.81</v>
      </c>
      <c r="AE92">
        <v>3.0960000000000001</v>
      </c>
      <c r="AF92">
        <v>0.92900000000000005</v>
      </c>
      <c r="AG92">
        <v>0.92300000000000004</v>
      </c>
      <c r="AH92" s="30">
        <v>90</v>
      </c>
      <c r="AI92">
        <v>8549605</v>
      </c>
      <c r="AJ92">
        <v>3916</v>
      </c>
      <c r="AK92">
        <v>167.91800000000001</v>
      </c>
      <c r="AL92">
        <v>106.907</v>
      </c>
      <c r="AM92">
        <v>12136</v>
      </c>
      <c r="AN92">
        <v>4256</v>
      </c>
      <c r="AO92">
        <v>88849</v>
      </c>
      <c r="AP92">
        <v>697</v>
      </c>
      <c r="AQ92">
        <v>2.7</v>
      </c>
      <c r="AR92">
        <v>1.147</v>
      </c>
      <c r="AS92">
        <v>0.7</v>
      </c>
      <c r="AT92">
        <v>0.81</v>
      </c>
      <c r="AU92">
        <v>3.0960000000000001</v>
      </c>
      <c r="AV92">
        <v>0.92900000000000005</v>
      </c>
      <c r="AW92">
        <v>0.92200000000000004</v>
      </c>
      <c r="AX92" s="30">
        <v>90</v>
      </c>
      <c r="AY92">
        <v>8544489</v>
      </c>
      <c r="AZ92">
        <v>4060</v>
      </c>
      <c r="BA92">
        <v>174.09299999999999</v>
      </c>
      <c r="BB92">
        <v>110.83799999999999</v>
      </c>
      <c r="BC92">
        <v>12783</v>
      </c>
      <c r="BD92">
        <v>4429</v>
      </c>
      <c r="BE92">
        <v>93289</v>
      </c>
      <c r="BF92">
        <v>662</v>
      </c>
      <c r="BG92">
        <v>2.7</v>
      </c>
      <c r="BH92">
        <v>1.147</v>
      </c>
      <c r="BI92">
        <v>0.7</v>
      </c>
      <c r="BJ92">
        <v>0.81</v>
      </c>
      <c r="BK92">
        <v>3.0960000000000001</v>
      </c>
      <c r="BL92">
        <v>0.92900000000000005</v>
      </c>
      <c r="BM92">
        <v>0.92100000000000004</v>
      </c>
      <c r="BN92" s="30">
        <v>90</v>
      </c>
      <c r="BO92">
        <v>8540702</v>
      </c>
      <c r="BP92">
        <v>4218</v>
      </c>
      <c r="BQ92">
        <v>180.86799999999999</v>
      </c>
      <c r="BR92">
        <v>115.151</v>
      </c>
      <c r="BS92">
        <v>13179</v>
      </c>
      <c r="BT92">
        <v>4601</v>
      </c>
      <c r="BU92">
        <v>96590</v>
      </c>
      <c r="BV92">
        <v>665</v>
      </c>
      <c r="BW92">
        <v>2.7</v>
      </c>
      <c r="BX92">
        <v>1.147</v>
      </c>
      <c r="BY92">
        <v>0.7</v>
      </c>
      <c r="BZ92">
        <v>0.81</v>
      </c>
      <c r="CA92">
        <v>3.0960000000000001</v>
      </c>
      <c r="CB92">
        <v>0.92900000000000005</v>
      </c>
      <c r="CC92">
        <v>0.92</v>
      </c>
    </row>
    <row r="93" spans="1:81" x14ac:dyDescent="0.2">
      <c r="A93" s="2">
        <v>43921</v>
      </c>
      <c r="B93" s="30">
        <v>91</v>
      </c>
      <c r="C93">
        <v>8544673</v>
      </c>
      <c r="D93">
        <v>3270</v>
      </c>
      <c r="E93">
        <v>140.21799999999999</v>
      </c>
      <c r="F93">
        <v>89.271000000000001</v>
      </c>
      <c r="G93">
        <v>12229</v>
      </c>
      <c r="H93">
        <v>4079</v>
      </c>
      <c r="I93">
        <v>95049</v>
      </c>
      <c r="J93">
        <v>657</v>
      </c>
      <c r="K93">
        <v>2.7</v>
      </c>
      <c r="L93">
        <v>1</v>
      </c>
      <c r="M93">
        <v>0.7</v>
      </c>
      <c r="N93">
        <v>0.81</v>
      </c>
      <c r="O93">
        <v>2.7</v>
      </c>
      <c r="P93">
        <v>0.81</v>
      </c>
      <c r="Q93">
        <v>0.92</v>
      </c>
      <c r="R93" s="30">
        <v>91</v>
      </c>
      <c r="S93">
        <v>8557072</v>
      </c>
      <c r="T93">
        <v>2931</v>
      </c>
      <c r="U93">
        <v>125.681</v>
      </c>
      <c r="V93">
        <v>80.016000000000005</v>
      </c>
      <c r="W93">
        <v>10880</v>
      </c>
      <c r="X93">
        <v>3649</v>
      </c>
      <c r="Y93">
        <v>84384</v>
      </c>
      <c r="Z93">
        <v>696</v>
      </c>
      <c r="AA93">
        <v>2.7</v>
      </c>
      <c r="AB93">
        <v>1</v>
      </c>
      <c r="AC93">
        <v>0.7</v>
      </c>
      <c r="AD93">
        <v>0.81</v>
      </c>
      <c r="AE93">
        <v>2.7</v>
      </c>
      <c r="AF93">
        <v>0.81</v>
      </c>
      <c r="AG93">
        <v>0.92300000000000004</v>
      </c>
      <c r="AH93" s="30">
        <v>91</v>
      </c>
      <c r="AI93">
        <v>8546461</v>
      </c>
      <c r="AJ93">
        <v>3144</v>
      </c>
      <c r="AK93">
        <v>134.815</v>
      </c>
      <c r="AL93">
        <v>85.831000000000003</v>
      </c>
      <c r="AM93">
        <v>12129</v>
      </c>
      <c r="AN93">
        <v>3923</v>
      </c>
      <c r="AO93">
        <v>93547</v>
      </c>
      <c r="AP93">
        <v>716</v>
      </c>
      <c r="AQ93">
        <v>2.7</v>
      </c>
      <c r="AR93">
        <v>1</v>
      </c>
      <c r="AS93">
        <v>0.7</v>
      </c>
      <c r="AT93">
        <v>0.81</v>
      </c>
      <c r="AU93">
        <v>2.7</v>
      </c>
      <c r="AV93">
        <v>0.81</v>
      </c>
      <c r="AW93">
        <v>0.92100000000000004</v>
      </c>
      <c r="AX93" s="30">
        <v>91</v>
      </c>
      <c r="AY93">
        <v>8541080</v>
      </c>
      <c r="AZ93">
        <v>3409</v>
      </c>
      <c r="BA93">
        <v>146.178</v>
      </c>
      <c r="BB93">
        <v>93.066000000000003</v>
      </c>
      <c r="BC93">
        <v>12586</v>
      </c>
      <c r="BD93">
        <v>4257</v>
      </c>
      <c r="BE93">
        <v>98073</v>
      </c>
      <c r="BF93">
        <v>674</v>
      </c>
      <c r="BG93">
        <v>2.7</v>
      </c>
      <c r="BH93">
        <v>1</v>
      </c>
      <c r="BI93">
        <v>0.7</v>
      </c>
      <c r="BJ93">
        <v>0.81</v>
      </c>
      <c r="BK93">
        <v>2.7</v>
      </c>
      <c r="BL93">
        <v>0.81</v>
      </c>
      <c r="BM93">
        <v>0.92100000000000004</v>
      </c>
      <c r="BN93" s="30">
        <v>91</v>
      </c>
      <c r="BO93">
        <v>8537168</v>
      </c>
      <c r="BP93">
        <v>3534</v>
      </c>
      <c r="BQ93">
        <v>151.53800000000001</v>
      </c>
      <c r="BR93">
        <v>96.477999999999994</v>
      </c>
      <c r="BS93">
        <v>12995</v>
      </c>
      <c r="BT93">
        <v>4402</v>
      </c>
      <c r="BU93">
        <v>101445</v>
      </c>
      <c r="BV93">
        <v>680</v>
      </c>
      <c r="BW93">
        <v>2.7</v>
      </c>
      <c r="BX93">
        <v>1</v>
      </c>
      <c r="BY93">
        <v>0.7</v>
      </c>
      <c r="BZ93">
        <v>0.81</v>
      </c>
      <c r="CA93">
        <v>2.7</v>
      </c>
      <c r="CB93">
        <v>0.81</v>
      </c>
      <c r="CC93">
        <v>0.92</v>
      </c>
    </row>
    <row r="94" spans="1:81" x14ac:dyDescent="0.2">
      <c r="A94" s="2">
        <v>43922</v>
      </c>
      <c r="B94" s="30">
        <v>92</v>
      </c>
      <c r="C94">
        <v>8541354</v>
      </c>
      <c r="D94">
        <v>3319</v>
      </c>
      <c r="E94">
        <v>142.31899999999999</v>
      </c>
      <c r="F94">
        <v>90.608999999999995</v>
      </c>
      <c r="G94">
        <v>11346</v>
      </c>
      <c r="H94">
        <v>4153</v>
      </c>
      <c r="I94">
        <v>98862</v>
      </c>
      <c r="J94">
        <v>675</v>
      </c>
      <c r="K94">
        <v>2.7</v>
      </c>
      <c r="L94">
        <v>1</v>
      </c>
      <c r="M94">
        <v>0.7</v>
      </c>
      <c r="N94">
        <v>0.81</v>
      </c>
      <c r="O94">
        <v>2.7</v>
      </c>
      <c r="P94">
        <v>0.81</v>
      </c>
      <c r="Q94">
        <v>0.92</v>
      </c>
      <c r="R94" s="30">
        <v>92</v>
      </c>
      <c r="S94">
        <v>8554175</v>
      </c>
      <c r="T94">
        <v>2897</v>
      </c>
      <c r="U94">
        <v>124.223</v>
      </c>
      <c r="V94">
        <v>79.087999999999994</v>
      </c>
      <c r="W94">
        <v>10200</v>
      </c>
      <c r="X94">
        <v>3611</v>
      </c>
      <c r="Y94">
        <v>87833</v>
      </c>
      <c r="Z94">
        <v>710</v>
      </c>
      <c r="AA94">
        <v>2.7</v>
      </c>
      <c r="AB94">
        <v>1</v>
      </c>
      <c r="AC94">
        <v>0.7</v>
      </c>
      <c r="AD94">
        <v>0.81</v>
      </c>
      <c r="AE94">
        <v>2.7</v>
      </c>
      <c r="AF94">
        <v>0.81</v>
      </c>
      <c r="AG94">
        <v>0.92200000000000004</v>
      </c>
      <c r="AH94" s="30">
        <v>92</v>
      </c>
      <c r="AI94">
        <v>8543271</v>
      </c>
      <c r="AJ94">
        <v>3190</v>
      </c>
      <c r="AK94">
        <v>136.78700000000001</v>
      </c>
      <c r="AL94">
        <v>87.087000000000003</v>
      </c>
      <c r="AM94">
        <v>11293</v>
      </c>
      <c r="AN94">
        <v>3980</v>
      </c>
      <c r="AO94">
        <v>97717</v>
      </c>
      <c r="AP94">
        <v>733</v>
      </c>
      <c r="AQ94">
        <v>2.7</v>
      </c>
      <c r="AR94">
        <v>1</v>
      </c>
      <c r="AS94">
        <v>0.7</v>
      </c>
      <c r="AT94">
        <v>0.81</v>
      </c>
      <c r="AU94">
        <v>2.7</v>
      </c>
      <c r="AV94">
        <v>0.81</v>
      </c>
      <c r="AW94">
        <v>0.92100000000000004</v>
      </c>
      <c r="AX94" s="30">
        <v>92</v>
      </c>
      <c r="AY94">
        <v>8537691</v>
      </c>
      <c r="AZ94">
        <v>3389</v>
      </c>
      <c r="BA94">
        <v>145.32</v>
      </c>
      <c r="BB94">
        <v>92.52</v>
      </c>
      <c r="BC94">
        <v>11764</v>
      </c>
      <c r="BD94">
        <v>4231</v>
      </c>
      <c r="BE94">
        <v>102252</v>
      </c>
      <c r="BF94">
        <v>686</v>
      </c>
      <c r="BG94">
        <v>2.7</v>
      </c>
      <c r="BH94">
        <v>1</v>
      </c>
      <c r="BI94">
        <v>0.7</v>
      </c>
      <c r="BJ94">
        <v>0.81</v>
      </c>
      <c r="BK94">
        <v>2.7</v>
      </c>
      <c r="BL94">
        <v>0.81</v>
      </c>
      <c r="BM94">
        <v>0.92</v>
      </c>
      <c r="BN94" s="30">
        <v>92</v>
      </c>
      <c r="BO94">
        <v>8533640</v>
      </c>
      <c r="BP94">
        <v>3528</v>
      </c>
      <c r="BQ94">
        <v>151.28100000000001</v>
      </c>
      <c r="BR94">
        <v>96.313999999999993</v>
      </c>
      <c r="BS94">
        <v>12121</v>
      </c>
      <c r="BT94">
        <v>4408</v>
      </c>
      <c r="BU94">
        <v>105749</v>
      </c>
      <c r="BV94">
        <v>694</v>
      </c>
      <c r="BW94">
        <v>2.7</v>
      </c>
      <c r="BX94">
        <v>1</v>
      </c>
      <c r="BY94">
        <v>0.7</v>
      </c>
      <c r="BZ94">
        <v>0.81</v>
      </c>
      <c r="CA94">
        <v>2.7</v>
      </c>
      <c r="CB94">
        <v>0.81</v>
      </c>
      <c r="CC94">
        <v>0.91900000000000004</v>
      </c>
    </row>
    <row r="95" spans="1:81" x14ac:dyDescent="0.2">
      <c r="A95" s="2">
        <v>43923</v>
      </c>
      <c r="B95" s="30">
        <v>93</v>
      </c>
      <c r="C95">
        <v>8538074</v>
      </c>
      <c r="D95">
        <v>3280</v>
      </c>
      <c r="E95">
        <v>140.64599999999999</v>
      </c>
      <c r="F95">
        <v>89.543999999999997</v>
      </c>
      <c r="G95">
        <v>10576</v>
      </c>
      <c r="H95">
        <v>4089</v>
      </c>
      <c r="I95">
        <v>102910</v>
      </c>
      <c r="J95">
        <v>689</v>
      </c>
      <c r="K95">
        <v>2.7</v>
      </c>
      <c r="L95">
        <v>1</v>
      </c>
      <c r="M95">
        <v>0.7</v>
      </c>
      <c r="N95">
        <v>0.81</v>
      </c>
      <c r="O95">
        <v>2.7</v>
      </c>
      <c r="P95">
        <v>0.81</v>
      </c>
      <c r="Q95">
        <v>0.90200000000000002</v>
      </c>
      <c r="R95" s="30">
        <v>93</v>
      </c>
      <c r="S95">
        <v>8551246</v>
      </c>
      <c r="T95">
        <v>2929</v>
      </c>
      <c r="U95">
        <v>125.596</v>
      </c>
      <c r="V95">
        <v>79.962000000000003</v>
      </c>
      <c r="W95">
        <v>9454</v>
      </c>
      <c r="X95">
        <v>3643</v>
      </c>
      <c r="Y95">
        <v>90857</v>
      </c>
      <c r="Z95">
        <v>721</v>
      </c>
      <c r="AA95">
        <v>2.7</v>
      </c>
      <c r="AB95">
        <v>1</v>
      </c>
      <c r="AC95">
        <v>0.7</v>
      </c>
      <c r="AD95">
        <v>0.81</v>
      </c>
      <c r="AE95">
        <v>2.7</v>
      </c>
      <c r="AF95">
        <v>0.81</v>
      </c>
      <c r="AG95">
        <v>0.90400000000000003</v>
      </c>
      <c r="AH95" s="30">
        <v>93</v>
      </c>
      <c r="AI95">
        <v>8539937</v>
      </c>
      <c r="AJ95">
        <v>3334</v>
      </c>
      <c r="AK95">
        <v>142.96199999999999</v>
      </c>
      <c r="AL95">
        <v>91.018000000000001</v>
      </c>
      <c r="AM95">
        <v>10320</v>
      </c>
      <c r="AN95">
        <v>4163</v>
      </c>
      <c r="AO95">
        <v>100805</v>
      </c>
      <c r="AP95">
        <v>750</v>
      </c>
      <c r="AQ95">
        <v>2.7</v>
      </c>
      <c r="AR95">
        <v>1</v>
      </c>
      <c r="AS95">
        <v>0.7</v>
      </c>
      <c r="AT95">
        <v>0.81</v>
      </c>
      <c r="AU95">
        <v>2.7</v>
      </c>
      <c r="AV95">
        <v>0.81</v>
      </c>
      <c r="AW95">
        <v>0.90300000000000002</v>
      </c>
      <c r="AX95" s="30">
        <v>93</v>
      </c>
      <c r="AY95">
        <v>8534301</v>
      </c>
      <c r="AZ95">
        <v>3390</v>
      </c>
      <c r="BA95">
        <v>145.363</v>
      </c>
      <c r="BB95">
        <v>92.546999999999997</v>
      </c>
      <c r="BC95">
        <v>10923</v>
      </c>
      <c r="BD95">
        <v>4230</v>
      </c>
      <c r="BE95">
        <v>106381</v>
      </c>
      <c r="BF95">
        <v>693</v>
      </c>
      <c r="BG95">
        <v>2.7</v>
      </c>
      <c r="BH95">
        <v>1</v>
      </c>
      <c r="BI95">
        <v>0.7</v>
      </c>
      <c r="BJ95">
        <v>0.81</v>
      </c>
      <c r="BK95">
        <v>2.7</v>
      </c>
      <c r="BL95">
        <v>0.81</v>
      </c>
      <c r="BM95">
        <v>0.90100000000000002</v>
      </c>
      <c r="BN95" s="30">
        <v>93</v>
      </c>
      <c r="BO95">
        <v>8530172</v>
      </c>
      <c r="BP95">
        <v>3468</v>
      </c>
      <c r="BQ95">
        <v>148.708</v>
      </c>
      <c r="BR95">
        <v>94.676000000000002</v>
      </c>
      <c r="BS95">
        <v>11307</v>
      </c>
      <c r="BT95">
        <v>4342</v>
      </c>
      <c r="BU95">
        <v>109857</v>
      </c>
      <c r="BV95">
        <v>704</v>
      </c>
      <c r="BW95">
        <v>2.7</v>
      </c>
      <c r="BX95">
        <v>1</v>
      </c>
      <c r="BY95">
        <v>0.7</v>
      </c>
      <c r="BZ95">
        <v>0.81</v>
      </c>
      <c r="CA95">
        <v>2.7</v>
      </c>
      <c r="CB95">
        <v>0.81</v>
      </c>
      <c r="CC95">
        <v>0.90100000000000002</v>
      </c>
    </row>
    <row r="96" spans="1:81" x14ac:dyDescent="0.2">
      <c r="A96" s="2">
        <v>43924</v>
      </c>
      <c r="B96" s="30">
        <v>94</v>
      </c>
      <c r="C96">
        <v>8534986</v>
      </c>
      <c r="D96">
        <v>3088</v>
      </c>
      <c r="E96">
        <v>132.41300000000001</v>
      </c>
      <c r="F96">
        <v>84.302000000000007</v>
      </c>
      <c r="G96">
        <v>10001</v>
      </c>
      <c r="H96">
        <v>3855</v>
      </c>
      <c r="I96">
        <v>106843</v>
      </c>
      <c r="J96">
        <v>698</v>
      </c>
      <c r="K96">
        <v>2.7</v>
      </c>
      <c r="L96">
        <v>1</v>
      </c>
      <c r="M96">
        <v>0.7</v>
      </c>
      <c r="N96">
        <v>0.81</v>
      </c>
      <c r="O96">
        <v>2.7</v>
      </c>
      <c r="P96">
        <v>0.81</v>
      </c>
      <c r="Q96">
        <v>0.88200000000000001</v>
      </c>
      <c r="R96" s="30">
        <v>94</v>
      </c>
      <c r="S96">
        <v>8548428</v>
      </c>
      <c r="T96">
        <v>2818</v>
      </c>
      <c r="U96">
        <v>120.836</v>
      </c>
      <c r="V96">
        <v>76.930999999999997</v>
      </c>
      <c r="W96">
        <v>8877</v>
      </c>
      <c r="X96">
        <v>3506</v>
      </c>
      <c r="Y96">
        <v>94541</v>
      </c>
      <c r="Z96">
        <v>736</v>
      </c>
      <c r="AA96">
        <v>2.7</v>
      </c>
      <c r="AB96">
        <v>1</v>
      </c>
      <c r="AC96">
        <v>0.7</v>
      </c>
      <c r="AD96">
        <v>0.81</v>
      </c>
      <c r="AE96">
        <v>2.7</v>
      </c>
      <c r="AF96">
        <v>0.81</v>
      </c>
      <c r="AG96">
        <v>0.88500000000000001</v>
      </c>
      <c r="AH96" s="30">
        <v>94</v>
      </c>
      <c r="AI96">
        <v>8536917</v>
      </c>
      <c r="AJ96">
        <v>3020</v>
      </c>
      <c r="AK96">
        <v>129.49799999999999</v>
      </c>
      <c r="AL96">
        <v>82.445999999999998</v>
      </c>
      <c r="AM96">
        <v>9876</v>
      </c>
      <c r="AN96">
        <v>3778</v>
      </c>
      <c r="AO96">
        <v>104874</v>
      </c>
      <c r="AP96">
        <v>769</v>
      </c>
      <c r="AQ96">
        <v>2.7</v>
      </c>
      <c r="AR96">
        <v>1</v>
      </c>
      <c r="AS96">
        <v>0.7</v>
      </c>
      <c r="AT96">
        <v>0.81</v>
      </c>
      <c r="AU96">
        <v>2.7</v>
      </c>
      <c r="AV96">
        <v>0.81</v>
      </c>
      <c r="AW96">
        <v>0.88400000000000001</v>
      </c>
      <c r="AX96" s="30">
        <v>94</v>
      </c>
      <c r="AY96">
        <v>8531131</v>
      </c>
      <c r="AZ96">
        <v>3170</v>
      </c>
      <c r="BA96">
        <v>135.93</v>
      </c>
      <c r="BB96">
        <v>86.540999999999997</v>
      </c>
      <c r="BC96">
        <v>10349</v>
      </c>
      <c r="BD96">
        <v>3964</v>
      </c>
      <c r="BE96">
        <v>110209</v>
      </c>
      <c r="BF96">
        <v>709</v>
      </c>
      <c r="BG96">
        <v>2.7</v>
      </c>
      <c r="BH96">
        <v>1</v>
      </c>
      <c r="BI96">
        <v>0.7</v>
      </c>
      <c r="BJ96">
        <v>0.81</v>
      </c>
      <c r="BK96">
        <v>2.7</v>
      </c>
      <c r="BL96">
        <v>0.81</v>
      </c>
      <c r="BM96">
        <v>0.88100000000000001</v>
      </c>
      <c r="BN96" s="30">
        <v>94</v>
      </c>
      <c r="BO96">
        <v>8526935</v>
      </c>
      <c r="BP96">
        <v>3237</v>
      </c>
      <c r="BQ96">
        <v>138.803</v>
      </c>
      <c r="BR96">
        <v>88.37</v>
      </c>
      <c r="BS96">
        <v>10724</v>
      </c>
      <c r="BT96">
        <v>4051</v>
      </c>
      <c r="BU96">
        <v>113980</v>
      </c>
      <c r="BV96">
        <v>717</v>
      </c>
      <c r="BW96">
        <v>2.7</v>
      </c>
      <c r="BX96">
        <v>1</v>
      </c>
      <c r="BY96">
        <v>0.7</v>
      </c>
      <c r="BZ96">
        <v>0.81</v>
      </c>
      <c r="CA96">
        <v>2.7</v>
      </c>
      <c r="CB96">
        <v>0.81</v>
      </c>
      <c r="CC96">
        <v>0.88200000000000001</v>
      </c>
    </row>
    <row r="97" spans="1:81" x14ac:dyDescent="0.2">
      <c r="A97" s="2">
        <v>43925</v>
      </c>
      <c r="B97" s="30">
        <v>95</v>
      </c>
      <c r="C97">
        <v>8532206</v>
      </c>
      <c r="D97">
        <v>2780</v>
      </c>
      <c r="E97">
        <v>119.206</v>
      </c>
      <c r="F97">
        <v>75.894000000000005</v>
      </c>
      <c r="G97">
        <v>9631</v>
      </c>
      <c r="H97">
        <v>3458</v>
      </c>
      <c r="I97">
        <v>110566</v>
      </c>
      <c r="J97">
        <v>710</v>
      </c>
      <c r="K97">
        <v>2.7</v>
      </c>
      <c r="L97">
        <v>1</v>
      </c>
      <c r="M97">
        <v>0.7</v>
      </c>
      <c r="N97">
        <v>0.81</v>
      </c>
      <c r="O97">
        <v>2.7</v>
      </c>
      <c r="P97">
        <v>0.81</v>
      </c>
      <c r="Q97">
        <v>0.86299999999999999</v>
      </c>
      <c r="R97" s="30">
        <v>95</v>
      </c>
      <c r="S97">
        <v>8545988</v>
      </c>
      <c r="T97">
        <v>2440</v>
      </c>
      <c r="U97">
        <v>104.627</v>
      </c>
      <c r="V97">
        <v>66.611999999999995</v>
      </c>
      <c r="W97">
        <v>8653</v>
      </c>
      <c r="X97">
        <v>3042</v>
      </c>
      <c r="Y97">
        <v>98244</v>
      </c>
      <c r="Z97">
        <v>751</v>
      </c>
      <c r="AA97">
        <v>2.7</v>
      </c>
      <c r="AB97">
        <v>1</v>
      </c>
      <c r="AC97">
        <v>0.7</v>
      </c>
      <c r="AD97">
        <v>0.81</v>
      </c>
      <c r="AE97">
        <v>2.7</v>
      </c>
      <c r="AF97">
        <v>0.81</v>
      </c>
      <c r="AG97">
        <v>0.86499999999999999</v>
      </c>
      <c r="AH97" s="30">
        <v>95</v>
      </c>
      <c r="AI97">
        <v>8534255</v>
      </c>
      <c r="AJ97">
        <v>2662</v>
      </c>
      <c r="AK97">
        <v>114.14700000000001</v>
      </c>
      <c r="AL97">
        <v>72.673000000000002</v>
      </c>
      <c r="AM97">
        <v>9572</v>
      </c>
      <c r="AN97">
        <v>3324</v>
      </c>
      <c r="AO97">
        <v>108829</v>
      </c>
      <c r="AP97">
        <v>781</v>
      </c>
      <c r="AQ97">
        <v>2.7</v>
      </c>
      <c r="AR97">
        <v>1</v>
      </c>
      <c r="AS97">
        <v>0.7</v>
      </c>
      <c r="AT97">
        <v>0.81</v>
      </c>
      <c r="AU97">
        <v>2.7</v>
      </c>
      <c r="AV97">
        <v>0.81</v>
      </c>
      <c r="AW97">
        <v>0.86399999999999999</v>
      </c>
      <c r="AX97" s="30">
        <v>95</v>
      </c>
      <c r="AY97">
        <v>8528250</v>
      </c>
      <c r="AZ97">
        <v>2881</v>
      </c>
      <c r="BA97">
        <v>123.53700000000001</v>
      </c>
      <c r="BB97">
        <v>78.650999999999996</v>
      </c>
      <c r="BC97">
        <v>9918</v>
      </c>
      <c r="BD97">
        <v>3601</v>
      </c>
      <c r="BE97">
        <v>114246</v>
      </c>
      <c r="BF97">
        <v>718</v>
      </c>
      <c r="BG97">
        <v>2.7</v>
      </c>
      <c r="BH97">
        <v>1</v>
      </c>
      <c r="BI97">
        <v>0.7</v>
      </c>
      <c r="BJ97">
        <v>0.81</v>
      </c>
      <c r="BK97">
        <v>2.7</v>
      </c>
      <c r="BL97">
        <v>0.81</v>
      </c>
      <c r="BM97">
        <v>0.86299999999999999</v>
      </c>
      <c r="BN97" s="30">
        <v>95</v>
      </c>
      <c r="BO97">
        <v>8523998</v>
      </c>
      <c r="BP97">
        <v>2937</v>
      </c>
      <c r="BQ97">
        <v>125.93899999999999</v>
      </c>
      <c r="BR97">
        <v>80.180000000000007</v>
      </c>
      <c r="BS97">
        <v>10272</v>
      </c>
      <c r="BT97">
        <v>3689</v>
      </c>
      <c r="BU97">
        <v>118193</v>
      </c>
      <c r="BV97">
        <v>725</v>
      </c>
      <c r="BW97">
        <v>2.7</v>
      </c>
      <c r="BX97">
        <v>1</v>
      </c>
      <c r="BY97">
        <v>0.7</v>
      </c>
      <c r="BZ97">
        <v>0.81</v>
      </c>
      <c r="CA97">
        <v>2.7</v>
      </c>
      <c r="CB97">
        <v>0.81</v>
      </c>
      <c r="CC97">
        <v>0.86199999999999999</v>
      </c>
    </row>
    <row r="98" spans="1:81" x14ac:dyDescent="0.2">
      <c r="A98" s="2">
        <v>43926</v>
      </c>
      <c r="B98" s="30">
        <v>96</v>
      </c>
      <c r="C98">
        <v>8529601</v>
      </c>
      <c r="D98">
        <v>2605</v>
      </c>
      <c r="E98">
        <v>111.702</v>
      </c>
      <c r="F98">
        <v>71.117000000000004</v>
      </c>
      <c r="G98">
        <v>9163</v>
      </c>
      <c r="H98">
        <v>3248</v>
      </c>
      <c r="I98">
        <v>114321</v>
      </c>
      <c r="J98">
        <v>729</v>
      </c>
      <c r="K98">
        <v>2.7</v>
      </c>
      <c r="L98">
        <v>1</v>
      </c>
      <c r="M98">
        <v>0.7</v>
      </c>
      <c r="N98">
        <v>0.81</v>
      </c>
      <c r="O98">
        <v>2.7</v>
      </c>
      <c r="P98">
        <v>0.81</v>
      </c>
      <c r="Q98">
        <v>0.84299999999999997</v>
      </c>
      <c r="R98" s="30">
        <v>96</v>
      </c>
      <c r="S98">
        <v>8543655</v>
      </c>
      <c r="T98">
        <v>2333</v>
      </c>
      <c r="U98">
        <v>100.039</v>
      </c>
      <c r="V98">
        <v>63.691000000000003</v>
      </c>
      <c r="W98">
        <v>8193</v>
      </c>
      <c r="X98">
        <v>2900</v>
      </c>
      <c r="Y98">
        <v>101265</v>
      </c>
      <c r="Z98">
        <v>767</v>
      </c>
      <c r="AA98">
        <v>2.7</v>
      </c>
      <c r="AB98">
        <v>1</v>
      </c>
      <c r="AC98">
        <v>0.7</v>
      </c>
      <c r="AD98">
        <v>0.81</v>
      </c>
      <c r="AE98">
        <v>2.7</v>
      </c>
      <c r="AF98">
        <v>0.81</v>
      </c>
      <c r="AG98">
        <v>0.84499999999999997</v>
      </c>
      <c r="AH98" s="30">
        <v>96</v>
      </c>
      <c r="AI98">
        <v>8531631</v>
      </c>
      <c r="AJ98">
        <v>2624</v>
      </c>
      <c r="AK98">
        <v>112.517</v>
      </c>
      <c r="AL98">
        <v>71.635000000000005</v>
      </c>
      <c r="AM98">
        <v>8953</v>
      </c>
      <c r="AN98">
        <v>3281</v>
      </c>
      <c r="AO98">
        <v>112374</v>
      </c>
      <c r="AP98">
        <v>796</v>
      </c>
      <c r="AQ98">
        <v>2.7</v>
      </c>
      <c r="AR98">
        <v>1</v>
      </c>
      <c r="AS98">
        <v>0.7</v>
      </c>
      <c r="AT98">
        <v>0.81</v>
      </c>
      <c r="AU98">
        <v>2.7</v>
      </c>
      <c r="AV98">
        <v>0.81</v>
      </c>
      <c r="AW98">
        <v>0.84299999999999997</v>
      </c>
      <c r="AX98" s="30">
        <v>96</v>
      </c>
      <c r="AY98">
        <v>8525518</v>
      </c>
      <c r="AZ98">
        <v>2732</v>
      </c>
      <c r="BA98">
        <v>117.148</v>
      </c>
      <c r="BB98">
        <v>74.584000000000003</v>
      </c>
      <c r="BC98">
        <v>9386</v>
      </c>
      <c r="BD98">
        <v>3413</v>
      </c>
      <c r="BE98">
        <v>117728</v>
      </c>
      <c r="BF98">
        <v>732</v>
      </c>
      <c r="BG98">
        <v>2.7</v>
      </c>
      <c r="BH98">
        <v>1</v>
      </c>
      <c r="BI98">
        <v>0.7</v>
      </c>
      <c r="BJ98">
        <v>0.81</v>
      </c>
      <c r="BK98">
        <v>2.7</v>
      </c>
      <c r="BL98">
        <v>0.81</v>
      </c>
      <c r="BM98">
        <v>0.84199999999999997</v>
      </c>
      <c r="BN98" s="30">
        <v>96</v>
      </c>
      <c r="BO98">
        <v>8521179</v>
      </c>
      <c r="BP98">
        <v>2819</v>
      </c>
      <c r="BQ98">
        <v>120.879</v>
      </c>
      <c r="BR98">
        <v>76.959000000000003</v>
      </c>
      <c r="BS98">
        <v>9687</v>
      </c>
      <c r="BT98">
        <v>3522</v>
      </c>
      <c r="BU98">
        <v>121765</v>
      </c>
      <c r="BV98">
        <v>741</v>
      </c>
      <c r="BW98">
        <v>2.7</v>
      </c>
      <c r="BX98">
        <v>1</v>
      </c>
      <c r="BY98">
        <v>0.7</v>
      </c>
      <c r="BZ98">
        <v>0.81</v>
      </c>
      <c r="CA98">
        <v>2.7</v>
      </c>
      <c r="CB98">
        <v>0.81</v>
      </c>
      <c r="CC98">
        <v>0.84199999999999997</v>
      </c>
    </row>
    <row r="99" spans="1:81" x14ac:dyDescent="0.2">
      <c r="A99" s="2">
        <v>43927</v>
      </c>
      <c r="B99" s="30">
        <v>97</v>
      </c>
      <c r="C99">
        <v>8526964</v>
      </c>
      <c r="D99">
        <v>2637</v>
      </c>
      <c r="E99">
        <v>113.075</v>
      </c>
      <c r="F99">
        <v>71.989999999999995</v>
      </c>
      <c r="G99">
        <v>8479</v>
      </c>
      <c r="H99">
        <v>3289</v>
      </c>
      <c r="I99">
        <v>117038</v>
      </c>
      <c r="J99">
        <v>742</v>
      </c>
      <c r="K99">
        <v>2.7</v>
      </c>
      <c r="L99">
        <v>1</v>
      </c>
      <c r="M99">
        <v>0.7</v>
      </c>
      <c r="N99">
        <v>0.81</v>
      </c>
      <c r="O99">
        <v>2.7</v>
      </c>
      <c r="P99">
        <v>0.81</v>
      </c>
      <c r="Q99">
        <v>0.82299999999999995</v>
      </c>
      <c r="R99" s="30">
        <v>97</v>
      </c>
      <c r="S99">
        <v>8541338</v>
      </c>
      <c r="T99">
        <v>2317</v>
      </c>
      <c r="U99">
        <v>99.352999999999994</v>
      </c>
      <c r="V99">
        <v>63.253999999999998</v>
      </c>
      <c r="W99">
        <v>7636</v>
      </c>
      <c r="X99">
        <v>2890</v>
      </c>
      <c r="Y99">
        <v>103955</v>
      </c>
      <c r="Z99">
        <v>781</v>
      </c>
      <c r="AA99">
        <v>2.7</v>
      </c>
      <c r="AB99">
        <v>1</v>
      </c>
      <c r="AC99">
        <v>0.7</v>
      </c>
      <c r="AD99">
        <v>0.81</v>
      </c>
      <c r="AE99">
        <v>2.7</v>
      </c>
      <c r="AF99">
        <v>0.81</v>
      </c>
      <c r="AG99">
        <v>0.82399999999999995</v>
      </c>
      <c r="AH99" s="30">
        <v>97</v>
      </c>
      <c r="AI99">
        <v>8529041</v>
      </c>
      <c r="AJ99">
        <v>2590</v>
      </c>
      <c r="AK99">
        <v>111.059</v>
      </c>
      <c r="AL99">
        <v>70.706999999999994</v>
      </c>
      <c r="AM99">
        <v>8341</v>
      </c>
      <c r="AN99">
        <v>3236</v>
      </c>
      <c r="AO99">
        <v>115528</v>
      </c>
      <c r="AP99">
        <v>813</v>
      </c>
      <c r="AQ99">
        <v>2.7</v>
      </c>
      <c r="AR99">
        <v>1</v>
      </c>
      <c r="AS99">
        <v>0.7</v>
      </c>
      <c r="AT99">
        <v>0.81</v>
      </c>
      <c r="AU99">
        <v>2.7</v>
      </c>
      <c r="AV99">
        <v>0.81</v>
      </c>
      <c r="AW99">
        <v>0.82199999999999995</v>
      </c>
      <c r="AX99" s="30">
        <v>97</v>
      </c>
      <c r="AY99">
        <v>8522890</v>
      </c>
      <c r="AZ99">
        <v>2628</v>
      </c>
      <c r="BA99">
        <v>112.68899999999999</v>
      </c>
      <c r="BB99">
        <v>71.744</v>
      </c>
      <c r="BC99">
        <v>8843</v>
      </c>
      <c r="BD99">
        <v>3275</v>
      </c>
      <c r="BE99">
        <v>120910</v>
      </c>
      <c r="BF99">
        <v>745</v>
      </c>
      <c r="BG99">
        <v>2.7</v>
      </c>
      <c r="BH99">
        <v>1</v>
      </c>
      <c r="BI99">
        <v>0.7</v>
      </c>
      <c r="BJ99">
        <v>0.81</v>
      </c>
      <c r="BK99">
        <v>2.7</v>
      </c>
      <c r="BL99">
        <v>0.81</v>
      </c>
      <c r="BM99">
        <v>0.82099999999999995</v>
      </c>
      <c r="BN99" s="30">
        <v>97</v>
      </c>
      <c r="BO99">
        <v>8518474</v>
      </c>
      <c r="BP99">
        <v>2705</v>
      </c>
      <c r="BQ99">
        <v>115.99</v>
      </c>
      <c r="BR99">
        <v>73.846999999999994</v>
      </c>
      <c r="BS99">
        <v>9103</v>
      </c>
      <c r="BT99">
        <v>3403</v>
      </c>
      <c r="BU99">
        <v>125137</v>
      </c>
      <c r="BV99">
        <v>752</v>
      </c>
      <c r="BW99">
        <v>2.7</v>
      </c>
      <c r="BX99">
        <v>1</v>
      </c>
      <c r="BY99">
        <v>0.7</v>
      </c>
      <c r="BZ99">
        <v>0.81</v>
      </c>
      <c r="CA99">
        <v>2.7</v>
      </c>
      <c r="CB99">
        <v>0.81</v>
      </c>
      <c r="CC99">
        <v>0.82099999999999995</v>
      </c>
    </row>
    <row r="100" spans="1:81" x14ac:dyDescent="0.2">
      <c r="A100" s="2">
        <v>43928</v>
      </c>
      <c r="B100" s="30">
        <v>98</v>
      </c>
      <c r="C100">
        <v>8524517</v>
      </c>
      <c r="D100">
        <v>2447</v>
      </c>
      <c r="E100">
        <v>104.92700000000001</v>
      </c>
      <c r="F100">
        <v>66.802999999999997</v>
      </c>
      <c r="G100">
        <v>8079</v>
      </c>
      <c r="H100">
        <v>3037</v>
      </c>
      <c r="I100">
        <v>119820</v>
      </c>
      <c r="J100">
        <v>762</v>
      </c>
      <c r="K100">
        <v>2.7</v>
      </c>
      <c r="L100">
        <v>1</v>
      </c>
      <c r="M100">
        <v>0.7</v>
      </c>
      <c r="N100">
        <v>0.81</v>
      </c>
      <c r="O100">
        <v>2.7</v>
      </c>
      <c r="P100">
        <v>0.81</v>
      </c>
      <c r="Q100">
        <v>0.80200000000000005</v>
      </c>
      <c r="R100" s="30">
        <v>98</v>
      </c>
      <c r="S100">
        <v>8539123</v>
      </c>
      <c r="T100">
        <v>2215</v>
      </c>
      <c r="U100">
        <v>94.978999999999999</v>
      </c>
      <c r="V100">
        <v>60.47</v>
      </c>
      <c r="W100">
        <v>7203</v>
      </c>
      <c r="X100">
        <v>2750</v>
      </c>
      <c r="Y100">
        <v>106181</v>
      </c>
      <c r="Z100">
        <v>797</v>
      </c>
      <c r="AA100">
        <v>2.7</v>
      </c>
      <c r="AB100">
        <v>1</v>
      </c>
      <c r="AC100">
        <v>0.7</v>
      </c>
      <c r="AD100">
        <v>0.81</v>
      </c>
      <c r="AE100">
        <v>2.7</v>
      </c>
      <c r="AF100">
        <v>0.81</v>
      </c>
      <c r="AG100">
        <v>0.80300000000000005</v>
      </c>
      <c r="AH100" s="30">
        <v>98</v>
      </c>
      <c r="AI100">
        <v>8526680</v>
      </c>
      <c r="AJ100">
        <v>2361</v>
      </c>
      <c r="AK100">
        <v>101.24</v>
      </c>
      <c r="AL100">
        <v>64.454999999999998</v>
      </c>
      <c r="AM100">
        <v>7989</v>
      </c>
      <c r="AN100">
        <v>2942</v>
      </c>
      <c r="AO100">
        <v>117591</v>
      </c>
      <c r="AP100">
        <v>832</v>
      </c>
      <c r="AQ100">
        <v>2.7</v>
      </c>
      <c r="AR100">
        <v>1</v>
      </c>
      <c r="AS100">
        <v>0.7</v>
      </c>
      <c r="AT100">
        <v>0.81</v>
      </c>
      <c r="AU100">
        <v>2.7</v>
      </c>
      <c r="AV100">
        <v>0.81</v>
      </c>
      <c r="AW100">
        <v>0.80100000000000005</v>
      </c>
      <c r="AX100" s="30">
        <v>98</v>
      </c>
      <c r="AY100">
        <v>8520371</v>
      </c>
      <c r="AZ100">
        <v>2519</v>
      </c>
      <c r="BA100">
        <v>108.015</v>
      </c>
      <c r="BB100">
        <v>68.769000000000005</v>
      </c>
      <c r="BC100">
        <v>8316</v>
      </c>
      <c r="BD100">
        <v>3155</v>
      </c>
      <c r="BE100">
        <v>123719</v>
      </c>
      <c r="BF100">
        <v>754</v>
      </c>
      <c r="BG100">
        <v>2.7</v>
      </c>
      <c r="BH100">
        <v>1</v>
      </c>
      <c r="BI100">
        <v>0.7</v>
      </c>
      <c r="BJ100">
        <v>0.81</v>
      </c>
      <c r="BK100">
        <v>2.7</v>
      </c>
      <c r="BL100">
        <v>0.81</v>
      </c>
      <c r="BM100">
        <v>0.80100000000000005</v>
      </c>
      <c r="BN100" s="30">
        <v>98</v>
      </c>
      <c r="BO100">
        <v>8515887</v>
      </c>
      <c r="BP100">
        <v>2587</v>
      </c>
      <c r="BQ100">
        <v>110.931</v>
      </c>
      <c r="BR100">
        <v>70.625</v>
      </c>
      <c r="BS100">
        <v>8568</v>
      </c>
      <c r="BT100">
        <v>3240</v>
      </c>
      <c r="BU100">
        <v>127866</v>
      </c>
      <c r="BV100">
        <v>763</v>
      </c>
      <c r="BW100">
        <v>2.7</v>
      </c>
      <c r="BX100">
        <v>1</v>
      </c>
      <c r="BY100">
        <v>0.7</v>
      </c>
      <c r="BZ100">
        <v>0.81</v>
      </c>
      <c r="CA100">
        <v>2.7</v>
      </c>
      <c r="CB100">
        <v>0.81</v>
      </c>
      <c r="CC100">
        <v>0.8</v>
      </c>
    </row>
    <row r="101" spans="1:81" x14ac:dyDescent="0.2">
      <c r="A101" s="2">
        <v>43929</v>
      </c>
      <c r="B101" s="30">
        <v>99</v>
      </c>
      <c r="C101">
        <v>8522309</v>
      </c>
      <c r="D101">
        <v>2208</v>
      </c>
      <c r="E101">
        <v>94.679000000000002</v>
      </c>
      <c r="F101">
        <v>60.277999999999999</v>
      </c>
      <c r="G101">
        <v>7779</v>
      </c>
      <c r="H101">
        <v>2747</v>
      </c>
      <c r="I101">
        <v>122950</v>
      </c>
      <c r="J101">
        <v>771</v>
      </c>
      <c r="K101">
        <v>2.7</v>
      </c>
      <c r="L101">
        <v>1</v>
      </c>
      <c r="M101">
        <v>0.7</v>
      </c>
      <c r="N101">
        <v>0.81</v>
      </c>
      <c r="O101">
        <v>2.7</v>
      </c>
      <c r="P101">
        <v>0.81</v>
      </c>
      <c r="Q101">
        <v>0.80200000000000005</v>
      </c>
      <c r="R101" s="30">
        <v>99</v>
      </c>
      <c r="S101">
        <v>8537120</v>
      </c>
      <c r="T101">
        <v>2003</v>
      </c>
      <c r="U101">
        <v>85.888999999999996</v>
      </c>
      <c r="V101">
        <v>54.682000000000002</v>
      </c>
      <c r="W101">
        <v>6910</v>
      </c>
      <c r="X101">
        <v>2508</v>
      </c>
      <c r="Y101">
        <v>109155</v>
      </c>
      <c r="Z101">
        <v>806</v>
      </c>
      <c r="AA101">
        <v>2.7</v>
      </c>
      <c r="AB101">
        <v>1</v>
      </c>
      <c r="AC101">
        <v>0.7</v>
      </c>
      <c r="AD101">
        <v>0.81</v>
      </c>
      <c r="AE101">
        <v>2.7</v>
      </c>
      <c r="AF101">
        <v>0.81</v>
      </c>
      <c r="AG101">
        <v>0.80300000000000005</v>
      </c>
      <c r="AH101" s="30">
        <v>99</v>
      </c>
      <c r="AI101">
        <v>8524465</v>
      </c>
      <c r="AJ101">
        <v>2215</v>
      </c>
      <c r="AK101">
        <v>94.978999999999999</v>
      </c>
      <c r="AL101">
        <v>60.47</v>
      </c>
      <c r="AM101">
        <v>7587</v>
      </c>
      <c r="AN101">
        <v>2763</v>
      </c>
      <c r="AO101">
        <v>120800</v>
      </c>
      <c r="AP101">
        <v>849</v>
      </c>
      <c r="AQ101">
        <v>2.7</v>
      </c>
      <c r="AR101">
        <v>1</v>
      </c>
      <c r="AS101">
        <v>0.7</v>
      </c>
      <c r="AT101">
        <v>0.81</v>
      </c>
      <c r="AU101">
        <v>2.7</v>
      </c>
      <c r="AV101">
        <v>0.81</v>
      </c>
      <c r="AW101">
        <v>0.8</v>
      </c>
      <c r="AX101" s="30">
        <v>99</v>
      </c>
      <c r="AY101">
        <v>8518068</v>
      </c>
      <c r="AZ101">
        <v>2303</v>
      </c>
      <c r="BA101">
        <v>98.753</v>
      </c>
      <c r="BB101">
        <v>62.872</v>
      </c>
      <c r="BC101">
        <v>7963</v>
      </c>
      <c r="BD101">
        <v>2872</v>
      </c>
      <c r="BE101">
        <v>126741</v>
      </c>
      <c r="BF101">
        <v>774</v>
      </c>
      <c r="BG101">
        <v>2.7</v>
      </c>
      <c r="BH101">
        <v>1</v>
      </c>
      <c r="BI101">
        <v>0.7</v>
      </c>
      <c r="BJ101">
        <v>0.81</v>
      </c>
      <c r="BK101">
        <v>2.7</v>
      </c>
      <c r="BL101">
        <v>0.81</v>
      </c>
      <c r="BM101">
        <v>0.80100000000000005</v>
      </c>
      <c r="BN101" s="30">
        <v>99</v>
      </c>
      <c r="BO101">
        <v>8513514</v>
      </c>
      <c r="BP101">
        <v>2373</v>
      </c>
      <c r="BQ101">
        <v>101.754</v>
      </c>
      <c r="BR101">
        <v>64.783000000000001</v>
      </c>
      <c r="BS101">
        <v>8177</v>
      </c>
      <c r="BT101">
        <v>2978</v>
      </c>
      <c r="BU101">
        <v>131375</v>
      </c>
      <c r="BV101">
        <v>776</v>
      </c>
      <c r="BW101">
        <v>2.7</v>
      </c>
      <c r="BX101">
        <v>1</v>
      </c>
      <c r="BY101">
        <v>0.7</v>
      </c>
      <c r="BZ101">
        <v>0.81</v>
      </c>
      <c r="CA101">
        <v>2.7</v>
      </c>
      <c r="CB101">
        <v>0.81</v>
      </c>
      <c r="CC101">
        <v>0.79800000000000004</v>
      </c>
    </row>
    <row r="102" spans="1:81" x14ac:dyDescent="0.2">
      <c r="A102" s="2">
        <v>43930</v>
      </c>
      <c r="B102" s="30">
        <v>100</v>
      </c>
      <c r="C102">
        <v>8520153</v>
      </c>
      <c r="D102">
        <v>2156</v>
      </c>
      <c r="E102">
        <v>92.448999999999998</v>
      </c>
      <c r="F102">
        <v>58.859000000000002</v>
      </c>
      <c r="G102">
        <v>7301</v>
      </c>
      <c r="H102">
        <v>2686</v>
      </c>
      <c r="I102">
        <v>125520</v>
      </c>
      <c r="J102">
        <v>785</v>
      </c>
      <c r="K102">
        <v>2.7</v>
      </c>
      <c r="L102">
        <v>1</v>
      </c>
      <c r="M102">
        <v>0.7</v>
      </c>
      <c r="N102">
        <v>0.81</v>
      </c>
      <c r="O102">
        <v>2.7</v>
      </c>
      <c r="P102">
        <v>0.81</v>
      </c>
      <c r="Q102">
        <v>0.80300000000000005</v>
      </c>
      <c r="R102" s="30">
        <v>100</v>
      </c>
      <c r="S102">
        <v>8535248</v>
      </c>
      <c r="T102">
        <v>1872</v>
      </c>
      <c r="U102">
        <v>80.271000000000001</v>
      </c>
      <c r="V102">
        <v>51.106000000000002</v>
      </c>
      <c r="W102">
        <v>6564</v>
      </c>
      <c r="X102">
        <v>2349</v>
      </c>
      <c r="Y102">
        <v>111323</v>
      </c>
      <c r="Z102">
        <v>817</v>
      </c>
      <c r="AA102">
        <v>2.7</v>
      </c>
      <c r="AB102">
        <v>1</v>
      </c>
      <c r="AC102">
        <v>0.7</v>
      </c>
      <c r="AD102">
        <v>0.81</v>
      </c>
      <c r="AE102">
        <v>2.7</v>
      </c>
      <c r="AF102">
        <v>0.81</v>
      </c>
      <c r="AG102">
        <v>0.80400000000000005</v>
      </c>
      <c r="AH102" s="30">
        <v>100</v>
      </c>
      <c r="AI102">
        <v>8522307</v>
      </c>
      <c r="AJ102">
        <v>2158</v>
      </c>
      <c r="AK102">
        <v>92.534999999999997</v>
      </c>
      <c r="AL102">
        <v>58.912999999999997</v>
      </c>
      <c r="AM102">
        <v>7110</v>
      </c>
      <c r="AN102">
        <v>2692</v>
      </c>
      <c r="AO102">
        <v>123685</v>
      </c>
      <c r="AP102">
        <v>867</v>
      </c>
      <c r="AQ102">
        <v>2.7</v>
      </c>
      <c r="AR102">
        <v>1</v>
      </c>
      <c r="AS102">
        <v>0.7</v>
      </c>
      <c r="AT102">
        <v>0.81</v>
      </c>
      <c r="AU102">
        <v>2.7</v>
      </c>
      <c r="AV102">
        <v>0.81</v>
      </c>
      <c r="AW102">
        <v>0.80100000000000005</v>
      </c>
      <c r="AX102" s="30">
        <v>100</v>
      </c>
      <c r="AY102">
        <v>8515867</v>
      </c>
      <c r="AZ102">
        <v>2201</v>
      </c>
      <c r="BA102">
        <v>94.379000000000005</v>
      </c>
      <c r="BB102">
        <v>60.087000000000003</v>
      </c>
      <c r="BC102">
        <v>7519</v>
      </c>
      <c r="BD102">
        <v>2747</v>
      </c>
      <c r="BE102">
        <v>130025</v>
      </c>
      <c r="BF102">
        <v>795</v>
      </c>
      <c r="BG102">
        <v>2.7</v>
      </c>
      <c r="BH102">
        <v>1</v>
      </c>
      <c r="BI102">
        <v>0.7</v>
      </c>
      <c r="BJ102">
        <v>0.81</v>
      </c>
      <c r="BK102">
        <v>2.7</v>
      </c>
      <c r="BL102">
        <v>0.81</v>
      </c>
      <c r="BM102">
        <v>0.8</v>
      </c>
      <c r="BN102" s="30">
        <v>100</v>
      </c>
      <c r="BO102">
        <v>8511221</v>
      </c>
      <c r="BP102">
        <v>2293</v>
      </c>
      <c r="BQ102">
        <v>98.323999999999998</v>
      </c>
      <c r="BR102">
        <v>62.598999999999997</v>
      </c>
      <c r="BS102">
        <v>7704</v>
      </c>
      <c r="BT102">
        <v>2846</v>
      </c>
      <c r="BU102">
        <v>133783</v>
      </c>
      <c r="BV102">
        <v>792</v>
      </c>
      <c r="BW102">
        <v>2.7</v>
      </c>
      <c r="BX102">
        <v>1</v>
      </c>
      <c r="BY102">
        <v>0.7</v>
      </c>
      <c r="BZ102">
        <v>0.81</v>
      </c>
      <c r="CA102">
        <v>2.7</v>
      </c>
      <c r="CB102">
        <v>0.81</v>
      </c>
      <c r="CC102">
        <v>0.79800000000000004</v>
      </c>
    </row>
    <row r="103" spans="1:81" x14ac:dyDescent="0.2">
      <c r="A103" s="2">
        <v>43931</v>
      </c>
      <c r="B103" s="30">
        <v>101</v>
      </c>
      <c r="C103">
        <v>8518019</v>
      </c>
      <c r="D103">
        <v>2134</v>
      </c>
      <c r="E103">
        <v>91.506</v>
      </c>
      <c r="F103">
        <v>58.258000000000003</v>
      </c>
      <c r="G103">
        <v>6802</v>
      </c>
      <c r="H103">
        <v>2655</v>
      </c>
      <c r="I103">
        <v>128102</v>
      </c>
      <c r="J103">
        <v>795</v>
      </c>
      <c r="K103">
        <v>2.7</v>
      </c>
      <c r="L103">
        <v>1</v>
      </c>
      <c r="M103">
        <v>0.7</v>
      </c>
      <c r="N103">
        <v>0.81</v>
      </c>
      <c r="O103">
        <v>2.7</v>
      </c>
      <c r="P103">
        <v>0.81</v>
      </c>
      <c r="Q103">
        <v>0.80300000000000005</v>
      </c>
      <c r="R103" s="30">
        <v>101</v>
      </c>
      <c r="S103">
        <v>8533404</v>
      </c>
      <c r="T103">
        <v>1844</v>
      </c>
      <c r="U103">
        <v>79.070999999999998</v>
      </c>
      <c r="V103">
        <v>50.341000000000001</v>
      </c>
      <c r="W103">
        <v>6130</v>
      </c>
      <c r="X103">
        <v>2306</v>
      </c>
      <c r="Y103">
        <v>113763</v>
      </c>
      <c r="Z103">
        <v>830</v>
      </c>
      <c r="AA103">
        <v>2.7</v>
      </c>
      <c r="AB103">
        <v>1</v>
      </c>
      <c r="AC103">
        <v>0.7</v>
      </c>
      <c r="AD103">
        <v>0.81</v>
      </c>
      <c r="AE103">
        <v>2.7</v>
      </c>
      <c r="AF103">
        <v>0.81</v>
      </c>
      <c r="AG103">
        <v>0.80300000000000005</v>
      </c>
      <c r="AH103" s="30">
        <v>101</v>
      </c>
      <c r="AI103">
        <v>8520336</v>
      </c>
      <c r="AJ103">
        <v>1971</v>
      </c>
      <c r="AK103">
        <v>84.516000000000005</v>
      </c>
      <c r="AL103">
        <v>53.808</v>
      </c>
      <c r="AM103">
        <v>6816</v>
      </c>
      <c r="AN103">
        <v>2452</v>
      </c>
      <c r="AO103">
        <v>126234</v>
      </c>
      <c r="AP103">
        <v>882</v>
      </c>
      <c r="AQ103">
        <v>2.7</v>
      </c>
      <c r="AR103">
        <v>1</v>
      </c>
      <c r="AS103">
        <v>0.7</v>
      </c>
      <c r="AT103">
        <v>0.81</v>
      </c>
      <c r="AU103">
        <v>2.7</v>
      </c>
      <c r="AV103">
        <v>0.81</v>
      </c>
      <c r="AW103">
        <v>0.80100000000000005</v>
      </c>
      <c r="AX103" s="30">
        <v>101</v>
      </c>
      <c r="AY103">
        <v>8513751</v>
      </c>
      <c r="AZ103">
        <v>2116</v>
      </c>
      <c r="BA103">
        <v>90.733999999999995</v>
      </c>
      <c r="BB103">
        <v>57.767000000000003</v>
      </c>
      <c r="BC103">
        <v>7078</v>
      </c>
      <c r="BD103">
        <v>2642</v>
      </c>
      <c r="BE103">
        <v>131965</v>
      </c>
      <c r="BF103">
        <v>807</v>
      </c>
      <c r="BG103">
        <v>2.7</v>
      </c>
      <c r="BH103">
        <v>1</v>
      </c>
      <c r="BI103">
        <v>0.7</v>
      </c>
      <c r="BJ103">
        <v>0.81</v>
      </c>
      <c r="BK103">
        <v>2.7</v>
      </c>
      <c r="BL103">
        <v>0.81</v>
      </c>
      <c r="BM103">
        <v>0.8</v>
      </c>
      <c r="BN103" s="30">
        <v>101</v>
      </c>
      <c r="BO103">
        <v>8509054</v>
      </c>
      <c r="BP103">
        <v>2167</v>
      </c>
      <c r="BQ103">
        <v>92.921000000000006</v>
      </c>
      <c r="BR103">
        <v>59.158999999999999</v>
      </c>
      <c r="BS103">
        <v>7282</v>
      </c>
      <c r="BT103">
        <v>2715</v>
      </c>
      <c r="BU103">
        <v>136619</v>
      </c>
      <c r="BV103">
        <v>808</v>
      </c>
      <c r="BW103">
        <v>2.7</v>
      </c>
      <c r="BX103">
        <v>1</v>
      </c>
      <c r="BY103">
        <v>0.7</v>
      </c>
      <c r="BZ103">
        <v>0.81</v>
      </c>
      <c r="CA103">
        <v>2.7</v>
      </c>
      <c r="CB103">
        <v>0.81</v>
      </c>
      <c r="CC103">
        <v>0.79800000000000004</v>
      </c>
    </row>
    <row r="104" spans="1:81" x14ac:dyDescent="0.2">
      <c r="A104" s="2">
        <v>43932</v>
      </c>
      <c r="B104" s="30">
        <v>102</v>
      </c>
      <c r="C104">
        <v>8516125</v>
      </c>
      <c r="D104">
        <v>1894</v>
      </c>
      <c r="E104">
        <v>81.215000000000003</v>
      </c>
      <c r="F104">
        <v>51.706000000000003</v>
      </c>
      <c r="G104">
        <v>6574</v>
      </c>
      <c r="H104">
        <v>2362</v>
      </c>
      <c r="I104">
        <v>130517</v>
      </c>
      <c r="J104">
        <v>815</v>
      </c>
      <c r="K104">
        <v>2.7</v>
      </c>
      <c r="L104">
        <v>1</v>
      </c>
      <c r="M104">
        <v>0.7</v>
      </c>
      <c r="N104">
        <v>0.81</v>
      </c>
      <c r="O104">
        <v>2.7</v>
      </c>
      <c r="P104">
        <v>0.81</v>
      </c>
      <c r="Q104">
        <v>0.80300000000000005</v>
      </c>
      <c r="R104" s="30">
        <v>102</v>
      </c>
      <c r="S104">
        <v>8531649</v>
      </c>
      <c r="T104">
        <v>1755</v>
      </c>
      <c r="U104">
        <v>75.254000000000005</v>
      </c>
      <c r="V104">
        <v>47.911999999999999</v>
      </c>
      <c r="W104">
        <v>5793</v>
      </c>
      <c r="X104">
        <v>2181</v>
      </c>
      <c r="Y104">
        <v>115706</v>
      </c>
      <c r="Z104">
        <v>847</v>
      </c>
      <c r="AA104">
        <v>2.7</v>
      </c>
      <c r="AB104">
        <v>1</v>
      </c>
      <c r="AC104">
        <v>0.7</v>
      </c>
      <c r="AD104">
        <v>0.81</v>
      </c>
      <c r="AE104">
        <v>2.7</v>
      </c>
      <c r="AF104">
        <v>0.81</v>
      </c>
      <c r="AG104">
        <v>0.80200000000000005</v>
      </c>
      <c r="AH104" s="30">
        <v>102</v>
      </c>
      <c r="AI104">
        <v>8518447</v>
      </c>
      <c r="AJ104">
        <v>1889</v>
      </c>
      <c r="AK104">
        <v>81</v>
      </c>
      <c r="AL104">
        <v>51.57</v>
      </c>
      <c r="AM104">
        <v>6419</v>
      </c>
      <c r="AN104">
        <v>2368</v>
      </c>
      <c r="AO104">
        <v>128181</v>
      </c>
      <c r="AP104">
        <v>889</v>
      </c>
      <c r="AQ104">
        <v>2.7</v>
      </c>
      <c r="AR104">
        <v>1</v>
      </c>
      <c r="AS104">
        <v>0.7</v>
      </c>
      <c r="AT104">
        <v>0.81</v>
      </c>
      <c r="AU104">
        <v>2.7</v>
      </c>
      <c r="AV104">
        <v>0.81</v>
      </c>
      <c r="AW104">
        <v>0.80100000000000005</v>
      </c>
      <c r="AX104" s="30">
        <v>102</v>
      </c>
      <c r="AY104">
        <v>8511741</v>
      </c>
      <c r="AZ104">
        <v>2010</v>
      </c>
      <c r="BA104">
        <v>86.188999999999993</v>
      </c>
      <c r="BB104">
        <v>54.872999999999998</v>
      </c>
      <c r="BC104">
        <v>6689</v>
      </c>
      <c r="BD104">
        <v>2505</v>
      </c>
      <c r="BE104">
        <v>134457</v>
      </c>
      <c r="BF104">
        <v>822</v>
      </c>
      <c r="BG104">
        <v>2.7</v>
      </c>
      <c r="BH104">
        <v>1</v>
      </c>
      <c r="BI104">
        <v>0.7</v>
      </c>
      <c r="BJ104">
        <v>0.81</v>
      </c>
      <c r="BK104">
        <v>2.7</v>
      </c>
      <c r="BL104">
        <v>0.81</v>
      </c>
      <c r="BM104">
        <v>0.80100000000000005</v>
      </c>
      <c r="BN104" s="30">
        <v>102</v>
      </c>
      <c r="BO104">
        <v>8507010</v>
      </c>
      <c r="BP104">
        <v>2044</v>
      </c>
      <c r="BQ104">
        <v>87.647000000000006</v>
      </c>
      <c r="BR104">
        <v>55.801000000000002</v>
      </c>
      <c r="BS104">
        <v>6886</v>
      </c>
      <c r="BT104">
        <v>2563</v>
      </c>
      <c r="BU104">
        <v>139065</v>
      </c>
      <c r="BV104">
        <v>822</v>
      </c>
      <c r="BW104">
        <v>2.7</v>
      </c>
      <c r="BX104">
        <v>1</v>
      </c>
      <c r="BY104">
        <v>0.7</v>
      </c>
      <c r="BZ104">
        <v>0.81</v>
      </c>
      <c r="CA104">
        <v>2.7</v>
      </c>
      <c r="CB104">
        <v>0.81</v>
      </c>
      <c r="CC104">
        <v>0.79900000000000004</v>
      </c>
    </row>
    <row r="105" spans="1:81" x14ac:dyDescent="0.2">
      <c r="A105" s="2">
        <v>43933</v>
      </c>
      <c r="B105" s="30">
        <v>103</v>
      </c>
      <c r="C105">
        <v>8514288</v>
      </c>
      <c r="D105">
        <v>1837</v>
      </c>
      <c r="E105">
        <v>78.771000000000001</v>
      </c>
      <c r="F105">
        <v>50.15</v>
      </c>
      <c r="G105">
        <v>6168</v>
      </c>
      <c r="H105">
        <v>2300</v>
      </c>
      <c r="I105">
        <v>132593</v>
      </c>
      <c r="J105">
        <v>825</v>
      </c>
      <c r="K105">
        <v>2.7</v>
      </c>
      <c r="L105">
        <v>1</v>
      </c>
      <c r="M105">
        <v>0.7</v>
      </c>
      <c r="N105">
        <v>0.81</v>
      </c>
      <c r="O105">
        <v>2.7</v>
      </c>
      <c r="P105">
        <v>0.81</v>
      </c>
      <c r="Q105">
        <v>0.80300000000000005</v>
      </c>
      <c r="R105" s="30">
        <v>103</v>
      </c>
      <c r="S105">
        <v>8530017</v>
      </c>
      <c r="T105">
        <v>1632</v>
      </c>
      <c r="U105">
        <v>69.98</v>
      </c>
      <c r="V105">
        <v>44.554000000000002</v>
      </c>
      <c r="W105">
        <v>5518</v>
      </c>
      <c r="X105">
        <v>2030</v>
      </c>
      <c r="Y105">
        <v>117778</v>
      </c>
      <c r="Z105">
        <v>859</v>
      </c>
      <c r="AA105">
        <v>2.7</v>
      </c>
      <c r="AB105">
        <v>1</v>
      </c>
      <c r="AC105">
        <v>0.7</v>
      </c>
      <c r="AD105">
        <v>0.81</v>
      </c>
      <c r="AE105">
        <v>2.7</v>
      </c>
      <c r="AF105">
        <v>0.81</v>
      </c>
      <c r="AG105">
        <v>0.80100000000000005</v>
      </c>
      <c r="AH105" s="30">
        <v>103</v>
      </c>
      <c r="AI105">
        <v>8516593</v>
      </c>
      <c r="AJ105">
        <v>1854</v>
      </c>
      <c r="AK105">
        <v>79.5</v>
      </c>
      <c r="AL105">
        <v>50.613999999999997</v>
      </c>
      <c r="AM105">
        <v>5998</v>
      </c>
      <c r="AN105">
        <v>2310</v>
      </c>
      <c r="AO105">
        <v>130423</v>
      </c>
      <c r="AP105">
        <v>905</v>
      </c>
      <c r="AQ105">
        <v>2.7</v>
      </c>
      <c r="AR105">
        <v>1</v>
      </c>
      <c r="AS105">
        <v>0.7</v>
      </c>
      <c r="AT105">
        <v>0.81</v>
      </c>
      <c r="AU105">
        <v>2.7</v>
      </c>
      <c r="AV105">
        <v>0.81</v>
      </c>
      <c r="AW105">
        <v>0.80200000000000005</v>
      </c>
      <c r="AX105" s="30">
        <v>103</v>
      </c>
      <c r="AY105">
        <v>8509926</v>
      </c>
      <c r="AZ105">
        <v>1815</v>
      </c>
      <c r="BA105">
        <v>77.826999999999998</v>
      </c>
      <c r="BB105">
        <v>49.55</v>
      </c>
      <c r="BC105">
        <v>6424</v>
      </c>
      <c r="BD105">
        <v>2275</v>
      </c>
      <c r="BE105">
        <v>137011</v>
      </c>
      <c r="BF105">
        <v>837</v>
      </c>
      <c r="BG105">
        <v>2.7</v>
      </c>
      <c r="BH105">
        <v>1</v>
      </c>
      <c r="BI105">
        <v>0.7</v>
      </c>
      <c r="BJ105">
        <v>0.81</v>
      </c>
      <c r="BK105">
        <v>2.7</v>
      </c>
      <c r="BL105">
        <v>0.81</v>
      </c>
      <c r="BM105">
        <v>0.80100000000000005</v>
      </c>
      <c r="BN105" s="30">
        <v>103</v>
      </c>
      <c r="BO105">
        <v>8505098</v>
      </c>
      <c r="BP105">
        <v>1912</v>
      </c>
      <c r="BQ105">
        <v>81.986999999999995</v>
      </c>
      <c r="BR105">
        <v>52.198</v>
      </c>
      <c r="BS105">
        <v>6541</v>
      </c>
      <c r="BT105">
        <v>2389</v>
      </c>
      <c r="BU105">
        <v>141529</v>
      </c>
      <c r="BV105">
        <v>833</v>
      </c>
      <c r="BW105">
        <v>2.7</v>
      </c>
      <c r="BX105">
        <v>1</v>
      </c>
      <c r="BY105">
        <v>0.7</v>
      </c>
      <c r="BZ105">
        <v>0.81</v>
      </c>
      <c r="CA105">
        <v>2.7</v>
      </c>
      <c r="CB105">
        <v>0.81</v>
      </c>
      <c r="CC105">
        <v>0.79900000000000004</v>
      </c>
    </row>
    <row r="106" spans="1:81" x14ac:dyDescent="0.2">
      <c r="A106" s="2">
        <v>43934</v>
      </c>
      <c r="B106" s="30">
        <v>104</v>
      </c>
      <c r="C106">
        <v>8512546</v>
      </c>
      <c r="D106">
        <v>1742</v>
      </c>
      <c r="E106">
        <v>74.697000000000003</v>
      </c>
      <c r="F106">
        <v>47.557000000000002</v>
      </c>
      <c r="G106">
        <v>5825</v>
      </c>
      <c r="H106">
        <v>2180</v>
      </c>
      <c r="I106">
        <v>135057</v>
      </c>
      <c r="J106">
        <v>836</v>
      </c>
      <c r="K106">
        <v>2.7</v>
      </c>
      <c r="L106">
        <v>1</v>
      </c>
      <c r="M106">
        <v>0.7</v>
      </c>
      <c r="N106">
        <v>0.81</v>
      </c>
      <c r="O106">
        <v>2.7</v>
      </c>
      <c r="P106">
        <v>0.81</v>
      </c>
      <c r="Q106">
        <v>0.80300000000000005</v>
      </c>
      <c r="R106" s="30">
        <v>104</v>
      </c>
      <c r="S106">
        <v>8528501</v>
      </c>
      <c r="T106">
        <v>1516</v>
      </c>
      <c r="U106">
        <v>65.006</v>
      </c>
      <c r="V106">
        <v>41.387</v>
      </c>
      <c r="W106">
        <v>5265</v>
      </c>
      <c r="X106">
        <v>1885</v>
      </c>
      <c r="Y106">
        <v>119749</v>
      </c>
      <c r="Z106">
        <v>874</v>
      </c>
      <c r="AA106">
        <v>2.7</v>
      </c>
      <c r="AB106">
        <v>1</v>
      </c>
      <c r="AC106">
        <v>0.7</v>
      </c>
      <c r="AD106">
        <v>0.81</v>
      </c>
      <c r="AE106">
        <v>2.7</v>
      </c>
      <c r="AF106">
        <v>0.81</v>
      </c>
      <c r="AG106">
        <v>0.80100000000000005</v>
      </c>
      <c r="AH106" s="30">
        <v>104</v>
      </c>
      <c r="AI106">
        <v>8514882</v>
      </c>
      <c r="AJ106">
        <v>1711</v>
      </c>
      <c r="AK106">
        <v>73.367999999999995</v>
      </c>
      <c r="AL106">
        <v>46.71</v>
      </c>
      <c r="AM106">
        <v>5707</v>
      </c>
      <c r="AN106">
        <v>2145</v>
      </c>
      <c r="AO106">
        <v>132643</v>
      </c>
      <c r="AP106">
        <v>913</v>
      </c>
      <c r="AQ106">
        <v>2.7</v>
      </c>
      <c r="AR106">
        <v>1</v>
      </c>
      <c r="AS106">
        <v>0.7</v>
      </c>
      <c r="AT106">
        <v>0.81</v>
      </c>
      <c r="AU106">
        <v>2.7</v>
      </c>
      <c r="AV106">
        <v>0.81</v>
      </c>
      <c r="AW106">
        <v>0.80100000000000005</v>
      </c>
      <c r="AX106" s="30">
        <v>104</v>
      </c>
      <c r="AY106">
        <v>8508093</v>
      </c>
      <c r="AZ106">
        <v>1833</v>
      </c>
      <c r="BA106">
        <v>78.599000000000004</v>
      </c>
      <c r="BB106">
        <v>50.040999999999997</v>
      </c>
      <c r="BC106">
        <v>5963</v>
      </c>
      <c r="BD106">
        <v>2276</v>
      </c>
      <c r="BE106">
        <v>138998</v>
      </c>
      <c r="BF106">
        <v>854</v>
      </c>
      <c r="BG106">
        <v>2.7</v>
      </c>
      <c r="BH106">
        <v>1</v>
      </c>
      <c r="BI106">
        <v>0.7</v>
      </c>
      <c r="BJ106">
        <v>0.81</v>
      </c>
      <c r="BK106">
        <v>2.7</v>
      </c>
      <c r="BL106">
        <v>0.81</v>
      </c>
      <c r="BM106">
        <v>0.80100000000000005</v>
      </c>
      <c r="BN106" s="30">
        <v>104</v>
      </c>
      <c r="BO106">
        <v>8503234</v>
      </c>
      <c r="BP106">
        <v>1864</v>
      </c>
      <c r="BQ106">
        <v>79.927999999999997</v>
      </c>
      <c r="BR106">
        <v>50.887</v>
      </c>
      <c r="BS106">
        <v>6121</v>
      </c>
      <c r="BT106">
        <v>2332</v>
      </c>
      <c r="BU106">
        <v>143903</v>
      </c>
      <c r="BV106">
        <v>844</v>
      </c>
      <c r="BW106">
        <v>2.7</v>
      </c>
      <c r="BX106">
        <v>1</v>
      </c>
      <c r="BY106">
        <v>0.7</v>
      </c>
      <c r="BZ106">
        <v>0.81</v>
      </c>
      <c r="CA106">
        <v>2.7</v>
      </c>
      <c r="CB106">
        <v>0.81</v>
      </c>
      <c r="CC106">
        <v>0.79800000000000004</v>
      </c>
    </row>
    <row r="107" spans="1:81" x14ac:dyDescent="0.2">
      <c r="A107" s="2">
        <v>43935</v>
      </c>
      <c r="B107" s="30">
        <v>105</v>
      </c>
      <c r="C107">
        <v>8510884</v>
      </c>
      <c r="D107">
        <v>1662</v>
      </c>
      <c r="E107">
        <v>71.266999999999996</v>
      </c>
      <c r="F107">
        <v>45.372999999999998</v>
      </c>
      <c r="G107">
        <v>5484</v>
      </c>
      <c r="H107">
        <v>2083</v>
      </c>
      <c r="I107">
        <v>136832</v>
      </c>
      <c r="J107">
        <v>851</v>
      </c>
      <c r="K107">
        <v>2.7</v>
      </c>
      <c r="L107">
        <v>1</v>
      </c>
      <c r="M107">
        <v>0.7</v>
      </c>
      <c r="N107">
        <v>0.81</v>
      </c>
      <c r="O107">
        <v>2.7</v>
      </c>
      <c r="P107">
        <v>0.81</v>
      </c>
      <c r="Q107">
        <v>0.80300000000000005</v>
      </c>
      <c r="R107" s="30">
        <v>105</v>
      </c>
      <c r="S107">
        <v>8527031</v>
      </c>
      <c r="T107">
        <v>1470</v>
      </c>
      <c r="U107">
        <v>63.033999999999999</v>
      </c>
      <c r="V107">
        <v>40.131</v>
      </c>
      <c r="W107">
        <v>4947</v>
      </c>
      <c r="X107">
        <v>1834</v>
      </c>
      <c r="Y107">
        <v>121547</v>
      </c>
      <c r="Z107">
        <v>885</v>
      </c>
      <c r="AA107">
        <v>2.7</v>
      </c>
      <c r="AB107">
        <v>1</v>
      </c>
      <c r="AC107">
        <v>0.7</v>
      </c>
      <c r="AD107">
        <v>0.81</v>
      </c>
      <c r="AE107">
        <v>2.7</v>
      </c>
      <c r="AF107">
        <v>0.81</v>
      </c>
      <c r="AG107">
        <v>0.80200000000000005</v>
      </c>
      <c r="AH107" s="30">
        <v>105</v>
      </c>
      <c r="AI107">
        <v>8513362</v>
      </c>
      <c r="AJ107">
        <v>1520</v>
      </c>
      <c r="AK107">
        <v>65.177999999999997</v>
      </c>
      <c r="AL107">
        <v>41.496000000000002</v>
      </c>
      <c r="AM107">
        <v>5515</v>
      </c>
      <c r="AN107">
        <v>1903</v>
      </c>
      <c r="AO107">
        <v>134705</v>
      </c>
      <c r="AP107">
        <v>926</v>
      </c>
      <c r="AQ107">
        <v>2.7</v>
      </c>
      <c r="AR107">
        <v>1</v>
      </c>
      <c r="AS107">
        <v>0.7</v>
      </c>
      <c r="AT107">
        <v>0.81</v>
      </c>
      <c r="AU107">
        <v>2.7</v>
      </c>
      <c r="AV107">
        <v>0.81</v>
      </c>
      <c r="AW107">
        <v>0.80200000000000005</v>
      </c>
      <c r="AX107" s="30">
        <v>105</v>
      </c>
      <c r="AY107">
        <v>8506420</v>
      </c>
      <c r="AZ107">
        <v>1673</v>
      </c>
      <c r="BA107">
        <v>71.738</v>
      </c>
      <c r="BB107">
        <v>45.673000000000002</v>
      </c>
      <c r="BC107">
        <v>5710</v>
      </c>
      <c r="BD107">
        <v>2086</v>
      </c>
      <c r="BE107">
        <v>141268</v>
      </c>
      <c r="BF107">
        <v>865</v>
      </c>
      <c r="BG107">
        <v>2.7</v>
      </c>
      <c r="BH107">
        <v>1</v>
      </c>
      <c r="BI107">
        <v>0.7</v>
      </c>
      <c r="BJ107">
        <v>0.81</v>
      </c>
      <c r="BK107">
        <v>2.7</v>
      </c>
      <c r="BL107">
        <v>0.81</v>
      </c>
      <c r="BM107">
        <v>0.8</v>
      </c>
      <c r="BN107" s="30">
        <v>105</v>
      </c>
      <c r="BO107">
        <v>8501515</v>
      </c>
      <c r="BP107">
        <v>1719</v>
      </c>
      <c r="BQ107">
        <v>73.710999999999999</v>
      </c>
      <c r="BR107">
        <v>46.929000000000002</v>
      </c>
      <c r="BS107">
        <v>5833</v>
      </c>
      <c r="BT107">
        <v>2152</v>
      </c>
      <c r="BU107">
        <v>145833</v>
      </c>
      <c r="BV107">
        <v>865</v>
      </c>
      <c r="BW107">
        <v>2.7</v>
      </c>
      <c r="BX107">
        <v>1</v>
      </c>
      <c r="BY107">
        <v>0.7</v>
      </c>
      <c r="BZ107">
        <v>0.81</v>
      </c>
      <c r="CA107">
        <v>2.7</v>
      </c>
      <c r="CB107">
        <v>0.81</v>
      </c>
      <c r="CC107">
        <v>0.79900000000000004</v>
      </c>
    </row>
    <row r="108" spans="1:81" x14ac:dyDescent="0.2">
      <c r="A108" s="2">
        <v>43936</v>
      </c>
      <c r="B108" s="30">
        <v>106</v>
      </c>
      <c r="C108">
        <v>8509361</v>
      </c>
      <c r="D108">
        <v>1523</v>
      </c>
      <c r="E108">
        <v>65.305999999999997</v>
      </c>
      <c r="F108">
        <v>41.578000000000003</v>
      </c>
      <c r="G108">
        <v>5251</v>
      </c>
      <c r="H108">
        <v>1895</v>
      </c>
      <c r="I108">
        <v>138842</v>
      </c>
      <c r="J108">
        <v>865</v>
      </c>
      <c r="K108">
        <v>2.7</v>
      </c>
      <c r="L108">
        <v>1</v>
      </c>
      <c r="M108">
        <v>0.7</v>
      </c>
      <c r="N108">
        <v>0.81</v>
      </c>
      <c r="O108">
        <v>2.7</v>
      </c>
      <c r="P108">
        <v>0.81</v>
      </c>
      <c r="Q108">
        <v>0.80200000000000005</v>
      </c>
      <c r="R108" s="30">
        <v>106</v>
      </c>
      <c r="S108">
        <v>8525630</v>
      </c>
      <c r="T108">
        <v>1401</v>
      </c>
      <c r="U108">
        <v>60.075000000000003</v>
      </c>
      <c r="V108">
        <v>38.247</v>
      </c>
      <c r="W108">
        <v>4663</v>
      </c>
      <c r="X108">
        <v>1754</v>
      </c>
      <c r="Y108">
        <v>123271</v>
      </c>
      <c r="Z108">
        <v>898</v>
      </c>
      <c r="AA108">
        <v>2.7</v>
      </c>
      <c r="AB108">
        <v>1</v>
      </c>
      <c r="AC108">
        <v>0.7</v>
      </c>
      <c r="AD108">
        <v>0.81</v>
      </c>
      <c r="AE108">
        <v>2.7</v>
      </c>
      <c r="AF108">
        <v>0.81</v>
      </c>
      <c r="AG108">
        <v>0.80100000000000005</v>
      </c>
      <c r="AH108" s="30">
        <v>106</v>
      </c>
      <c r="AI108">
        <v>8511813</v>
      </c>
      <c r="AJ108">
        <v>1549</v>
      </c>
      <c r="AK108">
        <v>66.421000000000006</v>
      </c>
      <c r="AL108">
        <v>42.287999999999997</v>
      </c>
      <c r="AM108">
        <v>5108</v>
      </c>
      <c r="AN108">
        <v>1927</v>
      </c>
      <c r="AO108">
        <v>136417</v>
      </c>
      <c r="AP108">
        <v>938</v>
      </c>
      <c r="AQ108">
        <v>2.7</v>
      </c>
      <c r="AR108">
        <v>1</v>
      </c>
      <c r="AS108">
        <v>0.7</v>
      </c>
      <c r="AT108">
        <v>0.81</v>
      </c>
      <c r="AU108">
        <v>2.7</v>
      </c>
      <c r="AV108">
        <v>0.81</v>
      </c>
      <c r="AW108">
        <v>0.80100000000000005</v>
      </c>
      <c r="AX108" s="30">
        <v>106</v>
      </c>
      <c r="AY108">
        <v>8504810</v>
      </c>
      <c r="AZ108">
        <v>1610</v>
      </c>
      <c r="BA108">
        <v>69.037000000000006</v>
      </c>
      <c r="BB108">
        <v>43.953000000000003</v>
      </c>
      <c r="BC108">
        <v>5371</v>
      </c>
      <c r="BD108">
        <v>2012</v>
      </c>
      <c r="BE108">
        <v>143151</v>
      </c>
      <c r="BF108">
        <v>877</v>
      </c>
      <c r="BG108">
        <v>2.7</v>
      </c>
      <c r="BH108">
        <v>1</v>
      </c>
      <c r="BI108">
        <v>0.7</v>
      </c>
      <c r="BJ108">
        <v>0.81</v>
      </c>
      <c r="BK108">
        <v>2.7</v>
      </c>
      <c r="BL108">
        <v>0.81</v>
      </c>
      <c r="BM108">
        <v>0.80200000000000005</v>
      </c>
      <c r="BN108" s="30">
        <v>106</v>
      </c>
      <c r="BO108">
        <v>8499932</v>
      </c>
      <c r="BP108">
        <v>1583</v>
      </c>
      <c r="BQ108">
        <v>67.879000000000005</v>
      </c>
      <c r="BR108">
        <v>43.216000000000001</v>
      </c>
      <c r="BS108">
        <v>5560</v>
      </c>
      <c r="BT108">
        <v>1992</v>
      </c>
      <c r="BU108">
        <v>147930</v>
      </c>
      <c r="BV108">
        <v>874</v>
      </c>
      <c r="BW108">
        <v>2.7</v>
      </c>
      <c r="BX108">
        <v>1</v>
      </c>
      <c r="BY108">
        <v>0.7</v>
      </c>
      <c r="BZ108">
        <v>0.81</v>
      </c>
      <c r="CA108">
        <v>2.7</v>
      </c>
      <c r="CB108">
        <v>0.81</v>
      </c>
      <c r="CC108">
        <v>0.8</v>
      </c>
    </row>
    <row r="109" spans="1:81" x14ac:dyDescent="0.2">
      <c r="A109" s="2">
        <v>43937</v>
      </c>
      <c r="B109" s="30">
        <v>107</v>
      </c>
      <c r="C109">
        <v>8507925</v>
      </c>
      <c r="D109">
        <v>1436</v>
      </c>
      <c r="E109">
        <v>61.576000000000001</v>
      </c>
      <c r="F109">
        <v>39.203000000000003</v>
      </c>
      <c r="G109">
        <v>4981</v>
      </c>
      <c r="H109">
        <v>1793</v>
      </c>
      <c r="I109">
        <v>140652</v>
      </c>
      <c r="J109">
        <v>877</v>
      </c>
      <c r="K109">
        <v>2.7</v>
      </c>
      <c r="L109">
        <v>1</v>
      </c>
      <c r="M109">
        <v>0.7</v>
      </c>
      <c r="N109">
        <v>0.81</v>
      </c>
      <c r="O109">
        <v>2.7</v>
      </c>
      <c r="P109">
        <v>0.81</v>
      </c>
      <c r="Q109">
        <v>0.80100000000000005</v>
      </c>
      <c r="R109" s="30">
        <v>107</v>
      </c>
      <c r="S109">
        <v>8524324</v>
      </c>
      <c r="T109">
        <v>1306</v>
      </c>
      <c r="U109">
        <v>56.000999999999998</v>
      </c>
      <c r="V109">
        <v>35.654000000000003</v>
      </c>
      <c r="W109">
        <v>4446</v>
      </c>
      <c r="X109">
        <v>1618</v>
      </c>
      <c r="Y109">
        <v>124747</v>
      </c>
      <c r="Z109">
        <v>913</v>
      </c>
      <c r="AA109">
        <v>2.7</v>
      </c>
      <c r="AB109">
        <v>1</v>
      </c>
      <c r="AC109">
        <v>0.7</v>
      </c>
      <c r="AD109">
        <v>0.81</v>
      </c>
      <c r="AE109">
        <v>2.7</v>
      </c>
      <c r="AF109">
        <v>0.81</v>
      </c>
      <c r="AG109">
        <v>0.80200000000000005</v>
      </c>
      <c r="AH109" s="30">
        <v>107</v>
      </c>
      <c r="AI109">
        <v>8510366</v>
      </c>
      <c r="AJ109">
        <v>1447</v>
      </c>
      <c r="AK109">
        <v>62.046999999999997</v>
      </c>
      <c r="AL109">
        <v>39.503</v>
      </c>
      <c r="AM109">
        <v>4829</v>
      </c>
      <c r="AN109">
        <v>1828</v>
      </c>
      <c r="AO109">
        <v>138420</v>
      </c>
      <c r="AP109">
        <v>949</v>
      </c>
      <c r="AQ109">
        <v>2.7</v>
      </c>
      <c r="AR109">
        <v>1</v>
      </c>
      <c r="AS109">
        <v>0.7</v>
      </c>
      <c r="AT109">
        <v>0.81</v>
      </c>
      <c r="AU109">
        <v>2.7</v>
      </c>
      <c r="AV109">
        <v>0.81</v>
      </c>
      <c r="AW109">
        <v>0.80100000000000005</v>
      </c>
      <c r="AX109" s="30">
        <v>107</v>
      </c>
      <c r="AY109">
        <v>8503301</v>
      </c>
      <c r="AZ109">
        <v>1509</v>
      </c>
      <c r="BA109">
        <v>64.706000000000003</v>
      </c>
      <c r="BB109">
        <v>41.195999999999998</v>
      </c>
      <c r="BC109">
        <v>5096</v>
      </c>
      <c r="BD109">
        <v>1885</v>
      </c>
      <c r="BE109">
        <v>144997</v>
      </c>
      <c r="BF109">
        <v>892</v>
      </c>
      <c r="BG109">
        <v>2.7</v>
      </c>
      <c r="BH109">
        <v>1</v>
      </c>
      <c r="BI109">
        <v>0.7</v>
      </c>
      <c r="BJ109">
        <v>0.81</v>
      </c>
      <c r="BK109">
        <v>2.7</v>
      </c>
      <c r="BL109">
        <v>0.81</v>
      </c>
      <c r="BM109">
        <v>0.80200000000000005</v>
      </c>
      <c r="BN109" s="30">
        <v>107</v>
      </c>
      <c r="BO109">
        <v>8498346</v>
      </c>
      <c r="BP109">
        <v>1586</v>
      </c>
      <c r="BQ109">
        <v>68.007999999999996</v>
      </c>
      <c r="BR109">
        <v>43.298000000000002</v>
      </c>
      <c r="BS109">
        <v>5158</v>
      </c>
      <c r="BT109">
        <v>1985</v>
      </c>
      <c r="BU109">
        <v>149842</v>
      </c>
      <c r="BV109">
        <v>890</v>
      </c>
      <c r="BW109">
        <v>2.7</v>
      </c>
      <c r="BX109">
        <v>1</v>
      </c>
      <c r="BY109">
        <v>0.7</v>
      </c>
      <c r="BZ109">
        <v>0.81</v>
      </c>
      <c r="CA109">
        <v>2.7</v>
      </c>
      <c r="CB109">
        <v>0.81</v>
      </c>
      <c r="CC109">
        <v>0.8</v>
      </c>
    </row>
    <row r="110" spans="1:81" x14ac:dyDescent="0.2">
      <c r="A110" s="2">
        <v>43938</v>
      </c>
      <c r="B110" s="30">
        <v>108</v>
      </c>
      <c r="C110">
        <v>8506467</v>
      </c>
      <c r="D110">
        <v>1458</v>
      </c>
      <c r="E110">
        <v>62.518999999999998</v>
      </c>
      <c r="F110">
        <v>39.802999999999997</v>
      </c>
      <c r="G110">
        <v>4611</v>
      </c>
      <c r="H110">
        <v>1806</v>
      </c>
      <c r="I110">
        <v>142382</v>
      </c>
      <c r="J110">
        <v>892</v>
      </c>
      <c r="K110">
        <v>2.7</v>
      </c>
      <c r="L110">
        <v>1</v>
      </c>
      <c r="M110">
        <v>0.7</v>
      </c>
      <c r="N110">
        <v>0.81</v>
      </c>
      <c r="O110">
        <v>2.7</v>
      </c>
      <c r="P110">
        <v>0.81</v>
      </c>
      <c r="Q110">
        <v>0.80100000000000005</v>
      </c>
      <c r="R110" s="30">
        <v>108</v>
      </c>
      <c r="S110">
        <v>8523063</v>
      </c>
      <c r="T110">
        <v>1261</v>
      </c>
      <c r="U110">
        <v>54.072000000000003</v>
      </c>
      <c r="V110">
        <v>34.424999999999997</v>
      </c>
      <c r="W110">
        <v>4184</v>
      </c>
      <c r="X110">
        <v>1568</v>
      </c>
      <c r="Y110">
        <v>126379</v>
      </c>
      <c r="Z110">
        <v>928</v>
      </c>
      <c r="AA110">
        <v>2.7</v>
      </c>
      <c r="AB110">
        <v>1</v>
      </c>
      <c r="AC110">
        <v>0.7</v>
      </c>
      <c r="AD110">
        <v>0.81</v>
      </c>
      <c r="AE110">
        <v>2.7</v>
      </c>
      <c r="AF110">
        <v>0.81</v>
      </c>
      <c r="AG110">
        <v>0.80200000000000005</v>
      </c>
      <c r="AH110" s="30">
        <v>108</v>
      </c>
      <c r="AI110">
        <v>8509008</v>
      </c>
      <c r="AJ110">
        <v>1358</v>
      </c>
      <c r="AK110">
        <v>58.231000000000002</v>
      </c>
      <c r="AL110">
        <v>37.073</v>
      </c>
      <c r="AM110">
        <v>4581</v>
      </c>
      <c r="AN110">
        <v>1695</v>
      </c>
      <c r="AO110">
        <v>139853</v>
      </c>
      <c r="AP110">
        <v>968</v>
      </c>
      <c r="AQ110">
        <v>2.7</v>
      </c>
      <c r="AR110">
        <v>1</v>
      </c>
      <c r="AS110">
        <v>0.7</v>
      </c>
      <c r="AT110">
        <v>0.81</v>
      </c>
      <c r="AU110">
        <v>2.7</v>
      </c>
      <c r="AV110">
        <v>0.81</v>
      </c>
      <c r="AW110">
        <v>0.80100000000000005</v>
      </c>
      <c r="AX110" s="30">
        <v>108</v>
      </c>
      <c r="AY110">
        <v>8501845</v>
      </c>
      <c r="AZ110">
        <v>1456</v>
      </c>
      <c r="BA110">
        <v>62.433</v>
      </c>
      <c r="BB110">
        <v>39.749000000000002</v>
      </c>
      <c r="BC110">
        <v>4789</v>
      </c>
      <c r="BD110">
        <v>1816</v>
      </c>
      <c r="BE110">
        <v>146838</v>
      </c>
      <c r="BF110">
        <v>909</v>
      </c>
      <c r="BG110">
        <v>2.7</v>
      </c>
      <c r="BH110">
        <v>1</v>
      </c>
      <c r="BI110">
        <v>0.7</v>
      </c>
      <c r="BJ110">
        <v>0.81</v>
      </c>
      <c r="BK110">
        <v>2.7</v>
      </c>
      <c r="BL110">
        <v>0.81</v>
      </c>
      <c r="BM110">
        <v>0.80100000000000005</v>
      </c>
      <c r="BN110" s="30">
        <v>108</v>
      </c>
      <c r="BO110">
        <v>8496841</v>
      </c>
      <c r="BP110">
        <v>1505</v>
      </c>
      <c r="BQ110">
        <v>64.534000000000006</v>
      </c>
      <c r="BR110">
        <v>41.087000000000003</v>
      </c>
      <c r="BS110">
        <v>4882</v>
      </c>
      <c r="BT110">
        <v>1862</v>
      </c>
      <c r="BU110">
        <v>151749</v>
      </c>
      <c r="BV110">
        <v>911</v>
      </c>
      <c r="BW110">
        <v>2.7</v>
      </c>
      <c r="BX110">
        <v>1</v>
      </c>
      <c r="BY110">
        <v>0.7</v>
      </c>
      <c r="BZ110">
        <v>0.81</v>
      </c>
      <c r="CA110">
        <v>2.7</v>
      </c>
      <c r="CB110">
        <v>0.81</v>
      </c>
      <c r="CC110">
        <v>0.79800000000000004</v>
      </c>
    </row>
    <row r="111" spans="1:81" x14ac:dyDescent="0.2">
      <c r="A111" s="2">
        <v>43939</v>
      </c>
      <c r="B111" s="30">
        <v>109</v>
      </c>
      <c r="C111">
        <v>8505174</v>
      </c>
      <c r="D111">
        <v>1293</v>
      </c>
      <c r="E111">
        <v>55.444000000000003</v>
      </c>
      <c r="F111">
        <v>35.298999999999999</v>
      </c>
      <c r="G111">
        <v>4456</v>
      </c>
      <c r="H111">
        <v>1613</v>
      </c>
      <c r="I111">
        <v>144254</v>
      </c>
      <c r="J111">
        <v>904</v>
      </c>
      <c r="K111">
        <v>2.7</v>
      </c>
      <c r="L111">
        <v>1</v>
      </c>
      <c r="M111">
        <v>0.7</v>
      </c>
      <c r="N111">
        <v>0.81</v>
      </c>
      <c r="O111">
        <v>2.7</v>
      </c>
      <c r="P111">
        <v>0.81</v>
      </c>
      <c r="Q111">
        <v>0.8</v>
      </c>
      <c r="R111" s="30">
        <v>109</v>
      </c>
      <c r="S111">
        <v>8521909</v>
      </c>
      <c r="T111">
        <v>1154</v>
      </c>
      <c r="U111">
        <v>49.484000000000002</v>
      </c>
      <c r="V111">
        <v>31.504000000000001</v>
      </c>
      <c r="W111">
        <v>4012</v>
      </c>
      <c r="X111">
        <v>1433</v>
      </c>
      <c r="Y111">
        <v>127817</v>
      </c>
      <c r="Z111">
        <v>943</v>
      </c>
      <c r="AA111">
        <v>2.7</v>
      </c>
      <c r="AB111">
        <v>1</v>
      </c>
      <c r="AC111">
        <v>0.7</v>
      </c>
      <c r="AD111">
        <v>0.81</v>
      </c>
      <c r="AE111">
        <v>2.7</v>
      </c>
      <c r="AF111">
        <v>0.81</v>
      </c>
      <c r="AG111">
        <v>0.80300000000000005</v>
      </c>
      <c r="AH111" s="30">
        <v>109</v>
      </c>
      <c r="AI111">
        <v>8507697</v>
      </c>
      <c r="AJ111">
        <v>1311</v>
      </c>
      <c r="AK111">
        <v>56.216000000000001</v>
      </c>
      <c r="AL111">
        <v>35.79</v>
      </c>
      <c r="AM111">
        <v>4314</v>
      </c>
      <c r="AN111">
        <v>1625</v>
      </c>
      <c r="AO111">
        <v>141564</v>
      </c>
      <c r="AP111">
        <v>981</v>
      </c>
      <c r="AQ111">
        <v>2.7</v>
      </c>
      <c r="AR111">
        <v>1</v>
      </c>
      <c r="AS111">
        <v>0.7</v>
      </c>
      <c r="AT111">
        <v>0.81</v>
      </c>
      <c r="AU111">
        <v>2.7</v>
      </c>
      <c r="AV111">
        <v>0.81</v>
      </c>
      <c r="AW111">
        <v>0.79900000000000004</v>
      </c>
      <c r="AX111" s="30">
        <v>109</v>
      </c>
      <c r="AY111">
        <v>8500538</v>
      </c>
      <c r="AZ111">
        <v>1307</v>
      </c>
      <c r="BA111">
        <v>56.043999999999997</v>
      </c>
      <c r="BB111">
        <v>35.680999999999997</v>
      </c>
      <c r="BC111">
        <v>4602</v>
      </c>
      <c r="BD111">
        <v>1643</v>
      </c>
      <c r="BE111">
        <v>148590</v>
      </c>
      <c r="BF111">
        <v>925</v>
      </c>
      <c r="BG111">
        <v>2.7</v>
      </c>
      <c r="BH111">
        <v>1</v>
      </c>
      <c r="BI111">
        <v>0.7</v>
      </c>
      <c r="BJ111">
        <v>0.81</v>
      </c>
      <c r="BK111">
        <v>2.7</v>
      </c>
      <c r="BL111">
        <v>0.81</v>
      </c>
      <c r="BM111">
        <v>0.80100000000000005</v>
      </c>
      <c r="BN111" s="30">
        <v>109</v>
      </c>
      <c r="BO111">
        <v>8495482</v>
      </c>
      <c r="BP111">
        <v>1359</v>
      </c>
      <c r="BQ111">
        <v>58.274000000000001</v>
      </c>
      <c r="BR111">
        <v>37.100999999999999</v>
      </c>
      <c r="BS111">
        <v>4705</v>
      </c>
      <c r="BT111">
        <v>1682</v>
      </c>
      <c r="BU111">
        <v>153390</v>
      </c>
      <c r="BV111">
        <v>932</v>
      </c>
      <c r="BW111">
        <v>2.7</v>
      </c>
      <c r="BX111">
        <v>1</v>
      </c>
      <c r="BY111">
        <v>0.7</v>
      </c>
      <c r="BZ111">
        <v>0.81</v>
      </c>
      <c r="CA111">
        <v>2.7</v>
      </c>
      <c r="CB111">
        <v>0.81</v>
      </c>
      <c r="CC111">
        <v>0.79800000000000004</v>
      </c>
    </row>
    <row r="112" spans="1:81" x14ac:dyDescent="0.2">
      <c r="A112" s="2">
        <v>43940</v>
      </c>
      <c r="B112" s="30">
        <v>110</v>
      </c>
      <c r="C112">
        <v>8503920</v>
      </c>
      <c r="D112">
        <v>1254</v>
      </c>
      <c r="E112">
        <v>53.771999999999998</v>
      </c>
      <c r="F112">
        <v>34.234000000000002</v>
      </c>
      <c r="G112">
        <v>4190</v>
      </c>
      <c r="H112">
        <v>1559</v>
      </c>
      <c r="I112">
        <v>145433</v>
      </c>
      <c r="J112">
        <v>918</v>
      </c>
      <c r="K112">
        <v>2.7</v>
      </c>
      <c r="L112">
        <v>1</v>
      </c>
      <c r="M112">
        <v>0.7</v>
      </c>
      <c r="N112">
        <v>0.81</v>
      </c>
      <c r="O112">
        <v>2.7</v>
      </c>
      <c r="P112">
        <v>0.81</v>
      </c>
      <c r="Q112">
        <v>0.80100000000000005</v>
      </c>
      <c r="R112" s="30">
        <v>110</v>
      </c>
      <c r="S112">
        <v>8520776</v>
      </c>
      <c r="T112">
        <v>1133</v>
      </c>
      <c r="U112">
        <v>48.582999999999998</v>
      </c>
      <c r="V112">
        <v>30.931000000000001</v>
      </c>
      <c r="W112">
        <v>3735</v>
      </c>
      <c r="X112">
        <v>1431</v>
      </c>
      <c r="Y112">
        <v>129387</v>
      </c>
      <c r="Z112">
        <v>954</v>
      </c>
      <c r="AA112">
        <v>2.7</v>
      </c>
      <c r="AB112">
        <v>1</v>
      </c>
      <c r="AC112">
        <v>0.7</v>
      </c>
      <c r="AD112">
        <v>0.81</v>
      </c>
      <c r="AE112">
        <v>2.7</v>
      </c>
      <c r="AF112">
        <v>0.81</v>
      </c>
      <c r="AG112">
        <v>0.80300000000000005</v>
      </c>
      <c r="AH112" s="30">
        <v>110</v>
      </c>
      <c r="AI112">
        <v>8506512</v>
      </c>
      <c r="AJ112">
        <v>1185</v>
      </c>
      <c r="AK112">
        <v>50.813000000000002</v>
      </c>
      <c r="AL112">
        <v>32.350999999999999</v>
      </c>
      <c r="AM112">
        <v>4132</v>
      </c>
      <c r="AN112">
        <v>1493</v>
      </c>
      <c r="AO112">
        <v>143238</v>
      </c>
      <c r="AP112">
        <v>988</v>
      </c>
      <c r="AQ112">
        <v>2.7</v>
      </c>
      <c r="AR112">
        <v>1</v>
      </c>
      <c r="AS112">
        <v>0.7</v>
      </c>
      <c r="AT112">
        <v>0.81</v>
      </c>
      <c r="AU112">
        <v>2.7</v>
      </c>
      <c r="AV112">
        <v>0.81</v>
      </c>
      <c r="AW112">
        <v>0.79900000000000004</v>
      </c>
      <c r="AX112" s="30">
        <v>110</v>
      </c>
      <c r="AY112">
        <v>8499251</v>
      </c>
      <c r="AZ112">
        <v>1287</v>
      </c>
      <c r="BA112">
        <v>55.186999999999998</v>
      </c>
      <c r="BB112">
        <v>35.134999999999998</v>
      </c>
      <c r="BC112">
        <v>4301</v>
      </c>
      <c r="BD112">
        <v>1608</v>
      </c>
      <c r="BE112">
        <v>150152</v>
      </c>
      <c r="BF112">
        <v>939</v>
      </c>
      <c r="BG112">
        <v>2.7</v>
      </c>
      <c r="BH112">
        <v>1</v>
      </c>
      <c r="BI112">
        <v>0.7</v>
      </c>
      <c r="BJ112">
        <v>0.81</v>
      </c>
      <c r="BK112">
        <v>2.7</v>
      </c>
      <c r="BL112">
        <v>0.81</v>
      </c>
      <c r="BM112">
        <v>0.80100000000000005</v>
      </c>
      <c r="BN112" s="30">
        <v>110</v>
      </c>
      <c r="BO112">
        <v>8494176</v>
      </c>
      <c r="BP112">
        <v>1306</v>
      </c>
      <c r="BQ112">
        <v>56.000999999999998</v>
      </c>
      <c r="BR112">
        <v>35.654000000000003</v>
      </c>
      <c r="BS112">
        <v>4444</v>
      </c>
      <c r="BT112">
        <v>1620</v>
      </c>
      <c r="BU112">
        <v>155050</v>
      </c>
      <c r="BV112">
        <v>949</v>
      </c>
      <c r="BW112">
        <v>2.7</v>
      </c>
      <c r="BX112">
        <v>1</v>
      </c>
      <c r="BY112">
        <v>0.7</v>
      </c>
      <c r="BZ112">
        <v>0.81</v>
      </c>
      <c r="CA112">
        <v>2.7</v>
      </c>
      <c r="CB112">
        <v>0.81</v>
      </c>
      <c r="CC112">
        <v>0.8</v>
      </c>
    </row>
    <row r="113" spans="1:81" x14ac:dyDescent="0.2">
      <c r="A113" s="2">
        <v>43941</v>
      </c>
      <c r="B113" s="30">
        <v>111</v>
      </c>
      <c r="C113">
        <v>8502787</v>
      </c>
      <c r="D113">
        <v>1133</v>
      </c>
      <c r="E113">
        <v>48.582999999999998</v>
      </c>
      <c r="F113">
        <v>30.931000000000001</v>
      </c>
      <c r="G113">
        <v>4035</v>
      </c>
      <c r="H113">
        <v>1409</v>
      </c>
      <c r="I113">
        <v>147189</v>
      </c>
      <c r="J113">
        <v>935</v>
      </c>
      <c r="K113">
        <v>2.7</v>
      </c>
      <c r="L113">
        <v>1</v>
      </c>
      <c r="M113">
        <v>0.7</v>
      </c>
      <c r="N113">
        <v>0.81</v>
      </c>
      <c r="O113">
        <v>2.7</v>
      </c>
      <c r="P113">
        <v>0.81</v>
      </c>
      <c r="Q113">
        <v>0.80200000000000005</v>
      </c>
      <c r="R113" s="30">
        <v>111</v>
      </c>
      <c r="S113">
        <v>8519734</v>
      </c>
      <c r="T113">
        <v>1042</v>
      </c>
      <c r="U113">
        <v>44.680999999999997</v>
      </c>
      <c r="V113">
        <v>28.446999999999999</v>
      </c>
      <c r="W113">
        <v>3565</v>
      </c>
      <c r="X113">
        <v>1303</v>
      </c>
      <c r="Y113">
        <v>130377</v>
      </c>
      <c r="Z113">
        <v>966</v>
      </c>
      <c r="AA113">
        <v>2.7</v>
      </c>
      <c r="AB113">
        <v>1</v>
      </c>
      <c r="AC113">
        <v>0.7</v>
      </c>
      <c r="AD113">
        <v>0.81</v>
      </c>
      <c r="AE113">
        <v>2.7</v>
      </c>
      <c r="AF113">
        <v>0.81</v>
      </c>
      <c r="AG113">
        <v>0.80300000000000005</v>
      </c>
      <c r="AH113" s="30">
        <v>111</v>
      </c>
      <c r="AI113">
        <v>8505376</v>
      </c>
      <c r="AJ113">
        <v>1136</v>
      </c>
      <c r="AK113">
        <v>48.712000000000003</v>
      </c>
      <c r="AL113">
        <v>31.013000000000002</v>
      </c>
      <c r="AM113">
        <v>3887</v>
      </c>
      <c r="AN113">
        <v>1430</v>
      </c>
      <c r="AO113">
        <v>144407</v>
      </c>
      <c r="AP113">
        <v>1000</v>
      </c>
      <c r="AQ113">
        <v>2.7</v>
      </c>
      <c r="AR113">
        <v>1</v>
      </c>
      <c r="AS113">
        <v>0.7</v>
      </c>
      <c r="AT113">
        <v>0.81</v>
      </c>
      <c r="AU113">
        <v>2.7</v>
      </c>
      <c r="AV113">
        <v>0.81</v>
      </c>
      <c r="AW113">
        <v>0.8</v>
      </c>
      <c r="AX113" s="30">
        <v>111</v>
      </c>
      <c r="AY113">
        <v>8498012</v>
      </c>
      <c r="AZ113">
        <v>1239</v>
      </c>
      <c r="BA113">
        <v>53.128</v>
      </c>
      <c r="BB113">
        <v>33.825000000000003</v>
      </c>
      <c r="BC113">
        <v>4050</v>
      </c>
      <c r="BD113">
        <v>1538</v>
      </c>
      <c r="BE113">
        <v>151433</v>
      </c>
      <c r="BF113">
        <v>953</v>
      </c>
      <c r="BG113">
        <v>2.7</v>
      </c>
      <c r="BH113">
        <v>1</v>
      </c>
      <c r="BI113">
        <v>0.7</v>
      </c>
      <c r="BJ113">
        <v>0.81</v>
      </c>
      <c r="BK113">
        <v>2.7</v>
      </c>
      <c r="BL113">
        <v>0.81</v>
      </c>
      <c r="BM113">
        <v>0.80100000000000005</v>
      </c>
      <c r="BN113" s="30">
        <v>111</v>
      </c>
      <c r="BO113">
        <v>8492886</v>
      </c>
      <c r="BP113">
        <v>1290</v>
      </c>
      <c r="BQ113">
        <v>55.314999999999998</v>
      </c>
      <c r="BR113">
        <v>35.216999999999999</v>
      </c>
      <c r="BS113">
        <v>4149</v>
      </c>
      <c r="BT113">
        <v>1601</v>
      </c>
      <c r="BU113">
        <v>156468</v>
      </c>
      <c r="BV113">
        <v>963</v>
      </c>
      <c r="BW113">
        <v>2.7</v>
      </c>
      <c r="BX113">
        <v>1</v>
      </c>
      <c r="BY113">
        <v>0.7</v>
      </c>
      <c r="BZ113">
        <v>0.81</v>
      </c>
      <c r="CA113">
        <v>2.7</v>
      </c>
      <c r="CB113">
        <v>0.81</v>
      </c>
      <c r="CC113">
        <v>0.80100000000000005</v>
      </c>
    </row>
    <row r="114" spans="1:81" x14ac:dyDescent="0.2">
      <c r="A114" s="2">
        <v>43942</v>
      </c>
      <c r="B114" s="30">
        <v>112</v>
      </c>
      <c r="C114">
        <v>8501668</v>
      </c>
      <c r="D114">
        <v>1119</v>
      </c>
      <c r="E114">
        <v>47.982999999999997</v>
      </c>
      <c r="F114">
        <v>30.548999999999999</v>
      </c>
      <c r="G114">
        <v>3772</v>
      </c>
      <c r="H114">
        <v>1396</v>
      </c>
      <c r="I114">
        <v>147968</v>
      </c>
      <c r="J114">
        <v>949</v>
      </c>
      <c r="K114">
        <v>2.7</v>
      </c>
      <c r="L114">
        <v>1</v>
      </c>
      <c r="M114">
        <v>0.7</v>
      </c>
      <c r="N114">
        <v>0.81</v>
      </c>
      <c r="O114">
        <v>2.7</v>
      </c>
      <c r="P114">
        <v>0.81</v>
      </c>
      <c r="Q114">
        <v>0.80200000000000005</v>
      </c>
      <c r="R114" s="30">
        <v>112</v>
      </c>
      <c r="S114">
        <v>8518734</v>
      </c>
      <c r="T114">
        <v>1000</v>
      </c>
      <c r="U114">
        <v>42.88</v>
      </c>
      <c r="V114">
        <v>27.3</v>
      </c>
      <c r="W114">
        <v>3365</v>
      </c>
      <c r="X114">
        <v>1242</v>
      </c>
      <c r="Y114">
        <v>132074</v>
      </c>
      <c r="Z114">
        <v>984</v>
      </c>
      <c r="AA114">
        <v>2.7</v>
      </c>
      <c r="AB114">
        <v>1</v>
      </c>
      <c r="AC114">
        <v>0.7</v>
      </c>
      <c r="AD114">
        <v>0.81</v>
      </c>
      <c r="AE114">
        <v>2.7</v>
      </c>
      <c r="AF114">
        <v>0.81</v>
      </c>
      <c r="AG114">
        <v>0.80200000000000005</v>
      </c>
      <c r="AH114" s="30">
        <v>112</v>
      </c>
      <c r="AI114">
        <v>8504274</v>
      </c>
      <c r="AJ114">
        <v>1102</v>
      </c>
      <c r="AK114">
        <v>47.253999999999998</v>
      </c>
      <c r="AL114">
        <v>30.085000000000001</v>
      </c>
      <c r="AM114">
        <v>3649</v>
      </c>
      <c r="AN114">
        <v>1374</v>
      </c>
      <c r="AO114">
        <v>145736</v>
      </c>
      <c r="AP114">
        <v>1012</v>
      </c>
      <c r="AQ114">
        <v>2.7</v>
      </c>
      <c r="AR114">
        <v>1</v>
      </c>
      <c r="AS114">
        <v>0.7</v>
      </c>
      <c r="AT114">
        <v>0.81</v>
      </c>
      <c r="AU114">
        <v>2.7</v>
      </c>
      <c r="AV114">
        <v>0.81</v>
      </c>
      <c r="AW114">
        <v>0.79900000000000004</v>
      </c>
      <c r="AX114" s="30">
        <v>112</v>
      </c>
      <c r="AY114">
        <v>8496885</v>
      </c>
      <c r="AZ114">
        <v>1127</v>
      </c>
      <c r="BA114">
        <v>48.326000000000001</v>
      </c>
      <c r="BB114">
        <v>30.766999999999999</v>
      </c>
      <c r="BC114">
        <v>3870</v>
      </c>
      <c r="BD114">
        <v>1419</v>
      </c>
      <c r="BE114">
        <v>152954</v>
      </c>
      <c r="BF114">
        <v>965</v>
      </c>
      <c r="BG114">
        <v>2.7</v>
      </c>
      <c r="BH114">
        <v>1</v>
      </c>
      <c r="BI114">
        <v>0.7</v>
      </c>
      <c r="BJ114">
        <v>0.81</v>
      </c>
      <c r="BK114">
        <v>2.7</v>
      </c>
      <c r="BL114">
        <v>0.81</v>
      </c>
      <c r="BM114">
        <v>0.8</v>
      </c>
      <c r="BN114" s="30">
        <v>112</v>
      </c>
      <c r="BO114">
        <v>8491720</v>
      </c>
      <c r="BP114">
        <v>1166</v>
      </c>
      <c r="BQ114">
        <v>49.997999999999998</v>
      </c>
      <c r="BR114">
        <v>31.832000000000001</v>
      </c>
      <c r="BS114">
        <v>3976</v>
      </c>
      <c r="BT114">
        <v>1463</v>
      </c>
      <c r="BU114">
        <v>158029</v>
      </c>
      <c r="BV114">
        <v>974</v>
      </c>
      <c r="BW114">
        <v>2.7</v>
      </c>
      <c r="BX114">
        <v>1</v>
      </c>
      <c r="BY114">
        <v>0.7</v>
      </c>
      <c r="BZ114">
        <v>0.81</v>
      </c>
      <c r="CA114">
        <v>2.7</v>
      </c>
      <c r="CB114">
        <v>0.81</v>
      </c>
      <c r="CC114">
        <v>0.80200000000000005</v>
      </c>
    </row>
    <row r="115" spans="1:81" x14ac:dyDescent="0.2">
      <c r="A115" s="2">
        <v>43943</v>
      </c>
      <c r="B115" s="30">
        <v>113</v>
      </c>
      <c r="C115">
        <v>8500559</v>
      </c>
      <c r="D115">
        <v>1109</v>
      </c>
      <c r="E115">
        <v>47.554000000000002</v>
      </c>
      <c r="F115">
        <v>30.276</v>
      </c>
      <c r="G115">
        <v>3514</v>
      </c>
      <c r="H115">
        <v>1377</v>
      </c>
      <c r="I115">
        <v>149641</v>
      </c>
      <c r="J115">
        <v>960</v>
      </c>
      <c r="K115">
        <v>2.7</v>
      </c>
      <c r="L115">
        <v>1</v>
      </c>
      <c r="M115">
        <v>0.7</v>
      </c>
      <c r="N115">
        <v>0.81</v>
      </c>
      <c r="O115">
        <v>2.7</v>
      </c>
      <c r="P115">
        <v>0.81</v>
      </c>
      <c r="Q115">
        <v>0.80400000000000005</v>
      </c>
      <c r="R115" s="30">
        <v>113</v>
      </c>
      <c r="S115">
        <v>8517790</v>
      </c>
      <c r="T115">
        <v>944</v>
      </c>
      <c r="U115">
        <v>40.478999999999999</v>
      </c>
      <c r="V115">
        <v>25.771000000000001</v>
      </c>
      <c r="W115">
        <v>3195</v>
      </c>
      <c r="X115">
        <v>1170</v>
      </c>
      <c r="Y115">
        <v>132520</v>
      </c>
      <c r="Z115">
        <v>997</v>
      </c>
      <c r="AA115">
        <v>2.7</v>
      </c>
      <c r="AB115">
        <v>1</v>
      </c>
      <c r="AC115">
        <v>0.7</v>
      </c>
      <c r="AD115">
        <v>0.81</v>
      </c>
      <c r="AE115">
        <v>2.7</v>
      </c>
      <c r="AF115">
        <v>0.81</v>
      </c>
      <c r="AG115">
        <v>0.80100000000000005</v>
      </c>
      <c r="AH115" s="30">
        <v>113</v>
      </c>
      <c r="AI115">
        <v>8503236</v>
      </c>
      <c r="AJ115">
        <v>1038</v>
      </c>
      <c r="AK115">
        <v>44.509</v>
      </c>
      <c r="AL115">
        <v>28.337</v>
      </c>
      <c r="AM115">
        <v>3455</v>
      </c>
      <c r="AN115">
        <v>1296</v>
      </c>
      <c r="AO115">
        <v>147475</v>
      </c>
      <c r="AP115">
        <v>1023</v>
      </c>
      <c r="AQ115">
        <v>2.7</v>
      </c>
      <c r="AR115">
        <v>1</v>
      </c>
      <c r="AS115">
        <v>0.7</v>
      </c>
      <c r="AT115">
        <v>0.81</v>
      </c>
      <c r="AU115">
        <v>2.7</v>
      </c>
      <c r="AV115">
        <v>0.81</v>
      </c>
      <c r="AW115">
        <v>0.79900000000000004</v>
      </c>
      <c r="AX115" s="30">
        <v>113</v>
      </c>
      <c r="AY115">
        <v>8495815</v>
      </c>
      <c r="AZ115">
        <v>1070</v>
      </c>
      <c r="BA115">
        <v>45.881999999999998</v>
      </c>
      <c r="BB115">
        <v>29.210999999999999</v>
      </c>
      <c r="BC115">
        <v>3660</v>
      </c>
      <c r="BD115">
        <v>1337</v>
      </c>
      <c r="BE115">
        <v>154341</v>
      </c>
      <c r="BF115">
        <v>979</v>
      </c>
      <c r="BG115">
        <v>2.7</v>
      </c>
      <c r="BH115">
        <v>1</v>
      </c>
      <c r="BI115">
        <v>0.7</v>
      </c>
      <c r="BJ115">
        <v>0.81</v>
      </c>
      <c r="BK115">
        <v>2.7</v>
      </c>
      <c r="BL115">
        <v>0.81</v>
      </c>
      <c r="BM115">
        <v>0.80100000000000005</v>
      </c>
      <c r="BN115" s="30">
        <v>113</v>
      </c>
      <c r="BO115">
        <v>8490633</v>
      </c>
      <c r="BP115">
        <v>1087</v>
      </c>
      <c r="BQ115">
        <v>46.610999999999997</v>
      </c>
      <c r="BR115">
        <v>29.675000000000001</v>
      </c>
      <c r="BS115">
        <v>3785</v>
      </c>
      <c r="BT115">
        <v>1357</v>
      </c>
      <c r="BU115">
        <v>159346</v>
      </c>
      <c r="BV115">
        <v>985</v>
      </c>
      <c r="BW115">
        <v>2.7</v>
      </c>
      <c r="BX115">
        <v>1</v>
      </c>
      <c r="BY115">
        <v>0.7</v>
      </c>
      <c r="BZ115">
        <v>0.81</v>
      </c>
      <c r="CA115">
        <v>2.7</v>
      </c>
      <c r="CB115">
        <v>0.81</v>
      </c>
      <c r="CC115">
        <v>0.80300000000000005</v>
      </c>
    </row>
    <row r="116" spans="1:81" x14ac:dyDescent="0.2">
      <c r="A116" s="2">
        <v>43944</v>
      </c>
      <c r="B116" s="30">
        <v>114</v>
      </c>
      <c r="C116">
        <v>8499540</v>
      </c>
      <c r="D116">
        <v>1019</v>
      </c>
      <c r="E116">
        <v>43.695</v>
      </c>
      <c r="F116">
        <v>27.818999999999999</v>
      </c>
      <c r="G116">
        <v>3358</v>
      </c>
      <c r="H116">
        <v>1265</v>
      </c>
      <c r="I116">
        <v>150915</v>
      </c>
      <c r="J116">
        <v>974</v>
      </c>
      <c r="K116">
        <v>2.7</v>
      </c>
      <c r="L116">
        <v>1</v>
      </c>
      <c r="M116">
        <v>0.7</v>
      </c>
      <c r="N116">
        <v>0.81</v>
      </c>
      <c r="O116">
        <v>2.7</v>
      </c>
      <c r="P116">
        <v>0.81</v>
      </c>
      <c r="Q116">
        <v>0.80300000000000005</v>
      </c>
      <c r="R116" s="30">
        <v>114</v>
      </c>
      <c r="S116">
        <v>8516840</v>
      </c>
      <c r="T116">
        <v>950</v>
      </c>
      <c r="U116">
        <v>40.735999999999997</v>
      </c>
      <c r="V116">
        <v>25.934999999999999</v>
      </c>
      <c r="W116">
        <v>2971</v>
      </c>
      <c r="X116">
        <v>1168</v>
      </c>
      <c r="Y116">
        <v>134229</v>
      </c>
      <c r="Z116">
        <v>1018</v>
      </c>
      <c r="AA116">
        <v>2.7</v>
      </c>
      <c r="AB116">
        <v>1</v>
      </c>
      <c r="AC116">
        <v>0.7</v>
      </c>
      <c r="AD116">
        <v>0.81</v>
      </c>
      <c r="AE116">
        <v>2.7</v>
      </c>
      <c r="AF116">
        <v>0.81</v>
      </c>
      <c r="AG116">
        <v>0.80200000000000005</v>
      </c>
      <c r="AH116" s="30">
        <v>114</v>
      </c>
      <c r="AI116">
        <v>8502272</v>
      </c>
      <c r="AJ116">
        <v>964</v>
      </c>
      <c r="AK116">
        <v>41.335999999999999</v>
      </c>
      <c r="AL116">
        <v>26.317</v>
      </c>
      <c r="AM116">
        <v>3289</v>
      </c>
      <c r="AN116">
        <v>1204</v>
      </c>
      <c r="AO116">
        <v>148043</v>
      </c>
      <c r="AP116">
        <v>1035</v>
      </c>
      <c r="AQ116">
        <v>2.7</v>
      </c>
      <c r="AR116">
        <v>1</v>
      </c>
      <c r="AS116">
        <v>0.7</v>
      </c>
      <c r="AT116">
        <v>0.81</v>
      </c>
      <c r="AU116">
        <v>2.7</v>
      </c>
      <c r="AV116">
        <v>0.81</v>
      </c>
      <c r="AW116">
        <v>0.79800000000000004</v>
      </c>
      <c r="AX116" s="30">
        <v>114</v>
      </c>
      <c r="AY116">
        <v>8494794</v>
      </c>
      <c r="AZ116">
        <v>1021</v>
      </c>
      <c r="BA116">
        <v>43.78</v>
      </c>
      <c r="BB116">
        <v>27.873000000000001</v>
      </c>
      <c r="BC116">
        <v>3451</v>
      </c>
      <c r="BD116">
        <v>1279</v>
      </c>
      <c r="BE116">
        <v>155606</v>
      </c>
      <c r="BF116">
        <v>990</v>
      </c>
      <c r="BG116">
        <v>2.7</v>
      </c>
      <c r="BH116">
        <v>1</v>
      </c>
      <c r="BI116">
        <v>0.7</v>
      </c>
      <c r="BJ116">
        <v>0.81</v>
      </c>
      <c r="BK116">
        <v>2.7</v>
      </c>
      <c r="BL116">
        <v>0.81</v>
      </c>
      <c r="BM116">
        <v>0.8</v>
      </c>
      <c r="BN116" s="30">
        <v>114</v>
      </c>
      <c r="BO116">
        <v>8489552</v>
      </c>
      <c r="BP116">
        <v>1081</v>
      </c>
      <c r="BQ116">
        <v>46.353000000000002</v>
      </c>
      <c r="BR116">
        <v>29.510999999999999</v>
      </c>
      <c r="BS116">
        <v>3530</v>
      </c>
      <c r="BT116">
        <v>1342</v>
      </c>
      <c r="BU116">
        <v>160723</v>
      </c>
      <c r="BV116">
        <v>998</v>
      </c>
      <c r="BW116">
        <v>2.7</v>
      </c>
      <c r="BX116">
        <v>1</v>
      </c>
      <c r="BY116">
        <v>0.7</v>
      </c>
      <c r="BZ116">
        <v>0.81</v>
      </c>
      <c r="CA116">
        <v>2.7</v>
      </c>
      <c r="CB116">
        <v>0.81</v>
      </c>
      <c r="CC116">
        <v>0.80400000000000005</v>
      </c>
    </row>
    <row r="117" spans="1:81" x14ac:dyDescent="0.2">
      <c r="A117" s="2">
        <v>43945</v>
      </c>
      <c r="B117" s="30">
        <v>115</v>
      </c>
      <c r="C117">
        <v>8498654</v>
      </c>
      <c r="D117">
        <v>886</v>
      </c>
      <c r="E117">
        <v>37.991999999999997</v>
      </c>
      <c r="F117">
        <v>24.187999999999999</v>
      </c>
      <c r="G117">
        <v>3271</v>
      </c>
      <c r="H117">
        <v>1106</v>
      </c>
      <c r="I117">
        <v>152096</v>
      </c>
      <c r="J117">
        <v>985</v>
      </c>
      <c r="K117">
        <v>2.7</v>
      </c>
      <c r="L117">
        <v>1</v>
      </c>
      <c r="M117">
        <v>0.7</v>
      </c>
      <c r="N117">
        <v>0.81</v>
      </c>
      <c r="O117">
        <v>2.7</v>
      </c>
      <c r="P117">
        <v>0.81</v>
      </c>
      <c r="Q117">
        <v>0.80400000000000005</v>
      </c>
      <c r="R117" s="30">
        <v>115</v>
      </c>
      <c r="S117">
        <v>8516030</v>
      </c>
      <c r="T117">
        <v>810</v>
      </c>
      <c r="U117">
        <v>34.732999999999997</v>
      </c>
      <c r="V117">
        <v>22.113</v>
      </c>
      <c r="W117">
        <v>2915</v>
      </c>
      <c r="X117">
        <v>1006</v>
      </c>
      <c r="Y117">
        <v>134949</v>
      </c>
      <c r="Z117">
        <v>1031</v>
      </c>
      <c r="AA117">
        <v>2.7</v>
      </c>
      <c r="AB117">
        <v>1</v>
      </c>
      <c r="AC117">
        <v>0.7</v>
      </c>
      <c r="AD117">
        <v>0.81</v>
      </c>
      <c r="AE117">
        <v>2.7</v>
      </c>
      <c r="AF117">
        <v>0.81</v>
      </c>
      <c r="AG117">
        <v>0.80200000000000005</v>
      </c>
      <c r="AH117" s="30">
        <v>115</v>
      </c>
      <c r="AI117">
        <v>8501357</v>
      </c>
      <c r="AJ117">
        <v>915</v>
      </c>
      <c r="AK117">
        <v>39.234999999999999</v>
      </c>
      <c r="AL117">
        <v>24.98</v>
      </c>
      <c r="AM117">
        <v>3104</v>
      </c>
      <c r="AN117">
        <v>1149</v>
      </c>
      <c r="AO117">
        <v>149504</v>
      </c>
      <c r="AP117">
        <v>1047</v>
      </c>
      <c r="AQ117">
        <v>2.7</v>
      </c>
      <c r="AR117">
        <v>1</v>
      </c>
      <c r="AS117">
        <v>0.7</v>
      </c>
      <c r="AT117">
        <v>0.81</v>
      </c>
      <c r="AU117">
        <v>2.7</v>
      </c>
      <c r="AV117">
        <v>0.81</v>
      </c>
      <c r="AW117">
        <v>0.8</v>
      </c>
      <c r="AX117" s="30">
        <v>115</v>
      </c>
      <c r="AY117">
        <v>8493813</v>
      </c>
      <c r="AZ117">
        <v>981</v>
      </c>
      <c r="BA117">
        <v>42.064999999999998</v>
      </c>
      <c r="BB117">
        <v>26.780999999999999</v>
      </c>
      <c r="BC117">
        <v>3256</v>
      </c>
      <c r="BD117">
        <v>1216</v>
      </c>
      <c r="BE117">
        <v>157112</v>
      </c>
      <c r="BF117">
        <v>1005</v>
      </c>
      <c r="BG117">
        <v>2.7</v>
      </c>
      <c r="BH117">
        <v>1</v>
      </c>
      <c r="BI117">
        <v>0.7</v>
      </c>
      <c r="BJ117">
        <v>0.81</v>
      </c>
      <c r="BK117">
        <v>2.7</v>
      </c>
      <c r="BL117">
        <v>0.81</v>
      </c>
      <c r="BM117">
        <v>0.8</v>
      </c>
      <c r="BN117" s="30">
        <v>115</v>
      </c>
      <c r="BO117">
        <v>8488537</v>
      </c>
      <c r="BP117">
        <v>1015</v>
      </c>
      <c r="BQ117">
        <v>43.523000000000003</v>
      </c>
      <c r="BR117">
        <v>27.71</v>
      </c>
      <c r="BS117">
        <v>3340</v>
      </c>
      <c r="BT117">
        <v>1271</v>
      </c>
      <c r="BU117">
        <v>161979</v>
      </c>
      <c r="BV117">
        <v>1013</v>
      </c>
      <c r="BW117">
        <v>2.7</v>
      </c>
      <c r="BX117">
        <v>1</v>
      </c>
      <c r="BY117">
        <v>0.7</v>
      </c>
      <c r="BZ117">
        <v>0.81</v>
      </c>
      <c r="CA117">
        <v>2.7</v>
      </c>
      <c r="CB117">
        <v>0.81</v>
      </c>
      <c r="CC117">
        <v>0.80500000000000005</v>
      </c>
    </row>
    <row r="118" spans="1:81" x14ac:dyDescent="0.2">
      <c r="A118" s="2">
        <v>43946</v>
      </c>
      <c r="B118" s="30">
        <v>116</v>
      </c>
      <c r="C118">
        <v>8497748</v>
      </c>
      <c r="D118">
        <v>906</v>
      </c>
      <c r="E118">
        <v>38.848999999999997</v>
      </c>
      <c r="F118">
        <v>24.734000000000002</v>
      </c>
      <c r="G118">
        <v>3027</v>
      </c>
      <c r="H118">
        <v>1130</v>
      </c>
      <c r="I118">
        <v>153088</v>
      </c>
      <c r="J118">
        <v>1001</v>
      </c>
      <c r="K118">
        <v>2.7</v>
      </c>
      <c r="L118">
        <v>1</v>
      </c>
      <c r="M118">
        <v>0.7</v>
      </c>
      <c r="N118">
        <v>0.81</v>
      </c>
      <c r="O118">
        <v>2.7</v>
      </c>
      <c r="P118">
        <v>0.81</v>
      </c>
      <c r="Q118">
        <v>0.80400000000000005</v>
      </c>
      <c r="R118" s="30">
        <v>116</v>
      </c>
      <c r="S118">
        <v>8515232</v>
      </c>
      <c r="T118">
        <v>798</v>
      </c>
      <c r="U118">
        <v>34.218000000000004</v>
      </c>
      <c r="V118">
        <v>21.785</v>
      </c>
      <c r="W118">
        <v>2726</v>
      </c>
      <c r="X118">
        <v>999</v>
      </c>
      <c r="Y118">
        <v>135969</v>
      </c>
      <c r="Z118">
        <v>1042</v>
      </c>
      <c r="AA118">
        <v>2.7</v>
      </c>
      <c r="AB118">
        <v>1</v>
      </c>
      <c r="AC118">
        <v>0.7</v>
      </c>
      <c r="AD118">
        <v>0.81</v>
      </c>
      <c r="AE118">
        <v>2.7</v>
      </c>
      <c r="AF118">
        <v>0.81</v>
      </c>
      <c r="AG118">
        <v>0.80300000000000005</v>
      </c>
      <c r="AH118" s="30">
        <v>116</v>
      </c>
      <c r="AI118">
        <v>8500498</v>
      </c>
      <c r="AJ118">
        <v>859</v>
      </c>
      <c r="AK118">
        <v>36.834000000000003</v>
      </c>
      <c r="AL118">
        <v>23.451000000000001</v>
      </c>
      <c r="AM118">
        <v>2945</v>
      </c>
      <c r="AN118">
        <v>1074</v>
      </c>
      <c r="AO118">
        <v>150528</v>
      </c>
      <c r="AP118">
        <v>1060</v>
      </c>
      <c r="AQ118">
        <v>2.7</v>
      </c>
      <c r="AR118">
        <v>1</v>
      </c>
      <c r="AS118">
        <v>0.7</v>
      </c>
      <c r="AT118">
        <v>0.81</v>
      </c>
      <c r="AU118">
        <v>2.7</v>
      </c>
      <c r="AV118">
        <v>0.81</v>
      </c>
      <c r="AW118">
        <v>0.8</v>
      </c>
      <c r="AX118" s="30">
        <v>116</v>
      </c>
      <c r="AY118">
        <v>8492879</v>
      </c>
      <c r="AZ118">
        <v>934</v>
      </c>
      <c r="BA118">
        <v>40.049999999999997</v>
      </c>
      <c r="BB118">
        <v>25.498000000000001</v>
      </c>
      <c r="BC118">
        <v>3070</v>
      </c>
      <c r="BD118">
        <v>1167</v>
      </c>
      <c r="BE118">
        <v>157653</v>
      </c>
      <c r="BF118">
        <v>1021</v>
      </c>
      <c r="BG118">
        <v>2.7</v>
      </c>
      <c r="BH118">
        <v>1</v>
      </c>
      <c r="BI118">
        <v>0.7</v>
      </c>
      <c r="BJ118">
        <v>0.81</v>
      </c>
      <c r="BK118">
        <v>2.7</v>
      </c>
      <c r="BL118">
        <v>0.81</v>
      </c>
      <c r="BM118">
        <v>0.79900000000000004</v>
      </c>
      <c r="BN118" s="30">
        <v>116</v>
      </c>
      <c r="BO118">
        <v>8487616</v>
      </c>
      <c r="BP118">
        <v>921</v>
      </c>
      <c r="BQ118">
        <v>39.491999999999997</v>
      </c>
      <c r="BR118">
        <v>25.143000000000001</v>
      </c>
      <c r="BS118">
        <v>3203</v>
      </c>
      <c r="BT118">
        <v>1152</v>
      </c>
      <c r="BU118">
        <v>163180</v>
      </c>
      <c r="BV118">
        <v>1024</v>
      </c>
      <c r="BW118">
        <v>2.7</v>
      </c>
      <c r="BX118">
        <v>1</v>
      </c>
      <c r="BY118">
        <v>0.7</v>
      </c>
      <c r="BZ118">
        <v>0.81</v>
      </c>
      <c r="CA118">
        <v>2.7</v>
      </c>
      <c r="CB118">
        <v>0.81</v>
      </c>
      <c r="CC118">
        <v>0.80400000000000005</v>
      </c>
    </row>
    <row r="119" spans="1:81" x14ac:dyDescent="0.2">
      <c r="A119" s="2">
        <v>43947</v>
      </c>
      <c r="B119" s="30">
        <v>117</v>
      </c>
      <c r="C119">
        <v>8496870</v>
      </c>
      <c r="D119">
        <v>878</v>
      </c>
      <c r="E119">
        <v>37.649000000000001</v>
      </c>
      <c r="F119">
        <v>23.969000000000001</v>
      </c>
      <c r="G119">
        <v>2847</v>
      </c>
      <c r="H119">
        <v>1086</v>
      </c>
      <c r="I119">
        <v>154186</v>
      </c>
      <c r="J119">
        <v>1019</v>
      </c>
      <c r="K119">
        <v>2.7</v>
      </c>
      <c r="L119">
        <v>1</v>
      </c>
      <c r="M119">
        <v>0.7</v>
      </c>
      <c r="N119">
        <v>0.81</v>
      </c>
      <c r="O119">
        <v>2.7</v>
      </c>
      <c r="P119">
        <v>0.81</v>
      </c>
      <c r="Q119">
        <v>0.80400000000000005</v>
      </c>
      <c r="R119" s="30">
        <v>117</v>
      </c>
      <c r="S119">
        <v>8514439</v>
      </c>
      <c r="T119">
        <v>793</v>
      </c>
      <c r="U119">
        <v>34.003999999999998</v>
      </c>
      <c r="V119">
        <v>21.649000000000001</v>
      </c>
      <c r="W119">
        <v>2550</v>
      </c>
      <c r="X119">
        <v>974</v>
      </c>
      <c r="Y119">
        <v>136998</v>
      </c>
      <c r="Z119">
        <v>1063</v>
      </c>
      <c r="AA119">
        <v>2.7</v>
      </c>
      <c r="AB119">
        <v>1</v>
      </c>
      <c r="AC119">
        <v>0.7</v>
      </c>
      <c r="AD119">
        <v>0.81</v>
      </c>
      <c r="AE119">
        <v>2.7</v>
      </c>
      <c r="AF119">
        <v>0.81</v>
      </c>
      <c r="AG119">
        <v>0.80300000000000005</v>
      </c>
      <c r="AH119" s="30">
        <v>117</v>
      </c>
      <c r="AI119">
        <v>8499670</v>
      </c>
      <c r="AJ119">
        <v>828</v>
      </c>
      <c r="AK119">
        <v>35.505000000000003</v>
      </c>
      <c r="AL119">
        <v>22.603999999999999</v>
      </c>
      <c r="AM119">
        <v>2776</v>
      </c>
      <c r="AN119">
        <v>1028</v>
      </c>
      <c r="AO119">
        <v>151699</v>
      </c>
      <c r="AP119">
        <v>1072</v>
      </c>
      <c r="AQ119">
        <v>2.7</v>
      </c>
      <c r="AR119">
        <v>1</v>
      </c>
      <c r="AS119">
        <v>0.7</v>
      </c>
      <c r="AT119">
        <v>0.81</v>
      </c>
      <c r="AU119">
        <v>2.7</v>
      </c>
      <c r="AV119">
        <v>0.81</v>
      </c>
      <c r="AW119">
        <v>0.79800000000000004</v>
      </c>
      <c r="AX119" s="30">
        <v>117</v>
      </c>
      <c r="AY119">
        <v>8492048</v>
      </c>
      <c r="AZ119">
        <v>831</v>
      </c>
      <c r="BA119">
        <v>35.633000000000003</v>
      </c>
      <c r="BB119">
        <v>22.686</v>
      </c>
      <c r="BC119">
        <v>2971</v>
      </c>
      <c r="BD119">
        <v>1033</v>
      </c>
      <c r="BE119">
        <v>158934</v>
      </c>
      <c r="BF119">
        <v>1037</v>
      </c>
      <c r="BG119">
        <v>2.7</v>
      </c>
      <c r="BH119">
        <v>1</v>
      </c>
      <c r="BI119">
        <v>0.7</v>
      </c>
      <c r="BJ119">
        <v>0.81</v>
      </c>
      <c r="BK119">
        <v>2.7</v>
      </c>
      <c r="BL119">
        <v>0.81</v>
      </c>
      <c r="BM119">
        <v>0.80100000000000005</v>
      </c>
      <c r="BN119" s="30">
        <v>117</v>
      </c>
      <c r="BO119">
        <v>8486728</v>
      </c>
      <c r="BP119">
        <v>888</v>
      </c>
      <c r="BQ119">
        <v>38.076999999999998</v>
      </c>
      <c r="BR119">
        <v>24.242000000000001</v>
      </c>
      <c r="BS119">
        <v>3024</v>
      </c>
      <c r="BT119">
        <v>1100</v>
      </c>
      <c r="BU119">
        <v>164466</v>
      </c>
      <c r="BV119">
        <v>1037</v>
      </c>
      <c r="BW119">
        <v>2.7</v>
      </c>
      <c r="BX119">
        <v>1</v>
      </c>
      <c r="BY119">
        <v>0.7</v>
      </c>
      <c r="BZ119">
        <v>0.81</v>
      </c>
      <c r="CA119">
        <v>2.7</v>
      </c>
      <c r="CB119">
        <v>0.81</v>
      </c>
      <c r="CC119">
        <v>0.80300000000000005</v>
      </c>
    </row>
    <row r="120" spans="1:81" x14ac:dyDescent="0.2">
      <c r="A120" s="2">
        <v>43948</v>
      </c>
      <c r="B120" s="30">
        <v>118</v>
      </c>
      <c r="C120">
        <v>8496027</v>
      </c>
      <c r="D120">
        <v>843</v>
      </c>
      <c r="E120">
        <v>36.148000000000003</v>
      </c>
      <c r="F120">
        <v>23.013999999999999</v>
      </c>
      <c r="G120">
        <v>2689</v>
      </c>
      <c r="H120">
        <v>1036</v>
      </c>
      <c r="I120">
        <v>155337</v>
      </c>
      <c r="J120">
        <v>1040</v>
      </c>
      <c r="K120">
        <v>2.7</v>
      </c>
      <c r="L120">
        <v>1</v>
      </c>
      <c r="M120">
        <v>0.7</v>
      </c>
      <c r="N120">
        <v>0.81</v>
      </c>
      <c r="O120">
        <v>2.7</v>
      </c>
      <c r="P120">
        <v>0.81</v>
      </c>
      <c r="Q120">
        <v>0.80300000000000005</v>
      </c>
      <c r="R120" s="30">
        <v>118</v>
      </c>
      <c r="S120">
        <v>8513702</v>
      </c>
      <c r="T120">
        <v>737</v>
      </c>
      <c r="U120">
        <v>31.603000000000002</v>
      </c>
      <c r="V120">
        <v>20.12</v>
      </c>
      <c r="W120">
        <v>2432</v>
      </c>
      <c r="X120">
        <v>911</v>
      </c>
      <c r="Y120">
        <v>138101</v>
      </c>
      <c r="Z120">
        <v>1082</v>
      </c>
      <c r="AA120">
        <v>2.7</v>
      </c>
      <c r="AB120">
        <v>1</v>
      </c>
      <c r="AC120">
        <v>0.7</v>
      </c>
      <c r="AD120">
        <v>0.81</v>
      </c>
      <c r="AE120">
        <v>2.7</v>
      </c>
      <c r="AF120">
        <v>0.81</v>
      </c>
      <c r="AG120">
        <v>0.80500000000000005</v>
      </c>
      <c r="AH120" s="30">
        <v>118</v>
      </c>
      <c r="AI120">
        <v>8498895</v>
      </c>
      <c r="AJ120">
        <v>775</v>
      </c>
      <c r="AK120">
        <v>33.231999999999999</v>
      </c>
      <c r="AL120">
        <v>21.158000000000001</v>
      </c>
      <c r="AM120">
        <v>2636</v>
      </c>
      <c r="AN120">
        <v>968</v>
      </c>
      <c r="AO120">
        <v>152262</v>
      </c>
      <c r="AP120">
        <v>1084</v>
      </c>
      <c r="AQ120">
        <v>2.7</v>
      </c>
      <c r="AR120">
        <v>1</v>
      </c>
      <c r="AS120">
        <v>0.7</v>
      </c>
      <c r="AT120">
        <v>0.81</v>
      </c>
      <c r="AU120">
        <v>2.7</v>
      </c>
      <c r="AV120">
        <v>0.81</v>
      </c>
      <c r="AW120">
        <v>0.79900000000000004</v>
      </c>
      <c r="AX120" s="30">
        <v>118</v>
      </c>
      <c r="AY120">
        <v>8491216</v>
      </c>
      <c r="AZ120">
        <v>832</v>
      </c>
      <c r="BA120">
        <v>35.676000000000002</v>
      </c>
      <c r="BB120">
        <v>22.713999999999999</v>
      </c>
      <c r="BC120">
        <v>2759</v>
      </c>
      <c r="BD120">
        <v>1043</v>
      </c>
      <c r="BE120">
        <v>160110</v>
      </c>
      <c r="BF120">
        <v>1049</v>
      </c>
      <c r="BG120">
        <v>2.7</v>
      </c>
      <c r="BH120">
        <v>1</v>
      </c>
      <c r="BI120">
        <v>0.7</v>
      </c>
      <c r="BJ120">
        <v>0.81</v>
      </c>
      <c r="BK120">
        <v>2.7</v>
      </c>
      <c r="BL120">
        <v>0.81</v>
      </c>
      <c r="BM120">
        <v>0.80100000000000005</v>
      </c>
      <c r="BN120" s="30">
        <v>118</v>
      </c>
      <c r="BO120">
        <v>8485848</v>
      </c>
      <c r="BP120">
        <v>880</v>
      </c>
      <c r="BQ120">
        <v>37.734000000000002</v>
      </c>
      <c r="BR120">
        <v>24.024000000000001</v>
      </c>
      <c r="BS120">
        <v>2828</v>
      </c>
      <c r="BT120">
        <v>1084</v>
      </c>
      <c r="BU120">
        <v>164903</v>
      </c>
      <c r="BV120">
        <v>1056</v>
      </c>
      <c r="BW120">
        <v>2.7</v>
      </c>
      <c r="BX120">
        <v>1</v>
      </c>
      <c r="BY120">
        <v>0.7</v>
      </c>
      <c r="BZ120">
        <v>0.81</v>
      </c>
      <c r="CA120">
        <v>2.7</v>
      </c>
      <c r="CB120">
        <v>0.81</v>
      </c>
      <c r="CC120">
        <v>0.80100000000000005</v>
      </c>
    </row>
    <row r="121" spans="1:81" x14ac:dyDescent="0.2">
      <c r="A121" s="2">
        <v>43949</v>
      </c>
      <c r="B121" s="30">
        <v>119</v>
      </c>
      <c r="C121">
        <v>8495282</v>
      </c>
      <c r="D121">
        <v>745</v>
      </c>
      <c r="E121">
        <v>31.946000000000002</v>
      </c>
      <c r="F121">
        <v>20.338000000000001</v>
      </c>
      <c r="G121">
        <v>2613</v>
      </c>
      <c r="H121">
        <v>919</v>
      </c>
      <c r="I121">
        <v>155988</v>
      </c>
      <c r="J121">
        <v>1059</v>
      </c>
      <c r="K121">
        <v>2.7</v>
      </c>
      <c r="L121">
        <v>1</v>
      </c>
      <c r="M121">
        <v>0.7</v>
      </c>
      <c r="N121">
        <v>0.81</v>
      </c>
      <c r="O121">
        <v>2.7</v>
      </c>
      <c r="P121">
        <v>0.81</v>
      </c>
      <c r="Q121">
        <v>0.80400000000000005</v>
      </c>
      <c r="R121" s="30">
        <v>119</v>
      </c>
      <c r="S121">
        <v>8513033</v>
      </c>
      <c r="T121">
        <v>669</v>
      </c>
      <c r="U121">
        <v>28.687000000000001</v>
      </c>
      <c r="V121">
        <v>18.263999999999999</v>
      </c>
      <c r="W121">
        <v>2339</v>
      </c>
      <c r="X121">
        <v>830</v>
      </c>
      <c r="Y121">
        <v>138526</v>
      </c>
      <c r="Z121">
        <v>1095</v>
      </c>
      <c r="AA121">
        <v>2.7</v>
      </c>
      <c r="AB121">
        <v>1</v>
      </c>
      <c r="AC121">
        <v>0.7</v>
      </c>
      <c r="AD121">
        <v>0.81</v>
      </c>
      <c r="AE121">
        <v>2.7</v>
      </c>
      <c r="AF121">
        <v>0.81</v>
      </c>
      <c r="AG121">
        <v>0.80700000000000005</v>
      </c>
      <c r="AH121" s="30">
        <v>119</v>
      </c>
      <c r="AI121">
        <v>8498147</v>
      </c>
      <c r="AJ121">
        <v>748</v>
      </c>
      <c r="AK121">
        <v>32.073999999999998</v>
      </c>
      <c r="AL121">
        <v>20.420000000000002</v>
      </c>
      <c r="AM121">
        <v>2486</v>
      </c>
      <c r="AN121">
        <v>925</v>
      </c>
      <c r="AO121">
        <v>153474</v>
      </c>
      <c r="AP121">
        <v>1099</v>
      </c>
      <c r="AQ121">
        <v>2.7</v>
      </c>
      <c r="AR121">
        <v>1</v>
      </c>
      <c r="AS121">
        <v>0.7</v>
      </c>
      <c r="AT121">
        <v>0.81</v>
      </c>
      <c r="AU121">
        <v>2.7</v>
      </c>
      <c r="AV121">
        <v>0.81</v>
      </c>
      <c r="AW121">
        <v>0.80100000000000005</v>
      </c>
      <c r="AX121" s="30">
        <v>119</v>
      </c>
      <c r="AY121">
        <v>8490429</v>
      </c>
      <c r="AZ121">
        <v>787</v>
      </c>
      <c r="BA121">
        <v>33.747</v>
      </c>
      <c r="BB121">
        <v>21.484999999999999</v>
      </c>
      <c r="BC121">
        <v>2616</v>
      </c>
      <c r="BD121">
        <v>975</v>
      </c>
      <c r="BE121">
        <v>160868</v>
      </c>
      <c r="BF121">
        <v>1065</v>
      </c>
      <c r="BG121">
        <v>2.7</v>
      </c>
      <c r="BH121">
        <v>1</v>
      </c>
      <c r="BI121">
        <v>0.7</v>
      </c>
      <c r="BJ121">
        <v>0.81</v>
      </c>
      <c r="BK121">
        <v>2.7</v>
      </c>
      <c r="BL121">
        <v>0.81</v>
      </c>
      <c r="BM121">
        <v>0.8</v>
      </c>
      <c r="BN121" s="30">
        <v>119</v>
      </c>
      <c r="BO121">
        <v>8485051</v>
      </c>
      <c r="BP121">
        <v>797</v>
      </c>
      <c r="BQ121">
        <v>34.174999999999997</v>
      </c>
      <c r="BR121">
        <v>21.757999999999999</v>
      </c>
      <c r="BS121">
        <v>2715</v>
      </c>
      <c r="BT121">
        <v>993</v>
      </c>
      <c r="BU121">
        <v>166258</v>
      </c>
      <c r="BV121">
        <v>1075</v>
      </c>
      <c r="BW121">
        <v>2.7</v>
      </c>
      <c r="BX121">
        <v>1</v>
      </c>
      <c r="BY121">
        <v>0.7</v>
      </c>
      <c r="BZ121">
        <v>0.81</v>
      </c>
      <c r="CA121">
        <v>2.7</v>
      </c>
      <c r="CB121">
        <v>0.81</v>
      </c>
      <c r="CC121">
        <v>0.80100000000000005</v>
      </c>
    </row>
    <row r="122" spans="1:81" x14ac:dyDescent="0.2">
      <c r="A122" s="2">
        <v>43950</v>
      </c>
      <c r="B122" s="30">
        <v>120</v>
      </c>
      <c r="C122">
        <v>8494560</v>
      </c>
      <c r="D122">
        <v>722</v>
      </c>
      <c r="E122">
        <v>30.959</v>
      </c>
      <c r="F122">
        <v>19.710999999999999</v>
      </c>
      <c r="G122">
        <v>2466</v>
      </c>
      <c r="H122">
        <v>892</v>
      </c>
      <c r="I122">
        <v>157146</v>
      </c>
      <c r="J122">
        <v>1072</v>
      </c>
      <c r="K122">
        <v>2.7</v>
      </c>
      <c r="L122">
        <v>1</v>
      </c>
      <c r="M122">
        <v>0.7</v>
      </c>
      <c r="N122">
        <v>0.81</v>
      </c>
      <c r="O122">
        <v>2.7</v>
      </c>
      <c r="P122">
        <v>0.81</v>
      </c>
      <c r="Q122">
        <v>0.80600000000000005</v>
      </c>
      <c r="R122" s="30">
        <v>120</v>
      </c>
      <c r="S122">
        <v>8512366</v>
      </c>
      <c r="T122">
        <v>667</v>
      </c>
      <c r="U122">
        <v>28.600999999999999</v>
      </c>
      <c r="V122">
        <v>18.209</v>
      </c>
      <c r="W122">
        <v>2174</v>
      </c>
      <c r="X122">
        <v>834</v>
      </c>
      <c r="Y122">
        <v>139521</v>
      </c>
      <c r="Z122">
        <v>1112</v>
      </c>
      <c r="AA122">
        <v>2.7</v>
      </c>
      <c r="AB122">
        <v>1</v>
      </c>
      <c r="AC122">
        <v>0.7</v>
      </c>
      <c r="AD122">
        <v>0.81</v>
      </c>
      <c r="AE122">
        <v>2.7</v>
      </c>
      <c r="AF122">
        <v>0.81</v>
      </c>
      <c r="AG122">
        <v>0.80800000000000005</v>
      </c>
      <c r="AH122" s="30">
        <v>120</v>
      </c>
      <c r="AI122">
        <v>8497432</v>
      </c>
      <c r="AJ122">
        <v>715</v>
      </c>
      <c r="AK122">
        <v>30.658999999999999</v>
      </c>
      <c r="AL122">
        <v>19.52</v>
      </c>
      <c r="AM122">
        <v>2342</v>
      </c>
      <c r="AN122">
        <v>892</v>
      </c>
      <c r="AO122">
        <v>154234</v>
      </c>
      <c r="AP122">
        <v>1108</v>
      </c>
      <c r="AQ122">
        <v>2.7</v>
      </c>
      <c r="AR122">
        <v>1</v>
      </c>
      <c r="AS122">
        <v>0.7</v>
      </c>
      <c r="AT122">
        <v>0.81</v>
      </c>
      <c r="AU122">
        <v>2.7</v>
      </c>
      <c r="AV122">
        <v>0.81</v>
      </c>
      <c r="AW122">
        <v>0.80100000000000005</v>
      </c>
      <c r="AX122" s="30">
        <v>120</v>
      </c>
      <c r="AY122">
        <v>8489682</v>
      </c>
      <c r="AZ122">
        <v>747</v>
      </c>
      <c r="BA122">
        <v>32.030999999999999</v>
      </c>
      <c r="BB122">
        <v>20.393000000000001</v>
      </c>
      <c r="BC122">
        <v>2469</v>
      </c>
      <c r="BD122">
        <v>934</v>
      </c>
      <c r="BE122">
        <v>161850</v>
      </c>
      <c r="BF122">
        <v>1076</v>
      </c>
      <c r="BG122">
        <v>2.7</v>
      </c>
      <c r="BH122">
        <v>1</v>
      </c>
      <c r="BI122">
        <v>0.7</v>
      </c>
      <c r="BJ122">
        <v>0.81</v>
      </c>
      <c r="BK122">
        <v>2.7</v>
      </c>
      <c r="BL122">
        <v>0.81</v>
      </c>
      <c r="BM122">
        <v>0.80100000000000005</v>
      </c>
      <c r="BN122" s="30">
        <v>120</v>
      </c>
      <c r="BO122">
        <v>8484303</v>
      </c>
      <c r="BP122">
        <v>748</v>
      </c>
      <c r="BQ122">
        <v>32.073999999999998</v>
      </c>
      <c r="BR122">
        <v>20.420000000000002</v>
      </c>
      <c r="BS122">
        <v>2575</v>
      </c>
      <c r="BT122">
        <v>937</v>
      </c>
      <c r="BU122">
        <v>167121</v>
      </c>
      <c r="BV122">
        <v>1090</v>
      </c>
      <c r="BW122">
        <v>2.7</v>
      </c>
      <c r="BX122">
        <v>1</v>
      </c>
      <c r="BY122">
        <v>0.7</v>
      </c>
      <c r="BZ122">
        <v>0.81</v>
      </c>
      <c r="CA122">
        <v>2.7</v>
      </c>
      <c r="CB122">
        <v>0.81</v>
      </c>
      <c r="CC122">
        <v>0.80400000000000005</v>
      </c>
    </row>
    <row r="123" spans="1:81" x14ac:dyDescent="0.2">
      <c r="A123" s="2">
        <v>43951</v>
      </c>
      <c r="B123" s="30">
        <v>121</v>
      </c>
      <c r="C123">
        <v>8493942</v>
      </c>
      <c r="D123">
        <v>618</v>
      </c>
      <c r="E123">
        <v>26.5</v>
      </c>
      <c r="F123">
        <v>16.870999999999999</v>
      </c>
      <c r="G123">
        <v>2299</v>
      </c>
      <c r="H123">
        <v>889</v>
      </c>
      <c r="I123">
        <v>157866</v>
      </c>
      <c r="J123">
        <v>1090</v>
      </c>
      <c r="K123">
        <v>2.7</v>
      </c>
      <c r="L123">
        <v>0.85299999999999998</v>
      </c>
      <c r="M123">
        <v>0.7</v>
      </c>
      <c r="N123">
        <v>0.81</v>
      </c>
      <c r="O123">
        <v>2.3039999999999998</v>
      </c>
      <c r="P123">
        <v>0.69099999999999995</v>
      </c>
      <c r="Q123">
        <v>0.80700000000000005</v>
      </c>
      <c r="R123" s="30">
        <v>121</v>
      </c>
      <c r="S123">
        <v>8511837</v>
      </c>
      <c r="T123">
        <v>529</v>
      </c>
      <c r="U123">
        <v>22.684000000000001</v>
      </c>
      <c r="V123">
        <v>14.442</v>
      </c>
      <c r="W123">
        <v>2059</v>
      </c>
      <c r="X123">
        <v>782</v>
      </c>
      <c r="Y123">
        <v>140599</v>
      </c>
      <c r="Z123">
        <v>1124</v>
      </c>
      <c r="AA123">
        <v>2.7</v>
      </c>
      <c r="AB123">
        <v>0.85299999999999998</v>
      </c>
      <c r="AC123">
        <v>0.7</v>
      </c>
      <c r="AD123">
        <v>0.81</v>
      </c>
      <c r="AE123">
        <v>2.3039999999999998</v>
      </c>
      <c r="AF123">
        <v>0.69099999999999995</v>
      </c>
      <c r="AG123">
        <v>0.80800000000000005</v>
      </c>
      <c r="AH123" s="30">
        <v>121</v>
      </c>
      <c r="AI123">
        <v>8496881</v>
      </c>
      <c r="AJ123">
        <v>551</v>
      </c>
      <c r="AK123">
        <v>23.626999999999999</v>
      </c>
      <c r="AL123">
        <v>15.042</v>
      </c>
      <c r="AM123">
        <v>2261</v>
      </c>
      <c r="AN123">
        <v>796</v>
      </c>
      <c r="AO123">
        <v>155077</v>
      </c>
      <c r="AP123">
        <v>1122</v>
      </c>
      <c r="AQ123">
        <v>2.7</v>
      </c>
      <c r="AR123">
        <v>0.85299999999999998</v>
      </c>
      <c r="AS123">
        <v>0.7</v>
      </c>
      <c r="AT123">
        <v>0.81</v>
      </c>
      <c r="AU123">
        <v>2.3039999999999998</v>
      </c>
      <c r="AV123">
        <v>0.69099999999999995</v>
      </c>
      <c r="AW123">
        <v>0.80200000000000005</v>
      </c>
      <c r="AX123" s="30">
        <v>121</v>
      </c>
      <c r="AY123">
        <v>8489095</v>
      </c>
      <c r="AZ123">
        <v>587</v>
      </c>
      <c r="BA123">
        <v>25.170999999999999</v>
      </c>
      <c r="BB123">
        <v>16.024999999999999</v>
      </c>
      <c r="BC123">
        <v>2368</v>
      </c>
      <c r="BD123">
        <v>848</v>
      </c>
      <c r="BE123">
        <v>162759</v>
      </c>
      <c r="BF123">
        <v>1092</v>
      </c>
      <c r="BG123">
        <v>2.7</v>
      </c>
      <c r="BH123">
        <v>0.85299999999999998</v>
      </c>
      <c r="BI123">
        <v>0.7</v>
      </c>
      <c r="BJ123">
        <v>0.81</v>
      </c>
      <c r="BK123">
        <v>2.3039999999999998</v>
      </c>
      <c r="BL123">
        <v>0.69099999999999995</v>
      </c>
      <c r="BM123">
        <v>0.80200000000000005</v>
      </c>
      <c r="BN123" s="30">
        <v>121</v>
      </c>
      <c r="BO123">
        <v>8483672</v>
      </c>
      <c r="BP123">
        <v>631</v>
      </c>
      <c r="BQ123">
        <v>27.056999999999999</v>
      </c>
      <c r="BR123">
        <v>17.225999999999999</v>
      </c>
      <c r="BS123">
        <v>2413</v>
      </c>
      <c r="BT123">
        <v>910</v>
      </c>
      <c r="BU123">
        <v>168295</v>
      </c>
      <c r="BV123">
        <v>1106</v>
      </c>
      <c r="BW123">
        <v>2.7</v>
      </c>
      <c r="BX123">
        <v>0.85299999999999998</v>
      </c>
      <c r="BY123">
        <v>0.7</v>
      </c>
      <c r="BZ123">
        <v>0.81</v>
      </c>
      <c r="CA123">
        <v>2.3039999999999998</v>
      </c>
      <c r="CB123">
        <v>0.69099999999999995</v>
      </c>
      <c r="CC123">
        <v>0.80400000000000005</v>
      </c>
    </row>
    <row r="124" spans="1:81" x14ac:dyDescent="0.2">
      <c r="A124" s="2">
        <v>43952</v>
      </c>
      <c r="B124" s="30">
        <v>122</v>
      </c>
      <c r="C124">
        <v>8493410</v>
      </c>
      <c r="D124">
        <v>532</v>
      </c>
      <c r="E124">
        <v>22.812000000000001</v>
      </c>
      <c r="F124">
        <v>14.523999999999999</v>
      </c>
      <c r="G124">
        <v>2138</v>
      </c>
      <c r="H124">
        <v>779</v>
      </c>
      <c r="I124">
        <v>158651</v>
      </c>
      <c r="J124">
        <v>1097</v>
      </c>
      <c r="K124">
        <v>2.7</v>
      </c>
      <c r="L124">
        <v>0.85299999999999998</v>
      </c>
      <c r="M124">
        <v>0.7</v>
      </c>
      <c r="N124">
        <v>0.81</v>
      </c>
      <c r="O124">
        <v>2.3039999999999998</v>
      </c>
      <c r="P124">
        <v>0.69099999999999995</v>
      </c>
      <c r="Q124">
        <v>0.80700000000000005</v>
      </c>
      <c r="R124" s="30">
        <v>122</v>
      </c>
      <c r="S124">
        <v>8511358</v>
      </c>
      <c r="T124">
        <v>479</v>
      </c>
      <c r="U124">
        <v>20.54</v>
      </c>
      <c r="V124">
        <v>13.077</v>
      </c>
      <c r="W124">
        <v>1895</v>
      </c>
      <c r="X124">
        <v>693</v>
      </c>
      <c r="Y124">
        <v>140973</v>
      </c>
      <c r="Z124">
        <v>1140</v>
      </c>
      <c r="AA124">
        <v>2.7</v>
      </c>
      <c r="AB124">
        <v>0.85299999999999998</v>
      </c>
      <c r="AC124">
        <v>0.7</v>
      </c>
      <c r="AD124">
        <v>0.81</v>
      </c>
      <c r="AE124">
        <v>2.3039999999999998</v>
      </c>
      <c r="AF124">
        <v>0.69099999999999995</v>
      </c>
      <c r="AG124">
        <v>0.80600000000000005</v>
      </c>
      <c r="AH124" s="30">
        <v>122</v>
      </c>
      <c r="AI124">
        <v>8496340</v>
      </c>
      <c r="AJ124">
        <v>541</v>
      </c>
      <c r="AK124">
        <v>23.198</v>
      </c>
      <c r="AL124">
        <v>14.769</v>
      </c>
      <c r="AM124">
        <v>2025</v>
      </c>
      <c r="AN124">
        <v>787</v>
      </c>
      <c r="AO124">
        <v>155984</v>
      </c>
      <c r="AP124">
        <v>1137</v>
      </c>
      <c r="AQ124">
        <v>2.7</v>
      </c>
      <c r="AR124">
        <v>0.85299999999999998</v>
      </c>
      <c r="AS124">
        <v>0.7</v>
      </c>
      <c r="AT124">
        <v>0.81</v>
      </c>
      <c r="AU124">
        <v>2.3039999999999998</v>
      </c>
      <c r="AV124">
        <v>0.69099999999999995</v>
      </c>
      <c r="AW124">
        <v>0.80200000000000005</v>
      </c>
      <c r="AX124" s="30">
        <v>122</v>
      </c>
      <c r="AY124">
        <v>8488543</v>
      </c>
      <c r="AZ124">
        <v>552</v>
      </c>
      <c r="BA124">
        <v>23.67</v>
      </c>
      <c r="BB124">
        <v>15.07</v>
      </c>
      <c r="BC124">
        <v>2149</v>
      </c>
      <c r="BD124">
        <v>806</v>
      </c>
      <c r="BE124">
        <v>163529</v>
      </c>
      <c r="BF124">
        <v>1109</v>
      </c>
      <c r="BG124">
        <v>2.7</v>
      </c>
      <c r="BH124">
        <v>0.85299999999999998</v>
      </c>
      <c r="BI124">
        <v>0.7</v>
      </c>
      <c r="BJ124">
        <v>0.81</v>
      </c>
      <c r="BK124">
        <v>2.3039999999999998</v>
      </c>
      <c r="BL124">
        <v>0.69099999999999995</v>
      </c>
      <c r="BM124">
        <v>0.80300000000000005</v>
      </c>
      <c r="BN124" s="30">
        <v>122</v>
      </c>
      <c r="BO124">
        <v>8483080</v>
      </c>
      <c r="BP124">
        <v>592</v>
      </c>
      <c r="BQ124">
        <v>25.385000000000002</v>
      </c>
      <c r="BR124">
        <v>16.161999999999999</v>
      </c>
      <c r="BS124">
        <v>2181</v>
      </c>
      <c r="BT124">
        <v>863</v>
      </c>
      <c r="BU124">
        <v>168735</v>
      </c>
      <c r="BV124">
        <v>1120</v>
      </c>
      <c r="BW124">
        <v>2.7</v>
      </c>
      <c r="BX124">
        <v>0.85299999999999998</v>
      </c>
      <c r="BY124">
        <v>0.7</v>
      </c>
      <c r="BZ124">
        <v>0.81</v>
      </c>
      <c r="CA124">
        <v>2.3039999999999998</v>
      </c>
      <c r="CB124">
        <v>0.69099999999999995</v>
      </c>
      <c r="CC124">
        <v>0.80300000000000005</v>
      </c>
    </row>
    <row r="125" spans="1:81" x14ac:dyDescent="0.2">
      <c r="A125" s="2">
        <v>43953</v>
      </c>
      <c r="B125" s="30">
        <v>123</v>
      </c>
      <c r="C125">
        <v>8492876</v>
      </c>
      <c r="D125">
        <v>534</v>
      </c>
      <c r="E125">
        <v>22.898</v>
      </c>
      <c r="F125">
        <v>14.577999999999999</v>
      </c>
      <c r="G125">
        <v>1897</v>
      </c>
      <c r="H125">
        <v>773</v>
      </c>
      <c r="I125">
        <v>159801</v>
      </c>
      <c r="J125">
        <v>1110</v>
      </c>
      <c r="K125">
        <v>2.7</v>
      </c>
      <c r="L125">
        <v>0.85299999999999998</v>
      </c>
      <c r="M125">
        <v>0.7</v>
      </c>
      <c r="N125">
        <v>0.81</v>
      </c>
      <c r="O125">
        <v>2.3039999999999998</v>
      </c>
      <c r="P125">
        <v>0.69099999999999995</v>
      </c>
      <c r="Q125">
        <v>0.79200000000000004</v>
      </c>
      <c r="R125" s="30">
        <v>123</v>
      </c>
      <c r="S125">
        <v>8510905</v>
      </c>
      <c r="T125">
        <v>453</v>
      </c>
      <c r="U125">
        <v>19.425000000000001</v>
      </c>
      <c r="V125">
        <v>12.367000000000001</v>
      </c>
      <c r="W125">
        <v>1709</v>
      </c>
      <c r="X125">
        <v>665</v>
      </c>
      <c r="Y125">
        <v>141607</v>
      </c>
      <c r="Z125">
        <v>1154</v>
      </c>
      <c r="AA125">
        <v>2.7</v>
      </c>
      <c r="AB125">
        <v>0.85299999999999998</v>
      </c>
      <c r="AC125">
        <v>0.7</v>
      </c>
      <c r="AD125">
        <v>0.81</v>
      </c>
      <c r="AE125">
        <v>2.3039999999999998</v>
      </c>
      <c r="AF125">
        <v>0.69099999999999995</v>
      </c>
      <c r="AG125">
        <v>0.78700000000000003</v>
      </c>
      <c r="AH125" s="30">
        <v>123</v>
      </c>
      <c r="AI125">
        <v>8495828</v>
      </c>
      <c r="AJ125">
        <v>512</v>
      </c>
      <c r="AK125">
        <v>21.954999999999998</v>
      </c>
      <c r="AL125">
        <v>13.978</v>
      </c>
      <c r="AM125">
        <v>1834</v>
      </c>
      <c r="AN125">
        <v>732</v>
      </c>
      <c r="AO125">
        <v>156465</v>
      </c>
      <c r="AP125">
        <v>1155</v>
      </c>
      <c r="AQ125">
        <v>2.7</v>
      </c>
      <c r="AR125">
        <v>0.85299999999999998</v>
      </c>
      <c r="AS125">
        <v>0.7</v>
      </c>
      <c r="AT125">
        <v>0.81</v>
      </c>
      <c r="AU125">
        <v>2.3039999999999998</v>
      </c>
      <c r="AV125">
        <v>0.69099999999999995</v>
      </c>
      <c r="AW125">
        <v>0.78800000000000003</v>
      </c>
      <c r="AX125" s="30">
        <v>123</v>
      </c>
      <c r="AY125">
        <v>8488002</v>
      </c>
      <c r="AZ125">
        <v>541</v>
      </c>
      <c r="BA125">
        <v>23.198</v>
      </c>
      <c r="BB125">
        <v>14.769</v>
      </c>
      <c r="BC125">
        <v>1913</v>
      </c>
      <c r="BD125">
        <v>788</v>
      </c>
      <c r="BE125">
        <v>164304</v>
      </c>
      <c r="BF125">
        <v>1121</v>
      </c>
      <c r="BG125">
        <v>2.7</v>
      </c>
      <c r="BH125">
        <v>0.85299999999999998</v>
      </c>
      <c r="BI125">
        <v>0.7</v>
      </c>
      <c r="BJ125">
        <v>0.81</v>
      </c>
      <c r="BK125">
        <v>2.3039999999999998</v>
      </c>
      <c r="BL125">
        <v>0.69099999999999995</v>
      </c>
      <c r="BM125">
        <v>0.78600000000000003</v>
      </c>
      <c r="BN125" s="30">
        <v>123</v>
      </c>
      <c r="BO125">
        <v>8482535</v>
      </c>
      <c r="BP125">
        <v>545</v>
      </c>
      <c r="BQ125">
        <v>23.37</v>
      </c>
      <c r="BR125">
        <v>14.879</v>
      </c>
      <c r="BS125">
        <v>1989</v>
      </c>
      <c r="BT125">
        <v>784</v>
      </c>
      <c r="BU125">
        <v>169615</v>
      </c>
      <c r="BV125">
        <v>1138</v>
      </c>
      <c r="BW125">
        <v>2.7</v>
      </c>
      <c r="BX125">
        <v>0.85299999999999998</v>
      </c>
      <c r="BY125">
        <v>0.7</v>
      </c>
      <c r="BZ125">
        <v>0.81</v>
      </c>
      <c r="CA125">
        <v>2.3039999999999998</v>
      </c>
      <c r="CB125">
        <v>0.69099999999999995</v>
      </c>
      <c r="CC125">
        <v>0.78800000000000003</v>
      </c>
    </row>
    <row r="126" spans="1:81" x14ac:dyDescent="0.2">
      <c r="A126" s="2">
        <v>43954</v>
      </c>
      <c r="B126" s="30">
        <v>124</v>
      </c>
      <c r="C126">
        <v>8492367</v>
      </c>
      <c r="D126">
        <v>509</v>
      </c>
      <c r="E126">
        <v>21.826000000000001</v>
      </c>
      <c r="F126">
        <v>13.896000000000001</v>
      </c>
      <c r="G126">
        <v>1690</v>
      </c>
      <c r="H126">
        <v>741</v>
      </c>
      <c r="I126">
        <v>159824</v>
      </c>
      <c r="J126">
        <v>1122</v>
      </c>
      <c r="K126">
        <v>2.7</v>
      </c>
      <c r="L126">
        <v>0.85299999999999998</v>
      </c>
      <c r="M126">
        <v>0.7</v>
      </c>
      <c r="N126">
        <v>0.81</v>
      </c>
      <c r="O126">
        <v>2.3039999999999998</v>
      </c>
      <c r="P126">
        <v>0.69099999999999995</v>
      </c>
      <c r="Q126">
        <v>0.77500000000000002</v>
      </c>
      <c r="R126" s="30">
        <v>124</v>
      </c>
      <c r="S126">
        <v>8510453</v>
      </c>
      <c r="T126">
        <v>452</v>
      </c>
      <c r="U126">
        <v>19.382000000000001</v>
      </c>
      <c r="V126">
        <v>12.34</v>
      </c>
      <c r="W126">
        <v>1507</v>
      </c>
      <c r="X126">
        <v>655</v>
      </c>
      <c r="Y126">
        <v>142236</v>
      </c>
      <c r="Z126">
        <v>1170</v>
      </c>
      <c r="AA126">
        <v>2.7</v>
      </c>
      <c r="AB126">
        <v>0.85299999999999998</v>
      </c>
      <c r="AC126">
        <v>0.7</v>
      </c>
      <c r="AD126">
        <v>0.81</v>
      </c>
      <c r="AE126">
        <v>2.3039999999999998</v>
      </c>
      <c r="AF126">
        <v>0.69099999999999995</v>
      </c>
      <c r="AG126">
        <v>0.77100000000000002</v>
      </c>
      <c r="AH126" s="30">
        <v>124</v>
      </c>
      <c r="AI126">
        <v>8495332</v>
      </c>
      <c r="AJ126">
        <v>496</v>
      </c>
      <c r="AK126">
        <v>21.268000000000001</v>
      </c>
      <c r="AL126">
        <v>13.541</v>
      </c>
      <c r="AM126">
        <v>1624</v>
      </c>
      <c r="AN126">
        <v>722</v>
      </c>
      <c r="AO126">
        <v>157230</v>
      </c>
      <c r="AP126">
        <v>1173</v>
      </c>
      <c r="AQ126">
        <v>2.7</v>
      </c>
      <c r="AR126">
        <v>0.85299999999999998</v>
      </c>
      <c r="AS126">
        <v>0.7</v>
      </c>
      <c r="AT126">
        <v>0.81</v>
      </c>
      <c r="AU126">
        <v>2.3039999999999998</v>
      </c>
      <c r="AV126">
        <v>0.69099999999999995</v>
      </c>
      <c r="AW126">
        <v>0.77100000000000002</v>
      </c>
      <c r="AX126" s="30">
        <v>124</v>
      </c>
      <c r="AY126">
        <v>8487515</v>
      </c>
      <c r="AZ126">
        <v>487</v>
      </c>
      <c r="BA126">
        <v>20.882999999999999</v>
      </c>
      <c r="BB126">
        <v>13.295</v>
      </c>
      <c r="BC126">
        <v>1738</v>
      </c>
      <c r="BD126">
        <v>716</v>
      </c>
      <c r="BE126">
        <v>165016</v>
      </c>
      <c r="BF126">
        <v>1132</v>
      </c>
      <c r="BG126">
        <v>2.7</v>
      </c>
      <c r="BH126">
        <v>0.85299999999999998</v>
      </c>
      <c r="BI126">
        <v>0.7</v>
      </c>
      <c r="BJ126">
        <v>0.81</v>
      </c>
      <c r="BK126">
        <v>2.3039999999999998</v>
      </c>
      <c r="BL126">
        <v>0.69099999999999995</v>
      </c>
      <c r="BM126">
        <v>0.76900000000000002</v>
      </c>
      <c r="BN126" s="30">
        <v>124</v>
      </c>
      <c r="BO126">
        <v>8482022</v>
      </c>
      <c r="BP126">
        <v>513</v>
      </c>
      <c r="BQ126">
        <v>21.997</v>
      </c>
      <c r="BR126">
        <v>14.005000000000001</v>
      </c>
      <c r="BS126">
        <v>1782</v>
      </c>
      <c r="BT126">
        <v>752</v>
      </c>
      <c r="BU126">
        <v>170463</v>
      </c>
      <c r="BV126">
        <v>1150</v>
      </c>
      <c r="BW126">
        <v>2.7</v>
      </c>
      <c r="BX126">
        <v>0.85299999999999998</v>
      </c>
      <c r="BY126">
        <v>0.7</v>
      </c>
      <c r="BZ126">
        <v>0.81</v>
      </c>
      <c r="CA126">
        <v>2.3039999999999998</v>
      </c>
      <c r="CB126">
        <v>0.69099999999999995</v>
      </c>
      <c r="CC126">
        <v>0.77100000000000002</v>
      </c>
    </row>
    <row r="127" spans="1:81" x14ac:dyDescent="0.2">
      <c r="A127" s="2">
        <v>43955</v>
      </c>
      <c r="B127" s="30">
        <v>125</v>
      </c>
      <c r="C127">
        <v>8491921</v>
      </c>
      <c r="D127">
        <v>446</v>
      </c>
      <c r="E127">
        <v>19.123999999999999</v>
      </c>
      <c r="F127">
        <v>12.176</v>
      </c>
      <c r="G127">
        <v>1570</v>
      </c>
      <c r="H127">
        <v>629</v>
      </c>
      <c r="I127">
        <v>160938</v>
      </c>
      <c r="J127">
        <v>1144</v>
      </c>
      <c r="K127">
        <v>2.7</v>
      </c>
      <c r="L127">
        <v>0.85299999999999998</v>
      </c>
      <c r="M127">
        <v>0.7</v>
      </c>
      <c r="N127">
        <v>0.81</v>
      </c>
      <c r="O127">
        <v>2.3039999999999998</v>
      </c>
      <c r="P127">
        <v>0.69099999999999995</v>
      </c>
      <c r="Q127">
        <v>0.755</v>
      </c>
      <c r="R127" s="30">
        <v>125</v>
      </c>
      <c r="S127">
        <v>8510053</v>
      </c>
      <c r="T127">
        <v>400</v>
      </c>
      <c r="U127">
        <v>17.152000000000001</v>
      </c>
      <c r="V127">
        <v>10.92</v>
      </c>
      <c r="W127">
        <v>1385</v>
      </c>
      <c r="X127">
        <v>574</v>
      </c>
      <c r="Y127">
        <v>142956</v>
      </c>
      <c r="Z127">
        <v>1181</v>
      </c>
      <c r="AA127">
        <v>2.7</v>
      </c>
      <c r="AB127">
        <v>0.85299999999999998</v>
      </c>
      <c r="AC127">
        <v>0.7</v>
      </c>
      <c r="AD127">
        <v>0.81</v>
      </c>
      <c r="AE127">
        <v>2.3039999999999998</v>
      </c>
      <c r="AF127">
        <v>0.69099999999999995</v>
      </c>
      <c r="AG127">
        <v>0.75</v>
      </c>
      <c r="AH127" s="30">
        <v>125</v>
      </c>
      <c r="AI127">
        <v>8494929</v>
      </c>
      <c r="AJ127">
        <v>403</v>
      </c>
      <c r="AK127">
        <v>17.280999999999999</v>
      </c>
      <c r="AL127">
        <v>11.002000000000001</v>
      </c>
      <c r="AM127">
        <v>1536</v>
      </c>
      <c r="AN127">
        <v>584</v>
      </c>
      <c r="AO127">
        <v>157960</v>
      </c>
      <c r="AP127">
        <v>1187</v>
      </c>
      <c r="AQ127">
        <v>2.7</v>
      </c>
      <c r="AR127">
        <v>0.85299999999999998</v>
      </c>
      <c r="AS127">
        <v>0.7</v>
      </c>
      <c r="AT127">
        <v>0.81</v>
      </c>
      <c r="AU127">
        <v>2.3039999999999998</v>
      </c>
      <c r="AV127">
        <v>0.69099999999999995</v>
      </c>
      <c r="AW127">
        <v>0.753</v>
      </c>
      <c r="AX127" s="30">
        <v>125</v>
      </c>
      <c r="AY127">
        <v>8487062</v>
      </c>
      <c r="AZ127">
        <v>453</v>
      </c>
      <c r="BA127">
        <v>19.425000000000001</v>
      </c>
      <c r="BB127">
        <v>12.367000000000001</v>
      </c>
      <c r="BC127">
        <v>1583</v>
      </c>
      <c r="BD127">
        <v>642</v>
      </c>
      <c r="BE127">
        <v>165689</v>
      </c>
      <c r="BF127">
        <v>1151</v>
      </c>
      <c r="BG127">
        <v>2.7</v>
      </c>
      <c r="BH127">
        <v>0.85299999999999998</v>
      </c>
      <c r="BI127">
        <v>0.7</v>
      </c>
      <c r="BJ127">
        <v>0.81</v>
      </c>
      <c r="BK127">
        <v>2.3039999999999998</v>
      </c>
      <c r="BL127">
        <v>0.69099999999999995</v>
      </c>
      <c r="BM127">
        <v>0.75</v>
      </c>
      <c r="BN127" s="30">
        <v>125</v>
      </c>
      <c r="BO127">
        <v>8481582</v>
      </c>
      <c r="BP127">
        <v>440</v>
      </c>
      <c r="BQ127">
        <v>18.867000000000001</v>
      </c>
      <c r="BR127">
        <v>12.012</v>
      </c>
      <c r="BS127">
        <v>1665</v>
      </c>
      <c r="BT127">
        <v>630</v>
      </c>
      <c r="BU127">
        <v>171264</v>
      </c>
      <c r="BV127">
        <v>1169</v>
      </c>
      <c r="BW127">
        <v>2.7</v>
      </c>
      <c r="BX127">
        <v>0.85299999999999998</v>
      </c>
      <c r="BY127">
        <v>0.7</v>
      </c>
      <c r="BZ127">
        <v>0.81</v>
      </c>
      <c r="CA127">
        <v>2.3039999999999998</v>
      </c>
      <c r="CB127">
        <v>0.69099999999999995</v>
      </c>
      <c r="CC127">
        <v>0.753</v>
      </c>
    </row>
    <row r="128" spans="1:81" x14ac:dyDescent="0.2">
      <c r="A128" s="2">
        <v>43956</v>
      </c>
      <c r="B128" s="30">
        <v>126</v>
      </c>
      <c r="C128">
        <v>8491543</v>
      </c>
      <c r="D128">
        <v>378</v>
      </c>
      <c r="E128">
        <v>16.209</v>
      </c>
      <c r="F128">
        <v>10.319000000000001</v>
      </c>
      <c r="G128">
        <v>1471</v>
      </c>
      <c r="H128">
        <v>545</v>
      </c>
      <c r="I128">
        <v>161397</v>
      </c>
      <c r="J128">
        <v>1155</v>
      </c>
      <c r="K128">
        <v>2.7</v>
      </c>
      <c r="L128">
        <v>0.85299999999999998</v>
      </c>
      <c r="M128">
        <v>0.7</v>
      </c>
      <c r="N128">
        <v>0.81</v>
      </c>
      <c r="O128">
        <v>2.3039999999999998</v>
      </c>
      <c r="P128">
        <v>0.69099999999999995</v>
      </c>
      <c r="Q128">
        <v>0.73299999999999998</v>
      </c>
      <c r="R128" s="30">
        <v>126</v>
      </c>
      <c r="S128">
        <v>8509721</v>
      </c>
      <c r="T128">
        <v>332</v>
      </c>
      <c r="U128">
        <v>14.236000000000001</v>
      </c>
      <c r="V128">
        <v>9.0640000000000001</v>
      </c>
      <c r="W128">
        <v>1302</v>
      </c>
      <c r="X128">
        <v>483</v>
      </c>
      <c r="Y128">
        <v>143456</v>
      </c>
      <c r="Z128">
        <v>1192</v>
      </c>
      <c r="AA128">
        <v>2.7</v>
      </c>
      <c r="AB128">
        <v>0.85299999999999998</v>
      </c>
      <c r="AC128">
        <v>0.7</v>
      </c>
      <c r="AD128">
        <v>0.81</v>
      </c>
      <c r="AE128">
        <v>2.3039999999999998</v>
      </c>
      <c r="AF128">
        <v>0.69099999999999995</v>
      </c>
      <c r="AG128">
        <v>0.72899999999999998</v>
      </c>
      <c r="AH128" s="30">
        <v>126</v>
      </c>
      <c r="AI128">
        <v>8494583</v>
      </c>
      <c r="AJ128">
        <v>346</v>
      </c>
      <c r="AK128">
        <v>14.836</v>
      </c>
      <c r="AL128">
        <v>9.4459999999999997</v>
      </c>
      <c r="AM128">
        <v>1437</v>
      </c>
      <c r="AN128">
        <v>502</v>
      </c>
      <c r="AO128">
        <v>158546</v>
      </c>
      <c r="AP128">
        <v>1202</v>
      </c>
      <c r="AQ128">
        <v>2.7</v>
      </c>
      <c r="AR128">
        <v>0.85299999999999998</v>
      </c>
      <c r="AS128">
        <v>0.7</v>
      </c>
      <c r="AT128">
        <v>0.81</v>
      </c>
      <c r="AU128">
        <v>2.3039999999999998</v>
      </c>
      <c r="AV128">
        <v>0.69099999999999995</v>
      </c>
      <c r="AW128">
        <v>0.73399999999999999</v>
      </c>
      <c r="AX128" s="30">
        <v>126</v>
      </c>
      <c r="AY128">
        <v>8486680</v>
      </c>
      <c r="AZ128">
        <v>382</v>
      </c>
      <c r="BA128">
        <v>16.38</v>
      </c>
      <c r="BB128">
        <v>10.429</v>
      </c>
      <c r="BC128">
        <v>1476</v>
      </c>
      <c r="BD128">
        <v>560</v>
      </c>
      <c r="BE128">
        <v>166310</v>
      </c>
      <c r="BF128">
        <v>1159</v>
      </c>
      <c r="BG128">
        <v>2.7</v>
      </c>
      <c r="BH128">
        <v>0.85299999999999998</v>
      </c>
      <c r="BI128">
        <v>0.7</v>
      </c>
      <c r="BJ128">
        <v>0.81</v>
      </c>
      <c r="BK128">
        <v>2.3039999999999998</v>
      </c>
      <c r="BL128">
        <v>0.69099999999999995</v>
      </c>
      <c r="BM128">
        <v>0.73</v>
      </c>
      <c r="BN128" s="30">
        <v>126</v>
      </c>
      <c r="BO128">
        <v>8481191</v>
      </c>
      <c r="BP128">
        <v>391</v>
      </c>
      <c r="BQ128">
        <v>16.765999999999998</v>
      </c>
      <c r="BR128">
        <v>10.673999999999999</v>
      </c>
      <c r="BS128">
        <v>1535</v>
      </c>
      <c r="BT128">
        <v>570</v>
      </c>
      <c r="BU128">
        <v>171875</v>
      </c>
      <c r="BV128">
        <v>1180</v>
      </c>
      <c r="BW128">
        <v>2.7</v>
      </c>
      <c r="BX128">
        <v>0.85299999999999998</v>
      </c>
      <c r="BY128">
        <v>0.7</v>
      </c>
      <c r="BZ128">
        <v>0.81</v>
      </c>
      <c r="CA128">
        <v>2.3039999999999998</v>
      </c>
      <c r="CB128">
        <v>0.69099999999999995</v>
      </c>
      <c r="CC128">
        <v>0.73</v>
      </c>
    </row>
    <row r="129" spans="1:81" x14ac:dyDescent="0.2">
      <c r="A129" s="2">
        <v>43957</v>
      </c>
      <c r="B129" s="30">
        <v>127</v>
      </c>
      <c r="C129">
        <v>8491178</v>
      </c>
      <c r="D129">
        <v>365</v>
      </c>
      <c r="E129">
        <v>15.651</v>
      </c>
      <c r="F129">
        <v>9.9649999999999999</v>
      </c>
      <c r="G129">
        <v>1335</v>
      </c>
      <c r="H129">
        <v>514</v>
      </c>
      <c r="I129">
        <v>162008</v>
      </c>
      <c r="J129">
        <v>1170</v>
      </c>
      <c r="K129">
        <v>2.7</v>
      </c>
      <c r="L129">
        <v>0.85299999999999998</v>
      </c>
      <c r="M129">
        <v>0.7</v>
      </c>
      <c r="N129">
        <v>0.81</v>
      </c>
      <c r="O129">
        <v>2.3039999999999998</v>
      </c>
      <c r="P129">
        <v>0.69099999999999995</v>
      </c>
      <c r="Q129">
        <v>0.71499999999999997</v>
      </c>
      <c r="R129" s="30">
        <v>127</v>
      </c>
      <c r="S129">
        <v>8509402</v>
      </c>
      <c r="T129">
        <v>319</v>
      </c>
      <c r="U129">
        <v>13.679</v>
      </c>
      <c r="V129">
        <v>8.7089999999999996</v>
      </c>
      <c r="W129">
        <v>1182</v>
      </c>
      <c r="X129">
        <v>452</v>
      </c>
      <c r="Y129">
        <v>143997</v>
      </c>
      <c r="Z129">
        <v>1208</v>
      </c>
      <c r="AA129">
        <v>2.7</v>
      </c>
      <c r="AB129">
        <v>0.85299999999999998</v>
      </c>
      <c r="AC129">
        <v>0.7</v>
      </c>
      <c r="AD129">
        <v>0.81</v>
      </c>
      <c r="AE129">
        <v>2.3039999999999998</v>
      </c>
      <c r="AF129">
        <v>0.69099999999999995</v>
      </c>
      <c r="AG129">
        <v>0.70899999999999996</v>
      </c>
      <c r="AH129" s="30">
        <v>127</v>
      </c>
      <c r="AI129">
        <v>8494212</v>
      </c>
      <c r="AJ129">
        <v>371</v>
      </c>
      <c r="AK129">
        <v>15.907999999999999</v>
      </c>
      <c r="AL129">
        <v>10.128</v>
      </c>
      <c r="AM129">
        <v>1246</v>
      </c>
      <c r="AN129">
        <v>537</v>
      </c>
      <c r="AO129">
        <v>158926</v>
      </c>
      <c r="AP129">
        <v>1218</v>
      </c>
      <c r="AQ129">
        <v>2.7</v>
      </c>
      <c r="AR129">
        <v>0.85299999999999998</v>
      </c>
      <c r="AS129">
        <v>0.7</v>
      </c>
      <c r="AT129">
        <v>0.81</v>
      </c>
      <c r="AU129">
        <v>2.3039999999999998</v>
      </c>
      <c r="AV129">
        <v>0.69099999999999995</v>
      </c>
      <c r="AW129">
        <v>0.71299999999999997</v>
      </c>
      <c r="AX129" s="30">
        <v>127</v>
      </c>
      <c r="AY129">
        <v>8486326</v>
      </c>
      <c r="AZ129">
        <v>354</v>
      </c>
      <c r="BA129">
        <v>15.18</v>
      </c>
      <c r="BB129">
        <v>9.6639999999999997</v>
      </c>
      <c r="BC129">
        <v>1354</v>
      </c>
      <c r="BD129">
        <v>504</v>
      </c>
      <c r="BE129">
        <v>166891</v>
      </c>
      <c r="BF129">
        <v>1172</v>
      </c>
      <c r="BG129">
        <v>2.7</v>
      </c>
      <c r="BH129">
        <v>0.85299999999999998</v>
      </c>
      <c r="BI129">
        <v>0.7</v>
      </c>
      <c r="BJ129">
        <v>0.81</v>
      </c>
      <c r="BK129">
        <v>2.3039999999999998</v>
      </c>
      <c r="BL129">
        <v>0.69099999999999995</v>
      </c>
      <c r="BM129">
        <v>0.71099999999999997</v>
      </c>
      <c r="BN129" s="30">
        <v>127</v>
      </c>
      <c r="BO129">
        <v>8480811</v>
      </c>
      <c r="BP129">
        <v>380</v>
      </c>
      <c r="BQ129">
        <v>16.294</v>
      </c>
      <c r="BR129">
        <v>10.374000000000001</v>
      </c>
      <c r="BS129">
        <v>1374</v>
      </c>
      <c r="BT129">
        <v>552</v>
      </c>
      <c r="BU129">
        <v>172178</v>
      </c>
      <c r="BV129">
        <v>1196</v>
      </c>
      <c r="BW129">
        <v>2.7</v>
      </c>
      <c r="BX129">
        <v>0.85299999999999998</v>
      </c>
      <c r="BY129">
        <v>0.7</v>
      </c>
      <c r="BZ129">
        <v>0.81</v>
      </c>
      <c r="CA129">
        <v>2.3039999999999998</v>
      </c>
      <c r="CB129">
        <v>0.69099999999999995</v>
      </c>
      <c r="CC129">
        <v>0.71099999999999997</v>
      </c>
    </row>
    <row r="130" spans="1:81" x14ac:dyDescent="0.2">
      <c r="A130" s="2">
        <v>43958</v>
      </c>
      <c r="B130" s="30">
        <v>128</v>
      </c>
      <c r="C130">
        <v>8490835</v>
      </c>
      <c r="D130">
        <v>343</v>
      </c>
      <c r="E130">
        <v>14.708</v>
      </c>
      <c r="F130">
        <v>9.3640000000000008</v>
      </c>
      <c r="G130">
        <v>1204</v>
      </c>
      <c r="H130">
        <v>496</v>
      </c>
      <c r="I130">
        <v>162453</v>
      </c>
      <c r="J130">
        <v>1183</v>
      </c>
      <c r="K130">
        <v>2.7</v>
      </c>
      <c r="L130">
        <v>0.85299999999999998</v>
      </c>
      <c r="M130">
        <v>0.7</v>
      </c>
      <c r="N130">
        <v>0.81</v>
      </c>
      <c r="O130">
        <v>2.3039999999999998</v>
      </c>
      <c r="P130">
        <v>0.69099999999999995</v>
      </c>
      <c r="Q130">
        <v>0.69299999999999995</v>
      </c>
      <c r="R130" s="30">
        <v>128</v>
      </c>
      <c r="S130">
        <v>8509071</v>
      </c>
      <c r="T130">
        <v>331</v>
      </c>
      <c r="U130">
        <v>14.193</v>
      </c>
      <c r="V130">
        <v>9.0359999999999996</v>
      </c>
      <c r="W130">
        <v>1042</v>
      </c>
      <c r="X130">
        <v>459</v>
      </c>
      <c r="Y130">
        <v>144248</v>
      </c>
      <c r="Z130">
        <v>1227</v>
      </c>
      <c r="AA130">
        <v>2.7</v>
      </c>
      <c r="AB130">
        <v>0.85299999999999998</v>
      </c>
      <c r="AC130">
        <v>0.7</v>
      </c>
      <c r="AD130">
        <v>0.81</v>
      </c>
      <c r="AE130">
        <v>2.3039999999999998</v>
      </c>
      <c r="AF130">
        <v>0.69099999999999995</v>
      </c>
      <c r="AG130">
        <v>0.68700000000000006</v>
      </c>
      <c r="AH130" s="30">
        <v>128</v>
      </c>
      <c r="AI130">
        <v>8493868</v>
      </c>
      <c r="AJ130">
        <v>344</v>
      </c>
      <c r="AK130">
        <v>14.750999999999999</v>
      </c>
      <c r="AL130">
        <v>9.391</v>
      </c>
      <c r="AM130">
        <v>1125</v>
      </c>
      <c r="AN130">
        <v>492</v>
      </c>
      <c r="AO130">
        <v>159369</v>
      </c>
      <c r="AP130">
        <v>1230</v>
      </c>
      <c r="AQ130">
        <v>2.7</v>
      </c>
      <c r="AR130">
        <v>0.85299999999999998</v>
      </c>
      <c r="AS130">
        <v>0.7</v>
      </c>
      <c r="AT130">
        <v>0.81</v>
      </c>
      <c r="AU130">
        <v>2.3039999999999998</v>
      </c>
      <c r="AV130">
        <v>0.69099999999999995</v>
      </c>
      <c r="AW130">
        <v>0.69099999999999995</v>
      </c>
      <c r="AX130" s="30">
        <v>128</v>
      </c>
      <c r="AY130">
        <v>8485971</v>
      </c>
      <c r="AZ130">
        <v>355</v>
      </c>
      <c r="BA130">
        <v>15.222</v>
      </c>
      <c r="BB130">
        <v>9.6920000000000002</v>
      </c>
      <c r="BC130">
        <v>1198</v>
      </c>
      <c r="BD130">
        <v>510</v>
      </c>
      <c r="BE130">
        <v>167207</v>
      </c>
      <c r="BF130">
        <v>1186</v>
      </c>
      <c r="BG130">
        <v>2.7</v>
      </c>
      <c r="BH130">
        <v>0.85299999999999998</v>
      </c>
      <c r="BI130">
        <v>0.7</v>
      </c>
      <c r="BJ130">
        <v>0.81</v>
      </c>
      <c r="BK130">
        <v>2.3039999999999998</v>
      </c>
      <c r="BL130">
        <v>0.69099999999999995</v>
      </c>
      <c r="BM130">
        <v>0.68899999999999995</v>
      </c>
      <c r="BN130" s="30">
        <v>128</v>
      </c>
      <c r="BO130">
        <v>8480458</v>
      </c>
      <c r="BP130">
        <v>353</v>
      </c>
      <c r="BQ130">
        <v>15.137</v>
      </c>
      <c r="BR130">
        <v>9.6370000000000005</v>
      </c>
      <c r="BS130">
        <v>1251</v>
      </c>
      <c r="BT130">
        <v>503</v>
      </c>
      <c r="BU130">
        <v>172585</v>
      </c>
      <c r="BV130">
        <v>1213</v>
      </c>
      <c r="BW130">
        <v>2.7</v>
      </c>
      <c r="BX130">
        <v>0.85299999999999998</v>
      </c>
      <c r="BY130">
        <v>0.7</v>
      </c>
      <c r="BZ130">
        <v>0.81</v>
      </c>
      <c r="CA130">
        <v>2.3039999999999998</v>
      </c>
      <c r="CB130">
        <v>0.69099999999999995</v>
      </c>
      <c r="CC130">
        <v>0.69</v>
      </c>
    </row>
    <row r="131" spans="1:81" x14ac:dyDescent="0.2">
      <c r="A131" s="2">
        <v>43959</v>
      </c>
      <c r="B131" s="30">
        <v>129</v>
      </c>
      <c r="C131">
        <v>8490531</v>
      </c>
      <c r="D131">
        <v>304</v>
      </c>
      <c r="E131">
        <v>13.036</v>
      </c>
      <c r="F131">
        <v>8.2989999999999995</v>
      </c>
      <c r="G131">
        <v>1100</v>
      </c>
      <c r="H131">
        <v>447</v>
      </c>
      <c r="I131">
        <v>162720</v>
      </c>
      <c r="J131">
        <v>1194</v>
      </c>
      <c r="K131">
        <v>2.7</v>
      </c>
      <c r="L131">
        <v>0.85299999999999998</v>
      </c>
      <c r="M131">
        <v>0.7</v>
      </c>
      <c r="N131">
        <v>0.81</v>
      </c>
      <c r="O131">
        <v>2.3039999999999998</v>
      </c>
      <c r="P131">
        <v>0.69099999999999995</v>
      </c>
      <c r="Q131">
        <v>0.69399999999999995</v>
      </c>
      <c r="R131" s="30">
        <v>129</v>
      </c>
      <c r="S131">
        <v>8508818</v>
      </c>
      <c r="T131">
        <v>253</v>
      </c>
      <c r="U131">
        <v>10.849</v>
      </c>
      <c r="V131">
        <v>6.907</v>
      </c>
      <c r="W131">
        <v>1020</v>
      </c>
      <c r="X131">
        <v>353</v>
      </c>
      <c r="Y131">
        <v>144639</v>
      </c>
      <c r="Z131">
        <v>1239</v>
      </c>
      <c r="AA131">
        <v>2.7</v>
      </c>
      <c r="AB131">
        <v>0.85299999999999998</v>
      </c>
      <c r="AC131">
        <v>0.7</v>
      </c>
      <c r="AD131">
        <v>0.81</v>
      </c>
      <c r="AE131">
        <v>2.3039999999999998</v>
      </c>
      <c r="AF131">
        <v>0.69099999999999995</v>
      </c>
      <c r="AG131">
        <v>0.69099999999999995</v>
      </c>
      <c r="AH131" s="30">
        <v>129</v>
      </c>
      <c r="AI131">
        <v>8493600</v>
      </c>
      <c r="AJ131">
        <v>268</v>
      </c>
      <c r="AK131">
        <v>11.492000000000001</v>
      </c>
      <c r="AL131">
        <v>7.3159999999999998</v>
      </c>
      <c r="AM131">
        <v>1076</v>
      </c>
      <c r="AN131">
        <v>393</v>
      </c>
      <c r="AO131">
        <v>159819</v>
      </c>
      <c r="AP131">
        <v>1239</v>
      </c>
      <c r="AQ131">
        <v>2.7</v>
      </c>
      <c r="AR131">
        <v>0.85299999999999998</v>
      </c>
      <c r="AS131">
        <v>0.7</v>
      </c>
      <c r="AT131">
        <v>0.81</v>
      </c>
      <c r="AU131">
        <v>2.3039999999999998</v>
      </c>
      <c r="AV131">
        <v>0.69099999999999995</v>
      </c>
      <c r="AW131">
        <v>0.69099999999999995</v>
      </c>
      <c r="AX131" s="30">
        <v>129</v>
      </c>
      <c r="AY131">
        <v>8485643</v>
      </c>
      <c r="AZ131">
        <v>328</v>
      </c>
      <c r="BA131">
        <v>14.065</v>
      </c>
      <c r="BB131">
        <v>8.9540000000000006</v>
      </c>
      <c r="BC131">
        <v>1095</v>
      </c>
      <c r="BD131">
        <v>458</v>
      </c>
      <c r="BE131">
        <v>167584</v>
      </c>
      <c r="BF131">
        <v>1202</v>
      </c>
      <c r="BG131">
        <v>2.7</v>
      </c>
      <c r="BH131">
        <v>0.85299999999999998</v>
      </c>
      <c r="BI131">
        <v>0.7</v>
      </c>
      <c r="BJ131">
        <v>0.81</v>
      </c>
      <c r="BK131">
        <v>2.3039999999999998</v>
      </c>
      <c r="BL131">
        <v>0.69099999999999995</v>
      </c>
      <c r="BM131">
        <v>0.68899999999999995</v>
      </c>
      <c r="BN131" s="30">
        <v>129</v>
      </c>
      <c r="BO131">
        <v>8480133</v>
      </c>
      <c r="BP131">
        <v>325</v>
      </c>
      <c r="BQ131">
        <v>13.936</v>
      </c>
      <c r="BR131">
        <v>8.8729999999999993</v>
      </c>
      <c r="BS131">
        <v>1138</v>
      </c>
      <c r="BT131">
        <v>466</v>
      </c>
      <c r="BU131">
        <v>173218</v>
      </c>
      <c r="BV131">
        <v>1228</v>
      </c>
      <c r="BW131">
        <v>2.7</v>
      </c>
      <c r="BX131">
        <v>0.85299999999999998</v>
      </c>
      <c r="BY131">
        <v>0.7</v>
      </c>
      <c r="BZ131">
        <v>0.81</v>
      </c>
      <c r="CA131">
        <v>2.3039999999999998</v>
      </c>
      <c r="CB131">
        <v>0.69099999999999995</v>
      </c>
      <c r="CC131">
        <v>0.68899999999999995</v>
      </c>
    </row>
    <row r="132" spans="1:81" x14ac:dyDescent="0.2">
      <c r="A132" s="2">
        <v>43960</v>
      </c>
      <c r="B132" s="30">
        <v>130</v>
      </c>
      <c r="C132">
        <v>8490238</v>
      </c>
      <c r="D132">
        <v>293</v>
      </c>
      <c r="E132">
        <v>12.564</v>
      </c>
      <c r="F132">
        <v>7.9989999999999997</v>
      </c>
      <c r="G132">
        <v>994</v>
      </c>
      <c r="H132">
        <v>410</v>
      </c>
      <c r="I132">
        <v>163100</v>
      </c>
      <c r="J132">
        <v>1210</v>
      </c>
      <c r="K132">
        <v>2.7</v>
      </c>
      <c r="L132">
        <v>0.85299999999999998</v>
      </c>
      <c r="M132">
        <v>0.7</v>
      </c>
      <c r="N132">
        <v>0.81</v>
      </c>
      <c r="O132">
        <v>2.3039999999999998</v>
      </c>
      <c r="P132">
        <v>0.69099999999999995</v>
      </c>
      <c r="Q132">
        <v>0.69599999999999995</v>
      </c>
      <c r="R132" s="30">
        <v>130</v>
      </c>
      <c r="S132">
        <v>8508567</v>
      </c>
      <c r="T132">
        <v>251</v>
      </c>
      <c r="U132">
        <v>10.763</v>
      </c>
      <c r="V132">
        <v>6.8520000000000003</v>
      </c>
      <c r="W132">
        <v>911</v>
      </c>
      <c r="X132">
        <v>362</v>
      </c>
      <c r="Y132">
        <v>144921</v>
      </c>
      <c r="Z132">
        <v>1251</v>
      </c>
      <c r="AA132">
        <v>2.7</v>
      </c>
      <c r="AB132">
        <v>0.85299999999999998</v>
      </c>
      <c r="AC132">
        <v>0.7</v>
      </c>
      <c r="AD132">
        <v>0.81</v>
      </c>
      <c r="AE132">
        <v>2.3039999999999998</v>
      </c>
      <c r="AF132">
        <v>0.69099999999999995</v>
      </c>
      <c r="AG132">
        <v>0.69599999999999995</v>
      </c>
      <c r="AH132" s="30">
        <v>130</v>
      </c>
      <c r="AI132">
        <v>8493338</v>
      </c>
      <c r="AJ132">
        <v>262</v>
      </c>
      <c r="AK132">
        <v>11.234999999999999</v>
      </c>
      <c r="AL132">
        <v>7.1529999999999996</v>
      </c>
      <c r="AM132">
        <v>971</v>
      </c>
      <c r="AN132">
        <v>373</v>
      </c>
      <c r="AO132">
        <v>160172</v>
      </c>
      <c r="AP132">
        <v>1254</v>
      </c>
      <c r="AQ132">
        <v>2.7</v>
      </c>
      <c r="AR132">
        <v>0.85299999999999998</v>
      </c>
      <c r="AS132">
        <v>0.7</v>
      </c>
      <c r="AT132">
        <v>0.81</v>
      </c>
      <c r="AU132">
        <v>2.3039999999999998</v>
      </c>
      <c r="AV132">
        <v>0.69099999999999995</v>
      </c>
      <c r="AW132">
        <v>0.69299999999999995</v>
      </c>
      <c r="AX132" s="30">
        <v>130</v>
      </c>
      <c r="AY132">
        <v>8485368</v>
      </c>
      <c r="AZ132">
        <v>275</v>
      </c>
      <c r="BA132">
        <v>11.792</v>
      </c>
      <c r="BB132">
        <v>7.508</v>
      </c>
      <c r="BC132">
        <v>1032</v>
      </c>
      <c r="BD132">
        <v>391</v>
      </c>
      <c r="BE132">
        <v>168079</v>
      </c>
      <c r="BF132">
        <v>1221</v>
      </c>
      <c r="BG132">
        <v>2.7</v>
      </c>
      <c r="BH132">
        <v>0.85299999999999998</v>
      </c>
      <c r="BI132">
        <v>0.7</v>
      </c>
      <c r="BJ132">
        <v>0.81</v>
      </c>
      <c r="BK132">
        <v>2.3039999999999998</v>
      </c>
      <c r="BL132">
        <v>0.69099999999999995</v>
      </c>
      <c r="BM132">
        <v>0.69099999999999995</v>
      </c>
      <c r="BN132" s="30">
        <v>130</v>
      </c>
      <c r="BO132">
        <v>8479844</v>
      </c>
      <c r="BP132">
        <v>289</v>
      </c>
      <c r="BQ132">
        <v>12.391999999999999</v>
      </c>
      <c r="BR132">
        <v>7.89</v>
      </c>
      <c r="BS132">
        <v>1050</v>
      </c>
      <c r="BT132">
        <v>413</v>
      </c>
      <c r="BU132">
        <v>173458</v>
      </c>
      <c r="BV132">
        <v>1245</v>
      </c>
      <c r="BW132">
        <v>2.7</v>
      </c>
      <c r="BX132">
        <v>0.85299999999999998</v>
      </c>
      <c r="BY132">
        <v>0.7</v>
      </c>
      <c r="BZ132">
        <v>0.81</v>
      </c>
      <c r="CA132">
        <v>2.3039999999999998</v>
      </c>
      <c r="CB132">
        <v>0.69099999999999995</v>
      </c>
      <c r="CC132">
        <v>0.69199999999999995</v>
      </c>
    </row>
    <row r="133" spans="1:81" x14ac:dyDescent="0.2">
      <c r="A133" s="2">
        <v>43961</v>
      </c>
      <c r="B133" s="30">
        <v>131</v>
      </c>
      <c r="C133">
        <v>8490006</v>
      </c>
      <c r="D133">
        <v>232</v>
      </c>
      <c r="E133">
        <v>9.9480000000000004</v>
      </c>
      <c r="F133">
        <v>6.3339999999999996</v>
      </c>
      <c r="G133">
        <v>949</v>
      </c>
      <c r="H133">
        <v>338</v>
      </c>
      <c r="I133">
        <v>163804</v>
      </c>
      <c r="J133">
        <v>1225</v>
      </c>
      <c r="K133">
        <v>2.7</v>
      </c>
      <c r="L133">
        <v>0.85299999999999998</v>
      </c>
      <c r="M133">
        <v>0.7</v>
      </c>
      <c r="N133">
        <v>0.81</v>
      </c>
      <c r="O133">
        <v>2.3039999999999998</v>
      </c>
      <c r="P133">
        <v>0.69099999999999995</v>
      </c>
      <c r="Q133">
        <v>0.69499999999999995</v>
      </c>
      <c r="R133" s="30">
        <v>131</v>
      </c>
      <c r="S133">
        <v>8508330</v>
      </c>
      <c r="T133">
        <v>237</v>
      </c>
      <c r="U133">
        <v>10.163</v>
      </c>
      <c r="V133">
        <v>6.47</v>
      </c>
      <c r="W133">
        <v>826</v>
      </c>
      <c r="X133">
        <v>336</v>
      </c>
      <c r="Y133">
        <v>145340</v>
      </c>
      <c r="Z133">
        <v>1264</v>
      </c>
      <c r="AA133">
        <v>2.7</v>
      </c>
      <c r="AB133">
        <v>0.85299999999999998</v>
      </c>
      <c r="AC133">
        <v>0.7</v>
      </c>
      <c r="AD133">
        <v>0.81</v>
      </c>
      <c r="AE133">
        <v>2.3039999999999998</v>
      </c>
      <c r="AF133">
        <v>0.69099999999999995</v>
      </c>
      <c r="AG133">
        <v>0.70099999999999996</v>
      </c>
      <c r="AH133" s="30">
        <v>131</v>
      </c>
      <c r="AI133">
        <v>8493083</v>
      </c>
      <c r="AJ133">
        <v>255</v>
      </c>
      <c r="AK133">
        <v>10.933999999999999</v>
      </c>
      <c r="AL133">
        <v>6.9619999999999997</v>
      </c>
      <c r="AM133">
        <v>864</v>
      </c>
      <c r="AN133">
        <v>369</v>
      </c>
      <c r="AO133">
        <v>160575</v>
      </c>
      <c r="AP133">
        <v>1267</v>
      </c>
      <c r="AQ133">
        <v>2.7</v>
      </c>
      <c r="AR133">
        <v>0.85299999999999998</v>
      </c>
      <c r="AS133">
        <v>0.7</v>
      </c>
      <c r="AT133">
        <v>0.81</v>
      </c>
      <c r="AU133">
        <v>2.3039999999999998</v>
      </c>
      <c r="AV133">
        <v>0.69099999999999995</v>
      </c>
      <c r="AW133">
        <v>0.69</v>
      </c>
      <c r="AX133" s="30">
        <v>131</v>
      </c>
      <c r="AY133">
        <v>8485122</v>
      </c>
      <c r="AZ133">
        <v>246</v>
      </c>
      <c r="BA133">
        <v>10.548</v>
      </c>
      <c r="BB133">
        <v>6.7160000000000002</v>
      </c>
      <c r="BC133">
        <v>948</v>
      </c>
      <c r="BD133">
        <v>359</v>
      </c>
      <c r="BE133">
        <v>168515</v>
      </c>
      <c r="BF133">
        <v>1234</v>
      </c>
      <c r="BG133">
        <v>2.7</v>
      </c>
      <c r="BH133">
        <v>0.85299999999999998</v>
      </c>
      <c r="BI133">
        <v>0.7</v>
      </c>
      <c r="BJ133">
        <v>0.81</v>
      </c>
      <c r="BK133">
        <v>2.3039999999999998</v>
      </c>
      <c r="BL133">
        <v>0.69099999999999995</v>
      </c>
      <c r="BM133">
        <v>0.69599999999999995</v>
      </c>
      <c r="BN133" s="30">
        <v>131</v>
      </c>
      <c r="BO133">
        <v>8479574</v>
      </c>
      <c r="BP133">
        <v>270</v>
      </c>
      <c r="BQ133">
        <v>11.577999999999999</v>
      </c>
      <c r="BR133">
        <v>7.3710000000000004</v>
      </c>
      <c r="BS133">
        <v>960</v>
      </c>
      <c r="BT133">
        <v>379</v>
      </c>
      <c r="BU133">
        <v>173975</v>
      </c>
      <c r="BV133">
        <v>1264</v>
      </c>
      <c r="BW133">
        <v>2.7</v>
      </c>
      <c r="BX133">
        <v>0.85299999999999998</v>
      </c>
      <c r="BY133">
        <v>0.7</v>
      </c>
      <c r="BZ133">
        <v>0.81</v>
      </c>
      <c r="CA133">
        <v>2.3039999999999998</v>
      </c>
      <c r="CB133">
        <v>0.69099999999999995</v>
      </c>
      <c r="CC133">
        <v>0.69199999999999995</v>
      </c>
    </row>
    <row r="134" spans="1:81" x14ac:dyDescent="0.2">
      <c r="A134" s="2">
        <v>43962</v>
      </c>
      <c r="B134" s="30">
        <v>132</v>
      </c>
      <c r="C134">
        <v>8489754</v>
      </c>
      <c r="D134">
        <v>252</v>
      </c>
      <c r="E134">
        <v>10.805999999999999</v>
      </c>
      <c r="F134">
        <v>6.88</v>
      </c>
      <c r="G134">
        <v>827</v>
      </c>
      <c r="H134">
        <v>354</v>
      </c>
      <c r="I134">
        <v>163757</v>
      </c>
      <c r="J134">
        <v>1242</v>
      </c>
      <c r="K134">
        <v>2.7</v>
      </c>
      <c r="L134">
        <v>0.85299999999999998</v>
      </c>
      <c r="M134">
        <v>0.7</v>
      </c>
      <c r="N134">
        <v>0.81</v>
      </c>
      <c r="O134">
        <v>2.3039999999999998</v>
      </c>
      <c r="P134">
        <v>0.69099999999999995</v>
      </c>
      <c r="Q134">
        <v>0.7</v>
      </c>
      <c r="R134" s="30">
        <v>132</v>
      </c>
      <c r="S134">
        <v>8508117</v>
      </c>
      <c r="T134">
        <v>213</v>
      </c>
      <c r="U134">
        <v>9.1329999999999991</v>
      </c>
      <c r="V134">
        <v>5.8150000000000004</v>
      </c>
      <c r="W134">
        <v>772</v>
      </c>
      <c r="X134">
        <v>291</v>
      </c>
      <c r="Y134">
        <v>145823</v>
      </c>
      <c r="Z134">
        <v>1282</v>
      </c>
      <c r="AA134">
        <v>2.7</v>
      </c>
      <c r="AB134">
        <v>0.85299999999999998</v>
      </c>
      <c r="AC134">
        <v>0.7</v>
      </c>
      <c r="AD134">
        <v>0.81</v>
      </c>
      <c r="AE134">
        <v>2.3039999999999998</v>
      </c>
      <c r="AF134">
        <v>0.69099999999999995</v>
      </c>
      <c r="AG134">
        <v>0.70299999999999996</v>
      </c>
      <c r="AH134" s="30">
        <v>132</v>
      </c>
      <c r="AI134">
        <v>8492844</v>
      </c>
      <c r="AJ134">
        <v>239</v>
      </c>
      <c r="AK134">
        <v>10.247999999999999</v>
      </c>
      <c r="AL134">
        <v>6.5250000000000004</v>
      </c>
      <c r="AM134">
        <v>780</v>
      </c>
      <c r="AN134">
        <v>339</v>
      </c>
      <c r="AO134">
        <v>160862</v>
      </c>
      <c r="AP134">
        <v>1283</v>
      </c>
      <c r="AQ134">
        <v>2.7</v>
      </c>
      <c r="AR134">
        <v>0.85299999999999998</v>
      </c>
      <c r="AS134">
        <v>0.7</v>
      </c>
      <c r="AT134">
        <v>0.81</v>
      </c>
      <c r="AU134">
        <v>2.3039999999999998</v>
      </c>
      <c r="AV134">
        <v>0.69099999999999995</v>
      </c>
      <c r="AW134">
        <v>0.69199999999999995</v>
      </c>
      <c r="AX134" s="30">
        <v>132</v>
      </c>
      <c r="AY134">
        <v>8484873</v>
      </c>
      <c r="AZ134">
        <v>249</v>
      </c>
      <c r="BA134">
        <v>10.677</v>
      </c>
      <c r="BB134">
        <v>6.798</v>
      </c>
      <c r="BC134">
        <v>841</v>
      </c>
      <c r="BD134">
        <v>353</v>
      </c>
      <c r="BE134">
        <v>168717</v>
      </c>
      <c r="BF134">
        <v>1247</v>
      </c>
      <c r="BG134">
        <v>2.7</v>
      </c>
      <c r="BH134">
        <v>0.85299999999999998</v>
      </c>
      <c r="BI134">
        <v>0.7</v>
      </c>
      <c r="BJ134">
        <v>0.81</v>
      </c>
      <c r="BK134">
        <v>2.3039999999999998</v>
      </c>
      <c r="BL134">
        <v>0.69099999999999995</v>
      </c>
      <c r="BM134">
        <v>0.7</v>
      </c>
      <c r="BN134" s="30">
        <v>132</v>
      </c>
      <c r="BO134">
        <v>8479332</v>
      </c>
      <c r="BP134">
        <v>242</v>
      </c>
      <c r="BQ134">
        <v>10.377000000000001</v>
      </c>
      <c r="BR134">
        <v>6.6070000000000002</v>
      </c>
      <c r="BS134">
        <v>895</v>
      </c>
      <c r="BT134">
        <v>335</v>
      </c>
      <c r="BU134">
        <v>174258</v>
      </c>
      <c r="BV134">
        <v>1283</v>
      </c>
      <c r="BW134">
        <v>2.7</v>
      </c>
      <c r="BX134">
        <v>0.85299999999999998</v>
      </c>
      <c r="BY134">
        <v>0.7</v>
      </c>
      <c r="BZ134">
        <v>0.81</v>
      </c>
      <c r="CA134">
        <v>2.3039999999999998</v>
      </c>
      <c r="CB134">
        <v>0.69099999999999995</v>
      </c>
      <c r="CC134">
        <v>0.69499999999999995</v>
      </c>
    </row>
    <row r="135" spans="1:81" x14ac:dyDescent="0.2">
      <c r="A135" s="2">
        <v>43963</v>
      </c>
      <c r="B135" s="30">
        <v>133</v>
      </c>
      <c r="C135">
        <v>8489502</v>
      </c>
      <c r="D135">
        <v>252</v>
      </c>
      <c r="E135">
        <v>10.805999999999999</v>
      </c>
      <c r="F135">
        <v>6.88</v>
      </c>
      <c r="G135">
        <v>770</v>
      </c>
      <c r="H135">
        <v>309</v>
      </c>
      <c r="I135">
        <v>164082</v>
      </c>
      <c r="J135">
        <v>1253</v>
      </c>
      <c r="K135">
        <v>2.7</v>
      </c>
      <c r="L135">
        <v>0.85299999999999998</v>
      </c>
      <c r="M135">
        <v>0.65</v>
      </c>
      <c r="N135">
        <v>0.94499999999999995</v>
      </c>
      <c r="O135">
        <v>2.3039999999999998</v>
      </c>
      <c r="P135">
        <v>0.80600000000000005</v>
      </c>
      <c r="Q135">
        <v>0.69599999999999995</v>
      </c>
      <c r="R135" s="30">
        <v>133</v>
      </c>
      <c r="S135">
        <v>8507903</v>
      </c>
      <c r="T135">
        <v>214</v>
      </c>
      <c r="U135">
        <v>9.1760000000000002</v>
      </c>
      <c r="V135">
        <v>5.8419999999999996</v>
      </c>
      <c r="W135">
        <v>721</v>
      </c>
      <c r="X135">
        <v>264</v>
      </c>
      <c r="Y135">
        <v>145680</v>
      </c>
      <c r="Z135">
        <v>1294</v>
      </c>
      <c r="AA135">
        <v>2.7</v>
      </c>
      <c r="AB135">
        <v>0.85299999999999998</v>
      </c>
      <c r="AC135">
        <v>0.65</v>
      </c>
      <c r="AD135">
        <v>0.94499999999999995</v>
      </c>
      <c r="AE135">
        <v>2.3039999999999998</v>
      </c>
      <c r="AF135">
        <v>0.80600000000000005</v>
      </c>
      <c r="AG135">
        <v>0.70499999999999996</v>
      </c>
      <c r="AH135" s="30">
        <v>133</v>
      </c>
      <c r="AI135">
        <v>8492615</v>
      </c>
      <c r="AJ135">
        <v>229</v>
      </c>
      <c r="AK135">
        <v>9.82</v>
      </c>
      <c r="AL135">
        <v>6.2519999999999998</v>
      </c>
      <c r="AM135">
        <v>742</v>
      </c>
      <c r="AN135">
        <v>277</v>
      </c>
      <c r="AO135">
        <v>161054</v>
      </c>
      <c r="AP135">
        <v>1300</v>
      </c>
      <c r="AQ135">
        <v>2.7</v>
      </c>
      <c r="AR135">
        <v>0.85299999999999998</v>
      </c>
      <c r="AS135">
        <v>0.65</v>
      </c>
      <c r="AT135">
        <v>0.94499999999999995</v>
      </c>
      <c r="AU135">
        <v>2.3039999999999998</v>
      </c>
      <c r="AV135">
        <v>0.80600000000000005</v>
      </c>
      <c r="AW135">
        <v>0.69199999999999995</v>
      </c>
      <c r="AX135" s="30">
        <v>133</v>
      </c>
      <c r="AY135">
        <v>8484628</v>
      </c>
      <c r="AZ135">
        <v>245</v>
      </c>
      <c r="BA135">
        <v>10.506</v>
      </c>
      <c r="BB135">
        <v>6.6890000000000001</v>
      </c>
      <c r="BC135">
        <v>797</v>
      </c>
      <c r="BD135">
        <v>293</v>
      </c>
      <c r="BE135">
        <v>169123</v>
      </c>
      <c r="BF135">
        <v>1262</v>
      </c>
      <c r="BG135">
        <v>2.7</v>
      </c>
      <c r="BH135">
        <v>0.85299999999999998</v>
      </c>
      <c r="BI135">
        <v>0.65</v>
      </c>
      <c r="BJ135">
        <v>0.94499999999999995</v>
      </c>
      <c r="BK135">
        <v>2.3039999999999998</v>
      </c>
      <c r="BL135">
        <v>0.80600000000000005</v>
      </c>
      <c r="BM135">
        <v>0.69699999999999995</v>
      </c>
      <c r="BN135" s="30">
        <v>133</v>
      </c>
      <c r="BO135">
        <v>8479066</v>
      </c>
      <c r="BP135">
        <v>266</v>
      </c>
      <c r="BQ135">
        <v>11.406000000000001</v>
      </c>
      <c r="BR135">
        <v>7.2619999999999996</v>
      </c>
      <c r="BS135">
        <v>806</v>
      </c>
      <c r="BT135">
        <v>331</v>
      </c>
      <c r="BU135">
        <v>174640</v>
      </c>
      <c r="BV135">
        <v>1297</v>
      </c>
      <c r="BW135">
        <v>2.7</v>
      </c>
      <c r="BX135">
        <v>0.85299999999999998</v>
      </c>
      <c r="BY135">
        <v>0.65</v>
      </c>
      <c r="BZ135">
        <v>0.94499999999999995</v>
      </c>
      <c r="CA135">
        <v>2.3039999999999998</v>
      </c>
      <c r="CB135">
        <v>0.80600000000000005</v>
      </c>
      <c r="CC135">
        <v>0.69599999999999995</v>
      </c>
    </row>
    <row r="136" spans="1:81" x14ac:dyDescent="0.2">
      <c r="A136" s="2">
        <v>43964</v>
      </c>
      <c r="B136" s="30">
        <v>134</v>
      </c>
      <c r="C136">
        <v>8489275</v>
      </c>
      <c r="D136">
        <v>227</v>
      </c>
      <c r="E136">
        <v>9.734</v>
      </c>
      <c r="F136">
        <v>6.1970000000000001</v>
      </c>
      <c r="G136">
        <v>749</v>
      </c>
      <c r="H136">
        <v>273</v>
      </c>
      <c r="I136">
        <v>164470</v>
      </c>
      <c r="J136">
        <v>1271</v>
      </c>
      <c r="K136">
        <v>2.7</v>
      </c>
      <c r="L136">
        <v>0.85299999999999998</v>
      </c>
      <c r="M136">
        <v>0.65</v>
      </c>
      <c r="N136">
        <v>0.94499999999999995</v>
      </c>
      <c r="O136">
        <v>2.3039999999999998</v>
      </c>
      <c r="P136">
        <v>0.80600000000000005</v>
      </c>
      <c r="Q136">
        <v>0.69899999999999995</v>
      </c>
      <c r="R136" s="30">
        <v>134</v>
      </c>
      <c r="S136">
        <v>8507681</v>
      </c>
      <c r="T136">
        <v>222</v>
      </c>
      <c r="U136">
        <v>9.5190000000000001</v>
      </c>
      <c r="V136">
        <v>6.0609999999999999</v>
      </c>
      <c r="W136">
        <v>663</v>
      </c>
      <c r="X136">
        <v>272</v>
      </c>
      <c r="Y136">
        <v>146129</v>
      </c>
      <c r="Z136">
        <v>1307</v>
      </c>
      <c r="AA136">
        <v>2.7</v>
      </c>
      <c r="AB136">
        <v>0.85299999999999998</v>
      </c>
      <c r="AC136">
        <v>0.65</v>
      </c>
      <c r="AD136">
        <v>0.94499999999999995</v>
      </c>
      <c r="AE136">
        <v>2.3039999999999998</v>
      </c>
      <c r="AF136">
        <v>0.80600000000000005</v>
      </c>
      <c r="AG136">
        <v>0.71199999999999997</v>
      </c>
      <c r="AH136" s="30">
        <v>134</v>
      </c>
      <c r="AI136">
        <v>8492410</v>
      </c>
      <c r="AJ136">
        <v>205</v>
      </c>
      <c r="AK136">
        <v>8.7899999999999991</v>
      </c>
      <c r="AL136">
        <v>5.5970000000000004</v>
      </c>
      <c r="AM136">
        <v>724</v>
      </c>
      <c r="AN136">
        <v>247</v>
      </c>
      <c r="AO136">
        <v>161520</v>
      </c>
      <c r="AP136">
        <v>1317</v>
      </c>
      <c r="AQ136">
        <v>2.7</v>
      </c>
      <c r="AR136">
        <v>0.85299999999999998</v>
      </c>
      <c r="AS136">
        <v>0.65</v>
      </c>
      <c r="AT136">
        <v>0.94499999999999995</v>
      </c>
      <c r="AU136">
        <v>2.3039999999999998</v>
      </c>
      <c r="AV136">
        <v>0.80600000000000005</v>
      </c>
      <c r="AW136">
        <v>0.69499999999999995</v>
      </c>
      <c r="AX136" s="30">
        <v>134</v>
      </c>
      <c r="AY136">
        <v>8484382</v>
      </c>
      <c r="AZ136">
        <v>246</v>
      </c>
      <c r="BA136">
        <v>10.548</v>
      </c>
      <c r="BB136">
        <v>6.7160000000000002</v>
      </c>
      <c r="BC136">
        <v>746</v>
      </c>
      <c r="BD136">
        <v>296</v>
      </c>
      <c r="BE136">
        <v>169253</v>
      </c>
      <c r="BF136">
        <v>1279</v>
      </c>
      <c r="BG136">
        <v>2.7</v>
      </c>
      <c r="BH136">
        <v>0.85299999999999998</v>
      </c>
      <c r="BI136">
        <v>0.65</v>
      </c>
      <c r="BJ136">
        <v>0.94499999999999995</v>
      </c>
      <c r="BK136">
        <v>2.3039999999999998</v>
      </c>
      <c r="BL136">
        <v>0.80600000000000005</v>
      </c>
      <c r="BM136">
        <v>0.70199999999999996</v>
      </c>
      <c r="BN136" s="30">
        <v>134</v>
      </c>
      <c r="BO136">
        <v>8478830</v>
      </c>
      <c r="BP136">
        <v>236</v>
      </c>
      <c r="BQ136">
        <v>10.119999999999999</v>
      </c>
      <c r="BR136">
        <v>6.4429999999999996</v>
      </c>
      <c r="BS136">
        <v>781</v>
      </c>
      <c r="BT136">
        <v>291</v>
      </c>
      <c r="BU136">
        <v>174725</v>
      </c>
      <c r="BV136">
        <v>1309</v>
      </c>
      <c r="BW136">
        <v>2.7</v>
      </c>
      <c r="BX136">
        <v>0.85299999999999998</v>
      </c>
      <c r="BY136">
        <v>0.65</v>
      </c>
      <c r="BZ136">
        <v>0.94499999999999995</v>
      </c>
      <c r="CA136">
        <v>2.3039999999999998</v>
      </c>
      <c r="CB136">
        <v>0.80600000000000005</v>
      </c>
      <c r="CC136">
        <v>0.70199999999999996</v>
      </c>
    </row>
    <row r="137" spans="1:81" x14ac:dyDescent="0.2">
      <c r="A137" s="2">
        <v>43965</v>
      </c>
      <c r="B137" s="30">
        <v>135</v>
      </c>
      <c r="C137">
        <v>8489064</v>
      </c>
      <c r="D137">
        <v>211</v>
      </c>
      <c r="E137">
        <v>9.048</v>
      </c>
      <c r="F137">
        <v>5.76</v>
      </c>
      <c r="G137">
        <v>732</v>
      </c>
      <c r="H137">
        <v>244</v>
      </c>
      <c r="I137">
        <v>164852</v>
      </c>
      <c r="J137">
        <v>1294</v>
      </c>
      <c r="K137">
        <v>2.7</v>
      </c>
      <c r="L137">
        <v>0.85299999999999998</v>
      </c>
      <c r="M137">
        <v>0.65</v>
      </c>
      <c r="N137">
        <v>0.94499999999999995</v>
      </c>
      <c r="O137">
        <v>2.3039999999999998</v>
      </c>
      <c r="P137">
        <v>0.80600000000000005</v>
      </c>
      <c r="Q137">
        <v>0.71199999999999997</v>
      </c>
      <c r="R137" s="30">
        <v>135</v>
      </c>
      <c r="S137">
        <v>8507496</v>
      </c>
      <c r="T137">
        <v>185</v>
      </c>
      <c r="U137">
        <v>7.9329999999999998</v>
      </c>
      <c r="V137">
        <v>5.0510000000000002</v>
      </c>
      <c r="W137">
        <v>661</v>
      </c>
      <c r="X137">
        <v>224</v>
      </c>
      <c r="Y137">
        <v>146392</v>
      </c>
      <c r="Z137">
        <v>1320</v>
      </c>
      <c r="AA137">
        <v>2.7</v>
      </c>
      <c r="AB137">
        <v>0.85299999999999998</v>
      </c>
      <c r="AC137">
        <v>0.65</v>
      </c>
      <c r="AD137">
        <v>0.94499999999999995</v>
      </c>
      <c r="AE137">
        <v>2.3039999999999998</v>
      </c>
      <c r="AF137">
        <v>0.80600000000000005</v>
      </c>
      <c r="AG137">
        <v>0.72599999999999998</v>
      </c>
      <c r="AH137" s="30">
        <v>135</v>
      </c>
      <c r="AI137">
        <v>8492188</v>
      </c>
      <c r="AJ137">
        <v>222</v>
      </c>
      <c r="AK137">
        <v>9.5190000000000001</v>
      </c>
      <c r="AL137">
        <v>6.0609999999999999</v>
      </c>
      <c r="AM137">
        <v>671</v>
      </c>
      <c r="AN137">
        <v>258</v>
      </c>
      <c r="AO137">
        <v>161646</v>
      </c>
      <c r="AP137">
        <v>1337</v>
      </c>
      <c r="AQ137">
        <v>2.7</v>
      </c>
      <c r="AR137">
        <v>0.85299999999999998</v>
      </c>
      <c r="AS137">
        <v>0.65</v>
      </c>
      <c r="AT137">
        <v>0.94499999999999995</v>
      </c>
      <c r="AU137">
        <v>2.3039999999999998</v>
      </c>
      <c r="AV137">
        <v>0.80600000000000005</v>
      </c>
      <c r="AW137">
        <v>0.71199999999999997</v>
      </c>
      <c r="AX137" s="30">
        <v>135</v>
      </c>
      <c r="AY137">
        <v>8484181</v>
      </c>
      <c r="AZ137">
        <v>201</v>
      </c>
      <c r="BA137">
        <v>8.6189999999999998</v>
      </c>
      <c r="BB137">
        <v>5.4870000000000001</v>
      </c>
      <c r="BC137">
        <v>752</v>
      </c>
      <c r="BD137">
        <v>240</v>
      </c>
      <c r="BE137">
        <v>169580</v>
      </c>
      <c r="BF137">
        <v>1293</v>
      </c>
      <c r="BG137">
        <v>2.7</v>
      </c>
      <c r="BH137">
        <v>0.85299999999999998</v>
      </c>
      <c r="BI137">
        <v>0.65</v>
      </c>
      <c r="BJ137">
        <v>0.94499999999999995</v>
      </c>
      <c r="BK137">
        <v>2.3039999999999998</v>
      </c>
      <c r="BL137">
        <v>0.80600000000000005</v>
      </c>
      <c r="BM137">
        <v>0.71799999999999997</v>
      </c>
      <c r="BN137" s="30">
        <v>135</v>
      </c>
      <c r="BO137">
        <v>8478617</v>
      </c>
      <c r="BP137">
        <v>213</v>
      </c>
      <c r="BQ137">
        <v>9.1329999999999991</v>
      </c>
      <c r="BR137">
        <v>5.8150000000000004</v>
      </c>
      <c r="BS137">
        <v>750</v>
      </c>
      <c r="BT137">
        <v>267</v>
      </c>
      <c r="BU137">
        <v>175123</v>
      </c>
      <c r="BV137">
        <v>1321</v>
      </c>
      <c r="BW137">
        <v>2.7</v>
      </c>
      <c r="BX137">
        <v>0.85299999999999998</v>
      </c>
      <c r="BY137">
        <v>0.65</v>
      </c>
      <c r="BZ137">
        <v>0.94499999999999995</v>
      </c>
      <c r="CA137">
        <v>2.3039999999999998</v>
      </c>
      <c r="CB137">
        <v>0.80600000000000005</v>
      </c>
      <c r="CC137">
        <v>0.71899999999999997</v>
      </c>
    </row>
    <row r="138" spans="1:81" x14ac:dyDescent="0.2">
      <c r="A138" s="2">
        <v>43966</v>
      </c>
      <c r="B138" s="30">
        <v>136</v>
      </c>
      <c r="C138">
        <v>8488858</v>
      </c>
      <c r="D138">
        <v>206</v>
      </c>
      <c r="E138">
        <v>8.8330000000000002</v>
      </c>
      <c r="F138">
        <v>5.6239999999999997</v>
      </c>
      <c r="G138">
        <v>703</v>
      </c>
      <c r="H138">
        <v>240</v>
      </c>
      <c r="I138">
        <v>164845</v>
      </c>
      <c r="J138">
        <v>1316</v>
      </c>
      <c r="K138">
        <v>2.7</v>
      </c>
      <c r="L138">
        <v>0.85299999999999998</v>
      </c>
      <c r="M138">
        <v>0.65</v>
      </c>
      <c r="N138">
        <v>0.94499999999999995</v>
      </c>
      <c r="O138">
        <v>2.3039999999999998</v>
      </c>
      <c r="P138">
        <v>0.80600000000000005</v>
      </c>
      <c r="Q138">
        <v>0.73199999999999998</v>
      </c>
      <c r="R138" s="30">
        <v>136</v>
      </c>
      <c r="S138">
        <v>8507313</v>
      </c>
      <c r="T138">
        <v>183</v>
      </c>
      <c r="U138">
        <v>7.8470000000000004</v>
      </c>
      <c r="V138">
        <v>4.9960000000000004</v>
      </c>
      <c r="W138">
        <v>627</v>
      </c>
      <c r="X138">
        <v>219</v>
      </c>
      <c r="Y138">
        <v>146502</v>
      </c>
      <c r="Z138">
        <v>1334</v>
      </c>
      <c r="AA138">
        <v>2.7</v>
      </c>
      <c r="AB138">
        <v>0.85299999999999998</v>
      </c>
      <c r="AC138">
        <v>0.65</v>
      </c>
      <c r="AD138">
        <v>0.94499999999999995</v>
      </c>
      <c r="AE138">
        <v>2.3039999999999998</v>
      </c>
      <c r="AF138">
        <v>0.80600000000000005</v>
      </c>
      <c r="AG138">
        <v>0.74</v>
      </c>
      <c r="AH138" s="30">
        <v>136</v>
      </c>
      <c r="AI138">
        <v>8491986</v>
      </c>
      <c r="AJ138">
        <v>202</v>
      </c>
      <c r="AK138">
        <v>8.6620000000000008</v>
      </c>
      <c r="AL138">
        <v>5.5149999999999997</v>
      </c>
      <c r="AM138">
        <v>650</v>
      </c>
      <c r="AN138">
        <v>243</v>
      </c>
      <c r="AO138">
        <v>161909</v>
      </c>
      <c r="AP138">
        <v>1351</v>
      </c>
      <c r="AQ138">
        <v>2.7</v>
      </c>
      <c r="AR138">
        <v>0.85299999999999998</v>
      </c>
      <c r="AS138">
        <v>0.65</v>
      </c>
      <c r="AT138">
        <v>0.94499999999999995</v>
      </c>
      <c r="AU138">
        <v>2.3039999999999998</v>
      </c>
      <c r="AV138">
        <v>0.80600000000000005</v>
      </c>
      <c r="AW138">
        <v>0.73</v>
      </c>
      <c r="AX138" s="30">
        <v>136</v>
      </c>
      <c r="AY138">
        <v>8483979</v>
      </c>
      <c r="AZ138">
        <v>202</v>
      </c>
      <c r="BA138">
        <v>8.6620000000000008</v>
      </c>
      <c r="BB138">
        <v>5.5149999999999997</v>
      </c>
      <c r="BC138">
        <v>707</v>
      </c>
      <c r="BD138">
        <v>246</v>
      </c>
      <c r="BE138">
        <v>169798</v>
      </c>
      <c r="BF138">
        <v>1308</v>
      </c>
      <c r="BG138">
        <v>2.7</v>
      </c>
      <c r="BH138">
        <v>0.85299999999999998</v>
      </c>
      <c r="BI138">
        <v>0.65</v>
      </c>
      <c r="BJ138">
        <v>0.94499999999999995</v>
      </c>
      <c r="BK138">
        <v>2.3039999999999998</v>
      </c>
      <c r="BL138">
        <v>0.80600000000000005</v>
      </c>
      <c r="BM138">
        <v>0.73899999999999999</v>
      </c>
      <c r="BN138" s="30">
        <v>136</v>
      </c>
      <c r="BO138">
        <v>8478404</v>
      </c>
      <c r="BP138">
        <v>213</v>
      </c>
      <c r="BQ138">
        <v>9.1329999999999991</v>
      </c>
      <c r="BR138">
        <v>5.8150000000000004</v>
      </c>
      <c r="BS138">
        <v>706</v>
      </c>
      <c r="BT138">
        <v>257</v>
      </c>
      <c r="BU138">
        <v>175539</v>
      </c>
      <c r="BV138">
        <v>1336</v>
      </c>
      <c r="BW138">
        <v>2.7</v>
      </c>
      <c r="BX138">
        <v>0.85299999999999998</v>
      </c>
      <c r="BY138">
        <v>0.65</v>
      </c>
      <c r="BZ138">
        <v>0.94499999999999995</v>
      </c>
      <c r="CA138">
        <v>2.3039999999999998</v>
      </c>
      <c r="CB138">
        <v>0.80600000000000005</v>
      </c>
      <c r="CC138">
        <v>0.73499999999999999</v>
      </c>
    </row>
    <row r="139" spans="1:81" x14ac:dyDescent="0.2">
      <c r="A139" s="2">
        <v>43967</v>
      </c>
      <c r="B139" s="30">
        <v>137</v>
      </c>
      <c r="C139">
        <v>8488646</v>
      </c>
      <c r="D139">
        <v>212</v>
      </c>
      <c r="E139">
        <v>9.0909999999999993</v>
      </c>
      <c r="F139">
        <v>5.7880000000000003</v>
      </c>
      <c r="G139">
        <v>643</v>
      </c>
      <c r="H139">
        <v>266</v>
      </c>
      <c r="I139">
        <v>165124</v>
      </c>
      <c r="J139">
        <v>1328</v>
      </c>
      <c r="K139">
        <v>2.7</v>
      </c>
      <c r="L139">
        <v>0.85299999999999998</v>
      </c>
      <c r="M139">
        <v>0.65</v>
      </c>
      <c r="N139">
        <v>0.94499999999999995</v>
      </c>
      <c r="O139">
        <v>2.3039999999999998</v>
      </c>
      <c r="P139">
        <v>0.80600000000000005</v>
      </c>
      <c r="Q139">
        <v>0.76100000000000001</v>
      </c>
      <c r="R139" s="30">
        <v>137</v>
      </c>
      <c r="S139">
        <v>8507155</v>
      </c>
      <c r="T139">
        <v>158</v>
      </c>
      <c r="U139">
        <v>6.7750000000000004</v>
      </c>
      <c r="V139">
        <v>4.3129999999999997</v>
      </c>
      <c r="W139">
        <v>607</v>
      </c>
      <c r="X139">
        <v>203</v>
      </c>
      <c r="Y139">
        <v>146915</v>
      </c>
      <c r="Z139">
        <v>1343</v>
      </c>
      <c r="AA139">
        <v>2.7</v>
      </c>
      <c r="AB139">
        <v>0.85299999999999998</v>
      </c>
      <c r="AC139">
        <v>0.65</v>
      </c>
      <c r="AD139">
        <v>0.94499999999999995</v>
      </c>
      <c r="AE139">
        <v>2.3039999999999998</v>
      </c>
      <c r="AF139">
        <v>0.80600000000000005</v>
      </c>
      <c r="AG139">
        <v>0.75600000000000001</v>
      </c>
      <c r="AH139" s="30">
        <v>137</v>
      </c>
      <c r="AI139">
        <v>8491793</v>
      </c>
      <c r="AJ139">
        <v>193</v>
      </c>
      <c r="AK139">
        <v>8.2759999999999998</v>
      </c>
      <c r="AL139">
        <v>5.2690000000000001</v>
      </c>
      <c r="AM139">
        <v>626</v>
      </c>
      <c r="AN139">
        <v>226</v>
      </c>
      <c r="AO139">
        <v>162055</v>
      </c>
      <c r="AP139">
        <v>1364</v>
      </c>
      <c r="AQ139">
        <v>2.7</v>
      </c>
      <c r="AR139">
        <v>0.85299999999999998</v>
      </c>
      <c r="AS139">
        <v>0.65</v>
      </c>
      <c r="AT139">
        <v>0.94499999999999995</v>
      </c>
      <c r="AU139">
        <v>2.3039999999999998</v>
      </c>
      <c r="AV139">
        <v>0.80600000000000005</v>
      </c>
      <c r="AW139">
        <v>0.75800000000000001</v>
      </c>
      <c r="AX139" s="30">
        <v>137</v>
      </c>
      <c r="AY139">
        <v>8483765</v>
      </c>
      <c r="AZ139">
        <v>214</v>
      </c>
      <c r="BA139">
        <v>9.1760000000000002</v>
      </c>
      <c r="BB139">
        <v>5.8419999999999996</v>
      </c>
      <c r="BC139">
        <v>653</v>
      </c>
      <c r="BD139">
        <v>256</v>
      </c>
      <c r="BE139">
        <v>169987</v>
      </c>
      <c r="BF139">
        <v>1326</v>
      </c>
      <c r="BG139">
        <v>2.7</v>
      </c>
      <c r="BH139">
        <v>0.85299999999999998</v>
      </c>
      <c r="BI139">
        <v>0.65</v>
      </c>
      <c r="BJ139">
        <v>0.94499999999999995</v>
      </c>
      <c r="BK139">
        <v>2.3039999999999998</v>
      </c>
      <c r="BL139">
        <v>0.80600000000000005</v>
      </c>
      <c r="BM139">
        <v>0.75700000000000001</v>
      </c>
      <c r="BN139" s="30">
        <v>137</v>
      </c>
      <c r="BO139">
        <v>8478208</v>
      </c>
      <c r="BP139">
        <v>196</v>
      </c>
      <c r="BQ139">
        <v>8.4039999999999999</v>
      </c>
      <c r="BR139">
        <v>5.351</v>
      </c>
      <c r="BS139">
        <v>688</v>
      </c>
      <c r="BT139">
        <v>231</v>
      </c>
      <c r="BU139">
        <v>175466</v>
      </c>
      <c r="BV139">
        <v>1356</v>
      </c>
      <c r="BW139">
        <v>2.7</v>
      </c>
      <c r="BX139">
        <v>0.85299999999999998</v>
      </c>
      <c r="BY139">
        <v>0.65</v>
      </c>
      <c r="BZ139">
        <v>0.94499999999999995</v>
      </c>
      <c r="CA139">
        <v>2.3039999999999998</v>
      </c>
      <c r="CB139">
        <v>0.80600000000000005</v>
      </c>
      <c r="CC139">
        <v>0.752</v>
      </c>
    </row>
    <row r="140" spans="1:81" x14ac:dyDescent="0.2">
      <c r="A140" s="2">
        <v>43968</v>
      </c>
      <c r="B140" s="30">
        <v>138</v>
      </c>
      <c r="C140">
        <v>8488457</v>
      </c>
      <c r="D140">
        <v>189</v>
      </c>
      <c r="E140">
        <v>8.1039999999999992</v>
      </c>
      <c r="F140">
        <v>5.16</v>
      </c>
      <c r="G140">
        <v>630</v>
      </c>
      <c r="H140">
        <v>225</v>
      </c>
      <c r="I140">
        <v>165488</v>
      </c>
      <c r="J140">
        <v>1342</v>
      </c>
      <c r="K140">
        <v>2.7</v>
      </c>
      <c r="L140">
        <v>0.85299999999999998</v>
      </c>
      <c r="M140">
        <v>0.65</v>
      </c>
      <c r="N140">
        <v>0.94499999999999995</v>
      </c>
      <c r="O140">
        <v>2.3039999999999998</v>
      </c>
      <c r="P140">
        <v>0.80600000000000005</v>
      </c>
      <c r="Q140">
        <v>0.78500000000000003</v>
      </c>
      <c r="R140" s="30">
        <v>138</v>
      </c>
      <c r="S140">
        <v>8506960</v>
      </c>
      <c r="T140">
        <v>195</v>
      </c>
      <c r="U140">
        <v>8.3620000000000001</v>
      </c>
      <c r="V140">
        <v>5.3239999999999998</v>
      </c>
      <c r="W140">
        <v>533</v>
      </c>
      <c r="X140">
        <v>232</v>
      </c>
      <c r="Y140">
        <v>146784</v>
      </c>
      <c r="Z140">
        <v>1357</v>
      </c>
      <c r="AA140">
        <v>2.7</v>
      </c>
      <c r="AB140">
        <v>0.85299999999999998</v>
      </c>
      <c r="AC140">
        <v>0.65</v>
      </c>
      <c r="AD140">
        <v>0.94499999999999995</v>
      </c>
      <c r="AE140">
        <v>2.3039999999999998</v>
      </c>
      <c r="AF140">
        <v>0.80600000000000005</v>
      </c>
      <c r="AG140">
        <v>0.78100000000000003</v>
      </c>
      <c r="AH140" s="30">
        <v>138</v>
      </c>
      <c r="AI140">
        <v>8491609</v>
      </c>
      <c r="AJ140">
        <v>184</v>
      </c>
      <c r="AK140">
        <v>7.89</v>
      </c>
      <c r="AL140">
        <v>5.0229999999999997</v>
      </c>
      <c r="AM140">
        <v>606</v>
      </c>
      <c r="AN140">
        <v>213</v>
      </c>
      <c r="AO140">
        <v>162076</v>
      </c>
      <c r="AP140">
        <v>1382</v>
      </c>
      <c r="AQ140">
        <v>2.7</v>
      </c>
      <c r="AR140">
        <v>0.85299999999999998</v>
      </c>
      <c r="AS140">
        <v>0.65</v>
      </c>
      <c r="AT140">
        <v>0.94499999999999995</v>
      </c>
      <c r="AU140">
        <v>2.3039999999999998</v>
      </c>
      <c r="AV140">
        <v>0.80600000000000005</v>
      </c>
      <c r="AW140">
        <v>0.78</v>
      </c>
      <c r="AX140" s="30">
        <v>138</v>
      </c>
      <c r="AY140">
        <v>8483570</v>
      </c>
      <c r="AZ140">
        <v>195</v>
      </c>
      <c r="BA140">
        <v>8.3620000000000001</v>
      </c>
      <c r="BB140">
        <v>5.3239999999999998</v>
      </c>
      <c r="BC140">
        <v>625</v>
      </c>
      <c r="BD140">
        <v>242</v>
      </c>
      <c r="BE140">
        <v>170238</v>
      </c>
      <c r="BF140">
        <v>1339</v>
      </c>
      <c r="BG140">
        <v>2.7</v>
      </c>
      <c r="BH140">
        <v>0.85299999999999998</v>
      </c>
      <c r="BI140">
        <v>0.65</v>
      </c>
      <c r="BJ140">
        <v>0.94499999999999995</v>
      </c>
      <c r="BK140">
        <v>2.3039999999999998</v>
      </c>
      <c r="BL140">
        <v>0.80600000000000005</v>
      </c>
      <c r="BM140">
        <v>0.77700000000000002</v>
      </c>
      <c r="BN140" s="30">
        <v>138</v>
      </c>
      <c r="BO140">
        <v>8478007</v>
      </c>
      <c r="BP140">
        <v>201</v>
      </c>
      <c r="BQ140">
        <v>8.6189999999999998</v>
      </c>
      <c r="BR140">
        <v>5.4870000000000001</v>
      </c>
      <c r="BS140">
        <v>635</v>
      </c>
      <c r="BT140">
        <v>249</v>
      </c>
      <c r="BU140">
        <v>175977</v>
      </c>
      <c r="BV140">
        <v>1369</v>
      </c>
      <c r="BW140">
        <v>2.7</v>
      </c>
      <c r="BX140">
        <v>0.85299999999999998</v>
      </c>
      <c r="BY140">
        <v>0.65</v>
      </c>
      <c r="BZ140">
        <v>0.94499999999999995</v>
      </c>
      <c r="CA140">
        <v>2.3039999999999998</v>
      </c>
      <c r="CB140">
        <v>0.80600000000000005</v>
      </c>
      <c r="CC140">
        <v>0.77400000000000002</v>
      </c>
    </row>
    <row r="141" spans="1:81" x14ac:dyDescent="0.2">
      <c r="A141" s="2">
        <v>43969</v>
      </c>
      <c r="B141" s="30">
        <v>139</v>
      </c>
      <c r="C141">
        <v>8488273</v>
      </c>
      <c r="D141">
        <v>184</v>
      </c>
      <c r="E141">
        <v>7.89</v>
      </c>
      <c r="F141">
        <v>5.0229999999999997</v>
      </c>
      <c r="G141">
        <v>600</v>
      </c>
      <c r="H141">
        <v>219</v>
      </c>
      <c r="I141">
        <v>165427</v>
      </c>
      <c r="J141">
        <v>1359</v>
      </c>
      <c r="K141">
        <v>2.7</v>
      </c>
      <c r="L141">
        <v>0.85299999999999998</v>
      </c>
      <c r="M141">
        <v>0.65</v>
      </c>
      <c r="N141">
        <v>0.94499999999999995</v>
      </c>
      <c r="O141">
        <v>2.3039999999999998</v>
      </c>
      <c r="P141">
        <v>0.80600000000000005</v>
      </c>
      <c r="Q141">
        <v>0.80700000000000005</v>
      </c>
      <c r="R141" s="30">
        <v>139</v>
      </c>
      <c r="S141">
        <v>8506791</v>
      </c>
      <c r="T141">
        <v>169</v>
      </c>
      <c r="U141">
        <v>7.2469999999999999</v>
      </c>
      <c r="V141">
        <v>4.6139999999999999</v>
      </c>
      <c r="W141">
        <v>530</v>
      </c>
      <c r="X141">
        <v>198</v>
      </c>
      <c r="Y141">
        <v>147149</v>
      </c>
      <c r="Z141">
        <v>1370</v>
      </c>
      <c r="AA141">
        <v>2.7</v>
      </c>
      <c r="AB141">
        <v>0.85299999999999998</v>
      </c>
      <c r="AC141">
        <v>0.65</v>
      </c>
      <c r="AD141">
        <v>0.94499999999999995</v>
      </c>
      <c r="AE141">
        <v>2.3039999999999998</v>
      </c>
      <c r="AF141">
        <v>0.80600000000000005</v>
      </c>
      <c r="AG141">
        <v>0.79800000000000004</v>
      </c>
      <c r="AH141" s="30">
        <v>139</v>
      </c>
      <c r="AI141">
        <v>8491436</v>
      </c>
      <c r="AJ141">
        <v>173</v>
      </c>
      <c r="AK141">
        <v>7.4180000000000001</v>
      </c>
      <c r="AL141">
        <v>4.7229999999999999</v>
      </c>
      <c r="AM141">
        <v>587</v>
      </c>
      <c r="AN141">
        <v>203</v>
      </c>
      <c r="AO141">
        <v>162407</v>
      </c>
      <c r="AP141">
        <v>1399</v>
      </c>
      <c r="AQ141">
        <v>2.7</v>
      </c>
      <c r="AR141">
        <v>0.85299999999999998</v>
      </c>
      <c r="AS141">
        <v>0.65</v>
      </c>
      <c r="AT141">
        <v>0.94499999999999995</v>
      </c>
      <c r="AU141">
        <v>2.3039999999999998</v>
      </c>
      <c r="AV141">
        <v>0.80600000000000005</v>
      </c>
      <c r="AW141">
        <v>0.81100000000000005</v>
      </c>
      <c r="AX141" s="30">
        <v>139</v>
      </c>
      <c r="AY141">
        <v>8483390</v>
      </c>
      <c r="AZ141">
        <v>180</v>
      </c>
      <c r="BA141">
        <v>7.718</v>
      </c>
      <c r="BB141">
        <v>4.9139999999999997</v>
      </c>
      <c r="BC141">
        <v>609</v>
      </c>
      <c r="BD141">
        <v>211</v>
      </c>
      <c r="BE141">
        <v>170467</v>
      </c>
      <c r="BF141">
        <v>1357</v>
      </c>
      <c r="BG141">
        <v>2.7</v>
      </c>
      <c r="BH141">
        <v>0.85299999999999998</v>
      </c>
      <c r="BI141">
        <v>0.65</v>
      </c>
      <c r="BJ141">
        <v>0.94499999999999995</v>
      </c>
      <c r="BK141">
        <v>2.3039999999999998</v>
      </c>
      <c r="BL141">
        <v>0.80600000000000005</v>
      </c>
      <c r="BM141">
        <v>0.80600000000000005</v>
      </c>
      <c r="BN141" s="30">
        <v>139</v>
      </c>
      <c r="BO141">
        <v>8477827</v>
      </c>
      <c r="BP141">
        <v>180</v>
      </c>
      <c r="BQ141">
        <v>7.718</v>
      </c>
      <c r="BR141">
        <v>4.9139999999999997</v>
      </c>
      <c r="BS141">
        <v>601</v>
      </c>
      <c r="BT141">
        <v>235</v>
      </c>
      <c r="BU141">
        <v>175801</v>
      </c>
      <c r="BV141">
        <v>1378</v>
      </c>
      <c r="BW141">
        <v>2.7</v>
      </c>
      <c r="BX141">
        <v>0.85299999999999998</v>
      </c>
      <c r="BY141">
        <v>0.65</v>
      </c>
      <c r="BZ141">
        <v>0.94499999999999995</v>
      </c>
      <c r="CA141">
        <v>2.3039999999999998</v>
      </c>
      <c r="CB141">
        <v>0.80600000000000005</v>
      </c>
      <c r="CC141">
        <v>0.79800000000000004</v>
      </c>
    </row>
    <row r="142" spans="1:81" x14ac:dyDescent="0.2">
      <c r="A142" s="2">
        <v>43970</v>
      </c>
      <c r="B142" s="30">
        <v>140</v>
      </c>
      <c r="C142">
        <v>8488103</v>
      </c>
      <c r="D142">
        <v>170</v>
      </c>
      <c r="E142">
        <v>7.29</v>
      </c>
      <c r="F142">
        <v>4.641</v>
      </c>
      <c r="G142">
        <v>591</v>
      </c>
      <c r="H142">
        <v>193</v>
      </c>
      <c r="I142">
        <v>165816</v>
      </c>
      <c r="J142">
        <v>1375</v>
      </c>
      <c r="K142">
        <v>2.7</v>
      </c>
      <c r="L142">
        <v>0.85299999999999998</v>
      </c>
      <c r="M142">
        <v>0.65</v>
      </c>
      <c r="N142">
        <v>0.94499999999999995</v>
      </c>
      <c r="O142">
        <v>2.3039999999999998</v>
      </c>
      <c r="P142">
        <v>0.80600000000000005</v>
      </c>
      <c r="Q142">
        <v>0.83299999999999996</v>
      </c>
      <c r="R142" s="30">
        <v>140</v>
      </c>
      <c r="S142">
        <v>8506651</v>
      </c>
      <c r="T142">
        <v>140</v>
      </c>
      <c r="U142">
        <v>6.0030000000000001</v>
      </c>
      <c r="V142">
        <v>3.8220000000000001</v>
      </c>
      <c r="W142">
        <v>540</v>
      </c>
      <c r="X142">
        <v>159</v>
      </c>
      <c r="Y142">
        <v>147404</v>
      </c>
      <c r="Z142">
        <v>1388</v>
      </c>
      <c r="AA142">
        <v>2.7</v>
      </c>
      <c r="AB142">
        <v>0.85299999999999998</v>
      </c>
      <c r="AC142">
        <v>0.65</v>
      </c>
      <c r="AD142">
        <v>0.94499999999999995</v>
      </c>
      <c r="AE142">
        <v>2.3039999999999998</v>
      </c>
      <c r="AF142">
        <v>0.80600000000000005</v>
      </c>
      <c r="AG142">
        <v>0.81799999999999995</v>
      </c>
      <c r="AH142" s="30">
        <v>140</v>
      </c>
      <c r="AI142">
        <v>8491254</v>
      </c>
      <c r="AJ142">
        <v>182</v>
      </c>
      <c r="AK142">
        <v>7.8040000000000003</v>
      </c>
      <c r="AL142">
        <v>4.9690000000000003</v>
      </c>
      <c r="AM142">
        <v>548</v>
      </c>
      <c r="AN142">
        <v>212</v>
      </c>
      <c r="AO142">
        <v>162628</v>
      </c>
      <c r="AP142">
        <v>1417</v>
      </c>
      <c r="AQ142">
        <v>2.7</v>
      </c>
      <c r="AR142">
        <v>0.85299999999999998</v>
      </c>
      <c r="AS142">
        <v>0.65</v>
      </c>
      <c r="AT142">
        <v>0.94499999999999995</v>
      </c>
      <c r="AU142">
        <v>2.3039999999999998</v>
      </c>
      <c r="AV142">
        <v>0.80600000000000005</v>
      </c>
      <c r="AW142">
        <v>0.84399999999999997</v>
      </c>
      <c r="AX142" s="30">
        <v>140</v>
      </c>
      <c r="AY142">
        <v>8483212</v>
      </c>
      <c r="AZ142">
        <v>178</v>
      </c>
      <c r="BA142">
        <v>7.633</v>
      </c>
      <c r="BB142">
        <v>4.859</v>
      </c>
      <c r="BC142">
        <v>577</v>
      </c>
      <c r="BD142">
        <v>212</v>
      </c>
      <c r="BE142">
        <v>170742</v>
      </c>
      <c r="BF142">
        <v>1373</v>
      </c>
      <c r="BG142">
        <v>2.7</v>
      </c>
      <c r="BH142">
        <v>0.85299999999999998</v>
      </c>
      <c r="BI142">
        <v>0.65</v>
      </c>
      <c r="BJ142">
        <v>0.94499999999999995</v>
      </c>
      <c r="BK142">
        <v>2.3039999999999998</v>
      </c>
      <c r="BL142">
        <v>0.80600000000000005</v>
      </c>
      <c r="BM142">
        <v>0.82799999999999996</v>
      </c>
      <c r="BN142" s="30">
        <v>140</v>
      </c>
      <c r="BO142">
        <v>8477650</v>
      </c>
      <c r="BP142">
        <v>177</v>
      </c>
      <c r="BQ142">
        <v>7.59</v>
      </c>
      <c r="BR142">
        <v>4.8319999999999999</v>
      </c>
      <c r="BS142">
        <v>571</v>
      </c>
      <c r="BT142">
        <v>210</v>
      </c>
      <c r="BU142">
        <v>176289</v>
      </c>
      <c r="BV142">
        <v>1390</v>
      </c>
      <c r="BW142">
        <v>2.7</v>
      </c>
      <c r="BX142">
        <v>0.85299999999999998</v>
      </c>
      <c r="BY142">
        <v>0.65</v>
      </c>
      <c r="BZ142">
        <v>0.94499999999999995</v>
      </c>
      <c r="CA142">
        <v>2.3039999999999998</v>
      </c>
      <c r="CB142">
        <v>0.80600000000000005</v>
      </c>
      <c r="CC142">
        <v>0.81499999999999995</v>
      </c>
    </row>
    <row r="143" spans="1:81" x14ac:dyDescent="0.2">
      <c r="A143" s="2">
        <v>43971</v>
      </c>
      <c r="B143" s="30">
        <v>141</v>
      </c>
      <c r="C143">
        <v>8487913</v>
      </c>
      <c r="D143">
        <v>190</v>
      </c>
      <c r="E143">
        <v>8.1470000000000002</v>
      </c>
      <c r="F143">
        <v>5.1870000000000003</v>
      </c>
      <c r="G143">
        <v>537</v>
      </c>
      <c r="H143">
        <v>224</v>
      </c>
      <c r="I143">
        <v>166074</v>
      </c>
      <c r="J143">
        <v>1390</v>
      </c>
      <c r="K143">
        <v>2.7</v>
      </c>
      <c r="L143">
        <v>0.85299999999999998</v>
      </c>
      <c r="M143">
        <v>0.65</v>
      </c>
      <c r="N143">
        <v>0.94499999999999995</v>
      </c>
      <c r="O143">
        <v>2.3039999999999998</v>
      </c>
      <c r="P143">
        <v>0.80600000000000005</v>
      </c>
      <c r="Q143">
        <v>0.83799999999999997</v>
      </c>
      <c r="R143" s="30">
        <v>141</v>
      </c>
      <c r="S143">
        <v>8506492</v>
      </c>
      <c r="T143">
        <v>159</v>
      </c>
      <c r="U143">
        <v>6.8179999999999996</v>
      </c>
      <c r="V143">
        <v>4.3410000000000002</v>
      </c>
      <c r="W143">
        <v>498</v>
      </c>
      <c r="X143">
        <v>182</v>
      </c>
      <c r="Y143">
        <v>147493</v>
      </c>
      <c r="Z143">
        <v>1406</v>
      </c>
      <c r="AA143">
        <v>2.7</v>
      </c>
      <c r="AB143">
        <v>0.85299999999999998</v>
      </c>
      <c r="AC143">
        <v>0.65</v>
      </c>
      <c r="AD143">
        <v>0.94499999999999995</v>
      </c>
      <c r="AE143">
        <v>2.3039999999999998</v>
      </c>
      <c r="AF143">
        <v>0.80600000000000005</v>
      </c>
      <c r="AG143">
        <v>0.82499999999999996</v>
      </c>
      <c r="AH143" s="30">
        <v>141</v>
      </c>
      <c r="AI143">
        <v>8491094</v>
      </c>
      <c r="AJ143">
        <v>160</v>
      </c>
      <c r="AK143">
        <v>6.8609999999999998</v>
      </c>
      <c r="AL143">
        <v>4.3680000000000003</v>
      </c>
      <c r="AM143">
        <v>534</v>
      </c>
      <c r="AN143">
        <v>196</v>
      </c>
      <c r="AO143">
        <v>162844</v>
      </c>
      <c r="AP143">
        <v>1428</v>
      </c>
      <c r="AQ143">
        <v>2.7</v>
      </c>
      <c r="AR143">
        <v>0.85299999999999998</v>
      </c>
      <c r="AS143">
        <v>0.65</v>
      </c>
      <c r="AT143">
        <v>0.94499999999999995</v>
      </c>
      <c r="AU143">
        <v>2.3039999999999998</v>
      </c>
      <c r="AV143">
        <v>0.80600000000000005</v>
      </c>
      <c r="AW143">
        <v>0.84799999999999998</v>
      </c>
      <c r="AX143" s="30">
        <v>141</v>
      </c>
      <c r="AY143">
        <v>8483053</v>
      </c>
      <c r="AZ143">
        <v>159</v>
      </c>
      <c r="BA143">
        <v>6.8179999999999996</v>
      </c>
      <c r="BB143">
        <v>4.3410000000000002</v>
      </c>
      <c r="BC143">
        <v>569</v>
      </c>
      <c r="BD143">
        <v>186</v>
      </c>
      <c r="BE143">
        <v>170881</v>
      </c>
      <c r="BF143">
        <v>1389</v>
      </c>
      <c r="BG143">
        <v>2.7</v>
      </c>
      <c r="BH143">
        <v>0.85299999999999998</v>
      </c>
      <c r="BI143">
        <v>0.65</v>
      </c>
      <c r="BJ143">
        <v>0.94499999999999995</v>
      </c>
      <c r="BK143">
        <v>2.3039999999999998</v>
      </c>
      <c r="BL143">
        <v>0.80600000000000005</v>
      </c>
      <c r="BM143">
        <v>0.83</v>
      </c>
      <c r="BN143" s="30">
        <v>141</v>
      </c>
      <c r="BO143">
        <v>8477487</v>
      </c>
      <c r="BP143">
        <v>163</v>
      </c>
      <c r="BQ143">
        <v>6.9889999999999999</v>
      </c>
      <c r="BR143">
        <v>4.45</v>
      </c>
      <c r="BS143">
        <v>549</v>
      </c>
      <c r="BT143">
        <v>199</v>
      </c>
      <c r="BU143">
        <v>176653</v>
      </c>
      <c r="BV143">
        <v>1399</v>
      </c>
      <c r="BW143">
        <v>2.7</v>
      </c>
      <c r="BX143">
        <v>0.85299999999999998</v>
      </c>
      <c r="BY143">
        <v>0.65</v>
      </c>
      <c r="BZ143">
        <v>0.94499999999999995</v>
      </c>
      <c r="CA143">
        <v>2.3039999999999998</v>
      </c>
      <c r="CB143">
        <v>0.80600000000000005</v>
      </c>
      <c r="CC143">
        <v>0.81</v>
      </c>
    </row>
    <row r="144" spans="1:81" x14ac:dyDescent="0.2">
      <c r="A144" s="2">
        <v>43972</v>
      </c>
      <c r="B144" s="30">
        <v>142</v>
      </c>
      <c r="C144">
        <v>8487772</v>
      </c>
      <c r="D144">
        <v>141</v>
      </c>
      <c r="E144">
        <v>6.0460000000000003</v>
      </c>
      <c r="F144">
        <v>3.8490000000000002</v>
      </c>
      <c r="G144">
        <v>550</v>
      </c>
      <c r="H144">
        <v>177</v>
      </c>
      <c r="I144">
        <v>166312</v>
      </c>
      <c r="J144">
        <v>1403</v>
      </c>
      <c r="K144">
        <v>2.7</v>
      </c>
      <c r="L144">
        <v>0.85299999999999998</v>
      </c>
      <c r="M144">
        <v>0.65</v>
      </c>
      <c r="N144">
        <v>0.94499999999999995</v>
      </c>
      <c r="O144">
        <v>2.3039999999999998</v>
      </c>
      <c r="P144">
        <v>0.80600000000000005</v>
      </c>
      <c r="Q144">
        <v>0.84499999999999997</v>
      </c>
      <c r="R144" s="30">
        <v>142</v>
      </c>
      <c r="S144">
        <v>8506341</v>
      </c>
      <c r="T144">
        <v>151</v>
      </c>
      <c r="U144">
        <v>6.4749999999999996</v>
      </c>
      <c r="V144">
        <v>4.1219999999999999</v>
      </c>
      <c r="W144">
        <v>476</v>
      </c>
      <c r="X144">
        <v>181</v>
      </c>
      <c r="Y144">
        <v>147680</v>
      </c>
      <c r="Z144">
        <v>1424</v>
      </c>
      <c r="AA144">
        <v>2.7</v>
      </c>
      <c r="AB144">
        <v>0.85299999999999998</v>
      </c>
      <c r="AC144">
        <v>0.65</v>
      </c>
      <c r="AD144">
        <v>0.94499999999999995</v>
      </c>
      <c r="AE144">
        <v>2.3039999999999998</v>
      </c>
      <c r="AF144">
        <v>0.80600000000000005</v>
      </c>
      <c r="AG144">
        <v>0.83399999999999996</v>
      </c>
      <c r="AH144" s="30">
        <v>142</v>
      </c>
      <c r="AI144">
        <v>8490950</v>
      </c>
      <c r="AJ144">
        <v>144</v>
      </c>
      <c r="AK144">
        <v>6.1749999999999998</v>
      </c>
      <c r="AL144">
        <v>3.931</v>
      </c>
      <c r="AM144">
        <v>519</v>
      </c>
      <c r="AN144">
        <v>175</v>
      </c>
      <c r="AO144">
        <v>163061</v>
      </c>
      <c r="AP144">
        <v>1434</v>
      </c>
      <c r="AQ144">
        <v>2.7</v>
      </c>
      <c r="AR144">
        <v>0.85299999999999998</v>
      </c>
      <c r="AS144">
        <v>0.65</v>
      </c>
      <c r="AT144">
        <v>0.94499999999999995</v>
      </c>
      <c r="AU144">
        <v>2.3039999999999998</v>
      </c>
      <c r="AV144">
        <v>0.80600000000000005</v>
      </c>
      <c r="AW144">
        <v>0.85299999999999998</v>
      </c>
      <c r="AX144" s="30">
        <v>142</v>
      </c>
      <c r="AY144">
        <v>8482892</v>
      </c>
      <c r="AZ144">
        <v>161</v>
      </c>
      <c r="BA144">
        <v>6.9039999999999999</v>
      </c>
      <c r="BB144">
        <v>4.3949999999999996</v>
      </c>
      <c r="BC144">
        <v>534</v>
      </c>
      <c r="BD144">
        <v>194</v>
      </c>
      <c r="BE144">
        <v>171089</v>
      </c>
      <c r="BF144">
        <v>1398</v>
      </c>
      <c r="BG144">
        <v>2.7</v>
      </c>
      <c r="BH144">
        <v>0.85299999999999998</v>
      </c>
      <c r="BI144">
        <v>0.65</v>
      </c>
      <c r="BJ144">
        <v>0.94499999999999995</v>
      </c>
      <c r="BK144">
        <v>2.3039999999999998</v>
      </c>
      <c r="BL144">
        <v>0.80600000000000005</v>
      </c>
      <c r="BM144">
        <v>0.83199999999999996</v>
      </c>
      <c r="BN144" s="30">
        <v>142</v>
      </c>
      <c r="BO144">
        <v>8477340</v>
      </c>
      <c r="BP144">
        <v>147</v>
      </c>
      <c r="BQ144">
        <v>6.3029999999999999</v>
      </c>
      <c r="BR144">
        <v>4.0129999999999999</v>
      </c>
      <c r="BS144">
        <v>532</v>
      </c>
      <c r="BT144">
        <v>180</v>
      </c>
      <c r="BU144">
        <v>176476</v>
      </c>
      <c r="BV144">
        <v>1414</v>
      </c>
      <c r="BW144">
        <v>2.7</v>
      </c>
      <c r="BX144">
        <v>0.85299999999999998</v>
      </c>
      <c r="BY144">
        <v>0.65</v>
      </c>
      <c r="BZ144">
        <v>0.94499999999999995</v>
      </c>
      <c r="CA144">
        <v>2.3039999999999998</v>
      </c>
      <c r="CB144">
        <v>0.80600000000000005</v>
      </c>
      <c r="CC144">
        <v>0.81399999999999995</v>
      </c>
    </row>
    <row r="145" spans="1:81" x14ac:dyDescent="0.2">
      <c r="A145" s="2">
        <v>43973</v>
      </c>
      <c r="B145" s="30">
        <v>143</v>
      </c>
      <c r="C145">
        <v>8487614</v>
      </c>
      <c r="D145">
        <v>158</v>
      </c>
      <c r="E145">
        <v>6.7750000000000004</v>
      </c>
      <c r="F145">
        <v>4.3129999999999997</v>
      </c>
      <c r="G145">
        <v>509</v>
      </c>
      <c r="H145">
        <v>182</v>
      </c>
      <c r="I145">
        <v>166260</v>
      </c>
      <c r="J145">
        <v>1420</v>
      </c>
      <c r="K145">
        <v>2.7</v>
      </c>
      <c r="L145">
        <v>0.85299999999999998</v>
      </c>
      <c r="M145">
        <v>0.65</v>
      </c>
      <c r="N145">
        <v>0.94499999999999995</v>
      </c>
      <c r="O145">
        <v>2.3039999999999998</v>
      </c>
      <c r="P145">
        <v>0.80600000000000005</v>
      </c>
      <c r="Q145">
        <v>0.84199999999999997</v>
      </c>
      <c r="R145" s="30">
        <v>143</v>
      </c>
      <c r="S145">
        <v>8506193</v>
      </c>
      <c r="T145">
        <v>148</v>
      </c>
      <c r="U145">
        <v>6.3460000000000001</v>
      </c>
      <c r="V145">
        <v>4.04</v>
      </c>
      <c r="W145">
        <v>455</v>
      </c>
      <c r="X145">
        <v>172</v>
      </c>
      <c r="Y145">
        <v>147830</v>
      </c>
      <c r="Z145">
        <v>1444</v>
      </c>
      <c r="AA145">
        <v>2.7</v>
      </c>
      <c r="AB145">
        <v>0.85299999999999998</v>
      </c>
      <c r="AC145">
        <v>0.65</v>
      </c>
      <c r="AD145">
        <v>0.94499999999999995</v>
      </c>
      <c r="AE145">
        <v>2.3039999999999998</v>
      </c>
      <c r="AF145">
        <v>0.80600000000000005</v>
      </c>
      <c r="AG145">
        <v>0.84199999999999997</v>
      </c>
      <c r="AH145" s="30">
        <v>143</v>
      </c>
      <c r="AI145">
        <v>8490807</v>
      </c>
      <c r="AJ145">
        <v>143</v>
      </c>
      <c r="AK145">
        <v>6.1319999999999997</v>
      </c>
      <c r="AL145">
        <v>3.9039999999999999</v>
      </c>
      <c r="AM145">
        <v>491</v>
      </c>
      <c r="AN145">
        <v>172</v>
      </c>
      <c r="AO145">
        <v>163241</v>
      </c>
      <c r="AP145">
        <v>1448</v>
      </c>
      <c r="AQ145">
        <v>2.7</v>
      </c>
      <c r="AR145">
        <v>0.85299999999999998</v>
      </c>
      <c r="AS145">
        <v>0.65</v>
      </c>
      <c r="AT145">
        <v>0.94499999999999995</v>
      </c>
      <c r="AU145">
        <v>2.3039999999999998</v>
      </c>
      <c r="AV145">
        <v>0.80600000000000005</v>
      </c>
      <c r="AW145">
        <v>0.84599999999999997</v>
      </c>
      <c r="AX145" s="30">
        <v>143</v>
      </c>
      <c r="AY145">
        <v>8482736</v>
      </c>
      <c r="AZ145">
        <v>156</v>
      </c>
      <c r="BA145">
        <v>6.6890000000000001</v>
      </c>
      <c r="BB145">
        <v>4.2590000000000003</v>
      </c>
      <c r="BC145">
        <v>509</v>
      </c>
      <c r="BD145">
        <v>186</v>
      </c>
      <c r="BE145">
        <v>171145</v>
      </c>
      <c r="BF145">
        <v>1412</v>
      </c>
      <c r="BG145">
        <v>2.7</v>
      </c>
      <c r="BH145">
        <v>0.85299999999999998</v>
      </c>
      <c r="BI145">
        <v>0.65</v>
      </c>
      <c r="BJ145">
        <v>0.94499999999999995</v>
      </c>
      <c r="BK145">
        <v>2.3039999999999998</v>
      </c>
      <c r="BL145">
        <v>0.80600000000000005</v>
      </c>
      <c r="BM145">
        <v>0.83399999999999996</v>
      </c>
      <c r="BN145" s="30">
        <v>143</v>
      </c>
      <c r="BO145">
        <v>8477184</v>
      </c>
      <c r="BP145">
        <v>156</v>
      </c>
      <c r="BQ145">
        <v>6.6890000000000001</v>
      </c>
      <c r="BR145">
        <v>4.2590000000000003</v>
      </c>
      <c r="BS145">
        <v>500</v>
      </c>
      <c r="BT145">
        <v>179</v>
      </c>
      <c r="BU145">
        <v>176797</v>
      </c>
      <c r="BV145">
        <v>1434</v>
      </c>
      <c r="BW145">
        <v>2.7</v>
      </c>
      <c r="BX145">
        <v>0.85299999999999998</v>
      </c>
      <c r="BY145">
        <v>0.65</v>
      </c>
      <c r="BZ145">
        <v>0.94499999999999995</v>
      </c>
      <c r="CA145">
        <v>2.3039999999999998</v>
      </c>
      <c r="CB145">
        <v>0.80600000000000005</v>
      </c>
      <c r="CC145">
        <v>0.81799999999999995</v>
      </c>
    </row>
    <row r="146" spans="1:81" x14ac:dyDescent="0.2">
      <c r="A146" s="2">
        <v>43974</v>
      </c>
      <c r="B146" s="30">
        <v>144</v>
      </c>
      <c r="C146">
        <v>8487461</v>
      </c>
      <c r="D146">
        <v>153</v>
      </c>
      <c r="E146">
        <v>6.5609999999999999</v>
      </c>
      <c r="F146">
        <v>4.1769999999999996</v>
      </c>
      <c r="G146">
        <v>483</v>
      </c>
      <c r="H146">
        <v>184</v>
      </c>
      <c r="I146">
        <v>166502</v>
      </c>
      <c r="J146">
        <v>1437</v>
      </c>
      <c r="K146">
        <v>2.7</v>
      </c>
      <c r="L146">
        <v>0.85299999999999998</v>
      </c>
      <c r="M146">
        <v>0.65</v>
      </c>
      <c r="N146">
        <v>0.94499999999999995</v>
      </c>
      <c r="O146">
        <v>2.3039999999999998</v>
      </c>
      <c r="P146">
        <v>0.80600000000000005</v>
      </c>
      <c r="Q146">
        <v>0.83299999999999996</v>
      </c>
      <c r="R146" s="30">
        <v>144</v>
      </c>
      <c r="S146">
        <v>8506069</v>
      </c>
      <c r="T146">
        <v>124</v>
      </c>
      <c r="U146">
        <v>5.3170000000000002</v>
      </c>
      <c r="V146">
        <v>3.3849999999999998</v>
      </c>
      <c r="W146">
        <v>461</v>
      </c>
      <c r="X146">
        <v>142</v>
      </c>
      <c r="Y146">
        <v>148052</v>
      </c>
      <c r="Z146">
        <v>1459</v>
      </c>
      <c r="AA146">
        <v>2.7</v>
      </c>
      <c r="AB146">
        <v>0.85299999999999998</v>
      </c>
      <c r="AC146">
        <v>0.65</v>
      </c>
      <c r="AD146">
        <v>0.94499999999999995</v>
      </c>
      <c r="AE146">
        <v>2.3039999999999998</v>
      </c>
      <c r="AF146">
        <v>0.80600000000000005</v>
      </c>
      <c r="AG146">
        <v>0.84199999999999997</v>
      </c>
      <c r="AH146" s="30">
        <v>144</v>
      </c>
      <c r="AI146">
        <v>8490658</v>
      </c>
      <c r="AJ146">
        <v>149</v>
      </c>
      <c r="AK146">
        <v>6.3890000000000002</v>
      </c>
      <c r="AL146">
        <v>4.0679999999999996</v>
      </c>
      <c r="AM146">
        <v>454</v>
      </c>
      <c r="AN146">
        <v>180</v>
      </c>
      <c r="AO146">
        <v>163358</v>
      </c>
      <c r="AP146">
        <v>1459</v>
      </c>
      <c r="AQ146">
        <v>2.7</v>
      </c>
      <c r="AR146">
        <v>0.85299999999999998</v>
      </c>
      <c r="AS146">
        <v>0.65</v>
      </c>
      <c r="AT146">
        <v>0.94499999999999995</v>
      </c>
      <c r="AU146">
        <v>2.3039999999999998</v>
      </c>
      <c r="AV146">
        <v>0.80600000000000005</v>
      </c>
      <c r="AW146">
        <v>0.84599999999999997</v>
      </c>
      <c r="AX146" s="30">
        <v>144</v>
      </c>
      <c r="AY146">
        <v>8482594</v>
      </c>
      <c r="AZ146">
        <v>142</v>
      </c>
      <c r="BA146">
        <v>6.0890000000000004</v>
      </c>
      <c r="BB146">
        <v>3.8769999999999998</v>
      </c>
      <c r="BC146">
        <v>493</v>
      </c>
      <c r="BD146">
        <v>172</v>
      </c>
      <c r="BE146">
        <v>171541</v>
      </c>
      <c r="BF146">
        <v>1426</v>
      </c>
      <c r="BG146">
        <v>2.7</v>
      </c>
      <c r="BH146">
        <v>0.85299999999999998</v>
      </c>
      <c r="BI146">
        <v>0.65</v>
      </c>
      <c r="BJ146">
        <v>0.94499999999999995</v>
      </c>
      <c r="BK146">
        <v>2.3039999999999998</v>
      </c>
      <c r="BL146">
        <v>0.80600000000000005</v>
      </c>
      <c r="BM146">
        <v>0.83599999999999997</v>
      </c>
      <c r="BN146" s="30">
        <v>144</v>
      </c>
      <c r="BO146">
        <v>8477044</v>
      </c>
      <c r="BP146">
        <v>140</v>
      </c>
      <c r="BQ146">
        <v>6.0030000000000001</v>
      </c>
      <c r="BR146">
        <v>3.8220000000000001</v>
      </c>
      <c r="BS146">
        <v>481</v>
      </c>
      <c r="BT146">
        <v>175</v>
      </c>
      <c r="BU146">
        <v>177005</v>
      </c>
      <c r="BV146">
        <v>1448</v>
      </c>
      <c r="BW146">
        <v>2.7</v>
      </c>
      <c r="BX146">
        <v>0.85299999999999998</v>
      </c>
      <c r="BY146">
        <v>0.65</v>
      </c>
      <c r="BZ146">
        <v>0.94499999999999995</v>
      </c>
      <c r="CA146">
        <v>2.3039999999999998</v>
      </c>
      <c r="CB146">
        <v>0.80600000000000005</v>
      </c>
      <c r="CC146">
        <v>0.81599999999999995</v>
      </c>
    </row>
    <row r="147" spans="1:81" x14ac:dyDescent="0.2">
      <c r="A147" s="2">
        <v>43975</v>
      </c>
      <c r="B147" s="30">
        <v>145</v>
      </c>
      <c r="C147">
        <v>8487299</v>
      </c>
      <c r="D147">
        <v>162</v>
      </c>
      <c r="E147">
        <v>6.9470000000000001</v>
      </c>
      <c r="F147">
        <v>4.423</v>
      </c>
      <c r="G147">
        <v>452</v>
      </c>
      <c r="H147">
        <v>184</v>
      </c>
      <c r="I147">
        <v>166680</v>
      </c>
      <c r="J147">
        <v>1458</v>
      </c>
      <c r="K147">
        <v>2.7</v>
      </c>
      <c r="L147">
        <v>0.85299999999999998</v>
      </c>
      <c r="M147">
        <v>0.65</v>
      </c>
      <c r="N147">
        <v>0.94499999999999995</v>
      </c>
      <c r="O147">
        <v>2.3039999999999998</v>
      </c>
      <c r="P147">
        <v>0.80600000000000005</v>
      </c>
      <c r="Q147">
        <v>0.84599999999999997</v>
      </c>
      <c r="R147" s="30">
        <v>145</v>
      </c>
      <c r="S147">
        <v>8505928</v>
      </c>
      <c r="T147">
        <v>141</v>
      </c>
      <c r="U147">
        <v>6.0460000000000003</v>
      </c>
      <c r="V147">
        <v>3.8490000000000002</v>
      </c>
      <c r="W147">
        <v>421</v>
      </c>
      <c r="X147">
        <v>164</v>
      </c>
      <c r="Y147">
        <v>148022</v>
      </c>
      <c r="Z147">
        <v>1474</v>
      </c>
      <c r="AA147">
        <v>2.7</v>
      </c>
      <c r="AB147">
        <v>0.85299999999999998</v>
      </c>
      <c r="AC147">
        <v>0.65</v>
      </c>
      <c r="AD147">
        <v>0.94499999999999995</v>
      </c>
      <c r="AE147">
        <v>2.3039999999999998</v>
      </c>
      <c r="AF147">
        <v>0.80600000000000005</v>
      </c>
      <c r="AG147">
        <v>0.85599999999999998</v>
      </c>
      <c r="AH147" s="30">
        <v>145</v>
      </c>
      <c r="AI147">
        <v>8490523</v>
      </c>
      <c r="AJ147">
        <v>135</v>
      </c>
      <c r="AK147">
        <v>5.7889999999999997</v>
      </c>
      <c r="AL147">
        <v>3.6859999999999999</v>
      </c>
      <c r="AM147">
        <v>447</v>
      </c>
      <c r="AN147">
        <v>156</v>
      </c>
      <c r="AO147">
        <v>163603</v>
      </c>
      <c r="AP147">
        <v>1478</v>
      </c>
      <c r="AQ147">
        <v>2.7</v>
      </c>
      <c r="AR147">
        <v>0.85299999999999998</v>
      </c>
      <c r="AS147">
        <v>0.65</v>
      </c>
      <c r="AT147">
        <v>0.94499999999999995</v>
      </c>
      <c r="AU147">
        <v>2.3039999999999998</v>
      </c>
      <c r="AV147">
        <v>0.80600000000000005</v>
      </c>
      <c r="AW147">
        <v>0.84199999999999997</v>
      </c>
      <c r="AX147" s="30">
        <v>145</v>
      </c>
      <c r="AY147">
        <v>8482450</v>
      </c>
      <c r="AZ147">
        <v>144</v>
      </c>
      <c r="BA147">
        <v>6.1749999999999998</v>
      </c>
      <c r="BB147">
        <v>3.931</v>
      </c>
      <c r="BC147">
        <v>461</v>
      </c>
      <c r="BD147">
        <v>174</v>
      </c>
      <c r="BE147">
        <v>171489</v>
      </c>
      <c r="BF147">
        <v>1436</v>
      </c>
      <c r="BG147">
        <v>2.7</v>
      </c>
      <c r="BH147">
        <v>0.85299999999999998</v>
      </c>
      <c r="BI147">
        <v>0.65</v>
      </c>
      <c r="BJ147">
        <v>0.94499999999999995</v>
      </c>
      <c r="BK147">
        <v>2.3039999999999998</v>
      </c>
      <c r="BL147">
        <v>0.80600000000000005</v>
      </c>
      <c r="BM147">
        <v>0.83599999999999997</v>
      </c>
      <c r="BN147" s="30">
        <v>145</v>
      </c>
      <c r="BO147">
        <v>8476907</v>
      </c>
      <c r="BP147">
        <v>137</v>
      </c>
      <c r="BQ147">
        <v>5.875</v>
      </c>
      <c r="BR147">
        <v>3.74</v>
      </c>
      <c r="BS147">
        <v>452</v>
      </c>
      <c r="BT147">
        <v>169</v>
      </c>
      <c r="BU147">
        <v>177207</v>
      </c>
      <c r="BV147">
        <v>1463</v>
      </c>
      <c r="BW147">
        <v>2.7</v>
      </c>
      <c r="BX147">
        <v>0.85299999999999998</v>
      </c>
      <c r="BY147">
        <v>0.65</v>
      </c>
      <c r="BZ147">
        <v>0.94499999999999995</v>
      </c>
      <c r="CA147">
        <v>2.3039999999999998</v>
      </c>
      <c r="CB147">
        <v>0.80600000000000005</v>
      </c>
      <c r="CC147">
        <v>0.81799999999999995</v>
      </c>
    </row>
    <row r="148" spans="1:81" x14ac:dyDescent="0.2">
      <c r="A148" s="2">
        <v>43976</v>
      </c>
      <c r="B148" s="30">
        <v>146</v>
      </c>
      <c r="C148">
        <v>8487158</v>
      </c>
      <c r="D148">
        <v>141</v>
      </c>
      <c r="E148">
        <v>6.0460000000000003</v>
      </c>
      <c r="F148">
        <v>3.8490000000000002</v>
      </c>
      <c r="G148">
        <v>455</v>
      </c>
      <c r="H148">
        <v>159</v>
      </c>
      <c r="I148">
        <v>166876</v>
      </c>
      <c r="J148">
        <v>1474</v>
      </c>
      <c r="K148">
        <v>2.7</v>
      </c>
      <c r="L148">
        <v>0.85299999999999998</v>
      </c>
      <c r="M148">
        <v>0.65</v>
      </c>
      <c r="N148">
        <v>0.94499999999999995</v>
      </c>
      <c r="O148">
        <v>2.3039999999999998</v>
      </c>
      <c r="P148">
        <v>0.80600000000000005</v>
      </c>
      <c r="Q148">
        <v>0.84499999999999997</v>
      </c>
      <c r="R148" s="30">
        <v>146</v>
      </c>
      <c r="S148">
        <v>8505824</v>
      </c>
      <c r="T148">
        <v>104</v>
      </c>
      <c r="U148">
        <v>4.46</v>
      </c>
      <c r="V148">
        <v>2.839</v>
      </c>
      <c r="W148">
        <v>434</v>
      </c>
      <c r="X148">
        <v>128</v>
      </c>
      <c r="Y148">
        <v>148348</v>
      </c>
      <c r="Z148">
        <v>1487</v>
      </c>
      <c r="AA148">
        <v>2.7</v>
      </c>
      <c r="AB148">
        <v>0.85299999999999998</v>
      </c>
      <c r="AC148">
        <v>0.65</v>
      </c>
      <c r="AD148">
        <v>0.94499999999999995</v>
      </c>
      <c r="AE148">
        <v>2.3039999999999998</v>
      </c>
      <c r="AF148">
        <v>0.80600000000000005</v>
      </c>
      <c r="AG148">
        <v>0.86199999999999999</v>
      </c>
      <c r="AH148" s="30">
        <v>146</v>
      </c>
      <c r="AI148">
        <v>8490381</v>
      </c>
      <c r="AJ148">
        <v>142</v>
      </c>
      <c r="AK148">
        <v>6.0890000000000004</v>
      </c>
      <c r="AL148">
        <v>3.8769999999999998</v>
      </c>
      <c r="AM148">
        <v>421</v>
      </c>
      <c r="AN148">
        <v>161</v>
      </c>
      <c r="AO148">
        <v>163803</v>
      </c>
      <c r="AP148">
        <v>1494</v>
      </c>
      <c r="AQ148">
        <v>2.7</v>
      </c>
      <c r="AR148">
        <v>0.85299999999999998</v>
      </c>
      <c r="AS148">
        <v>0.65</v>
      </c>
      <c r="AT148">
        <v>0.94499999999999995</v>
      </c>
      <c r="AU148">
        <v>2.3039999999999998</v>
      </c>
      <c r="AV148">
        <v>0.80600000000000005</v>
      </c>
      <c r="AW148">
        <v>0.83599999999999997</v>
      </c>
      <c r="AX148" s="30">
        <v>146</v>
      </c>
      <c r="AY148">
        <v>8482303</v>
      </c>
      <c r="AZ148">
        <v>147</v>
      </c>
      <c r="BA148">
        <v>6.3029999999999999</v>
      </c>
      <c r="BB148">
        <v>4.0129999999999999</v>
      </c>
      <c r="BC148">
        <v>431</v>
      </c>
      <c r="BD148">
        <v>174</v>
      </c>
      <c r="BE148">
        <v>171814</v>
      </c>
      <c r="BF148">
        <v>1446</v>
      </c>
      <c r="BG148">
        <v>2.7</v>
      </c>
      <c r="BH148">
        <v>0.85299999999999998</v>
      </c>
      <c r="BI148">
        <v>0.65</v>
      </c>
      <c r="BJ148">
        <v>0.94499999999999995</v>
      </c>
      <c r="BK148">
        <v>2.3039999999999998</v>
      </c>
      <c r="BL148">
        <v>0.80600000000000005</v>
      </c>
      <c r="BM148">
        <v>0.84099999999999997</v>
      </c>
      <c r="BN148" s="30">
        <v>146</v>
      </c>
      <c r="BO148">
        <v>8476772</v>
      </c>
      <c r="BP148">
        <v>135</v>
      </c>
      <c r="BQ148">
        <v>5.7889999999999997</v>
      </c>
      <c r="BR148">
        <v>3.6859999999999999</v>
      </c>
      <c r="BS148">
        <v>429</v>
      </c>
      <c r="BT148">
        <v>160</v>
      </c>
      <c r="BU148">
        <v>177224</v>
      </c>
      <c r="BV148">
        <v>1478</v>
      </c>
      <c r="BW148">
        <v>2.7</v>
      </c>
      <c r="BX148">
        <v>0.85299999999999998</v>
      </c>
      <c r="BY148">
        <v>0.65</v>
      </c>
      <c r="BZ148">
        <v>0.94499999999999995</v>
      </c>
      <c r="CA148">
        <v>2.3039999999999998</v>
      </c>
      <c r="CB148">
        <v>0.80600000000000005</v>
      </c>
      <c r="CC148">
        <v>0.81699999999999995</v>
      </c>
    </row>
    <row r="149" spans="1:81" x14ac:dyDescent="0.2">
      <c r="A149" s="2">
        <v>43977</v>
      </c>
      <c r="B149" s="30">
        <v>147</v>
      </c>
      <c r="C149">
        <v>8487022</v>
      </c>
      <c r="D149">
        <v>136</v>
      </c>
      <c r="E149">
        <v>5.8319999999999999</v>
      </c>
      <c r="F149">
        <v>3.7130000000000001</v>
      </c>
      <c r="G149">
        <v>446</v>
      </c>
      <c r="H149">
        <v>150</v>
      </c>
      <c r="I149">
        <v>167219</v>
      </c>
      <c r="J149">
        <v>1493</v>
      </c>
      <c r="K149">
        <v>2.7</v>
      </c>
      <c r="L149">
        <v>0.85299999999999998</v>
      </c>
      <c r="M149">
        <v>0.65</v>
      </c>
      <c r="N149">
        <v>0.94499999999999995</v>
      </c>
      <c r="O149">
        <v>2.3039999999999998</v>
      </c>
      <c r="P149">
        <v>0.80600000000000005</v>
      </c>
      <c r="Q149">
        <v>0.85099999999999998</v>
      </c>
      <c r="R149" s="30">
        <v>147</v>
      </c>
      <c r="S149">
        <v>8505663</v>
      </c>
      <c r="T149">
        <v>161</v>
      </c>
      <c r="U149">
        <v>6.9039999999999999</v>
      </c>
      <c r="V149">
        <v>4.3949999999999996</v>
      </c>
      <c r="W149">
        <v>356</v>
      </c>
      <c r="X149">
        <v>182</v>
      </c>
      <c r="Y149">
        <v>148417</v>
      </c>
      <c r="Z149">
        <v>1505</v>
      </c>
      <c r="AA149">
        <v>2.7</v>
      </c>
      <c r="AB149">
        <v>0.85299999999999998</v>
      </c>
      <c r="AC149">
        <v>0.65</v>
      </c>
      <c r="AD149">
        <v>0.94499999999999995</v>
      </c>
      <c r="AE149">
        <v>2.3039999999999998</v>
      </c>
      <c r="AF149">
        <v>0.80600000000000005</v>
      </c>
      <c r="AG149">
        <v>0.86299999999999999</v>
      </c>
      <c r="AH149" s="30">
        <v>147</v>
      </c>
      <c r="AI149">
        <v>8490283</v>
      </c>
      <c r="AJ149">
        <v>98</v>
      </c>
      <c r="AK149">
        <v>4.202</v>
      </c>
      <c r="AL149">
        <v>2.6749999999999998</v>
      </c>
      <c r="AM149">
        <v>437</v>
      </c>
      <c r="AN149">
        <v>126</v>
      </c>
      <c r="AO149">
        <v>163715</v>
      </c>
      <c r="AP149">
        <v>1504</v>
      </c>
      <c r="AQ149">
        <v>2.7</v>
      </c>
      <c r="AR149">
        <v>0.85299999999999998</v>
      </c>
      <c r="AS149">
        <v>0.65</v>
      </c>
      <c r="AT149">
        <v>0.94499999999999995</v>
      </c>
      <c r="AU149">
        <v>2.3039999999999998</v>
      </c>
      <c r="AV149">
        <v>0.80600000000000005</v>
      </c>
      <c r="AW149">
        <v>0.83699999999999997</v>
      </c>
      <c r="AX149" s="30">
        <v>147</v>
      </c>
      <c r="AY149">
        <v>8482180</v>
      </c>
      <c r="AZ149">
        <v>123</v>
      </c>
      <c r="BA149">
        <v>5.274</v>
      </c>
      <c r="BB149">
        <v>3.3580000000000001</v>
      </c>
      <c r="BC149">
        <v>436</v>
      </c>
      <c r="BD149">
        <v>142</v>
      </c>
      <c r="BE149">
        <v>172003</v>
      </c>
      <c r="BF149">
        <v>1460</v>
      </c>
      <c r="BG149">
        <v>2.7</v>
      </c>
      <c r="BH149">
        <v>0.85299999999999998</v>
      </c>
      <c r="BI149">
        <v>0.65</v>
      </c>
      <c r="BJ149">
        <v>0.94499999999999995</v>
      </c>
      <c r="BK149">
        <v>2.3039999999999998</v>
      </c>
      <c r="BL149">
        <v>0.80600000000000005</v>
      </c>
      <c r="BM149">
        <v>0.83599999999999997</v>
      </c>
      <c r="BN149" s="30">
        <v>147</v>
      </c>
      <c r="BO149">
        <v>8476634</v>
      </c>
      <c r="BP149">
        <v>138</v>
      </c>
      <c r="BQ149">
        <v>5.9169999999999998</v>
      </c>
      <c r="BR149">
        <v>3.7669999999999999</v>
      </c>
      <c r="BS149">
        <v>408</v>
      </c>
      <c r="BT149">
        <v>156</v>
      </c>
      <c r="BU149">
        <v>177567</v>
      </c>
      <c r="BV149">
        <v>1496</v>
      </c>
      <c r="BW149">
        <v>2.7</v>
      </c>
      <c r="BX149">
        <v>0.85299999999999998</v>
      </c>
      <c r="BY149">
        <v>0.65</v>
      </c>
      <c r="BZ149">
        <v>0.94499999999999995</v>
      </c>
      <c r="CA149">
        <v>2.3039999999999998</v>
      </c>
      <c r="CB149">
        <v>0.80600000000000005</v>
      </c>
      <c r="CC149">
        <v>0.82699999999999996</v>
      </c>
    </row>
    <row r="150" spans="1:81" x14ac:dyDescent="0.2">
      <c r="A150" s="2">
        <v>43978</v>
      </c>
      <c r="B150" s="30">
        <v>148</v>
      </c>
      <c r="C150">
        <v>8486903</v>
      </c>
      <c r="D150">
        <v>119</v>
      </c>
      <c r="E150">
        <v>5.1029999999999998</v>
      </c>
      <c r="F150">
        <v>3.2490000000000001</v>
      </c>
      <c r="G150">
        <v>439</v>
      </c>
      <c r="H150">
        <v>143</v>
      </c>
      <c r="I150">
        <v>167062</v>
      </c>
      <c r="J150">
        <v>1508</v>
      </c>
      <c r="K150">
        <v>2.7</v>
      </c>
      <c r="L150">
        <v>0.85299999999999998</v>
      </c>
      <c r="M150">
        <v>0.65</v>
      </c>
      <c r="N150">
        <v>0.94499999999999995</v>
      </c>
      <c r="O150">
        <v>2.3039999999999998</v>
      </c>
      <c r="P150">
        <v>0.80600000000000005</v>
      </c>
      <c r="Q150">
        <v>0.85099999999999998</v>
      </c>
      <c r="R150" s="30">
        <v>148</v>
      </c>
      <c r="S150">
        <v>8505554</v>
      </c>
      <c r="T150">
        <v>109</v>
      </c>
      <c r="U150">
        <v>4.6740000000000004</v>
      </c>
      <c r="V150">
        <v>2.976</v>
      </c>
      <c r="W150">
        <v>394</v>
      </c>
      <c r="X150">
        <v>123</v>
      </c>
      <c r="Y150">
        <v>148591</v>
      </c>
      <c r="Z150">
        <v>1522</v>
      </c>
      <c r="AA150">
        <v>2.7</v>
      </c>
      <c r="AB150">
        <v>0.85299999999999998</v>
      </c>
      <c r="AC150">
        <v>0.65</v>
      </c>
      <c r="AD150">
        <v>0.94499999999999995</v>
      </c>
      <c r="AE150">
        <v>2.3039999999999998</v>
      </c>
      <c r="AF150">
        <v>0.80600000000000005</v>
      </c>
      <c r="AG150">
        <v>0.85299999999999998</v>
      </c>
      <c r="AH150" s="30">
        <v>148</v>
      </c>
      <c r="AI150">
        <v>8490155</v>
      </c>
      <c r="AJ150">
        <v>128</v>
      </c>
      <c r="AK150">
        <v>5.4889999999999999</v>
      </c>
      <c r="AL150">
        <v>3.4940000000000002</v>
      </c>
      <c r="AM150">
        <v>383</v>
      </c>
      <c r="AN150">
        <v>152</v>
      </c>
      <c r="AO150">
        <v>163986</v>
      </c>
      <c r="AP150">
        <v>1515</v>
      </c>
      <c r="AQ150">
        <v>2.7</v>
      </c>
      <c r="AR150">
        <v>0.85299999999999998</v>
      </c>
      <c r="AS150">
        <v>0.65</v>
      </c>
      <c r="AT150">
        <v>0.94499999999999995</v>
      </c>
      <c r="AU150">
        <v>2.3039999999999998</v>
      </c>
      <c r="AV150">
        <v>0.80600000000000005</v>
      </c>
      <c r="AW150">
        <v>0.83899999999999997</v>
      </c>
      <c r="AX150" s="30">
        <v>148</v>
      </c>
      <c r="AY150">
        <v>8482055</v>
      </c>
      <c r="AZ150">
        <v>125</v>
      </c>
      <c r="BA150">
        <v>5.36</v>
      </c>
      <c r="BB150">
        <v>3.4129999999999998</v>
      </c>
      <c r="BC150">
        <v>411</v>
      </c>
      <c r="BD150">
        <v>148</v>
      </c>
      <c r="BE150">
        <v>171885</v>
      </c>
      <c r="BF150">
        <v>1475</v>
      </c>
      <c r="BG150">
        <v>2.7</v>
      </c>
      <c r="BH150">
        <v>0.85299999999999998</v>
      </c>
      <c r="BI150">
        <v>0.65</v>
      </c>
      <c r="BJ150">
        <v>0.94499999999999995</v>
      </c>
      <c r="BK150">
        <v>2.3039999999999998</v>
      </c>
      <c r="BL150">
        <v>0.80600000000000005</v>
      </c>
      <c r="BM150">
        <v>0.83699999999999997</v>
      </c>
      <c r="BN150" s="30">
        <v>148</v>
      </c>
      <c r="BO150">
        <v>8476520</v>
      </c>
      <c r="BP150">
        <v>114</v>
      </c>
      <c r="BQ150">
        <v>4.8879999999999999</v>
      </c>
      <c r="BR150">
        <v>3.1120000000000001</v>
      </c>
      <c r="BS150">
        <v>409</v>
      </c>
      <c r="BT150">
        <v>137</v>
      </c>
      <c r="BU150">
        <v>177632</v>
      </c>
      <c r="BV150">
        <v>1510</v>
      </c>
      <c r="BW150">
        <v>2.7</v>
      </c>
      <c r="BX150">
        <v>0.85299999999999998</v>
      </c>
      <c r="BY150">
        <v>0.65</v>
      </c>
      <c r="BZ150">
        <v>0.94499999999999995</v>
      </c>
      <c r="CA150">
        <v>2.3039999999999998</v>
      </c>
      <c r="CB150">
        <v>0.80600000000000005</v>
      </c>
      <c r="CC150">
        <v>0.82699999999999996</v>
      </c>
    </row>
    <row r="151" spans="1:81" x14ac:dyDescent="0.2">
      <c r="A151" s="2">
        <v>43979</v>
      </c>
      <c r="B151" s="30">
        <v>149</v>
      </c>
      <c r="C151">
        <v>8486777</v>
      </c>
      <c r="D151">
        <v>126</v>
      </c>
      <c r="E151">
        <v>5.4029999999999996</v>
      </c>
      <c r="F151">
        <v>3.44</v>
      </c>
      <c r="G151">
        <v>406</v>
      </c>
      <c r="H151">
        <v>152</v>
      </c>
      <c r="I151">
        <v>167414</v>
      </c>
      <c r="J151">
        <v>1522</v>
      </c>
      <c r="K151">
        <v>2.7</v>
      </c>
      <c r="L151">
        <v>0.85299999999999998</v>
      </c>
      <c r="M151">
        <v>0.65</v>
      </c>
      <c r="N151">
        <v>0.94499999999999995</v>
      </c>
      <c r="O151">
        <v>2.3039999999999998</v>
      </c>
      <c r="P151">
        <v>0.80600000000000005</v>
      </c>
      <c r="Q151">
        <v>0.86</v>
      </c>
      <c r="R151" s="30">
        <v>149</v>
      </c>
      <c r="S151">
        <v>8505448</v>
      </c>
      <c r="T151">
        <v>106</v>
      </c>
      <c r="U151">
        <v>4.5449999999999999</v>
      </c>
      <c r="V151">
        <v>2.8940000000000001</v>
      </c>
      <c r="W151">
        <v>375</v>
      </c>
      <c r="X151">
        <v>128</v>
      </c>
      <c r="Y151">
        <v>148800</v>
      </c>
      <c r="Z151">
        <v>1535</v>
      </c>
      <c r="AA151">
        <v>2.7</v>
      </c>
      <c r="AB151">
        <v>0.85299999999999998</v>
      </c>
      <c r="AC151">
        <v>0.65</v>
      </c>
      <c r="AD151">
        <v>0.94499999999999995</v>
      </c>
      <c r="AE151">
        <v>2.3039999999999998</v>
      </c>
      <c r="AF151">
        <v>0.80600000000000005</v>
      </c>
      <c r="AG151">
        <v>0.85599999999999998</v>
      </c>
      <c r="AH151" s="30">
        <v>149</v>
      </c>
      <c r="AI151">
        <v>8490038</v>
      </c>
      <c r="AJ151">
        <v>117</v>
      </c>
      <c r="AK151">
        <v>5.0170000000000003</v>
      </c>
      <c r="AL151">
        <v>3.194</v>
      </c>
      <c r="AM151">
        <v>368</v>
      </c>
      <c r="AN151">
        <v>143</v>
      </c>
      <c r="AO151">
        <v>164044</v>
      </c>
      <c r="AP151">
        <v>1524</v>
      </c>
      <c r="AQ151">
        <v>2.7</v>
      </c>
      <c r="AR151">
        <v>0.85299999999999998</v>
      </c>
      <c r="AS151">
        <v>0.65</v>
      </c>
      <c r="AT151">
        <v>0.94499999999999995</v>
      </c>
      <c r="AU151">
        <v>2.3039999999999998</v>
      </c>
      <c r="AV151">
        <v>0.80600000000000005</v>
      </c>
      <c r="AW151">
        <v>0.83599999999999997</v>
      </c>
      <c r="AX151" s="30">
        <v>149</v>
      </c>
      <c r="AY151">
        <v>8481938</v>
      </c>
      <c r="AZ151">
        <v>117</v>
      </c>
      <c r="BA151">
        <v>5.0170000000000003</v>
      </c>
      <c r="BB151">
        <v>3.194</v>
      </c>
      <c r="BC151">
        <v>391</v>
      </c>
      <c r="BD151">
        <v>145</v>
      </c>
      <c r="BE151">
        <v>172260</v>
      </c>
      <c r="BF151">
        <v>1488</v>
      </c>
      <c r="BG151">
        <v>2.7</v>
      </c>
      <c r="BH151">
        <v>0.85299999999999998</v>
      </c>
      <c r="BI151">
        <v>0.65</v>
      </c>
      <c r="BJ151">
        <v>0.94499999999999995</v>
      </c>
      <c r="BK151">
        <v>2.3039999999999998</v>
      </c>
      <c r="BL151">
        <v>0.80600000000000005</v>
      </c>
      <c r="BM151">
        <v>0.83799999999999997</v>
      </c>
      <c r="BN151" s="30">
        <v>149</v>
      </c>
      <c r="BO151">
        <v>8476394</v>
      </c>
      <c r="BP151">
        <v>126</v>
      </c>
      <c r="BQ151">
        <v>5.4029999999999996</v>
      </c>
      <c r="BR151">
        <v>3.44</v>
      </c>
      <c r="BS151">
        <v>381</v>
      </c>
      <c r="BT151">
        <v>142</v>
      </c>
      <c r="BU151">
        <v>177599</v>
      </c>
      <c r="BV151">
        <v>1527</v>
      </c>
      <c r="BW151">
        <v>2.7</v>
      </c>
      <c r="BX151">
        <v>0.85299999999999998</v>
      </c>
      <c r="BY151">
        <v>0.65</v>
      </c>
      <c r="BZ151">
        <v>0.94499999999999995</v>
      </c>
      <c r="CA151">
        <v>2.3039999999999998</v>
      </c>
      <c r="CB151">
        <v>0.80600000000000005</v>
      </c>
      <c r="CC151">
        <v>0.83699999999999997</v>
      </c>
    </row>
    <row r="152" spans="1:81" x14ac:dyDescent="0.2">
      <c r="A152" s="2">
        <v>43980</v>
      </c>
      <c r="B152" s="30">
        <v>150</v>
      </c>
      <c r="C152">
        <v>8486652</v>
      </c>
      <c r="D152">
        <v>125</v>
      </c>
      <c r="E152">
        <v>5.36</v>
      </c>
      <c r="F152">
        <v>3.4129999999999998</v>
      </c>
      <c r="G152">
        <v>385</v>
      </c>
      <c r="H152">
        <v>147</v>
      </c>
      <c r="I152">
        <v>167467</v>
      </c>
      <c r="J152">
        <v>1534</v>
      </c>
      <c r="K152">
        <v>2.7</v>
      </c>
      <c r="L152">
        <v>0.85299999999999998</v>
      </c>
      <c r="M152">
        <v>0.65</v>
      </c>
      <c r="N152">
        <v>0.94499999999999995</v>
      </c>
      <c r="O152">
        <v>2.3039999999999998</v>
      </c>
      <c r="P152">
        <v>0.80600000000000005</v>
      </c>
      <c r="Q152">
        <v>0.86699999999999999</v>
      </c>
      <c r="R152" s="30">
        <v>150</v>
      </c>
      <c r="S152">
        <v>8505343</v>
      </c>
      <c r="T152">
        <v>105</v>
      </c>
      <c r="U152">
        <v>4.5019999999999998</v>
      </c>
      <c r="V152">
        <v>2.867</v>
      </c>
      <c r="W152">
        <v>363</v>
      </c>
      <c r="X152">
        <v>118</v>
      </c>
      <c r="Y152">
        <v>148808</v>
      </c>
      <c r="Z152">
        <v>1550</v>
      </c>
      <c r="AA152">
        <v>2.7</v>
      </c>
      <c r="AB152">
        <v>0.85299999999999998</v>
      </c>
      <c r="AC152">
        <v>0.65</v>
      </c>
      <c r="AD152">
        <v>0.94499999999999995</v>
      </c>
      <c r="AE152">
        <v>2.3039999999999998</v>
      </c>
      <c r="AF152">
        <v>0.80600000000000005</v>
      </c>
      <c r="AG152">
        <v>0.86399999999999999</v>
      </c>
      <c r="AH152" s="30">
        <v>150</v>
      </c>
      <c r="AI152">
        <v>8489921</v>
      </c>
      <c r="AJ152">
        <v>117</v>
      </c>
      <c r="AK152">
        <v>5.0170000000000003</v>
      </c>
      <c r="AL152">
        <v>3.194</v>
      </c>
      <c r="AM152">
        <v>350</v>
      </c>
      <c r="AN152">
        <v>135</v>
      </c>
      <c r="AO152">
        <v>164252</v>
      </c>
      <c r="AP152">
        <v>1538</v>
      </c>
      <c r="AQ152">
        <v>2.7</v>
      </c>
      <c r="AR152">
        <v>0.85299999999999998</v>
      </c>
      <c r="AS152">
        <v>0.65</v>
      </c>
      <c r="AT152">
        <v>0.94499999999999995</v>
      </c>
      <c r="AU152">
        <v>2.3039999999999998</v>
      </c>
      <c r="AV152">
        <v>0.80600000000000005</v>
      </c>
      <c r="AW152">
        <v>0.83899999999999997</v>
      </c>
      <c r="AX152" s="30">
        <v>150</v>
      </c>
      <c r="AY152">
        <v>8481814</v>
      </c>
      <c r="AZ152">
        <v>124</v>
      </c>
      <c r="BA152">
        <v>5.3170000000000002</v>
      </c>
      <c r="BB152">
        <v>3.3849999999999998</v>
      </c>
      <c r="BC152">
        <v>371</v>
      </c>
      <c r="BD152">
        <v>137</v>
      </c>
      <c r="BE152">
        <v>172262</v>
      </c>
      <c r="BF152">
        <v>1508</v>
      </c>
      <c r="BG152">
        <v>2.7</v>
      </c>
      <c r="BH152">
        <v>0.85299999999999998</v>
      </c>
      <c r="BI152">
        <v>0.65</v>
      </c>
      <c r="BJ152">
        <v>0.94499999999999995</v>
      </c>
      <c r="BK152">
        <v>2.3039999999999998</v>
      </c>
      <c r="BL152">
        <v>0.80600000000000005</v>
      </c>
      <c r="BM152">
        <v>0.84</v>
      </c>
      <c r="BN152" s="30">
        <v>150</v>
      </c>
      <c r="BO152">
        <v>8476282</v>
      </c>
      <c r="BP152">
        <v>112</v>
      </c>
      <c r="BQ152">
        <v>4.8029999999999999</v>
      </c>
      <c r="BR152">
        <v>3.0579999999999998</v>
      </c>
      <c r="BS152">
        <v>372</v>
      </c>
      <c r="BT152">
        <v>135</v>
      </c>
      <c r="BU152">
        <v>177862</v>
      </c>
      <c r="BV152">
        <v>1540</v>
      </c>
      <c r="BW152">
        <v>2.7</v>
      </c>
      <c r="BX152">
        <v>0.85299999999999998</v>
      </c>
      <c r="BY152">
        <v>0.65</v>
      </c>
      <c r="BZ152">
        <v>0.94499999999999995</v>
      </c>
      <c r="CA152">
        <v>2.3039999999999998</v>
      </c>
      <c r="CB152">
        <v>0.80600000000000005</v>
      </c>
      <c r="CC152">
        <v>0.84</v>
      </c>
    </row>
    <row r="153" spans="1:81" x14ac:dyDescent="0.2">
      <c r="A153" s="2">
        <v>43981</v>
      </c>
      <c r="B153" s="30">
        <v>151</v>
      </c>
      <c r="C153">
        <v>8486560</v>
      </c>
      <c r="D153">
        <v>92</v>
      </c>
      <c r="E153">
        <v>3.9449999999999998</v>
      </c>
      <c r="F153">
        <v>2.512</v>
      </c>
      <c r="G153">
        <v>381</v>
      </c>
      <c r="H153">
        <v>129</v>
      </c>
      <c r="I153">
        <v>167621</v>
      </c>
      <c r="J153">
        <v>1547</v>
      </c>
      <c r="K153">
        <v>2.7</v>
      </c>
      <c r="L153">
        <v>0.70599999999999996</v>
      </c>
      <c r="M153">
        <v>0.65</v>
      </c>
      <c r="N153">
        <v>0.94499999999999995</v>
      </c>
      <c r="O153">
        <v>1.907</v>
      </c>
      <c r="P153">
        <v>0.66800000000000004</v>
      </c>
      <c r="Q153">
        <v>0.86099999999999999</v>
      </c>
      <c r="R153" s="30">
        <v>151</v>
      </c>
      <c r="S153">
        <v>8505252</v>
      </c>
      <c r="T153">
        <v>91</v>
      </c>
      <c r="U153">
        <v>3.9020000000000001</v>
      </c>
      <c r="V153">
        <v>2.484</v>
      </c>
      <c r="W153">
        <v>343</v>
      </c>
      <c r="X153">
        <v>125</v>
      </c>
      <c r="Y153">
        <v>148841</v>
      </c>
      <c r="Z153">
        <v>1567</v>
      </c>
      <c r="AA153">
        <v>2.7</v>
      </c>
      <c r="AB153">
        <v>0.70599999999999996</v>
      </c>
      <c r="AC153">
        <v>0.65</v>
      </c>
      <c r="AD153">
        <v>0.94499999999999995</v>
      </c>
      <c r="AE153">
        <v>1.907</v>
      </c>
      <c r="AF153">
        <v>0.66800000000000004</v>
      </c>
      <c r="AG153">
        <v>0.85899999999999999</v>
      </c>
      <c r="AH153" s="30">
        <v>151</v>
      </c>
      <c r="AI153">
        <v>8489840</v>
      </c>
      <c r="AJ153">
        <v>81</v>
      </c>
      <c r="AK153">
        <v>3.4729999999999999</v>
      </c>
      <c r="AL153">
        <v>2.2109999999999999</v>
      </c>
      <c r="AM153">
        <v>363</v>
      </c>
      <c r="AN153">
        <v>104</v>
      </c>
      <c r="AO153">
        <v>164442</v>
      </c>
      <c r="AP153">
        <v>1552</v>
      </c>
      <c r="AQ153">
        <v>2.7</v>
      </c>
      <c r="AR153">
        <v>0.70599999999999996</v>
      </c>
      <c r="AS153">
        <v>0.65</v>
      </c>
      <c r="AT153">
        <v>0.94499999999999995</v>
      </c>
      <c r="AU153">
        <v>1.907</v>
      </c>
      <c r="AV153">
        <v>0.66800000000000004</v>
      </c>
      <c r="AW153">
        <v>0.83799999999999997</v>
      </c>
      <c r="AX153" s="30">
        <v>151</v>
      </c>
      <c r="AY153">
        <v>8481726</v>
      </c>
      <c r="AZ153">
        <v>88</v>
      </c>
      <c r="BA153">
        <v>3.7730000000000001</v>
      </c>
      <c r="BB153">
        <v>2.4020000000000001</v>
      </c>
      <c r="BC153">
        <v>368</v>
      </c>
      <c r="BD153">
        <v>127</v>
      </c>
      <c r="BE153">
        <v>172461</v>
      </c>
      <c r="BF153">
        <v>1522</v>
      </c>
      <c r="BG153">
        <v>2.7</v>
      </c>
      <c r="BH153">
        <v>0.70599999999999996</v>
      </c>
      <c r="BI153">
        <v>0.65</v>
      </c>
      <c r="BJ153">
        <v>0.94499999999999995</v>
      </c>
      <c r="BK153">
        <v>1.907</v>
      </c>
      <c r="BL153">
        <v>0.66800000000000004</v>
      </c>
      <c r="BM153">
        <v>0.83599999999999997</v>
      </c>
      <c r="BN153" s="30">
        <v>151</v>
      </c>
      <c r="BO153">
        <v>8476189</v>
      </c>
      <c r="BP153">
        <v>93</v>
      </c>
      <c r="BQ153">
        <v>3.988</v>
      </c>
      <c r="BR153">
        <v>2.5390000000000001</v>
      </c>
      <c r="BS153">
        <v>356</v>
      </c>
      <c r="BT153">
        <v>128</v>
      </c>
      <c r="BU153">
        <v>178120</v>
      </c>
      <c r="BV153">
        <v>1556</v>
      </c>
      <c r="BW153">
        <v>2.7</v>
      </c>
      <c r="BX153">
        <v>0.70599999999999996</v>
      </c>
      <c r="BY153">
        <v>0.65</v>
      </c>
      <c r="BZ153">
        <v>0.94499999999999995</v>
      </c>
      <c r="CA153">
        <v>1.907</v>
      </c>
      <c r="CB153">
        <v>0.66800000000000004</v>
      </c>
      <c r="CC153">
        <v>0.84099999999999997</v>
      </c>
    </row>
    <row r="154" spans="1:81" x14ac:dyDescent="0.2">
      <c r="A154" s="2">
        <v>43982</v>
      </c>
      <c r="B154" s="30">
        <v>152</v>
      </c>
      <c r="C154">
        <v>8486444</v>
      </c>
      <c r="D154">
        <v>116</v>
      </c>
      <c r="E154">
        <v>4.9740000000000002</v>
      </c>
      <c r="F154">
        <v>3.1669999999999998</v>
      </c>
      <c r="G154">
        <v>331</v>
      </c>
      <c r="H154">
        <v>142</v>
      </c>
      <c r="I154">
        <v>167603</v>
      </c>
      <c r="J154">
        <v>1566</v>
      </c>
      <c r="K154">
        <v>2.7</v>
      </c>
      <c r="L154">
        <v>0.70599999999999996</v>
      </c>
      <c r="M154">
        <v>0.63</v>
      </c>
      <c r="N154">
        <v>0.999</v>
      </c>
      <c r="O154">
        <v>1.907</v>
      </c>
      <c r="P154">
        <v>0.70599999999999996</v>
      </c>
      <c r="Q154">
        <v>0.86499999999999999</v>
      </c>
      <c r="R154" s="30">
        <v>152</v>
      </c>
      <c r="S154">
        <v>8505143</v>
      </c>
      <c r="T154">
        <v>109</v>
      </c>
      <c r="U154">
        <v>4.6740000000000004</v>
      </c>
      <c r="V154">
        <v>2.976</v>
      </c>
      <c r="W154">
        <v>302</v>
      </c>
      <c r="X154">
        <v>132</v>
      </c>
      <c r="Y154">
        <v>149099</v>
      </c>
      <c r="Z154">
        <v>1588</v>
      </c>
      <c r="AA154">
        <v>2.7</v>
      </c>
      <c r="AB154">
        <v>0.70599999999999996</v>
      </c>
      <c r="AC154">
        <v>0.63</v>
      </c>
      <c r="AD154">
        <v>0.999</v>
      </c>
      <c r="AE154">
        <v>1.907</v>
      </c>
      <c r="AF154">
        <v>0.70599999999999996</v>
      </c>
      <c r="AG154">
        <v>0.86099999999999999</v>
      </c>
      <c r="AH154" s="30">
        <v>152</v>
      </c>
      <c r="AI154">
        <v>8489748</v>
      </c>
      <c r="AJ154">
        <v>92</v>
      </c>
      <c r="AK154">
        <v>3.9449999999999998</v>
      </c>
      <c r="AL154">
        <v>2.512</v>
      </c>
      <c r="AM154">
        <v>326</v>
      </c>
      <c r="AN154">
        <v>118</v>
      </c>
      <c r="AO154">
        <v>164440</v>
      </c>
      <c r="AP154">
        <v>1566</v>
      </c>
      <c r="AQ154">
        <v>2.7</v>
      </c>
      <c r="AR154">
        <v>0.70599999999999996</v>
      </c>
      <c r="AS154">
        <v>0.63</v>
      </c>
      <c r="AT154">
        <v>0.999</v>
      </c>
      <c r="AU154">
        <v>1.907</v>
      </c>
      <c r="AV154">
        <v>0.70599999999999996</v>
      </c>
      <c r="AW154">
        <v>0.84399999999999997</v>
      </c>
      <c r="AX154" s="30">
        <v>152</v>
      </c>
      <c r="AY154">
        <v>8481631</v>
      </c>
      <c r="AZ154">
        <v>95</v>
      </c>
      <c r="BA154">
        <v>4.0739999999999998</v>
      </c>
      <c r="BB154">
        <v>2.5939999999999999</v>
      </c>
      <c r="BC154">
        <v>318</v>
      </c>
      <c r="BD154">
        <v>138</v>
      </c>
      <c r="BE154">
        <v>172601</v>
      </c>
      <c r="BF154">
        <v>1529</v>
      </c>
      <c r="BG154">
        <v>2.7</v>
      </c>
      <c r="BH154">
        <v>0.70599999999999996</v>
      </c>
      <c r="BI154">
        <v>0.63</v>
      </c>
      <c r="BJ154">
        <v>0.999</v>
      </c>
      <c r="BK154">
        <v>1.907</v>
      </c>
      <c r="BL154">
        <v>0.70599999999999996</v>
      </c>
      <c r="BM154">
        <v>0.84799999999999998</v>
      </c>
      <c r="BN154" s="30">
        <v>152</v>
      </c>
      <c r="BO154">
        <v>8476088</v>
      </c>
      <c r="BP154">
        <v>101</v>
      </c>
      <c r="BQ154">
        <v>4.3310000000000004</v>
      </c>
      <c r="BR154">
        <v>2.7570000000000001</v>
      </c>
      <c r="BS154">
        <v>321</v>
      </c>
      <c r="BT154">
        <v>128</v>
      </c>
      <c r="BU154">
        <v>178084</v>
      </c>
      <c r="BV154">
        <v>1571</v>
      </c>
      <c r="BW154">
        <v>2.7</v>
      </c>
      <c r="BX154">
        <v>0.70599999999999996</v>
      </c>
      <c r="BY154">
        <v>0.63</v>
      </c>
      <c r="BZ154">
        <v>0.999</v>
      </c>
      <c r="CA154">
        <v>1.907</v>
      </c>
      <c r="CB154">
        <v>0.70599999999999996</v>
      </c>
      <c r="CC154">
        <v>0.84799999999999998</v>
      </c>
    </row>
    <row r="155" spans="1:81" x14ac:dyDescent="0.2">
      <c r="A155" s="2">
        <v>43983</v>
      </c>
      <c r="B155" s="30">
        <v>153</v>
      </c>
      <c r="C155">
        <v>8486353</v>
      </c>
      <c r="D155">
        <v>91</v>
      </c>
      <c r="E155">
        <v>3.9020000000000001</v>
      </c>
      <c r="F155">
        <v>2.484</v>
      </c>
      <c r="G155">
        <v>324</v>
      </c>
      <c r="H155">
        <v>123</v>
      </c>
      <c r="I155">
        <v>167881</v>
      </c>
      <c r="J155">
        <v>1575</v>
      </c>
      <c r="K155">
        <v>2.7</v>
      </c>
      <c r="L155">
        <v>0.70599999999999996</v>
      </c>
      <c r="M155">
        <v>0.63</v>
      </c>
      <c r="N155">
        <v>0.999</v>
      </c>
      <c r="O155">
        <v>1.907</v>
      </c>
      <c r="P155">
        <v>0.70599999999999996</v>
      </c>
      <c r="Q155">
        <v>0.84</v>
      </c>
      <c r="R155" s="30">
        <v>153</v>
      </c>
      <c r="S155">
        <v>8505071</v>
      </c>
      <c r="T155">
        <v>72</v>
      </c>
      <c r="U155">
        <v>3.0870000000000002</v>
      </c>
      <c r="V155">
        <v>1.966</v>
      </c>
      <c r="W155">
        <v>308</v>
      </c>
      <c r="X155">
        <v>103</v>
      </c>
      <c r="Y155">
        <v>149195</v>
      </c>
      <c r="Z155">
        <v>1597</v>
      </c>
      <c r="AA155">
        <v>2.7</v>
      </c>
      <c r="AB155">
        <v>0.70599999999999996</v>
      </c>
      <c r="AC155">
        <v>0.63</v>
      </c>
      <c r="AD155">
        <v>0.999</v>
      </c>
      <c r="AE155">
        <v>1.907</v>
      </c>
      <c r="AF155">
        <v>0.70599999999999996</v>
      </c>
      <c r="AG155">
        <v>0.84099999999999997</v>
      </c>
      <c r="AH155" s="30">
        <v>153</v>
      </c>
      <c r="AI155">
        <v>8489645</v>
      </c>
      <c r="AJ155">
        <v>103</v>
      </c>
      <c r="AK155">
        <v>4.4169999999999998</v>
      </c>
      <c r="AL155">
        <v>2.8119999999999998</v>
      </c>
      <c r="AM155">
        <v>283</v>
      </c>
      <c r="AN155">
        <v>135</v>
      </c>
      <c r="AO155">
        <v>164600</v>
      </c>
      <c r="AP155">
        <v>1582</v>
      </c>
      <c r="AQ155">
        <v>2.7</v>
      </c>
      <c r="AR155">
        <v>0.70599999999999996</v>
      </c>
      <c r="AS155">
        <v>0.63</v>
      </c>
      <c r="AT155">
        <v>0.999</v>
      </c>
      <c r="AU155">
        <v>1.907</v>
      </c>
      <c r="AV155">
        <v>0.70599999999999996</v>
      </c>
      <c r="AW155">
        <v>0.83199999999999996</v>
      </c>
      <c r="AX155" s="30">
        <v>153</v>
      </c>
      <c r="AY155">
        <v>8481544</v>
      </c>
      <c r="AZ155">
        <v>87</v>
      </c>
      <c r="BA155">
        <v>3.7309999999999999</v>
      </c>
      <c r="BB155">
        <v>2.375</v>
      </c>
      <c r="BC155">
        <v>304</v>
      </c>
      <c r="BD155">
        <v>109</v>
      </c>
      <c r="BE155">
        <v>172833</v>
      </c>
      <c r="BF155">
        <v>1544</v>
      </c>
      <c r="BG155">
        <v>2.7</v>
      </c>
      <c r="BH155">
        <v>0.70599999999999996</v>
      </c>
      <c r="BI155">
        <v>0.63</v>
      </c>
      <c r="BJ155">
        <v>0.999</v>
      </c>
      <c r="BK155">
        <v>1.907</v>
      </c>
      <c r="BL155">
        <v>0.70599999999999996</v>
      </c>
      <c r="BM155">
        <v>0.82899999999999996</v>
      </c>
      <c r="BN155" s="30">
        <v>153</v>
      </c>
      <c r="BO155">
        <v>8476003</v>
      </c>
      <c r="BP155">
        <v>85</v>
      </c>
      <c r="BQ155">
        <v>3.645</v>
      </c>
      <c r="BR155">
        <v>2.3210000000000002</v>
      </c>
      <c r="BS155">
        <v>310</v>
      </c>
      <c r="BT155">
        <v>112</v>
      </c>
      <c r="BU155">
        <v>178244</v>
      </c>
      <c r="BV155">
        <v>1585</v>
      </c>
      <c r="BW155">
        <v>2.7</v>
      </c>
      <c r="BX155">
        <v>0.70599999999999996</v>
      </c>
      <c r="BY155">
        <v>0.63</v>
      </c>
      <c r="BZ155">
        <v>0.999</v>
      </c>
      <c r="CA155">
        <v>1.907</v>
      </c>
      <c r="CB155">
        <v>0.70599999999999996</v>
      </c>
      <c r="CC155">
        <v>0.83699999999999997</v>
      </c>
    </row>
    <row r="156" spans="1:81" x14ac:dyDescent="0.2">
      <c r="A156" s="2">
        <v>43984</v>
      </c>
      <c r="B156" s="30">
        <v>154</v>
      </c>
      <c r="C156">
        <v>8486277</v>
      </c>
      <c r="D156">
        <v>76</v>
      </c>
      <c r="E156">
        <v>3.2589999999999999</v>
      </c>
      <c r="F156">
        <v>2.0750000000000002</v>
      </c>
      <c r="G156">
        <v>320</v>
      </c>
      <c r="H156">
        <v>95</v>
      </c>
      <c r="I156">
        <v>167968</v>
      </c>
      <c r="J156">
        <v>1588</v>
      </c>
      <c r="K156">
        <v>2.7</v>
      </c>
      <c r="L156">
        <v>0.70599999999999996</v>
      </c>
      <c r="M156">
        <v>0.63</v>
      </c>
      <c r="N156">
        <v>0.999</v>
      </c>
      <c r="O156">
        <v>1.907</v>
      </c>
      <c r="P156">
        <v>0.70599999999999996</v>
      </c>
      <c r="Q156">
        <v>0.82699999999999996</v>
      </c>
      <c r="R156" s="30">
        <v>154</v>
      </c>
      <c r="S156">
        <v>8504983</v>
      </c>
      <c r="T156">
        <v>88</v>
      </c>
      <c r="U156">
        <v>3.7730000000000001</v>
      </c>
      <c r="V156">
        <v>2.4020000000000001</v>
      </c>
      <c r="W156">
        <v>275</v>
      </c>
      <c r="X156">
        <v>105</v>
      </c>
      <c r="Y156">
        <v>149264</v>
      </c>
      <c r="Z156">
        <v>1616</v>
      </c>
      <c r="AA156">
        <v>2.7</v>
      </c>
      <c r="AB156">
        <v>0.70599999999999996</v>
      </c>
      <c r="AC156">
        <v>0.63</v>
      </c>
      <c r="AD156">
        <v>0.999</v>
      </c>
      <c r="AE156">
        <v>1.907</v>
      </c>
      <c r="AF156">
        <v>0.70599999999999996</v>
      </c>
      <c r="AG156">
        <v>0.84299999999999997</v>
      </c>
      <c r="AH156" s="30">
        <v>154</v>
      </c>
      <c r="AI156">
        <v>8489548</v>
      </c>
      <c r="AJ156">
        <v>97</v>
      </c>
      <c r="AK156">
        <v>4.1589999999999998</v>
      </c>
      <c r="AL156">
        <v>2.6480000000000001</v>
      </c>
      <c r="AM156">
        <v>275</v>
      </c>
      <c r="AN156">
        <v>111</v>
      </c>
      <c r="AO156">
        <v>164693</v>
      </c>
      <c r="AP156">
        <v>1605</v>
      </c>
      <c r="AQ156">
        <v>2.7</v>
      </c>
      <c r="AR156">
        <v>0.70599999999999996</v>
      </c>
      <c r="AS156">
        <v>0.63</v>
      </c>
      <c r="AT156">
        <v>0.999</v>
      </c>
      <c r="AU156">
        <v>1.907</v>
      </c>
      <c r="AV156">
        <v>0.70599999999999996</v>
      </c>
      <c r="AW156">
        <v>0.81399999999999995</v>
      </c>
      <c r="AX156" s="30">
        <v>154</v>
      </c>
      <c r="AY156">
        <v>8481455</v>
      </c>
      <c r="AZ156">
        <v>89</v>
      </c>
      <c r="BA156">
        <v>3.8159999999999998</v>
      </c>
      <c r="BB156">
        <v>2.4300000000000002</v>
      </c>
      <c r="BC156">
        <v>278</v>
      </c>
      <c r="BD156">
        <v>113</v>
      </c>
      <c r="BE156">
        <v>172746</v>
      </c>
      <c r="BF156">
        <v>1557</v>
      </c>
      <c r="BG156">
        <v>2.7</v>
      </c>
      <c r="BH156">
        <v>0.70599999999999996</v>
      </c>
      <c r="BI156">
        <v>0.63</v>
      </c>
      <c r="BJ156">
        <v>0.999</v>
      </c>
      <c r="BK156">
        <v>1.907</v>
      </c>
      <c r="BL156">
        <v>0.70599999999999996</v>
      </c>
      <c r="BM156">
        <v>0.80300000000000005</v>
      </c>
      <c r="BN156" s="30">
        <v>154</v>
      </c>
      <c r="BO156">
        <v>8475916</v>
      </c>
      <c r="BP156">
        <v>87</v>
      </c>
      <c r="BQ156">
        <v>3.7309999999999999</v>
      </c>
      <c r="BR156">
        <v>2.375</v>
      </c>
      <c r="BS156">
        <v>277</v>
      </c>
      <c r="BT156">
        <v>118</v>
      </c>
      <c r="BU156">
        <v>178262</v>
      </c>
      <c r="BV156">
        <v>1598</v>
      </c>
      <c r="BW156">
        <v>2.7</v>
      </c>
      <c r="BX156">
        <v>0.70599999999999996</v>
      </c>
      <c r="BY156">
        <v>0.63</v>
      </c>
      <c r="BZ156">
        <v>0.999</v>
      </c>
      <c r="CA156">
        <v>1.907</v>
      </c>
      <c r="CB156">
        <v>0.70599999999999996</v>
      </c>
      <c r="CC156">
        <v>0.82799999999999996</v>
      </c>
    </row>
    <row r="157" spans="1:81" x14ac:dyDescent="0.2">
      <c r="A157" s="2">
        <v>43985</v>
      </c>
      <c r="B157" s="30">
        <v>155</v>
      </c>
      <c r="C157">
        <v>8486183</v>
      </c>
      <c r="D157">
        <v>94</v>
      </c>
      <c r="E157">
        <v>4.0309999999999997</v>
      </c>
      <c r="F157">
        <v>2.5659999999999998</v>
      </c>
      <c r="G157">
        <v>277</v>
      </c>
      <c r="H157">
        <v>119</v>
      </c>
      <c r="I157">
        <v>168093</v>
      </c>
      <c r="J157">
        <v>1609</v>
      </c>
      <c r="K157">
        <v>2.7</v>
      </c>
      <c r="L157">
        <v>0.70599999999999996</v>
      </c>
      <c r="M157">
        <v>0.63</v>
      </c>
      <c r="N157">
        <v>0.999</v>
      </c>
      <c r="O157">
        <v>1.907</v>
      </c>
      <c r="P157">
        <v>0.70599999999999996</v>
      </c>
      <c r="Q157">
        <v>0.8</v>
      </c>
      <c r="R157" s="30">
        <v>155</v>
      </c>
      <c r="S157">
        <v>8504908</v>
      </c>
      <c r="T157">
        <v>75</v>
      </c>
      <c r="U157">
        <v>3.2160000000000002</v>
      </c>
      <c r="V157">
        <v>2.048</v>
      </c>
      <c r="W157">
        <v>271</v>
      </c>
      <c r="X157">
        <v>92</v>
      </c>
      <c r="Y157">
        <v>149490</v>
      </c>
      <c r="Z157">
        <v>1632</v>
      </c>
      <c r="AA157">
        <v>2.7</v>
      </c>
      <c r="AB157">
        <v>0.70599999999999996</v>
      </c>
      <c r="AC157">
        <v>0.63</v>
      </c>
      <c r="AD157">
        <v>0.999</v>
      </c>
      <c r="AE157">
        <v>1.907</v>
      </c>
      <c r="AF157">
        <v>0.70599999999999996</v>
      </c>
      <c r="AG157">
        <v>0.81200000000000006</v>
      </c>
      <c r="AH157" s="30">
        <v>155</v>
      </c>
      <c r="AI157">
        <v>8489472</v>
      </c>
      <c r="AJ157">
        <v>76</v>
      </c>
      <c r="AK157">
        <v>3.2589999999999999</v>
      </c>
      <c r="AL157">
        <v>2.0750000000000002</v>
      </c>
      <c r="AM157">
        <v>280</v>
      </c>
      <c r="AN157">
        <v>92</v>
      </c>
      <c r="AO157">
        <v>164816</v>
      </c>
      <c r="AP157">
        <v>1619</v>
      </c>
      <c r="AQ157">
        <v>2.7</v>
      </c>
      <c r="AR157">
        <v>0.70599999999999996</v>
      </c>
      <c r="AS157">
        <v>0.63</v>
      </c>
      <c r="AT157">
        <v>0.999</v>
      </c>
      <c r="AU157">
        <v>1.907</v>
      </c>
      <c r="AV157">
        <v>0.70599999999999996</v>
      </c>
      <c r="AW157">
        <v>0.81100000000000005</v>
      </c>
      <c r="AX157" s="30">
        <v>155</v>
      </c>
      <c r="AY157">
        <v>8481386</v>
      </c>
      <c r="AZ157">
        <v>69</v>
      </c>
      <c r="BA157">
        <v>2.9590000000000001</v>
      </c>
      <c r="BB157">
        <v>1.8839999999999999</v>
      </c>
      <c r="BC157">
        <v>280</v>
      </c>
      <c r="BD157">
        <v>87</v>
      </c>
      <c r="BE157">
        <v>172863</v>
      </c>
      <c r="BF157">
        <v>1570</v>
      </c>
      <c r="BG157">
        <v>2.7</v>
      </c>
      <c r="BH157">
        <v>0.70599999999999996</v>
      </c>
      <c r="BI157">
        <v>0.63</v>
      </c>
      <c r="BJ157">
        <v>0.999</v>
      </c>
      <c r="BK157">
        <v>1.907</v>
      </c>
      <c r="BL157">
        <v>0.70599999999999996</v>
      </c>
      <c r="BM157">
        <v>0.79100000000000004</v>
      </c>
      <c r="BN157" s="30">
        <v>155</v>
      </c>
      <c r="BO157">
        <v>8475848</v>
      </c>
      <c r="BP157">
        <v>68</v>
      </c>
      <c r="BQ157">
        <v>2.9159999999999999</v>
      </c>
      <c r="BR157">
        <v>1.8560000000000001</v>
      </c>
      <c r="BS157">
        <v>274</v>
      </c>
      <c r="BT157">
        <v>90</v>
      </c>
      <c r="BU157">
        <v>178550</v>
      </c>
      <c r="BV157">
        <v>1613</v>
      </c>
      <c r="BW157">
        <v>2.7</v>
      </c>
      <c r="BX157">
        <v>0.70599999999999996</v>
      </c>
      <c r="BY157">
        <v>0.63</v>
      </c>
      <c r="BZ157">
        <v>0.999</v>
      </c>
      <c r="CA157">
        <v>1.907</v>
      </c>
      <c r="CB157">
        <v>0.70599999999999996</v>
      </c>
      <c r="CC157">
        <v>0.80700000000000005</v>
      </c>
    </row>
    <row r="158" spans="1:81" x14ac:dyDescent="0.2">
      <c r="A158" s="2">
        <v>43986</v>
      </c>
      <c r="B158" s="30">
        <v>156</v>
      </c>
      <c r="C158">
        <v>8486098</v>
      </c>
      <c r="D158">
        <v>85</v>
      </c>
      <c r="E158">
        <v>3.645</v>
      </c>
      <c r="F158">
        <v>2.3210000000000002</v>
      </c>
      <c r="G158">
        <v>264</v>
      </c>
      <c r="H158">
        <v>107</v>
      </c>
      <c r="I158">
        <v>168294</v>
      </c>
      <c r="J158">
        <v>1624</v>
      </c>
      <c r="K158">
        <v>2.7</v>
      </c>
      <c r="L158">
        <v>0.70599999999999996</v>
      </c>
      <c r="M158">
        <v>0.63</v>
      </c>
      <c r="N158">
        <v>0.999</v>
      </c>
      <c r="O158">
        <v>1.907</v>
      </c>
      <c r="P158">
        <v>0.70599999999999996</v>
      </c>
      <c r="Q158">
        <v>0.79400000000000004</v>
      </c>
      <c r="R158" s="30">
        <v>156</v>
      </c>
      <c r="S158">
        <v>8504827</v>
      </c>
      <c r="T158">
        <v>81</v>
      </c>
      <c r="U158">
        <v>3.4729999999999999</v>
      </c>
      <c r="V158">
        <v>2.2109999999999999</v>
      </c>
      <c r="W158">
        <v>241</v>
      </c>
      <c r="X158">
        <v>105</v>
      </c>
      <c r="Y158">
        <v>149477</v>
      </c>
      <c r="Z158">
        <v>1651</v>
      </c>
      <c r="AA158">
        <v>2.7</v>
      </c>
      <c r="AB158">
        <v>0.70599999999999996</v>
      </c>
      <c r="AC158">
        <v>0.63</v>
      </c>
      <c r="AD158">
        <v>0.999</v>
      </c>
      <c r="AE158">
        <v>1.907</v>
      </c>
      <c r="AF158">
        <v>0.70599999999999996</v>
      </c>
      <c r="AG158">
        <v>0.80300000000000005</v>
      </c>
      <c r="AH158" s="30">
        <v>156</v>
      </c>
      <c r="AI158">
        <v>8489412</v>
      </c>
      <c r="AJ158">
        <v>60</v>
      </c>
      <c r="AK158">
        <v>2.573</v>
      </c>
      <c r="AL158">
        <v>1.6379999999999999</v>
      </c>
      <c r="AM158">
        <v>279</v>
      </c>
      <c r="AN158">
        <v>77</v>
      </c>
      <c r="AO158">
        <v>164992</v>
      </c>
      <c r="AP158">
        <v>1630</v>
      </c>
      <c r="AQ158">
        <v>2.7</v>
      </c>
      <c r="AR158">
        <v>0.70599999999999996</v>
      </c>
      <c r="AS158">
        <v>0.63</v>
      </c>
      <c r="AT158">
        <v>0.999</v>
      </c>
      <c r="AU158">
        <v>1.907</v>
      </c>
      <c r="AV158">
        <v>0.70599999999999996</v>
      </c>
      <c r="AW158">
        <v>0.81399999999999995</v>
      </c>
      <c r="AX158" s="30">
        <v>156</v>
      </c>
      <c r="AY158">
        <v>8481309</v>
      </c>
      <c r="AZ158">
        <v>77</v>
      </c>
      <c r="BA158">
        <v>3.302</v>
      </c>
      <c r="BB158">
        <v>2.1019999999999999</v>
      </c>
      <c r="BC158">
        <v>245</v>
      </c>
      <c r="BD158">
        <v>104</v>
      </c>
      <c r="BE158">
        <v>173013</v>
      </c>
      <c r="BF158">
        <v>1583</v>
      </c>
      <c r="BG158">
        <v>2.7</v>
      </c>
      <c r="BH158">
        <v>0.70599999999999996</v>
      </c>
      <c r="BI158">
        <v>0.63</v>
      </c>
      <c r="BJ158">
        <v>0.999</v>
      </c>
      <c r="BK158">
        <v>1.907</v>
      </c>
      <c r="BL158">
        <v>0.70599999999999996</v>
      </c>
      <c r="BM158">
        <v>0.78</v>
      </c>
      <c r="BN158" s="30">
        <v>156</v>
      </c>
      <c r="BO158">
        <v>8475767</v>
      </c>
      <c r="BP158">
        <v>81</v>
      </c>
      <c r="BQ158">
        <v>3.4729999999999999</v>
      </c>
      <c r="BR158">
        <v>2.2109999999999999</v>
      </c>
      <c r="BS158">
        <v>234</v>
      </c>
      <c r="BT158">
        <v>108</v>
      </c>
      <c r="BU158">
        <v>178580</v>
      </c>
      <c r="BV158">
        <v>1624</v>
      </c>
      <c r="BW158">
        <v>2.7</v>
      </c>
      <c r="BX158">
        <v>0.70599999999999996</v>
      </c>
      <c r="BY158">
        <v>0.63</v>
      </c>
      <c r="BZ158">
        <v>0.999</v>
      </c>
      <c r="CA158">
        <v>1.907</v>
      </c>
      <c r="CB158">
        <v>0.70599999999999996</v>
      </c>
      <c r="CC158">
        <v>0.79200000000000004</v>
      </c>
    </row>
    <row r="159" spans="1:81" x14ac:dyDescent="0.2">
      <c r="A159" s="2">
        <v>43987</v>
      </c>
      <c r="B159" s="30">
        <v>157</v>
      </c>
      <c r="C159">
        <v>8486025</v>
      </c>
      <c r="D159">
        <v>73</v>
      </c>
      <c r="E159">
        <v>3.13</v>
      </c>
      <c r="F159">
        <v>1.9930000000000001</v>
      </c>
      <c r="G159">
        <v>257</v>
      </c>
      <c r="H159">
        <v>92</v>
      </c>
      <c r="I159">
        <v>168223</v>
      </c>
      <c r="J159">
        <v>1640</v>
      </c>
      <c r="K159">
        <v>2.7</v>
      </c>
      <c r="L159">
        <v>0.70599999999999996</v>
      </c>
      <c r="M159">
        <v>0.63</v>
      </c>
      <c r="N159">
        <v>0.999</v>
      </c>
      <c r="O159">
        <v>1.907</v>
      </c>
      <c r="P159">
        <v>0.70599999999999996</v>
      </c>
      <c r="Q159">
        <v>0.78700000000000003</v>
      </c>
      <c r="R159" s="30">
        <v>157</v>
      </c>
      <c r="S159">
        <v>8504766</v>
      </c>
      <c r="T159">
        <v>61</v>
      </c>
      <c r="U159">
        <v>2.6160000000000001</v>
      </c>
      <c r="V159">
        <v>1.665</v>
      </c>
      <c r="W159">
        <v>245</v>
      </c>
      <c r="X159">
        <v>77</v>
      </c>
      <c r="Y159">
        <v>149541</v>
      </c>
      <c r="Z159">
        <v>1665</v>
      </c>
      <c r="AA159">
        <v>2.7</v>
      </c>
      <c r="AB159">
        <v>0.70599999999999996</v>
      </c>
      <c r="AC159">
        <v>0.63</v>
      </c>
      <c r="AD159">
        <v>0.999</v>
      </c>
      <c r="AE159">
        <v>1.907</v>
      </c>
      <c r="AF159">
        <v>0.70599999999999996</v>
      </c>
      <c r="AG159">
        <v>0.8</v>
      </c>
      <c r="AH159" s="30">
        <v>157</v>
      </c>
      <c r="AI159">
        <v>8489322</v>
      </c>
      <c r="AJ159">
        <v>90</v>
      </c>
      <c r="AK159">
        <v>3.859</v>
      </c>
      <c r="AL159">
        <v>2.4569999999999999</v>
      </c>
      <c r="AM159">
        <v>227</v>
      </c>
      <c r="AN159">
        <v>112</v>
      </c>
      <c r="AO159">
        <v>164949</v>
      </c>
      <c r="AP159">
        <v>1647</v>
      </c>
      <c r="AQ159">
        <v>2.7</v>
      </c>
      <c r="AR159">
        <v>0.70599999999999996</v>
      </c>
      <c r="AS159">
        <v>0.63</v>
      </c>
      <c r="AT159">
        <v>0.999</v>
      </c>
      <c r="AU159">
        <v>1.907</v>
      </c>
      <c r="AV159">
        <v>0.70599999999999996</v>
      </c>
      <c r="AW159">
        <v>0.81399999999999995</v>
      </c>
      <c r="AX159" s="30">
        <v>157</v>
      </c>
      <c r="AY159">
        <v>8481246</v>
      </c>
      <c r="AZ159">
        <v>63</v>
      </c>
      <c r="BA159">
        <v>2.7010000000000001</v>
      </c>
      <c r="BB159">
        <v>1.72</v>
      </c>
      <c r="BC159">
        <v>242</v>
      </c>
      <c r="BD159">
        <v>80</v>
      </c>
      <c r="BE159">
        <v>173150</v>
      </c>
      <c r="BF159">
        <v>1594</v>
      </c>
      <c r="BG159">
        <v>2.7</v>
      </c>
      <c r="BH159">
        <v>0.70599999999999996</v>
      </c>
      <c r="BI159">
        <v>0.63</v>
      </c>
      <c r="BJ159">
        <v>0.999</v>
      </c>
      <c r="BK159">
        <v>1.907</v>
      </c>
      <c r="BL159">
        <v>0.70599999999999996</v>
      </c>
      <c r="BM159">
        <v>0.77600000000000002</v>
      </c>
      <c r="BN159" s="30">
        <v>157</v>
      </c>
      <c r="BO159">
        <v>8475702</v>
      </c>
      <c r="BP159">
        <v>65</v>
      </c>
      <c r="BQ159">
        <v>2.7869999999999999</v>
      </c>
      <c r="BR159">
        <v>1.7749999999999999</v>
      </c>
      <c r="BS159">
        <v>231</v>
      </c>
      <c r="BT159">
        <v>84</v>
      </c>
      <c r="BU159">
        <v>178581</v>
      </c>
      <c r="BV159">
        <v>1637</v>
      </c>
      <c r="BW159">
        <v>2.7</v>
      </c>
      <c r="BX159">
        <v>0.70599999999999996</v>
      </c>
      <c r="BY159">
        <v>0.63</v>
      </c>
      <c r="BZ159">
        <v>0.999</v>
      </c>
      <c r="CA159">
        <v>1.907</v>
      </c>
      <c r="CB159">
        <v>0.70599999999999996</v>
      </c>
      <c r="CC159">
        <v>0.76800000000000002</v>
      </c>
    </row>
    <row r="160" spans="1:81" x14ac:dyDescent="0.2">
      <c r="A160" s="2">
        <v>43988</v>
      </c>
      <c r="B160" s="30">
        <v>158</v>
      </c>
      <c r="C160">
        <v>8485963</v>
      </c>
      <c r="D160">
        <v>62</v>
      </c>
      <c r="E160">
        <v>2.6589999999999998</v>
      </c>
      <c r="F160">
        <v>1.6930000000000001</v>
      </c>
      <c r="G160">
        <v>250</v>
      </c>
      <c r="H160">
        <v>80</v>
      </c>
      <c r="I160">
        <v>168358</v>
      </c>
      <c r="J160">
        <v>1653</v>
      </c>
      <c r="K160">
        <v>2.7</v>
      </c>
      <c r="L160">
        <v>0.70599999999999996</v>
      </c>
      <c r="M160">
        <v>0.63</v>
      </c>
      <c r="N160">
        <v>0.999</v>
      </c>
      <c r="O160">
        <v>1.907</v>
      </c>
      <c r="P160">
        <v>0.70599999999999996</v>
      </c>
      <c r="Q160">
        <v>0.77500000000000002</v>
      </c>
      <c r="R160" s="30">
        <v>158</v>
      </c>
      <c r="S160">
        <v>8504692</v>
      </c>
      <c r="T160">
        <v>74</v>
      </c>
      <c r="U160">
        <v>3.173</v>
      </c>
      <c r="V160">
        <v>2.02</v>
      </c>
      <c r="W160">
        <v>220</v>
      </c>
      <c r="X160">
        <v>86</v>
      </c>
      <c r="Y160">
        <v>149605</v>
      </c>
      <c r="Z160">
        <v>1681</v>
      </c>
      <c r="AA160">
        <v>2.7</v>
      </c>
      <c r="AB160">
        <v>0.70599999999999996</v>
      </c>
      <c r="AC160">
        <v>0.63</v>
      </c>
      <c r="AD160">
        <v>0.999</v>
      </c>
      <c r="AE160">
        <v>1.907</v>
      </c>
      <c r="AF160">
        <v>0.70599999999999996</v>
      </c>
      <c r="AG160">
        <v>0.77900000000000003</v>
      </c>
      <c r="AH160" s="30">
        <v>158</v>
      </c>
      <c r="AI160">
        <v>8489253</v>
      </c>
      <c r="AJ160">
        <v>69</v>
      </c>
      <c r="AK160">
        <v>2.9590000000000001</v>
      </c>
      <c r="AL160">
        <v>1.8839999999999999</v>
      </c>
      <c r="AM160">
        <v>227</v>
      </c>
      <c r="AN160">
        <v>90</v>
      </c>
      <c r="AO160">
        <v>165076</v>
      </c>
      <c r="AP160">
        <v>1660</v>
      </c>
      <c r="AQ160">
        <v>2.7</v>
      </c>
      <c r="AR160">
        <v>0.70599999999999996</v>
      </c>
      <c r="AS160">
        <v>0.63</v>
      </c>
      <c r="AT160">
        <v>0.999</v>
      </c>
      <c r="AU160">
        <v>1.907</v>
      </c>
      <c r="AV160">
        <v>0.70599999999999996</v>
      </c>
      <c r="AW160">
        <v>0.79900000000000004</v>
      </c>
      <c r="AX160" s="30">
        <v>158</v>
      </c>
      <c r="AY160">
        <v>8481179</v>
      </c>
      <c r="AZ160">
        <v>67</v>
      </c>
      <c r="BA160">
        <v>2.8730000000000002</v>
      </c>
      <c r="BB160">
        <v>1.829</v>
      </c>
      <c r="BC160">
        <v>216</v>
      </c>
      <c r="BD160">
        <v>89</v>
      </c>
      <c r="BE160">
        <v>173205</v>
      </c>
      <c r="BF160">
        <v>1608</v>
      </c>
      <c r="BG160">
        <v>2.7</v>
      </c>
      <c r="BH160">
        <v>0.70599999999999996</v>
      </c>
      <c r="BI160">
        <v>0.63</v>
      </c>
      <c r="BJ160">
        <v>0.999</v>
      </c>
      <c r="BK160">
        <v>1.907</v>
      </c>
      <c r="BL160">
        <v>0.70599999999999996</v>
      </c>
      <c r="BM160">
        <v>0.745</v>
      </c>
      <c r="BN160" s="30">
        <v>158</v>
      </c>
      <c r="BO160">
        <v>8475644</v>
      </c>
      <c r="BP160">
        <v>58</v>
      </c>
      <c r="BQ160">
        <v>2.4870000000000001</v>
      </c>
      <c r="BR160">
        <v>1.583</v>
      </c>
      <c r="BS160">
        <v>221</v>
      </c>
      <c r="BT160">
        <v>75</v>
      </c>
      <c r="BU160">
        <v>178777</v>
      </c>
      <c r="BV160">
        <v>1646</v>
      </c>
      <c r="BW160">
        <v>2.7</v>
      </c>
      <c r="BX160">
        <v>0.70599999999999996</v>
      </c>
      <c r="BY160">
        <v>0.63</v>
      </c>
      <c r="BZ160">
        <v>0.999</v>
      </c>
      <c r="CA160">
        <v>1.907</v>
      </c>
      <c r="CB160">
        <v>0.70599999999999996</v>
      </c>
      <c r="CC160">
        <v>0.753</v>
      </c>
    </row>
    <row r="161" spans="1:81" x14ac:dyDescent="0.2">
      <c r="A161" s="2">
        <v>43989</v>
      </c>
      <c r="B161" s="30">
        <v>159</v>
      </c>
      <c r="C161">
        <v>8485891</v>
      </c>
      <c r="D161">
        <v>72</v>
      </c>
      <c r="E161">
        <v>3.0870000000000002</v>
      </c>
      <c r="F161">
        <v>1.966</v>
      </c>
      <c r="G161">
        <v>223</v>
      </c>
      <c r="H161">
        <v>89</v>
      </c>
      <c r="I161">
        <v>168486</v>
      </c>
      <c r="J161">
        <v>1668</v>
      </c>
      <c r="K161">
        <v>2.7</v>
      </c>
      <c r="L161">
        <v>0.70599999999999996</v>
      </c>
      <c r="M161">
        <v>0.63</v>
      </c>
      <c r="N161">
        <v>0.999</v>
      </c>
      <c r="O161">
        <v>1.907</v>
      </c>
      <c r="P161">
        <v>0.70599999999999996</v>
      </c>
      <c r="Q161">
        <v>0.78900000000000003</v>
      </c>
      <c r="R161" s="30">
        <v>159</v>
      </c>
      <c r="S161">
        <v>8504623</v>
      </c>
      <c r="T161">
        <v>69</v>
      </c>
      <c r="U161">
        <v>2.9590000000000001</v>
      </c>
      <c r="V161">
        <v>1.8839999999999999</v>
      </c>
      <c r="W161">
        <v>217</v>
      </c>
      <c r="X161">
        <v>77</v>
      </c>
      <c r="Y161">
        <v>149726</v>
      </c>
      <c r="Z161">
        <v>1697</v>
      </c>
      <c r="AA161">
        <v>2.7</v>
      </c>
      <c r="AB161">
        <v>0.70599999999999996</v>
      </c>
      <c r="AC161">
        <v>0.63</v>
      </c>
      <c r="AD161">
        <v>0.999</v>
      </c>
      <c r="AE161">
        <v>1.907</v>
      </c>
      <c r="AF161">
        <v>0.70599999999999996</v>
      </c>
      <c r="AG161">
        <v>0.79200000000000004</v>
      </c>
      <c r="AH161" s="30">
        <v>159</v>
      </c>
      <c r="AI161">
        <v>8489179</v>
      </c>
      <c r="AJ161">
        <v>74</v>
      </c>
      <c r="AK161">
        <v>3.173</v>
      </c>
      <c r="AL161">
        <v>2.02</v>
      </c>
      <c r="AM161">
        <v>215</v>
      </c>
      <c r="AN161">
        <v>81</v>
      </c>
      <c r="AO161">
        <v>165183</v>
      </c>
      <c r="AP161">
        <v>1678</v>
      </c>
      <c r="AQ161">
        <v>2.7</v>
      </c>
      <c r="AR161">
        <v>0.70599999999999996</v>
      </c>
      <c r="AS161">
        <v>0.63</v>
      </c>
      <c r="AT161">
        <v>0.999</v>
      </c>
      <c r="AU161">
        <v>1.907</v>
      </c>
      <c r="AV161">
        <v>0.70599999999999996</v>
      </c>
      <c r="AW161">
        <v>0.80300000000000005</v>
      </c>
      <c r="AX161" s="30">
        <v>159</v>
      </c>
      <c r="AY161">
        <v>8481117</v>
      </c>
      <c r="AZ161">
        <v>62</v>
      </c>
      <c r="BA161">
        <v>2.6589999999999998</v>
      </c>
      <c r="BB161">
        <v>1.6930000000000001</v>
      </c>
      <c r="BC161">
        <v>202</v>
      </c>
      <c r="BD161">
        <v>81</v>
      </c>
      <c r="BE161">
        <v>173188</v>
      </c>
      <c r="BF161">
        <v>1617</v>
      </c>
      <c r="BG161">
        <v>2.7</v>
      </c>
      <c r="BH161">
        <v>0.70599999999999996</v>
      </c>
      <c r="BI161">
        <v>0.63</v>
      </c>
      <c r="BJ161">
        <v>0.999</v>
      </c>
      <c r="BK161">
        <v>1.907</v>
      </c>
      <c r="BL161">
        <v>0.70599999999999996</v>
      </c>
      <c r="BM161">
        <v>0.76100000000000001</v>
      </c>
      <c r="BN161" s="30">
        <v>159</v>
      </c>
      <c r="BO161">
        <v>8475583</v>
      </c>
      <c r="BP161">
        <v>61</v>
      </c>
      <c r="BQ161">
        <v>2.6160000000000001</v>
      </c>
      <c r="BR161">
        <v>1.665</v>
      </c>
      <c r="BS161">
        <v>201</v>
      </c>
      <c r="BT161">
        <v>78</v>
      </c>
      <c r="BU161">
        <v>178710</v>
      </c>
      <c r="BV161">
        <v>1656</v>
      </c>
      <c r="BW161">
        <v>2.7</v>
      </c>
      <c r="BX161">
        <v>0.70599999999999996</v>
      </c>
      <c r="BY161">
        <v>0.63</v>
      </c>
      <c r="BZ161">
        <v>0.999</v>
      </c>
      <c r="CA161">
        <v>1.907</v>
      </c>
      <c r="CB161">
        <v>0.70599999999999996</v>
      </c>
      <c r="CC161">
        <v>0.76100000000000001</v>
      </c>
    </row>
    <row r="162" spans="1:81" x14ac:dyDescent="0.2">
      <c r="A162" s="2">
        <v>43990</v>
      </c>
      <c r="B162" s="30">
        <v>160</v>
      </c>
      <c r="C162">
        <v>8485823</v>
      </c>
      <c r="D162">
        <v>68</v>
      </c>
      <c r="E162">
        <v>2.9159999999999999</v>
      </c>
      <c r="F162">
        <v>1.8560000000000001</v>
      </c>
      <c r="G162">
        <v>209</v>
      </c>
      <c r="H162">
        <v>86</v>
      </c>
      <c r="I162">
        <v>168478</v>
      </c>
      <c r="J162">
        <v>1682</v>
      </c>
      <c r="K162">
        <v>2.7</v>
      </c>
      <c r="L162">
        <v>0.70599999999999996</v>
      </c>
      <c r="M162">
        <v>0.63</v>
      </c>
      <c r="N162">
        <v>0.999</v>
      </c>
      <c r="O162">
        <v>1.907</v>
      </c>
      <c r="P162">
        <v>0.70599999999999996</v>
      </c>
      <c r="Q162">
        <v>0.78100000000000003</v>
      </c>
      <c r="R162" s="30">
        <v>160</v>
      </c>
      <c r="S162">
        <v>8504570</v>
      </c>
      <c r="T162">
        <v>53</v>
      </c>
      <c r="U162">
        <v>2.2730000000000001</v>
      </c>
      <c r="V162">
        <v>1.4470000000000001</v>
      </c>
      <c r="W162">
        <v>211</v>
      </c>
      <c r="X162">
        <v>75</v>
      </c>
      <c r="Y162">
        <v>149856</v>
      </c>
      <c r="Z162">
        <v>1709</v>
      </c>
      <c r="AA162">
        <v>2.7</v>
      </c>
      <c r="AB162">
        <v>0.70599999999999996</v>
      </c>
      <c r="AC162">
        <v>0.63</v>
      </c>
      <c r="AD162">
        <v>0.999</v>
      </c>
      <c r="AE162">
        <v>1.907</v>
      </c>
      <c r="AF162">
        <v>0.70599999999999996</v>
      </c>
      <c r="AG162">
        <v>0.79400000000000004</v>
      </c>
      <c r="AH162" s="30">
        <v>160</v>
      </c>
      <c r="AI162">
        <v>8489125</v>
      </c>
      <c r="AJ162">
        <v>54</v>
      </c>
      <c r="AK162">
        <v>2.3159999999999998</v>
      </c>
      <c r="AL162">
        <v>1.474</v>
      </c>
      <c r="AM162">
        <v>229</v>
      </c>
      <c r="AN162">
        <v>60</v>
      </c>
      <c r="AO162">
        <v>165244</v>
      </c>
      <c r="AP162">
        <v>1694</v>
      </c>
      <c r="AQ162">
        <v>2.7</v>
      </c>
      <c r="AR162">
        <v>0.70599999999999996</v>
      </c>
      <c r="AS162">
        <v>0.63</v>
      </c>
      <c r="AT162">
        <v>0.999</v>
      </c>
      <c r="AU162">
        <v>1.907</v>
      </c>
      <c r="AV162">
        <v>0.70599999999999996</v>
      </c>
      <c r="AW162">
        <v>0.80200000000000005</v>
      </c>
      <c r="AX162" s="30">
        <v>160</v>
      </c>
      <c r="AY162">
        <v>8481061</v>
      </c>
      <c r="AZ162">
        <v>56</v>
      </c>
      <c r="BA162">
        <v>2.4009999999999998</v>
      </c>
      <c r="BB162">
        <v>1.5289999999999999</v>
      </c>
      <c r="BC162">
        <v>198</v>
      </c>
      <c r="BD162">
        <v>66</v>
      </c>
      <c r="BE162">
        <v>173332</v>
      </c>
      <c r="BF162">
        <v>1634</v>
      </c>
      <c r="BG162">
        <v>2.7</v>
      </c>
      <c r="BH162">
        <v>0.70599999999999996</v>
      </c>
      <c r="BI162">
        <v>0.63</v>
      </c>
      <c r="BJ162">
        <v>0.999</v>
      </c>
      <c r="BK162">
        <v>1.907</v>
      </c>
      <c r="BL162">
        <v>0.70599999999999996</v>
      </c>
      <c r="BM162">
        <v>0.77700000000000002</v>
      </c>
      <c r="BN162" s="30">
        <v>160</v>
      </c>
      <c r="BO162">
        <v>8475531</v>
      </c>
      <c r="BP162">
        <v>52</v>
      </c>
      <c r="BQ162">
        <v>2.23</v>
      </c>
      <c r="BR162">
        <v>1.42</v>
      </c>
      <c r="BS162">
        <v>192</v>
      </c>
      <c r="BT162">
        <v>70</v>
      </c>
      <c r="BU162">
        <v>178935</v>
      </c>
      <c r="BV162">
        <v>1669</v>
      </c>
      <c r="BW162">
        <v>2.7</v>
      </c>
      <c r="BX162">
        <v>0.70599999999999996</v>
      </c>
      <c r="BY162">
        <v>0.63</v>
      </c>
      <c r="BZ162">
        <v>0.999</v>
      </c>
      <c r="CA162">
        <v>1.907</v>
      </c>
      <c r="CB162">
        <v>0.70599999999999996</v>
      </c>
      <c r="CC162">
        <v>0.75600000000000001</v>
      </c>
    </row>
    <row r="163" spans="1:81" x14ac:dyDescent="0.2">
      <c r="A163" s="2">
        <v>43991</v>
      </c>
      <c r="B163" s="30">
        <v>161</v>
      </c>
      <c r="C163">
        <v>8485764</v>
      </c>
      <c r="D163">
        <v>59</v>
      </c>
      <c r="E163">
        <v>2.5299999999999998</v>
      </c>
      <c r="F163">
        <v>1.611</v>
      </c>
      <c r="G163">
        <v>208</v>
      </c>
      <c r="H163">
        <v>69</v>
      </c>
      <c r="I163">
        <v>168625</v>
      </c>
      <c r="J163">
        <v>1700</v>
      </c>
      <c r="K163">
        <v>2.7</v>
      </c>
      <c r="L163">
        <v>0.70599999999999996</v>
      </c>
      <c r="M163">
        <v>0.63</v>
      </c>
      <c r="N163">
        <v>0.999</v>
      </c>
      <c r="O163">
        <v>1.907</v>
      </c>
      <c r="P163">
        <v>0.70599999999999996</v>
      </c>
      <c r="Q163">
        <v>0.79400000000000004</v>
      </c>
      <c r="R163" s="30">
        <v>161</v>
      </c>
      <c r="S163">
        <v>8504515</v>
      </c>
      <c r="T163">
        <v>55</v>
      </c>
      <c r="U163">
        <v>2.3580000000000001</v>
      </c>
      <c r="V163">
        <v>1.502</v>
      </c>
      <c r="W163">
        <v>200</v>
      </c>
      <c r="X163">
        <v>64</v>
      </c>
      <c r="Y163">
        <v>149862</v>
      </c>
      <c r="Z163">
        <v>1723</v>
      </c>
      <c r="AA163">
        <v>2.7</v>
      </c>
      <c r="AB163">
        <v>0.70599999999999996</v>
      </c>
      <c r="AC163">
        <v>0.63</v>
      </c>
      <c r="AD163">
        <v>0.999</v>
      </c>
      <c r="AE163">
        <v>1.907</v>
      </c>
      <c r="AF163">
        <v>0.70599999999999996</v>
      </c>
      <c r="AG163">
        <v>0.82699999999999996</v>
      </c>
      <c r="AH163" s="30">
        <v>161</v>
      </c>
      <c r="AI163">
        <v>8489057</v>
      </c>
      <c r="AJ163">
        <v>68</v>
      </c>
      <c r="AK163">
        <v>2.9159999999999999</v>
      </c>
      <c r="AL163">
        <v>1.8560000000000001</v>
      </c>
      <c r="AM163">
        <v>204</v>
      </c>
      <c r="AN163">
        <v>79</v>
      </c>
      <c r="AO163">
        <v>165288</v>
      </c>
      <c r="AP163">
        <v>1712</v>
      </c>
      <c r="AQ163">
        <v>2.7</v>
      </c>
      <c r="AR163">
        <v>0.70599999999999996</v>
      </c>
      <c r="AS163">
        <v>0.63</v>
      </c>
      <c r="AT163">
        <v>0.999</v>
      </c>
      <c r="AU163">
        <v>1.907</v>
      </c>
      <c r="AV163">
        <v>0.70599999999999996</v>
      </c>
      <c r="AW163">
        <v>0.82799999999999996</v>
      </c>
      <c r="AX163" s="30">
        <v>161</v>
      </c>
      <c r="AY163">
        <v>8481003</v>
      </c>
      <c r="AZ163">
        <v>58</v>
      </c>
      <c r="BA163">
        <v>2.4870000000000001</v>
      </c>
      <c r="BB163">
        <v>1.583</v>
      </c>
      <c r="BC163">
        <v>185</v>
      </c>
      <c r="BD163">
        <v>69</v>
      </c>
      <c r="BE163">
        <v>173365</v>
      </c>
      <c r="BF163">
        <v>1645</v>
      </c>
      <c r="BG163">
        <v>2.7</v>
      </c>
      <c r="BH163">
        <v>0.70599999999999996</v>
      </c>
      <c r="BI163">
        <v>0.63</v>
      </c>
      <c r="BJ163">
        <v>0.999</v>
      </c>
      <c r="BK163">
        <v>1.907</v>
      </c>
      <c r="BL163">
        <v>0.70599999999999996</v>
      </c>
      <c r="BM163">
        <v>0.77100000000000002</v>
      </c>
      <c r="BN163" s="30">
        <v>161</v>
      </c>
      <c r="BO163">
        <v>8475473</v>
      </c>
      <c r="BP163">
        <v>58</v>
      </c>
      <c r="BQ163">
        <v>2.4870000000000001</v>
      </c>
      <c r="BR163">
        <v>1.583</v>
      </c>
      <c r="BS163">
        <v>178</v>
      </c>
      <c r="BT163">
        <v>66</v>
      </c>
      <c r="BU163">
        <v>178908</v>
      </c>
      <c r="BV163">
        <v>1685</v>
      </c>
      <c r="BW163">
        <v>2.7</v>
      </c>
      <c r="BX163">
        <v>0.70599999999999996</v>
      </c>
      <c r="BY163">
        <v>0.63</v>
      </c>
      <c r="BZ163">
        <v>0.999</v>
      </c>
      <c r="CA163">
        <v>1.907</v>
      </c>
      <c r="CB163">
        <v>0.70599999999999996</v>
      </c>
      <c r="CC163">
        <v>0.75900000000000001</v>
      </c>
    </row>
    <row r="164" spans="1:81" x14ac:dyDescent="0.2">
      <c r="A164" s="2">
        <v>43992</v>
      </c>
      <c r="B164" s="30">
        <v>162</v>
      </c>
      <c r="C164">
        <v>8485700</v>
      </c>
      <c r="D164">
        <v>64</v>
      </c>
      <c r="E164">
        <v>2.7440000000000002</v>
      </c>
      <c r="F164">
        <v>1.7470000000000001</v>
      </c>
      <c r="G164">
        <v>197</v>
      </c>
      <c r="H164">
        <v>70</v>
      </c>
      <c r="I164">
        <v>168724</v>
      </c>
      <c r="J164">
        <v>1715</v>
      </c>
      <c r="K164">
        <v>2.7</v>
      </c>
      <c r="L164">
        <v>0.70599999999999996</v>
      </c>
      <c r="M164">
        <v>0.63</v>
      </c>
      <c r="N164">
        <v>0.999</v>
      </c>
      <c r="O164">
        <v>1.907</v>
      </c>
      <c r="P164">
        <v>0.70599999999999996</v>
      </c>
      <c r="Q164">
        <v>0.79200000000000004</v>
      </c>
      <c r="R164" s="30">
        <v>162</v>
      </c>
      <c r="S164">
        <v>8504470</v>
      </c>
      <c r="T164">
        <v>45</v>
      </c>
      <c r="U164">
        <v>1.93</v>
      </c>
      <c r="V164">
        <v>1.2290000000000001</v>
      </c>
      <c r="W164">
        <v>188</v>
      </c>
      <c r="X164">
        <v>67</v>
      </c>
      <c r="Y164">
        <v>149883</v>
      </c>
      <c r="Z164">
        <v>1733</v>
      </c>
      <c r="AA164">
        <v>2.7</v>
      </c>
      <c r="AB164">
        <v>0.70599999999999996</v>
      </c>
      <c r="AC164">
        <v>0.63</v>
      </c>
      <c r="AD164">
        <v>0.999</v>
      </c>
      <c r="AE164">
        <v>1.907</v>
      </c>
      <c r="AF164">
        <v>0.70599999999999996</v>
      </c>
      <c r="AG164">
        <v>0.80700000000000005</v>
      </c>
      <c r="AH164" s="30">
        <v>162</v>
      </c>
      <c r="AI164">
        <v>8489003</v>
      </c>
      <c r="AJ164">
        <v>54</v>
      </c>
      <c r="AK164">
        <v>2.3159999999999998</v>
      </c>
      <c r="AL164">
        <v>1.474</v>
      </c>
      <c r="AM164">
        <v>195</v>
      </c>
      <c r="AN164">
        <v>77</v>
      </c>
      <c r="AO164">
        <v>165352</v>
      </c>
      <c r="AP164">
        <v>1722</v>
      </c>
      <c r="AQ164">
        <v>2.7</v>
      </c>
      <c r="AR164">
        <v>0.70599999999999996</v>
      </c>
      <c r="AS164">
        <v>0.63</v>
      </c>
      <c r="AT164">
        <v>0.999</v>
      </c>
      <c r="AU164">
        <v>1.907</v>
      </c>
      <c r="AV164">
        <v>0.70599999999999996</v>
      </c>
      <c r="AW164">
        <v>0.82599999999999996</v>
      </c>
      <c r="AX164" s="30">
        <v>162</v>
      </c>
      <c r="AY164">
        <v>8480946</v>
      </c>
      <c r="AZ164">
        <v>57</v>
      </c>
      <c r="BA164">
        <v>2.444</v>
      </c>
      <c r="BB164">
        <v>1.556</v>
      </c>
      <c r="BC164">
        <v>172</v>
      </c>
      <c r="BD164">
        <v>71</v>
      </c>
      <c r="BE164">
        <v>173527</v>
      </c>
      <c r="BF164">
        <v>1657</v>
      </c>
      <c r="BG164">
        <v>2.7</v>
      </c>
      <c r="BH164">
        <v>0.70599999999999996</v>
      </c>
      <c r="BI164">
        <v>0.63</v>
      </c>
      <c r="BJ164">
        <v>0.999</v>
      </c>
      <c r="BK164">
        <v>1.907</v>
      </c>
      <c r="BL164">
        <v>0.70599999999999996</v>
      </c>
      <c r="BM164">
        <v>0.77700000000000002</v>
      </c>
      <c r="BN164" s="30">
        <v>162</v>
      </c>
      <c r="BO164">
        <v>8475423</v>
      </c>
      <c r="BP164">
        <v>50</v>
      </c>
      <c r="BQ164">
        <v>2.1440000000000001</v>
      </c>
      <c r="BR164">
        <v>1.365</v>
      </c>
      <c r="BS164">
        <v>175</v>
      </c>
      <c r="BT164">
        <v>61</v>
      </c>
      <c r="BU164">
        <v>178947</v>
      </c>
      <c r="BV164">
        <v>1702</v>
      </c>
      <c r="BW164">
        <v>2.7</v>
      </c>
      <c r="BX164">
        <v>0.70599999999999996</v>
      </c>
      <c r="BY164">
        <v>0.63</v>
      </c>
      <c r="BZ164">
        <v>0.999</v>
      </c>
      <c r="CA164">
        <v>1.907</v>
      </c>
      <c r="CB164">
        <v>0.70599999999999996</v>
      </c>
      <c r="CC164">
        <v>0.76200000000000001</v>
      </c>
    </row>
    <row r="165" spans="1:81" x14ac:dyDescent="0.2">
      <c r="A165" s="2">
        <v>43993</v>
      </c>
      <c r="B165" s="30">
        <v>163</v>
      </c>
      <c r="C165">
        <v>8485628</v>
      </c>
      <c r="D165">
        <v>72</v>
      </c>
      <c r="E165">
        <v>3.0870000000000002</v>
      </c>
      <c r="F165">
        <v>1.966</v>
      </c>
      <c r="G165">
        <v>182</v>
      </c>
      <c r="H165">
        <v>79</v>
      </c>
      <c r="I165">
        <v>168691</v>
      </c>
      <c r="J165">
        <v>1736</v>
      </c>
      <c r="K165">
        <v>2.7</v>
      </c>
      <c r="L165">
        <v>0.70599999999999996</v>
      </c>
      <c r="M165">
        <v>0.63</v>
      </c>
      <c r="N165">
        <v>0.999</v>
      </c>
      <c r="O165">
        <v>1.907</v>
      </c>
      <c r="P165">
        <v>0.70599999999999996</v>
      </c>
      <c r="Q165">
        <v>0.80100000000000005</v>
      </c>
      <c r="R165" s="30">
        <v>163</v>
      </c>
      <c r="S165">
        <v>8504421</v>
      </c>
      <c r="T165">
        <v>49</v>
      </c>
      <c r="U165">
        <v>2.101</v>
      </c>
      <c r="V165">
        <v>1.3380000000000001</v>
      </c>
      <c r="W165">
        <v>167</v>
      </c>
      <c r="X165">
        <v>66</v>
      </c>
      <c r="Y165">
        <v>150031</v>
      </c>
      <c r="Z165">
        <v>1746</v>
      </c>
      <c r="AA165">
        <v>2.7</v>
      </c>
      <c r="AB165">
        <v>0.70599999999999996</v>
      </c>
      <c r="AC165">
        <v>0.63</v>
      </c>
      <c r="AD165">
        <v>0.999</v>
      </c>
      <c r="AE165">
        <v>1.907</v>
      </c>
      <c r="AF165">
        <v>0.70599999999999996</v>
      </c>
      <c r="AG165">
        <v>0.81200000000000006</v>
      </c>
      <c r="AH165" s="30">
        <v>163</v>
      </c>
      <c r="AI165">
        <v>8488945</v>
      </c>
      <c r="AJ165">
        <v>58</v>
      </c>
      <c r="AK165">
        <v>2.4870000000000001</v>
      </c>
      <c r="AL165">
        <v>1.583</v>
      </c>
      <c r="AM165">
        <v>177</v>
      </c>
      <c r="AN165">
        <v>72</v>
      </c>
      <c r="AO165">
        <v>165467</v>
      </c>
      <c r="AP165">
        <v>1735</v>
      </c>
      <c r="AQ165">
        <v>2.7</v>
      </c>
      <c r="AR165">
        <v>0.70599999999999996</v>
      </c>
      <c r="AS165">
        <v>0.63</v>
      </c>
      <c r="AT165">
        <v>0.999</v>
      </c>
      <c r="AU165">
        <v>1.907</v>
      </c>
      <c r="AV165">
        <v>0.70599999999999996</v>
      </c>
      <c r="AW165">
        <v>0.83199999999999996</v>
      </c>
      <c r="AX165" s="30">
        <v>163</v>
      </c>
      <c r="AY165">
        <v>8480892</v>
      </c>
      <c r="AZ165">
        <v>54</v>
      </c>
      <c r="BA165">
        <v>2.3159999999999998</v>
      </c>
      <c r="BB165">
        <v>1.474</v>
      </c>
      <c r="BC165">
        <v>167</v>
      </c>
      <c r="BD165">
        <v>62</v>
      </c>
      <c r="BE165">
        <v>173493</v>
      </c>
      <c r="BF165">
        <v>1676</v>
      </c>
      <c r="BG165">
        <v>2.7</v>
      </c>
      <c r="BH165">
        <v>0.70599999999999996</v>
      </c>
      <c r="BI165">
        <v>0.63</v>
      </c>
      <c r="BJ165">
        <v>0.999</v>
      </c>
      <c r="BK165">
        <v>1.907</v>
      </c>
      <c r="BL165">
        <v>0.70599999999999996</v>
      </c>
      <c r="BM165">
        <v>0.78300000000000003</v>
      </c>
      <c r="BN165" s="30">
        <v>163</v>
      </c>
      <c r="BO165">
        <v>8475371</v>
      </c>
      <c r="BP165">
        <v>52</v>
      </c>
      <c r="BQ165">
        <v>2.23</v>
      </c>
      <c r="BR165">
        <v>1.42</v>
      </c>
      <c r="BS165">
        <v>166</v>
      </c>
      <c r="BT165">
        <v>59</v>
      </c>
      <c r="BU165">
        <v>179092</v>
      </c>
      <c r="BV165">
        <v>1715</v>
      </c>
      <c r="BW165">
        <v>2.7</v>
      </c>
      <c r="BX165">
        <v>0.70599999999999996</v>
      </c>
      <c r="BY165">
        <v>0.63</v>
      </c>
      <c r="BZ165">
        <v>0.999</v>
      </c>
      <c r="CA165">
        <v>1.907</v>
      </c>
      <c r="CB165">
        <v>0.70599999999999996</v>
      </c>
      <c r="CC165">
        <v>0.78</v>
      </c>
    </row>
    <row r="166" spans="1:81" x14ac:dyDescent="0.2">
      <c r="A166" s="2">
        <v>43994</v>
      </c>
      <c r="B166" s="30">
        <v>164</v>
      </c>
      <c r="C166">
        <v>8485582</v>
      </c>
      <c r="D166">
        <v>46</v>
      </c>
      <c r="E166">
        <v>1.972</v>
      </c>
      <c r="F166">
        <v>1.256</v>
      </c>
      <c r="G166">
        <v>194</v>
      </c>
      <c r="H166">
        <v>60</v>
      </c>
      <c r="I166">
        <v>168842</v>
      </c>
      <c r="J166">
        <v>1749</v>
      </c>
      <c r="K166">
        <v>2.7</v>
      </c>
      <c r="L166">
        <v>0.70599999999999996</v>
      </c>
      <c r="M166">
        <v>0.63</v>
      </c>
      <c r="N166">
        <v>0.999</v>
      </c>
      <c r="O166">
        <v>1.907</v>
      </c>
      <c r="P166">
        <v>0.70599999999999996</v>
      </c>
      <c r="Q166">
        <v>0.81899999999999995</v>
      </c>
      <c r="R166" s="30">
        <v>164</v>
      </c>
      <c r="S166">
        <v>8504362</v>
      </c>
      <c r="T166">
        <v>59</v>
      </c>
      <c r="U166">
        <v>2.5299999999999998</v>
      </c>
      <c r="V166">
        <v>1.611</v>
      </c>
      <c r="W166">
        <v>154</v>
      </c>
      <c r="X166">
        <v>62</v>
      </c>
      <c r="Y166">
        <v>149985</v>
      </c>
      <c r="Z166">
        <v>1769</v>
      </c>
      <c r="AA166">
        <v>2.7</v>
      </c>
      <c r="AB166">
        <v>0.70599999999999996</v>
      </c>
      <c r="AC166">
        <v>0.63</v>
      </c>
      <c r="AD166">
        <v>0.999</v>
      </c>
      <c r="AE166">
        <v>1.907</v>
      </c>
      <c r="AF166">
        <v>0.70599999999999996</v>
      </c>
      <c r="AG166">
        <v>0.8</v>
      </c>
      <c r="AH166" s="30">
        <v>164</v>
      </c>
      <c r="AI166">
        <v>8488885</v>
      </c>
      <c r="AJ166">
        <v>60</v>
      </c>
      <c r="AK166">
        <v>2.573</v>
      </c>
      <c r="AL166">
        <v>1.6379999999999999</v>
      </c>
      <c r="AM166">
        <v>178</v>
      </c>
      <c r="AN166">
        <v>57</v>
      </c>
      <c r="AO166">
        <v>165495</v>
      </c>
      <c r="AP166">
        <v>1755</v>
      </c>
      <c r="AQ166">
        <v>2.7</v>
      </c>
      <c r="AR166">
        <v>0.70599999999999996</v>
      </c>
      <c r="AS166">
        <v>0.63</v>
      </c>
      <c r="AT166">
        <v>0.999</v>
      </c>
      <c r="AU166">
        <v>1.907</v>
      </c>
      <c r="AV166">
        <v>0.70599999999999996</v>
      </c>
      <c r="AW166">
        <v>0.82</v>
      </c>
      <c r="AX166" s="30">
        <v>164</v>
      </c>
      <c r="AY166">
        <v>8480837</v>
      </c>
      <c r="AZ166">
        <v>55</v>
      </c>
      <c r="BA166">
        <v>2.3580000000000001</v>
      </c>
      <c r="BB166">
        <v>1.502</v>
      </c>
      <c r="BC166">
        <v>161</v>
      </c>
      <c r="BD166">
        <v>60</v>
      </c>
      <c r="BE166">
        <v>173587</v>
      </c>
      <c r="BF166">
        <v>1693</v>
      </c>
      <c r="BG166">
        <v>2.7</v>
      </c>
      <c r="BH166">
        <v>0.70599999999999996</v>
      </c>
      <c r="BI166">
        <v>0.63</v>
      </c>
      <c r="BJ166">
        <v>0.999</v>
      </c>
      <c r="BK166">
        <v>1.907</v>
      </c>
      <c r="BL166">
        <v>0.70599999999999996</v>
      </c>
      <c r="BM166">
        <v>0.79600000000000004</v>
      </c>
      <c r="BN166" s="30">
        <v>164</v>
      </c>
      <c r="BO166">
        <v>8475313</v>
      </c>
      <c r="BP166">
        <v>58</v>
      </c>
      <c r="BQ166">
        <v>2.4870000000000001</v>
      </c>
      <c r="BR166">
        <v>1.583</v>
      </c>
      <c r="BS166">
        <v>154</v>
      </c>
      <c r="BT166">
        <v>64</v>
      </c>
      <c r="BU166">
        <v>179067</v>
      </c>
      <c r="BV166">
        <v>1730</v>
      </c>
      <c r="BW166">
        <v>2.7</v>
      </c>
      <c r="BX166">
        <v>0.70599999999999996</v>
      </c>
      <c r="BY166">
        <v>0.63</v>
      </c>
      <c r="BZ166">
        <v>0.999</v>
      </c>
      <c r="CA166">
        <v>1.907</v>
      </c>
      <c r="CB166">
        <v>0.70599999999999996</v>
      </c>
      <c r="CC166">
        <v>0.79300000000000004</v>
      </c>
    </row>
    <row r="167" spans="1:81" x14ac:dyDescent="0.2">
      <c r="A167" s="2">
        <v>43995</v>
      </c>
      <c r="B167" s="30">
        <v>165</v>
      </c>
      <c r="C167">
        <v>8485530</v>
      </c>
      <c r="D167">
        <v>52</v>
      </c>
      <c r="E167">
        <v>2.23</v>
      </c>
      <c r="F167">
        <v>1.42</v>
      </c>
      <c r="G167">
        <v>174</v>
      </c>
      <c r="H167">
        <v>66</v>
      </c>
      <c r="I167">
        <v>168848</v>
      </c>
      <c r="J167">
        <v>1762</v>
      </c>
      <c r="K167">
        <v>2.7</v>
      </c>
      <c r="L167">
        <v>0.70599999999999996</v>
      </c>
      <c r="M167">
        <v>0.63</v>
      </c>
      <c r="N167">
        <v>0.999</v>
      </c>
      <c r="O167">
        <v>1.907</v>
      </c>
      <c r="P167">
        <v>0.70599999999999996</v>
      </c>
      <c r="Q167">
        <v>0.83899999999999997</v>
      </c>
      <c r="R167" s="30">
        <v>165</v>
      </c>
      <c r="S167">
        <v>8504308</v>
      </c>
      <c r="T167">
        <v>54</v>
      </c>
      <c r="U167">
        <v>2.3159999999999998</v>
      </c>
      <c r="V167">
        <v>1.474</v>
      </c>
      <c r="W167">
        <v>153</v>
      </c>
      <c r="X167">
        <v>60</v>
      </c>
      <c r="Y167">
        <v>150123</v>
      </c>
      <c r="Z167">
        <v>1790</v>
      </c>
      <c r="AA167">
        <v>2.7</v>
      </c>
      <c r="AB167">
        <v>0.70599999999999996</v>
      </c>
      <c r="AC167">
        <v>0.63</v>
      </c>
      <c r="AD167">
        <v>0.999</v>
      </c>
      <c r="AE167">
        <v>1.907</v>
      </c>
      <c r="AF167">
        <v>0.70599999999999996</v>
      </c>
      <c r="AG167">
        <v>0.79300000000000004</v>
      </c>
      <c r="AH167" s="30">
        <v>165</v>
      </c>
      <c r="AI167">
        <v>8488828</v>
      </c>
      <c r="AJ167">
        <v>57</v>
      </c>
      <c r="AK167">
        <v>2.444</v>
      </c>
      <c r="AL167">
        <v>1.556</v>
      </c>
      <c r="AM167">
        <v>172</v>
      </c>
      <c r="AN167">
        <v>66</v>
      </c>
      <c r="AO167">
        <v>165576</v>
      </c>
      <c r="AP167">
        <v>1772</v>
      </c>
      <c r="AQ167">
        <v>2.7</v>
      </c>
      <c r="AR167">
        <v>0.70599999999999996</v>
      </c>
      <c r="AS167">
        <v>0.63</v>
      </c>
      <c r="AT167">
        <v>0.999</v>
      </c>
      <c r="AU167">
        <v>1.907</v>
      </c>
      <c r="AV167">
        <v>0.70599999999999996</v>
      </c>
      <c r="AW167">
        <v>0.82099999999999995</v>
      </c>
      <c r="AX167" s="30">
        <v>165</v>
      </c>
      <c r="AY167">
        <v>8480783</v>
      </c>
      <c r="AZ167">
        <v>54</v>
      </c>
      <c r="BA167">
        <v>2.3159999999999998</v>
      </c>
      <c r="BB167">
        <v>1.474</v>
      </c>
      <c r="BC167">
        <v>164</v>
      </c>
      <c r="BD167">
        <v>52</v>
      </c>
      <c r="BE167">
        <v>173581</v>
      </c>
      <c r="BF167">
        <v>1714</v>
      </c>
      <c r="BG167">
        <v>2.7</v>
      </c>
      <c r="BH167">
        <v>0.70599999999999996</v>
      </c>
      <c r="BI167">
        <v>0.63</v>
      </c>
      <c r="BJ167">
        <v>0.999</v>
      </c>
      <c r="BK167">
        <v>1.907</v>
      </c>
      <c r="BL167">
        <v>0.70599999999999996</v>
      </c>
      <c r="BM167">
        <v>0.80800000000000005</v>
      </c>
      <c r="BN167" s="30">
        <v>165</v>
      </c>
      <c r="BO167">
        <v>8475268</v>
      </c>
      <c r="BP167">
        <v>45</v>
      </c>
      <c r="BQ167">
        <v>1.93</v>
      </c>
      <c r="BR167">
        <v>1.2290000000000001</v>
      </c>
      <c r="BS167">
        <v>156</v>
      </c>
      <c r="BT167">
        <v>56</v>
      </c>
      <c r="BU167">
        <v>179164</v>
      </c>
      <c r="BV167">
        <v>1745</v>
      </c>
      <c r="BW167">
        <v>2.7</v>
      </c>
      <c r="BX167">
        <v>0.70599999999999996</v>
      </c>
      <c r="BY167">
        <v>0.63</v>
      </c>
      <c r="BZ167">
        <v>0.999</v>
      </c>
      <c r="CA167">
        <v>1.907</v>
      </c>
      <c r="CB167">
        <v>0.70599999999999996</v>
      </c>
      <c r="CC167">
        <v>0.80900000000000005</v>
      </c>
    </row>
    <row r="168" spans="1:81" x14ac:dyDescent="0.2">
      <c r="A168" s="2">
        <v>43996</v>
      </c>
      <c r="B168" s="30">
        <v>166</v>
      </c>
      <c r="C168">
        <v>8485478</v>
      </c>
      <c r="D168">
        <v>52</v>
      </c>
      <c r="E168">
        <v>2.23</v>
      </c>
      <c r="F168">
        <v>1.42</v>
      </c>
      <c r="G168">
        <v>165</v>
      </c>
      <c r="H168">
        <v>61</v>
      </c>
      <c r="I168">
        <v>168960</v>
      </c>
      <c r="J168">
        <v>1779</v>
      </c>
      <c r="K168">
        <v>2.7</v>
      </c>
      <c r="L168">
        <v>0.70599999999999996</v>
      </c>
      <c r="M168">
        <v>0.63</v>
      </c>
      <c r="N168">
        <v>0.999</v>
      </c>
      <c r="O168">
        <v>1.907</v>
      </c>
      <c r="P168">
        <v>0.70599999999999996</v>
      </c>
      <c r="Q168">
        <v>0.84099999999999997</v>
      </c>
      <c r="R168" s="30">
        <v>166</v>
      </c>
      <c r="S168">
        <v>8504266</v>
      </c>
      <c r="T168">
        <v>42</v>
      </c>
      <c r="U168">
        <v>1.8009999999999999</v>
      </c>
      <c r="V168">
        <v>1.147</v>
      </c>
      <c r="W168">
        <v>165</v>
      </c>
      <c r="X168">
        <v>42</v>
      </c>
      <c r="Y168">
        <v>150213</v>
      </c>
      <c r="Z168">
        <v>1810</v>
      </c>
      <c r="AA168">
        <v>2.7</v>
      </c>
      <c r="AB168">
        <v>0.70599999999999996</v>
      </c>
      <c r="AC168">
        <v>0.63</v>
      </c>
      <c r="AD168">
        <v>0.999</v>
      </c>
      <c r="AE168">
        <v>1.907</v>
      </c>
      <c r="AF168">
        <v>0.70599999999999996</v>
      </c>
      <c r="AG168">
        <v>0.80300000000000005</v>
      </c>
      <c r="AH168" s="30">
        <v>166</v>
      </c>
      <c r="AI168">
        <v>8488773</v>
      </c>
      <c r="AJ168">
        <v>55</v>
      </c>
      <c r="AK168">
        <v>2.3580000000000001</v>
      </c>
      <c r="AL168">
        <v>1.502</v>
      </c>
      <c r="AM168">
        <v>174</v>
      </c>
      <c r="AN168">
        <v>55</v>
      </c>
      <c r="AO168">
        <v>165626</v>
      </c>
      <c r="AP168">
        <v>1793</v>
      </c>
      <c r="AQ168">
        <v>2.7</v>
      </c>
      <c r="AR168">
        <v>0.70599999999999996</v>
      </c>
      <c r="AS168">
        <v>0.63</v>
      </c>
      <c r="AT168">
        <v>0.999</v>
      </c>
      <c r="AU168">
        <v>1.907</v>
      </c>
      <c r="AV168">
        <v>0.70599999999999996</v>
      </c>
      <c r="AW168">
        <v>0.86399999999999999</v>
      </c>
      <c r="AX168" s="30">
        <v>166</v>
      </c>
      <c r="AY168">
        <v>8480732</v>
      </c>
      <c r="AZ168">
        <v>51</v>
      </c>
      <c r="BA168">
        <v>2.1869999999999998</v>
      </c>
      <c r="BB168">
        <v>1.3919999999999999</v>
      </c>
      <c r="BC168">
        <v>157</v>
      </c>
      <c r="BD168">
        <v>61</v>
      </c>
      <c r="BE168">
        <v>173697</v>
      </c>
      <c r="BF168">
        <v>1728</v>
      </c>
      <c r="BG168">
        <v>2.7</v>
      </c>
      <c r="BH168">
        <v>0.70599999999999996</v>
      </c>
      <c r="BI168">
        <v>0.63</v>
      </c>
      <c r="BJ168">
        <v>0.999</v>
      </c>
      <c r="BK168">
        <v>1.907</v>
      </c>
      <c r="BL168">
        <v>0.70599999999999996</v>
      </c>
      <c r="BM168">
        <v>0.83599999999999997</v>
      </c>
      <c r="BN168" s="30">
        <v>166</v>
      </c>
      <c r="BO168">
        <v>8475221</v>
      </c>
      <c r="BP168">
        <v>47</v>
      </c>
      <c r="BQ168">
        <v>2.0150000000000001</v>
      </c>
      <c r="BR168">
        <v>1.2829999999999999</v>
      </c>
      <c r="BS168">
        <v>151</v>
      </c>
      <c r="BT168">
        <v>50</v>
      </c>
      <c r="BU168">
        <v>179183</v>
      </c>
      <c r="BV168">
        <v>1765</v>
      </c>
      <c r="BW168">
        <v>2.7</v>
      </c>
      <c r="BX168">
        <v>0.70599999999999996</v>
      </c>
      <c r="BY168">
        <v>0.63</v>
      </c>
      <c r="BZ168">
        <v>0.999</v>
      </c>
      <c r="CA168">
        <v>1.907</v>
      </c>
      <c r="CB168">
        <v>0.70599999999999996</v>
      </c>
      <c r="CC168">
        <v>0.83199999999999996</v>
      </c>
    </row>
    <row r="169" spans="1:81" x14ac:dyDescent="0.2">
      <c r="A169" s="2">
        <v>43997</v>
      </c>
      <c r="B169" s="30">
        <v>167</v>
      </c>
      <c r="C169">
        <v>8485420</v>
      </c>
      <c r="D169">
        <v>58</v>
      </c>
      <c r="E169">
        <v>2.4870000000000001</v>
      </c>
      <c r="F169">
        <v>1.583</v>
      </c>
      <c r="G169">
        <v>154</v>
      </c>
      <c r="H169">
        <v>63</v>
      </c>
      <c r="I169">
        <v>168955</v>
      </c>
      <c r="J169">
        <v>1796</v>
      </c>
      <c r="K169">
        <v>2.7</v>
      </c>
      <c r="L169">
        <v>0.70599999999999996</v>
      </c>
      <c r="M169">
        <v>0.63</v>
      </c>
      <c r="N169">
        <v>0.999</v>
      </c>
      <c r="O169">
        <v>1.907</v>
      </c>
      <c r="P169">
        <v>0.70599999999999996</v>
      </c>
      <c r="Q169">
        <v>0.84</v>
      </c>
      <c r="R169" s="30">
        <v>167</v>
      </c>
      <c r="S169">
        <v>8504222</v>
      </c>
      <c r="T169">
        <v>44</v>
      </c>
      <c r="U169">
        <v>1.887</v>
      </c>
      <c r="V169">
        <v>1.2010000000000001</v>
      </c>
      <c r="W169">
        <v>163</v>
      </c>
      <c r="X169">
        <v>44</v>
      </c>
      <c r="Y169">
        <v>150178</v>
      </c>
      <c r="Z169">
        <v>1825</v>
      </c>
      <c r="AA169">
        <v>2.7</v>
      </c>
      <c r="AB169">
        <v>0.70599999999999996</v>
      </c>
      <c r="AC169">
        <v>0.63</v>
      </c>
      <c r="AD169">
        <v>0.999</v>
      </c>
      <c r="AE169">
        <v>1.907</v>
      </c>
      <c r="AF169">
        <v>0.70599999999999996</v>
      </c>
      <c r="AG169">
        <v>0.79900000000000004</v>
      </c>
      <c r="AH169" s="30">
        <v>167</v>
      </c>
      <c r="AI169">
        <v>8488731</v>
      </c>
      <c r="AJ169">
        <v>42</v>
      </c>
      <c r="AK169">
        <v>1.8009999999999999</v>
      </c>
      <c r="AL169">
        <v>1.147</v>
      </c>
      <c r="AM169">
        <v>175</v>
      </c>
      <c r="AN169">
        <v>54</v>
      </c>
      <c r="AO169">
        <v>165623</v>
      </c>
      <c r="AP169">
        <v>1806</v>
      </c>
      <c r="AQ169">
        <v>2.7</v>
      </c>
      <c r="AR169">
        <v>0.70599999999999996</v>
      </c>
      <c r="AS169">
        <v>0.63</v>
      </c>
      <c r="AT169">
        <v>0.999</v>
      </c>
      <c r="AU169">
        <v>1.907</v>
      </c>
      <c r="AV169">
        <v>0.70599999999999996</v>
      </c>
      <c r="AW169">
        <v>0.85399999999999998</v>
      </c>
      <c r="AX169" s="30">
        <v>167</v>
      </c>
      <c r="AY169">
        <v>8480695</v>
      </c>
      <c r="AZ169">
        <v>37</v>
      </c>
      <c r="BA169">
        <v>1.587</v>
      </c>
      <c r="BB169">
        <v>1.01</v>
      </c>
      <c r="BC169">
        <v>161</v>
      </c>
      <c r="BD169">
        <v>47</v>
      </c>
      <c r="BE169">
        <v>173771</v>
      </c>
      <c r="BF169">
        <v>1743</v>
      </c>
      <c r="BG169">
        <v>2.7</v>
      </c>
      <c r="BH169">
        <v>0.70599999999999996</v>
      </c>
      <c r="BI169">
        <v>0.63</v>
      </c>
      <c r="BJ169">
        <v>0.999</v>
      </c>
      <c r="BK169">
        <v>1.907</v>
      </c>
      <c r="BL169">
        <v>0.70599999999999996</v>
      </c>
      <c r="BM169">
        <v>0.879</v>
      </c>
      <c r="BN169" s="30">
        <v>167</v>
      </c>
      <c r="BO169">
        <v>8475179</v>
      </c>
      <c r="BP169">
        <v>42</v>
      </c>
      <c r="BQ169">
        <v>1.8009999999999999</v>
      </c>
      <c r="BR169">
        <v>1.147</v>
      </c>
      <c r="BS169">
        <v>150</v>
      </c>
      <c r="BT169">
        <v>48</v>
      </c>
      <c r="BU169">
        <v>179305</v>
      </c>
      <c r="BV169">
        <v>1775</v>
      </c>
      <c r="BW169">
        <v>2.7</v>
      </c>
      <c r="BX169">
        <v>0.70599999999999996</v>
      </c>
      <c r="BY169">
        <v>0.63</v>
      </c>
      <c r="BZ169">
        <v>0.999</v>
      </c>
      <c r="CA169">
        <v>1.907</v>
      </c>
      <c r="CB169">
        <v>0.70599999999999996</v>
      </c>
      <c r="CC169">
        <v>0.83799999999999997</v>
      </c>
    </row>
    <row r="170" spans="1:81" x14ac:dyDescent="0.2">
      <c r="A170" s="2">
        <v>43998</v>
      </c>
      <c r="B170" s="30">
        <v>168</v>
      </c>
      <c r="C170">
        <v>8485369</v>
      </c>
      <c r="D170">
        <v>51</v>
      </c>
      <c r="E170">
        <v>2.1869999999999998</v>
      </c>
      <c r="F170">
        <v>1.3919999999999999</v>
      </c>
      <c r="G170">
        <v>160</v>
      </c>
      <c r="H170">
        <v>52</v>
      </c>
      <c r="I170">
        <v>169029</v>
      </c>
      <c r="J170">
        <v>1811</v>
      </c>
      <c r="K170">
        <v>2.7</v>
      </c>
      <c r="L170">
        <v>0.70599999999999996</v>
      </c>
      <c r="M170">
        <v>0.63</v>
      </c>
      <c r="N170">
        <v>0.999</v>
      </c>
      <c r="O170">
        <v>1.907</v>
      </c>
      <c r="P170">
        <v>0.70599999999999996</v>
      </c>
      <c r="Q170">
        <v>0.85199999999999998</v>
      </c>
      <c r="R170" s="30">
        <v>168</v>
      </c>
      <c r="S170">
        <v>8504159</v>
      </c>
      <c r="T170">
        <v>63</v>
      </c>
      <c r="U170">
        <v>2.7010000000000001</v>
      </c>
      <c r="V170">
        <v>1.72</v>
      </c>
      <c r="W170">
        <v>143</v>
      </c>
      <c r="X170">
        <v>64</v>
      </c>
      <c r="Y170">
        <v>150240</v>
      </c>
      <c r="Z170">
        <v>1845</v>
      </c>
      <c r="AA170">
        <v>2.7</v>
      </c>
      <c r="AB170">
        <v>0.70599999999999996</v>
      </c>
      <c r="AC170">
        <v>0.63</v>
      </c>
      <c r="AD170">
        <v>0.999</v>
      </c>
      <c r="AE170">
        <v>1.907</v>
      </c>
      <c r="AF170">
        <v>0.70599999999999996</v>
      </c>
      <c r="AG170">
        <v>0.84199999999999997</v>
      </c>
      <c r="AH170" s="30">
        <v>168</v>
      </c>
      <c r="AI170">
        <v>8488680</v>
      </c>
      <c r="AJ170">
        <v>51</v>
      </c>
      <c r="AK170">
        <v>2.1869999999999998</v>
      </c>
      <c r="AL170">
        <v>1.3919999999999999</v>
      </c>
      <c r="AM170">
        <v>156</v>
      </c>
      <c r="AN170">
        <v>61</v>
      </c>
      <c r="AO170">
        <v>165796</v>
      </c>
      <c r="AP170">
        <v>1823</v>
      </c>
      <c r="AQ170">
        <v>2.7</v>
      </c>
      <c r="AR170">
        <v>0.70599999999999996</v>
      </c>
      <c r="AS170">
        <v>0.63</v>
      </c>
      <c r="AT170">
        <v>0.999</v>
      </c>
      <c r="AU170">
        <v>1.907</v>
      </c>
      <c r="AV170">
        <v>0.70599999999999996</v>
      </c>
      <c r="AW170">
        <v>0.86699999999999999</v>
      </c>
      <c r="AX170" s="30">
        <v>168</v>
      </c>
      <c r="AY170">
        <v>8480643</v>
      </c>
      <c r="AZ170">
        <v>52</v>
      </c>
      <c r="BA170">
        <v>2.23</v>
      </c>
      <c r="BB170">
        <v>1.42</v>
      </c>
      <c r="BC170">
        <v>144</v>
      </c>
      <c r="BD170">
        <v>54</v>
      </c>
      <c r="BE170">
        <v>173789</v>
      </c>
      <c r="BF170">
        <v>1758</v>
      </c>
      <c r="BG170">
        <v>2.7</v>
      </c>
      <c r="BH170">
        <v>0.70599999999999996</v>
      </c>
      <c r="BI170">
        <v>0.63</v>
      </c>
      <c r="BJ170">
        <v>0.999</v>
      </c>
      <c r="BK170">
        <v>1.907</v>
      </c>
      <c r="BL170">
        <v>0.70599999999999996</v>
      </c>
      <c r="BM170">
        <v>0.877</v>
      </c>
      <c r="BN170" s="30">
        <v>168</v>
      </c>
      <c r="BO170">
        <v>8475126</v>
      </c>
      <c r="BP170">
        <v>53</v>
      </c>
      <c r="BQ170">
        <v>2.2730000000000001</v>
      </c>
      <c r="BR170">
        <v>1.4470000000000001</v>
      </c>
      <c r="BS170">
        <v>135</v>
      </c>
      <c r="BT170">
        <v>57</v>
      </c>
      <c r="BU170">
        <v>179281</v>
      </c>
      <c r="BV170">
        <v>1791</v>
      </c>
      <c r="BW170">
        <v>2.7</v>
      </c>
      <c r="BX170">
        <v>0.70599999999999996</v>
      </c>
      <c r="BY170">
        <v>0.63</v>
      </c>
      <c r="BZ170">
        <v>0.999</v>
      </c>
      <c r="CA170">
        <v>1.907</v>
      </c>
      <c r="CB170">
        <v>0.70599999999999996</v>
      </c>
      <c r="CC170">
        <v>0.871</v>
      </c>
    </row>
    <row r="171" spans="1:81" x14ac:dyDescent="0.2">
      <c r="A171" s="2">
        <v>43999</v>
      </c>
      <c r="B171" s="30">
        <v>169</v>
      </c>
      <c r="C171">
        <v>8485315</v>
      </c>
      <c r="D171">
        <v>54</v>
      </c>
      <c r="E171">
        <v>2.3159999999999998</v>
      </c>
      <c r="F171">
        <v>1.474</v>
      </c>
      <c r="G171">
        <v>156</v>
      </c>
      <c r="H171">
        <v>55</v>
      </c>
      <c r="I171">
        <v>169165</v>
      </c>
      <c r="J171">
        <v>1832</v>
      </c>
      <c r="K171">
        <v>2.7</v>
      </c>
      <c r="L171">
        <v>0.70599999999999996</v>
      </c>
      <c r="M171">
        <v>0.63</v>
      </c>
      <c r="N171">
        <v>0.999</v>
      </c>
      <c r="O171">
        <v>1.907</v>
      </c>
      <c r="P171">
        <v>0.70599999999999996</v>
      </c>
      <c r="Q171">
        <v>0.86199999999999999</v>
      </c>
      <c r="R171" s="30">
        <v>169</v>
      </c>
      <c r="S171">
        <v>8504113</v>
      </c>
      <c r="T171">
        <v>46</v>
      </c>
      <c r="U171">
        <v>1.972</v>
      </c>
      <c r="V171">
        <v>1.256</v>
      </c>
      <c r="W171">
        <v>150</v>
      </c>
      <c r="X171">
        <v>56</v>
      </c>
      <c r="Y171">
        <v>150342</v>
      </c>
      <c r="Z171">
        <v>1857</v>
      </c>
      <c r="AA171">
        <v>2.7</v>
      </c>
      <c r="AB171">
        <v>0.70599999999999996</v>
      </c>
      <c r="AC171">
        <v>0.63</v>
      </c>
      <c r="AD171">
        <v>0.999</v>
      </c>
      <c r="AE171">
        <v>1.907</v>
      </c>
      <c r="AF171">
        <v>0.70599999999999996</v>
      </c>
      <c r="AG171">
        <v>0.85899999999999999</v>
      </c>
      <c r="AH171" s="30">
        <v>169</v>
      </c>
      <c r="AI171">
        <v>8488632</v>
      </c>
      <c r="AJ171">
        <v>48</v>
      </c>
      <c r="AK171">
        <v>2.0579999999999998</v>
      </c>
      <c r="AL171">
        <v>1.31</v>
      </c>
      <c r="AM171">
        <v>149</v>
      </c>
      <c r="AN171">
        <v>58</v>
      </c>
      <c r="AO171">
        <v>165735</v>
      </c>
      <c r="AP171">
        <v>1835</v>
      </c>
      <c r="AQ171">
        <v>2.7</v>
      </c>
      <c r="AR171">
        <v>0.70599999999999996</v>
      </c>
      <c r="AS171">
        <v>0.63</v>
      </c>
      <c r="AT171">
        <v>0.999</v>
      </c>
      <c r="AU171">
        <v>1.907</v>
      </c>
      <c r="AV171">
        <v>0.70599999999999996</v>
      </c>
      <c r="AW171">
        <v>0.85599999999999998</v>
      </c>
      <c r="AX171" s="30">
        <v>169</v>
      </c>
      <c r="AY171">
        <v>8480590</v>
      </c>
      <c r="AZ171">
        <v>53</v>
      </c>
      <c r="BA171">
        <v>2.2730000000000001</v>
      </c>
      <c r="BB171">
        <v>1.4470000000000001</v>
      </c>
      <c r="BC171">
        <v>136</v>
      </c>
      <c r="BD171">
        <v>60</v>
      </c>
      <c r="BE171">
        <v>173833</v>
      </c>
      <c r="BF171">
        <v>1773</v>
      </c>
      <c r="BG171">
        <v>2.7</v>
      </c>
      <c r="BH171">
        <v>0.70599999999999996</v>
      </c>
      <c r="BI171">
        <v>0.63</v>
      </c>
      <c r="BJ171">
        <v>0.999</v>
      </c>
      <c r="BK171">
        <v>1.907</v>
      </c>
      <c r="BL171">
        <v>0.70599999999999996</v>
      </c>
      <c r="BM171">
        <v>0.873</v>
      </c>
      <c r="BN171" s="30">
        <v>169</v>
      </c>
      <c r="BO171">
        <v>8475080</v>
      </c>
      <c r="BP171">
        <v>46</v>
      </c>
      <c r="BQ171">
        <v>1.972</v>
      </c>
      <c r="BR171">
        <v>1.256</v>
      </c>
      <c r="BS171">
        <v>140</v>
      </c>
      <c r="BT171">
        <v>48</v>
      </c>
      <c r="BU171">
        <v>179382</v>
      </c>
      <c r="BV171">
        <v>1807</v>
      </c>
      <c r="BW171">
        <v>2.7</v>
      </c>
      <c r="BX171">
        <v>0.70599999999999996</v>
      </c>
      <c r="BY171">
        <v>0.63</v>
      </c>
      <c r="BZ171">
        <v>0.999</v>
      </c>
      <c r="CA171">
        <v>1.907</v>
      </c>
      <c r="CB171">
        <v>0.70599999999999996</v>
      </c>
      <c r="CC171">
        <v>0.87</v>
      </c>
    </row>
    <row r="172" spans="1:81" x14ac:dyDescent="0.2">
      <c r="A172" s="2">
        <v>44000</v>
      </c>
      <c r="B172" s="30">
        <v>170</v>
      </c>
      <c r="C172">
        <v>8485275</v>
      </c>
      <c r="D172">
        <v>40</v>
      </c>
      <c r="E172">
        <v>1.7150000000000001</v>
      </c>
      <c r="F172">
        <v>1.0920000000000001</v>
      </c>
      <c r="G172">
        <v>158</v>
      </c>
      <c r="H172">
        <v>52</v>
      </c>
      <c r="I172">
        <v>169103</v>
      </c>
      <c r="J172">
        <v>1843</v>
      </c>
      <c r="K172">
        <v>2.7</v>
      </c>
      <c r="L172">
        <v>0.70599999999999996</v>
      </c>
      <c r="M172">
        <v>0.63</v>
      </c>
      <c r="N172">
        <v>0.999</v>
      </c>
      <c r="O172">
        <v>1.907</v>
      </c>
      <c r="P172">
        <v>0.70599999999999996</v>
      </c>
      <c r="Q172">
        <v>0.86899999999999999</v>
      </c>
      <c r="R172" s="30">
        <v>170</v>
      </c>
      <c r="S172">
        <v>8504068</v>
      </c>
      <c r="T172">
        <v>45</v>
      </c>
      <c r="U172">
        <v>1.93</v>
      </c>
      <c r="V172">
        <v>1.2290000000000001</v>
      </c>
      <c r="W172">
        <v>145</v>
      </c>
      <c r="X172">
        <v>51</v>
      </c>
      <c r="Y172">
        <v>150329</v>
      </c>
      <c r="Z172">
        <v>1874</v>
      </c>
      <c r="AA172">
        <v>2.7</v>
      </c>
      <c r="AB172">
        <v>0.70599999999999996</v>
      </c>
      <c r="AC172">
        <v>0.63</v>
      </c>
      <c r="AD172">
        <v>0.999</v>
      </c>
      <c r="AE172">
        <v>1.907</v>
      </c>
      <c r="AF172">
        <v>0.70599999999999996</v>
      </c>
      <c r="AG172">
        <v>0.92</v>
      </c>
      <c r="AH172" s="30">
        <v>170</v>
      </c>
      <c r="AI172">
        <v>8488583</v>
      </c>
      <c r="AJ172">
        <v>49</v>
      </c>
      <c r="AK172">
        <v>2.101</v>
      </c>
      <c r="AL172">
        <v>1.3380000000000001</v>
      </c>
      <c r="AM172">
        <v>141</v>
      </c>
      <c r="AN172">
        <v>56</v>
      </c>
      <c r="AO172">
        <v>165911</v>
      </c>
      <c r="AP172">
        <v>1851</v>
      </c>
      <c r="AQ172">
        <v>2.7</v>
      </c>
      <c r="AR172">
        <v>0.70599999999999996</v>
      </c>
      <c r="AS172">
        <v>0.63</v>
      </c>
      <c r="AT172">
        <v>0.999</v>
      </c>
      <c r="AU172">
        <v>1.907</v>
      </c>
      <c r="AV172">
        <v>0.70599999999999996</v>
      </c>
      <c r="AW172">
        <v>0.88500000000000001</v>
      </c>
      <c r="AX172" s="30">
        <v>170</v>
      </c>
      <c r="AY172">
        <v>8480551</v>
      </c>
      <c r="AZ172">
        <v>39</v>
      </c>
      <c r="BA172">
        <v>1.6719999999999999</v>
      </c>
      <c r="BB172">
        <v>1.0649999999999999</v>
      </c>
      <c r="BC172">
        <v>142</v>
      </c>
      <c r="BD172">
        <v>47</v>
      </c>
      <c r="BE172">
        <v>173854</v>
      </c>
      <c r="BF172">
        <v>1783</v>
      </c>
      <c r="BG172">
        <v>2.7</v>
      </c>
      <c r="BH172">
        <v>0.70599999999999996</v>
      </c>
      <c r="BI172">
        <v>0.63</v>
      </c>
      <c r="BJ172">
        <v>0.999</v>
      </c>
      <c r="BK172">
        <v>1.907</v>
      </c>
      <c r="BL172">
        <v>0.70599999999999996</v>
      </c>
      <c r="BM172">
        <v>0.90200000000000002</v>
      </c>
      <c r="BN172" s="30">
        <v>170</v>
      </c>
      <c r="BO172">
        <v>8475038</v>
      </c>
      <c r="BP172">
        <v>42</v>
      </c>
      <c r="BQ172">
        <v>1.8009999999999999</v>
      </c>
      <c r="BR172">
        <v>1.147</v>
      </c>
      <c r="BS172">
        <v>135</v>
      </c>
      <c r="BT172">
        <v>51</v>
      </c>
      <c r="BU172">
        <v>179415</v>
      </c>
      <c r="BV172">
        <v>1820</v>
      </c>
      <c r="BW172">
        <v>2.7</v>
      </c>
      <c r="BX172">
        <v>0.70599999999999996</v>
      </c>
      <c r="BY172">
        <v>0.63</v>
      </c>
      <c r="BZ172">
        <v>0.999</v>
      </c>
      <c r="CA172">
        <v>1.907</v>
      </c>
      <c r="CB172">
        <v>0.70599999999999996</v>
      </c>
      <c r="CC172">
        <v>0.88900000000000001</v>
      </c>
    </row>
    <row r="173" spans="1:81" x14ac:dyDescent="0.2">
      <c r="A173" s="2">
        <v>44001</v>
      </c>
      <c r="B173" s="30">
        <v>171</v>
      </c>
      <c r="C173">
        <v>8485227</v>
      </c>
      <c r="D173">
        <v>48</v>
      </c>
      <c r="E173">
        <v>2.0579999999999998</v>
      </c>
      <c r="F173">
        <v>1.31</v>
      </c>
      <c r="G173">
        <v>152</v>
      </c>
      <c r="H173">
        <v>46</v>
      </c>
      <c r="I173">
        <v>169195</v>
      </c>
      <c r="J173">
        <v>1864</v>
      </c>
      <c r="K173">
        <v>2.7</v>
      </c>
      <c r="L173">
        <v>0.70599999999999996</v>
      </c>
      <c r="M173">
        <v>0.63</v>
      </c>
      <c r="N173">
        <v>0.999</v>
      </c>
      <c r="O173">
        <v>1.907</v>
      </c>
      <c r="P173">
        <v>0.70599999999999996</v>
      </c>
      <c r="Q173">
        <v>0.877</v>
      </c>
      <c r="R173" s="30">
        <v>171</v>
      </c>
      <c r="S173">
        <v>8504031</v>
      </c>
      <c r="T173">
        <v>37</v>
      </c>
      <c r="U173">
        <v>1.587</v>
      </c>
      <c r="V173">
        <v>1.01</v>
      </c>
      <c r="W173">
        <v>152</v>
      </c>
      <c r="X173">
        <v>38</v>
      </c>
      <c r="Y173">
        <v>150422</v>
      </c>
      <c r="Z173">
        <v>1892</v>
      </c>
      <c r="AA173">
        <v>2.7</v>
      </c>
      <c r="AB173">
        <v>0.70599999999999996</v>
      </c>
      <c r="AC173">
        <v>0.63</v>
      </c>
      <c r="AD173">
        <v>0.999</v>
      </c>
      <c r="AE173">
        <v>1.907</v>
      </c>
      <c r="AF173">
        <v>0.70599999999999996</v>
      </c>
      <c r="AG173">
        <v>0.93899999999999995</v>
      </c>
      <c r="AH173" s="30">
        <v>171</v>
      </c>
      <c r="AI173">
        <v>8488546</v>
      </c>
      <c r="AJ173">
        <v>37</v>
      </c>
      <c r="AK173">
        <v>1.587</v>
      </c>
      <c r="AL173">
        <v>1.01</v>
      </c>
      <c r="AM173">
        <v>146</v>
      </c>
      <c r="AN173">
        <v>44</v>
      </c>
      <c r="AO173">
        <v>165905</v>
      </c>
      <c r="AP173">
        <v>1864</v>
      </c>
      <c r="AQ173">
        <v>2.7</v>
      </c>
      <c r="AR173">
        <v>0.70599999999999996</v>
      </c>
      <c r="AS173">
        <v>0.63</v>
      </c>
      <c r="AT173">
        <v>0.999</v>
      </c>
      <c r="AU173">
        <v>1.907</v>
      </c>
      <c r="AV173">
        <v>0.70599999999999996</v>
      </c>
      <c r="AW173">
        <v>0.89200000000000002</v>
      </c>
      <c r="AX173" s="30">
        <v>171</v>
      </c>
      <c r="AY173">
        <v>8480514</v>
      </c>
      <c r="AZ173">
        <v>37</v>
      </c>
      <c r="BA173">
        <v>1.587</v>
      </c>
      <c r="BB173">
        <v>1.01</v>
      </c>
      <c r="BC173">
        <v>139</v>
      </c>
      <c r="BD173">
        <v>42</v>
      </c>
      <c r="BE173">
        <v>173966</v>
      </c>
      <c r="BF173">
        <v>1794</v>
      </c>
      <c r="BG173">
        <v>2.7</v>
      </c>
      <c r="BH173">
        <v>0.70599999999999996</v>
      </c>
      <c r="BI173">
        <v>0.63</v>
      </c>
      <c r="BJ173">
        <v>0.999</v>
      </c>
      <c r="BK173">
        <v>1.907</v>
      </c>
      <c r="BL173">
        <v>0.70599999999999996</v>
      </c>
      <c r="BM173">
        <v>0.90400000000000003</v>
      </c>
      <c r="BN173" s="30">
        <v>171</v>
      </c>
      <c r="BO173">
        <v>8474999</v>
      </c>
      <c r="BP173">
        <v>39</v>
      </c>
      <c r="BQ173">
        <v>1.6719999999999999</v>
      </c>
      <c r="BR173">
        <v>1.0649999999999999</v>
      </c>
      <c r="BS173">
        <v>140</v>
      </c>
      <c r="BT173">
        <v>37</v>
      </c>
      <c r="BU173">
        <v>179448</v>
      </c>
      <c r="BV173">
        <v>1836</v>
      </c>
      <c r="BW173">
        <v>2.7</v>
      </c>
      <c r="BX173">
        <v>0.70599999999999996</v>
      </c>
      <c r="BY173">
        <v>0.63</v>
      </c>
      <c r="BZ173">
        <v>0.999</v>
      </c>
      <c r="CA173">
        <v>1.907</v>
      </c>
      <c r="CB173">
        <v>0.70599999999999996</v>
      </c>
      <c r="CC173">
        <v>0.90100000000000002</v>
      </c>
    </row>
    <row r="174" spans="1:81" x14ac:dyDescent="0.2">
      <c r="A174" s="2">
        <v>44002</v>
      </c>
      <c r="B174" s="30">
        <v>172</v>
      </c>
      <c r="C174">
        <v>8485184</v>
      </c>
      <c r="D174">
        <v>43</v>
      </c>
      <c r="E174">
        <v>1.8440000000000001</v>
      </c>
      <c r="F174">
        <v>1.1739999999999999</v>
      </c>
      <c r="G174">
        <v>142</v>
      </c>
      <c r="H174">
        <v>58</v>
      </c>
      <c r="I174">
        <v>169274</v>
      </c>
      <c r="J174">
        <v>1875</v>
      </c>
      <c r="K174">
        <v>2.7</v>
      </c>
      <c r="L174">
        <v>0.70599999999999996</v>
      </c>
      <c r="M174">
        <v>0.63</v>
      </c>
      <c r="N174">
        <v>0.999</v>
      </c>
      <c r="O174">
        <v>1.907</v>
      </c>
      <c r="P174">
        <v>0.70599999999999996</v>
      </c>
      <c r="Q174">
        <v>0.88</v>
      </c>
      <c r="R174" s="30">
        <v>172</v>
      </c>
      <c r="S174">
        <v>8503986</v>
      </c>
      <c r="T174">
        <v>45</v>
      </c>
      <c r="U174">
        <v>1.93</v>
      </c>
      <c r="V174">
        <v>1.2290000000000001</v>
      </c>
      <c r="W174">
        <v>130</v>
      </c>
      <c r="X174">
        <v>59</v>
      </c>
      <c r="Y174">
        <v>150463</v>
      </c>
      <c r="Z174">
        <v>1903</v>
      </c>
      <c r="AA174">
        <v>2.7</v>
      </c>
      <c r="AB174">
        <v>0.70599999999999996</v>
      </c>
      <c r="AC174">
        <v>0.63</v>
      </c>
      <c r="AD174">
        <v>0.999</v>
      </c>
      <c r="AE174">
        <v>1.907</v>
      </c>
      <c r="AF174">
        <v>0.70599999999999996</v>
      </c>
      <c r="AG174">
        <v>0.92700000000000005</v>
      </c>
      <c r="AH174" s="30">
        <v>172</v>
      </c>
      <c r="AI174">
        <v>8488505</v>
      </c>
      <c r="AJ174">
        <v>41</v>
      </c>
      <c r="AK174">
        <v>1.758</v>
      </c>
      <c r="AL174">
        <v>1.119</v>
      </c>
      <c r="AM174">
        <v>143</v>
      </c>
      <c r="AN174">
        <v>40</v>
      </c>
      <c r="AO174">
        <v>165933</v>
      </c>
      <c r="AP174">
        <v>1880</v>
      </c>
      <c r="AQ174">
        <v>2.7</v>
      </c>
      <c r="AR174">
        <v>0.70599999999999996</v>
      </c>
      <c r="AS174">
        <v>0.63</v>
      </c>
      <c r="AT174">
        <v>0.999</v>
      </c>
      <c r="AU174">
        <v>1.907</v>
      </c>
      <c r="AV174">
        <v>0.70599999999999996</v>
      </c>
      <c r="AW174">
        <v>0.86299999999999999</v>
      </c>
      <c r="AX174" s="30">
        <v>172</v>
      </c>
      <c r="AY174">
        <v>8480472</v>
      </c>
      <c r="AZ174">
        <v>42</v>
      </c>
      <c r="BA174">
        <v>1.8009999999999999</v>
      </c>
      <c r="BB174">
        <v>1.147</v>
      </c>
      <c r="BC174">
        <v>128</v>
      </c>
      <c r="BD174">
        <v>48</v>
      </c>
      <c r="BE174">
        <v>174010</v>
      </c>
      <c r="BF174">
        <v>1808</v>
      </c>
      <c r="BG174">
        <v>2.7</v>
      </c>
      <c r="BH174">
        <v>0.70599999999999996</v>
      </c>
      <c r="BI174">
        <v>0.63</v>
      </c>
      <c r="BJ174">
        <v>0.999</v>
      </c>
      <c r="BK174">
        <v>1.907</v>
      </c>
      <c r="BL174">
        <v>0.70599999999999996</v>
      </c>
      <c r="BM174">
        <v>0.89100000000000001</v>
      </c>
      <c r="BN174" s="30">
        <v>172</v>
      </c>
      <c r="BO174">
        <v>8474952</v>
      </c>
      <c r="BP174">
        <v>47</v>
      </c>
      <c r="BQ174">
        <v>2.0150000000000001</v>
      </c>
      <c r="BR174">
        <v>1.2829999999999999</v>
      </c>
      <c r="BS174">
        <v>125</v>
      </c>
      <c r="BT174">
        <v>54</v>
      </c>
      <c r="BU174">
        <v>179491</v>
      </c>
      <c r="BV174">
        <v>1851</v>
      </c>
      <c r="BW174">
        <v>2.7</v>
      </c>
      <c r="BX174">
        <v>0.70599999999999996</v>
      </c>
      <c r="BY174">
        <v>0.63</v>
      </c>
      <c r="BZ174">
        <v>0.999</v>
      </c>
      <c r="CA174">
        <v>1.907</v>
      </c>
      <c r="CB174">
        <v>0.70599999999999996</v>
      </c>
      <c r="CC174">
        <v>0.88700000000000001</v>
      </c>
    </row>
    <row r="175" spans="1:81" x14ac:dyDescent="0.2">
      <c r="A175" s="2">
        <v>44003</v>
      </c>
      <c r="B175" s="30">
        <v>173</v>
      </c>
      <c r="C175">
        <v>8485142</v>
      </c>
      <c r="D175">
        <v>42</v>
      </c>
      <c r="E175">
        <v>1.8009999999999999</v>
      </c>
      <c r="F175">
        <v>1.147</v>
      </c>
      <c r="G175">
        <v>138</v>
      </c>
      <c r="H175">
        <v>47</v>
      </c>
      <c r="I175">
        <v>169335</v>
      </c>
      <c r="J175">
        <v>1889</v>
      </c>
      <c r="K175">
        <v>2.7</v>
      </c>
      <c r="L175">
        <v>0.70599999999999996</v>
      </c>
      <c r="M175">
        <v>0.63</v>
      </c>
      <c r="N175">
        <v>0.999</v>
      </c>
      <c r="O175">
        <v>1.907</v>
      </c>
      <c r="P175">
        <v>0.70599999999999996</v>
      </c>
      <c r="Q175">
        <v>0.92100000000000004</v>
      </c>
      <c r="R175" s="30">
        <v>173</v>
      </c>
      <c r="S175">
        <v>8503943</v>
      </c>
      <c r="T175">
        <v>43</v>
      </c>
      <c r="U175">
        <v>1.8440000000000001</v>
      </c>
      <c r="V175">
        <v>1.1739999999999999</v>
      </c>
      <c r="W175">
        <v>129</v>
      </c>
      <c r="X175">
        <v>46</v>
      </c>
      <c r="Y175">
        <v>150506</v>
      </c>
      <c r="Z175">
        <v>1916</v>
      </c>
      <c r="AA175">
        <v>2.7</v>
      </c>
      <c r="AB175">
        <v>0.70599999999999996</v>
      </c>
      <c r="AC175">
        <v>0.63</v>
      </c>
      <c r="AD175">
        <v>0.999</v>
      </c>
      <c r="AE175">
        <v>1.907</v>
      </c>
      <c r="AF175">
        <v>0.70599999999999996</v>
      </c>
      <c r="AG175">
        <v>0.93899999999999995</v>
      </c>
      <c r="AH175" s="30">
        <v>173</v>
      </c>
      <c r="AI175">
        <v>8488457</v>
      </c>
      <c r="AJ175">
        <v>48</v>
      </c>
      <c r="AK175">
        <v>2.0579999999999998</v>
      </c>
      <c r="AL175">
        <v>1.31</v>
      </c>
      <c r="AM175">
        <v>127</v>
      </c>
      <c r="AN175">
        <v>57</v>
      </c>
      <c r="AO175">
        <v>165963</v>
      </c>
      <c r="AP175">
        <v>1893</v>
      </c>
      <c r="AQ175">
        <v>2.7</v>
      </c>
      <c r="AR175">
        <v>0.70599999999999996</v>
      </c>
      <c r="AS175">
        <v>0.63</v>
      </c>
      <c r="AT175">
        <v>0.999</v>
      </c>
      <c r="AU175">
        <v>1.907</v>
      </c>
      <c r="AV175">
        <v>0.70599999999999996</v>
      </c>
      <c r="AW175">
        <v>0.86</v>
      </c>
      <c r="AX175" s="30">
        <v>173</v>
      </c>
      <c r="AY175">
        <v>8480432</v>
      </c>
      <c r="AZ175">
        <v>40</v>
      </c>
      <c r="BA175">
        <v>1.7150000000000001</v>
      </c>
      <c r="BB175">
        <v>1.0920000000000001</v>
      </c>
      <c r="BC175">
        <v>122</v>
      </c>
      <c r="BD175">
        <v>48</v>
      </c>
      <c r="BE175">
        <v>174020</v>
      </c>
      <c r="BF175">
        <v>1824</v>
      </c>
      <c r="BG175">
        <v>2.7</v>
      </c>
      <c r="BH175">
        <v>0.70599999999999996</v>
      </c>
      <c r="BI175">
        <v>0.63</v>
      </c>
      <c r="BJ175">
        <v>0.999</v>
      </c>
      <c r="BK175">
        <v>1.907</v>
      </c>
      <c r="BL175">
        <v>0.70599999999999996</v>
      </c>
      <c r="BM175">
        <v>0.86499999999999999</v>
      </c>
      <c r="BN175" s="30">
        <v>173</v>
      </c>
      <c r="BO175">
        <v>8474912</v>
      </c>
      <c r="BP175">
        <v>40</v>
      </c>
      <c r="BQ175">
        <v>1.7150000000000001</v>
      </c>
      <c r="BR175">
        <v>1.0920000000000001</v>
      </c>
      <c r="BS175">
        <v>133</v>
      </c>
      <c r="BT175">
        <v>39</v>
      </c>
      <c r="BU175">
        <v>179537</v>
      </c>
      <c r="BV175">
        <v>1867</v>
      </c>
      <c r="BW175">
        <v>2.7</v>
      </c>
      <c r="BX175">
        <v>0.70599999999999996</v>
      </c>
      <c r="BY175">
        <v>0.63</v>
      </c>
      <c r="BZ175">
        <v>0.999</v>
      </c>
      <c r="CA175">
        <v>1.907</v>
      </c>
      <c r="CB175">
        <v>0.70599999999999996</v>
      </c>
      <c r="CC175">
        <v>0.92400000000000004</v>
      </c>
    </row>
    <row r="176" spans="1:81" x14ac:dyDescent="0.2">
      <c r="A176" s="2">
        <v>44004</v>
      </c>
      <c r="B176" s="30">
        <v>174</v>
      </c>
      <c r="C176">
        <v>8485098</v>
      </c>
      <c r="D176">
        <v>44</v>
      </c>
      <c r="E176">
        <v>1.887</v>
      </c>
      <c r="F176">
        <v>1.2010000000000001</v>
      </c>
      <c r="G176">
        <v>128</v>
      </c>
      <c r="H176">
        <v>52</v>
      </c>
      <c r="I176">
        <v>169349</v>
      </c>
      <c r="J176">
        <v>1904</v>
      </c>
      <c r="K176">
        <v>2.7</v>
      </c>
      <c r="L176">
        <v>0.70599999999999996</v>
      </c>
      <c r="M176">
        <v>0.63</v>
      </c>
      <c r="N176">
        <v>0.999</v>
      </c>
      <c r="O176">
        <v>1.907</v>
      </c>
      <c r="P176">
        <v>0.70599999999999996</v>
      </c>
      <c r="Q176">
        <v>0.90200000000000002</v>
      </c>
      <c r="R176" s="30">
        <v>174</v>
      </c>
      <c r="S176">
        <v>8503901</v>
      </c>
      <c r="T176">
        <v>42</v>
      </c>
      <c r="U176">
        <v>1.8009999999999999</v>
      </c>
      <c r="V176">
        <v>1.147</v>
      </c>
      <c r="W176">
        <v>124</v>
      </c>
      <c r="X176">
        <v>48</v>
      </c>
      <c r="Y176">
        <v>150540</v>
      </c>
      <c r="Z176">
        <v>1933</v>
      </c>
      <c r="AA176">
        <v>2.7</v>
      </c>
      <c r="AB176">
        <v>0.70599999999999996</v>
      </c>
      <c r="AC176">
        <v>0.63</v>
      </c>
      <c r="AD176">
        <v>0.999</v>
      </c>
      <c r="AE176">
        <v>1.907</v>
      </c>
      <c r="AF176">
        <v>0.70599999999999996</v>
      </c>
      <c r="AG176">
        <v>0.89700000000000002</v>
      </c>
      <c r="AH176" s="30">
        <v>174</v>
      </c>
      <c r="AI176">
        <v>8488411</v>
      </c>
      <c r="AJ176">
        <v>46</v>
      </c>
      <c r="AK176">
        <v>1.972</v>
      </c>
      <c r="AL176">
        <v>1.256</v>
      </c>
      <c r="AM176">
        <v>125</v>
      </c>
      <c r="AN176">
        <v>50</v>
      </c>
      <c r="AO176">
        <v>166046</v>
      </c>
      <c r="AP176">
        <v>1908</v>
      </c>
      <c r="AQ176">
        <v>2.7</v>
      </c>
      <c r="AR176">
        <v>0.70599999999999996</v>
      </c>
      <c r="AS176">
        <v>0.63</v>
      </c>
      <c r="AT176">
        <v>0.999</v>
      </c>
      <c r="AU176">
        <v>1.907</v>
      </c>
      <c r="AV176">
        <v>0.70599999999999996</v>
      </c>
      <c r="AW176">
        <v>0.85599999999999998</v>
      </c>
      <c r="AX176" s="30">
        <v>174</v>
      </c>
      <c r="AY176">
        <v>8480395</v>
      </c>
      <c r="AZ176">
        <v>37</v>
      </c>
      <c r="BA176">
        <v>1.587</v>
      </c>
      <c r="BB176">
        <v>1.01</v>
      </c>
      <c r="BC176">
        <v>122</v>
      </c>
      <c r="BD176">
        <v>40</v>
      </c>
      <c r="BE176">
        <v>174040</v>
      </c>
      <c r="BF176">
        <v>1836</v>
      </c>
      <c r="BG176">
        <v>2.7</v>
      </c>
      <c r="BH176">
        <v>0.70599999999999996</v>
      </c>
      <c r="BI176">
        <v>0.63</v>
      </c>
      <c r="BJ176">
        <v>0.999</v>
      </c>
      <c r="BK176">
        <v>1.907</v>
      </c>
      <c r="BL176">
        <v>0.70599999999999996</v>
      </c>
      <c r="BM176">
        <v>0.872</v>
      </c>
      <c r="BN176" s="30">
        <v>174</v>
      </c>
      <c r="BO176">
        <v>8474882</v>
      </c>
      <c r="BP176">
        <v>30</v>
      </c>
      <c r="BQ176">
        <v>1.286</v>
      </c>
      <c r="BR176">
        <v>0.81899999999999995</v>
      </c>
      <c r="BS176">
        <v>131</v>
      </c>
      <c r="BT176">
        <v>42</v>
      </c>
      <c r="BU176">
        <v>179590</v>
      </c>
      <c r="BV176">
        <v>1876</v>
      </c>
      <c r="BW176">
        <v>2.7</v>
      </c>
      <c r="BX176">
        <v>0.70599999999999996</v>
      </c>
      <c r="BY176">
        <v>0.63</v>
      </c>
      <c r="BZ176">
        <v>0.999</v>
      </c>
      <c r="CA176">
        <v>1.907</v>
      </c>
      <c r="CB176">
        <v>0.70599999999999996</v>
      </c>
      <c r="CC176">
        <v>0.91200000000000003</v>
      </c>
    </row>
    <row r="177" spans="1:81" x14ac:dyDescent="0.2">
      <c r="A177" s="2">
        <v>44005</v>
      </c>
      <c r="B177" s="30">
        <v>175</v>
      </c>
      <c r="C177">
        <v>8485046</v>
      </c>
      <c r="D177">
        <v>52</v>
      </c>
      <c r="E177">
        <v>2.23</v>
      </c>
      <c r="F177">
        <v>1.42</v>
      </c>
      <c r="G177">
        <v>122</v>
      </c>
      <c r="H177">
        <v>50</v>
      </c>
      <c r="I177">
        <v>169413</v>
      </c>
      <c r="J177">
        <v>1914</v>
      </c>
      <c r="K177">
        <v>2.7</v>
      </c>
      <c r="L177">
        <v>0.70599999999999996</v>
      </c>
      <c r="M177">
        <v>0.5</v>
      </c>
      <c r="N177">
        <v>1.35</v>
      </c>
      <c r="O177">
        <v>1.907</v>
      </c>
      <c r="P177">
        <v>0.95399999999999996</v>
      </c>
      <c r="Q177">
        <v>0.89700000000000002</v>
      </c>
      <c r="R177" s="30">
        <v>175</v>
      </c>
      <c r="S177">
        <v>8503853</v>
      </c>
      <c r="T177">
        <v>48</v>
      </c>
      <c r="U177">
        <v>2.0579999999999998</v>
      </c>
      <c r="V177">
        <v>1.31</v>
      </c>
      <c r="W177">
        <v>128</v>
      </c>
      <c r="X177">
        <v>38</v>
      </c>
      <c r="Y177">
        <v>150635</v>
      </c>
      <c r="Z177">
        <v>1951</v>
      </c>
      <c r="AA177">
        <v>2.7</v>
      </c>
      <c r="AB177">
        <v>0.70599999999999996</v>
      </c>
      <c r="AC177">
        <v>0.5</v>
      </c>
      <c r="AD177">
        <v>1.35</v>
      </c>
      <c r="AE177">
        <v>1.907</v>
      </c>
      <c r="AF177">
        <v>0.95399999999999996</v>
      </c>
      <c r="AG177">
        <v>0.88900000000000001</v>
      </c>
      <c r="AH177" s="30">
        <v>175</v>
      </c>
      <c r="AI177">
        <v>8488365</v>
      </c>
      <c r="AJ177">
        <v>46</v>
      </c>
      <c r="AK177">
        <v>1.972</v>
      </c>
      <c r="AL177">
        <v>1.256</v>
      </c>
      <c r="AM177">
        <v>127</v>
      </c>
      <c r="AN177">
        <v>44</v>
      </c>
      <c r="AO177">
        <v>166109</v>
      </c>
      <c r="AP177">
        <v>1919</v>
      </c>
      <c r="AQ177">
        <v>2.7</v>
      </c>
      <c r="AR177">
        <v>0.70599999999999996</v>
      </c>
      <c r="AS177">
        <v>0.5</v>
      </c>
      <c r="AT177">
        <v>1.35</v>
      </c>
      <c r="AU177">
        <v>1.907</v>
      </c>
      <c r="AV177">
        <v>0.95399999999999996</v>
      </c>
      <c r="AW177">
        <v>0.86699999999999999</v>
      </c>
      <c r="AX177" s="30">
        <v>175</v>
      </c>
      <c r="AY177">
        <v>8480330</v>
      </c>
      <c r="AZ177">
        <v>65</v>
      </c>
      <c r="BA177">
        <v>2.7869999999999999</v>
      </c>
      <c r="BB177">
        <v>1.7749999999999999</v>
      </c>
      <c r="BC177">
        <v>108</v>
      </c>
      <c r="BD177">
        <v>51</v>
      </c>
      <c r="BE177">
        <v>174157</v>
      </c>
      <c r="BF177">
        <v>1855</v>
      </c>
      <c r="BG177">
        <v>2.7</v>
      </c>
      <c r="BH177">
        <v>0.70599999999999996</v>
      </c>
      <c r="BI177">
        <v>0.5</v>
      </c>
      <c r="BJ177">
        <v>1.35</v>
      </c>
      <c r="BK177">
        <v>1.907</v>
      </c>
      <c r="BL177">
        <v>0.95399999999999996</v>
      </c>
      <c r="BM177">
        <v>0.88</v>
      </c>
      <c r="BN177" s="30">
        <v>175</v>
      </c>
      <c r="BO177">
        <v>8474825</v>
      </c>
      <c r="BP177">
        <v>57</v>
      </c>
      <c r="BQ177">
        <v>2.444</v>
      </c>
      <c r="BR177">
        <v>1.556</v>
      </c>
      <c r="BS177">
        <v>110</v>
      </c>
      <c r="BT177">
        <v>51</v>
      </c>
      <c r="BU177">
        <v>179626</v>
      </c>
      <c r="BV177">
        <v>1885</v>
      </c>
      <c r="BW177">
        <v>2.7</v>
      </c>
      <c r="BX177">
        <v>0.70599999999999996</v>
      </c>
      <c r="BY177">
        <v>0.5</v>
      </c>
      <c r="BZ177">
        <v>1.35</v>
      </c>
      <c r="CA177">
        <v>1.907</v>
      </c>
      <c r="CB177">
        <v>0.95399999999999996</v>
      </c>
      <c r="CC177">
        <v>0.93400000000000005</v>
      </c>
    </row>
    <row r="178" spans="1:81" x14ac:dyDescent="0.2">
      <c r="A178" s="2">
        <v>44006</v>
      </c>
      <c r="B178" s="30">
        <v>176</v>
      </c>
      <c r="C178">
        <v>8485007</v>
      </c>
      <c r="D178">
        <v>39</v>
      </c>
      <c r="E178">
        <v>1.6719999999999999</v>
      </c>
      <c r="F178">
        <v>1.0649999999999999</v>
      </c>
      <c r="G178">
        <v>134</v>
      </c>
      <c r="H178">
        <v>40</v>
      </c>
      <c r="I178">
        <v>169436</v>
      </c>
      <c r="J178">
        <v>1927</v>
      </c>
      <c r="K178">
        <v>2.7</v>
      </c>
      <c r="L178">
        <v>0.70599999999999996</v>
      </c>
      <c r="M178">
        <v>0.5</v>
      </c>
      <c r="N178">
        <v>1.35</v>
      </c>
      <c r="O178">
        <v>1.907</v>
      </c>
      <c r="P178">
        <v>0.95399999999999996</v>
      </c>
      <c r="Q178">
        <v>0.874</v>
      </c>
      <c r="R178" s="30">
        <v>176</v>
      </c>
      <c r="S178">
        <v>8503798</v>
      </c>
      <c r="T178">
        <v>55</v>
      </c>
      <c r="U178">
        <v>2.3580000000000001</v>
      </c>
      <c r="V178">
        <v>1.502</v>
      </c>
      <c r="W178">
        <v>125</v>
      </c>
      <c r="X178">
        <v>51</v>
      </c>
      <c r="Y178">
        <v>150655</v>
      </c>
      <c r="Z178">
        <v>1965</v>
      </c>
      <c r="AA178">
        <v>2.7</v>
      </c>
      <c r="AB178">
        <v>0.70599999999999996</v>
      </c>
      <c r="AC178">
        <v>0.5</v>
      </c>
      <c r="AD178">
        <v>1.35</v>
      </c>
      <c r="AE178">
        <v>1.907</v>
      </c>
      <c r="AF178">
        <v>0.95399999999999996</v>
      </c>
      <c r="AG178">
        <v>0.86599999999999999</v>
      </c>
      <c r="AH178" s="30">
        <v>176</v>
      </c>
      <c r="AI178">
        <v>8488324</v>
      </c>
      <c r="AJ178">
        <v>41</v>
      </c>
      <c r="AK178">
        <v>1.758</v>
      </c>
      <c r="AL178">
        <v>1.119</v>
      </c>
      <c r="AM178">
        <v>137</v>
      </c>
      <c r="AN178">
        <v>36</v>
      </c>
      <c r="AO178">
        <v>166089</v>
      </c>
      <c r="AP178">
        <v>1934</v>
      </c>
      <c r="AQ178">
        <v>2.7</v>
      </c>
      <c r="AR178">
        <v>0.70599999999999996</v>
      </c>
      <c r="AS178">
        <v>0.5</v>
      </c>
      <c r="AT178">
        <v>1.35</v>
      </c>
      <c r="AU178">
        <v>1.907</v>
      </c>
      <c r="AV178">
        <v>0.95399999999999996</v>
      </c>
      <c r="AW178">
        <v>0.88200000000000001</v>
      </c>
      <c r="AX178" s="30">
        <v>176</v>
      </c>
      <c r="AY178">
        <v>8480296</v>
      </c>
      <c r="AZ178">
        <v>34</v>
      </c>
      <c r="BA178">
        <v>1.458</v>
      </c>
      <c r="BB178">
        <v>0.92800000000000005</v>
      </c>
      <c r="BC178">
        <v>142</v>
      </c>
      <c r="BD178">
        <v>31</v>
      </c>
      <c r="BE178">
        <v>174158</v>
      </c>
      <c r="BF178">
        <v>1868</v>
      </c>
      <c r="BG178">
        <v>2.7</v>
      </c>
      <c r="BH178">
        <v>0.70599999999999996</v>
      </c>
      <c r="BI178">
        <v>0.5</v>
      </c>
      <c r="BJ178">
        <v>1.35</v>
      </c>
      <c r="BK178">
        <v>1.907</v>
      </c>
      <c r="BL178">
        <v>0.95399999999999996</v>
      </c>
      <c r="BM178">
        <v>0.87</v>
      </c>
      <c r="BN178" s="30">
        <v>176</v>
      </c>
      <c r="BO178">
        <v>8474781</v>
      </c>
      <c r="BP178">
        <v>44</v>
      </c>
      <c r="BQ178">
        <v>1.887</v>
      </c>
      <c r="BR178">
        <v>1.2010000000000001</v>
      </c>
      <c r="BS178">
        <v>128</v>
      </c>
      <c r="BT178">
        <v>39</v>
      </c>
      <c r="BU178">
        <v>179671</v>
      </c>
      <c r="BV178">
        <v>1900</v>
      </c>
      <c r="BW178">
        <v>2.7</v>
      </c>
      <c r="BX178">
        <v>0.70599999999999996</v>
      </c>
      <c r="BY178">
        <v>0.5</v>
      </c>
      <c r="BZ178">
        <v>1.35</v>
      </c>
      <c r="CA178">
        <v>1.907</v>
      </c>
      <c r="CB178">
        <v>0.95399999999999996</v>
      </c>
      <c r="CC178">
        <v>0.9</v>
      </c>
    </row>
    <row r="179" spans="1:81" x14ac:dyDescent="0.2">
      <c r="A179" s="2">
        <v>44007</v>
      </c>
      <c r="B179" s="30">
        <v>177</v>
      </c>
      <c r="C179">
        <v>8484972</v>
      </c>
      <c r="D179">
        <v>35</v>
      </c>
      <c r="E179">
        <v>1.5009999999999999</v>
      </c>
      <c r="F179">
        <v>0.95599999999999996</v>
      </c>
      <c r="G179">
        <v>139</v>
      </c>
      <c r="H179">
        <v>34</v>
      </c>
      <c r="I179">
        <v>169495</v>
      </c>
      <c r="J179">
        <v>1941</v>
      </c>
      <c r="K179">
        <v>2.7</v>
      </c>
      <c r="L179">
        <v>0.70599999999999996</v>
      </c>
      <c r="M179">
        <v>0.5</v>
      </c>
      <c r="N179">
        <v>1.35</v>
      </c>
      <c r="O179">
        <v>1.907</v>
      </c>
      <c r="P179">
        <v>0.95399999999999996</v>
      </c>
      <c r="Q179">
        <v>0.88200000000000001</v>
      </c>
      <c r="R179" s="30">
        <v>177</v>
      </c>
      <c r="S179">
        <v>8503754</v>
      </c>
      <c r="T179">
        <v>44</v>
      </c>
      <c r="U179">
        <v>1.887</v>
      </c>
      <c r="V179">
        <v>1.2010000000000001</v>
      </c>
      <c r="W179">
        <v>146</v>
      </c>
      <c r="X179">
        <v>34</v>
      </c>
      <c r="Y179">
        <v>150680</v>
      </c>
      <c r="Z179">
        <v>1983</v>
      </c>
      <c r="AA179">
        <v>2.7</v>
      </c>
      <c r="AB179">
        <v>0.70599999999999996</v>
      </c>
      <c r="AC179">
        <v>0.5</v>
      </c>
      <c r="AD179">
        <v>1.35</v>
      </c>
      <c r="AE179">
        <v>1.907</v>
      </c>
      <c r="AF179">
        <v>0.95399999999999996</v>
      </c>
      <c r="AG179">
        <v>0.92900000000000005</v>
      </c>
      <c r="AH179" s="30">
        <v>177</v>
      </c>
      <c r="AI179">
        <v>8488276</v>
      </c>
      <c r="AJ179">
        <v>48</v>
      </c>
      <c r="AK179">
        <v>2.0579999999999998</v>
      </c>
      <c r="AL179">
        <v>1.31</v>
      </c>
      <c r="AM179">
        <v>124</v>
      </c>
      <c r="AN179">
        <v>54</v>
      </c>
      <c r="AO179">
        <v>166201</v>
      </c>
      <c r="AP179">
        <v>1943</v>
      </c>
      <c r="AQ179">
        <v>2.7</v>
      </c>
      <c r="AR179">
        <v>0.70599999999999996</v>
      </c>
      <c r="AS179">
        <v>0.5</v>
      </c>
      <c r="AT179">
        <v>1.35</v>
      </c>
      <c r="AU179">
        <v>1.907</v>
      </c>
      <c r="AV179">
        <v>0.95399999999999996</v>
      </c>
      <c r="AW179">
        <v>0.91800000000000004</v>
      </c>
      <c r="AX179" s="30">
        <v>177</v>
      </c>
      <c r="AY179">
        <v>8480249</v>
      </c>
      <c r="AZ179">
        <v>47</v>
      </c>
      <c r="BA179">
        <v>2.0150000000000001</v>
      </c>
      <c r="BB179">
        <v>1.2829999999999999</v>
      </c>
      <c r="BC179">
        <v>138</v>
      </c>
      <c r="BD179">
        <v>38</v>
      </c>
      <c r="BE179">
        <v>174197</v>
      </c>
      <c r="BF179">
        <v>1882</v>
      </c>
      <c r="BG179">
        <v>2.7</v>
      </c>
      <c r="BH179">
        <v>0.70599999999999996</v>
      </c>
      <c r="BI179">
        <v>0.5</v>
      </c>
      <c r="BJ179">
        <v>1.35</v>
      </c>
      <c r="BK179">
        <v>1.907</v>
      </c>
      <c r="BL179">
        <v>0.95399999999999996</v>
      </c>
      <c r="BM179">
        <v>0.94199999999999995</v>
      </c>
      <c r="BN179" s="30">
        <v>177</v>
      </c>
      <c r="BO179">
        <v>8474739</v>
      </c>
      <c r="BP179">
        <v>42</v>
      </c>
      <c r="BQ179">
        <v>1.8009999999999999</v>
      </c>
      <c r="BR179">
        <v>1.147</v>
      </c>
      <c r="BS179">
        <v>134</v>
      </c>
      <c r="BT179">
        <v>38</v>
      </c>
      <c r="BU179">
        <v>179709</v>
      </c>
      <c r="BV179">
        <v>1916</v>
      </c>
      <c r="BW179">
        <v>2.7</v>
      </c>
      <c r="BX179">
        <v>0.70599999999999996</v>
      </c>
      <c r="BY179">
        <v>0.5</v>
      </c>
      <c r="BZ179">
        <v>1.35</v>
      </c>
      <c r="CA179">
        <v>1.907</v>
      </c>
      <c r="CB179">
        <v>0.95399999999999996</v>
      </c>
      <c r="CC179">
        <v>0.93100000000000005</v>
      </c>
    </row>
    <row r="180" spans="1:81" x14ac:dyDescent="0.2">
      <c r="A180" s="2">
        <v>44008</v>
      </c>
      <c r="B180" s="30">
        <v>178</v>
      </c>
      <c r="C180">
        <v>8484906</v>
      </c>
      <c r="D180">
        <v>66</v>
      </c>
      <c r="E180">
        <v>2.83</v>
      </c>
      <c r="F180">
        <v>1.802</v>
      </c>
      <c r="G180">
        <v>120</v>
      </c>
      <c r="H180">
        <v>54</v>
      </c>
      <c r="I180">
        <v>169515</v>
      </c>
      <c r="J180">
        <v>1957</v>
      </c>
      <c r="K180">
        <v>2.7</v>
      </c>
      <c r="L180">
        <v>0.70599999999999996</v>
      </c>
      <c r="M180">
        <v>0.5</v>
      </c>
      <c r="N180">
        <v>1.35</v>
      </c>
      <c r="O180">
        <v>1.907</v>
      </c>
      <c r="P180">
        <v>0.95399999999999996</v>
      </c>
      <c r="Q180">
        <v>0.91500000000000004</v>
      </c>
      <c r="R180" s="30">
        <v>178</v>
      </c>
      <c r="S180">
        <v>8503705</v>
      </c>
      <c r="T180">
        <v>49</v>
      </c>
      <c r="U180">
        <v>2.101</v>
      </c>
      <c r="V180">
        <v>1.3380000000000001</v>
      </c>
      <c r="W180">
        <v>146</v>
      </c>
      <c r="X180">
        <v>44</v>
      </c>
      <c r="Y180">
        <v>150725</v>
      </c>
      <c r="Z180">
        <v>1995</v>
      </c>
      <c r="AA180">
        <v>2.7</v>
      </c>
      <c r="AB180">
        <v>0.70599999999999996</v>
      </c>
      <c r="AC180">
        <v>0.5</v>
      </c>
      <c r="AD180">
        <v>1.35</v>
      </c>
      <c r="AE180">
        <v>1.907</v>
      </c>
      <c r="AF180">
        <v>0.95399999999999996</v>
      </c>
      <c r="AG180">
        <v>0.96399999999999997</v>
      </c>
      <c r="AH180" s="30">
        <v>178</v>
      </c>
      <c r="AI180">
        <v>8488228</v>
      </c>
      <c r="AJ180">
        <v>48</v>
      </c>
      <c r="AK180">
        <v>2.0579999999999998</v>
      </c>
      <c r="AL180">
        <v>1.31</v>
      </c>
      <c r="AM180">
        <v>126</v>
      </c>
      <c r="AN180">
        <v>46</v>
      </c>
      <c r="AO180">
        <v>166220</v>
      </c>
      <c r="AP180">
        <v>1954</v>
      </c>
      <c r="AQ180">
        <v>2.7</v>
      </c>
      <c r="AR180">
        <v>0.70599999999999996</v>
      </c>
      <c r="AS180">
        <v>0.5</v>
      </c>
      <c r="AT180">
        <v>1.35</v>
      </c>
      <c r="AU180">
        <v>1.907</v>
      </c>
      <c r="AV180">
        <v>0.95399999999999996</v>
      </c>
      <c r="AW180">
        <v>0.95599999999999996</v>
      </c>
      <c r="AX180" s="30">
        <v>178</v>
      </c>
      <c r="AY180">
        <v>8480196</v>
      </c>
      <c r="AZ180">
        <v>53</v>
      </c>
      <c r="BA180">
        <v>2.2730000000000001</v>
      </c>
      <c r="BB180">
        <v>1.4470000000000001</v>
      </c>
      <c r="BC180">
        <v>136</v>
      </c>
      <c r="BD180">
        <v>49</v>
      </c>
      <c r="BE180">
        <v>174217</v>
      </c>
      <c r="BF180">
        <v>1899</v>
      </c>
      <c r="BG180">
        <v>2.7</v>
      </c>
      <c r="BH180">
        <v>0.70599999999999996</v>
      </c>
      <c r="BI180">
        <v>0.5</v>
      </c>
      <c r="BJ180">
        <v>1.35</v>
      </c>
      <c r="BK180">
        <v>1.907</v>
      </c>
      <c r="BL180">
        <v>0.95399999999999996</v>
      </c>
      <c r="BM180">
        <v>0.98099999999999998</v>
      </c>
      <c r="BN180" s="30">
        <v>178</v>
      </c>
      <c r="BO180">
        <v>8474701</v>
      </c>
      <c r="BP180">
        <v>38</v>
      </c>
      <c r="BQ180">
        <v>1.629</v>
      </c>
      <c r="BR180">
        <v>1.0369999999999999</v>
      </c>
      <c r="BS180">
        <v>145</v>
      </c>
      <c r="BT180">
        <v>31</v>
      </c>
      <c r="BU180">
        <v>179754</v>
      </c>
      <c r="BV180">
        <v>1928</v>
      </c>
      <c r="BW180">
        <v>2.7</v>
      </c>
      <c r="BX180">
        <v>0.70599999999999996</v>
      </c>
      <c r="BY180">
        <v>0.5</v>
      </c>
      <c r="BZ180">
        <v>1.35</v>
      </c>
      <c r="CA180">
        <v>1.907</v>
      </c>
      <c r="CB180">
        <v>0.95399999999999996</v>
      </c>
      <c r="CC180">
        <v>0.98099999999999998</v>
      </c>
    </row>
    <row r="181" spans="1:81" x14ac:dyDescent="0.2">
      <c r="A181" s="2">
        <v>44009</v>
      </c>
      <c r="B181" s="30">
        <v>179</v>
      </c>
      <c r="C181">
        <v>8484857</v>
      </c>
      <c r="D181">
        <v>49</v>
      </c>
      <c r="E181">
        <v>2.101</v>
      </c>
      <c r="F181">
        <v>1.3380000000000001</v>
      </c>
      <c r="G181">
        <v>142</v>
      </c>
      <c r="H181">
        <v>44</v>
      </c>
      <c r="I181">
        <v>169570</v>
      </c>
      <c r="J181">
        <v>1973</v>
      </c>
      <c r="K181">
        <v>2.7</v>
      </c>
      <c r="L181">
        <v>0.70599999999999996</v>
      </c>
      <c r="M181">
        <v>0.5</v>
      </c>
      <c r="N181">
        <v>1.35</v>
      </c>
      <c r="O181">
        <v>1.907</v>
      </c>
      <c r="P181">
        <v>0.95399999999999996</v>
      </c>
      <c r="Q181">
        <v>0.90700000000000003</v>
      </c>
      <c r="R181" s="30">
        <v>179</v>
      </c>
      <c r="S181">
        <v>8503643</v>
      </c>
      <c r="T181">
        <v>62</v>
      </c>
      <c r="U181">
        <v>2.6589999999999998</v>
      </c>
      <c r="V181">
        <v>1.6930000000000001</v>
      </c>
      <c r="W181">
        <v>147</v>
      </c>
      <c r="X181">
        <v>48</v>
      </c>
      <c r="Y181">
        <v>150745</v>
      </c>
      <c r="Z181">
        <v>2013</v>
      </c>
      <c r="AA181">
        <v>2.7</v>
      </c>
      <c r="AB181">
        <v>0.70599999999999996</v>
      </c>
      <c r="AC181">
        <v>0.5</v>
      </c>
      <c r="AD181">
        <v>1.35</v>
      </c>
      <c r="AE181">
        <v>1.907</v>
      </c>
      <c r="AF181">
        <v>0.95399999999999996</v>
      </c>
      <c r="AG181">
        <v>1.004</v>
      </c>
      <c r="AH181" s="30">
        <v>179</v>
      </c>
      <c r="AI181">
        <v>8488183</v>
      </c>
      <c r="AJ181">
        <v>45</v>
      </c>
      <c r="AK181">
        <v>1.93</v>
      </c>
      <c r="AL181">
        <v>1.2290000000000001</v>
      </c>
      <c r="AM181">
        <v>137</v>
      </c>
      <c r="AN181">
        <v>37</v>
      </c>
      <c r="AO181">
        <v>166260</v>
      </c>
      <c r="AP181">
        <v>1968</v>
      </c>
      <c r="AQ181">
        <v>2.7</v>
      </c>
      <c r="AR181">
        <v>0.70599999999999996</v>
      </c>
      <c r="AS181">
        <v>0.5</v>
      </c>
      <c r="AT181">
        <v>1.35</v>
      </c>
      <c r="AU181">
        <v>1.907</v>
      </c>
      <c r="AV181">
        <v>0.95399999999999996</v>
      </c>
      <c r="AW181">
        <v>0.96099999999999997</v>
      </c>
      <c r="AX181" s="30">
        <v>179</v>
      </c>
      <c r="AY181">
        <v>8480131</v>
      </c>
      <c r="AZ181">
        <v>65</v>
      </c>
      <c r="BA181">
        <v>2.7869999999999999</v>
      </c>
      <c r="BB181">
        <v>1.7749999999999999</v>
      </c>
      <c r="BC181">
        <v>133</v>
      </c>
      <c r="BD181">
        <v>56</v>
      </c>
      <c r="BE181">
        <v>174278</v>
      </c>
      <c r="BF181">
        <v>1914</v>
      </c>
      <c r="BG181">
        <v>2.7</v>
      </c>
      <c r="BH181">
        <v>0.70599999999999996</v>
      </c>
      <c r="BI181">
        <v>0.5</v>
      </c>
      <c r="BJ181">
        <v>1.35</v>
      </c>
      <c r="BK181">
        <v>1.907</v>
      </c>
      <c r="BL181">
        <v>0.95399999999999996</v>
      </c>
      <c r="BM181">
        <v>1.0349999999999999</v>
      </c>
      <c r="BN181" s="30">
        <v>179</v>
      </c>
      <c r="BO181">
        <v>8474640</v>
      </c>
      <c r="BP181">
        <v>61</v>
      </c>
      <c r="BQ181">
        <v>2.6160000000000001</v>
      </c>
      <c r="BR181">
        <v>1.665</v>
      </c>
      <c r="BS181">
        <v>131</v>
      </c>
      <c r="BT181">
        <v>52</v>
      </c>
      <c r="BU181">
        <v>179760</v>
      </c>
      <c r="BV181">
        <v>1945</v>
      </c>
      <c r="BW181">
        <v>2.7</v>
      </c>
      <c r="BX181">
        <v>0.70599999999999996</v>
      </c>
      <c r="BY181">
        <v>0.5</v>
      </c>
      <c r="BZ181">
        <v>1.35</v>
      </c>
      <c r="CA181">
        <v>1.907</v>
      </c>
      <c r="CB181">
        <v>0.95399999999999996</v>
      </c>
      <c r="CC181">
        <v>0.98899999999999999</v>
      </c>
    </row>
    <row r="182" spans="1:81" x14ac:dyDescent="0.2">
      <c r="A182" s="2">
        <v>44010</v>
      </c>
      <c r="B182" s="30">
        <v>180</v>
      </c>
      <c r="C182">
        <v>8484806</v>
      </c>
      <c r="D182">
        <v>51</v>
      </c>
      <c r="E182">
        <v>2.1869999999999998</v>
      </c>
      <c r="F182">
        <v>1.3919999999999999</v>
      </c>
      <c r="G182">
        <v>155</v>
      </c>
      <c r="H182">
        <v>36</v>
      </c>
      <c r="I182">
        <v>169626</v>
      </c>
      <c r="J182">
        <v>1993</v>
      </c>
      <c r="K182">
        <v>2.7</v>
      </c>
      <c r="L182">
        <v>0.70599999999999996</v>
      </c>
      <c r="M182">
        <v>0.5</v>
      </c>
      <c r="N182">
        <v>1.35</v>
      </c>
      <c r="O182">
        <v>1.907</v>
      </c>
      <c r="P182">
        <v>0.95399999999999996</v>
      </c>
      <c r="Q182">
        <v>1.004</v>
      </c>
      <c r="R182" s="30">
        <v>180</v>
      </c>
      <c r="S182">
        <v>8503583</v>
      </c>
      <c r="T182">
        <v>60</v>
      </c>
      <c r="U182">
        <v>2.573</v>
      </c>
      <c r="V182">
        <v>1.6379999999999999</v>
      </c>
      <c r="W182">
        <v>153</v>
      </c>
      <c r="X182">
        <v>56</v>
      </c>
      <c r="Y182">
        <v>150830</v>
      </c>
      <c r="Z182">
        <v>2023</v>
      </c>
      <c r="AA182">
        <v>2.7</v>
      </c>
      <c r="AB182">
        <v>0.70599999999999996</v>
      </c>
      <c r="AC182">
        <v>0.5</v>
      </c>
      <c r="AD182">
        <v>1.35</v>
      </c>
      <c r="AE182">
        <v>1.907</v>
      </c>
      <c r="AF182">
        <v>0.95399999999999996</v>
      </c>
      <c r="AG182">
        <v>1.077</v>
      </c>
      <c r="AH182" s="30">
        <v>180</v>
      </c>
      <c r="AI182">
        <v>8488133</v>
      </c>
      <c r="AJ182">
        <v>50</v>
      </c>
      <c r="AK182">
        <v>2.1440000000000001</v>
      </c>
      <c r="AL182">
        <v>1.365</v>
      </c>
      <c r="AM182">
        <v>141</v>
      </c>
      <c r="AN182">
        <v>41</v>
      </c>
      <c r="AO182">
        <v>166307</v>
      </c>
      <c r="AP182">
        <v>1985</v>
      </c>
      <c r="AQ182">
        <v>2.7</v>
      </c>
      <c r="AR182">
        <v>0.70599999999999996</v>
      </c>
      <c r="AS182">
        <v>0.5</v>
      </c>
      <c r="AT182">
        <v>1.35</v>
      </c>
      <c r="AU182">
        <v>1.907</v>
      </c>
      <c r="AV182">
        <v>0.95399999999999996</v>
      </c>
      <c r="AW182">
        <v>0.96499999999999997</v>
      </c>
      <c r="AX182" s="30">
        <v>180</v>
      </c>
      <c r="AY182">
        <v>8480085</v>
      </c>
      <c r="AZ182">
        <v>46</v>
      </c>
      <c r="BA182">
        <v>1.972</v>
      </c>
      <c r="BB182">
        <v>1.256</v>
      </c>
      <c r="BC182">
        <v>158</v>
      </c>
      <c r="BD182">
        <v>40</v>
      </c>
      <c r="BE182">
        <v>174334</v>
      </c>
      <c r="BF182">
        <v>1927</v>
      </c>
      <c r="BG182">
        <v>2.7</v>
      </c>
      <c r="BH182">
        <v>0.70599999999999996</v>
      </c>
      <c r="BI182">
        <v>0.5</v>
      </c>
      <c r="BJ182">
        <v>1.35</v>
      </c>
      <c r="BK182">
        <v>1.907</v>
      </c>
      <c r="BL182">
        <v>0.95399999999999996</v>
      </c>
      <c r="BM182">
        <v>1.0740000000000001</v>
      </c>
      <c r="BN182" s="30">
        <v>180</v>
      </c>
      <c r="BO182">
        <v>8474583</v>
      </c>
      <c r="BP182">
        <v>57</v>
      </c>
      <c r="BQ182">
        <v>2.444</v>
      </c>
      <c r="BR182">
        <v>1.556</v>
      </c>
      <c r="BS182">
        <v>140</v>
      </c>
      <c r="BT182">
        <v>52</v>
      </c>
      <c r="BU182">
        <v>179842</v>
      </c>
      <c r="BV182">
        <v>1959</v>
      </c>
      <c r="BW182">
        <v>2.7</v>
      </c>
      <c r="BX182">
        <v>0.70599999999999996</v>
      </c>
      <c r="BY182">
        <v>0.5</v>
      </c>
      <c r="BZ182">
        <v>1.35</v>
      </c>
      <c r="CA182">
        <v>1.907</v>
      </c>
      <c r="CB182">
        <v>0.95399999999999996</v>
      </c>
      <c r="CC182">
        <v>1.046</v>
      </c>
    </row>
    <row r="183" spans="1:81" x14ac:dyDescent="0.2">
      <c r="A183" s="2">
        <v>44011</v>
      </c>
      <c r="B183" s="30">
        <v>181</v>
      </c>
      <c r="C183">
        <v>8484766</v>
      </c>
      <c r="D183">
        <v>40</v>
      </c>
      <c r="E183">
        <v>1.7150000000000001</v>
      </c>
      <c r="F183">
        <v>1.0920000000000001</v>
      </c>
      <c r="G183">
        <v>162</v>
      </c>
      <c r="H183">
        <v>44</v>
      </c>
      <c r="I183">
        <v>169620</v>
      </c>
      <c r="J183">
        <v>2005</v>
      </c>
      <c r="K183">
        <v>2.7</v>
      </c>
      <c r="L183">
        <v>0.63300000000000001</v>
      </c>
      <c r="M183">
        <v>0.5</v>
      </c>
      <c r="N183">
        <v>1.35</v>
      </c>
      <c r="O183">
        <v>1.7090000000000001</v>
      </c>
      <c r="P183">
        <v>0.85499999999999998</v>
      </c>
      <c r="Q183">
        <v>1.04</v>
      </c>
      <c r="R183" s="30">
        <v>181</v>
      </c>
      <c r="S183">
        <v>8503542</v>
      </c>
      <c r="T183">
        <v>41</v>
      </c>
      <c r="U183">
        <v>1.758</v>
      </c>
      <c r="V183">
        <v>1.119</v>
      </c>
      <c r="W183">
        <v>169</v>
      </c>
      <c r="X183">
        <v>44</v>
      </c>
      <c r="Y183">
        <v>150851</v>
      </c>
      <c r="Z183">
        <v>2035</v>
      </c>
      <c r="AA183">
        <v>2.7</v>
      </c>
      <c r="AB183">
        <v>0.63300000000000001</v>
      </c>
      <c r="AC183">
        <v>0.5</v>
      </c>
      <c r="AD183">
        <v>1.35</v>
      </c>
      <c r="AE183">
        <v>1.7090000000000001</v>
      </c>
      <c r="AF183">
        <v>0.85499999999999998</v>
      </c>
      <c r="AG183">
        <v>1.141</v>
      </c>
      <c r="AH183" s="30">
        <v>181</v>
      </c>
      <c r="AI183">
        <v>8488085</v>
      </c>
      <c r="AJ183">
        <v>48</v>
      </c>
      <c r="AK183">
        <v>2.0579999999999998</v>
      </c>
      <c r="AL183">
        <v>1.31</v>
      </c>
      <c r="AM183">
        <v>142</v>
      </c>
      <c r="AN183">
        <v>49</v>
      </c>
      <c r="AO183">
        <v>166342</v>
      </c>
      <c r="AP183">
        <v>2002</v>
      </c>
      <c r="AQ183">
        <v>2.7</v>
      </c>
      <c r="AR183">
        <v>0.63300000000000001</v>
      </c>
      <c r="AS183">
        <v>0.5</v>
      </c>
      <c r="AT183">
        <v>1.35</v>
      </c>
      <c r="AU183">
        <v>1.7090000000000001</v>
      </c>
      <c r="AV183">
        <v>0.85499999999999998</v>
      </c>
      <c r="AW183">
        <v>1.026</v>
      </c>
      <c r="AX183" s="30">
        <v>181</v>
      </c>
      <c r="AY183">
        <v>8480044</v>
      </c>
      <c r="AZ183">
        <v>41</v>
      </c>
      <c r="BA183">
        <v>1.758</v>
      </c>
      <c r="BB183">
        <v>1.119</v>
      </c>
      <c r="BC183">
        <v>167</v>
      </c>
      <c r="BD183">
        <v>37</v>
      </c>
      <c r="BE183">
        <v>174363</v>
      </c>
      <c r="BF183">
        <v>1940</v>
      </c>
      <c r="BG183">
        <v>2.7</v>
      </c>
      <c r="BH183">
        <v>0.63300000000000001</v>
      </c>
      <c r="BI183">
        <v>0.5</v>
      </c>
      <c r="BJ183">
        <v>1.35</v>
      </c>
      <c r="BK183">
        <v>1.7090000000000001</v>
      </c>
      <c r="BL183">
        <v>0.85499999999999998</v>
      </c>
      <c r="BM183">
        <v>1.1359999999999999</v>
      </c>
      <c r="BN183" s="30">
        <v>181</v>
      </c>
      <c r="BO183">
        <v>8474541</v>
      </c>
      <c r="BP183">
        <v>42</v>
      </c>
      <c r="BQ183">
        <v>1.8009999999999999</v>
      </c>
      <c r="BR183">
        <v>1.147</v>
      </c>
      <c r="BS183">
        <v>156</v>
      </c>
      <c r="BT183">
        <v>41</v>
      </c>
      <c r="BU183">
        <v>179905</v>
      </c>
      <c r="BV183">
        <v>1976</v>
      </c>
      <c r="BW183">
        <v>2.7</v>
      </c>
      <c r="BX183">
        <v>0.63300000000000001</v>
      </c>
      <c r="BY183">
        <v>0.5</v>
      </c>
      <c r="BZ183">
        <v>1.35</v>
      </c>
      <c r="CA183">
        <v>1.7090000000000001</v>
      </c>
      <c r="CB183">
        <v>0.85499999999999998</v>
      </c>
      <c r="CC183">
        <v>1.075</v>
      </c>
    </row>
    <row r="184" spans="1:81" x14ac:dyDescent="0.2">
      <c r="A184" s="2">
        <v>44012</v>
      </c>
      <c r="B184" s="30">
        <v>182</v>
      </c>
      <c r="C184">
        <v>8484712</v>
      </c>
      <c r="D184">
        <v>54</v>
      </c>
      <c r="E184">
        <v>2.3159999999999998</v>
      </c>
      <c r="F184">
        <v>1.474</v>
      </c>
      <c r="G184">
        <v>140</v>
      </c>
      <c r="H184">
        <v>62</v>
      </c>
      <c r="I184">
        <v>169728</v>
      </c>
      <c r="J184">
        <v>2016</v>
      </c>
      <c r="K184">
        <v>2.7</v>
      </c>
      <c r="L184">
        <v>0.63300000000000001</v>
      </c>
      <c r="M184">
        <v>0.5</v>
      </c>
      <c r="N184">
        <v>1.35</v>
      </c>
      <c r="O184">
        <v>1.7090000000000001</v>
      </c>
      <c r="P184">
        <v>0.85499999999999998</v>
      </c>
      <c r="Q184">
        <v>1.1319999999999999</v>
      </c>
      <c r="R184" s="30">
        <v>182</v>
      </c>
      <c r="S184">
        <v>8503489</v>
      </c>
      <c r="T184">
        <v>53</v>
      </c>
      <c r="U184">
        <v>2.2730000000000001</v>
      </c>
      <c r="V184">
        <v>1.4470000000000001</v>
      </c>
      <c r="W184">
        <v>163</v>
      </c>
      <c r="X184">
        <v>47</v>
      </c>
      <c r="Y184">
        <v>150948</v>
      </c>
      <c r="Z184">
        <v>2051</v>
      </c>
      <c r="AA184">
        <v>2.7</v>
      </c>
      <c r="AB184">
        <v>0.63300000000000001</v>
      </c>
      <c r="AC184">
        <v>0.5</v>
      </c>
      <c r="AD184">
        <v>1.35</v>
      </c>
      <c r="AE184">
        <v>1.7090000000000001</v>
      </c>
      <c r="AF184">
        <v>0.85499999999999998</v>
      </c>
      <c r="AG184">
        <v>1.173</v>
      </c>
      <c r="AH184" s="30">
        <v>182</v>
      </c>
      <c r="AI184">
        <v>8488037</v>
      </c>
      <c r="AJ184">
        <v>48</v>
      </c>
      <c r="AK184">
        <v>2.0579999999999998</v>
      </c>
      <c r="AL184">
        <v>1.31</v>
      </c>
      <c r="AM184">
        <v>144</v>
      </c>
      <c r="AN184">
        <v>46</v>
      </c>
      <c r="AO184">
        <v>166393</v>
      </c>
      <c r="AP184">
        <v>2022</v>
      </c>
      <c r="AQ184">
        <v>2.7</v>
      </c>
      <c r="AR184">
        <v>0.63300000000000001</v>
      </c>
      <c r="AS184">
        <v>0.5</v>
      </c>
      <c r="AT184">
        <v>1.35</v>
      </c>
      <c r="AU184">
        <v>1.7090000000000001</v>
      </c>
      <c r="AV184">
        <v>0.85499999999999998</v>
      </c>
      <c r="AW184">
        <v>1.0780000000000001</v>
      </c>
      <c r="AX184" s="30">
        <v>182</v>
      </c>
      <c r="AY184">
        <v>8479985</v>
      </c>
      <c r="AZ184">
        <v>59</v>
      </c>
      <c r="BA184">
        <v>2.5299999999999998</v>
      </c>
      <c r="BB184">
        <v>1.611</v>
      </c>
      <c r="BC184">
        <v>146</v>
      </c>
      <c r="BD184">
        <v>62</v>
      </c>
      <c r="BE184">
        <v>174434</v>
      </c>
      <c r="BF184">
        <v>1951</v>
      </c>
      <c r="BG184">
        <v>2.7</v>
      </c>
      <c r="BH184">
        <v>0.63300000000000001</v>
      </c>
      <c r="BI184">
        <v>0.5</v>
      </c>
      <c r="BJ184">
        <v>1.35</v>
      </c>
      <c r="BK184">
        <v>1.7090000000000001</v>
      </c>
      <c r="BL184">
        <v>0.85499999999999998</v>
      </c>
      <c r="BM184">
        <v>1.17</v>
      </c>
      <c r="BN184" s="30">
        <v>182</v>
      </c>
      <c r="BO184">
        <v>8474498</v>
      </c>
      <c r="BP184">
        <v>43</v>
      </c>
      <c r="BQ184">
        <v>1.8440000000000001</v>
      </c>
      <c r="BR184">
        <v>1.1739999999999999</v>
      </c>
      <c r="BS184">
        <v>160</v>
      </c>
      <c r="BT184">
        <v>38</v>
      </c>
      <c r="BU184">
        <v>179918</v>
      </c>
      <c r="BV184">
        <v>1994</v>
      </c>
      <c r="BW184">
        <v>2.7</v>
      </c>
      <c r="BX184">
        <v>0.63300000000000001</v>
      </c>
      <c r="BY184">
        <v>0.5</v>
      </c>
      <c r="BZ184">
        <v>1.35</v>
      </c>
      <c r="CA184">
        <v>1.7090000000000001</v>
      </c>
      <c r="CB184">
        <v>0.85499999999999998</v>
      </c>
      <c r="CC184">
        <v>1.137</v>
      </c>
    </row>
    <row r="185" spans="1:81" x14ac:dyDescent="0.2">
      <c r="A185" s="2">
        <v>44013</v>
      </c>
      <c r="B185" s="30">
        <v>183</v>
      </c>
      <c r="C185">
        <v>8484657</v>
      </c>
      <c r="D185">
        <v>55</v>
      </c>
      <c r="E185">
        <v>2.3580000000000001</v>
      </c>
      <c r="F185">
        <v>1.502</v>
      </c>
      <c r="G185">
        <v>143</v>
      </c>
      <c r="H185">
        <v>51</v>
      </c>
      <c r="I185">
        <v>169757</v>
      </c>
      <c r="J185">
        <v>2035</v>
      </c>
      <c r="K185">
        <v>2.7</v>
      </c>
      <c r="L185">
        <v>0.63300000000000001</v>
      </c>
      <c r="M185">
        <v>0.5</v>
      </c>
      <c r="N185">
        <v>1.35</v>
      </c>
      <c r="O185">
        <v>1.7090000000000001</v>
      </c>
      <c r="P185">
        <v>0.85499999999999998</v>
      </c>
      <c r="Q185">
        <v>1.111</v>
      </c>
      <c r="R185" s="30">
        <v>183</v>
      </c>
      <c r="S185">
        <v>8503435</v>
      </c>
      <c r="T185">
        <v>54</v>
      </c>
      <c r="U185">
        <v>2.3159999999999998</v>
      </c>
      <c r="V185">
        <v>1.474</v>
      </c>
      <c r="W185">
        <v>159</v>
      </c>
      <c r="X185">
        <v>57</v>
      </c>
      <c r="Y185">
        <v>150967</v>
      </c>
      <c r="Z185">
        <v>2065</v>
      </c>
      <c r="AA185">
        <v>2.7</v>
      </c>
      <c r="AB185">
        <v>0.63300000000000001</v>
      </c>
      <c r="AC185">
        <v>0.5</v>
      </c>
      <c r="AD185">
        <v>1.35</v>
      </c>
      <c r="AE185">
        <v>1.7090000000000001</v>
      </c>
      <c r="AF185">
        <v>0.85499999999999998</v>
      </c>
      <c r="AG185">
        <v>1.123</v>
      </c>
      <c r="AH185" s="30">
        <v>183</v>
      </c>
      <c r="AI185">
        <v>8487978</v>
      </c>
      <c r="AJ185">
        <v>59</v>
      </c>
      <c r="AK185">
        <v>2.5299999999999998</v>
      </c>
      <c r="AL185">
        <v>1.611</v>
      </c>
      <c r="AM185">
        <v>137</v>
      </c>
      <c r="AN185">
        <v>55</v>
      </c>
      <c r="AO185">
        <v>166403</v>
      </c>
      <c r="AP185">
        <v>2035</v>
      </c>
      <c r="AQ185">
        <v>2.7</v>
      </c>
      <c r="AR185">
        <v>0.63300000000000001</v>
      </c>
      <c r="AS185">
        <v>0.5</v>
      </c>
      <c r="AT185">
        <v>1.35</v>
      </c>
      <c r="AU185">
        <v>1.7090000000000001</v>
      </c>
      <c r="AV185">
        <v>0.85499999999999998</v>
      </c>
      <c r="AW185">
        <v>1.0649999999999999</v>
      </c>
      <c r="AX185" s="30">
        <v>183</v>
      </c>
      <c r="AY185">
        <v>8479931</v>
      </c>
      <c r="AZ185">
        <v>54</v>
      </c>
      <c r="BA185">
        <v>2.3159999999999998</v>
      </c>
      <c r="BB185">
        <v>1.474</v>
      </c>
      <c r="BC185">
        <v>147</v>
      </c>
      <c r="BD185">
        <v>58</v>
      </c>
      <c r="BE185">
        <v>174490</v>
      </c>
      <c r="BF185">
        <v>1964</v>
      </c>
      <c r="BG185">
        <v>2.7</v>
      </c>
      <c r="BH185">
        <v>0.63300000000000001</v>
      </c>
      <c r="BI185">
        <v>0.5</v>
      </c>
      <c r="BJ185">
        <v>1.35</v>
      </c>
      <c r="BK185">
        <v>1.7090000000000001</v>
      </c>
      <c r="BL185">
        <v>0.85499999999999998</v>
      </c>
      <c r="BM185">
        <v>1.139</v>
      </c>
      <c r="BN185" s="30">
        <v>183</v>
      </c>
      <c r="BO185">
        <v>8474428</v>
      </c>
      <c r="BP185">
        <v>70</v>
      </c>
      <c r="BQ185">
        <v>3.0019999999999998</v>
      </c>
      <c r="BR185">
        <v>1.911</v>
      </c>
      <c r="BS185">
        <v>141</v>
      </c>
      <c r="BT185">
        <v>62</v>
      </c>
      <c r="BU185">
        <v>179961</v>
      </c>
      <c r="BV185">
        <v>2013</v>
      </c>
      <c r="BW185">
        <v>2.7</v>
      </c>
      <c r="BX185">
        <v>0.63300000000000001</v>
      </c>
      <c r="BY185">
        <v>0.5</v>
      </c>
      <c r="BZ185">
        <v>1.35</v>
      </c>
      <c r="CA185">
        <v>1.7090000000000001</v>
      </c>
      <c r="CB185">
        <v>0.85499999999999998</v>
      </c>
      <c r="CC185">
        <v>1.123</v>
      </c>
    </row>
    <row r="186" spans="1:81" x14ac:dyDescent="0.2">
      <c r="A186" s="2">
        <v>44014</v>
      </c>
      <c r="B186" s="30">
        <v>184</v>
      </c>
      <c r="C186">
        <v>8484616</v>
      </c>
      <c r="D186">
        <v>41</v>
      </c>
      <c r="E186">
        <v>1.758</v>
      </c>
      <c r="F186">
        <v>1.119</v>
      </c>
      <c r="G186">
        <v>156</v>
      </c>
      <c r="H186">
        <v>42</v>
      </c>
      <c r="I186">
        <v>169810</v>
      </c>
      <c r="J186">
        <v>2045</v>
      </c>
      <c r="K186">
        <v>2.7</v>
      </c>
      <c r="L186">
        <v>0.63300000000000001</v>
      </c>
      <c r="M186">
        <v>0.5</v>
      </c>
      <c r="N186">
        <v>1.35</v>
      </c>
      <c r="O186">
        <v>1.7090000000000001</v>
      </c>
      <c r="P186">
        <v>0.85499999999999998</v>
      </c>
      <c r="Q186">
        <v>1.077</v>
      </c>
      <c r="R186" s="30">
        <v>184</v>
      </c>
      <c r="S186">
        <v>8503370</v>
      </c>
      <c r="T186">
        <v>65</v>
      </c>
      <c r="U186">
        <v>2.7869999999999999</v>
      </c>
      <c r="V186">
        <v>1.7749999999999999</v>
      </c>
      <c r="W186">
        <v>155</v>
      </c>
      <c r="X186">
        <v>58</v>
      </c>
      <c r="Y186">
        <v>151019</v>
      </c>
      <c r="Z186">
        <v>2083</v>
      </c>
      <c r="AA186">
        <v>2.7</v>
      </c>
      <c r="AB186">
        <v>0.63300000000000001</v>
      </c>
      <c r="AC186">
        <v>0.5</v>
      </c>
      <c r="AD186">
        <v>1.35</v>
      </c>
      <c r="AE186">
        <v>1.7090000000000001</v>
      </c>
      <c r="AF186">
        <v>0.85499999999999998</v>
      </c>
      <c r="AG186">
        <v>1.1319999999999999</v>
      </c>
      <c r="AH186" s="30">
        <v>184</v>
      </c>
      <c r="AI186">
        <v>8487937</v>
      </c>
      <c r="AJ186">
        <v>41</v>
      </c>
      <c r="AK186">
        <v>1.758</v>
      </c>
      <c r="AL186">
        <v>1.119</v>
      </c>
      <c r="AM186">
        <v>150</v>
      </c>
      <c r="AN186">
        <v>46</v>
      </c>
      <c r="AO186">
        <v>166537</v>
      </c>
      <c r="AP186">
        <v>2045</v>
      </c>
      <c r="AQ186">
        <v>2.7</v>
      </c>
      <c r="AR186">
        <v>0.63300000000000001</v>
      </c>
      <c r="AS186">
        <v>0.5</v>
      </c>
      <c r="AT186">
        <v>1.35</v>
      </c>
      <c r="AU186">
        <v>1.7090000000000001</v>
      </c>
      <c r="AV186">
        <v>0.85499999999999998</v>
      </c>
      <c r="AW186">
        <v>1.0509999999999999</v>
      </c>
      <c r="AX186" s="30">
        <v>184</v>
      </c>
      <c r="AY186">
        <v>8479892</v>
      </c>
      <c r="AZ186">
        <v>39</v>
      </c>
      <c r="BA186">
        <v>1.6719999999999999</v>
      </c>
      <c r="BB186">
        <v>1.0649999999999999</v>
      </c>
      <c r="BC186">
        <v>161</v>
      </c>
      <c r="BD186">
        <v>40</v>
      </c>
      <c r="BE186">
        <v>174490</v>
      </c>
      <c r="BF186">
        <v>1974</v>
      </c>
      <c r="BG186">
        <v>2.7</v>
      </c>
      <c r="BH186">
        <v>0.63300000000000001</v>
      </c>
      <c r="BI186">
        <v>0.5</v>
      </c>
      <c r="BJ186">
        <v>1.35</v>
      </c>
      <c r="BK186">
        <v>1.7090000000000001</v>
      </c>
      <c r="BL186">
        <v>0.85499999999999998</v>
      </c>
      <c r="BM186">
        <v>1.103</v>
      </c>
      <c r="BN186" s="30">
        <v>184</v>
      </c>
      <c r="BO186">
        <v>8474370</v>
      </c>
      <c r="BP186">
        <v>58</v>
      </c>
      <c r="BQ186">
        <v>2.4870000000000001</v>
      </c>
      <c r="BR186">
        <v>1.583</v>
      </c>
      <c r="BS186">
        <v>161</v>
      </c>
      <c r="BT186">
        <v>50</v>
      </c>
      <c r="BU186">
        <v>179993</v>
      </c>
      <c r="BV186">
        <v>2033</v>
      </c>
      <c r="BW186">
        <v>2.7</v>
      </c>
      <c r="BX186">
        <v>0.63300000000000001</v>
      </c>
      <c r="BY186">
        <v>0.5</v>
      </c>
      <c r="BZ186">
        <v>1.35</v>
      </c>
      <c r="CA186">
        <v>1.7090000000000001</v>
      </c>
      <c r="CB186">
        <v>0.85499999999999998</v>
      </c>
      <c r="CC186">
        <v>1.123</v>
      </c>
    </row>
    <row r="187" spans="1:81" x14ac:dyDescent="0.2">
      <c r="A187" s="2">
        <v>44015</v>
      </c>
      <c r="B187" s="30">
        <v>185</v>
      </c>
      <c r="C187">
        <v>8484557</v>
      </c>
      <c r="D187">
        <v>59</v>
      </c>
      <c r="E187">
        <v>2.5299999999999998</v>
      </c>
      <c r="F187">
        <v>1.611</v>
      </c>
      <c r="G187">
        <v>147</v>
      </c>
      <c r="H187">
        <v>50</v>
      </c>
      <c r="I187">
        <v>169873</v>
      </c>
      <c r="J187">
        <v>2064</v>
      </c>
      <c r="K187">
        <v>2.7</v>
      </c>
      <c r="L187">
        <v>0.63300000000000001</v>
      </c>
      <c r="M187">
        <v>0.5</v>
      </c>
      <c r="N187">
        <v>1.35</v>
      </c>
      <c r="O187">
        <v>1.7090000000000001</v>
      </c>
      <c r="P187">
        <v>0.85499999999999998</v>
      </c>
      <c r="Q187">
        <v>1.0820000000000001</v>
      </c>
      <c r="R187" s="30">
        <v>185</v>
      </c>
      <c r="S187">
        <v>8503322</v>
      </c>
      <c r="T187">
        <v>48</v>
      </c>
      <c r="U187">
        <v>2.0579999999999998</v>
      </c>
      <c r="V187">
        <v>1.31</v>
      </c>
      <c r="W187">
        <v>177</v>
      </c>
      <c r="X187">
        <v>43</v>
      </c>
      <c r="Y187">
        <v>151055</v>
      </c>
      <c r="Z187">
        <v>2099</v>
      </c>
      <c r="AA187">
        <v>2.7</v>
      </c>
      <c r="AB187">
        <v>0.63300000000000001</v>
      </c>
      <c r="AC187">
        <v>0.5</v>
      </c>
      <c r="AD187">
        <v>1.35</v>
      </c>
      <c r="AE187">
        <v>1.7090000000000001</v>
      </c>
      <c r="AF187">
        <v>0.85499999999999998</v>
      </c>
      <c r="AG187">
        <v>1.0780000000000001</v>
      </c>
      <c r="AH187" s="30">
        <v>185</v>
      </c>
      <c r="AI187">
        <v>8487881</v>
      </c>
      <c r="AJ187">
        <v>56</v>
      </c>
      <c r="AK187">
        <v>2.4009999999999998</v>
      </c>
      <c r="AL187">
        <v>1.5289999999999999</v>
      </c>
      <c r="AM187">
        <v>142</v>
      </c>
      <c r="AN187">
        <v>49</v>
      </c>
      <c r="AO187">
        <v>166498</v>
      </c>
      <c r="AP187">
        <v>2061</v>
      </c>
      <c r="AQ187">
        <v>2.7</v>
      </c>
      <c r="AR187">
        <v>0.63300000000000001</v>
      </c>
      <c r="AS187">
        <v>0.5</v>
      </c>
      <c r="AT187">
        <v>1.35</v>
      </c>
      <c r="AU187">
        <v>1.7090000000000001</v>
      </c>
      <c r="AV187">
        <v>0.85499999999999998</v>
      </c>
      <c r="AW187">
        <v>1.0880000000000001</v>
      </c>
      <c r="AX187" s="30">
        <v>185</v>
      </c>
      <c r="AY187">
        <v>8479841</v>
      </c>
      <c r="AZ187">
        <v>51</v>
      </c>
      <c r="BA187">
        <v>2.1869999999999998</v>
      </c>
      <c r="BB187">
        <v>1.3919999999999999</v>
      </c>
      <c r="BC187">
        <v>155</v>
      </c>
      <c r="BD187">
        <v>45</v>
      </c>
      <c r="BE187">
        <v>174588</v>
      </c>
      <c r="BF187">
        <v>1987</v>
      </c>
      <c r="BG187">
        <v>2.7</v>
      </c>
      <c r="BH187">
        <v>0.63300000000000001</v>
      </c>
      <c r="BI187">
        <v>0.5</v>
      </c>
      <c r="BJ187">
        <v>1.35</v>
      </c>
      <c r="BK187">
        <v>1.7090000000000001</v>
      </c>
      <c r="BL187">
        <v>0.85499999999999998</v>
      </c>
      <c r="BM187">
        <v>1.0529999999999999</v>
      </c>
      <c r="BN187" s="30">
        <v>185</v>
      </c>
      <c r="BO187">
        <v>8474329</v>
      </c>
      <c r="BP187">
        <v>41</v>
      </c>
      <c r="BQ187">
        <v>1.758</v>
      </c>
      <c r="BR187">
        <v>1.119</v>
      </c>
      <c r="BS187">
        <v>174</v>
      </c>
      <c r="BT187">
        <v>45</v>
      </c>
      <c r="BU187">
        <v>180122</v>
      </c>
      <c r="BV187">
        <v>2046</v>
      </c>
      <c r="BW187">
        <v>2.7</v>
      </c>
      <c r="BX187">
        <v>0.63300000000000001</v>
      </c>
      <c r="BY187">
        <v>0.5</v>
      </c>
      <c r="BZ187">
        <v>1.35</v>
      </c>
      <c r="CA187">
        <v>1.7090000000000001</v>
      </c>
      <c r="CB187">
        <v>0.85499999999999998</v>
      </c>
      <c r="CC187">
        <v>1.127</v>
      </c>
    </row>
    <row r="188" spans="1:81" x14ac:dyDescent="0.2">
      <c r="A188" s="2">
        <v>44016</v>
      </c>
      <c r="B188" s="30">
        <v>186</v>
      </c>
      <c r="C188">
        <v>8484506</v>
      </c>
      <c r="D188">
        <v>51</v>
      </c>
      <c r="E188">
        <v>2.1869999999999998</v>
      </c>
      <c r="F188">
        <v>1.3919999999999999</v>
      </c>
      <c r="G188">
        <v>156</v>
      </c>
      <c r="H188">
        <v>50</v>
      </c>
      <c r="I188">
        <v>169867</v>
      </c>
      <c r="J188">
        <v>2082</v>
      </c>
      <c r="K188">
        <v>2.7</v>
      </c>
      <c r="L188">
        <v>0.63300000000000001</v>
      </c>
      <c r="M188">
        <v>0.5</v>
      </c>
      <c r="N188">
        <v>1.35</v>
      </c>
      <c r="O188">
        <v>1.7090000000000001</v>
      </c>
      <c r="P188">
        <v>0.85499999999999998</v>
      </c>
      <c r="Q188">
        <v>1.0389999999999999</v>
      </c>
      <c r="R188" s="30">
        <v>186</v>
      </c>
      <c r="S188">
        <v>8503266</v>
      </c>
      <c r="T188">
        <v>56</v>
      </c>
      <c r="U188">
        <v>2.4009999999999998</v>
      </c>
      <c r="V188">
        <v>1.5289999999999999</v>
      </c>
      <c r="W188">
        <v>164</v>
      </c>
      <c r="X188">
        <v>61</v>
      </c>
      <c r="Y188">
        <v>151172</v>
      </c>
      <c r="Z188">
        <v>2112</v>
      </c>
      <c r="AA188">
        <v>2.7</v>
      </c>
      <c r="AB188">
        <v>0.63300000000000001</v>
      </c>
      <c r="AC188">
        <v>0.5</v>
      </c>
      <c r="AD188">
        <v>1.35</v>
      </c>
      <c r="AE188">
        <v>1.7090000000000001</v>
      </c>
      <c r="AF188">
        <v>0.85499999999999998</v>
      </c>
      <c r="AG188">
        <v>1.081</v>
      </c>
      <c r="AH188" s="30">
        <v>186</v>
      </c>
      <c r="AI188">
        <v>8487830</v>
      </c>
      <c r="AJ188">
        <v>51</v>
      </c>
      <c r="AK188">
        <v>2.1869999999999998</v>
      </c>
      <c r="AL188">
        <v>1.3919999999999999</v>
      </c>
      <c r="AM188">
        <v>153</v>
      </c>
      <c r="AN188">
        <v>45</v>
      </c>
      <c r="AO188">
        <v>166630</v>
      </c>
      <c r="AP188">
        <v>2081</v>
      </c>
      <c r="AQ188">
        <v>2.7</v>
      </c>
      <c r="AR188">
        <v>0.63300000000000001</v>
      </c>
      <c r="AS188">
        <v>0.5</v>
      </c>
      <c r="AT188">
        <v>1.35</v>
      </c>
      <c r="AU188">
        <v>1.7090000000000001</v>
      </c>
      <c r="AV188">
        <v>0.85499999999999998</v>
      </c>
      <c r="AW188">
        <v>1.0620000000000001</v>
      </c>
      <c r="AX188" s="30">
        <v>186</v>
      </c>
      <c r="AY188">
        <v>8479778</v>
      </c>
      <c r="AZ188">
        <v>63</v>
      </c>
      <c r="BA188">
        <v>2.7010000000000001</v>
      </c>
      <c r="BB188">
        <v>1.72</v>
      </c>
      <c r="BC188">
        <v>143</v>
      </c>
      <c r="BD188">
        <v>63</v>
      </c>
      <c r="BE188">
        <v>174670</v>
      </c>
      <c r="BF188">
        <v>2000</v>
      </c>
      <c r="BG188">
        <v>2.7</v>
      </c>
      <c r="BH188">
        <v>0.63300000000000001</v>
      </c>
      <c r="BI188">
        <v>0.5</v>
      </c>
      <c r="BJ188">
        <v>1.35</v>
      </c>
      <c r="BK188">
        <v>1.7090000000000001</v>
      </c>
      <c r="BL188">
        <v>0.85499999999999998</v>
      </c>
      <c r="BM188">
        <v>1.038</v>
      </c>
      <c r="BN188" s="30">
        <v>186</v>
      </c>
      <c r="BO188">
        <v>8474282</v>
      </c>
      <c r="BP188">
        <v>47</v>
      </c>
      <c r="BQ188">
        <v>2.0150000000000001</v>
      </c>
      <c r="BR188">
        <v>1.2829999999999999</v>
      </c>
      <c r="BS188">
        <v>164</v>
      </c>
      <c r="BT188">
        <v>51</v>
      </c>
      <c r="BU188">
        <v>180137</v>
      </c>
      <c r="BV188">
        <v>2059</v>
      </c>
      <c r="BW188">
        <v>2.7</v>
      </c>
      <c r="BX188">
        <v>0.63300000000000001</v>
      </c>
      <c r="BY188">
        <v>0.5</v>
      </c>
      <c r="BZ188">
        <v>1.35</v>
      </c>
      <c r="CA188">
        <v>1.7090000000000001</v>
      </c>
      <c r="CB188">
        <v>0.85499999999999998</v>
      </c>
      <c r="CC188">
        <v>1.1220000000000001</v>
      </c>
    </row>
    <row r="189" spans="1:81" x14ac:dyDescent="0.2">
      <c r="A189" s="2">
        <v>44017</v>
      </c>
      <c r="B189" s="30">
        <v>187</v>
      </c>
      <c r="C189">
        <v>8484447</v>
      </c>
      <c r="D189">
        <v>59</v>
      </c>
      <c r="E189">
        <v>2.5299999999999998</v>
      </c>
      <c r="F189">
        <v>1.611</v>
      </c>
      <c r="G189">
        <v>154</v>
      </c>
      <c r="H189">
        <v>53</v>
      </c>
      <c r="I189">
        <v>169960</v>
      </c>
      <c r="J189">
        <v>2102</v>
      </c>
      <c r="K189">
        <v>2.7</v>
      </c>
      <c r="L189">
        <v>0.63300000000000001</v>
      </c>
      <c r="M189">
        <v>0.5</v>
      </c>
      <c r="N189">
        <v>1.35</v>
      </c>
      <c r="O189">
        <v>1.7090000000000001</v>
      </c>
      <c r="P189">
        <v>0.85499999999999998</v>
      </c>
      <c r="Q189">
        <v>1.0529999999999999</v>
      </c>
      <c r="R189" s="30">
        <v>187</v>
      </c>
      <c r="S189">
        <v>8503212</v>
      </c>
      <c r="T189">
        <v>54</v>
      </c>
      <c r="U189">
        <v>2.3159999999999998</v>
      </c>
      <c r="V189">
        <v>1.474</v>
      </c>
      <c r="W189">
        <v>162</v>
      </c>
      <c r="X189">
        <v>58</v>
      </c>
      <c r="Y189">
        <v>151161</v>
      </c>
      <c r="Z189">
        <v>2122</v>
      </c>
      <c r="AA189">
        <v>2.7</v>
      </c>
      <c r="AB189">
        <v>0.63300000000000001</v>
      </c>
      <c r="AC189">
        <v>0.5</v>
      </c>
      <c r="AD189">
        <v>1.35</v>
      </c>
      <c r="AE189">
        <v>1.7090000000000001</v>
      </c>
      <c r="AF189">
        <v>0.85499999999999998</v>
      </c>
      <c r="AG189">
        <v>1.052</v>
      </c>
      <c r="AH189" s="30">
        <v>187</v>
      </c>
      <c r="AI189">
        <v>8487773</v>
      </c>
      <c r="AJ189">
        <v>57</v>
      </c>
      <c r="AK189">
        <v>2.444</v>
      </c>
      <c r="AL189">
        <v>1.556</v>
      </c>
      <c r="AM189">
        <v>152</v>
      </c>
      <c r="AN189">
        <v>52</v>
      </c>
      <c r="AO189">
        <v>166640</v>
      </c>
      <c r="AP189">
        <v>2102</v>
      </c>
      <c r="AQ189">
        <v>2.7</v>
      </c>
      <c r="AR189">
        <v>0.63300000000000001</v>
      </c>
      <c r="AS189">
        <v>0.5</v>
      </c>
      <c r="AT189">
        <v>1.35</v>
      </c>
      <c r="AU189">
        <v>1.7090000000000001</v>
      </c>
      <c r="AV189">
        <v>0.85499999999999998</v>
      </c>
      <c r="AW189">
        <v>1.056</v>
      </c>
      <c r="AX189" s="30">
        <v>187</v>
      </c>
      <c r="AY189">
        <v>8479726</v>
      </c>
      <c r="AZ189">
        <v>52</v>
      </c>
      <c r="BA189">
        <v>2.23</v>
      </c>
      <c r="BB189">
        <v>1.42</v>
      </c>
      <c r="BC189">
        <v>157</v>
      </c>
      <c r="BD189">
        <v>49</v>
      </c>
      <c r="BE189">
        <v>174679</v>
      </c>
      <c r="BF189">
        <v>2017</v>
      </c>
      <c r="BG189">
        <v>2.7</v>
      </c>
      <c r="BH189">
        <v>0.63300000000000001</v>
      </c>
      <c r="BI189">
        <v>0.5</v>
      </c>
      <c r="BJ189">
        <v>1.35</v>
      </c>
      <c r="BK189">
        <v>1.7090000000000001</v>
      </c>
      <c r="BL189">
        <v>0.85499999999999998</v>
      </c>
      <c r="BM189">
        <v>1.028</v>
      </c>
      <c r="BN189" s="30">
        <v>187</v>
      </c>
      <c r="BO189">
        <v>8474216</v>
      </c>
      <c r="BP189">
        <v>66</v>
      </c>
      <c r="BQ189">
        <v>2.83</v>
      </c>
      <c r="BR189">
        <v>1.802</v>
      </c>
      <c r="BS189">
        <v>150</v>
      </c>
      <c r="BT189">
        <v>61</v>
      </c>
      <c r="BU189">
        <v>180131</v>
      </c>
      <c r="BV189">
        <v>2075</v>
      </c>
      <c r="BW189">
        <v>2.7</v>
      </c>
      <c r="BX189">
        <v>0.63300000000000001</v>
      </c>
      <c r="BY189">
        <v>0.5</v>
      </c>
      <c r="BZ189">
        <v>1.35</v>
      </c>
      <c r="CA189">
        <v>1.7090000000000001</v>
      </c>
      <c r="CB189">
        <v>0.85499999999999998</v>
      </c>
      <c r="CC189">
        <v>1.08</v>
      </c>
    </row>
    <row r="190" spans="1:81" x14ac:dyDescent="0.2">
      <c r="A190" s="2">
        <v>44018</v>
      </c>
      <c r="B190" s="30">
        <v>188</v>
      </c>
      <c r="C190">
        <v>8484397</v>
      </c>
      <c r="D190">
        <v>50</v>
      </c>
      <c r="E190">
        <v>2.1440000000000001</v>
      </c>
      <c r="F190">
        <v>1.365</v>
      </c>
      <c r="G190">
        <v>162</v>
      </c>
      <c r="H190">
        <v>51</v>
      </c>
      <c r="I190">
        <v>170053</v>
      </c>
      <c r="J190">
        <v>2115</v>
      </c>
      <c r="K190">
        <v>2.7</v>
      </c>
      <c r="L190">
        <v>0.63300000000000001</v>
      </c>
      <c r="M190">
        <v>0.5</v>
      </c>
      <c r="N190">
        <v>1.35</v>
      </c>
      <c r="O190">
        <v>1.7090000000000001</v>
      </c>
      <c r="P190">
        <v>0.85499999999999998</v>
      </c>
      <c r="Q190">
        <v>1.0029999999999999</v>
      </c>
      <c r="R190" s="30">
        <v>188</v>
      </c>
      <c r="S190">
        <v>8503169</v>
      </c>
      <c r="T190">
        <v>43</v>
      </c>
      <c r="U190">
        <v>1.8440000000000001</v>
      </c>
      <c r="V190">
        <v>1.1739999999999999</v>
      </c>
      <c r="W190">
        <v>175</v>
      </c>
      <c r="X190">
        <v>41</v>
      </c>
      <c r="Y190">
        <v>151233</v>
      </c>
      <c r="Z190">
        <v>2136</v>
      </c>
      <c r="AA190">
        <v>2.7</v>
      </c>
      <c r="AB190">
        <v>0.63300000000000001</v>
      </c>
      <c r="AC190">
        <v>0.5</v>
      </c>
      <c r="AD190">
        <v>1.35</v>
      </c>
      <c r="AE190">
        <v>1.7090000000000001</v>
      </c>
      <c r="AF190">
        <v>0.85499999999999998</v>
      </c>
      <c r="AG190">
        <v>1.0229999999999999</v>
      </c>
      <c r="AH190" s="30">
        <v>188</v>
      </c>
      <c r="AI190">
        <v>8487726</v>
      </c>
      <c r="AJ190">
        <v>47</v>
      </c>
      <c r="AK190">
        <v>2.0150000000000001</v>
      </c>
      <c r="AL190">
        <v>1.2829999999999999</v>
      </c>
      <c r="AM190">
        <v>166</v>
      </c>
      <c r="AN190">
        <v>43</v>
      </c>
      <c r="AO190">
        <v>166659</v>
      </c>
      <c r="AP190">
        <v>2116</v>
      </c>
      <c r="AQ190">
        <v>2.7</v>
      </c>
      <c r="AR190">
        <v>0.63300000000000001</v>
      </c>
      <c r="AS190">
        <v>0.5</v>
      </c>
      <c r="AT190">
        <v>1.35</v>
      </c>
      <c r="AU190">
        <v>1.7090000000000001</v>
      </c>
      <c r="AV190">
        <v>0.85499999999999998</v>
      </c>
      <c r="AW190">
        <v>1.0449999999999999</v>
      </c>
      <c r="AX190" s="30">
        <v>188</v>
      </c>
      <c r="AY190">
        <v>8479673</v>
      </c>
      <c r="AZ190">
        <v>53</v>
      </c>
      <c r="BA190">
        <v>2.2730000000000001</v>
      </c>
      <c r="BB190">
        <v>1.4470000000000001</v>
      </c>
      <c r="BC190">
        <v>159</v>
      </c>
      <c r="BD190">
        <v>50</v>
      </c>
      <c r="BE190">
        <v>174706</v>
      </c>
      <c r="BF190">
        <v>2031</v>
      </c>
      <c r="BG190">
        <v>2.7</v>
      </c>
      <c r="BH190">
        <v>0.63300000000000001</v>
      </c>
      <c r="BI190">
        <v>0.5</v>
      </c>
      <c r="BJ190">
        <v>1.35</v>
      </c>
      <c r="BK190">
        <v>1.7090000000000001</v>
      </c>
      <c r="BL190">
        <v>0.85499999999999998</v>
      </c>
      <c r="BM190">
        <v>1.0069999999999999</v>
      </c>
      <c r="BN190" s="30">
        <v>188</v>
      </c>
      <c r="BO190">
        <v>8474153</v>
      </c>
      <c r="BP190">
        <v>63</v>
      </c>
      <c r="BQ190">
        <v>2.7010000000000001</v>
      </c>
      <c r="BR190">
        <v>1.72</v>
      </c>
      <c r="BS190">
        <v>162</v>
      </c>
      <c r="BT190">
        <v>54</v>
      </c>
      <c r="BU190">
        <v>180282</v>
      </c>
      <c r="BV190">
        <v>2093</v>
      </c>
      <c r="BW190">
        <v>2.7</v>
      </c>
      <c r="BX190">
        <v>0.63300000000000001</v>
      </c>
      <c r="BY190">
        <v>0.5</v>
      </c>
      <c r="BZ190">
        <v>1.35</v>
      </c>
      <c r="CA190">
        <v>1.7090000000000001</v>
      </c>
      <c r="CB190">
        <v>0.85499999999999998</v>
      </c>
      <c r="CC190">
        <v>1.0489999999999999</v>
      </c>
    </row>
    <row r="191" spans="1:81" x14ac:dyDescent="0.2">
      <c r="A191" s="2">
        <v>44019</v>
      </c>
      <c r="B191" s="30">
        <v>189</v>
      </c>
      <c r="C191">
        <v>8484339</v>
      </c>
      <c r="D191">
        <v>58</v>
      </c>
      <c r="E191">
        <v>2.4870000000000001</v>
      </c>
      <c r="F191">
        <v>1.583</v>
      </c>
      <c r="G191">
        <v>159</v>
      </c>
      <c r="H191">
        <v>53</v>
      </c>
      <c r="I191">
        <v>170066</v>
      </c>
      <c r="J191">
        <v>2130</v>
      </c>
      <c r="K191">
        <v>2.7</v>
      </c>
      <c r="L191">
        <v>0.63300000000000001</v>
      </c>
      <c r="M191">
        <v>0.5</v>
      </c>
      <c r="N191">
        <v>1.35</v>
      </c>
      <c r="O191">
        <v>1.7090000000000001</v>
      </c>
      <c r="P191">
        <v>0.85499999999999998</v>
      </c>
      <c r="Q191">
        <v>1.036</v>
      </c>
      <c r="R191" s="30">
        <v>189</v>
      </c>
      <c r="S191">
        <v>8503106</v>
      </c>
      <c r="T191">
        <v>63</v>
      </c>
      <c r="U191">
        <v>2.7010000000000001</v>
      </c>
      <c r="V191">
        <v>1.72</v>
      </c>
      <c r="W191">
        <v>156</v>
      </c>
      <c r="X191">
        <v>62</v>
      </c>
      <c r="Y191">
        <v>151304</v>
      </c>
      <c r="Z191">
        <v>2149</v>
      </c>
      <c r="AA191">
        <v>2.7</v>
      </c>
      <c r="AB191">
        <v>0.63300000000000001</v>
      </c>
      <c r="AC191">
        <v>0.5</v>
      </c>
      <c r="AD191">
        <v>1.35</v>
      </c>
      <c r="AE191">
        <v>1.7090000000000001</v>
      </c>
      <c r="AF191">
        <v>0.85499999999999998</v>
      </c>
      <c r="AG191">
        <v>1.0189999999999999</v>
      </c>
      <c r="AH191" s="30">
        <v>189</v>
      </c>
      <c r="AI191">
        <v>8487670</v>
      </c>
      <c r="AJ191">
        <v>56</v>
      </c>
      <c r="AK191">
        <v>2.4009999999999998</v>
      </c>
      <c r="AL191">
        <v>1.5289999999999999</v>
      </c>
      <c r="AM191">
        <v>155</v>
      </c>
      <c r="AN191">
        <v>58</v>
      </c>
      <c r="AO191">
        <v>166734</v>
      </c>
      <c r="AP191">
        <v>2132</v>
      </c>
      <c r="AQ191">
        <v>2.7</v>
      </c>
      <c r="AR191">
        <v>0.63300000000000001</v>
      </c>
      <c r="AS191">
        <v>0.5</v>
      </c>
      <c r="AT191">
        <v>1.35</v>
      </c>
      <c r="AU191">
        <v>1.7090000000000001</v>
      </c>
      <c r="AV191">
        <v>0.85499999999999998</v>
      </c>
      <c r="AW191">
        <v>1.0649999999999999</v>
      </c>
      <c r="AX191" s="30">
        <v>189</v>
      </c>
      <c r="AY191">
        <v>8479623</v>
      </c>
      <c r="AZ191">
        <v>50</v>
      </c>
      <c r="BA191">
        <v>2.1440000000000001</v>
      </c>
      <c r="BB191">
        <v>1.365</v>
      </c>
      <c r="BC191">
        <v>165</v>
      </c>
      <c r="BD191">
        <v>47</v>
      </c>
      <c r="BE191">
        <v>174834</v>
      </c>
      <c r="BF191">
        <v>2050</v>
      </c>
      <c r="BG191">
        <v>2.7</v>
      </c>
      <c r="BH191">
        <v>0.63300000000000001</v>
      </c>
      <c r="BI191">
        <v>0.5</v>
      </c>
      <c r="BJ191">
        <v>1.35</v>
      </c>
      <c r="BK191">
        <v>1.7090000000000001</v>
      </c>
      <c r="BL191">
        <v>0.85499999999999998</v>
      </c>
      <c r="BM191">
        <v>1.0029999999999999</v>
      </c>
      <c r="BN191" s="30">
        <v>189</v>
      </c>
      <c r="BO191">
        <v>8474103</v>
      </c>
      <c r="BP191">
        <v>50</v>
      </c>
      <c r="BQ191">
        <v>2.1440000000000001</v>
      </c>
      <c r="BR191">
        <v>1.365</v>
      </c>
      <c r="BS191">
        <v>181</v>
      </c>
      <c r="BT191">
        <v>44</v>
      </c>
      <c r="BU191">
        <v>180309</v>
      </c>
      <c r="BV191">
        <v>2111</v>
      </c>
      <c r="BW191">
        <v>2.7</v>
      </c>
      <c r="BX191">
        <v>0.63300000000000001</v>
      </c>
      <c r="BY191">
        <v>0.5</v>
      </c>
      <c r="BZ191">
        <v>1.35</v>
      </c>
      <c r="CA191">
        <v>1.7090000000000001</v>
      </c>
      <c r="CB191">
        <v>0.85499999999999998</v>
      </c>
      <c r="CC191">
        <v>1.0589999999999999</v>
      </c>
    </row>
    <row r="192" spans="1:81" x14ac:dyDescent="0.2">
      <c r="A192" s="2">
        <v>44020</v>
      </c>
      <c r="B192" s="30">
        <v>190</v>
      </c>
      <c r="C192">
        <v>8484276</v>
      </c>
      <c r="D192">
        <v>63</v>
      </c>
      <c r="E192">
        <v>2.7010000000000001</v>
      </c>
      <c r="F192">
        <v>1.72</v>
      </c>
      <c r="G192">
        <v>154</v>
      </c>
      <c r="H192">
        <v>63</v>
      </c>
      <c r="I192">
        <v>170072</v>
      </c>
      <c r="J192">
        <v>2149</v>
      </c>
      <c r="K192">
        <v>2.7</v>
      </c>
      <c r="L192">
        <v>0.63300000000000001</v>
      </c>
      <c r="M192">
        <v>0.5</v>
      </c>
      <c r="N192">
        <v>1.35</v>
      </c>
      <c r="O192">
        <v>1.7090000000000001</v>
      </c>
      <c r="P192">
        <v>0.85499999999999998</v>
      </c>
      <c r="Q192">
        <v>1.0609999999999999</v>
      </c>
      <c r="R192" s="30">
        <v>190</v>
      </c>
      <c r="S192">
        <v>8503052</v>
      </c>
      <c r="T192">
        <v>54</v>
      </c>
      <c r="U192">
        <v>2.3159999999999998</v>
      </c>
      <c r="V192">
        <v>1.474</v>
      </c>
      <c r="W192">
        <v>163</v>
      </c>
      <c r="X192">
        <v>56</v>
      </c>
      <c r="Y192">
        <v>151381</v>
      </c>
      <c r="Z192">
        <v>2166</v>
      </c>
      <c r="AA192">
        <v>2.7</v>
      </c>
      <c r="AB192">
        <v>0.63300000000000001</v>
      </c>
      <c r="AC192">
        <v>0.5</v>
      </c>
      <c r="AD192">
        <v>1.35</v>
      </c>
      <c r="AE192">
        <v>1.7090000000000001</v>
      </c>
      <c r="AF192">
        <v>0.85499999999999998</v>
      </c>
      <c r="AG192">
        <v>1.006</v>
      </c>
      <c r="AH192" s="30">
        <v>190</v>
      </c>
      <c r="AI192">
        <v>8487612</v>
      </c>
      <c r="AJ192">
        <v>58</v>
      </c>
      <c r="AK192">
        <v>2.4870000000000001</v>
      </c>
      <c r="AL192">
        <v>1.583</v>
      </c>
      <c r="AM192">
        <v>160</v>
      </c>
      <c r="AN192">
        <v>51</v>
      </c>
      <c r="AO192">
        <v>166779</v>
      </c>
      <c r="AP192">
        <v>2148</v>
      </c>
      <c r="AQ192">
        <v>2.7</v>
      </c>
      <c r="AR192">
        <v>0.63300000000000001</v>
      </c>
      <c r="AS192">
        <v>0.5</v>
      </c>
      <c r="AT192">
        <v>1.35</v>
      </c>
      <c r="AU192">
        <v>1.7090000000000001</v>
      </c>
      <c r="AV192">
        <v>0.85499999999999998</v>
      </c>
      <c r="AW192">
        <v>1.0720000000000001</v>
      </c>
      <c r="AX192" s="30">
        <v>190</v>
      </c>
      <c r="AY192">
        <v>8479562</v>
      </c>
      <c r="AZ192">
        <v>61</v>
      </c>
      <c r="BA192">
        <v>2.6160000000000001</v>
      </c>
      <c r="BB192">
        <v>1.665</v>
      </c>
      <c r="BC192">
        <v>152</v>
      </c>
      <c r="BD192">
        <v>63</v>
      </c>
      <c r="BE192">
        <v>174822</v>
      </c>
      <c r="BF192">
        <v>2066</v>
      </c>
      <c r="BG192">
        <v>2.7</v>
      </c>
      <c r="BH192">
        <v>0.63300000000000001</v>
      </c>
      <c r="BI192">
        <v>0.5</v>
      </c>
      <c r="BJ192">
        <v>1.35</v>
      </c>
      <c r="BK192">
        <v>1.7090000000000001</v>
      </c>
      <c r="BL192">
        <v>0.85499999999999998</v>
      </c>
      <c r="BM192">
        <v>1.0229999999999999</v>
      </c>
      <c r="BN192" s="30">
        <v>190</v>
      </c>
      <c r="BO192">
        <v>8474043</v>
      </c>
      <c r="BP192">
        <v>60</v>
      </c>
      <c r="BQ192">
        <v>2.573</v>
      </c>
      <c r="BR192">
        <v>1.6379999999999999</v>
      </c>
      <c r="BS192">
        <v>175</v>
      </c>
      <c r="BT192">
        <v>56</v>
      </c>
      <c r="BU192">
        <v>180317</v>
      </c>
      <c r="BV192">
        <v>2125</v>
      </c>
      <c r="BW192">
        <v>2.7</v>
      </c>
      <c r="BX192">
        <v>0.63300000000000001</v>
      </c>
      <c r="BY192">
        <v>0.5</v>
      </c>
      <c r="BZ192">
        <v>1.35</v>
      </c>
      <c r="CA192">
        <v>1.7090000000000001</v>
      </c>
      <c r="CB192">
        <v>0.85499999999999998</v>
      </c>
      <c r="CC192">
        <v>1.0680000000000001</v>
      </c>
    </row>
    <row r="193" spans="1:81" x14ac:dyDescent="0.2">
      <c r="A193" s="2">
        <v>44021</v>
      </c>
      <c r="B193" s="30">
        <v>191</v>
      </c>
      <c r="C193">
        <v>8484225</v>
      </c>
      <c r="D193">
        <v>51</v>
      </c>
      <c r="E193">
        <v>2.1869999999999998</v>
      </c>
      <c r="F193">
        <v>1.3919999999999999</v>
      </c>
      <c r="G193">
        <v>168</v>
      </c>
      <c r="H193">
        <v>49</v>
      </c>
      <c r="I193">
        <v>170229</v>
      </c>
      <c r="J193">
        <v>2162</v>
      </c>
      <c r="K193">
        <v>2.7</v>
      </c>
      <c r="L193">
        <v>0.63300000000000001</v>
      </c>
      <c r="M193">
        <v>0.5</v>
      </c>
      <c r="N193">
        <v>1.35</v>
      </c>
      <c r="O193">
        <v>1.7090000000000001</v>
      </c>
      <c r="P193">
        <v>0.85499999999999998</v>
      </c>
      <c r="Q193">
        <v>1.0640000000000001</v>
      </c>
      <c r="R193" s="30">
        <v>191</v>
      </c>
      <c r="S193">
        <v>8503008</v>
      </c>
      <c r="T193">
        <v>44</v>
      </c>
      <c r="U193">
        <v>1.887</v>
      </c>
      <c r="V193">
        <v>1.2010000000000001</v>
      </c>
      <c r="W193">
        <v>172</v>
      </c>
      <c r="X193">
        <v>45</v>
      </c>
      <c r="Y193">
        <v>151397</v>
      </c>
      <c r="Z193">
        <v>2178</v>
      </c>
      <c r="AA193">
        <v>2.7</v>
      </c>
      <c r="AB193">
        <v>0.63300000000000001</v>
      </c>
      <c r="AC193">
        <v>0.5</v>
      </c>
      <c r="AD193">
        <v>1.35</v>
      </c>
      <c r="AE193">
        <v>1.7090000000000001</v>
      </c>
      <c r="AF193">
        <v>0.85499999999999998</v>
      </c>
      <c r="AG193">
        <v>1.0189999999999999</v>
      </c>
      <c r="AH193" s="30">
        <v>191</v>
      </c>
      <c r="AI193">
        <v>8487555</v>
      </c>
      <c r="AJ193">
        <v>57</v>
      </c>
      <c r="AK193">
        <v>2.444</v>
      </c>
      <c r="AL193">
        <v>1.556</v>
      </c>
      <c r="AM193">
        <v>165</v>
      </c>
      <c r="AN193">
        <v>53</v>
      </c>
      <c r="AO193">
        <v>166883</v>
      </c>
      <c r="AP193">
        <v>2163</v>
      </c>
      <c r="AQ193">
        <v>2.7</v>
      </c>
      <c r="AR193">
        <v>0.63300000000000001</v>
      </c>
      <c r="AS193">
        <v>0.5</v>
      </c>
      <c r="AT193">
        <v>1.35</v>
      </c>
      <c r="AU193">
        <v>1.7090000000000001</v>
      </c>
      <c r="AV193">
        <v>0.85499999999999998</v>
      </c>
      <c r="AW193">
        <v>1.0509999999999999</v>
      </c>
      <c r="AX193" s="30">
        <v>191</v>
      </c>
      <c r="AY193">
        <v>8479511</v>
      </c>
      <c r="AZ193">
        <v>51</v>
      </c>
      <c r="BA193">
        <v>2.1869999999999998</v>
      </c>
      <c r="BB193">
        <v>1.3919999999999999</v>
      </c>
      <c r="BC193">
        <v>166</v>
      </c>
      <c r="BD193">
        <v>47</v>
      </c>
      <c r="BE193">
        <v>174847</v>
      </c>
      <c r="BF193">
        <v>2081</v>
      </c>
      <c r="BG193">
        <v>2.7</v>
      </c>
      <c r="BH193">
        <v>0.63300000000000001</v>
      </c>
      <c r="BI193">
        <v>0.5</v>
      </c>
      <c r="BJ193">
        <v>1.35</v>
      </c>
      <c r="BK193">
        <v>1.7090000000000001</v>
      </c>
      <c r="BL193">
        <v>0.85499999999999998</v>
      </c>
      <c r="BM193">
        <v>1.048</v>
      </c>
      <c r="BN193" s="30">
        <v>191</v>
      </c>
      <c r="BO193">
        <v>8473983</v>
      </c>
      <c r="BP193">
        <v>60</v>
      </c>
      <c r="BQ193">
        <v>2.573</v>
      </c>
      <c r="BR193">
        <v>1.6379999999999999</v>
      </c>
      <c r="BS193">
        <v>174</v>
      </c>
      <c r="BT193">
        <v>61</v>
      </c>
      <c r="BU193">
        <v>180368</v>
      </c>
      <c r="BV193">
        <v>2145</v>
      </c>
      <c r="BW193">
        <v>2.7</v>
      </c>
      <c r="BX193">
        <v>0.63300000000000001</v>
      </c>
      <c r="BY193">
        <v>0.5</v>
      </c>
      <c r="BZ193">
        <v>1.35</v>
      </c>
      <c r="CA193">
        <v>1.7090000000000001</v>
      </c>
      <c r="CB193">
        <v>0.85499999999999998</v>
      </c>
      <c r="CC193">
        <v>1.0660000000000001</v>
      </c>
    </row>
    <row r="194" spans="1:81" x14ac:dyDescent="0.2">
      <c r="A194" s="2">
        <v>44022</v>
      </c>
      <c r="B194" s="30">
        <v>192</v>
      </c>
      <c r="C194">
        <v>8484178</v>
      </c>
      <c r="D194">
        <v>47</v>
      </c>
      <c r="E194">
        <v>2.0150000000000001</v>
      </c>
      <c r="F194">
        <v>1.2829999999999999</v>
      </c>
      <c r="G194">
        <v>172</v>
      </c>
      <c r="H194">
        <v>47</v>
      </c>
      <c r="I194">
        <v>170227</v>
      </c>
      <c r="J194">
        <v>2175</v>
      </c>
      <c r="K194">
        <v>2.7</v>
      </c>
      <c r="L194">
        <v>0.63300000000000001</v>
      </c>
      <c r="M194">
        <v>0.5</v>
      </c>
      <c r="N194">
        <v>1.35</v>
      </c>
      <c r="O194">
        <v>1.7090000000000001</v>
      </c>
      <c r="P194">
        <v>0.85499999999999998</v>
      </c>
      <c r="Q194">
        <v>1.0620000000000001</v>
      </c>
      <c r="R194" s="30">
        <v>192</v>
      </c>
      <c r="S194">
        <v>8502948</v>
      </c>
      <c r="T194">
        <v>60</v>
      </c>
      <c r="U194">
        <v>2.573</v>
      </c>
      <c r="V194">
        <v>1.6379999999999999</v>
      </c>
      <c r="W194">
        <v>158</v>
      </c>
      <c r="X194">
        <v>58</v>
      </c>
      <c r="Y194">
        <v>151420</v>
      </c>
      <c r="Z194">
        <v>2192</v>
      </c>
      <c r="AA194">
        <v>2.7</v>
      </c>
      <c r="AB194">
        <v>0.63300000000000001</v>
      </c>
      <c r="AC194">
        <v>0.5</v>
      </c>
      <c r="AD194">
        <v>1.35</v>
      </c>
      <c r="AE194">
        <v>1.7090000000000001</v>
      </c>
      <c r="AF194">
        <v>0.85499999999999998</v>
      </c>
      <c r="AG194">
        <v>0.99099999999999999</v>
      </c>
      <c r="AH194" s="30">
        <v>192</v>
      </c>
      <c r="AI194">
        <v>8487509</v>
      </c>
      <c r="AJ194">
        <v>46</v>
      </c>
      <c r="AK194">
        <v>1.972</v>
      </c>
      <c r="AL194">
        <v>1.256</v>
      </c>
      <c r="AM194">
        <v>166</v>
      </c>
      <c r="AN194">
        <v>56</v>
      </c>
      <c r="AO194">
        <v>166871</v>
      </c>
      <c r="AP194">
        <v>2173</v>
      </c>
      <c r="AQ194">
        <v>2.7</v>
      </c>
      <c r="AR194">
        <v>0.63300000000000001</v>
      </c>
      <c r="AS194">
        <v>0.5</v>
      </c>
      <c r="AT194">
        <v>1.35</v>
      </c>
      <c r="AU194">
        <v>1.7090000000000001</v>
      </c>
      <c r="AV194">
        <v>0.85499999999999998</v>
      </c>
      <c r="AW194">
        <v>1.091</v>
      </c>
      <c r="AX194" s="30">
        <v>192</v>
      </c>
      <c r="AY194">
        <v>8479448</v>
      </c>
      <c r="AZ194">
        <v>63</v>
      </c>
      <c r="BA194">
        <v>2.7010000000000001</v>
      </c>
      <c r="BB194">
        <v>1.72</v>
      </c>
      <c r="BC194">
        <v>166</v>
      </c>
      <c r="BD194">
        <v>51</v>
      </c>
      <c r="BE194">
        <v>175006</v>
      </c>
      <c r="BF194">
        <v>2103</v>
      </c>
      <c r="BG194">
        <v>2.7</v>
      </c>
      <c r="BH194">
        <v>0.63300000000000001</v>
      </c>
      <c r="BI194">
        <v>0.5</v>
      </c>
      <c r="BJ194">
        <v>1.35</v>
      </c>
      <c r="BK194">
        <v>1.7090000000000001</v>
      </c>
      <c r="BL194">
        <v>0.85499999999999998</v>
      </c>
      <c r="BM194">
        <v>1.0409999999999999</v>
      </c>
      <c r="BN194" s="30">
        <v>192</v>
      </c>
      <c r="BO194">
        <v>8473923</v>
      </c>
      <c r="BP194">
        <v>60</v>
      </c>
      <c r="BQ194">
        <v>2.573</v>
      </c>
      <c r="BR194">
        <v>1.6379999999999999</v>
      </c>
      <c r="BS194">
        <v>171</v>
      </c>
      <c r="BT194">
        <v>63</v>
      </c>
      <c r="BU194">
        <v>180494</v>
      </c>
      <c r="BV194">
        <v>2161</v>
      </c>
      <c r="BW194">
        <v>2.7</v>
      </c>
      <c r="BX194">
        <v>0.63300000000000001</v>
      </c>
      <c r="BY194">
        <v>0.5</v>
      </c>
      <c r="BZ194">
        <v>1.35</v>
      </c>
      <c r="CA194">
        <v>1.7090000000000001</v>
      </c>
      <c r="CB194">
        <v>0.85499999999999998</v>
      </c>
      <c r="CC194">
        <v>1.0509999999999999</v>
      </c>
    </row>
    <row r="195" spans="1:81" x14ac:dyDescent="0.2">
      <c r="A195" s="2">
        <v>44023</v>
      </c>
      <c r="B195" s="30">
        <v>193</v>
      </c>
      <c r="C195">
        <v>8484123</v>
      </c>
      <c r="D195">
        <v>55</v>
      </c>
      <c r="E195">
        <v>2.3580000000000001</v>
      </c>
      <c r="F195">
        <v>1.502</v>
      </c>
      <c r="G195">
        <v>165</v>
      </c>
      <c r="H195">
        <v>54</v>
      </c>
      <c r="I195">
        <v>170261</v>
      </c>
      <c r="J195">
        <v>2190</v>
      </c>
      <c r="K195">
        <v>2.7</v>
      </c>
      <c r="L195">
        <v>0.63300000000000001</v>
      </c>
      <c r="M195">
        <v>0.5</v>
      </c>
      <c r="N195">
        <v>1.35</v>
      </c>
      <c r="O195">
        <v>1.7090000000000001</v>
      </c>
      <c r="P195">
        <v>0.85499999999999998</v>
      </c>
      <c r="Q195">
        <v>1.0409999999999999</v>
      </c>
      <c r="R195" s="30">
        <v>193</v>
      </c>
      <c r="S195">
        <v>8502898</v>
      </c>
      <c r="T195">
        <v>50</v>
      </c>
      <c r="U195">
        <v>2.1440000000000001</v>
      </c>
      <c r="V195">
        <v>1.365</v>
      </c>
      <c r="W195">
        <v>166</v>
      </c>
      <c r="X195">
        <v>52</v>
      </c>
      <c r="Y195">
        <v>151548</v>
      </c>
      <c r="Z195">
        <v>2206</v>
      </c>
      <c r="AA195">
        <v>2.7</v>
      </c>
      <c r="AB195">
        <v>0.63300000000000001</v>
      </c>
      <c r="AC195">
        <v>0.5</v>
      </c>
      <c r="AD195">
        <v>1.35</v>
      </c>
      <c r="AE195">
        <v>1.7090000000000001</v>
      </c>
      <c r="AF195">
        <v>0.85499999999999998</v>
      </c>
      <c r="AG195">
        <v>0.97199999999999998</v>
      </c>
      <c r="AH195" s="30">
        <v>193</v>
      </c>
      <c r="AI195">
        <v>8487452</v>
      </c>
      <c r="AJ195">
        <v>57</v>
      </c>
      <c r="AK195">
        <v>2.444</v>
      </c>
      <c r="AL195">
        <v>1.556</v>
      </c>
      <c r="AM195">
        <v>158</v>
      </c>
      <c r="AN195">
        <v>54</v>
      </c>
      <c r="AO195">
        <v>166983</v>
      </c>
      <c r="AP195">
        <v>2186</v>
      </c>
      <c r="AQ195">
        <v>2.7</v>
      </c>
      <c r="AR195">
        <v>0.63300000000000001</v>
      </c>
      <c r="AS195">
        <v>0.5</v>
      </c>
      <c r="AT195">
        <v>1.35</v>
      </c>
      <c r="AU195">
        <v>1.7090000000000001</v>
      </c>
      <c r="AV195">
        <v>0.85499999999999998</v>
      </c>
      <c r="AW195">
        <v>1.079</v>
      </c>
      <c r="AX195" s="30">
        <v>193</v>
      </c>
      <c r="AY195">
        <v>8479391</v>
      </c>
      <c r="AZ195">
        <v>57</v>
      </c>
      <c r="BA195">
        <v>2.444</v>
      </c>
      <c r="BB195">
        <v>1.556</v>
      </c>
      <c r="BC195">
        <v>176</v>
      </c>
      <c r="BD195">
        <v>53</v>
      </c>
      <c r="BE195">
        <v>174997</v>
      </c>
      <c r="BF195">
        <v>2118</v>
      </c>
      <c r="BG195">
        <v>2.7</v>
      </c>
      <c r="BH195">
        <v>0.63300000000000001</v>
      </c>
      <c r="BI195">
        <v>0.5</v>
      </c>
      <c r="BJ195">
        <v>1.35</v>
      </c>
      <c r="BK195">
        <v>1.7090000000000001</v>
      </c>
      <c r="BL195">
        <v>0.85499999999999998</v>
      </c>
      <c r="BM195">
        <v>1.034</v>
      </c>
      <c r="BN195" s="30">
        <v>193</v>
      </c>
      <c r="BO195">
        <v>8473863</v>
      </c>
      <c r="BP195">
        <v>60</v>
      </c>
      <c r="BQ195">
        <v>2.573</v>
      </c>
      <c r="BR195">
        <v>1.6379999999999999</v>
      </c>
      <c r="BS195">
        <v>171</v>
      </c>
      <c r="BT195">
        <v>60</v>
      </c>
      <c r="BU195">
        <v>180518</v>
      </c>
      <c r="BV195">
        <v>2173</v>
      </c>
      <c r="BW195">
        <v>2.7</v>
      </c>
      <c r="BX195">
        <v>0.63300000000000001</v>
      </c>
      <c r="BY195">
        <v>0.5</v>
      </c>
      <c r="BZ195">
        <v>1.35</v>
      </c>
      <c r="CA195">
        <v>1.7090000000000001</v>
      </c>
      <c r="CB195">
        <v>0.85499999999999998</v>
      </c>
      <c r="CC195">
        <v>1.0580000000000001</v>
      </c>
    </row>
    <row r="196" spans="1:81" x14ac:dyDescent="0.2">
      <c r="A196" s="2">
        <v>44024</v>
      </c>
      <c r="B196" s="30">
        <v>194</v>
      </c>
      <c r="C196">
        <v>8484065</v>
      </c>
      <c r="D196">
        <v>58</v>
      </c>
      <c r="E196">
        <v>2.4870000000000001</v>
      </c>
      <c r="F196">
        <v>1.583</v>
      </c>
      <c r="G196">
        <v>160</v>
      </c>
      <c r="H196">
        <v>60</v>
      </c>
      <c r="I196">
        <v>170346</v>
      </c>
      <c r="J196">
        <v>2202</v>
      </c>
      <c r="K196">
        <v>2.7</v>
      </c>
      <c r="L196">
        <v>0.63300000000000001</v>
      </c>
      <c r="M196">
        <v>0.5</v>
      </c>
      <c r="N196">
        <v>1.35</v>
      </c>
      <c r="O196">
        <v>1.7090000000000001</v>
      </c>
      <c r="P196">
        <v>0.85499999999999998</v>
      </c>
      <c r="Q196">
        <v>1.038</v>
      </c>
      <c r="R196" s="30">
        <v>194</v>
      </c>
      <c r="S196">
        <v>8502845</v>
      </c>
      <c r="T196">
        <v>53</v>
      </c>
      <c r="U196">
        <v>2.2730000000000001</v>
      </c>
      <c r="V196">
        <v>1.4470000000000001</v>
      </c>
      <c r="W196">
        <v>158</v>
      </c>
      <c r="X196">
        <v>58</v>
      </c>
      <c r="Y196">
        <v>151509</v>
      </c>
      <c r="Z196">
        <v>2222</v>
      </c>
      <c r="AA196">
        <v>2.7</v>
      </c>
      <c r="AB196">
        <v>0.63300000000000001</v>
      </c>
      <c r="AC196">
        <v>0.5</v>
      </c>
      <c r="AD196">
        <v>1.35</v>
      </c>
      <c r="AE196">
        <v>1.7090000000000001</v>
      </c>
      <c r="AF196">
        <v>0.85499999999999998</v>
      </c>
      <c r="AG196">
        <v>0.99399999999999999</v>
      </c>
      <c r="AH196" s="30">
        <v>194</v>
      </c>
      <c r="AI196">
        <v>8487399</v>
      </c>
      <c r="AJ196">
        <v>53</v>
      </c>
      <c r="AK196">
        <v>2.2730000000000001</v>
      </c>
      <c r="AL196">
        <v>1.4470000000000001</v>
      </c>
      <c r="AM196">
        <v>162</v>
      </c>
      <c r="AN196">
        <v>53</v>
      </c>
      <c r="AO196">
        <v>167004</v>
      </c>
      <c r="AP196">
        <v>2201</v>
      </c>
      <c r="AQ196">
        <v>2.7</v>
      </c>
      <c r="AR196">
        <v>0.63300000000000001</v>
      </c>
      <c r="AS196">
        <v>0.5</v>
      </c>
      <c r="AT196">
        <v>1.35</v>
      </c>
      <c r="AU196">
        <v>1.7090000000000001</v>
      </c>
      <c r="AV196">
        <v>0.85499999999999998</v>
      </c>
      <c r="AW196">
        <v>1.026</v>
      </c>
      <c r="AX196" s="30">
        <v>194</v>
      </c>
      <c r="AY196">
        <v>8479335</v>
      </c>
      <c r="AZ196">
        <v>56</v>
      </c>
      <c r="BA196">
        <v>2.4009999999999998</v>
      </c>
      <c r="BB196">
        <v>1.5289999999999999</v>
      </c>
      <c r="BC196">
        <v>175</v>
      </c>
      <c r="BD196">
        <v>58</v>
      </c>
      <c r="BE196">
        <v>175032</v>
      </c>
      <c r="BF196">
        <v>2135</v>
      </c>
      <c r="BG196">
        <v>2.7</v>
      </c>
      <c r="BH196">
        <v>0.63300000000000001</v>
      </c>
      <c r="BI196">
        <v>0.5</v>
      </c>
      <c r="BJ196">
        <v>1.35</v>
      </c>
      <c r="BK196">
        <v>1.7090000000000001</v>
      </c>
      <c r="BL196">
        <v>0.85499999999999998</v>
      </c>
      <c r="BM196">
        <v>1.075</v>
      </c>
      <c r="BN196" s="30">
        <v>194</v>
      </c>
      <c r="BO196">
        <v>8473814</v>
      </c>
      <c r="BP196">
        <v>49</v>
      </c>
      <c r="BQ196">
        <v>2.101</v>
      </c>
      <c r="BR196">
        <v>1.3380000000000001</v>
      </c>
      <c r="BS196">
        <v>179</v>
      </c>
      <c r="BT196">
        <v>52</v>
      </c>
      <c r="BU196">
        <v>180609</v>
      </c>
      <c r="BV196">
        <v>2186</v>
      </c>
      <c r="BW196">
        <v>2.7</v>
      </c>
      <c r="BX196">
        <v>0.63300000000000001</v>
      </c>
      <c r="BY196">
        <v>0.5</v>
      </c>
      <c r="BZ196">
        <v>1.35</v>
      </c>
      <c r="CA196">
        <v>1.7090000000000001</v>
      </c>
      <c r="CB196">
        <v>0.85499999999999998</v>
      </c>
      <c r="CC196">
        <v>1.0589999999999999</v>
      </c>
    </row>
    <row r="197" spans="1:81" x14ac:dyDescent="0.2">
      <c r="A197" s="2">
        <v>44025</v>
      </c>
      <c r="B197" s="30">
        <v>195</v>
      </c>
      <c r="C197">
        <v>8484010</v>
      </c>
      <c r="D197">
        <v>55</v>
      </c>
      <c r="E197">
        <v>2.3580000000000001</v>
      </c>
      <c r="F197">
        <v>1.502</v>
      </c>
      <c r="G197">
        <v>156</v>
      </c>
      <c r="H197">
        <v>62</v>
      </c>
      <c r="I197">
        <v>170350</v>
      </c>
      <c r="J197">
        <v>2216</v>
      </c>
      <c r="K197">
        <v>2.7</v>
      </c>
      <c r="L197">
        <v>0.63300000000000001</v>
      </c>
      <c r="M197">
        <v>0.5</v>
      </c>
      <c r="N197">
        <v>1.35</v>
      </c>
      <c r="O197">
        <v>1.7090000000000001</v>
      </c>
      <c r="P197">
        <v>0.85499999999999998</v>
      </c>
      <c r="Q197">
        <v>1.022</v>
      </c>
      <c r="R197" s="30">
        <v>195</v>
      </c>
      <c r="S197">
        <v>8502784</v>
      </c>
      <c r="T197">
        <v>61</v>
      </c>
      <c r="U197">
        <v>2.6160000000000001</v>
      </c>
      <c r="V197">
        <v>1.665</v>
      </c>
      <c r="W197">
        <v>157</v>
      </c>
      <c r="X197">
        <v>54</v>
      </c>
      <c r="Y197">
        <v>151631</v>
      </c>
      <c r="Z197">
        <v>2241</v>
      </c>
      <c r="AA197">
        <v>2.7</v>
      </c>
      <c r="AB197">
        <v>0.63300000000000001</v>
      </c>
      <c r="AC197">
        <v>0.5</v>
      </c>
      <c r="AD197">
        <v>1.35</v>
      </c>
      <c r="AE197">
        <v>1.7090000000000001</v>
      </c>
      <c r="AF197">
        <v>0.85499999999999998</v>
      </c>
      <c r="AG197">
        <v>1</v>
      </c>
      <c r="AH197" s="30">
        <v>195</v>
      </c>
      <c r="AI197">
        <v>8487344</v>
      </c>
      <c r="AJ197">
        <v>55</v>
      </c>
      <c r="AK197">
        <v>2.3580000000000001</v>
      </c>
      <c r="AL197">
        <v>1.502</v>
      </c>
      <c r="AM197">
        <v>161</v>
      </c>
      <c r="AN197">
        <v>54</v>
      </c>
      <c r="AO197">
        <v>167062</v>
      </c>
      <c r="AP197">
        <v>2218</v>
      </c>
      <c r="AQ197">
        <v>2.7</v>
      </c>
      <c r="AR197">
        <v>0.63300000000000001</v>
      </c>
      <c r="AS197">
        <v>0.5</v>
      </c>
      <c r="AT197">
        <v>1.35</v>
      </c>
      <c r="AU197">
        <v>1.7090000000000001</v>
      </c>
      <c r="AV197">
        <v>0.85499999999999998</v>
      </c>
      <c r="AW197">
        <v>1.0189999999999999</v>
      </c>
      <c r="AX197" s="30">
        <v>195</v>
      </c>
      <c r="AY197">
        <v>8479287</v>
      </c>
      <c r="AZ197">
        <v>48</v>
      </c>
      <c r="BA197">
        <v>2.0579999999999998</v>
      </c>
      <c r="BB197">
        <v>1.31</v>
      </c>
      <c r="BC197">
        <v>179</v>
      </c>
      <c r="BD197">
        <v>52</v>
      </c>
      <c r="BE197">
        <v>175116</v>
      </c>
      <c r="BF197">
        <v>2145</v>
      </c>
      <c r="BG197">
        <v>2.7</v>
      </c>
      <c r="BH197">
        <v>0.63300000000000001</v>
      </c>
      <c r="BI197">
        <v>0.5</v>
      </c>
      <c r="BJ197">
        <v>1.35</v>
      </c>
      <c r="BK197">
        <v>1.7090000000000001</v>
      </c>
      <c r="BL197">
        <v>0.85499999999999998</v>
      </c>
      <c r="BM197">
        <v>1.077</v>
      </c>
      <c r="BN197" s="30">
        <v>195</v>
      </c>
      <c r="BO197">
        <v>8473754</v>
      </c>
      <c r="BP197">
        <v>60</v>
      </c>
      <c r="BQ197">
        <v>2.573</v>
      </c>
      <c r="BR197">
        <v>1.6379999999999999</v>
      </c>
      <c r="BS197">
        <v>170</v>
      </c>
      <c r="BT197">
        <v>58</v>
      </c>
      <c r="BU197">
        <v>180634</v>
      </c>
      <c r="BV197">
        <v>2200</v>
      </c>
      <c r="BW197">
        <v>2.7</v>
      </c>
      <c r="BX197">
        <v>0.63300000000000001</v>
      </c>
      <c r="BY197">
        <v>0.5</v>
      </c>
      <c r="BZ197">
        <v>1.35</v>
      </c>
      <c r="CA197">
        <v>1.7090000000000001</v>
      </c>
      <c r="CB197">
        <v>0.85499999999999998</v>
      </c>
      <c r="CC197">
        <v>1.044</v>
      </c>
    </row>
    <row r="198" spans="1:81" x14ac:dyDescent="0.2">
      <c r="A198" s="2">
        <v>44026</v>
      </c>
      <c r="B198" s="30">
        <v>196</v>
      </c>
      <c r="C198">
        <v>8483959</v>
      </c>
      <c r="D198">
        <v>51</v>
      </c>
      <c r="E198">
        <v>2.1869999999999998</v>
      </c>
      <c r="F198">
        <v>1.3919999999999999</v>
      </c>
      <c r="G198">
        <v>166</v>
      </c>
      <c r="H198">
        <v>45</v>
      </c>
      <c r="I198">
        <v>170461</v>
      </c>
      <c r="J198">
        <v>2237</v>
      </c>
      <c r="K198">
        <v>2.7</v>
      </c>
      <c r="L198">
        <v>0.63300000000000001</v>
      </c>
      <c r="M198">
        <v>0.5</v>
      </c>
      <c r="N198">
        <v>1.35</v>
      </c>
      <c r="O198">
        <v>1.7090000000000001</v>
      </c>
      <c r="P198">
        <v>0.85499999999999998</v>
      </c>
      <c r="Q198">
        <v>1.018</v>
      </c>
      <c r="R198" s="30">
        <v>196</v>
      </c>
      <c r="S198">
        <v>8502722</v>
      </c>
      <c r="T198">
        <v>62</v>
      </c>
      <c r="U198">
        <v>2.6589999999999998</v>
      </c>
      <c r="V198">
        <v>1.6930000000000001</v>
      </c>
      <c r="W198">
        <v>161</v>
      </c>
      <c r="X198">
        <v>57</v>
      </c>
      <c r="Y198">
        <v>151722</v>
      </c>
      <c r="Z198">
        <v>2257</v>
      </c>
      <c r="AA198">
        <v>2.7</v>
      </c>
      <c r="AB198">
        <v>0.63300000000000001</v>
      </c>
      <c r="AC198">
        <v>0.5</v>
      </c>
      <c r="AD198">
        <v>1.35</v>
      </c>
      <c r="AE198">
        <v>1.7090000000000001</v>
      </c>
      <c r="AF198">
        <v>0.85499999999999998</v>
      </c>
      <c r="AG198">
        <v>0.97899999999999998</v>
      </c>
      <c r="AH198" s="30">
        <v>196</v>
      </c>
      <c r="AI198">
        <v>8487288</v>
      </c>
      <c r="AJ198">
        <v>56</v>
      </c>
      <c r="AK198">
        <v>2.4009999999999998</v>
      </c>
      <c r="AL198">
        <v>1.5289999999999999</v>
      </c>
      <c r="AM198">
        <v>157</v>
      </c>
      <c r="AN198">
        <v>59</v>
      </c>
      <c r="AO198">
        <v>167066</v>
      </c>
      <c r="AP198">
        <v>2232</v>
      </c>
      <c r="AQ198">
        <v>2.7</v>
      </c>
      <c r="AR198">
        <v>0.63300000000000001</v>
      </c>
      <c r="AS198">
        <v>0.5</v>
      </c>
      <c r="AT198">
        <v>1.35</v>
      </c>
      <c r="AU198">
        <v>1.7090000000000001</v>
      </c>
      <c r="AV198">
        <v>0.85499999999999998</v>
      </c>
      <c r="AW198">
        <v>1.006</v>
      </c>
      <c r="AX198" s="30">
        <v>196</v>
      </c>
      <c r="AY198">
        <v>8479230</v>
      </c>
      <c r="AZ198">
        <v>57</v>
      </c>
      <c r="BA198">
        <v>2.444</v>
      </c>
      <c r="BB198">
        <v>1.556</v>
      </c>
      <c r="BC198">
        <v>162</v>
      </c>
      <c r="BD198">
        <v>65</v>
      </c>
      <c r="BE198">
        <v>175174</v>
      </c>
      <c r="BF198">
        <v>2159</v>
      </c>
      <c r="BG198">
        <v>2.7</v>
      </c>
      <c r="BH198">
        <v>0.63300000000000001</v>
      </c>
      <c r="BI198">
        <v>0.5</v>
      </c>
      <c r="BJ198">
        <v>1.35</v>
      </c>
      <c r="BK198">
        <v>1.7090000000000001</v>
      </c>
      <c r="BL198">
        <v>0.85499999999999998</v>
      </c>
      <c r="BM198">
        <v>1.06</v>
      </c>
      <c r="BN198" s="30">
        <v>196</v>
      </c>
      <c r="BO198">
        <v>8473699</v>
      </c>
      <c r="BP198">
        <v>55</v>
      </c>
      <c r="BQ198">
        <v>2.3580000000000001</v>
      </c>
      <c r="BR198">
        <v>1.502</v>
      </c>
      <c r="BS198">
        <v>175</v>
      </c>
      <c r="BT198">
        <v>55</v>
      </c>
      <c r="BU198">
        <v>180645</v>
      </c>
      <c r="BV198">
        <v>2213</v>
      </c>
      <c r="BW198">
        <v>2.7</v>
      </c>
      <c r="BX198">
        <v>0.63300000000000001</v>
      </c>
      <c r="BY198">
        <v>0.5</v>
      </c>
      <c r="BZ198">
        <v>1.35</v>
      </c>
      <c r="CA198">
        <v>1.7090000000000001</v>
      </c>
      <c r="CB198">
        <v>0.85499999999999998</v>
      </c>
      <c r="CC198">
        <v>1.0089999999999999</v>
      </c>
    </row>
    <row r="199" spans="1:81" x14ac:dyDescent="0.2">
      <c r="A199" s="2">
        <v>44027</v>
      </c>
      <c r="B199" s="30">
        <v>197</v>
      </c>
      <c r="C199">
        <v>8483901</v>
      </c>
      <c r="D199">
        <v>58</v>
      </c>
      <c r="E199">
        <v>2.4870000000000001</v>
      </c>
      <c r="F199">
        <v>1.583</v>
      </c>
      <c r="G199">
        <v>163</v>
      </c>
      <c r="H199">
        <v>54</v>
      </c>
      <c r="I199">
        <v>170550</v>
      </c>
      <c r="J199">
        <v>2253</v>
      </c>
      <c r="K199">
        <v>2.7</v>
      </c>
      <c r="L199">
        <v>0.63300000000000001</v>
      </c>
      <c r="M199">
        <v>0.5</v>
      </c>
      <c r="N199">
        <v>1.35</v>
      </c>
      <c r="O199">
        <v>1.7090000000000001</v>
      </c>
      <c r="P199">
        <v>0.85499999999999998</v>
      </c>
      <c r="Q199">
        <v>0.98199999999999998</v>
      </c>
      <c r="R199" s="30">
        <v>197</v>
      </c>
      <c r="S199">
        <v>8502669</v>
      </c>
      <c r="T199">
        <v>53</v>
      </c>
      <c r="U199">
        <v>2.2730000000000001</v>
      </c>
      <c r="V199">
        <v>1.4470000000000001</v>
      </c>
      <c r="W199">
        <v>170</v>
      </c>
      <c r="X199">
        <v>53</v>
      </c>
      <c r="Y199">
        <v>151717</v>
      </c>
      <c r="Z199">
        <v>2271</v>
      </c>
      <c r="AA199">
        <v>2.7</v>
      </c>
      <c r="AB199">
        <v>0.63300000000000001</v>
      </c>
      <c r="AC199">
        <v>0.5</v>
      </c>
      <c r="AD199">
        <v>1.35</v>
      </c>
      <c r="AE199">
        <v>1.7090000000000001</v>
      </c>
      <c r="AF199">
        <v>0.85499999999999998</v>
      </c>
      <c r="AG199">
        <v>0.997</v>
      </c>
      <c r="AH199" s="30">
        <v>197</v>
      </c>
      <c r="AI199">
        <v>8487237</v>
      </c>
      <c r="AJ199">
        <v>51</v>
      </c>
      <c r="AK199">
        <v>2.1869999999999998</v>
      </c>
      <c r="AL199">
        <v>1.3919999999999999</v>
      </c>
      <c r="AM199">
        <v>158</v>
      </c>
      <c r="AN199">
        <v>55</v>
      </c>
      <c r="AO199">
        <v>167189</v>
      </c>
      <c r="AP199">
        <v>2240</v>
      </c>
      <c r="AQ199">
        <v>2.7</v>
      </c>
      <c r="AR199">
        <v>0.63300000000000001</v>
      </c>
      <c r="AS199">
        <v>0.5</v>
      </c>
      <c r="AT199">
        <v>1.35</v>
      </c>
      <c r="AU199">
        <v>1.7090000000000001</v>
      </c>
      <c r="AV199">
        <v>0.85499999999999998</v>
      </c>
      <c r="AW199">
        <v>1.016</v>
      </c>
      <c r="AX199" s="30">
        <v>197</v>
      </c>
      <c r="AY199">
        <v>8479162</v>
      </c>
      <c r="AZ199">
        <v>68</v>
      </c>
      <c r="BA199">
        <v>2.9159999999999999</v>
      </c>
      <c r="BB199">
        <v>1.8560000000000001</v>
      </c>
      <c r="BC199">
        <v>164</v>
      </c>
      <c r="BD199">
        <v>55</v>
      </c>
      <c r="BE199">
        <v>175197</v>
      </c>
      <c r="BF199">
        <v>2182</v>
      </c>
      <c r="BG199">
        <v>2.7</v>
      </c>
      <c r="BH199">
        <v>0.63300000000000001</v>
      </c>
      <c r="BI199">
        <v>0.5</v>
      </c>
      <c r="BJ199">
        <v>1.35</v>
      </c>
      <c r="BK199">
        <v>1.7090000000000001</v>
      </c>
      <c r="BL199">
        <v>0.85499999999999998</v>
      </c>
      <c r="BM199">
        <v>1.0369999999999999</v>
      </c>
      <c r="BN199" s="30">
        <v>197</v>
      </c>
      <c r="BO199">
        <v>8473645</v>
      </c>
      <c r="BP199">
        <v>54</v>
      </c>
      <c r="BQ199">
        <v>2.3159999999999998</v>
      </c>
      <c r="BR199">
        <v>1.474</v>
      </c>
      <c r="BS199">
        <v>170</v>
      </c>
      <c r="BT199">
        <v>60</v>
      </c>
      <c r="BU199">
        <v>180756</v>
      </c>
      <c r="BV199">
        <v>2227</v>
      </c>
      <c r="BW199">
        <v>2.7</v>
      </c>
      <c r="BX199">
        <v>0.63300000000000001</v>
      </c>
      <c r="BY199">
        <v>0.5</v>
      </c>
      <c r="BZ199">
        <v>1.35</v>
      </c>
      <c r="CA199">
        <v>1.7090000000000001</v>
      </c>
      <c r="CB199">
        <v>0.85499999999999998</v>
      </c>
      <c r="CC199">
        <v>0.997</v>
      </c>
    </row>
    <row r="200" spans="1:81" x14ac:dyDescent="0.2">
      <c r="A200" s="2">
        <v>44028</v>
      </c>
      <c r="B200" s="30">
        <v>198</v>
      </c>
      <c r="C200">
        <v>8483854</v>
      </c>
      <c r="D200">
        <v>47</v>
      </c>
      <c r="E200">
        <v>2.0150000000000001</v>
      </c>
      <c r="F200">
        <v>1.2829999999999999</v>
      </c>
      <c r="G200">
        <v>174</v>
      </c>
      <c r="H200">
        <v>47</v>
      </c>
      <c r="I200">
        <v>170514</v>
      </c>
      <c r="J200">
        <v>2267</v>
      </c>
      <c r="K200">
        <v>2.7</v>
      </c>
      <c r="L200">
        <v>0.63300000000000001</v>
      </c>
      <c r="M200">
        <v>0.5</v>
      </c>
      <c r="N200">
        <v>1.35</v>
      </c>
      <c r="O200">
        <v>1.7090000000000001</v>
      </c>
      <c r="P200">
        <v>0.85499999999999998</v>
      </c>
      <c r="Q200">
        <v>1</v>
      </c>
      <c r="R200" s="30">
        <v>198</v>
      </c>
      <c r="S200">
        <v>8502621</v>
      </c>
      <c r="T200">
        <v>48</v>
      </c>
      <c r="U200">
        <v>2.0579999999999998</v>
      </c>
      <c r="V200">
        <v>1.31</v>
      </c>
      <c r="W200">
        <v>172</v>
      </c>
      <c r="X200">
        <v>51</v>
      </c>
      <c r="Y200">
        <v>151785</v>
      </c>
      <c r="Z200">
        <v>2287</v>
      </c>
      <c r="AA200">
        <v>2.7</v>
      </c>
      <c r="AB200">
        <v>0.63300000000000001</v>
      </c>
      <c r="AC200">
        <v>0.5</v>
      </c>
      <c r="AD200">
        <v>1.35</v>
      </c>
      <c r="AE200">
        <v>1.7090000000000001</v>
      </c>
      <c r="AF200">
        <v>0.85499999999999998</v>
      </c>
      <c r="AG200">
        <v>1.0189999999999999</v>
      </c>
      <c r="AH200" s="30">
        <v>198</v>
      </c>
      <c r="AI200">
        <v>8487195</v>
      </c>
      <c r="AJ200">
        <v>42</v>
      </c>
      <c r="AK200">
        <v>1.8009999999999999</v>
      </c>
      <c r="AL200">
        <v>1.147</v>
      </c>
      <c r="AM200">
        <v>158</v>
      </c>
      <c r="AN200">
        <v>51</v>
      </c>
      <c r="AO200">
        <v>167262</v>
      </c>
      <c r="AP200">
        <v>2253</v>
      </c>
      <c r="AQ200">
        <v>2.7</v>
      </c>
      <c r="AR200">
        <v>0.63300000000000001</v>
      </c>
      <c r="AS200">
        <v>0.5</v>
      </c>
      <c r="AT200">
        <v>1.35</v>
      </c>
      <c r="AU200">
        <v>1.7090000000000001</v>
      </c>
      <c r="AV200">
        <v>0.85499999999999998</v>
      </c>
      <c r="AW200">
        <v>0.98499999999999999</v>
      </c>
      <c r="AX200" s="30">
        <v>198</v>
      </c>
      <c r="AY200">
        <v>8479097</v>
      </c>
      <c r="AZ200">
        <v>65</v>
      </c>
      <c r="BA200">
        <v>2.7869999999999999</v>
      </c>
      <c r="BB200">
        <v>1.7749999999999999</v>
      </c>
      <c r="BC200">
        <v>179</v>
      </c>
      <c r="BD200">
        <v>53</v>
      </c>
      <c r="BE200">
        <v>175323</v>
      </c>
      <c r="BF200">
        <v>2205</v>
      </c>
      <c r="BG200">
        <v>2.7</v>
      </c>
      <c r="BH200">
        <v>0.63300000000000001</v>
      </c>
      <c r="BI200">
        <v>0.5</v>
      </c>
      <c r="BJ200">
        <v>1.35</v>
      </c>
      <c r="BK200">
        <v>1.7090000000000001</v>
      </c>
      <c r="BL200">
        <v>0.85499999999999998</v>
      </c>
      <c r="BM200">
        <v>1.018</v>
      </c>
      <c r="BN200" s="30">
        <v>198</v>
      </c>
      <c r="BO200">
        <v>8473590</v>
      </c>
      <c r="BP200">
        <v>55</v>
      </c>
      <c r="BQ200">
        <v>2.3580000000000001</v>
      </c>
      <c r="BR200">
        <v>1.502</v>
      </c>
      <c r="BS200">
        <v>166</v>
      </c>
      <c r="BT200">
        <v>58</v>
      </c>
      <c r="BU200">
        <v>180800</v>
      </c>
      <c r="BV200">
        <v>2237</v>
      </c>
      <c r="BW200">
        <v>2.7</v>
      </c>
      <c r="BX200">
        <v>0.63300000000000001</v>
      </c>
      <c r="BY200">
        <v>0.5</v>
      </c>
      <c r="BZ200">
        <v>1.35</v>
      </c>
      <c r="CA200">
        <v>1.7090000000000001</v>
      </c>
      <c r="CB200">
        <v>0.85499999999999998</v>
      </c>
      <c r="CC200">
        <v>0.98599999999999999</v>
      </c>
    </row>
    <row r="201" spans="1:81" x14ac:dyDescent="0.2">
      <c r="A201" s="2">
        <v>44029</v>
      </c>
      <c r="B201" s="30">
        <v>199</v>
      </c>
      <c r="C201">
        <v>8483790</v>
      </c>
      <c r="D201">
        <v>64</v>
      </c>
      <c r="E201">
        <v>2.7440000000000002</v>
      </c>
      <c r="F201">
        <v>1.7470000000000001</v>
      </c>
      <c r="G201">
        <v>160</v>
      </c>
      <c r="H201">
        <v>61</v>
      </c>
      <c r="I201">
        <v>170632</v>
      </c>
      <c r="J201">
        <v>2284</v>
      </c>
      <c r="K201">
        <v>2.7</v>
      </c>
      <c r="L201">
        <v>0.63300000000000001</v>
      </c>
      <c r="M201">
        <v>0.5</v>
      </c>
      <c r="N201">
        <v>1.35</v>
      </c>
      <c r="O201">
        <v>1.7090000000000001</v>
      </c>
      <c r="P201">
        <v>0.85499999999999998</v>
      </c>
      <c r="Q201">
        <v>1.006</v>
      </c>
      <c r="R201" s="30">
        <v>199</v>
      </c>
      <c r="S201">
        <v>8502563</v>
      </c>
      <c r="T201">
        <v>58</v>
      </c>
      <c r="U201">
        <v>2.4870000000000001</v>
      </c>
      <c r="V201">
        <v>1.583</v>
      </c>
      <c r="W201">
        <v>166</v>
      </c>
      <c r="X201">
        <v>54</v>
      </c>
      <c r="Y201">
        <v>151819</v>
      </c>
      <c r="Z201">
        <v>2303</v>
      </c>
      <c r="AA201">
        <v>2.7</v>
      </c>
      <c r="AB201">
        <v>0.63300000000000001</v>
      </c>
      <c r="AC201">
        <v>0.5</v>
      </c>
      <c r="AD201">
        <v>1.35</v>
      </c>
      <c r="AE201">
        <v>1.7090000000000001</v>
      </c>
      <c r="AF201">
        <v>0.85499999999999998</v>
      </c>
      <c r="AG201">
        <v>1.0209999999999999</v>
      </c>
      <c r="AH201" s="30">
        <v>199</v>
      </c>
      <c r="AI201">
        <v>8487149</v>
      </c>
      <c r="AJ201">
        <v>46</v>
      </c>
      <c r="AK201">
        <v>1.972</v>
      </c>
      <c r="AL201">
        <v>1.256</v>
      </c>
      <c r="AM201">
        <v>151</v>
      </c>
      <c r="AN201">
        <v>49</v>
      </c>
      <c r="AO201">
        <v>167286</v>
      </c>
      <c r="AP201">
        <v>2268</v>
      </c>
      <c r="AQ201">
        <v>2.7</v>
      </c>
      <c r="AR201">
        <v>0.63300000000000001</v>
      </c>
      <c r="AS201">
        <v>0.5</v>
      </c>
      <c r="AT201">
        <v>1.35</v>
      </c>
      <c r="AU201">
        <v>1.7090000000000001</v>
      </c>
      <c r="AV201">
        <v>0.85499999999999998</v>
      </c>
      <c r="AW201">
        <v>0.96099999999999997</v>
      </c>
      <c r="AX201" s="30">
        <v>199</v>
      </c>
      <c r="AY201">
        <v>8479036</v>
      </c>
      <c r="AZ201">
        <v>61</v>
      </c>
      <c r="BA201">
        <v>2.6160000000000001</v>
      </c>
      <c r="BB201">
        <v>1.665</v>
      </c>
      <c r="BC201">
        <v>186</v>
      </c>
      <c r="BD201">
        <v>58</v>
      </c>
      <c r="BE201">
        <v>175324</v>
      </c>
      <c r="BF201">
        <v>2220</v>
      </c>
      <c r="BG201">
        <v>2.7</v>
      </c>
      <c r="BH201">
        <v>0.63300000000000001</v>
      </c>
      <c r="BI201">
        <v>0.5</v>
      </c>
      <c r="BJ201">
        <v>1.35</v>
      </c>
      <c r="BK201">
        <v>1.7090000000000001</v>
      </c>
      <c r="BL201">
        <v>0.85499999999999998</v>
      </c>
      <c r="BM201">
        <v>1.0449999999999999</v>
      </c>
      <c r="BN201" s="30">
        <v>199</v>
      </c>
      <c r="BO201">
        <v>8473531</v>
      </c>
      <c r="BP201">
        <v>59</v>
      </c>
      <c r="BQ201">
        <v>2.5299999999999998</v>
      </c>
      <c r="BR201">
        <v>1.611</v>
      </c>
      <c r="BS201">
        <v>159</v>
      </c>
      <c r="BT201">
        <v>62</v>
      </c>
      <c r="BU201">
        <v>180923</v>
      </c>
      <c r="BV201">
        <v>2253</v>
      </c>
      <c r="BW201">
        <v>2.7</v>
      </c>
      <c r="BX201">
        <v>0.63300000000000001</v>
      </c>
      <c r="BY201">
        <v>0.5</v>
      </c>
      <c r="BZ201">
        <v>1.35</v>
      </c>
      <c r="CA201">
        <v>1.7090000000000001</v>
      </c>
      <c r="CB201">
        <v>0.85499999999999998</v>
      </c>
      <c r="CC201">
        <v>0.97099999999999997</v>
      </c>
    </row>
    <row r="202" spans="1:81" x14ac:dyDescent="0.2">
      <c r="A202" s="2">
        <v>44030</v>
      </c>
      <c r="B202" s="30">
        <v>200</v>
      </c>
      <c r="C202">
        <v>8483733</v>
      </c>
      <c r="D202">
        <v>57</v>
      </c>
      <c r="E202">
        <v>2.444</v>
      </c>
      <c r="F202">
        <v>1.556</v>
      </c>
      <c r="G202">
        <v>166</v>
      </c>
      <c r="H202">
        <v>58</v>
      </c>
      <c r="I202">
        <v>170626</v>
      </c>
      <c r="J202">
        <v>2301</v>
      </c>
      <c r="K202">
        <v>2.7</v>
      </c>
      <c r="L202">
        <v>0.63300000000000001</v>
      </c>
      <c r="M202">
        <v>0.5</v>
      </c>
      <c r="N202">
        <v>1.35</v>
      </c>
      <c r="O202">
        <v>1.7090000000000001</v>
      </c>
      <c r="P202">
        <v>0.85499999999999998</v>
      </c>
      <c r="Q202">
        <v>1.006</v>
      </c>
      <c r="R202" s="30">
        <v>200</v>
      </c>
      <c r="S202">
        <v>8502489</v>
      </c>
      <c r="T202">
        <v>74</v>
      </c>
      <c r="U202">
        <v>3.173</v>
      </c>
      <c r="V202">
        <v>2.02</v>
      </c>
      <c r="W202">
        <v>149</v>
      </c>
      <c r="X202">
        <v>75</v>
      </c>
      <c r="Y202">
        <v>151860</v>
      </c>
      <c r="Z202">
        <v>2320</v>
      </c>
      <c r="AA202">
        <v>2.7</v>
      </c>
      <c r="AB202">
        <v>0.63300000000000001</v>
      </c>
      <c r="AC202">
        <v>0.5</v>
      </c>
      <c r="AD202">
        <v>1.35</v>
      </c>
      <c r="AE202">
        <v>1.7090000000000001</v>
      </c>
      <c r="AF202">
        <v>0.85499999999999998</v>
      </c>
      <c r="AG202">
        <v>1.006</v>
      </c>
      <c r="AH202" s="30">
        <v>200</v>
      </c>
      <c r="AI202">
        <v>8487084</v>
      </c>
      <c r="AJ202">
        <v>65</v>
      </c>
      <c r="AK202">
        <v>2.7869999999999999</v>
      </c>
      <c r="AL202">
        <v>1.7749999999999999</v>
      </c>
      <c r="AM202">
        <v>135</v>
      </c>
      <c r="AN202">
        <v>62</v>
      </c>
      <c r="AO202">
        <v>167332</v>
      </c>
      <c r="AP202">
        <v>2289</v>
      </c>
      <c r="AQ202">
        <v>2.7</v>
      </c>
      <c r="AR202">
        <v>0.63300000000000001</v>
      </c>
      <c r="AS202">
        <v>0.5</v>
      </c>
      <c r="AT202">
        <v>1.35</v>
      </c>
      <c r="AU202">
        <v>1.7090000000000001</v>
      </c>
      <c r="AV202">
        <v>0.85499999999999998</v>
      </c>
      <c r="AW202">
        <v>0.96299999999999997</v>
      </c>
      <c r="AX202" s="30">
        <v>200</v>
      </c>
      <c r="AY202">
        <v>8478975</v>
      </c>
      <c r="AZ202">
        <v>61</v>
      </c>
      <c r="BA202">
        <v>2.6160000000000001</v>
      </c>
      <c r="BB202">
        <v>1.665</v>
      </c>
      <c r="BC202">
        <v>195</v>
      </c>
      <c r="BD202">
        <v>52</v>
      </c>
      <c r="BE202">
        <v>175372</v>
      </c>
      <c r="BF202">
        <v>2238</v>
      </c>
      <c r="BG202">
        <v>2.7</v>
      </c>
      <c r="BH202">
        <v>0.63300000000000001</v>
      </c>
      <c r="BI202">
        <v>0.5</v>
      </c>
      <c r="BJ202">
        <v>1.35</v>
      </c>
      <c r="BK202">
        <v>1.7090000000000001</v>
      </c>
      <c r="BL202">
        <v>0.85499999999999998</v>
      </c>
      <c r="BM202">
        <v>1.0449999999999999</v>
      </c>
      <c r="BN202" s="30">
        <v>200</v>
      </c>
      <c r="BO202">
        <v>8473494</v>
      </c>
      <c r="BP202">
        <v>37</v>
      </c>
      <c r="BQ202">
        <v>1.587</v>
      </c>
      <c r="BR202">
        <v>1.01</v>
      </c>
      <c r="BS202">
        <v>175</v>
      </c>
      <c r="BT202">
        <v>43</v>
      </c>
      <c r="BU202">
        <v>180931</v>
      </c>
      <c r="BV202">
        <v>2262</v>
      </c>
      <c r="BW202">
        <v>2.7</v>
      </c>
      <c r="BX202">
        <v>0.63300000000000001</v>
      </c>
      <c r="BY202">
        <v>0.5</v>
      </c>
      <c r="BZ202">
        <v>1.35</v>
      </c>
      <c r="CA202">
        <v>1.7090000000000001</v>
      </c>
      <c r="CB202">
        <v>0.85499999999999998</v>
      </c>
      <c r="CC202">
        <v>0.97099999999999997</v>
      </c>
    </row>
    <row r="203" spans="1:81" x14ac:dyDescent="0.2">
      <c r="A203" s="2">
        <v>44031</v>
      </c>
      <c r="B203" s="30">
        <v>201</v>
      </c>
      <c r="C203">
        <v>8483672</v>
      </c>
      <c r="D203">
        <v>61</v>
      </c>
      <c r="E203">
        <v>2.6160000000000001</v>
      </c>
      <c r="F203">
        <v>1.665</v>
      </c>
      <c r="G203">
        <v>163</v>
      </c>
      <c r="H203">
        <v>60</v>
      </c>
      <c r="I203">
        <v>170724</v>
      </c>
      <c r="J203">
        <v>2317</v>
      </c>
      <c r="K203">
        <v>2.7</v>
      </c>
      <c r="L203">
        <v>0.63300000000000001</v>
      </c>
      <c r="M203">
        <v>0.5</v>
      </c>
      <c r="N203">
        <v>1.35</v>
      </c>
      <c r="O203">
        <v>1.7090000000000001</v>
      </c>
      <c r="P203">
        <v>0.85499999999999998</v>
      </c>
      <c r="Q203">
        <v>1.012</v>
      </c>
      <c r="R203" s="30">
        <v>201</v>
      </c>
      <c r="S203">
        <v>8502447</v>
      </c>
      <c r="T203">
        <v>42</v>
      </c>
      <c r="U203">
        <v>1.8009999999999999</v>
      </c>
      <c r="V203">
        <v>1.147</v>
      </c>
      <c r="W203">
        <v>184</v>
      </c>
      <c r="X203">
        <v>39</v>
      </c>
      <c r="Y203">
        <v>152009</v>
      </c>
      <c r="Z203">
        <v>2332</v>
      </c>
      <c r="AA203">
        <v>2.7</v>
      </c>
      <c r="AB203">
        <v>0.63300000000000001</v>
      </c>
      <c r="AC203">
        <v>0.5</v>
      </c>
      <c r="AD203">
        <v>1.35</v>
      </c>
      <c r="AE203">
        <v>1.7090000000000001</v>
      </c>
      <c r="AF203">
        <v>0.85499999999999998</v>
      </c>
      <c r="AG203">
        <v>1.024</v>
      </c>
      <c r="AH203" s="30">
        <v>201</v>
      </c>
      <c r="AI203">
        <v>8487041</v>
      </c>
      <c r="AJ203">
        <v>43</v>
      </c>
      <c r="AK203">
        <v>1.8440000000000001</v>
      </c>
      <c r="AL203">
        <v>1.1739999999999999</v>
      </c>
      <c r="AM203">
        <v>159</v>
      </c>
      <c r="AN203">
        <v>41</v>
      </c>
      <c r="AO203">
        <v>167340</v>
      </c>
      <c r="AP203">
        <v>2309</v>
      </c>
      <c r="AQ203">
        <v>2.7</v>
      </c>
      <c r="AR203">
        <v>0.63300000000000001</v>
      </c>
      <c r="AS203">
        <v>0.5</v>
      </c>
      <c r="AT203">
        <v>1.35</v>
      </c>
      <c r="AU203">
        <v>1.7090000000000001</v>
      </c>
      <c r="AV203">
        <v>0.85499999999999998</v>
      </c>
      <c r="AW203">
        <v>0.94399999999999995</v>
      </c>
      <c r="AX203" s="30">
        <v>201</v>
      </c>
      <c r="AY203">
        <v>8478923</v>
      </c>
      <c r="AZ203">
        <v>52</v>
      </c>
      <c r="BA203">
        <v>2.23</v>
      </c>
      <c r="BB203">
        <v>1.42</v>
      </c>
      <c r="BC203">
        <v>197</v>
      </c>
      <c r="BD203">
        <v>59</v>
      </c>
      <c r="BE203">
        <v>175474</v>
      </c>
      <c r="BF203">
        <v>2252</v>
      </c>
      <c r="BG203">
        <v>2.7</v>
      </c>
      <c r="BH203">
        <v>0.63300000000000001</v>
      </c>
      <c r="BI203">
        <v>0.5</v>
      </c>
      <c r="BJ203">
        <v>1.35</v>
      </c>
      <c r="BK203">
        <v>1.7090000000000001</v>
      </c>
      <c r="BL203">
        <v>0.85499999999999998</v>
      </c>
      <c r="BM203">
        <v>1.0409999999999999</v>
      </c>
      <c r="BN203" s="30">
        <v>201</v>
      </c>
      <c r="BO203">
        <v>8473426</v>
      </c>
      <c r="BP203">
        <v>68</v>
      </c>
      <c r="BQ203">
        <v>2.9159999999999999</v>
      </c>
      <c r="BR203">
        <v>1.8560000000000001</v>
      </c>
      <c r="BS203">
        <v>149</v>
      </c>
      <c r="BT203">
        <v>63</v>
      </c>
      <c r="BU203">
        <v>180916</v>
      </c>
      <c r="BV203">
        <v>2280</v>
      </c>
      <c r="BW203">
        <v>2.7</v>
      </c>
      <c r="BX203">
        <v>0.63300000000000001</v>
      </c>
      <c r="BY203">
        <v>0.5</v>
      </c>
      <c r="BZ203">
        <v>1.35</v>
      </c>
      <c r="CA203">
        <v>1.7090000000000001</v>
      </c>
      <c r="CB203">
        <v>0.85499999999999998</v>
      </c>
      <c r="CC203">
        <v>0.96199999999999997</v>
      </c>
    </row>
    <row r="204" spans="1:81" x14ac:dyDescent="0.2">
      <c r="A204" s="2">
        <v>44032</v>
      </c>
      <c r="B204" s="30">
        <v>202</v>
      </c>
      <c r="C204">
        <v>8483638</v>
      </c>
      <c r="D204">
        <v>34</v>
      </c>
      <c r="E204">
        <v>1.458</v>
      </c>
      <c r="F204">
        <v>0.92800000000000005</v>
      </c>
      <c r="G204">
        <v>186</v>
      </c>
      <c r="H204">
        <v>38</v>
      </c>
      <c r="I204">
        <v>170817</v>
      </c>
      <c r="J204">
        <v>2331</v>
      </c>
      <c r="K204">
        <v>2.7</v>
      </c>
      <c r="L204">
        <v>0.63300000000000001</v>
      </c>
      <c r="M204">
        <v>0.5</v>
      </c>
      <c r="N204">
        <v>1.35</v>
      </c>
      <c r="O204">
        <v>1.7090000000000001</v>
      </c>
      <c r="P204">
        <v>0.85499999999999998</v>
      </c>
      <c r="Q204">
        <v>1.0149999999999999</v>
      </c>
      <c r="R204" s="30">
        <v>202</v>
      </c>
      <c r="S204">
        <v>8502393</v>
      </c>
      <c r="T204">
        <v>54</v>
      </c>
      <c r="U204">
        <v>2.3159999999999998</v>
      </c>
      <c r="V204">
        <v>1.474</v>
      </c>
      <c r="W204">
        <v>171</v>
      </c>
      <c r="X204">
        <v>55</v>
      </c>
      <c r="Y204">
        <v>151979</v>
      </c>
      <c r="Z204">
        <v>2343</v>
      </c>
      <c r="AA204">
        <v>2.7</v>
      </c>
      <c r="AB204">
        <v>0.63300000000000001</v>
      </c>
      <c r="AC204">
        <v>0.5</v>
      </c>
      <c r="AD204">
        <v>1.35</v>
      </c>
      <c r="AE204">
        <v>1.7090000000000001</v>
      </c>
      <c r="AF204">
        <v>0.85499999999999998</v>
      </c>
      <c r="AG204">
        <v>1.0349999999999999</v>
      </c>
      <c r="AH204" s="30">
        <v>202</v>
      </c>
      <c r="AI204">
        <v>8486995</v>
      </c>
      <c r="AJ204">
        <v>46</v>
      </c>
      <c r="AK204">
        <v>1.972</v>
      </c>
      <c r="AL204">
        <v>1.256</v>
      </c>
      <c r="AM204">
        <v>155</v>
      </c>
      <c r="AN204">
        <v>47</v>
      </c>
      <c r="AO204">
        <v>167469</v>
      </c>
      <c r="AP204">
        <v>2321</v>
      </c>
      <c r="AQ204">
        <v>2.7</v>
      </c>
      <c r="AR204">
        <v>0.63300000000000001</v>
      </c>
      <c r="AS204">
        <v>0.5</v>
      </c>
      <c r="AT204">
        <v>1.35</v>
      </c>
      <c r="AU204">
        <v>1.7090000000000001</v>
      </c>
      <c r="AV204">
        <v>0.85499999999999998</v>
      </c>
      <c r="AW204">
        <v>0.95499999999999996</v>
      </c>
      <c r="AX204" s="30">
        <v>202</v>
      </c>
      <c r="AY204">
        <v>8478846</v>
      </c>
      <c r="AZ204">
        <v>77</v>
      </c>
      <c r="BA204">
        <v>3.302</v>
      </c>
      <c r="BB204">
        <v>2.1019999999999999</v>
      </c>
      <c r="BC204">
        <v>168</v>
      </c>
      <c r="BD204">
        <v>81</v>
      </c>
      <c r="BE204">
        <v>175456</v>
      </c>
      <c r="BF204">
        <v>2268</v>
      </c>
      <c r="BG204">
        <v>2.7</v>
      </c>
      <c r="BH204">
        <v>0.63300000000000001</v>
      </c>
      <c r="BI204">
        <v>0.5</v>
      </c>
      <c r="BJ204">
        <v>1.35</v>
      </c>
      <c r="BK204">
        <v>1.7090000000000001</v>
      </c>
      <c r="BL204">
        <v>0.85499999999999998</v>
      </c>
      <c r="BM204">
        <v>1.075</v>
      </c>
      <c r="BN204" s="30">
        <v>202</v>
      </c>
      <c r="BO204">
        <v>8473355</v>
      </c>
      <c r="BP204">
        <v>71</v>
      </c>
      <c r="BQ204">
        <v>3.044</v>
      </c>
      <c r="BR204">
        <v>1.9379999999999999</v>
      </c>
      <c r="BS204">
        <v>153</v>
      </c>
      <c r="BT204">
        <v>64</v>
      </c>
      <c r="BU204">
        <v>181101</v>
      </c>
      <c r="BV204">
        <v>2297</v>
      </c>
      <c r="BW204">
        <v>2.7</v>
      </c>
      <c r="BX204">
        <v>0.63300000000000001</v>
      </c>
      <c r="BY204">
        <v>0.5</v>
      </c>
      <c r="BZ204">
        <v>1.35</v>
      </c>
      <c r="CA204">
        <v>1.7090000000000001</v>
      </c>
      <c r="CB204">
        <v>0.85499999999999998</v>
      </c>
      <c r="CC204">
        <v>0.95199999999999996</v>
      </c>
    </row>
    <row r="205" spans="1:81" x14ac:dyDescent="0.2">
      <c r="A205" s="2">
        <v>44033</v>
      </c>
      <c r="B205" s="30">
        <v>203</v>
      </c>
      <c r="C205">
        <v>8483575</v>
      </c>
      <c r="D205">
        <v>63</v>
      </c>
      <c r="E205">
        <v>2.7010000000000001</v>
      </c>
      <c r="F205">
        <v>1.72</v>
      </c>
      <c r="G205">
        <v>158</v>
      </c>
      <c r="H205">
        <v>62</v>
      </c>
      <c r="I205">
        <v>170822</v>
      </c>
      <c r="J205">
        <v>2345</v>
      </c>
      <c r="K205">
        <v>2.7</v>
      </c>
      <c r="L205">
        <v>0.63300000000000001</v>
      </c>
      <c r="M205">
        <v>0.5</v>
      </c>
      <c r="N205">
        <v>1.35</v>
      </c>
      <c r="O205">
        <v>1.7090000000000001</v>
      </c>
      <c r="P205">
        <v>0.85499999999999998</v>
      </c>
      <c r="Q205">
        <v>1.04</v>
      </c>
      <c r="R205" s="30">
        <v>203</v>
      </c>
      <c r="S205">
        <v>8502327</v>
      </c>
      <c r="T205">
        <v>66</v>
      </c>
      <c r="U205">
        <v>2.83</v>
      </c>
      <c r="V205">
        <v>1.802</v>
      </c>
      <c r="W205">
        <v>165</v>
      </c>
      <c r="X205">
        <v>60</v>
      </c>
      <c r="Y205">
        <v>152103</v>
      </c>
      <c r="Z205">
        <v>2365</v>
      </c>
      <c r="AA205">
        <v>2.7</v>
      </c>
      <c r="AB205">
        <v>0.63300000000000001</v>
      </c>
      <c r="AC205">
        <v>0.5</v>
      </c>
      <c r="AD205">
        <v>1.35</v>
      </c>
      <c r="AE205">
        <v>1.7090000000000001</v>
      </c>
      <c r="AF205">
        <v>0.85499999999999998</v>
      </c>
      <c r="AG205">
        <v>1.024</v>
      </c>
      <c r="AH205" s="30">
        <v>203</v>
      </c>
      <c r="AI205">
        <v>8486945</v>
      </c>
      <c r="AJ205">
        <v>50</v>
      </c>
      <c r="AK205">
        <v>2.1440000000000001</v>
      </c>
      <c r="AL205">
        <v>1.365</v>
      </c>
      <c r="AM205">
        <v>149</v>
      </c>
      <c r="AN205">
        <v>52</v>
      </c>
      <c r="AO205">
        <v>167493</v>
      </c>
      <c r="AP205">
        <v>2334</v>
      </c>
      <c r="AQ205">
        <v>2.7</v>
      </c>
      <c r="AR205">
        <v>0.63300000000000001</v>
      </c>
      <c r="AS205">
        <v>0.5</v>
      </c>
      <c r="AT205">
        <v>1.35</v>
      </c>
      <c r="AU205">
        <v>1.7090000000000001</v>
      </c>
      <c r="AV205">
        <v>0.85499999999999998</v>
      </c>
      <c r="AW205">
        <v>0.95599999999999996</v>
      </c>
      <c r="AX205" s="30">
        <v>203</v>
      </c>
      <c r="AY205">
        <v>8478796</v>
      </c>
      <c r="AZ205">
        <v>50</v>
      </c>
      <c r="BA205">
        <v>2.1440000000000001</v>
      </c>
      <c r="BB205">
        <v>1.365</v>
      </c>
      <c r="BC205">
        <v>188</v>
      </c>
      <c r="BD205">
        <v>57</v>
      </c>
      <c r="BE205">
        <v>175605</v>
      </c>
      <c r="BF205">
        <v>2280</v>
      </c>
      <c r="BG205">
        <v>2.7</v>
      </c>
      <c r="BH205">
        <v>0.63300000000000001</v>
      </c>
      <c r="BI205">
        <v>0.5</v>
      </c>
      <c r="BJ205">
        <v>1.35</v>
      </c>
      <c r="BK205">
        <v>1.7090000000000001</v>
      </c>
      <c r="BL205">
        <v>0.85499999999999998</v>
      </c>
      <c r="BM205">
        <v>1.0640000000000001</v>
      </c>
      <c r="BN205" s="30">
        <v>203</v>
      </c>
      <c r="BO205">
        <v>8473313</v>
      </c>
      <c r="BP205">
        <v>42</v>
      </c>
      <c r="BQ205">
        <v>1.8009999999999999</v>
      </c>
      <c r="BR205">
        <v>1.147</v>
      </c>
      <c r="BS205">
        <v>177</v>
      </c>
      <c r="BT205">
        <v>47</v>
      </c>
      <c r="BU205">
        <v>181074</v>
      </c>
      <c r="BV205">
        <v>2311</v>
      </c>
      <c r="BW205">
        <v>2.7</v>
      </c>
      <c r="BX205">
        <v>0.63300000000000001</v>
      </c>
      <c r="BY205">
        <v>0.5</v>
      </c>
      <c r="BZ205">
        <v>1.35</v>
      </c>
      <c r="CA205">
        <v>1.7090000000000001</v>
      </c>
      <c r="CB205">
        <v>0.85499999999999998</v>
      </c>
      <c r="CC205">
        <v>0.96199999999999997</v>
      </c>
    </row>
    <row r="206" spans="1:81" x14ac:dyDescent="0.2">
      <c r="A206" s="2">
        <v>44034</v>
      </c>
      <c r="B206" s="30">
        <v>204</v>
      </c>
      <c r="C206">
        <v>8483520</v>
      </c>
      <c r="D206">
        <v>55</v>
      </c>
      <c r="E206">
        <v>2.3580000000000001</v>
      </c>
      <c r="F206">
        <v>1.502</v>
      </c>
      <c r="G206">
        <v>161</v>
      </c>
      <c r="H206">
        <v>60</v>
      </c>
      <c r="I206">
        <v>170840</v>
      </c>
      <c r="J206">
        <v>2358</v>
      </c>
      <c r="K206">
        <v>2.7</v>
      </c>
      <c r="L206">
        <v>0.63300000000000001</v>
      </c>
      <c r="M206">
        <v>0.5</v>
      </c>
      <c r="N206">
        <v>1.35</v>
      </c>
      <c r="O206">
        <v>1.7090000000000001</v>
      </c>
      <c r="P206">
        <v>0.85499999999999998</v>
      </c>
      <c r="Q206">
        <v>1.0089999999999999</v>
      </c>
      <c r="R206" s="30">
        <v>204</v>
      </c>
      <c r="S206">
        <v>8502270</v>
      </c>
      <c r="T206">
        <v>57</v>
      </c>
      <c r="U206">
        <v>2.444</v>
      </c>
      <c r="V206">
        <v>1.556</v>
      </c>
      <c r="W206">
        <v>173</v>
      </c>
      <c r="X206">
        <v>58</v>
      </c>
      <c r="Y206">
        <v>152098</v>
      </c>
      <c r="Z206">
        <v>2379</v>
      </c>
      <c r="AA206">
        <v>2.7</v>
      </c>
      <c r="AB206">
        <v>0.63300000000000001</v>
      </c>
      <c r="AC206">
        <v>0.5</v>
      </c>
      <c r="AD206">
        <v>1.35</v>
      </c>
      <c r="AE206">
        <v>1.7090000000000001</v>
      </c>
      <c r="AF206">
        <v>0.85499999999999998</v>
      </c>
      <c r="AG206">
        <v>1.006</v>
      </c>
      <c r="AH206" s="30">
        <v>204</v>
      </c>
      <c r="AI206">
        <v>8486890</v>
      </c>
      <c r="AJ206">
        <v>55</v>
      </c>
      <c r="AK206">
        <v>2.3580000000000001</v>
      </c>
      <c r="AL206">
        <v>1.502</v>
      </c>
      <c r="AM206">
        <v>149</v>
      </c>
      <c r="AN206">
        <v>50</v>
      </c>
      <c r="AO206">
        <v>167496</v>
      </c>
      <c r="AP206">
        <v>2354</v>
      </c>
      <c r="AQ206">
        <v>2.7</v>
      </c>
      <c r="AR206">
        <v>0.63300000000000001</v>
      </c>
      <c r="AS206">
        <v>0.5</v>
      </c>
      <c r="AT206">
        <v>1.35</v>
      </c>
      <c r="AU206">
        <v>1.7090000000000001</v>
      </c>
      <c r="AV206">
        <v>0.85499999999999998</v>
      </c>
      <c r="AW206">
        <v>0.96099999999999997</v>
      </c>
      <c r="AX206" s="30">
        <v>204</v>
      </c>
      <c r="AY206">
        <v>8478731</v>
      </c>
      <c r="AZ206">
        <v>65</v>
      </c>
      <c r="BA206">
        <v>2.7869999999999999</v>
      </c>
      <c r="BB206">
        <v>1.7749999999999999</v>
      </c>
      <c r="BC206">
        <v>174</v>
      </c>
      <c r="BD206">
        <v>64</v>
      </c>
      <c r="BE206">
        <v>175698</v>
      </c>
      <c r="BF206">
        <v>2296</v>
      </c>
      <c r="BG206">
        <v>2.7</v>
      </c>
      <c r="BH206">
        <v>0.63300000000000001</v>
      </c>
      <c r="BI206">
        <v>0.5</v>
      </c>
      <c r="BJ206">
        <v>1.35</v>
      </c>
      <c r="BK206">
        <v>1.7090000000000001</v>
      </c>
      <c r="BL206">
        <v>0.85499999999999998</v>
      </c>
      <c r="BM206">
        <v>1.073</v>
      </c>
      <c r="BN206" s="30">
        <v>204</v>
      </c>
      <c r="BO206">
        <v>8473262</v>
      </c>
      <c r="BP206">
        <v>51</v>
      </c>
      <c r="BQ206">
        <v>2.1869999999999998</v>
      </c>
      <c r="BR206">
        <v>1.3919999999999999</v>
      </c>
      <c r="BS206">
        <v>166</v>
      </c>
      <c r="BT206">
        <v>53</v>
      </c>
      <c r="BU206">
        <v>181124</v>
      </c>
      <c r="BV206">
        <v>2327</v>
      </c>
      <c r="BW206">
        <v>2.7</v>
      </c>
      <c r="BX206">
        <v>0.63300000000000001</v>
      </c>
      <c r="BY206">
        <v>0.5</v>
      </c>
      <c r="BZ206">
        <v>1.35</v>
      </c>
      <c r="CA206">
        <v>1.7090000000000001</v>
      </c>
      <c r="CB206">
        <v>0.85499999999999998</v>
      </c>
      <c r="CC206">
        <v>0.98299999999999998</v>
      </c>
    </row>
    <row r="207" spans="1:81" x14ac:dyDescent="0.2">
      <c r="A207" s="2">
        <v>44035</v>
      </c>
      <c r="B207" s="30">
        <v>205</v>
      </c>
      <c r="C207">
        <v>8483466</v>
      </c>
      <c r="D207">
        <v>54</v>
      </c>
      <c r="E207">
        <v>2.3159999999999998</v>
      </c>
      <c r="F207">
        <v>1.474</v>
      </c>
      <c r="G207">
        <v>158</v>
      </c>
      <c r="H207">
        <v>58</v>
      </c>
      <c r="I207">
        <v>170981</v>
      </c>
      <c r="J207">
        <v>2374</v>
      </c>
      <c r="K207">
        <v>2.7</v>
      </c>
      <c r="L207">
        <v>0.63300000000000001</v>
      </c>
      <c r="M207">
        <v>0.5</v>
      </c>
      <c r="N207">
        <v>1.35</v>
      </c>
      <c r="O207">
        <v>1.7090000000000001</v>
      </c>
      <c r="P207">
        <v>0.85499999999999998</v>
      </c>
      <c r="Q207">
        <v>1</v>
      </c>
      <c r="R207" s="30">
        <v>205</v>
      </c>
      <c r="S207">
        <v>8502216</v>
      </c>
      <c r="T207">
        <v>54</v>
      </c>
      <c r="U207">
        <v>2.3159999999999998</v>
      </c>
      <c r="V207">
        <v>1.474</v>
      </c>
      <c r="W207">
        <v>175</v>
      </c>
      <c r="X207">
        <v>55</v>
      </c>
      <c r="Y207">
        <v>152133</v>
      </c>
      <c r="Z207">
        <v>2394</v>
      </c>
      <c r="AA207">
        <v>2.7</v>
      </c>
      <c r="AB207">
        <v>0.63300000000000001</v>
      </c>
      <c r="AC207">
        <v>0.5</v>
      </c>
      <c r="AD207">
        <v>1.35</v>
      </c>
      <c r="AE207">
        <v>1.7090000000000001</v>
      </c>
      <c r="AF207">
        <v>0.85499999999999998</v>
      </c>
      <c r="AG207">
        <v>1.024</v>
      </c>
      <c r="AH207" s="30">
        <v>205</v>
      </c>
      <c r="AI207">
        <v>8486835</v>
      </c>
      <c r="AJ207">
        <v>55</v>
      </c>
      <c r="AK207">
        <v>2.3580000000000001</v>
      </c>
      <c r="AL207">
        <v>1.502</v>
      </c>
      <c r="AM207">
        <v>152</v>
      </c>
      <c r="AN207">
        <v>52</v>
      </c>
      <c r="AO207">
        <v>167600</v>
      </c>
      <c r="AP207">
        <v>2365</v>
      </c>
      <c r="AQ207">
        <v>2.7</v>
      </c>
      <c r="AR207">
        <v>0.63300000000000001</v>
      </c>
      <c r="AS207">
        <v>0.5</v>
      </c>
      <c r="AT207">
        <v>1.35</v>
      </c>
      <c r="AU207">
        <v>1.7090000000000001</v>
      </c>
      <c r="AV207">
        <v>0.85499999999999998</v>
      </c>
      <c r="AW207">
        <v>0.96699999999999997</v>
      </c>
      <c r="AX207" s="30">
        <v>205</v>
      </c>
      <c r="AY207">
        <v>8478679</v>
      </c>
      <c r="AZ207">
        <v>52</v>
      </c>
      <c r="BA207">
        <v>2.23</v>
      </c>
      <c r="BB207">
        <v>1.42</v>
      </c>
      <c r="BC207">
        <v>188</v>
      </c>
      <c r="BD207">
        <v>51</v>
      </c>
      <c r="BE207">
        <v>175716</v>
      </c>
      <c r="BF207">
        <v>2308</v>
      </c>
      <c r="BG207">
        <v>2.7</v>
      </c>
      <c r="BH207">
        <v>0.63300000000000001</v>
      </c>
      <c r="BI207">
        <v>0.5</v>
      </c>
      <c r="BJ207">
        <v>1.35</v>
      </c>
      <c r="BK207">
        <v>1.7090000000000001</v>
      </c>
      <c r="BL207">
        <v>0.85499999999999998</v>
      </c>
      <c r="BM207">
        <v>1.0169999999999999</v>
      </c>
      <c r="BN207" s="30">
        <v>205</v>
      </c>
      <c r="BO207">
        <v>8473211</v>
      </c>
      <c r="BP207">
        <v>51</v>
      </c>
      <c r="BQ207">
        <v>2.1869999999999998</v>
      </c>
      <c r="BR207">
        <v>1.3919999999999999</v>
      </c>
      <c r="BS207">
        <v>164</v>
      </c>
      <c r="BT207">
        <v>53</v>
      </c>
      <c r="BU207">
        <v>181251</v>
      </c>
      <c r="BV207">
        <v>2346</v>
      </c>
      <c r="BW207">
        <v>2.7</v>
      </c>
      <c r="BX207">
        <v>0.63300000000000001</v>
      </c>
      <c r="BY207">
        <v>0.5</v>
      </c>
      <c r="BZ207">
        <v>1.35</v>
      </c>
      <c r="CA207">
        <v>1.7090000000000001</v>
      </c>
      <c r="CB207">
        <v>0.85499999999999998</v>
      </c>
      <c r="CC207">
        <v>0.98499999999999999</v>
      </c>
    </row>
    <row r="208" spans="1:81" x14ac:dyDescent="0.2">
      <c r="A208" s="2">
        <v>44036</v>
      </c>
      <c r="B208" s="30">
        <v>206</v>
      </c>
      <c r="C208">
        <v>8483424</v>
      </c>
      <c r="D208">
        <v>42</v>
      </c>
      <c r="E208">
        <v>1.8009999999999999</v>
      </c>
      <c r="F208">
        <v>1.147</v>
      </c>
      <c r="G208">
        <v>164</v>
      </c>
      <c r="H208">
        <v>48</v>
      </c>
      <c r="I208">
        <v>170950</v>
      </c>
      <c r="J208">
        <v>2384</v>
      </c>
      <c r="K208">
        <v>2.7</v>
      </c>
      <c r="L208">
        <v>0.63300000000000001</v>
      </c>
      <c r="M208">
        <v>0.5</v>
      </c>
      <c r="N208">
        <v>1.35</v>
      </c>
      <c r="O208">
        <v>1.7090000000000001</v>
      </c>
      <c r="P208">
        <v>0.85499999999999998</v>
      </c>
      <c r="Q208">
        <v>0.98499999999999999</v>
      </c>
      <c r="R208" s="30">
        <v>206</v>
      </c>
      <c r="S208">
        <v>8502163</v>
      </c>
      <c r="T208">
        <v>53</v>
      </c>
      <c r="U208">
        <v>2.2730000000000001</v>
      </c>
      <c r="V208">
        <v>1.4470000000000001</v>
      </c>
      <c r="W208">
        <v>173</v>
      </c>
      <c r="X208">
        <v>56</v>
      </c>
      <c r="Y208">
        <v>152287</v>
      </c>
      <c r="Z208">
        <v>2405</v>
      </c>
      <c r="AA208">
        <v>2.7</v>
      </c>
      <c r="AB208">
        <v>0.63300000000000001</v>
      </c>
      <c r="AC208">
        <v>0.5</v>
      </c>
      <c r="AD208">
        <v>1.35</v>
      </c>
      <c r="AE208">
        <v>1.7090000000000001</v>
      </c>
      <c r="AF208">
        <v>0.85499999999999998</v>
      </c>
      <c r="AG208">
        <v>1.0289999999999999</v>
      </c>
      <c r="AH208" s="30">
        <v>206</v>
      </c>
      <c r="AI208">
        <v>8486785</v>
      </c>
      <c r="AJ208">
        <v>50</v>
      </c>
      <c r="AK208">
        <v>2.1440000000000001</v>
      </c>
      <c r="AL208">
        <v>1.365</v>
      </c>
      <c r="AM208">
        <v>160</v>
      </c>
      <c r="AN208">
        <v>47</v>
      </c>
      <c r="AO208">
        <v>167615</v>
      </c>
      <c r="AP208">
        <v>2379</v>
      </c>
      <c r="AQ208">
        <v>2.7</v>
      </c>
      <c r="AR208">
        <v>0.63300000000000001</v>
      </c>
      <c r="AS208">
        <v>0.5</v>
      </c>
      <c r="AT208">
        <v>1.35</v>
      </c>
      <c r="AU208">
        <v>1.7090000000000001</v>
      </c>
      <c r="AV208">
        <v>0.85499999999999998</v>
      </c>
      <c r="AW208">
        <v>1.0129999999999999</v>
      </c>
      <c r="AX208" s="30">
        <v>206</v>
      </c>
      <c r="AY208">
        <v>8478611</v>
      </c>
      <c r="AZ208">
        <v>68</v>
      </c>
      <c r="BA208">
        <v>2.9159999999999999</v>
      </c>
      <c r="BB208">
        <v>1.8560000000000001</v>
      </c>
      <c r="BC208">
        <v>171</v>
      </c>
      <c r="BD208">
        <v>69</v>
      </c>
      <c r="BE208">
        <v>175739</v>
      </c>
      <c r="BF208">
        <v>2323</v>
      </c>
      <c r="BG208">
        <v>2.7</v>
      </c>
      <c r="BH208">
        <v>0.63300000000000001</v>
      </c>
      <c r="BI208">
        <v>0.5</v>
      </c>
      <c r="BJ208">
        <v>1.35</v>
      </c>
      <c r="BK208">
        <v>1.7090000000000001</v>
      </c>
      <c r="BL208">
        <v>0.85499999999999998</v>
      </c>
      <c r="BM208">
        <v>0.98699999999999999</v>
      </c>
      <c r="BN208" s="30">
        <v>206</v>
      </c>
      <c r="BO208">
        <v>8473150</v>
      </c>
      <c r="BP208">
        <v>61</v>
      </c>
      <c r="BQ208">
        <v>2.6160000000000001</v>
      </c>
      <c r="BR208">
        <v>1.665</v>
      </c>
      <c r="BS208">
        <v>145</v>
      </c>
      <c r="BT208">
        <v>70</v>
      </c>
      <c r="BU208">
        <v>181218</v>
      </c>
      <c r="BV208">
        <v>2356</v>
      </c>
      <c r="BW208">
        <v>2.7</v>
      </c>
      <c r="BX208">
        <v>0.63300000000000001</v>
      </c>
      <c r="BY208">
        <v>0.5</v>
      </c>
      <c r="BZ208">
        <v>1.35</v>
      </c>
      <c r="CA208">
        <v>1.7090000000000001</v>
      </c>
      <c r="CB208">
        <v>0.85499999999999998</v>
      </c>
      <c r="CC208">
        <v>0.98799999999999999</v>
      </c>
    </row>
    <row r="209" spans="1:81" x14ac:dyDescent="0.2">
      <c r="A209" s="2">
        <v>44037</v>
      </c>
      <c r="B209" s="30">
        <v>207</v>
      </c>
      <c r="C209">
        <v>8483367</v>
      </c>
      <c r="D209">
        <v>57</v>
      </c>
      <c r="E209">
        <v>2.444</v>
      </c>
      <c r="F209">
        <v>1.556</v>
      </c>
      <c r="G209">
        <v>147</v>
      </c>
      <c r="H209">
        <v>59</v>
      </c>
      <c r="I209">
        <v>171103</v>
      </c>
      <c r="J209">
        <v>2399</v>
      </c>
      <c r="K209">
        <v>2.7</v>
      </c>
      <c r="L209">
        <v>0.63300000000000001</v>
      </c>
      <c r="M209">
        <v>0.5</v>
      </c>
      <c r="N209">
        <v>1.35</v>
      </c>
      <c r="O209">
        <v>1.7090000000000001</v>
      </c>
      <c r="P209">
        <v>0.85499999999999998</v>
      </c>
      <c r="Q209">
        <v>0.96399999999999997</v>
      </c>
      <c r="R209" s="30">
        <v>207</v>
      </c>
      <c r="S209">
        <v>8502099</v>
      </c>
      <c r="T209">
        <v>64</v>
      </c>
      <c r="U209">
        <v>2.7440000000000002</v>
      </c>
      <c r="V209">
        <v>1.7470000000000001</v>
      </c>
      <c r="W209">
        <v>163</v>
      </c>
      <c r="X209">
        <v>63</v>
      </c>
      <c r="Y209">
        <v>152286</v>
      </c>
      <c r="Z209">
        <v>2422</v>
      </c>
      <c r="AA209">
        <v>2.7</v>
      </c>
      <c r="AB209">
        <v>0.63300000000000001</v>
      </c>
      <c r="AC209">
        <v>0.5</v>
      </c>
      <c r="AD209">
        <v>1.35</v>
      </c>
      <c r="AE209">
        <v>1.7090000000000001</v>
      </c>
      <c r="AF209">
        <v>0.85499999999999998</v>
      </c>
      <c r="AG209">
        <v>1.0149999999999999</v>
      </c>
      <c r="AH209" s="30">
        <v>207</v>
      </c>
      <c r="AI209">
        <v>8486741</v>
      </c>
      <c r="AJ209">
        <v>44</v>
      </c>
      <c r="AK209">
        <v>1.887</v>
      </c>
      <c r="AL209">
        <v>1.2010000000000001</v>
      </c>
      <c r="AM209">
        <v>167</v>
      </c>
      <c r="AN209">
        <v>43</v>
      </c>
      <c r="AO209">
        <v>167697</v>
      </c>
      <c r="AP209">
        <v>2396</v>
      </c>
      <c r="AQ209">
        <v>2.7</v>
      </c>
      <c r="AR209">
        <v>0.63300000000000001</v>
      </c>
      <c r="AS209">
        <v>0.5</v>
      </c>
      <c r="AT209">
        <v>1.35</v>
      </c>
      <c r="AU209">
        <v>1.7090000000000001</v>
      </c>
      <c r="AV209">
        <v>0.85499999999999998</v>
      </c>
      <c r="AW209">
        <v>1.0329999999999999</v>
      </c>
      <c r="AX209" s="30">
        <v>207</v>
      </c>
      <c r="AY209">
        <v>8478569</v>
      </c>
      <c r="AZ209">
        <v>42</v>
      </c>
      <c r="BA209">
        <v>1.8009999999999999</v>
      </c>
      <c r="BB209">
        <v>1.147</v>
      </c>
      <c r="BC209">
        <v>193</v>
      </c>
      <c r="BD209">
        <v>46</v>
      </c>
      <c r="BE209">
        <v>175850</v>
      </c>
      <c r="BF209">
        <v>2331</v>
      </c>
      <c r="BG209">
        <v>2.7</v>
      </c>
      <c r="BH209">
        <v>0.63300000000000001</v>
      </c>
      <c r="BI209">
        <v>0.5</v>
      </c>
      <c r="BJ209">
        <v>1.35</v>
      </c>
      <c r="BK209">
        <v>1.7090000000000001</v>
      </c>
      <c r="BL209">
        <v>0.85499999999999998</v>
      </c>
      <c r="BM209">
        <v>0.98099999999999998</v>
      </c>
      <c r="BN209" s="30">
        <v>207</v>
      </c>
      <c r="BO209">
        <v>8473095</v>
      </c>
      <c r="BP209">
        <v>55</v>
      </c>
      <c r="BQ209">
        <v>2.3580000000000001</v>
      </c>
      <c r="BR209">
        <v>1.502</v>
      </c>
      <c r="BS209">
        <v>157</v>
      </c>
      <c r="BT209">
        <v>49</v>
      </c>
      <c r="BU209">
        <v>181332</v>
      </c>
      <c r="BV209">
        <v>2372</v>
      </c>
      <c r="BW209">
        <v>2.7</v>
      </c>
      <c r="BX209">
        <v>0.63300000000000001</v>
      </c>
      <c r="BY209">
        <v>0.5</v>
      </c>
      <c r="BZ209">
        <v>1.35</v>
      </c>
      <c r="CA209">
        <v>1.7090000000000001</v>
      </c>
      <c r="CB209">
        <v>0.85499999999999998</v>
      </c>
      <c r="CC209">
        <v>0.99099999999999999</v>
      </c>
    </row>
    <row r="210" spans="1:81" x14ac:dyDescent="0.2">
      <c r="A210" s="2">
        <v>44038</v>
      </c>
      <c r="B210" s="30">
        <v>208</v>
      </c>
      <c r="C210">
        <v>8483323</v>
      </c>
      <c r="D210">
        <v>44</v>
      </c>
      <c r="E210">
        <v>1.887</v>
      </c>
      <c r="F210">
        <v>1.2010000000000001</v>
      </c>
      <c r="G210">
        <v>154</v>
      </c>
      <c r="H210">
        <v>50</v>
      </c>
      <c r="I210">
        <v>171092</v>
      </c>
      <c r="J210">
        <v>2409</v>
      </c>
      <c r="K210">
        <v>2.7</v>
      </c>
      <c r="L210">
        <v>0.63300000000000001</v>
      </c>
      <c r="M210">
        <v>0.5</v>
      </c>
      <c r="N210">
        <v>1.35</v>
      </c>
      <c r="O210">
        <v>1.7090000000000001</v>
      </c>
      <c r="P210">
        <v>0.85499999999999998</v>
      </c>
      <c r="Q210">
        <v>0.94799999999999995</v>
      </c>
      <c r="R210" s="30">
        <v>208</v>
      </c>
      <c r="S210">
        <v>8502035</v>
      </c>
      <c r="T210">
        <v>64</v>
      </c>
      <c r="U210">
        <v>2.7440000000000002</v>
      </c>
      <c r="V210">
        <v>1.7470000000000001</v>
      </c>
      <c r="W210">
        <v>169</v>
      </c>
      <c r="X210">
        <v>58</v>
      </c>
      <c r="Y210">
        <v>152350</v>
      </c>
      <c r="Z210">
        <v>2440</v>
      </c>
      <c r="AA210">
        <v>2.7</v>
      </c>
      <c r="AB210">
        <v>0.63300000000000001</v>
      </c>
      <c r="AC210">
        <v>0.5</v>
      </c>
      <c r="AD210">
        <v>1.35</v>
      </c>
      <c r="AE210">
        <v>1.7090000000000001</v>
      </c>
      <c r="AF210">
        <v>0.85499999999999998</v>
      </c>
      <c r="AG210">
        <v>1.0089999999999999</v>
      </c>
      <c r="AH210" s="30">
        <v>208</v>
      </c>
      <c r="AI210">
        <v>8486676</v>
      </c>
      <c r="AJ210">
        <v>65</v>
      </c>
      <c r="AK210">
        <v>2.7869999999999999</v>
      </c>
      <c r="AL210">
        <v>1.7749999999999999</v>
      </c>
      <c r="AM210">
        <v>150</v>
      </c>
      <c r="AN210">
        <v>61</v>
      </c>
      <c r="AO210">
        <v>167670</v>
      </c>
      <c r="AP210">
        <v>2414</v>
      </c>
      <c r="AQ210">
        <v>2.7</v>
      </c>
      <c r="AR210">
        <v>0.63300000000000001</v>
      </c>
      <c r="AS210">
        <v>0.5</v>
      </c>
      <c r="AT210">
        <v>1.35</v>
      </c>
      <c r="AU210">
        <v>1.7090000000000001</v>
      </c>
      <c r="AV210">
        <v>0.85499999999999998</v>
      </c>
      <c r="AW210">
        <v>1.0349999999999999</v>
      </c>
      <c r="AX210" s="30">
        <v>208</v>
      </c>
      <c r="AY210">
        <v>8478501</v>
      </c>
      <c r="AZ210">
        <v>68</v>
      </c>
      <c r="BA210">
        <v>2.9159999999999999</v>
      </c>
      <c r="BB210">
        <v>1.8560000000000001</v>
      </c>
      <c r="BC210">
        <v>161</v>
      </c>
      <c r="BD210">
        <v>74</v>
      </c>
      <c r="BE210">
        <v>175876</v>
      </c>
      <c r="BF210">
        <v>2344</v>
      </c>
      <c r="BG210">
        <v>2.7</v>
      </c>
      <c r="BH210">
        <v>0.63300000000000001</v>
      </c>
      <c r="BI210">
        <v>0.5</v>
      </c>
      <c r="BJ210">
        <v>1.35</v>
      </c>
      <c r="BK210">
        <v>1.7090000000000001</v>
      </c>
      <c r="BL210">
        <v>0.85499999999999998</v>
      </c>
      <c r="BM210">
        <v>0.95499999999999996</v>
      </c>
      <c r="BN210" s="30">
        <v>208</v>
      </c>
      <c r="BO210">
        <v>8473059</v>
      </c>
      <c r="BP210">
        <v>36</v>
      </c>
      <c r="BQ210">
        <v>1.544</v>
      </c>
      <c r="BR210">
        <v>0.98299999999999998</v>
      </c>
      <c r="BS210">
        <v>172</v>
      </c>
      <c r="BT210">
        <v>40</v>
      </c>
      <c r="BU210">
        <v>181389</v>
      </c>
      <c r="BV210">
        <v>2386</v>
      </c>
      <c r="BW210">
        <v>2.7</v>
      </c>
      <c r="BX210">
        <v>0.63300000000000001</v>
      </c>
      <c r="BY210">
        <v>0.5</v>
      </c>
      <c r="BZ210">
        <v>1.35</v>
      </c>
      <c r="CA210">
        <v>1.7090000000000001</v>
      </c>
      <c r="CB210">
        <v>0.85499999999999998</v>
      </c>
      <c r="CC210">
        <v>0.98299999999999998</v>
      </c>
    </row>
    <row r="211" spans="1:81" x14ac:dyDescent="0.2">
      <c r="A211" s="2">
        <v>44039</v>
      </c>
      <c r="B211" s="30">
        <v>209</v>
      </c>
      <c r="C211">
        <v>8483273</v>
      </c>
      <c r="D211">
        <v>50</v>
      </c>
      <c r="E211">
        <v>2.1440000000000001</v>
      </c>
      <c r="F211">
        <v>1.365</v>
      </c>
      <c r="G211">
        <v>145</v>
      </c>
      <c r="H211">
        <v>53</v>
      </c>
      <c r="I211">
        <v>171147</v>
      </c>
      <c r="J211">
        <v>2422</v>
      </c>
      <c r="K211">
        <v>2.7</v>
      </c>
      <c r="L211">
        <v>0.63300000000000001</v>
      </c>
      <c r="M211">
        <v>0.5</v>
      </c>
      <c r="N211">
        <v>1.35</v>
      </c>
      <c r="O211">
        <v>1.7090000000000001</v>
      </c>
      <c r="P211">
        <v>0.85499999999999998</v>
      </c>
      <c r="Q211">
        <v>0.93799999999999994</v>
      </c>
      <c r="R211" s="30">
        <v>209</v>
      </c>
      <c r="S211">
        <v>8501987</v>
      </c>
      <c r="T211">
        <v>48</v>
      </c>
      <c r="U211">
        <v>2.0579999999999998</v>
      </c>
      <c r="V211">
        <v>1.31</v>
      </c>
      <c r="W211">
        <v>188</v>
      </c>
      <c r="X211">
        <v>45</v>
      </c>
      <c r="Y211">
        <v>152411</v>
      </c>
      <c r="Z211">
        <v>2453</v>
      </c>
      <c r="AA211">
        <v>2.7</v>
      </c>
      <c r="AB211">
        <v>0.63300000000000001</v>
      </c>
      <c r="AC211">
        <v>0.5</v>
      </c>
      <c r="AD211">
        <v>1.35</v>
      </c>
      <c r="AE211">
        <v>1.7090000000000001</v>
      </c>
      <c r="AF211">
        <v>0.85499999999999998</v>
      </c>
      <c r="AG211">
        <v>1.0029999999999999</v>
      </c>
      <c r="AH211" s="30">
        <v>209</v>
      </c>
      <c r="AI211">
        <v>8486613</v>
      </c>
      <c r="AJ211">
        <v>63</v>
      </c>
      <c r="AK211">
        <v>2.7010000000000001</v>
      </c>
      <c r="AL211">
        <v>1.72</v>
      </c>
      <c r="AM211">
        <v>156</v>
      </c>
      <c r="AN211">
        <v>59</v>
      </c>
      <c r="AO211">
        <v>167780</v>
      </c>
      <c r="AP211">
        <v>2429</v>
      </c>
      <c r="AQ211">
        <v>2.7</v>
      </c>
      <c r="AR211">
        <v>0.63300000000000001</v>
      </c>
      <c r="AS211">
        <v>0.5</v>
      </c>
      <c r="AT211">
        <v>1.35</v>
      </c>
      <c r="AU211">
        <v>1.7090000000000001</v>
      </c>
      <c r="AV211">
        <v>0.85499999999999998</v>
      </c>
      <c r="AW211">
        <v>1.0309999999999999</v>
      </c>
      <c r="AX211" s="30">
        <v>209</v>
      </c>
      <c r="AY211">
        <v>8478438</v>
      </c>
      <c r="AZ211">
        <v>63</v>
      </c>
      <c r="BA211">
        <v>2.7010000000000001</v>
      </c>
      <c r="BB211">
        <v>1.72</v>
      </c>
      <c r="BC211">
        <v>172</v>
      </c>
      <c r="BD211">
        <v>57</v>
      </c>
      <c r="BE211">
        <v>175913</v>
      </c>
      <c r="BF211">
        <v>2363</v>
      </c>
      <c r="BG211">
        <v>2.7</v>
      </c>
      <c r="BH211">
        <v>0.63300000000000001</v>
      </c>
      <c r="BI211">
        <v>0.5</v>
      </c>
      <c r="BJ211">
        <v>1.35</v>
      </c>
      <c r="BK211">
        <v>1.7090000000000001</v>
      </c>
      <c r="BL211">
        <v>0.85499999999999998</v>
      </c>
      <c r="BM211">
        <v>0.96199999999999997</v>
      </c>
      <c r="BN211" s="30">
        <v>209</v>
      </c>
      <c r="BO211">
        <v>8472995</v>
      </c>
      <c r="BP211">
        <v>64</v>
      </c>
      <c r="BQ211">
        <v>2.7440000000000002</v>
      </c>
      <c r="BR211">
        <v>1.7470000000000001</v>
      </c>
      <c r="BS211">
        <v>145</v>
      </c>
      <c r="BT211">
        <v>63</v>
      </c>
      <c r="BU211">
        <v>181393</v>
      </c>
      <c r="BV211">
        <v>2406</v>
      </c>
      <c r="BW211">
        <v>2.7</v>
      </c>
      <c r="BX211">
        <v>0.63300000000000001</v>
      </c>
      <c r="BY211">
        <v>0.5</v>
      </c>
      <c r="BZ211">
        <v>1.35</v>
      </c>
      <c r="CA211">
        <v>1.7090000000000001</v>
      </c>
      <c r="CB211">
        <v>0.85499999999999998</v>
      </c>
      <c r="CC211">
        <v>0.98499999999999999</v>
      </c>
    </row>
    <row r="212" spans="1:81" x14ac:dyDescent="0.2">
      <c r="A212" s="2">
        <v>44040</v>
      </c>
      <c r="B212" s="30">
        <v>210</v>
      </c>
      <c r="C212">
        <v>8483214</v>
      </c>
      <c r="D212">
        <v>59</v>
      </c>
      <c r="E212">
        <v>2.5299999999999998</v>
      </c>
      <c r="F212">
        <v>1.611</v>
      </c>
      <c r="G212">
        <v>144</v>
      </c>
      <c r="H212">
        <v>51</v>
      </c>
      <c r="I212">
        <v>171226</v>
      </c>
      <c r="J212">
        <v>2439</v>
      </c>
      <c r="K212">
        <v>2.7</v>
      </c>
      <c r="L212">
        <v>0.63300000000000001</v>
      </c>
      <c r="M212">
        <v>0.5</v>
      </c>
      <c r="N212">
        <v>1.35</v>
      </c>
      <c r="O212">
        <v>1.7090000000000001</v>
      </c>
      <c r="P212">
        <v>0.85499999999999998</v>
      </c>
      <c r="Q212">
        <v>0.93500000000000005</v>
      </c>
      <c r="R212" s="30">
        <v>210</v>
      </c>
      <c r="S212">
        <v>8501921</v>
      </c>
      <c r="T212">
        <v>66</v>
      </c>
      <c r="U212">
        <v>2.83</v>
      </c>
      <c r="V212">
        <v>1.802</v>
      </c>
      <c r="W212">
        <v>170</v>
      </c>
      <c r="X212">
        <v>66</v>
      </c>
      <c r="Y212">
        <v>152465</v>
      </c>
      <c r="Z212">
        <v>2466</v>
      </c>
      <c r="AA212">
        <v>2.7</v>
      </c>
      <c r="AB212">
        <v>0.63300000000000001</v>
      </c>
      <c r="AC212">
        <v>0.5</v>
      </c>
      <c r="AD212">
        <v>1.35</v>
      </c>
      <c r="AE212">
        <v>1.7090000000000001</v>
      </c>
      <c r="AF212">
        <v>0.85499999999999998</v>
      </c>
      <c r="AG212">
        <v>1.0229999999999999</v>
      </c>
      <c r="AH212" s="30">
        <v>210</v>
      </c>
      <c r="AI212">
        <v>8486569</v>
      </c>
      <c r="AJ212">
        <v>44</v>
      </c>
      <c r="AK212">
        <v>1.887</v>
      </c>
      <c r="AL212">
        <v>1.2010000000000001</v>
      </c>
      <c r="AM212">
        <v>175</v>
      </c>
      <c r="AN212">
        <v>44</v>
      </c>
      <c r="AO212">
        <v>167894</v>
      </c>
      <c r="AP212">
        <v>2445</v>
      </c>
      <c r="AQ212">
        <v>2.7</v>
      </c>
      <c r="AR212">
        <v>0.63300000000000001</v>
      </c>
      <c r="AS212">
        <v>0.5</v>
      </c>
      <c r="AT212">
        <v>1.35</v>
      </c>
      <c r="AU212">
        <v>1.7090000000000001</v>
      </c>
      <c r="AV212">
        <v>0.85499999999999998</v>
      </c>
      <c r="AW212">
        <v>1.046</v>
      </c>
      <c r="AX212" s="30">
        <v>210</v>
      </c>
      <c r="AY212">
        <v>8478376</v>
      </c>
      <c r="AZ212">
        <v>62</v>
      </c>
      <c r="BA212">
        <v>2.6589999999999998</v>
      </c>
      <c r="BB212">
        <v>1.6930000000000001</v>
      </c>
      <c r="BC212">
        <v>169</v>
      </c>
      <c r="BD212">
        <v>66</v>
      </c>
      <c r="BE212">
        <v>176019</v>
      </c>
      <c r="BF212">
        <v>2377</v>
      </c>
      <c r="BG212">
        <v>2.7</v>
      </c>
      <c r="BH212">
        <v>0.63300000000000001</v>
      </c>
      <c r="BI212">
        <v>0.5</v>
      </c>
      <c r="BJ212">
        <v>1.35</v>
      </c>
      <c r="BK212">
        <v>1.7090000000000001</v>
      </c>
      <c r="BL212">
        <v>0.85499999999999998</v>
      </c>
      <c r="BM212">
        <v>0.95599999999999996</v>
      </c>
      <c r="BN212" s="30">
        <v>210</v>
      </c>
      <c r="BO212">
        <v>8472943</v>
      </c>
      <c r="BP212">
        <v>52</v>
      </c>
      <c r="BQ212">
        <v>2.23</v>
      </c>
      <c r="BR212">
        <v>1.42</v>
      </c>
      <c r="BS212">
        <v>162</v>
      </c>
      <c r="BT212">
        <v>47</v>
      </c>
      <c r="BU212">
        <v>181473</v>
      </c>
      <c r="BV212">
        <v>2428</v>
      </c>
      <c r="BW212">
        <v>2.7</v>
      </c>
      <c r="BX212">
        <v>0.63300000000000001</v>
      </c>
      <c r="BY212">
        <v>0.5</v>
      </c>
      <c r="BZ212">
        <v>1.35</v>
      </c>
      <c r="CA212">
        <v>1.7090000000000001</v>
      </c>
      <c r="CB212">
        <v>0.85499999999999998</v>
      </c>
      <c r="CC212">
        <v>0.94899999999999995</v>
      </c>
    </row>
    <row r="213" spans="1:81" x14ac:dyDescent="0.2">
      <c r="A213" s="2">
        <v>44041</v>
      </c>
      <c r="B213" s="30">
        <v>211</v>
      </c>
      <c r="C213">
        <v>8483176</v>
      </c>
      <c r="D213">
        <v>38</v>
      </c>
      <c r="E213">
        <v>1.629</v>
      </c>
      <c r="F213">
        <v>1.0369999999999999</v>
      </c>
      <c r="G213">
        <v>160</v>
      </c>
      <c r="H213">
        <v>43</v>
      </c>
      <c r="I213">
        <v>171226</v>
      </c>
      <c r="J213">
        <v>2451</v>
      </c>
      <c r="K213">
        <v>2.7</v>
      </c>
      <c r="L213">
        <v>0.67</v>
      </c>
      <c r="M213">
        <v>0.5</v>
      </c>
      <c r="N213">
        <v>1.35</v>
      </c>
      <c r="O213">
        <v>1.8080000000000001</v>
      </c>
      <c r="P213">
        <v>0.90400000000000003</v>
      </c>
      <c r="Q213">
        <v>0.92100000000000004</v>
      </c>
      <c r="R213" s="30">
        <v>211</v>
      </c>
      <c r="S213">
        <v>8501856</v>
      </c>
      <c r="T213">
        <v>65</v>
      </c>
      <c r="U213">
        <v>2.7869999999999999</v>
      </c>
      <c r="V213">
        <v>1.7749999999999999</v>
      </c>
      <c r="W213">
        <v>174</v>
      </c>
      <c r="X213">
        <v>62</v>
      </c>
      <c r="Y213">
        <v>152521</v>
      </c>
      <c r="Z213">
        <v>2478</v>
      </c>
      <c r="AA213">
        <v>2.7</v>
      </c>
      <c r="AB213">
        <v>0.67</v>
      </c>
      <c r="AC213">
        <v>0.5</v>
      </c>
      <c r="AD213">
        <v>1.35</v>
      </c>
      <c r="AE213">
        <v>1.8080000000000001</v>
      </c>
      <c r="AF213">
        <v>0.90400000000000003</v>
      </c>
      <c r="AG213">
        <v>1.0149999999999999</v>
      </c>
      <c r="AH213" s="30">
        <v>211</v>
      </c>
      <c r="AI213">
        <v>8486522</v>
      </c>
      <c r="AJ213">
        <v>47</v>
      </c>
      <c r="AK213">
        <v>2.0150000000000001</v>
      </c>
      <c r="AL213">
        <v>1.2829999999999999</v>
      </c>
      <c r="AM213">
        <v>169</v>
      </c>
      <c r="AN213">
        <v>50</v>
      </c>
      <c r="AO213">
        <v>167834</v>
      </c>
      <c r="AP213">
        <v>2457</v>
      </c>
      <c r="AQ213">
        <v>2.7</v>
      </c>
      <c r="AR213">
        <v>0.67</v>
      </c>
      <c r="AS213">
        <v>0.5</v>
      </c>
      <c r="AT213">
        <v>1.35</v>
      </c>
      <c r="AU213">
        <v>1.8080000000000001</v>
      </c>
      <c r="AV213">
        <v>0.90400000000000003</v>
      </c>
      <c r="AW213">
        <v>1.0640000000000001</v>
      </c>
      <c r="AX213" s="30">
        <v>211</v>
      </c>
      <c r="AY213">
        <v>8478325</v>
      </c>
      <c r="AZ213">
        <v>51</v>
      </c>
      <c r="BA213">
        <v>2.1869999999999998</v>
      </c>
      <c r="BB213">
        <v>1.3919999999999999</v>
      </c>
      <c r="BC213">
        <v>189</v>
      </c>
      <c r="BD213">
        <v>42</v>
      </c>
      <c r="BE213">
        <v>176087</v>
      </c>
      <c r="BF213">
        <v>2391</v>
      </c>
      <c r="BG213">
        <v>2.7</v>
      </c>
      <c r="BH213">
        <v>0.67</v>
      </c>
      <c r="BI213">
        <v>0.5</v>
      </c>
      <c r="BJ213">
        <v>1.35</v>
      </c>
      <c r="BK213">
        <v>1.8080000000000001</v>
      </c>
      <c r="BL213">
        <v>0.90400000000000003</v>
      </c>
      <c r="BM213">
        <v>0.99199999999999999</v>
      </c>
      <c r="BN213" s="30">
        <v>211</v>
      </c>
      <c r="BO213">
        <v>8472877</v>
      </c>
      <c r="BP213">
        <v>66</v>
      </c>
      <c r="BQ213">
        <v>2.83</v>
      </c>
      <c r="BR213">
        <v>1.802</v>
      </c>
      <c r="BS213">
        <v>152</v>
      </c>
      <c r="BT213">
        <v>62</v>
      </c>
      <c r="BU213">
        <v>181512</v>
      </c>
      <c r="BV213">
        <v>2441</v>
      </c>
      <c r="BW213">
        <v>2.7</v>
      </c>
      <c r="BX213">
        <v>0.67</v>
      </c>
      <c r="BY213">
        <v>0.5</v>
      </c>
      <c r="BZ213">
        <v>1.35</v>
      </c>
      <c r="CA213">
        <v>1.8080000000000001</v>
      </c>
      <c r="CB213">
        <v>0.90400000000000003</v>
      </c>
      <c r="CC213">
        <v>0.97</v>
      </c>
    </row>
    <row r="214" spans="1:81" x14ac:dyDescent="0.2">
      <c r="A214" s="2">
        <v>44042</v>
      </c>
      <c r="B214" s="30">
        <v>212</v>
      </c>
      <c r="C214">
        <v>8483124</v>
      </c>
      <c r="D214">
        <v>52</v>
      </c>
      <c r="E214">
        <v>2.23</v>
      </c>
      <c r="F214">
        <v>1.42</v>
      </c>
      <c r="G214">
        <v>147</v>
      </c>
      <c r="H214">
        <v>51</v>
      </c>
      <c r="I214">
        <v>171316</v>
      </c>
      <c r="J214">
        <v>2462</v>
      </c>
      <c r="K214">
        <v>2.7</v>
      </c>
      <c r="L214">
        <v>0.67</v>
      </c>
      <c r="M214">
        <v>0.5</v>
      </c>
      <c r="N214">
        <v>1.35</v>
      </c>
      <c r="O214">
        <v>1.8080000000000001</v>
      </c>
      <c r="P214">
        <v>0.90400000000000003</v>
      </c>
      <c r="Q214">
        <v>0.95899999999999996</v>
      </c>
      <c r="R214" s="30">
        <v>212</v>
      </c>
      <c r="S214">
        <v>8501784</v>
      </c>
      <c r="T214">
        <v>72</v>
      </c>
      <c r="U214">
        <v>3.0870000000000002</v>
      </c>
      <c r="V214">
        <v>1.966</v>
      </c>
      <c r="W214">
        <v>176</v>
      </c>
      <c r="X214">
        <v>63</v>
      </c>
      <c r="Y214">
        <v>152577</v>
      </c>
      <c r="Z214">
        <v>2494</v>
      </c>
      <c r="AA214">
        <v>2.7</v>
      </c>
      <c r="AB214">
        <v>0.67</v>
      </c>
      <c r="AC214">
        <v>0.5</v>
      </c>
      <c r="AD214">
        <v>1.35</v>
      </c>
      <c r="AE214">
        <v>1.8080000000000001</v>
      </c>
      <c r="AF214">
        <v>0.90400000000000003</v>
      </c>
      <c r="AG214">
        <v>1.0169999999999999</v>
      </c>
      <c r="AH214" s="30">
        <v>212</v>
      </c>
      <c r="AI214">
        <v>8486453</v>
      </c>
      <c r="AJ214">
        <v>69</v>
      </c>
      <c r="AK214">
        <v>2.9590000000000001</v>
      </c>
      <c r="AL214">
        <v>1.8839999999999999</v>
      </c>
      <c r="AM214">
        <v>144</v>
      </c>
      <c r="AN214">
        <v>72</v>
      </c>
      <c r="AO214">
        <v>167984</v>
      </c>
      <c r="AP214">
        <v>2468</v>
      </c>
      <c r="AQ214">
        <v>2.7</v>
      </c>
      <c r="AR214">
        <v>0.67</v>
      </c>
      <c r="AS214">
        <v>0.5</v>
      </c>
      <c r="AT214">
        <v>1.35</v>
      </c>
      <c r="AU214">
        <v>1.8080000000000001</v>
      </c>
      <c r="AV214">
        <v>0.90400000000000003</v>
      </c>
      <c r="AW214">
        <v>1.0489999999999999</v>
      </c>
      <c r="AX214" s="30">
        <v>212</v>
      </c>
      <c r="AY214">
        <v>8478257</v>
      </c>
      <c r="AZ214">
        <v>68</v>
      </c>
      <c r="BA214">
        <v>2.9159999999999999</v>
      </c>
      <c r="BB214">
        <v>1.8560000000000001</v>
      </c>
      <c r="BC214">
        <v>173</v>
      </c>
      <c r="BD214">
        <v>67</v>
      </c>
      <c r="BE214">
        <v>176145</v>
      </c>
      <c r="BF214">
        <v>2409</v>
      </c>
      <c r="BG214">
        <v>2.7</v>
      </c>
      <c r="BH214">
        <v>0.67</v>
      </c>
      <c r="BI214">
        <v>0.5</v>
      </c>
      <c r="BJ214">
        <v>1.35</v>
      </c>
      <c r="BK214">
        <v>1.8080000000000001</v>
      </c>
      <c r="BL214">
        <v>0.90400000000000003</v>
      </c>
      <c r="BM214">
        <v>0.97799999999999998</v>
      </c>
      <c r="BN214" s="30">
        <v>212</v>
      </c>
      <c r="BO214">
        <v>8472829</v>
      </c>
      <c r="BP214">
        <v>48</v>
      </c>
      <c r="BQ214">
        <v>2.0579999999999998</v>
      </c>
      <c r="BR214">
        <v>1.31</v>
      </c>
      <c r="BS214">
        <v>176</v>
      </c>
      <c r="BT214">
        <v>42</v>
      </c>
      <c r="BU214">
        <v>181527</v>
      </c>
      <c r="BV214">
        <v>2457</v>
      </c>
      <c r="BW214">
        <v>2.7</v>
      </c>
      <c r="BX214">
        <v>0.67</v>
      </c>
      <c r="BY214">
        <v>0.5</v>
      </c>
      <c r="BZ214">
        <v>1.35</v>
      </c>
      <c r="CA214">
        <v>1.8080000000000001</v>
      </c>
      <c r="CB214">
        <v>0.90400000000000003</v>
      </c>
      <c r="CC214">
        <v>0.99099999999999999</v>
      </c>
    </row>
    <row r="215" spans="1:81" x14ac:dyDescent="0.2">
      <c r="A215" s="2">
        <v>44043</v>
      </c>
      <c r="B215" s="30">
        <v>213</v>
      </c>
      <c r="C215">
        <v>8483073</v>
      </c>
      <c r="D215">
        <v>51</v>
      </c>
      <c r="E215">
        <v>2.1869999999999998</v>
      </c>
      <c r="F215">
        <v>1.3919999999999999</v>
      </c>
      <c r="G215">
        <v>150</v>
      </c>
      <c r="H215">
        <v>49</v>
      </c>
      <c r="I215">
        <v>171357</v>
      </c>
      <c r="J215">
        <v>2481</v>
      </c>
      <c r="K215">
        <v>2.7</v>
      </c>
      <c r="L215">
        <v>0.67</v>
      </c>
      <c r="M215">
        <v>0.5</v>
      </c>
      <c r="N215">
        <v>1.35</v>
      </c>
      <c r="O215">
        <v>1.8080000000000001</v>
      </c>
      <c r="P215">
        <v>0.90400000000000003</v>
      </c>
      <c r="Q215">
        <v>0.95399999999999996</v>
      </c>
      <c r="R215" s="30">
        <v>213</v>
      </c>
      <c r="S215">
        <v>8501729</v>
      </c>
      <c r="T215">
        <v>55</v>
      </c>
      <c r="U215">
        <v>2.3580000000000001</v>
      </c>
      <c r="V215">
        <v>1.502</v>
      </c>
      <c r="W215">
        <v>200</v>
      </c>
      <c r="X215">
        <v>48</v>
      </c>
      <c r="Y215">
        <v>152658</v>
      </c>
      <c r="Z215">
        <v>2514</v>
      </c>
      <c r="AA215">
        <v>2.7</v>
      </c>
      <c r="AB215">
        <v>0.67</v>
      </c>
      <c r="AC215">
        <v>0.5</v>
      </c>
      <c r="AD215">
        <v>1.35</v>
      </c>
      <c r="AE215">
        <v>1.8080000000000001</v>
      </c>
      <c r="AF215">
        <v>0.90400000000000003</v>
      </c>
      <c r="AG215">
        <v>1.0289999999999999</v>
      </c>
      <c r="AH215" s="30">
        <v>213</v>
      </c>
      <c r="AI215">
        <v>8486398</v>
      </c>
      <c r="AJ215">
        <v>55</v>
      </c>
      <c r="AK215">
        <v>2.3580000000000001</v>
      </c>
      <c r="AL215">
        <v>1.502</v>
      </c>
      <c r="AM215">
        <v>165</v>
      </c>
      <c r="AN215">
        <v>48</v>
      </c>
      <c r="AO215">
        <v>168006</v>
      </c>
      <c r="AP215">
        <v>2487</v>
      </c>
      <c r="AQ215">
        <v>2.7</v>
      </c>
      <c r="AR215">
        <v>0.67</v>
      </c>
      <c r="AS215">
        <v>0.5</v>
      </c>
      <c r="AT215">
        <v>1.35</v>
      </c>
      <c r="AU215">
        <v>1.8080000000000001</v>
      </c>
      <c r="AV215">
        <v>0.90400000000000003</v>
      </c>
      <c r="AW215">
        <v>1.03</v>
      </c>
      <c r="AX215" s="30">
        <v>213</v>
      </c>
      <c r="AY215">
        <v>8478196</v>
      </c>
      <c r="AZ215">
        <v>61</v>
      </c>
      <c r="BA215">
        <v>2.6160000000000001</v>
      </c>
      <c r="BB215">
        <v>1.665</v>
      </c>
      <c r="BC215">
        <v>181</v>
      </c>
      <c r="BD215">
        <v>60</v>
      </c>
      <c r="BE215">
        <v>176127</v>
      </c>
      <c r="BF215">
        <v>2425</v>
      </c>
      <c r="BG215">
        <v>2.7</v>
      </c>
      <c r="BH215">
        <v>0.67</v>
      </c>
      <c r="BI215">
        <v>0.5</v>
      </c>
      <c r="BJ215">
        <v>1.35</v>
      </c>
      <c r="BK215">
        <v>1.8080000000000001</v>
      </c>
      <c r="BL215">
        <v>0.90400000000000003</v>
      </c>
      <c r="BM215">
        <v>1</v>
      </c>
      <c r="BN215" s="30">
        <v>213</v>
      </c>
      <c r="BO215">
        <v>8472764</v>
      </c>
      <c r="BP215">
        <v>65</v>
      </c>
      <c r="BQ215">
        <v>2.7869999999999999</v>
      </c>
      <c r="BR215">
        <v>1.7749999999999999</v>
      </c>
      <c r="BS215">
        <v>163</v>
      </c>
      <c r="BT215">
        <v>61</v>
      </c>
      <c r="BU215">
        <v>181646</v>
      </c>
      <c r="BV215">
        <v>2475</v>
      </c>
      <c r="BW215">
        <v>2.7</v>
      </c>
      <c r="BX215">
        <v>0.67</v>
      </c>
      <c r="BY215">
        <v>0.5</v>
      </c>
      <c r="BZ215">
        <v>1.35</v>
      </c>
      <c r="CA215">
        <v>1.8080000000000001</v>
      </c>
      <c r="CB215">
        <v>0.90400000000000003</v>
      </c>
      <c r="CC215">
        <v>1.0089999999999999</v>
      </c>
    </row>
    <row r="216" spans="1:81" x14ac:dyDescent="0.2">
      <c r="A216" s="2">
        <v>44044</v>
      </c>
      <c r="B216" s="30">
        <v>214</v>
      </c>
      <c r="C216">
        <v>8483010</v>
      </c>
      <c r="D216">
        <v>63</v>
      </c>
      <c r="E216">
        <v>2.7010000000000001</v>
      </c>
      <c r="F216">
        <v>1.72</v>
      </c>
      <c r="G216">
        <v>146</v>
      </c>
      <c r="H216">
        <v>55</v>
      </c>
      <c r="I216">
        <v>171393</v>
      </c>
      <c r="J216">
        <v>2502</v>
      </c>
      <c r="K216">
        <v>2.7</v>
      </c>
      <c r="L216">
        <v>0.67</v>
      </c>
      <c r="M216">
        <v>0.5</v>
      </c>
      <c r="N216">
        <v>1.35</v>
      </c>
      <c r="O216">
        <v>1.8080000000000001</v>
      </c>
      <c r="P216">
        <v>0.90400000000000003</v>
      </c>
      <c r="Q216">
        <v>0.97699999999999998</v>
      </c>
      <c r="R216" s="30">
        <v>214</v>
      </c>
      <c r="S216">
        <v>8501656</v>
      </c>
      <c r="T216">
        <v>73</v>
      </c>
      <c r="U216">
        <v>3.13</v>
      </c>
      <c r="V216">
        <v>1.9930000000000001</v>
      </c>
      <c r="W216">
        <v>187</v>
      </c>
      <c r="X216">
        <v>68</v>
      </c>
      <c r="Y216">
        <v>152704</v>
      </c>
      <c r="Z216">
        <v>2527</v>
      </c>
      <c r="AA216">
        <v>2.7</v>
      </c>
      <c r="AB216">
        <v>0.67</v>
      </c>
      <c r="AC216">
        <v>0.5</v>
      </c>
      <c r="AD216">
        <v>1.35</v>
      </c>
      <c r="AE216">
        <v>1.8080000000000001</v>
      </c>
      <c r="AF216">
        <v>0.90400000000000003</v>
      </c>
      <c r="AG216">
        <v>1.0620000000000001</v>
      </c>
      <c r="AH216" s="30">
        <v>214</v>
      </c>
      <c r="AI216">
        <v>8486340</v>
      </c>
      <c r="AJ216">
        <v>58</v>
      </c>
      <c r="AK216">
        <v>2.4870000000000001</v>
      </c>
      <c r="AL216">
        <v>1.583</v>
      </c>
      <c r="AM216">
        <v>166</v>
      </c>
      <c r="AN216">
        <v>54</v>
      </c>
      <c r="AO216">
        <v>168004</v>
      </c>
      <c r="AP216">
        <v>2502</v>
      </c>
      <c r="AQ216">
        <v>2.7</v>
      </c>
      <c r="AR216">
        <v>0.67</v>
      </c>
      <c r="AS216">
        <v>0.5</v>
      </c>
      <c r="AT216">
        <v>1.35</v>
      </c>
      <c r="AU216">
        <v>1.8080000000000001</v>
      </c>
      <c r="AV216">
        <v>0.90400000000000003</v>
      </c>
      <c r="AW216">
        <v>1.0089999999999999</v>
      </c>
      <c r="AX216" s="30">
        <v>214</v>
      </c>
      <c r="AY216">
        <v>8478136</v>
      </c>
      <c r="AZ216">
        <v>60</v>
      </c>
      <c r="BA216">
        <v>2.573</v>
      </c>
      <c r="BB216">
        <v>1.6379999999999999</v>
      </c>
      <c r="BC216">
        <v>184</v>
      </c>
      <c r="BD216">
        <v>58</v>
      </c>
      <c r="BE216">
        <v>176271</v>
      </c>
      <c r="BF216">
        <v>2441</v>
      </c>
      <c r="BG216">
        <v>2.7</v>
      </c>
      <c r="BH216">
        <v>0.67</v>
      </c>
      <c r="BI216">
        <v>0.5</v>
      </c>
      <c r="BJ216">
        <v>1.35</v>
      </c>
      <c r="BK216">
        <v>1.8080000000000001</v>
      </c>
      <c r="BL216">
        <v>0.90400000000000003</v>
      </c>
      <c r="BM216">
        <v>1.006</v>
      </c>
      <c r="BN216" s="30">
        <v>214</v>
      </c>
      <c r="BO216">
        <v>8472707</v>
      </c>
      <c r="BP216">
        <v>57</v>
      </c>
      <c r="BQ216">
        <v>2.444</v>
      </c>
      <c r="BR216">
        <v>1.556</v>
      </c>
      <c r="BS216">
        <v>174</v>
      </c>
      <c r="BT216">
        <v>54</v>
      </c>
      <c r="BU216">
        <v>181708</v>
      </c>
      <c r="BV216">
        <v>2491</v>
      </c>
      <c r="BW216">
        <v>2.7</v>
      </c>
      <c r="BX216">
        <v>0.67</v>
      </c>
      <c r="BY216">
        <v>0.5</v>
      </c>
      <c r="BZ216">
        <v>1.35</v>
      </c>
      <c r="CA216">
        <v>1.8080000000000001</v>
      </c>
      <c r="CB216">
        <v>0.90400000000000003</v>
      </c>
      <c r="CC216">
        <v>1.0589999999999999</v>
      </c>
    </row>
    <row r="217" spans="1:81" x14ac:dyDescent="0.2">
      <c r="A217" s="2">
        <v>44045</v>
      </c>
      <c r="B217" s="30">
        <v>215</v>
      </c>
      <c r="C217">
        <v>8482958</v>
      </c>
      <c r="D217">
        <v>52</v>
      </c>
      <c r="E217">
        <v>2.23</v>
      </c>
      <c r="F217">
        <v>1.42</v>
      </c>
      <c r="G217">
        <v>164</v>
      </c>
      <c r="H217">
        <v>45</v>
      </c>
      <c r="I217">
        <v>171463</v>
      </c>
      <c r="J217">
        <v>2517</v>
      </c>
      <c r="K217">
        <v>2.7</v>
      </c>
      <c r="L217">
        <v>0.67</v>
      </c>
      <c r="M217">
        <v>0.5</v>
      </c>
      <c r="N217">
        <v>1.35</v>
      </c>
      <c r="O217">
        <v>1.8080000000000001</v>
      </c>
      <c r="P217">
        <v>0.90400000000000003</v>
      </c>
      <c r="Q217">
        <v>0.99</v>
      </c>
      <c r="R217" s="30">
        <v>215</v>
      </c>
      <c r="S217">
        <v>8501593</v>
      </c>
      <c r="T217">
        <v>63</v>
      </c>
      <c r="U217">
        <v>2.7010000000000001</v>
      </c>
      <c r="V217">
        <v>1.72</v>
      </c>
      <c r="W217">
        <v>202</v>
      </c>
      <c r="X217">
        <v>58</v>
      </c>
      <c r="Y217">
        <v>152748</v>
      </c>
      <c r="Z217">
        <v>2540</v>
      </c>
      <c r="AA217">
        <v>2.7</v>
      </c>
      <c r="AB217">
        <v>0.67</v>
      </c>
      <c r="AC217">
        <v>0.5</v>
      </c>
      <c r="AD217">
        <v>1.35</v>
      </c>
      <c r="AE217">
        <v>1.8080000000000001</v>
      </c>
      <c r="AF217">
        <v>0.90400000000000003</v>
      </c>
      <c r="AG217">
        <v>1.0820000000000001</v>
      </c>
      <c r="AH217" s="30">
        <v>215</v>
      </c>
      <c r="AI217">
        <v>8486284</v>
      </c>
      <c r="AJ217">
        <v>56</v>
      </c>
      <c r="AK217">
        <v>2.4009999999999998</v>
      </c>
      <c r="AL217">
        <v>1.5289999999999999</v>
      </c>
      <c r="AM217">
        <v>175</v>
      </c>
      <c r="AN217">
        <v>49</v>
      </c>
      <c r="AO217">
        <v>168177</v>
      </c>
      <c r="AP217">
        <v>2517</v>
      </c>
      <c r="AQ217">
        <v>2.7</v>
      </c>
      <c r="AR217">
        <v>0.67</v>
      </c>
      <c r="AS217">
        <v>0.5</v>
      </c>
      <c r="AT217">
        <v>1.35</v>
      </c>
      <c r="AU217">
        <v>1.8080000000000001</v>
      </c>
      <c r="AV217">
        <v>0.90400000000000003</v>
      </c>
      <c r="AW217">
        <v>1.0269999999999999</v>
      </c>
      <c r="AX217" s="30">
        <v>215</v>
      </c>
      <c r="AY217">
        <v>8478080</v>
      </c>
      <c r="AZ217">
        <v>56</v>
      </c>
      <c r="BA217">
        <v>2.4009999999999998</v>
      </c>
      <c r="BB217">
        <v>1.5289999999999999</v>
      </c>
      <c r="BC217">
        <v>187</v>
      </c>
      <c r="BD217">
        <v>57</v>
      </c>
      <c r="BE217">
        <v>176271</v>
      </c>
      <c r="BF217">
        <v>2452</v>
      </c>
      <c r="BG217">
        <v>2.7</v>
      </c>
      <c r="BH217">
        <v>0.67</v>
      </c>
      <c r="BI217">
        <v>0.5</v>
      </c>
      <c r="BJ217">
        <v>1.35</v>
      </c>
      <c r="BK217">
        <v>1.8080000000000001</v>
      </c>
      <c r="BL217">
        <v>0.90400000000000003</v>
      </c>
      <c r="BM217">
        <v>1.0189999999999999</v>
      </c>
      <c r="BN217" s="30">
        <v>215</v>
      </c>
      <c r="BO217">
        <v>8472644</v>
      </c>
      <c r="BP217">
        <v>63</v>
      </c>
      <c r="BQ217">
        <v>2.7010000000000001</v>
      </c>
      <c r="BR217">
        <v>1.72</v>
      </c>
      <c r="BS217">
        <v>175</v>
      </c>
      <c r="BT217">
        <v>56</v>
      </c>
      <c r="BU217">
        <v>181700</v>
      </c>
      <c r="BV217">
        <v>2513</v>
      </c>
      <c r="BW217">
        <v>2.7</v>
      </c>
      <c r="BX217">
        <v>0.67</v>
      </c>
      <c r="BY217">
        <v>0.5</v>
      </c>
      <c r="BZ217">
        <v>1.35</v>
      </c>
      <c r="CA217">
        <v>1.8080000000000001</v>
      </c>
      <c r="CB217">
        <v>0.90400000000000003</v>
      </c>
      <c r="CC217">
        <v>1.0509999999999999</v>
      </c>
    </row>
    <row r="218" spans="1:81" x14ac:dyDescent="0.2">
      <c r="A218" s="2">
        <v>44046</v>
      </c>
      <c r="B218" s="30">
        <v>216</v>
      </c>
      <c r="C218">
        <v>8482911</v>
      </c>
      <c r="D218">
        <v>47</v>
      </c>
      <c r="E218">
        <v>2.0150000000000001</v>
      </c>
      <c r="F218">
        <v>1.2829999999999999</v>
      </c>
      <c r="G218">
        <v>169</v>
      </c>
      <c r="H218">
        <v>47</v>
      </c>
      <c r="I218">
        <v>171498</v>
      </c>
      <c r="J218">
        <v>2525</v>
      </c>
      <c r="K218">
        <v>2.7</v>
      </c>
      <c r="L218">
        <v>0.67</v>
      </c>
      <c r="M218">
        <v>0.5</v>
      </c>
      <c r="N218">
        <v>1.35</v>
      </c>
      <c r="O218">
        <v>1.8080000000000001</v>
      </c>
      <c r="P218">
        <v>0.90400000000000003</v>
      </c>
      <c r="Q218">
        <v>1.036</v>
      </c>
      <c r="R218" s="30">
        <v>216</v>
      </c>
      <c r="S218">
        <v>8501528</v>
      </c>
      <c r="T218">
        <v>65</v>
      </c>
      <c r="U218">
        <v>2.7869999999999999</v>
      </c>
      <c r="V218">
        <v>1.7749999999999999</v>
      </c>
      <c r="W218">
        <v>196</v>
      </c>
      <c r="X218">
        <v>69</v>
      </c>
      <c r="Y218">
        <v>152764</v>
      </c>
      <c r="Z218">
        <v>2551</v>
      </c>
      <c r="AA218">
        <v>2.7</v>
      </c>
      <c r="AB218">
        <v>0.67</v>
      </c>
      <c r="AC218">
        <v>0.5</v>
      </c>
      <c r="AD218">
        <v>1.35</v>
      </c>
      <c r="AE218">
        <v>1.8080000000000001</v>
      </c>
      <c r="AF218">
        <v>0.90400000000000003</v>
      </c>
      <c r="AG218">
        <v>1.077</v>
      </c>
      <c r="AH218" s="30">
        <v>216</v>
      </c>
      <c r="AI218">
        <v>8486222</v>
      </c>
      <c r="AJ218">
        <v>62</v>
      </c>
      <c r="AK218">
        <v>2.6589999999999998</v>
      </c>
      <c r="AL218">
        <v>1.6930000000000001</v>
      </c>
      <c r="AM218">
        <v>179</v>
      </c>
      <c r="AN218">
        <v>52</v>
      </c>
      <c r="AO218">
        <v>168156</v>
      </c>
      <c r="AP218">
        <v>2534</v>
      </c>
      <c r="AQ218">
        <v>2.7</v>
      </c>
      <c r="AR218">
        <v>0.67</v>
      </c>
      <c r="AS218">
        <v>0.5</v>
      </c>
      <c r="AT218">
        <v>1.35</v>
      </c>
      <c r="AU218">
        <v>1.8080000000000001</v>
      </c>
      <c r="AV218">
        <v>0.90400000000000003</v>
      </c>
      <c r="AW218">
        <v>1.028</v>
      </c>
      <c r="AX218" s="30">
        <v>216</v>
      </c>
      <c r="AY218">
        <v>8478003</v>
      </c>
      <c r="AZ218">
        <v>77</v>
      </c>
      <c r="BA218">
        <v>3.302</v>
      </c>
      <c r="BB218">
        <v>2.1019999999999999</v>
      </c>
      <c r="BC218">
        <v>177</v>
      </c>
      <c r="BD218">
        <v>66</v>
      </c>
      <c r="BE218">
        <v>176422</v>
      </c>
      <c r="BF218">
        <v>2472</v>
      </c>
      <c r="BG218">
        <v>2.7</v>
      </c>
      <c r="BH218">
        <v>0.67</v>
      </c>
      <c r="BI218">
        <v>0.5</v>
      </c>
      <c r="BJ218">
        <v>1.35</v>
      </c>
      <c r="BK218">
        <v>1.8080000000000001</v>
      </c>
      <c r="BL218">
        <v>0.90400000000000003</v>
      </c>
      <c r="BM218">
        <v>1.0429999999999999</v>
      </c>
      <c r="BN218" s="30">
        <v>216</v>
      </c>
      <c r="BO218">
        <v>8472582</v>
      </c>
      <c r="BP218">
        <v>62</v>
      </c>
      <c r="BQ218">
        <v>2.6589999999999998</v>
      </c>
      <c r="BR218">
        <v>1.6930000000000001</v>
      </c>
      <c r="BS218">
        <v>182</v>
      </c>
      <c r="BT218">
        <v>56</v>
      </c>
      <c r="BU218">
        <v>181837</v>
      </c>
      <c r="BV218">
        <v>2528</v>
      </c>
      <c r="BW218">
        <v>2.7</v>
      </c>
      <c r="BX218">
        <v>0.67</v>
      </c>
      <c r="BY218">
        <v>0.5</v>
      </c>
      <c r="BZ218">
        <v>1.35</v>
      </c>
      <c r="CA218">
        <v>1.8080000000000001</v>
      </c>
      <c r="CB218">
        <v>0.90400000000000003</v>
      </c>
      <c r="CC218">
        <v>1.07</v>
      </c>
    </row>
    <row r="219" spans="1:81" x14ac:dyDescent="0.2">
      <c r="A219" s="2">
        <v>44047</v>
      </c>
      <c r="B219" s="30">
        <v>217</v>
      </c>
      <c r="C219">
        <v>8482848</v>
      </c>
      <c r="D219">
        <v>63</v>
      </c>
      <c r="E219">
        <v>2.7010000000000001</v>
      </c>
      <c r="F219">
        <v>1.72</v>
      </c>
      <c r="G219">
        <v>156</v>
      </c>
      <c r="H219">
        <v>60</v>
      </c>
      <c r="I219">
        <v>171528</v>
      </c>
      <c r="J219">
        <v>2537</v>
      </c>
      <c r="K219">
        <v>2.7</v>
      </c>
      <c r="L219">
        <v>0.67</v>
      </c>
      <c r="M219">
        <v>0.5</v>
      </c>
      <c r="N219">
        <v>1.35</v>
      </c>
      <c r="O219">
        <v>1.8080000000000001</v>
      </c>
      <c r="P219">
        <v>0.90400000000000003</v>
      </c>
      <c r="Q219">
        <v>1.071</v>
      </c>
      <c r="R219" s="30">
        <v>217</v>
      </c>
      <c r="S219">
        <v>8501451</v>
      </c>
      <c r="T219">
        <v>77</v>
      </c>
      <c r="U219">
        <v>3.302</v>
      </c>
      <c r="V219">
        <v>2.1019999999999999</v>
      </c>
      <c r="W219">
        <v>194</v>
      </c>
      <c r="X219">
        <v>67</v>
      </c>
      <c r="Y219">
        <v>152952</v>
      </c>
      <c r="Z219">
        <v>2573</v>
      </c>
      <c r="AA219">
        <v>2.7</v>
      </c>
      <c r="AB219">
        <v>0.67</v>
      </c>
      <c r="AC219">
        <v>0.5</v>
      </c>
      <c r="AD219">
        <v>1.35</v>
      </c>
      <c r="AE219">
        <v>1.8080000000000001</v>
      </c>
      <c r="AF219">
        <v>0.90400000000000003</v>
      </c>
      <c r="AG219">
        <v>1.079</v>
      </c>
      <c r="AH219" s="30">
        <v>217</v>
      </c>
      <c r="AI219">
        <v>8486162</v>
      </c>
      <c r="AJ219">
        <v>60</v>
      </c>
      <c r="AK219">
        <v>2.573</v>
      </c>
      <c r="AL219">
        <v>1.6379999999999999</v>
      </c>
      <c r="AM219">
        <v>174</v>
      </c>
      <c r="AN219">
        <v>67</v>
      </c>
      <c r="AO219">
        <v>168210</v>
      </c>
      <c r="AP219">
        <v>2546</v>
      </c>
      <c r="AQ219">
        <v>2.7</v>
      </c>
      <c r="AR219">
        <v>0.67</v>
      </c>
      <c r="AS219">
        <v>0.5</v>
      </c>
      <c r="AT219">
        <v>1.35</v>
      </c>
      <c r="AU219">
        <v>1.8080000000000001</v>
      </c>
      <c r="AV219">
        <v>0.90400000000000003</v>
      </c>
      <c r="AW219">
        <v>1.038</v>
      </c>
      <c r="AX219" s="30">
        <v>217</v>
      </c>
      <c r="AY219">
        <v>8477937</v>
      </c>
      <c r="AZ219">
        <v>66</v>
      </c>
      <c r="BA219">
        <v>2.83</v>
      </c>
      <c r="BB219">
        <v>1.802</v>
      </c>
      <c r="BC219">
        <v>189</v>
      </c>
      <c r="BD219">
        <v>65</v>
      </c>
      <c r="BE219">
        <v>176374</v>
      </c>
      <c r="BF219">
        <v>2483</v>
      </c>
      <c r="BG219">
        <v>2.7</v>
      </c>
      <c r="BH219">
        <v>0.67</v>
      </c>
      <c r="BI219">
        <v>0.5</v>
      </c>
      <c r="BJ219">
        <v>1.35</v>
      </c>
      <c r="BK219">
        <v>1.8080000000000001</v>
      </c>
      <c r="BL219">
        <v>0.90400000000000003</v>
      </c>
      <c r="BM219">
        <v>1.0229999999999999</v>
      </c>
      <c r="BN219" s="30">
        <v>217</v>
      </c>
      <c r="BO219">
        <v>8472519</v>
      </c>
      <c r="BP219">
        <v>63</v>
      </c>
      <c r="BQ219">
        <v>2.7010000000000001</v>
      </c>
      <c r="BR219">
        <v>1.72</v>
      </c>
      <c r="BS219">
        <v>185</v>
      </c>
      <c r="BT219">
        <v>59</v>
      </c>
      <c r="BU219">
        <v>181848</v>
      </c>
      <c r="BV219">
        <v>2548</v>
      </c>
      <c r="BW219">
        <v>2.7</v>
      </c>
      <c r="BX219">
        <v>0.67</v>
      </c>
      <c r="BY219">
        <v>0.5</v>
      </c>
      <c r="BZ219">
        <v>1.35</v>
      </c>
      <c r="CA219">
        <v>1.8080000000000001</v>
      </c>
      <c r="CB219">
        <v>0.90400000000000003</v>
      </c>
      <c r="CC219">
        <v>1.0900000000000001</v>
      </c>
    </row>
    <row r="220" spans="1:81" x14ac:dyDescent="0.2">
      <c r="A220" s="2">
        <v>44048</v>
      </c>
      <c r="B220" s="30">
        <v>218</v>
      </c>
      <c r="C220">
        <v>8482787</v>
      </c>
      <c r="D220">
        <v>61</v>
      </c>
      <c r="E220">
        <v>2.6160000000000001</v>
      </c>
      <c r="F220">
        <v>1.665</v>
      </c>
      <c r="G220">
        <v>166</v>
      </c>
      <c r="H220">
        <v>53</v>
      </c>
      <c r="I220">
        <v>171618</v>
      </c>
      <c r="J220">
        <v>2556</v>
      </c>
      <c r="K220">
        <v>2.7</v>
      </c>
      <c r="L220">
        <v>0.67</v>
      </c>
      <c r="M220">
        <v>0.5</v>
      </c>
      <c r="N220">
        <v>1.35</v>
      </c>
      <c r="O220">
        <v>1.8080000000000001</v>
      </c>
      <c r="P220">
        <v>0.90400000000000003</v>
      </c>
      <c r="Q220">
        <v>1.0449999999999999</v>
      </c>
      <c r="R220" s="30">
        <v>218</v>
      </c>
      <c r="S220">
        <v>8501380</v>
      </c>
      <c r="T220">
        <v>71</v>
      </c>
      <c r="U220">
        <v>3.044</v>
      </c>
      <c r="V220">
        <v>1.9379999999999999</v>
      </c>
      <c r="W220">
        <v>196</v>
      </c>
      <c r="X220">
        <v>75</v>
      </c>
      <c r="Y220">
        <v>152990</v>
      </c>
      <c r="Z220">
        <v>2587</v>
      </c>
      <c r="AA220">
        <v>2.7</v>
      </c>
      <c r="AB220">
        <v>0.67</v>
      </c>
      <c r="AC220">
        <v>0.5</v>
      </c>
      <c r="AD220">
        <v>1.35</v>
      </c>
      <c r="AE220">
        <v>1.8080000000000001</v>
      </c>
      <c r="AF220">
        <v>0.90400000000000003</v>
      </c>
      <c r="AG220">
        <v>1.0680000000000001</v>
      </c>
      <c r="AH220" s="30">
        <v>218</v>
      </c>
      <c r="AI220">
        <v>8486100</v>
      </c>
      <c r="AJ220">
        <v>62</v>
      </c>
      <c r="AK220">
        <v>2.6589999999999998</v>
      </c>
      <c r="AL220">
        <v>1.6930000000000001</v>
      </c>
      <c r="AM220">
        <v>174</v>
      </c>
      <c r="AN220">
        <v>60</v>
      </c>
      <c r="AO220">
        <v>168293</v>
      </c>
      <c r="AP220">
        <v>2562</v>
      </c>
      <c r="AQ220">
        <v>2.7</v>
      </c>
      <c r="AR220">
        <v>0.67</v>
      </c>
      <c r="AS220">
        <v>0.5</v>
      </c>
      <c r="AT220">
        <v>1.35</v>
      </c>
      <c r="AU220">
        <v>1.8080000000000001</v>
      </c>
      <c r="AV220">
        <v>0.90400000000000003</v>
      </c>
      <c r="AW220">
        <v>1.0680000000000001</v>
      </c>
      <c r="AX220" s="30">
        <v>218</v>
      </c>
      <c r="AY220">
        <v>8477883</v>
      </c>
      <c r="AZ220">
        <v>54</v>
      </c>
      <c r="BA220">
        <v>2.3159999999999998</v>
      </c>
      <c r="BB220">
        <v>1.474</v>
      </c>
      <c r="BC220">
        <v>196</v>
      </c>
      <c r="BD220">
        <v>59</v>
      </c>
      <c r="BE220">
        <v>176477</v>
      </c>
      <c r="BF220">
        <v>2492</v>
      </c>
      <c r="BG220">
        <v>2.7</v>
      </c>
      <c r="BH220">
        <v>0.67</v>
      </c>
      <c r="BI220">
        <v>0.5</v>
      </c>
      <c r="BJ220">
        <v>1.35</v>
      </c>
      <c r="BK220">
        <v>1.8080000000000001</v>
      </c>
      <c r="BL220">
        <v>0.90400000000000003</v>
      </c>
      <c r="BM220">
        <v>1.0660000000000001</v>
      </c>
      <c r="BN220" s="30">
        <v>218</v>
      </c>
      <c r="BO220">
        <v>8472453</v>
      </c>
      <c r="BP220">
        <v>66</v>
      </c>
      <c r="BQ220">
        <v>2.83</v>
      </c>
      <c r="BR220">
        <v>1.802</v>
      </c>
      <c r="BS220">
        <v>189</v>
      </c>
      <c r="BT220">
        <v>59</v>
      </c>
      <c r="BU220">
        <v>181923</v>
      </c>
      <c r="BV220">
        <v>2566</v>
      </c>
      <c r="BW220">
        <v>2.7</v>
      </c>
      <c r="BX220">
        <v>0.67</v>
      </c>
      <c r="BY220">
        <v>0.5</v>
      </c>
      <c r="BZ220">
        <v>1.35</v>
      </c>
      <c r="CA220">
        <v>1.8080000000000001</v>
      </c>
      <c r="CB220">
        <v>0.90400000000000003</v>
      </c>
      <c r="CC220">
        <v>1.091</v>
      </c>
    </row>
    <row r="221" spans="1:81" x14ac:dyDescent="0.2">
      <c r="A221" s="2">
        <v>44049</v>
      </c>
      <c r="B221" s="30">
        <v>219</v>
      </c>
      <c r="C221">
        <v>8482736</v>
      </c>
      <c r="D221">
        <v>51</v>
      </c>
      <c r="E221">
        <v>2.1869999999999998</v>
      </c>
      <c r="F221">
        <v>1.3919999999999999</v>
      </c>
      <c r="G221">
        <v>175</v>
      </c>
      <c r="H221">
        <v>52</v>
      </c>
      <c r="I221">
        <v>171651</v>
      </c>
      <c r="J221">
        <v>2567</v>
      </c>
      <c r="K221">
        <v>2.7</v>
      </c>
      <c r="L221">
        <v>0.67</v>
      </c>
      <c r="M221">
        <v>0.5</v>
      </c>
      <c r="N221">
        <v>1.35</v>
      </c>
      <c r="O221">
        <v>1.8080000000000001</v>
      </c>
      <c r="P221">
        <v>0.90400000000000003</v>
      </c>
      <c r="Q221">
        <v>1.0680000000000001</v>
      </c>
      <c r="R221" s="30">
        <v>219</v>
      </c>
      <c r="S221">
        <v>8501325</v>
      </c>
      <c r="T221">
        <v>55</v>
      </c>
      <c r="U221">
        <v>2.3580000000000001</v>
      </c>
      <c r="V221">
        <v>1.502</v>
      </c>
      <c r="W221">
        <v>211</v>
      </c>
      <c r="X221">
        <v>56</v>
      </c>
      <c r="Y221">
        <v>153026</v>
      </c>
      <c r="Z221">
        <v>2599</v>
      </c>
      <c r="AA221">
        <v>2.7</v>
      </c>
      <c r="AB221">
        <v>0.67</v>
      </c>
      <c r="AC221">
        <v>0.5</v>
      </c>
      <c r="AD221">
        <v>1.35</v>
      </c>
      <c r="AE221">
        <v>1.8080000000000001</v>
      </c>
      <c r="AF221">
        <v>0.90400000000000003</v>
      </c>
      <c r="AG221">
        <v>1.0860000000000001</v>
      </c>
      <c r="AH221" s="30">
        <v>219</v>
      </c>
      <c r="AI221">
        <v>8486043</v>
      </c>
      <c r="AJ221">
        <v>57</v>
      </c>
      <c r="AK221">
        <v>2.444</v>
      </c>
      <c r="AL221">
        <v>1.556</v>
      </c>
      <c r="AM221">
        <v>181</v>
      </c>
      <c r="AN221">
        <v>55</v>
      </c>
      <c r="AO221">
        <v>168286</v>
      </c>
      <c r="AP221">
        <v>2579</v>
      </c>
      <c r="AQ221">
        <v>2.7</v>
      </c>
      <c r="AR221">
        <v>0.67</v>
      </c>
      <c r="AS221">
        <v>0.5</v>
      </c>
      <c r="AT221">
        <v>1.35</v>
      </c>
      <c r="AU221">
        <v>1.8080000000000001</v>
      </c>
      <c r="AV221">
        <v>0.90400000000000003</v>
      </c>
      <c r="AW221">
        <v>1.0529999999999999</v>
      </c>
      <c r="AX221" s="30">
        <v>219</v>
      </c>
      <c r="AY221">
        <v>8477819</v>
      </c>
      <c r="AZ221">
        <v>64</v>
      </c>
      <c r="BA221">
        <v>2.7440000000000002</v>
      </c>
      <c r="BB221">
        <v>1.7470000000000001</v>
      </c>
      <c r="BC221">
        <v>197</v>
      </c>
      <c r="BD221">
        <v>53</v>
      </c>
      <c r="BE221">
        <v>176608</v>
      </c>
      <c r="BF221">
        <v>2513</v>
      </c>
      <c r="BG221">
        <v>2.7</v>
      </c>
      <c r="BH221">
        <v>0.67</v>
      </c>
      <c r="BI221">
        <v>0.5</v>
      </c>
      <c r="BJ221">
        <v>1.35</v>
      </c>
      <c r="BK221">
        <v>1.8080000000000001</v>
      </c>
      <c r="BL221">
        <v>0.90400000000000003</v>
      </c>
      <c r="BM221">
        <v>1.04</v>
      </c>
      <c r="BN221" s="30">
        <v>219</v>
      </c>
      <c r="BO221">
        <v>8472390</v>
      </c>
      <c r="BP221">
        <v>63</v>
      </c>
      <c r="BQ221">
        <v>2.7010000000000001</v>
      </c>
      <c r="BR221">
        <v>1.72</v>
      </c>
      <c r="BS221">
        <v>199</v>
      </c>
      <c r="BT221">
        <v>56</v>
      </c>
      <c r="BU221">
        <v>181927</v>
      </c>
      <c r="BV221">
        <v>2583</v>
      </c>
      <c r="BW221">
        <v>2.7</v>
      </c>
      <c r="BX221">
        <v>0.67</v>
      </c>
      <c r="BY221">
        <v>0.5</v>
      </c>
      <c r="BZ221">
        <v>1.35</v>
      </c>
      <c r="CA221">
        <v>1.8080000000000001</v>
      </c>
      <c r="CB221">
        <v>0.90400000000000003</v>
      </c>
      <c r="CC221">
        <v>1.091</v>
      </c>
    </row>
    <row r="222" spans="1:81" x14ac:dyDescent="0.2">
      <c r="A222" s="2">
        <v>44050</v>
      </c>
      <c r="B222" s="30">
        <v>220</v>
      </c>
      <c r="C222">
        <v>8482667</v>
      </c>
      <c r="D222">
        <v>69</v>
      </c>
      <c r="E222">
        <v>2.9590000000000001</v>
      </c>
      <c r="F222">
        <v>1.8839999999999999</v>
      </c>
      <c r="G222">
        <v>167</v>
      </c>
      <c r="H222">
        <v>59</v>
      </c>
      <c r="I222">
        <v>171722</v>
      </c>
      <c r="J222">
        <v>2586</v>
      </c>
      <c r="K222">
        <v>2.7</v>
      </c>
      <c r="L222">
        <v>0.67</v>
      </c>
      <c r="M222">
        <v>0.5</v>
      </c>
      <c r="N222">
        <v>1.35</v>
      </c>
      <c r="O222">
        <v>1.8080000000000001</v>
      </c>
      <c r="P222">
        <v>0.90400000000000003</v>
      </c>
      <c r="Q222">
        <v>1.091</v>
      </c>
      <c r="R222" s="30">
        <v>220</v>
      </c>
      <c r="S222">
        <v>8501262</v>
      </c>
      <c r="T222">
        <v>63</v>
      </c>
      <c r="U222">
        <v>2.7010000000000001</v>
      </c>
      <c r="V222">
        <v>1.72</v>
      </c>
      <c r="W222">
        <v>195</v>
      </c>
      <c r="X222">
        <v>71</v>
      </c>
      <c r="Y222">
        <v>153083</v>
      </c>
      <c r="Z222">
        <v>2609</v>
      </c>
      <c r="AA222">
        <v>2.7</v>
      </c>
      <c r="AB222">
        <v>0.67</v>
      </c>
      <c r="AC222">
        <v>0.5</v>
      </c>
      <c r="AD222">
        <v>1.35</v>
      </c>
      <c r="AE222">
        <v>1.8080000000000001</v>
      </c>
      <c r="AF222">
        <v>0.90400000000000003</v>
      </c>
      <c r="AG222">
        <v>1.0489999999999999</v>
      </c>
      <c r="AH222" s="30">
        <v>220</v>
      </c>
      <c r="AI222">
        <v>8485989</v>
      </c>
      <c r="AJ222">
        <v>54</v>
      </c>
      <c r="AK222">
        <v>2.3159999999999998</v>
      </c>
      <c r="AL222">
        <v>1.474</v>
      </c>
      <c r="AM222">
        <v>175</v>
      </c>
      <c r="AN222">
        <v>63</v>
      </c>
      <c r="AO222">
        <v>168452</v>
      </c>
      <c r="AP222">
        <v>2588</v>
      </c>
      <c r="AQ222">
        <v>2.7</v>
      </c>
      <c r="AR222">
        <v>0.67</v>
      </c>
      <c r="AS222">
        <v>0.5</v>
      </c>
      <c r="AT222">
        <v>1.35</v>
      </c>
      <c r="AU222">
        <v>1.8080000000000001</v>
      </c>
      <c r="AV222">
        <v>0.90400000000000003</v>
      </c>
      <c r="AW222">
        <v>1.07</v>
      </c>
      <c r="AX222" s="30">
        <v>220</v>
      </c>
      <c r="AY222">
        <v>8477744</v>
      </c>
      <c r="AZ222">
        <v>75</v>
      </c>
      <c r="BA222">
        <v>3.2160000000000002</v>
      </c>
      <c r="BB222">
        <v>2.048</v>
      </c>
      <c r="BC222">
        <v>188</v>
      </c>
      <c r="BD222">
        <v>73</v>
      </c>
      <c r="BE222">
        <v>176549</v>
      </c>
      <c r="BF222">
        <v>2533</v>
      </c>
      <c r="BG222">
        <v>2.7</v>
      </c>
      <c r="BH222">
        <v>0.67</v>
      </c>
      <c r="BI222">
        <v>0.5</v>
      </c>
      <c r="BJ222">
        <v>1.35</v>
      </c>
      <c r="BK222">
        <v>1.8080000000000001</v>
      </c>
      <c r="BL222">
        <v>0.90400000000000003</v>
      </c>
      <c r="BM222">
        <v>1.0249999999999999</v>
      </c>
      <c r="BN222" s="30">
        <v>220</v>
      </c>
      <c r="BO222">
        <v>8472325</v>
      </c>
      <c r="BP222">
        <v>65</v>
      </c>
      <c r="BQ222">
        <v>2.7869999999999999</v>
      </c>
      <c r="BR222">
        <v>1.7749999999999999</v>
      </c>
      <c r="BS222">
        <v>198</v>
      </c>
      <c r="BT222">
        <v>64</v>
      </c>
      <c r="BU222">
        <v>182062</v>
      </c>
      <c r="BV222">
        <v>2596</v>
      </c>
      <c r="BW222">
        <v>2.7</v>
      </c>
      <c r="BX222">
        <v>0.67</v>
      </c>
      <c r="BY222">
        <v>0.5</v>
      </c>
      <c r="BZ222">
        <v>1.35</v>
      </c>
      <c r="CA222">
        <v>1.8080000000000001</v>
      </c>
      <c r="CB222">
        <v>0.90400000000000003</v>
      </c>
      <c r="CC222">
        <v>1.0900000000000001</v>
      </c>
    </row>
    <row r="223" spans="1:81" x14ac:dyDescent="0.2">
      <c r="A223" s="2">
        <v>44051</v>
      </c>
      <c r="B223" s="30">
        <v>221</v>
      </c>
      <c r="C223">
        <v>8482611</v>
      </c>
      <c r="D223">
        <v>56</v>
      </c>
      <c r="E223">
        <v>2.4009999999999998</v>
      </c>
      <c r="F223">
        <v>1.5289999999999999</v>
      </c>
      <c r="G223">
        <v>175</v>
      </c>
      <c r="H223">
        <v>61</v>
      </c>
      <c r="I223">
        <v>171774</v>
      </c>
      <c r="J223">
        <v>2596</v>
      </c>
      <c r="K223">
        <v>2.7</v>
      </c>
      <c r="L223">
        <v>0.67</v>
      </c>
      <c r="M223">
        <v>0.5</v>
      </c>
      <c r="N223">
        <v>1.35</v>
      </c>
      <c r="O223">
        <v>1.8080000000000001</v>
      </c>
      <c r="P223">
        <v>0.90400000000000003</v>
      </c>
      <c r="Q223">
        <v>1.08</v>
      </c>
      <c r="R223" s="30">
        <v>221</v>
      </c>
      <c r="S223">
        <v>8501193</v>
      </c>
      <c r="T223">
        <v>69</v>
      </c>
      <c r="U223">
        <v>2.9590000000000001</v>
      </c>
      <c r="V223">
        <v>1.8839999999999999</v>
      </c>
      <c r="W223">
        <v>190</v>
      </c>
      <c r="X223">
        <v>68</v>
      </c>
      <c r="Y223">
        <v>153165</v>
      </c>
      <c r="Z223">
        <v>2625</v>
      </c>
      <c r="AA223">
        <v>2.7</v>
      </c>
      <c r="AB223">
        <v>0.67</v>
      </c>
      <c r="AC223">
        <v>0.5</v>
      </c>
      <c r="AD223">
        <v>1.35</v>
      </c>
      <c r="AE223">
        <v>1.8080000000000001</v>
      </c>
      <c r="AF223">
        <v>0.90400000000000003</v>
      </c>
      <c r="AG223">
        <v>1.028</v>
      </c>
      <c r="AH223" s="30">
        <v>221</v>
      </c>
      <c r="AI223">
        <v>8485930</v>
      </c>
      <c r="AJ223">
        <v>59</v>
      </c>
      <c r="AK223">
        <v>2.5299999999999998</v>
      </c>
      <c r="AL223">
        <v>1.611</v>
      </c>
      <c r="AM223">
        <v>177</v>
      </c>
      <c r="AN223">
        <v>52</v>
      </c>
      <c r="AO223">
        <v>168463</v>
      </c>
      <c r="AP223">
        <v>2604</v>
      </c>
      <c r="AQ223">
        <v>2.7</v>
      </c>
      <c r="AR223">
        <v>0.67</v>
      </c>
      <c r="AS223">
        <v>0.5</v>
      </c>
      <c r="AT223">
        <v>1.35</v>
      </c>
      <c r="AU223">
        <v>1.8080000000000001</v>
      </c>
      <c r="AV223">
        <v>0.90400000000000003</v>
      </c>
      <c r="AW223">
        <v>1.0529999999999999</v>
      </c>
      <c r="AX223" s="30">
        <v>221</v>
      </c>
      <c r="AY223">
        <v>8477670</v>
      </c>
      <c r="AZ223">
        <v>74</v>
      </c>
      <c r="BA223">
        <v>3.173</v>
      </c>
      <c r="BB223">
        <v>2.02</v>
      </c>
      <c r="BC223">
        <v>197</v>
      </c>
      <c r="BD223">
        <v>66</v>
      </c>
      <c r="BE223">
        <v>176696</v>
      </c>
      <c r="BF223">
        <v>2552</v>
      </c>
      <c r="BG223">
        <v>2.7</v>
      </c>
      <c r="BH223">
        <v>0.67</v>
      </c>
      <c r="BI223">
        <v>0.5</v>
      </c>
      <c r="BJ223">
        <v>1.35</v>
      </c>
      <c r="BK223">
        <v>1.8080000000000001</v>
      </c>
      <c r="BL223">
        <v>0.90400000000000003</v>
      </c>
      <c r="BM223">
        <v>1.0529999999999999</v>
      </c>
      <c r="BN223" s="30">
        <v>221</v>
      </c>
      <c r="BO223">
        <v>8472250</v>
      </c>
      <c r="BP223">
        <v>75</v>
      </c>
      <c r="BQ223">
        <v>3.2160000000000002</v>
      </c>
      <c r="BR223">
        <v>2.048</v>
      </c>
      <c r="BS223">
        <v>193</v>
      </c>
      <c r="BT223">
        <v>70</v>
      </c>
      <c r="BU223">
        <v>182089</v>
      </c>
      <c r="BV223">
        <v>2611</v>
      </c>
      <c r="BW223">
        <v>2.7</v>
      </c>
      <c r="BX223">
        <v>0.67</v>
      </c>
      <c r="BY223">
        <v>0.5</v>
      </c>
      <c r="BZ223">
        <v>1.35</v>
      </c>
      <c r="CA223">
        <v>1.8080000000000001</v>
      </c>
      <c r="CB223">
        <v>0.90400000000000003</v>
      </c>
      <c r="CC223">
        <v>1.1000000000000001</v>
      </c>
    </row>
    <row r="224" spans="1:81" x14ac:dyDescent="0.2">
      <c r="A224" s="2">
        <v>44052</v>
      </c>
      <c r="B224" s="30">
        <v>222</v>
      </c>
      <c r="C224">
        <v>8482556</v>
      </c>
      <c r="D224">
        <v>55</v>
      </c>
      <c r="E224">
        <v>2.3580000000000001</v>
      </c>
      <c r="F224">
        <v>1.502</v>
      </c>
      <c r="G224">
        <v>177</v>
      </c>
      <c r="H224">
        <v>54</v>
      </c>
      <c r="I224">
        <v>171828</v>
      </c>
      <c r="J224">
        <v>2608</v>
      </c>
      <c r="K224">
        <v>2.7</v>
      </c>
      <c r="L224">
        <v>0.67</v>
      </c>
      <c r="M224">
        <v>0.5</v>
      </c>
      <c r="N224">
        <v>1.35</v>
      </c>
      <c r="O224">
        <v>1.8080000000000001</v>
      </c>
      <c r="P224">
        <v>0.90400000000000003</v>
      </c>
      <c r="Q224">
        <v>1.085</v>
      </c>
      <c r="R224" s="30">
        <v>222</v>
      </c>
      <c r="S224">
        <v>8501119</v>
      </c>
      <c r="T224">
        <v>74</v>
      </c>
      <c r="U224">
        <v>3.173</v>
      </c>
      <c r="V224">
        <v>2.02</v>
      </c>
      <c r="W224">
        <v>193</v>
      </c>
      <c r="X224">
        <v>66</v>
      </c>
      <c r="Y224">
        <v>153256</v>
      </c>
      <c r="Z224">
        <v>2646</v>
      </c>
      <c r="AA224">
        <v>2.7</v>
      </c>
      <c r="AB224">
        <v>0.67</v>
      </c>
      <c r="AC224">
        <v>0.5</v>
      </c>
      <c r="AD224">
        <v>1.35</v>
      </c>
      <c r="AE224">
        <v>1.8080000000000001</v>
      </c>
      <c r="AF224">
        <v>0.90400000000000003</v>
      </c>
      <c r="AG224">
        <v>0.995</v>
      </c>
      <c r="AH224" s="30">
        <v>222</v>
      </c>
      <c r="AI224">
        <v>8485856</v>
      </c>
      <c r="AJ224">
        <v>74</v>
      </c>
      <c r="AK224">
        <v>3.173</v>
      </c>
      <c r="AL224">
        <v>2.02</v>
      </c>
      <c r="AM224">
        <v>175</v>
      </c>
      <c r="AN224">
        <v>61</v>
      </c>
      <c r="AO224">
        <v>168516</v>
      </c>
      <c r="AP224">
        <v>2626</v>
      </c>
      <c r="AQ224">
        <v>2.7</v>
      </c>
      <c r="AR224">
        <v>0.67</v>
      </c>
      <c r="AS224">
        <v>0.5</v>
      </c>
      <c r="AT224">
        <v>1.35</v>
      </c>
      <c r="AU224">
        <v>1.8080000000000001</v>
      </c>
      <c r="AV224">
        <v>0.90400000000000003</v>
      </c>
      <c r="AW224">
        <v>1.014</v>
      </c>
      <c r="AX224" s="30">
        <v>222</v>
      </c>
      <c r="AY224">
        <v>8477603</v>
      </c>
      <c r="AZ224">
        <v>67</v>
      </c>
      <c r="BA224">
        <v>2.8730000000000002</v>
      </c>
      <c r="BB224">
        <v>1.829</v>
      </c>
      <c r="BC224">
        <v>206</v>
      </c>
      <c r="BD224">
        <v>65</v>
      </c>
      <c r="BE224">
        <v>176783</v>
      </c>
      <c r="BF224">
        <v>2566</v>
      </c>
      <c r="BG224">
        <v>2.7</v>
      </c>
      <c r="BH224">
        <v>0.67</v>
      </c>
      <c r="BI224">
        <v>0.5</v>
      </c>
      <c r="BJ224">
        <v>1.35</v>
      </c>
      <c r="BK224">
        <v>1.8080000000000001</v>
      </c>
      <c r="BL224">
        <v>0.90400000000000003</v>
      </c>
      <c r="BM224">
        <v>1.0509999999999999</v>
      </c>
      <c r="BN224" s="30">
        <v>222</v>
      </c>
      <c r="BO224">
        <v>8472191</v>
      </c>
      <c r="BP224">
        <v>59</v>
      </c>
      <c r="BQ224">
        <v>2.5299999999999998</v>
      </c>
      <c r="BR224">
        <v>1.611</v>
      </c>
      <c r="BS224">
        <v>207</v>
      </c>
      <c r="BT224">
        <v>61</v>
      </c>
      <c r="BU224">
        <v>182186</v>
      </c>
      <c r="BV224">
        <v>2625</v>
      </c>
      <c r="BW224">
        <v>2.7</v>
      </c>
      <c r="BX224">
        <v>0.67</v>
      </c>
      <c r="BY224">
        <v>0.5</v>
      </c>
      <c r="BZ224">
        <v>1.35</v>
      </c>
      <c r="CA224">
        <v>1.8080000000000001</v>
      </c>
      <c r="CB224">
        <v>0.90400000000000003</v>
      </c>
      <c r="CC224">
        <v>1.091</v>
      </c>
    </row>
    <row r="225" spans="1:81" x14ac:dyDescent="0.2">
      <c r="A225" s="2">
        <v>44053</v>
      </c>
      <c r="B225" s="30">
        <v>223</v>
      </c>
      <c r="C225">
        <v>8482497</v>
      </c>
      <c r="D225">
        <v>59</v>
      </c>
      <c r="E225">
        <v>2.5299999999999998</v>
      </c>
      <c r="F225">
        <v>1.611</v>
      </c>
      <c r="G225">
        <v>179</v>
      </c>
      <c r="H225">
        <v>53</v>
      </c>
      <c r="I225">
        <v>171896</v>
      </c>
      <c r="J225">
        <v>2625</v>
      </c>
      <c r="K225">
        <v>2.7</v>
      </c>
      <c r="L225">
        <v>0.67</v>
      </c>
      <c r="M225">
        <v>0.5</v>
      </c>
      <c r="N225">
        <v>1.35</v>
      </c>
      <c r="O225">
        <v>1.8080000000000001</v>
      </c>
      <c r="P225">
        <v>0.90400000000000003</v>
      </c>
      <c r="Q225">
        <v>1.0449999999999999</v>
      </c>
      <c r="R225" s="30">
        <v>223</v>
      </c>
      <c r="S225">
        <v>8501050</v>
      </c>
      <c r="T225">
        <v>69</v>
      </c>
      <c r="U225">
        <v>2.9590000000000001</v>
      </c>
      <c r="V225">
        <v>1.8839999999999999</v>
      </c>
      <c r="W225">
        <v>208</v>
      </c>
      <c r="X225">
        <v>59</v>
      </c>
      <c r="Y225">
        <v>153300</v>
      </c>
      <c r="Z225">
        <v>2665</v>
      </c>
      <c r="AA225">
        <v>2.7</v>
      </c>
      <c r="AB225">
        <v>0.67</v>
      </c>
      <c r="AC225">
        <v>0.5</v>
      </c>
      <c r="AD225">
        <v>1.35</v>
      </c>
      <c r="AE225">
        <v>1.8080000000000001</v>
      </c>
      <c r="AF225">
        <v>0.90400000000000003</v>
      </c>
      <c r="AG225">
        <v>0.98499999999999999</v>
      </c>
      <c r="AH225" s="30">
        <v>223</v>
      </c>
      <c r="AI225">
        <v>8485781</v>
      </c>
      <c r="AJ225">
        <v>75</v>
      </c>
      <c r="AK225">
        <v>3.2160000000000002</v>
      </c>
      <c r="AL225">
        <v>2.048</v>
      </c>
      <c r="AM225">
        <v>190</v>
      </c>
      <c r="AN225">
        <v>59</v>
      </c>
      <c r="AO225">
        <v>168517</v>
      </c>
      <c r="AP225">
        <v>2652</v>
      </c>
      <c r="AQ225">
        <v>2.7</v>
      </c>
      <c r="AR225">
        <v>0.67</v>
      </c>
      <c r="AS225">
        <v>0.5</v>
      </c>
      <c r="AT225">
        <v>1.35</v>
      </c>
      <c r="AU225">
        <v>1.8080000000000001</v>
      </c>
      <c r="AV225">
        <v>0.90400000000000003</v>
      </c>
      <c r="AW225">
        <v>1.014</v>
      </c>
      <c r="AX225" s="30">
        <v>223</v>
      </c>
      <c r="AY225">
        <v>8477551</v>
      </c>
      <c r="AZ225">
        <v>52</v>
      </c>
      <c r="BA225">
        <v>2.23</v>
      </c>
      <c r="BB225">
        <v>1.42</v>
      </c>
      <c r="BC225">
        <v>215</v>
      </c>
      <c r="BD225">
        <v>58</v>
      </c>
      <c r="BE225">
        <v>176787</v>
      </c>
      <c r="BF225">
        <v>2576</v>
      </c>
      <c r="BG225">
        <v>2.7</v>
      </c>
      <c r="BH225">
        <v>0.67</v>
      </c>
      <c r="BI225">
        <v>0.5</v>
      </c>
      <c r="BJ225">
        <v>1.35</v>
      </c>
      <c r="BK225">
        <v>1.8080000000000001</v>
      </c>
      <c r="BL225">
        <v>0.90400000000000003</v>
      </c>
      <c r="BM225">
        <v>1.073</v>
      </c>
      <c r="BN225" s="30">
        <v>223</v>
      </c>
      <c r="BO225">
        <v>8472123</v>
      </c>
      <c r="BP225">
        <v>68</v>
      </c>
      <c r="BQ225">
        <v>2.9159999999999999</v>
      </c>
      <c r="BR225">
        <v>1.8560000000000001</v>
      </c>
      <c r="BS225">
        <v>204</v>
      </c>
      <c r="BT225">
        <v>62</v>
      </c>
      <c r="BU225">
        <v>182190</v>
      </c>
      <c r="BV225">
        <v>2642</v>
      </c>
      <c r="BW225">
        <v>2.7</v>
      </c>
      <c r="BX225">
        <v>0.67</v>
      </c>
      <c r="BY225">
        <v>0.5</v>
      </c>
      <c r="BZ225">
        <v>1.35</v>
      </c>
      <c r="CA225">
        <v>1.8080000000000001</v>
      </c>
      <c r="CB225">
        <v>0.90400000000000003</v>
      </c>
      <c r="CC225">
        <v>1.0820000000000001</v>
      </c>
    </row>
    <row r="226" spans="1:81" x14ac:dyDescent="0.2">
      <c r="A226" s="2">
        <v>44054</v>
      </c>
      <c r="B226" s="30">
        <v>224</v>
      </c>
      <c r="C226">
        <v>8482439</v>
      </c>
      <c r="D226">
        <v>58</v>
      </c>
      <c r="E226">
        <v>2.4870000000000001</v>
      </c>
      <c r="F226">
        <v>1.583</v>
      </c>
      <c r="G226">
        <v>177</v>
      </c>
      <c r="H226">
        <v>61</v>
      </c>
      <c r="I226">
        <v>171915</v>
      </c>
      <c r="J226">
        <v>2638</v>
      </c>
      <c r="K226">
        <v>2.7</v>
      </c>
      <c r="L226">
        <v>0.67</v>
      </c>
      <c r="M226">
        <v>0.5</v>
      </c>
      <c r="N226">
        <v>1.35</v>
      </c>
      <c r="O226">
        <v>1.8080000000000001</v>
      </c>
      <c r="P226">
        <v>0.90400000000000003</v>
      </c>
      <c r="Q226">
        <v>1.0469999999999999</v>
      </c>
      <c r="R226" s="30">
        <v>224</v>
      </c>
      <c r="S226">
        <v>8500971</v>
      </c>
      <c r="T226">
        <v>79</v>
      </c>
      <c r="U226">
        <v>3.3879999999999999</v>
      </c>
      <c r="V226">
        <v>2.157</v>
      </c>
      <c r="W226">
        <v>211</v>
      </c>
      <c r="X226">
        <v>66</v>
      </c>
      <c r="Y226">
        <v>153378</v>
      </c>
      <c r="Z226">
        <v>2689</v>
      </c>
      <c r="AA226">
        <v>2.7</v>
      </c>
      <c r="AB226">
        <v>0.67</v>
      </c>
      <c r="AC226">
        <v>0.5</v>
      </c>
      <c r="AD226">
        <v>1.35</v>
      </c>
      <c r="AE226">
        <v>1.8080000000000001</v>
      </c>
      <c r="AF226">
        <v>0.90400000000000003</v>
      </c>
      <c r="AG226">
        <v>1.0149999999999999</v>
      </c>
      <c r="AH226" s="30">
        <v>224</v>
      </c>
      <c r="AI226">
        <v>8485713</v>
      </c>
      <c r="AJ226">
        <v>68</v>
      </c>
      <c r="AK226">
        <v>2.9159999999999999</v>
      </c>
      <c r="AL226">
        <v>1.8560000000000001</v>
      </c>
      <c r="AM226">
        <v>202</v>
      </c>
      <c r="AN226">
        <v>63</v>
      </c>
      <c r="AO226">
        <v>168639</v>
      </c>
      <c r="AP226">
        <v>2669</v>
      </c>
      <c r="AQ226">
        <v>2.7</v>
      </c>
      <c r="AR226">
        <v>0.67</v>
      </c>
      <c r="AS226">
        <v>0.5</v>
      </c>
      <c r="AT226">
        <v>1.35</v>
      </c>
      <c r="AU226">
        <v>1.8080000000000001</v>
      </c>
      <c r="AV226">
        <v>0.90400000000000003</v>
      </c>
      <c r="AW226">
        <v>1.022</v>
      </c>
      <c r="AX226" s="30">
        <v>224</v>
      </c>
      <c r="AY226">
        <v>8477468</v>
      </c>
      <c r="AZ226">
        <v>83</v>
      </c>
      <c r="BA226">
        <v>3.5590000000000002</v>
      </c>
      <c r="BB226">
        <v>2.266</v>
      </c>
      <c r="BC226">
        <v>187</v>
      </c>
      <c r="BD226">
        <v>80</v>
      </c>
      <c r="BE226">
        <v>176837</v>
      </c>
      <c r="BF226">
        <v>2593</v>
      </c>
      <c r="BG226">
        <v>2.7</v>
      </c>
      <c r="BH226">
        <v>0.67</v>
      </c>
      <c r="BI226">
        <v>0.5</v>
      </c>
      <c r="BJ226">
        <v>1.35</v>
      </c>
      <c r="BK226">
        <v>1.8080000000000001</v>
      </c>
      <c r="BL226">
        <v>0.90400000000000003</v>
      </c>
      <c r="BM226">
        <v>1.05</v>
      </c>
      <c r="BN226" s="30">
        <v>224</v>
      </c>
      <c r="BO226">
        <v>8472065</v>
      </c>
      <c r="BP226">
        <v>58</v>
      </c>
      <c r="BQ226">
        <v>2.4870000000000001</v>
      </c>
      <c r="BR226">
        <v>1.583</v>
      </c>
      <c r="BS226">
        <v>214</v>
      </c>
      <c r="BT226">
        <v>58</v>
      </c>
      <c r="BU226">
        <v>182286</v>
      </c>
      <c r="BV226">
        <v>2651</v>
      </c>
      <c r="BW226">
        <v>2.7</v>
      </c>
      <c r="BX226">
        <v>0.67</v>
      </c>
      <c r="BY226">
        <v>0.5</v>
      </c>
      <c r="BZ226">
        <v>1.35</v>
      </c>
      <c r="CA226">
        <v>1.8080000000000001</v>
      </c>
      <c r="CB226">
        <v>0.90400000000000003</v>
      </c>
      <c r="CC226">
        <v>1.06</v>
      </c>
    </row>
    <row r="227" spans="1:81" x14ac:dyDescent="0.2">
      <c r="A227" s="2">
        <v>44055</v>
      </c>
      <c r="B227" s="30">
        <v>225</v>
      </c>
      <c r="C227">
        <v>8482372</v>
      </c>
      <c r="D227">
        <v>67</v>
      </c>
      <c r="E227">
        <v>2.8730000000000002</v>
      </c>
      <c r="F227">
        <v>1.829</v>
      </c>
      <c r="G227">
        <v>174</v>
      </c>
      <c r="H227">
        <v>61</v>
      </c>
      <c r="I227">
        <v>172004</v>
      </c>
      <c r="J227">
        <v>2654</v>
      </c>
      <c r="K227">
        <v>2.7</v>
      </c>
      <c r="L227">
        <v>0.67</v>
      </c>
      <c r="M227">
        <v>0.5</v>
      </c>
      <c r="N227">
        <v>1.35</v>
      </c>
      <c r="O227">
        <v>1.8080000000000001</v>
      </c>
      <c r="P227">
        <v>0.90400000000000003</v>
      </c>
      <c r="Q227">
        <v>1.0569999999999999</v>
      </c>
      <c r="R227" s="30">
        <v>225</v>
      </c>
      <c r="S227">
        <v>8500903</v>
      </c>
      <c r="T227">
        <v>68</v>
      </c>
      <c r="U227">
        <v>2.9159999999999999</v>
      </c>
      <c r="V227">
        <v>1.8560000000000001</v>
      </c>
      <c r="W227">
        <v>223</v>
      </c>
      <c r="X227">
        <v>67</v>
      </c>
      <c r="Y227">
        <v>153418</v>
      </c>
      <c r="Z227">
        <v>2709</v>
      </c>
      <c r="AA227">
        <v>2.7</v>
      </c>
      <c r="AB227">
        <v>0.67</v>
      </c>
      <c r="AC227">
        <v>0.5</v>
      </c>
      <c r="AD227">
        <v>1.35</v>
      </c>
      <c r="AE227">
        <v>1.8080000000000001</v>
      </c>
      <c r="AF227">
        <v>0.90400000000000003</v>
      </c>
      <c r="AG227">
        <v>1.0149999999999999</v>
      </c>
      <c r="AH227" s="30">
        <v>225</v>
      </c>
      <c r="AI227">
        <v>8485651</v>
      </c>
      <c r="AJ227">
        <v>62</v>
      </c>
      <c r="AK227">
        <v>2.6589999999999998</v>
      </c>
      <c r="AL227">
        <v>1.6930000000000001</v>
      </c>
      <c r="AM227">
        <v>208</v>
      </c>
      <c r="AN227">
        <v>62</v>
      </c>
      <c r="AO227">
        <v>168715</v>
      </c>
      <c r="AP227">
        <v>2686</v>
      </c>
      <c r="AQ227">
        <v>2.7</v>
      </c>
      <c r="AR227">
        <v>0.67</v>
      </c>
      <c r="AS227">
        <v>0.5</v>
      </c>
      <c r="AT227">
        <v>1.35</v>
      </c>
      <c r="AU227">
        <v>1.8080000000000001</v>
      </c>
      <c r="AV227">
        <v>0.90400000000000003</v>
      </c>
      <c r="AW227">
        <v>1.089</v>
      </c>
      <c r="AX227" s="30">
        <v>225</v>
      </c>
      <c r="AY227">
        <v>8477402</v>
      </c>
      <c r="AZ227">
        <v>66</v>
      </c>
      <c r="BA227">
        <v>2.83</v>
      </c>
      <c r="BB227">
        <v>1.802</v>
      </c>
      <c r="BC227">
        <v>202</v>
      </c>
      <c r="BD227">
        <v>68</v>
      </c>
      <c r="BE227">
        <v>176934</v>
      </c>
      <c r="BF227">
        <v>2606</v>
      </c>
      <c r="BG227">
        <v>2.7</v>
      </c>
      <c r="BH227">
        <v>0.67</v>
      </c>
      <c r="BI227">
        <v>0.5</v>
      </c>
      <c r="BJ227">
        <v>1.35</v>
      </c>
      <c r="BK227">
        <v>1.8080000000000001</v>
      </c>
      <c r="BL227">
        <v>0.90400000000000003</v>
      </c>
      <c r="BM227">
        <v>1.032</v>
      </c>
      <c r="BN227" s="30">
        <v>225</v>
      </c>
      <c r="BO227">
        <v>8471976</v>
      </c>
      <c r="BP227">
        <v>89</v>
      </c>
      <c r="BQ227">
        <v>3.8159999999999998</v>
      </c>
      <c r="BR227">
        <v>2.4300000000000002</v>
      </c>
      <c r="BS227">
        <v>189</v>
      </c>
      <c r="BT227">
        <v>83</v>
      </c>
      <c r="BU227">
        <v>182338</v>
      </c>
      <c r="BV227">
        <v>2667</v>
      </c>
      <c r="BW227">
        <v>2.7</v>
      </c>
      <c r="BX227">
        <v>0.67</v>
      </c>
      <c r="BY227">
        <v>0.5</v>
      </c>
      <c r="BZ227">
        <v>1.35</v>
      </c>
      <c r="CA227">
        <v>1.8080000000000001</v>
      </c>
      <c r="CB227">
        <v>0.90400000000000003</v>
      </c>
      <c r="CC227">
        <v>1.0649999999999999</v>
      </c>
    </row>
    <row r="228" spans="1:81" x14ac:dyDescent="0.2">
      <c r="A228" s="2">
        <v>44056</v>
      </c>
      <c r="B228" s="30">
        <v>226</v>
      </c>
      <c r="C228">
        <v>8482303</v>
      </c>
      <c r="D228">
        <v>69</v>
      </c>
      <c r="E228">
        <v>2.9590000000000001</v>
      </c>
      <c r="F228">
        <v>1.8839999999999999</v>
      </c>
      <c r="G228">
        <v>180</v>
      </c>
      <c r="H228">
        <v>61</v>
      </c>
      <c r="I228">
        <v>172053</v>
      </c>
      <c r="J228">
        <v>2672</v>
      </c>
      <c r="K228">
        <v>2.7</v>
      </c>
      <c r="L228">
        <v>0.67</v>
      </c>
      <c r="M228">
        <v>0.5</v>
      </c>
      <c r="N228">
        <v>1.35</v>
      </c>
      <c r="O228">
        <v>1.8080000000000001</v>
      </c>
      <c r="P228">
        <v>0.90400000000000003</v>
      </c>
      <c r="Q228">
        <v>1.024</v>
      </c>
      <c r="R228" s="30">
        <v>226</v>
      </c>
      <c r="S228">
        <v>8500824</v>
      </c>
      <c r="T228">
        <v>79</v>
      </c>
      <c r="U228">
        <v>3.3879999999999999</v>
      </c>
      <c r="V228">
        <v>2.157</v>
      </c>
      <c r="W228">
        <v>211</v>
      </c>
      <c r="X228">
        <v>80</v>
      </c>
      <c r="Y228">
        <v>153447</v>
      </c>
      <c r="Z228">
        <v>2721</v>
      </c>
      <c r="AA228">
        <v>2.7</v>
      </c>
      <c r="AB228">
        <v>0.67</v>
      </c>
      <c r="AC228">
        <v>0.5</v>
      </c>
      <c r="AD228">
        <v>1.35</v>
      </c>
      <c r="AE228">
        <v>1.8080000000000001</v>
      </c>
      <c r="AF228">
        <v>0.90400000000000003</v>
      </c>
      <c r="AG228">
        <v>1.06</v>
      </c>
      <c r="AH228" s="30">
        <v>226</v>
      </c>
      <c r="AI228">
        <v>8485584</v>
      </c>
      <c r="AJ228">
        <v>67</v>
      </c>
      <c r="AK228">
        <v>2.8730000000000002</v>
      </c>
      <c r="AL228">
        <v>1.829</v>
      </c>
      <c r="AM228">
        <v>201</v>
      </c>
      <c r="AN228">
        <v>69</v>
      </c>
      <c r="AO228">
        <v>168748</v>
      </c>
      <c r="AP228">
        <v>2697</v>
      </c>
      <c r="AQ228">
        <v>2.7</v>
      </c>
      <c r="AR228">
        <v>0.67</v>
      </c>
      <c r="AS228">
        <v>0.5</v>
      </c>
      <c r="AT228">
        <v>1.35</v>
      </c>
      <c r="AU228">
        <v>1.8080000000000001</v>
      </c>
      <c r="AV228">
        <v>0.90400000000000003</v>
      </c>
      <c r="AW228">
        <v>1.0960000000000001</v>
      </c>
      <c r="AX228" s="30">
        <v>226</v>
      </c>
      <c r="AY228">
        <v>8477336</v>
      </c>
      <c r="AZ228">
        <v>66</v>
      </c>
      <c r="BA228">
        <v>2.83</v>
      </c>
      <c r="BB228">
        <v>1.802</v>
      </c>
      <c r="BC228">
        <v>208</v>
      </c>
      <c r="BD228">
        <v>60</v>
      </c>
      <c r="BE228">
        <v>177017</v>
      </c>
      <c r="BF228">
        <v>2623</v>
      </c>
      <c r="BG228">
        <v>2.7</v>
      </c>
      <c r="BH228">
        <v>0.67</v>
      </c>
      <c r="BI228">
        <v>0.5</v>
      </c>
      <c r="BJ228">
        <v>1.35</v>
      </c>
      <c r="BK228">
        <v>1.8080000000000001</v>
      </c>
      <c r="BL228">
        <v>0.90400000000000003</v>
      </c>
      <c r="BM228">
        <v>1.0509999999999999</v>
      </c>
      <c r="BN228" s="30">
        <v>226</v>
      </c>
      <c r="BO228">
        <v>8471905</v>
      </c>
      <c r="BP228">
        <v>71</v>
      </c>
      <c r="BQ228">
        <v>3.044</v>
      </c>
      <c r="BR228">
        <v>1.9379999999999999</v>
      </c>
      <c r="BS228">
        <v>209</v>
      </c>
      <c r="BT228">
        <v>69</v>
      </c>
      <c r="BU228">
        <v>182480</v>
      </c>
      <c r="BV228">
        <v>2687</v>
      </c>
      <c r="BW228">
        <v>2.7</v>
      </c>
      <c r="BX228">
        <v>0.67</v>
      </c>
      <c r="BY228">
        <v>0.5</v>
      </c>
      <c r="BZ228">
        <v>1.35</v>
      </c>
      <c r="CA228">
        <v>1.8080000000000001</v>
      </c>
      <c r="CB228">
        <v>0.90400000000000003</v>
      </c>
      <c r="CC228">
        <v>1.046</v>
      </c>
    </row>
    <row r="229" spans="1:81" x14ac:dyDescent="0.2">
      <c r="A229" s="2">
        <v>44057</v>
      </c>
      <c r="B229" s="30">
        <v>227</v>
      </c>
      <c r="C229">
        <v>8482241</v>
      </c>
      <c r="D229">
        <v>62</v>
      </c>
      <c r="E229">
        <v>2.6589999999999998</v>
      </c>
      <c r="F229">
        <v>1.6930000000000001</v>
      </c>
      <c r="G229">
        <v>194</v>
      </c>
      <c r="H229">
        <v>55</v>
      </c>
      <c r="I229">
        <v>172147</v>
      </c>
      <c r="J229">
        <v>2687</v>
      </c>
      <c r="K229">
        <v>2.7</v>
      </c>
      <c r="L229">
        <v>0.67</v>
      </c>
      <c r="M229">
        <v>0.5</v>
      </c>
      <c r="N229">
        <v>1.35</v>
      </c>
      <c r="O229">
        <v>1.8080000000000001</v>
      </c>
      <c r="P229">
        <v>0.90400000000000003</v>
      </c>
      <c r="Q229">
        <v>1.0429999999999999</v>
      </c>
      <c r="R229" s="30">
        <v>227</v>
      </c>
      <c r="S229">
        <v>8500755</v>
      </c>
      <c r="T229">
        <v>69</v>
      </c>
      <c r="U229">
        <v>2.9590000000000001</v>
      </c>
      <c r="V229">
        <v>1.8839999999999999</v>
      </c>
      <c r="W229">
        <v>218</v>
      </c>
      <c r="X229">
        <v>72</v>
      </c>
      <c r="Y229">
        <v>153567</v>
      </c>
      <c r="Z229">
        <v>2738</v>
      </c>
      <c r="AA229">
        <v>2.7</v>
      </c>
      <c r="AB229">
        <v>0.67</v>
      </c>
      <c r="AC229">
        <v>0.5</v>
      </c>
      <c r="AD229">
        <v>1.35</v>
      </c>
      <c r="AE229">
        <v>1.8080000000000001</v>
      </c>
      <c r="AF229">
        <v>0.90400000000000003</v>
      </c>
      <c r="AG229">
        <v>1.0629999999999999</v>
      </c>
      <c r="AH229" s="30">
        <v>227</v>
      </c>
      <c r="AI229">
        <v>8485509</v>
      </c>
      <c r="AJ229">
        <v>75</v>
      </c>
      <c r="AK229">
        <v>3.2160000000000002</v>
      </c>
      <c r="AL229">
        <v>2.048</v>
      </c>
      <c r="AM229">
        <v>199</v>
      </c>
      <c r="AN229">
        <v>69</v>
      </c>
      <c r="AO229">
        <v>168816</v>
      </c>
      <c r="AP229">
        <v>2711</v>
      </c>
      <c r="AQ229">
        <v>2.7</v>
      </c>
      <c r="AR229">
        <v>0.67</v>
      </c>
      <c r="AS229">
        <v>0.5</v>
      </c>
      <c r="AT229">
        <v>1.35</v>
      </c>
      <c r="AU229">
        <v>1.8080000000000001</v>
      </c>
      <c r="AV229">
        <v>0.90400000000000003</v>
      </c>
      <c r="AW229">
        <v>1.089</v>
      </c>
      <c r="AX229" s="30">
        <v>227</v>
      </c>
      <c r="AY229">
        <v>8477270</v>
      </c>
      <c r="AZ229">
        <v>66</v>
      </c>
      <c r="BA229">
        <v>2.83</v>
      </c>
      <c r="BB229">
        <v>1.802</v>
      </c>
      <c r="BC229">
        <v>212</v>
      </c>
      <c r="BD229">
        <v>62</v>
      </c>
      <c r="BE229">
        <v>177157</v>
      </c>
      <c r="BF229">
        <v>2638</v>
      </c>
      <c r="BG229">
        <v>2.7</v>
      </c>
      <c r="BH229">
        <v>0.67</v>
      </c>
      <c r="BI229">
        <v>0.5</v>
      </c>
      <c r="BJ229">
        <v>1.35</v>
      </c>
      <c r="BK229">
        <v>1.8080000000000001</v>
      </c>
      <c r="BL229">
        <v>0.90400000000000003</v>
      </c>
      <c r="BM229">
        <v>1.0169999999999999</v>
      </c>
      <c r="BN229" s="30">
        <v>227</v>
      </c>
      <c r="BO229">
        <v>8471844</v>
      </c>
      <c r="BP229">
        <v>61</v>
      </c>
      <c r="BQ229">
        <v>2.6160000000000001</v>
      </c>
      <c r="BR229">
        <v>1.665</v>
      </c>
      <c r="BS229">
        <v>219</v>
      </c>
      <c r="BT229">
        <v>61</v>
      </c>
      <c r="BU229">
        <v>182451</v>
      </c>
      <c r="BV229">
        <v>2700</v>
      </c>
      <c r="BW229">
        <v>2.7</v>
      </c>
      <c r="BX229">
        <v>0.67</v>
      </c>
      <c r="BY229">
        <v>0.5</v>
      </c>
      <c r="BZ229">
        <v>1.35</v>
      </c>
      <c r="CA229">
        <v>1.8080000000000001</v>
      </c>
      <c r="CB229">
        <v>0.90400000000000003</v>
      </c>
      <c r="CC229">
        <v>1.04</v>
      </c>
    </row>
    <row r="230" spans="1:81" x14ac:dyDescent="0.2">
      <c r="A230" s="2">
        <v>44058</v>
      </c>
      <c r="B230" s="30">
        <v>228</v>
      </c>
      <c r="C230">
        <v>8482174</v>
      </c>
      <c r="D230">
        <v>67</v>
      </c>
      <c r="E230">
        <v>2.8730000000000002</v>
      </c>
      <c r="F230">
        <v>1.829</v>
      </c>
      <c r="G230">
        <v>189</v>
      </c>
      <c r="H230">
        <v>67</v>
      </c>
      <c r="I230">
        <v>172212</v>
      </c>
      <c r="J230">
        <v>2700</v>
      </c>
      <c r="K230">
        <v>2.7</v>
      </c>
      <c r="L230">
        <v>0.67</v>
      </c>
      <c r="M230">
        <v>0.5</v>
      </c>
      <c r="N230">
        <v>1.35</v>
      </c>
      <c r="O230">
        <v>1.8080000000000001</v>
      </c>
      <c r="P230">
        <v>0.90400000000000003</v>
      </c>
      <c r="Q230">
        <v>1.0369999999999999</v>
      </c>
      <c r="R230" s="30">
        <v>228</v>
      </c>
      <c r="S230">
        <v>8500690</v>
      </c>
      <c r="T230">
        <v>65</v>
      </c>
      <c r="U230">
        <v>2.7869999999999999</v>
      </c>
      <c r="V230">
        <v>1.7749999999999999</v>
      </c>
      <c r="W230">
        <v>225</v>
      </c>
      <c r="X230">
        <v>62</v>
      </c>
      <c r="Y230">
        <v>153705</v>
      </c>
      <c r="Z230">
        <v>2751</v>
      </c>
      <c r="AA230">
        <v>2.7</v>
      </c>
      <c r="AB230">
        <v>0.67</v>
      </c>
      <c r="AC230">
        <v>0.5</v>
      </c>
      <c r="AD230">
        <v>1.35</v>
      </c>
      <c r="AE230">
        <v>1.8080000000000001</v>
      </c>
      <c r="AF230">
        <v>0.90400000000000003</v>
      </c>
      <c r="AG230">
        <v>1.079</v>
      </c>
      <c r="AH230" s="30">
        <v>228</v>
      </c>
      <c r="AI230">
        <v>8485439</v>
      </c>
      <c r="AJ230">
        <v>70</v>
      </c>
      <c r="AK230">
        <v>3.0019999999999998</v>
      </c>
      <c r="AL230">
        <v>1.911</v>
      </c>
      <c r="AM230">
        <v>205</v>
      </c>
      <c r="AN230">
        <v>69</v>
      </c>
      <c r="AO230">
        <v>168918</v>
      </c>
      <c r="AP230">
        <v>2726</v>
      </c>
      <c r="AQ230">
        <v>2.7</v>
      </c>
      <c r="AR230">
        <v>0.67</v>
      </c>
      <c r="AS230">
        <v>0.5</v>
      </c>
      <c r="AT230">
        <v>1.35</v>
      </c>
      <c r="AU230">
        <v>1.8080000000000001</v>
      </c>
      <c r="AV230">
        <v>0.90400000000000003</v>
      </c>
      <c r="AW230">
        <v>1.107</v>
      </c>
      <c r="AX230" s="30">
        <v>228</v>
      </c>
      <c r="AY230">
        <v>8477186</v>
      </c>
      <c r="AZ230">
        <v>84</v>
      </c>
      <c r="BA230">
        <v>3.6019999999999999</v>
      </c>
      <c r="BB230">
        <v>2.2930000000000001</v>
      </c>
      <c r="BC230">
        <v>199</v>
      </c>
      <c r="BD230">
        <v>79</v>
      </c>
      <c r="BE230">
        <v>177088</v>
      </c>
      <c r="BF230">
        <v>2662</v>
      </c>
      <c r="BG230">
        <v>2.7</v>
      </c>
      <c r="BH230">
        <v>0.67</v>
      </c>
      <c r="BI230">
        <v>0.5</v>
      </c>
      <c r="BJ230">
        <v>1.35</v>
      </c>
      <c r="BK230">
        <v>1.8080000000000001</v>
      </c>
      <c r="BL230">
        <v>0.90400000000000003</v>
      </c>
      <c r="BM230">
        <v>1.028</v>
      </c>
      <c r="BN230" s="30">
        <v>228</v>
      </c>
      <c r="BO230">
        <v>8471780</v>
      </c>
      <c r="BP230">
        <v>64</v>
      </c>
      <c r="BQ230">
        <v>2.7440000000000002</v>
      </c>
      <c r="BR230">
        <v>1.7470000000000001</v>
      </c>
      <c r="BS230">
        <v>214</v>
      </c>
      <c r="BT230">
        <v>66</v>
      </c>
      <c r="BU230">
        <v>182586</v>
      </c>
      <c r="BV230">
        <v>2712</v>
      </c>
      <c r="BW230">
        <v>2.7</v>
      </c>
      <c r="BX230">
        <v>0.67</v>
      </c>
      <c r="BY230">
        <v>0.5</v>
      </c>
      <c r="BZ230">
        <v>1.35</v>
      </c>
      <c r="CA230">
        <v>1.8080000000000001</v>
      </c>
      <c r="CB230">
        <v>0.90400000000000003</v>
      </c>
      <c r="CC230">
        <v>1.042</v>
      </c>
    </row>
    <row r="231" spans="1:81" x14ac:dyDescent="0.2">
      <c r="A231" s="2">
        <v>44059</v>
      </c>
      <c r="B231" s="30">
        <v>229</v>
      </c>
      <c r="C231">
        <v>8482119</v>
      </c>
      <c r="D231">
        <v>55</v>
      </c>
      <c r="E231">
        <v>2.3580000000000001</v>
      </c>
      <c r="F231">
        <v>1.502</v>
      </c>
      <c r="G231">
        <v>196</v>
      </c>
      <c r="H231">
        <v>60</v>
      </c>
      <c r="I231">
        <v>172257</v>
      </c>
      <c r="J231">
        <v>2712</v>
      </c>
      <c r="K231">
        <v>2.7</v>
      </c>
      <c r="L231">
        <v>0.67</v>
      </c>
      <c r="M231">
        <v>0.5</v>
      </c>
      <c r="N231">
        <v>1.35</v>
      </c>
      <c r="O231">
        <v>1.8080000000000001</v>
      </c>
      <c r="P231">
        <v>0.90400000000000003</v>
      </c>
      <c r="Q231">
        <v>1.0720000000000001</v>
      </c>
      <c r="R231" s="30">
        <v>229</v>
      </c>
      <c r="S231">
        <v>8500613</v>
      </c>
      <c r="T231">
        <v>77</v>
      </c>
      <c r="U231">
        <v>3.302</v>
      </c>
      <c r="V231">
        <v>2.1019999999999999</v>
      </c>
      <c r="W231">
        <v>212</v>
      </c>
      <c r="X231">
        <v>78</v>
      </c>
      <c r="Y231">
        <v>153652</v>
      </c>
      <c r="Z231">
        <v>2764</v>
      </c>
      <c r="AA231">
        <v>2.7</v>
      </c>
      <c r="AB231">
        <v>0.67</v>
      </c>
      <c r="AC231">
        <v>0.5</v>
      </c>
      <c r="AD231">
        <v>1.35</v>
      </c>
      <c r="AE231">
        <v>1.8080000000000001</v>
      </c>
      <c r="AF231">
        <v>0.90400000000000003</v>
      </c>
      <c r="AG231">
        <v>1.0680000000000001</v>
      </c>
      <c r="AH231" s="30">
        <v>229</v>
      </c>
      <c r="AI231">
        <v>8485370</v>
      </c>
      <c r="AJ231">
        <v>69</v>
      </c>
      <c r="AK231">
        <v>2.9590000000000001</v>
      </c>
      <c r="AL231">
        <v>1.8839999999999999</v>
      </c>
      <c r="AM231">
        <v>201</v>
      </c>
      <c r="AN231">
        <v>74</v>
      </c>
      <c r="AO231">
        <v>168997</v>
      </c>
      <c r="AP231">
        <v>2735</v>
      </c>
      <c r="AQ231">
        <v>2.7</v>
      </c>
      <c r="AR231">
        <v>0.67</v>
      </c>
      <c r="AS231">
        <v>0.5</v>
      </c>
      <c r="AT231">
        <v>1.35</v>
      </c>
      <c r="AU231">
        <v>1.8080000000000001</v>
      </c>
      <c r="AV231">
        <v>0.90400000000000003</v>
      </c>
      <c r="AW231">
        <v>1.099</v>
      </c>
      <c r="AX231" s="30">
        <v>229</v>
      </c>
      <c r="AY231">
        <v>8477121</v>
      </c>
      <c r="AZ231">
        <v>65</v>
      </c>
      <c r="BA231">
        <v>2.7869999999999999</v>
      </c>
      <c r="BB231">
        <v>1.7749999999999999</v>
      </c>
      <c r="BC231">
        <v>220</v>
      </c>
      <c r="BD231">
        <v>63</v>
      </c>
      <c r="BE231">
        <v>177257</v>
      </c>
      <c r="BF231">
        <v>2677</v>
      </c>
      <c r="BG231">
        <v>2.7</v>
      </c>
      <c r="BH231">
        <v>0.67</v>
      </c>
      <c r="BI231">
        <v>0.5</v>
      </c>
      <c r="BJ231">
        <v>1.35</v>
      </c>
      <c r="BK231">
        <v>1.8080000000000001</v>
      </c>
      <c r="BL231">
        <v>0.90400000000000003</v>
      </c>
      <c r="BM231">
        <v>1.018</v>
      </c>
      <c r="BN231" s="30">
        <v>229</v>
      </c>
      <c r="BO231">
        <v>8471699</v>
      </c>
      <c r="BP231">
        <v>81</v>
      </c>
      <c r="BQ231">
        <v>3.4729999999999999</v>
      </c>
      <c r="BR231">
        <v>2.2109999999999999</v>
      </c>
      <c r="BS231">
        <v>197</v>
      </c>
      <c r="BT231">
        <v>81</v>
      </c>
      <c r="BU231">
        <v>182644</v>
      </c>
      <c r="BV231">
        <v>2728</v>
      </c>
      <c r="BW231">
        <v>2.7</v>
      </c>
      <c r="BX231">
        <v>0.67</v>
      </c>
      <c r="BY231">
        <v>0.5</v>
      </c>
      <c r="BZ231">
        <v>1.35</v>
      </c>
      <c r="CA231">
        <v>1.8080000000000001</v>
      </c>
      <c r="CB231">
        <v>0.90400000000000003</v>
      </c>
      <c r="CC231">
        <v>1.03</v>
      </c>
    </row>
    <row r="232" spans="1:81" x14ac:dyDescent="0.2">
      <c r="A232" s="2">
        <v>44060</v>
      </c>
      <c r="B232" s="30">
        <v>230</v>
      </c>
      <c r="C232">
        <v>8482045</v>
      </c>
      <c r="D232">
        <v>74</v>
      </c>
      <c r="E232">
        <v>3.173</v>
      </c>
      <c r="F232">
        <v>2.02</v>
      </c>
      <c r="G232">
        <v>179</v>
      </c>
      <c r="H232">
        <v>72</v>
      </c>
      <c r="I232">
        <v>172314</v>
      </c>
      <c r="J232">
        <v>2728</v>
      </c>
      <c r="K232">
        <v>2.7</v>
      </c>
      <c r="L232">
        <v>0.67</v>
      </c>
      <c r="M232">
        <v>0.5</v>
      </c>
      <c r="N232">
        <v>1.35</v>
      </c>
      <c r="O232">
        <v>1.8080000000000001</v>
      </c>
      <c r="P232">
        <v>0.90400000000000003</v>
      </c>
      <c r="Q232">
        <v>1.0669999999999999</v>
      </c>
      <c r="R232" s="30">
        <v>230</v>
      </c>
      <c r="S232">
        <v>8500539</v>
      </c>
      <c r="T232">
        <v>74</v>
      </c>
      <c r="U232">
        <v>3.173</v>
      </c>
      <c r="V232">
        <v>2.02</v>
      </c>
      <c r="W232">
        <v>214</v>
      </c>
      <c r="X232">
        <v>75</v>
      </c>
      <c r="Y232">
        <v>153836</v>
      </c>
      <c r="Z232">
        <v>2773</v>
      </c>
      <c r="AA232">
        <v>2.7</v>
      </c>
      <c r="AB232">
        <v>0.67</v>
      </c>
      <c r="AC232">
        <v>0.5</v>
      </c>
      <c r="AD232">
        <v>1.35</v>
      </c>
      <c r="AE232">
        <v>1.8080000000000001</v>
      </c>
      <c r="AF232">
        <v>0.90400000000000003</v>
      </c>
      <c r="AG232">
        <v>1.0569999999999999</v>
      </c>
      <c r="AH232" s="30">
        <v>230</v>
      </c>
      <c r="AI232">
        <v>8485317</v>
      </c>
      <c r="AJ232">
        <v>53</v>
      </c>
      <c r="AK232">
        <v>2.2730000000000001</v>
      </c>
      <c r="AL232">
        <v>1.4470000000000001</v>
      </c>
      <c r="AM232">
        <v>214</v>
      </c>
      <c r="AN232">
        <v>56</v>
      </c>
      <c r="AO232">
        <v>169091</v>
      </c>
      <c r="AP232">
        <v>2749</v>
      </c>
      <c r="AQ232">
        <v>2.7</v>
      </c>
      <c r="AR232">
        <v>0.67</v>
      </c>
      <c r="AS232">
        <v>0.5</v>
      </c>
      <c r="AT232">
        <v>1.35</v>
      </c>
      <c r="AU232">
        <v>1.8080000000000001</v>
      </c>
      <c r="AV232">
        <v>0.90400000000000003</v>
      </c>
      <c r="AW232">
        <v>1.0660000000000001</v>
      </c>
      <c r="AX232" s="30">
        <v>230</v>
      </c>
      <c r="AY232">
        <v>8477043</v>
      </c>
      <c r="AZ232">
        <v>78</v>
      </c>
      <c r="BA232">
        <v>3.3450000000000002</v>
      </c>
      <c r="BB232">
        <v>2.129</v>
      </c>
      <c r="BC232">
        <v>214</v>
      </c>
      <c r="BD232">
        <v>71</v>
      </c>
      <c r="BE232">
        <v>177280</v>
      </c>
      <c r="BF232">
        <v>2696</v>
      </c>
      <c r="BG232">
        <v>2.7</v>
      </c>
      <c r="BH232">
        <v>0.67</v>
      </c>
      <c r="BI232">
        <v>0.5</v>
      </c>
      <c r="BJ232">
        <v>1.35</v>
      </c>
      <c r="BK232">
        <v>1.8080000000000001</v>
      </c>
      <c r="BL232">
        <v>0.90400000000000003</v>
      </c>
      <c r="BM232">
        <v>1.0249999999999999</v>
      </c>
      <c r="BN232" s="30">
        <v>230</v>
      </c>
      <c r="BO232">
        <v>8471635</v>
      </c>
      <c r="BP232">
        <v>64</v>
      </c>
      <c r="BQ232">
        <v>2.7440000000000002</v>
      </c>
      <c r="BR232">
        <v>1.7470000000000001</v>
      </c>
      <c r="BS232">
        <v>207</v>
      </c>
      <c r="BT232">
        <v>71</v>
      </c>
      <c r="BU232">
        <v>182741</v>
      </c>
      <c r="BV232">
        <v>2737</v>
      </c>
      <c r="BW232">
        <v>2.7</v>
      </c>
      <c r="BX232">
        <v>0.67</v>
      </c>
      <c r="BY232">
        <v>0.5</v>
      </c>
      <c r="BZ232">
        <v>1.35</v>
      </c>
      <c r="CA232">
        <v>1.8080000000000001</v>
      </c>
      <c r="CB232">
        <v>0.90400000000000003</v>
      </c>
      <c r="CC232">
        <v>1.03</v>
      </c>
    </row>
    <row r="233" spans="1:81" x14ac:dyDescent="0.2">
      <c r="A233" s="2">
        <v>44061</v>
      </c>
      <c r="B233" s="30">
        <v>231</v>
      </c>
      <c r="C233">
        <v>8481992</v>
      </c>
      <c r="D233">
        <v>53</v>
      </c>
      <c r="E233">
        <v>2.2730000000000001</v>
      </c>
      <c r="F233">
        <v>1.4470000000000001</v>
      </c>
      <c r="G233">
        <v>195</v>
      </c>
      <c r="H233">
        <v>58</v>
      </c>
      <c r="I233">
        <v>172373</v>
      </c>
      <c r="J233">
        <v>2743</v>
      </c>
      <c r="K233">
        <v>2.7</v>
      </c>
      <c r="L233">
        <v>0.67</v>
      </c>
      <c r="M233">
        <v>0.5</v>
      </c>
      <c r="N233">
        <v>1.35</v>
      </c>
      <c r="O233">
        <v>1.8080000000000001</v>
      </c>
      <c r="P233">
        <v>0.90400000000000003</v>
      </c>
      <c r="Q233">
        <v>1.036</v>
      </c>
      <c r="R233" s="30">
        <v>231</v>
      </c>
      <c r="S233">
        <v>8500464</v>
      </c>
      <c r="T233">
        <v>75</v>
      </c>
      <c r="U233">
        <v>3.2160000000000002</v>
      </c>
      <c r="V233">
        <v>2.048</v>
      </c>
      <c r="W233">
        <v>214</v>
      </c>
      <c r="X233">
        <v>74</v>
      </c>
      <c r="Y233">
        <v>153885</v>
      </c>
      <c r="Z233">
        <v>2786</v>
      </c>
      <c r="AA233">
        <v>2.7</v>
      </c>
      <c r="AB233">
        <v>0.67</v>
      </c>
      <c r="AC233">
        <v>0.5</v>
      </c>
      <c r="AD233">
        <v>1.35</v>
      </c>
      <c r="AE233">
        <v>1.8080000000000001</v>
      </c>
      <c r="AF233">
        <v>0.90400000000000003</v>
      </c>
      <c r="AG233">
        <v>1.028</v>
      </c>
      <c r="AH233" s="30">
        <v>231</v>
      </c>
      <c r="AI233">
        <v>8485260</v>
      </c>
      <c r="AJ233">
        <v>57</v>
      </c>
      <c r="AK233">
        <v>2.444</v>
      </c>
      <c r="AL233">
        <v>1.556</v>
      </c>
      <c r="AM233">
        <v>204</v>
      </c>
      <c r="AN233">
        <v>63</v>
      </c>
      <c r="AO233">
        <v>169102</v>
      </c>
      <c r="AP233">
        <v>2764</v>
      </c>
      <c r="AQ233">
        <v>2.7</v>
      </c>
      <c r="AR233">
        <v>0.67</v>
      </c>
      <c r="AS233">
        <v>0.5</v>
      </c>
      <c r="AT233">
        <v>1.35</v>
      </c>
      <c r="AU233">
        <v>1.8080000000000001</v>
      </c>
      <c r="AV233">
        <v>0.90400000000000003</v>
      </c>
      <c r="AW233">
        <v>1.012</v>
      </c>
      <c r="AX233" s="30">
        <v>231</v>
      </c>
      <c r="AY233">
        <v>8476967</v>
      </c>
      <c r="AZ233">
        <v>76</v>
      </c>
      <c r="BA233">
        <v>3.2589999999999999</v>
      </c>
      <c r="BB233">
        <v>2.0750000000000002</v>
      </c>
      <c r="BC233">
        <v>217</v>
      </c>
      <c r="BD233">
        <v>75</v>
      </c>
      <c r="BE233">
        <v>177383</v>
      </c>
      <c r="BF233">
        <v>2710</v>
      </c>
      <c r="BG233">
        <v>2.7</v>
      </c>
      <c r="BH233">
        <v>0.67</v>
      </c>
      <c r="BI233">
        <v>0.5</v>
      </c>
      <c r="BJ233">
        <v>1.35</v>
      </c>
      <c r="BK233">
        <v>1.8080000000000001</v>
      </c>
      <c r="BL233">
        <v>0.90400000000000003</v>
      </c>
      <c r="BM233">
        <v>1.044</v>
      </c>
      <c r="BN233" s="30">
        <v>231</v>
      </c>
      <c r="BO233">
        <v>8471576</v>
      </c>
      <c r="BP233">
        <v>59</v>
      </c>
      <c r="BQ233">
        <v>2.5299999999999998</v>
      </c>
      <c r="BR233">
        <v>1.611</v>
      </c>
      <c r="BS233">
        <v>207</v>
      </c>
      <c r="BT233">
        <v>64</v>
      </c>
      <c r="BU233">
        <v>182799</v>
      </c>
      <c r="BV233">
        <v>2747</v>
      </c>
      <c r="BW233">
        <v>2.7</v>
      </c>
      <c r="BX233">
        <v>0.67</v>
      </c>
      <c r="BY233">
        <v>0.5</v>
      </c>
      <c r="BZ233">
        <v>1.35</v>
      </c>
      <c r="CA233">
        <v>1.8080000000000001</v>
      </c>
      <c r="CB233">
        <v>0.90400000000000003</v>
      </c>
      <c r="CC233">
        <v>1.014</v>
      </c>
    </row>
    <row r="234" spans="1:81" x14ac:dyDescent="0.2">
      <c r="A234" s="2">
        <v>44062</v>
      </c>
      <c r="B234" s="30">
        <v>232</v>
      </c>
      <c r="C234">
        <v>8481925</v>
      </c>
      <c r="D234">
        <v>67</v>
      </c>
      <c r="E234">
        <v>2.8730000000000002</v>
      </c>
      <c r="F234">
        <v>1.829</v>
      </c>
      <c r="G234">
        <v>179</v>
      </c>
      <c r="H234">
        <v>69</v>
      </c>
      <c r="I234">
        <v>172402</v>
      </c>
      <c r="J234">
        <v>2753</v>
      </c>
      <c r="K234">
        <v>2.7</v>
      </c>
      <c r="L234">
        <v>0.67</v>
      </c>
      <c r="M234">
        <v>0.5</v>
      </c>
      <c r="N234">
        <v>1.35</v>
      </c>
      <c r="O234">
        <v>1.8080000000000001</v>
      </c>
      <c r="P234">
        <v>0.90400000000000003</v>
      </c>
      <c r="Q234">
        <v>1.048</v>
      </c>
      <c r="R234" s="30">
        <v>232</v>
      </c>
      <c r="S234">
        <v>8500398</v>
      </c>
      <c r="T234">
        <v>66</v>
      </c>
      <c r="U234">
        <v>2.83</v>
      </c>
      <c r="V234">
        <v>1.802</v>
      </c>
      <c r="W234">
        <v>219</v>
      </c>
      <c r="X234">
        <v>70</v>
      </c>
      <c r="Y234">
        <v>153869</v>
      </c>
      <c r="Z234">
        <v>2800</v>
      </c>
      <c r="AA234">
        <v>2.7</v>
      </c>
      <c r="AB234">
        <v>0.67</v>
      </c>
      <c r="AC234">
        <v>0.5</v>
      </c>
      <c r="AD234">
        <v>1.35</v>
      </c>
      <c r="AE234">
        <v>1.8080000000000001</v>
      </c>
      <c r="AF234">
        <v>0.90400000000000003</v>
      </c>
      <c r="AG234">
        <v>0.995</v>
      </c>
      <c r="AH234" s="30">
        <v>232</v>
      </c>
      <c r="AI234">
        <v>8485173</v>
      </c>
      <c r="AJ234">
        <v>87</v>
      </c>
      <c r="AK234">
        <v>3.7309999999999999</v>
      </c>
      <c r="AL234">
        <v>2.375</v>
      </c>
      <c r="AM234">
        <v>179</v>
      </c>
      <c r="AN234">
        <v>82</v>
      </c>
      <c r="AO234">
        <v>169165</v>
      </c>
      <c r="AP234">
        <v>2778</v>
      </c>
      <c r="AQ234">
        <v>2.7</v>
      </c>
      <c r="AR234">
        <v>0.67</v>
      </c>
      <c r="AS234">
        <v>0.5</v>
      </c>
      <c r="AT234">
        <v>1.35</v>
      </c>
      <c r="AU234">
        <v>1.8080000000000001</v>
      </c>
      <c r="AV234">
        <v>0.90400000000000003</v>
      </c>
      <c r="AW234">
        <v>0.99199999999999999</v>
      </c>
      <c r="AX234" s="30">
        <v>232</v>
      </c>
      <c r="AY234">
        <v>8476899</v>
      </c>
      <c r="AZ234">
        <v>68</v>
      </c>
      <c r="BA234">
        <v>2.9159999999999999</v>
      </c>
      <c r="BB234">
        <v>1.8560000000000001</v>
      </c>
      <c r="BC234">
        <v>224</v>
      </c>
      <c r="BD234">
        <v>69</v>
      </c>
      <c r="BE234">
        <v>177419</v>
      </c>
      <c r="BF234">
        <v>2722</v>
      </c>
      <c r="BG234">
        <v>2.7</v>
      </c>
      <c r="BH234">
        <v>0.67</v>
      </c>
      <c r="BI234">
        <v>0.5</v>
      </c>
      <c r="BJ234">
        <v>1.35</v>
      </c>
      <c r="BK234">
        <v>1.8080000000000001</v>
      </c>
      <c r="BL234">
        <v>0.90400000000000003</v>
      </c>
      <c r="BM234">
        <v>1.0549999999999999</v>
      </c>
      <c r="BN234" s="30">
        <v>232</v>
      </c>
      <c r="BO234">
        <v>8471512</v>
      </c>
      <c r="BP234">
        <v>64</v>
      </c>
      <c r="BQ234">
        <v>2.7440000000000002</v>
      </c>
      <c r="BR234">
        <v>1.7470000000000001</v>
      </c>
      <c r="BS234">
        <v>197</v>
      </c>
      <c r="BT234">
        <v>69</v>
      </c>
      <c r="BU234">
        <v>182859</v>
      </c>
      <c r="BV234">
        <v>2758</v>
      </c>
      <c r="BW234">
        <v>2.7</v>
      </c>
      <c r="BX234">
        <v>0.67</v>
      </c>
      <c r="BY234">
        <v>0.5</v>
      </c>
      <c r="BZ234">
        <v>1.35</v>
      </c>
      <c r="CA234">
        <v>1.8080000000000001</v>
      </c>
      <c r="CB234">
        <v>0.90400000000000003</v>
      </c>
      <c r="CC234">
        <v>0.998</v>
      </c>
    </row>
    <row r="235" spans="1:81" x14ac:dyDescent="0.2">
      <c r="A235" s="2">
        <v>44063</v>
      </c>
      <c r="B235" s="30">
        <v>233</v>
      </c>
      <c r="C235">
        <v>8481872</v>
      </c>
      <c r="D235">
        <v>53</v>
      </c>
      <c r="E235">
        <v>2.2730000000000001</v>
      </c>
      <c r="F235">
        <v>1.4470000000000001</v>
      </c>
      <c r="G235">
        <v>198</v>
      </c>
      <c r="H235">
        <v>48</v>
      </c>
      <c r="I235">
        <v>172567</v>
      </c>
      <c r="J235">
        <v>2769</v>
      </c>
      <c r="K235">
        <v>2.7</v>
      </c>
      <c r="L235">
        <v>0.67</v>
      </c>
      <c r="M235">
        <v>0.5</v>
      </c>
      <c r="N235">
        <v>1.35</v>
      </c>
      <c r="O235">
        <v>1.8080000000000001</v>
      </c>
      <c r="P235">
        <v>0.90400000000000003</v>
      </c>
      <c r="Q235">
        <v>1.0189999999999999</v>
      </c>
      <c r="R235" s="30">
        <v>233</v>
      </c>
      <c r="S235">
        <v>8500327</v>
      </c>
      <c r="T235">
        <v>71</v>
      </c>
      <c r="U235">
        <v>3.044</v>
      </c>
      <c r="V235">
        <v>1.9379999999999999</v>
      </c>
      <c r="W235">
        <v>211</v>
      </c>
      <c r="X235">
        <v>74</v>
      </c>
      <c r="Y235">
        <v>154081</v>
      </c>
      <c r="Z235">
        <v>2813</v>
      </c>
      <c r="AA235">
        <v>2.7</v>
      </c>
      <c r="AB235">
        <v>0.67</v>
      </c>
      <c r="AC235">
        <v>0.5</v>
      </c>
      <c r="AD235">
        <v>1.35</v>
      </c>
      <c r="AE235">
        <v>1.8080000000000001</v>
      </c>
      <c r="AF235">
        <v>0.90400000000000003</v>
      </c>
      <c r="AG235">
        <v>0.995</v>
      </c>
      <c r="AH235" s="30">
        <v>233</v>
      </c>
      <c r="AI235">
        <v>8485103</v>
      </c>
      <c r="AJ235">
        <v>70</v>
      </c>
      <c r="AK235">
        <v>3.0019999999999998</v>
      </c>
      <c r="AL235">
        <v>1.911</v>
      </c>
      <c r="AM235">
        <v>202</v>
      </c>
      <c r="AN235">
        <v>64</v>
      </c>
      <c r="AO235">
        <v>169198</v>
      </c>
      <c r="AP235">
        <v>2794</v>
      </c>
      <c r="AQ235">
        <v>2.7</v>
      </c>
      <c r="AR235">
        <v>0.67</v>
      </c>
      <c r="AS235">
        <v>0.5</v>
      </c>
      <c r="AT235">
        <v>1.35</v>
      </c>
      <c r="AU235">
        <v>1.8080000000000001</v>
      </c>
      <c r="AV235">
        <v>0.90400000000000003</v>
      </c>
      <c r="AW235">
        <v>0.97799999999999998</v>
      </c>
      <c r="AX235" s="30">
        <v>233</v>
      </c>
      <c r="AY235">
        <v>8476828</v>
      </c>
      <c r="AZ235">
        <v>71</v>
      </c>
      <c r="BA235">
        <v>3.044</v>
      </c>
      <c r="BB235">
        <v>1.9379999999999999</v>
      </c>
      <c r="BC235">
        <v>216</v>
      </c>
      <c r="BD235">
        <v>76</v>
      </c>
      <c r="BE235">
        <v>177438</v>
      </c>
      <c r="BF235">
        <v>2734</v>
      </c>
      <c r="BG235">
        <v>2.7</v>
      </c>
      <c r="BH235">
        <v>0.67</v>
      </c>
      <c r="BI235">
        <v>0.5</v>
      </c>
      <c r="BJ235">
        <v>1.35</v>
      </c>
      <c r="BK235">
        <v>1.8080000000000001</v>
      </c>
      <c r="BL235">
        <v>0.90400000000000003</v>
      </c>
      <c r="BM235">
        <v>1.0609999999999999</v>
      </c>
      <c r="BN235" s="30">
        <v>233</v>
      </c>
      <c r="BO235">
        <v>8471439</v>
      </c>
      <c r="BP235">
        <v>73</v>
      </c>
      <c r="BQ235">
        <v>3.13</v>
      </c>
      <c r="BR235">
        <v>1.9930000000000001</v>
      </c>
      <c r="BS235">
        <v>188</v>
      </c>
      <c r="BT235">
        <v>73</v>
      </c>
      <c r="BU235">
        <v>182901</v>
      </c>
      <c r="BV235">
        <v>2772</v>
      </c>
      <c r="BW235">
        <v>2.7</v>
      </c>
      <c r="BX235">
        <v>0.67</v>
      </c>
      <c r="BY235">
        <v>0.5</v>
      </c>
      <c r="BZ235">
        <v>1.35</v>
      </c>
      <c r="CA235">
        <v>1.8080000000000001</v>
      </c>
      <c r="CB235">
        <v>0.90400000000000003</v>
      </c>
      <c r="CC235">
        <v>0.97099999999999997</v>
      </c>
    </row>
    <row r="236" spans="1:81" x14ac:dyDescent="0.2">
      <c r="A236" s="2">
        <v>44064</v>
      </c>
      <c r="B236" s="30">
        <v>234</v>
      </c>
      <c r="C236">
        <v>8481809</v>
      </c>
      <c r="D236">
        <v>63</v>
      </c>
      <c r="E236">
        <v>2.7010000000000001</v>
      </c>
      <c r="F236">
        <v>1.72</v>
      </c>
      <c r="G236">
        <v>184</v>
      </c>
      <c r="H236">
        <v>67</v>
      </c>
      <c r="I236">
        <v>172518</v>
      </c>
      <c r="J236">
        <v>2778</v>
      </c>
      <c r="K236">
        <v>2.7</v>
      </c>
      <c r="L236">
        <v>0.67</v>
      </c>
      <c r="M236">
        <v>0.5</v>
      </c>
      <c r="N236">
        <v>1.35</v>
      </c>
      <c r="O236">
        <v>1.8080000000000001</v>
      </c>
      <c r="P236">
        <v>0.90400000000000003</v>
      </c>
      <c r="Q236">
        <v>0.99199999999999999</v>
      </c>
      <c r="R236" s="30">
        <v>234</v>
      </c>
      <c r="S236">
        <v>8500261</v>
      </c>
      <c r="T236">
        <v>66</v>
      </c>
      <c r="U236">
        <v>2.83</v>
      </c>
      <c r="V236">
        <v>1.802</v>
      </c>
      <c r="W236">
        <v>218</v>
      </c>
      <c r="X236">
        <v>64</v>
      </c>
      <c r="Y236">
        <v>154085</v>
      </c>
      <c r="Z236">
        <v>2828</v>
      </c>
      <c r="AA236">
        <v>2.7</v>
      </c>
      <c r="AB236">
        <v>0.67</v>
      </c>
      <c r="AC236">
        <v>0.5</v>
      </c>
      <c r="AD236">
        <v>1.35</v>
      </c>
      <c r="AE236">
        <v>1.8080000000000001</v>
      </c>
      <c r="AF236">
        <v>0.90400000000000003</v>
      </c>
      <c r="AG236">
        <v>0.98799999999999999</v>
      </c>
      <c r="AH236" s="30">
        <v>234</v>
      </c>
      <c r="AI236">
        <v>8485040</v>
      </c>
      <c r="AJ236">
        <v>63</v>
      </c>
      <c r="AK236">
        <v>2.7010000000000001</v>
      </c>
      <c r="AL236">
        <v>1.72</v>
      </c>
      <c r="AM236">
        <v>212</v>
      </c>
      <c r="AN236">
        <v>60</v>
      </c>
      <c r="AO236">
        <v>169365</v>
      </c>
      <c r="AP236">
        <v>2812</v>
      </c>
      <c r="AQ236">
        <v>2.7</v>
      </c>
      <c r="AR236">
        <v>0.67</v>
      </c>
      <c r="AS236">
        <v>0.5</v>
      </c>
      <c r="AT236">
        <v>1.35</v>
      </c>
      <c r="AU236">
        <v>1.8080000000000001</v>
      </c>
      <c r="AV236">
        <v>0.90400000000000003</v>
      </c>
      <c r="AW236">
        <v>0.995</v>
      </c>
      <c r="AX236" s="30">
        <v>234</v>
      </c>
      <c r="AY236">
        <v>8476761</v>
      </c>
      <c r="AZ236">
        <v>67</v>
      </c>
      <c r="BA236">
        <v>2.8730000000000002</v>
      </c>
      <c r="BB236">
        <v>1.829</v>
      </c>
      <c r="BC236">
        <v>220</v>
      </c>
      <c r="BD236">
        <v>67</v>
      </c>
      <c r="BE236">
        <v>177649</v>
      </c>
      <c r="BF236">
        <v>2746</v>
      </c>
      <c r="BG236">
        <v>2.7</v>
      </c>
      <c r="BH236">
        <v>0.67</v>
      </c>
      <c r="BI236">
        <v>0.5</v>
      </c>
      <c r="BJ236">
        <v>1.35</v>
      </c>
      <c r="BK236">
        <v>1.8080000000000001</v>
      </c>
      <c r="BL236">
        <v>0.90400000000000003</v>
      </c>
      <c r="BM236">
        <v>1.0429999999999999</v>
      </c>
      <c r="BN236" s="30">
        <v>234</v>
      </c>
      <c r="BO236">
        <v>8471373</v>
      </c>
      <c r="BP236">
        <v>66</v>
      </c>
      <c r="BQ236">
        <v>2.83</v>
      </c>
      <c r="BR236">
        <v>1.802</v>
      </c>
      <c r="BS236">
        <v>202</v>
      </c>
      <c r="BT236">
        <v>59</v>
      </c>
      <c r="BU236">
        <v>182983</v>
      </c>
      <c r="BV236">
        <v>2789</v>
      </c>
      <c r="BW236">
        <v>2.7</v>
      </c>
      <c r="BX236">
        <v>0.67</v>
      </c>
      <c r="BY236">
        <v>0.5</v>
      </c>
      <c r="BZ236">
        <v>1.35</v>
      </c>
      <c r="CA236">
        <v>1.8080000000000001</v>
      </c>
      <c r="CB236">
        <v>0.90400000000000003</v>
      </c>
      <c r="CC236">
        <v>0.95399999999999996</v>
      </c>
    </row>
    <row r="237" spans="1:81" x14ac:dyDescent="0.2">
      <c r="A237" s="2">
        <v>44065</v>
      </c>
      <c r="B237" s="30">
        <v>235</v>
      </c>
      <c r="C237">
        <v>8481740</v>
      </c>
      <c r="D237">
        <v>69</v>
      </c>
      <c r="E237">
        <v>2.9590000000000001</v>
      </c>
      <c r="F237">
        <v>1.8839999999999999</v>
      </c>
      <c r="G237">
        <v>179</v>
      </c>
      <c r="H237">
        <v>68</v>
      </c>
      <c r="I237">
        <v>172672</v>
      </c>
      <c r="J237">
        <v>2792</v>
      </c>
      <c r="K237">
        <v>2.7</v>
      </c>
      <c r="L237">
        <v>0.67</v>
      </c>
      <c r="M237">
        <v>0.5</v>
      </c>
      <c r="N237">
        <v>1.35</v>
      </c>
      <c r="O237">
        <v>1.8080000000000001</v>
      </c>
      <c r="P237">
        <v>0.90400000000000003</v>
      </c>
      <c r="Q237">
        <v>0.98699999999999999</v>
      </c>
      <c r="R237" s="30">
        <v>235</v>
      </c>
      <c r="S237">
        <v>8500193</v>
      </c>
      <c r="T237">
        <v>68</v>
      </c>
      <c r="U237">
        <v>2.9159999999999999</v>
      </c>
      <c r="V237">
        <v>1.8560000000000001</v>
      </c>
      <c r="W237">
        <v>204</v>
      </c>
      <c r="X237">
        <v>80</v>
      </c>
      <c r="Y237">
        <v>154153</v>
      </c>
      <c r="Z237">
        <v>2837</v>
      </c>
      <c r="AA237">
        <v>2.7</v>
      </c>
      <c r="AB237">
        <v>0.67</v>
      </c>
      <c r="AC237">
        <v>0.5</v>
      </c>
      <c r="AD237">
        <v>1.35</v>
      </c>
      <c r="AE237">
        <v>1.8080000000000001</v>
      </c>
      <c r="AF237">
        <v>0.90400000000000003</v>
      </c>
      <c r="AG237">
        <v>0.98799999999999999</v>
      </c>
      <c r="AH237" s="30">
        <v>235</v>
      </c>
      <c r="AI237">
        <v>8484974</v>
      </c>
      <c r="AJ237">
        <v>66</v>
      </c>
      <c r="AK237">
        <v>2.83</v>
      </c>
      <c r="AL237">
        <v>1.802</v>
      </c>
      <c r="AM237">
        <v>210</v>
      </c>
      <c r="AN237">
        <v>65</v>
      </c>
      <c r="AO237">
        <v>169379</v>
      </c>
      <c r="AP237">
        <v>2831</v>
      </c>
      <c r="AQ237">
        <v>2.7</v>
      </c>
      <c r="AR237">
        <v>0.67</v>
      </c>
      <c r="AS237">
        <v>0.5</v>
      </c>
      <c r="AT237">
        <v>1.35</v>
      </c>
      <c r="AU237">
        <v>1.8080000000000001</v>
      </c>
      <c r="AV237">
        <v>0.90400000000000003</v>
      </c>
      <c r="AW237">
        <v>0.995</v>
      </c>
      <c r="AX237" s="30">
        <v>235</v>
      </c>
      <c r="AY237">
        <v>8476680</v>
      </c>
      <c r="AZ237">
        <v>81</v>
      </c>
      <c r="BA237">
        <v>3.4729999999999999</v>
      </c>
      <c r="BB237">
        <v>2.2109999999999999</v>
      </c>
      <c r="BC237">
        <v>209</v>
      </c>
      <c r="BD237">
        <v>78</v>
      </c>
      <c r="BE237">
        <v>177598</v>
      </c>
      <c r="BF237">
        <v>2761</v>
      </c>
      <c r="BG237">
        <v>2.7</v>
      </c>
      <c r="BH237">
        <v>0.67</v>
      </c>
      <c r="BI237">
        <v>0.5</v>
      </c>
      <c r="BJ237">
        <v>1.35</v>
      </c>
      <c r="BK237">
        <v>1.8080000000000001</v>
      </c>
      <c r="BL237">
        <v>0.90400000000000003</v>
      </c>
      <c r="BM237">
        <v>1.0209999999999999</v>
      </c>
      <c r="BN237" s="30">
        <v>235</v>
      </c>
      <c r="BO237">
        <v>8471311</v>
      </c>
      <c r="BP237">
        <v>62</v>
      </c>
      <c r="BQ237">
        <v>2.6589999999999998</v>
      </c>
      <c r="BR237">
        <v>1.6930000000000001</v>
      </c>
      <c r="BS237">
        <v>204</v>
      </c>
      <c r="BT237">
        <v>64</v>
      </c>
      <c r="BU237">
        <v>183068</v>
      </c>
      <c r="BV237">
        <v>2805</v>
      </c>
      <c r="BW237">
        <v>2.7</v>
      </c>
      <c r="BX237">
        <v>0.67</v>
      </c>
      <c r="BY237">
        <v>0.5</v>
      </c>
      <c r="BZ237">
        <v>1.35</v>
      </c>
      <c r="CA237">
        <v>1.8080000000000001</v>
      </c>
      <c r="CB237">
        <v>0.90400000000000003</v>
      </c>
      <c r="CC237">
        <v>0.95499999999999996</v>
      </c>
    </row>
    <row r="238" spans="1:81" x14ac:dyDescent="0.2">
      <c r="A238" s="2">
        <v>44066</v>
      </c>
      <c r="B238" s="30">
        <v>236</v>
      </c>
      <c r="C238">
        <v>8481673</v>
      </c>
      <c r="D238">
        <v>67</v>
      </c>
      <c r="E238">
        <v>2.8730000000000002</v>
      </c>
      <c r="F238">
        <v>1.829</v>
      </c>
      <c r="G238">
        <v>188</v>
      </c>
      <c r="H238">
        <v>60</v>
      </c>
      <c r="I238">
        <v>172641</v>
      </c>
      <c r="J238">
        <v>2807</v>
      </c>
      <c r="K238">
        <v>2.7</v>
      </c>
      <c r="L238">
        <v>0.67</v>
      </c>
      <c r="M238">
        <v>0.5</v>
      </c>
      <c r="N238">
        <v>1.35</v>
      </c>
      <c r="O238">
        <v>1.8080000000000001</v>
      </c>
      <c r="P238">
        <v>0.90400000000000003</v>
      </c>
      <c r="Q238">
        <v>0.97599999999999998</v>
      </c>
      <c r="R238" s="30">
        <v>236</v>
      </c>
      <c r="S238">
        <v>8500132</v>
      </c>
      <c r="T238">
        <v>61</v>
      </c>
      <c r="U238">
        <v>2.6160000000000001</v>
      </c>
      <c r="V238">
        <v>1.665</v>
      </c>
      <c r="W238">
        <v>209</v>
      </c>
      <c r="X238">
        <v>63</v>
      </c>
      <c r="Y238">
        <v>154184</v>
      </c>
      <c r="Z238">
        <v>2853</v>
      </c>
      <c r="AA238">
        <v>2.7</v>
      </c>
      <c r="AB238">
        <v>0.67</v>
      </c>
      <c r="AC238">
        <v>0.5</v>
      </c>
      <c r="AD238">
        <v>1.35</v>
      </c>
      <c r="AE238">
        <v>1.8080000000000001</v>
      </c>
      <c r="AF238">
        <v>0.90400000000000003</v>
      </c>
      <c r="AG238">
        <v>0.98599999999999999</v>
      </c>
      <c r="AH238" s="30">
        <v>236</v>
      </c>
      <c r="AI238">
        <v>8484910</v>
      </c>
      <c r="AJ238">
        <v>64</v>
      </c>
      <c r="AK238">
        <v>2.7440000000000002</v>
      </c>
      <c r="AL238">
        <v>1.7470000000000001</v>
      </c>
      <c r="AM238">
        <v>203</v>
      </c>
      <c r="AN238">
        <v>73</v>
      </c>
      <c r="AO238">
        <v>169434</v>
      </c>
      <c r="AP238">
        <v>2843</v>
      </c>
      <c r="AQ238">
        <v>2.7</v>
      </c>
      <c r="AR238">
        <v>0.67</v>
      </c>
      <c r="AS238">
        <v>0.5</v>
      </c>
      <c r="AT238">
        <v>1.35</v>
      </c>
      <c r="AU238">
        <v>1.8080000000000001</v>
      </c>
      <c r="AV238">
        <v>0.90400000000000003</v>
      </c>
      <c r="AW238">
        <v>1</v>
      </c>
      <c r="AX238" s="30">
        <v>236</v>
      </c>
      <c r="AY238">
        <v>8476608</v>
      </c>
      <c r="AZ238">
        <v>72</v>
      </c>
      <c r="BA238">
        <v>3.0870000000000002</v>
      </c>
      <c r="BB238">
        <v>1.966</v>
      </c>
      <c r="BC238">
        <v>216</v>
      </c>
      <c r="BD238">
        <v>74</v>
      </c>
      <c r="BE238">
        <v>177714</v>
      </c>
      <c r="BF238">
        <v>2770</v>
      </c>
      <c r="BG238">
        <v>2.7</v>
      </c>
      <c r="BH238">
        <v>0.67</v>
      </c>
      <c r="BI238">
        <v>0.5</v>
      </c>
      <c r="BJ238">
        <v>1.35</v>
      </c>
      <c r="BK238">
        <v>1.8080000000000001</v>
      </c>
      <c r="BL238">
        <v>0.90400000000000003</v>
      </c>
      <c r="BM238">
        <v>1.01</v>
      </c>
      <c r="BN238" s="30">
        <v>236</v>
      </c>
      <c r="BO238">
        <v>8471231</v>
      </c>
      <c r="BP238">
        <v>80</v>
      </c>
      <c r="BQ238">
        <v>3.43</v>
      </c>
      <c r="BR238">
        <v>2.1840000000000002</v>
      </c>
      <c r="BS238">
        <v>185</v>
      </c>
      <c r="BT238">
        <v>81</v>
      </c>
      <c r="BU238">
        <v>183068</v>
      </c>
      <c r="BV238">
        <v>2816</v>
      </c>
      <c r="BW238">
        <v>2.7</v>
      </c>
      <c r="BX238">
        <v>0.67</v>
      </c>
      <c r="BY238">
        <v>0.5</v>
      </c>
      <c r="BZ238">
        <v>1.35</v>
      </c>
      <c r="CA238">
        <v>1.8080000000000001</v>
      </c>
      <c r="CB238">
        <v>0.90400000000000003</v>
      </c>
      <c r="CC238">
        <v>0.97599999999999998</v>
      </c>
    </row>
    <row r="239" spans="1:81" x14ac:dyDescent="0.2">
      <c r="A239" s="2">
        <v>44067</v>
      </c>
      <c r="B239" s="30">
        <v>237</v>
      </c>
      <c r="C239">
        <v>8481616</v>
      </c>
      <c r="D239">
        <v>57</v>
      </c>
      <c r="E239">
        <v>2.444</v>
      </c>
      <c r="F239">
        <v>1.556</v>
      </c>
      <c r="G239">
        <v>200</v>
      </c>
      <c r="H239">
        <v>55</v>
      </c>
      <c r="I239">
        <v>172817</v>
      </c>
      <c r="J239">
        <v>2818</v>
      </c>
      <c r="K239">
        <v>2.7</v>
      </c>
      <c r="L239">
        <v>0.67</v>
      </c>
      <c r="M239">
        <v>0.5</v>
      </c>
      <c r="N239">
        <v>1.35</v>
      </c>
      <c r="O239">
        <v>1.8080000000000001</v>
      </c>
      <c r="P239">
        <v>0.90400000000000003</v>
      </c>
      <c r="Q239">
        <v>0.99199999999999999</v>
      </c>
      <c r="R239" s="30">
        <v>237</v>
      </c>
      <c r="S239">
        <v>8500058</v>
      </c>
      <c r="T239">
        <v>74</v>
      </c>
      <c r="U239">
        <v>3.173</v>
      </c>
      <c r="V239">
        <v>2.02</v>
      </c>
      <c r="W239">
        <v>193</v>
      </c>
      <c r="X239">
        <v>77</v>
      </c>
      <c r="Y239">
        <v>154345</v>
      </c>
      <c r="Z239">
        <v>2867</v>
      </c>
      <c r="AA239">
        <v>2.7</v>
      </c>
      <c r="AB239">
        <v>0.67</v>
      </c>
      <c r="AC239">
        <v>0.5</v>
      </c>
      <c r="AD239">
        <v>1.35</v>
      </c>
      <c r="AE239">
        <v>1.8080000000000001</v>
      </c>
      <c r="AF239">
        <v>0.90400000000000003</v>
      </c>
      <c r="AG239">
        <v>0.96099999999999997</v>
      </c>
      <c r="AH239" s="30">
        <v>237</v>
      </c>
      <c r="AI239">
        <v>8484839</v>
      </c>
      <c r="AJ239">
        <v>71</v>
      </c>
      <c r="AK239">
        <v>3.044</v>
      </c>
      <c r="AL239">
        <v>1.9379999999999999</v>
      </c>
      <c r="AM239">
        <v>199</v>
      </c>
      <c r="AN239">
        <v>68</v>
      </c>
      <c r="AO239">
        <v>169480</v>
      </c>
      <c r="AP239">
        <v>2859</v>
      </c>
      <c r="AQ239">
        <v>2.7</v>
      </c>
      <c r="AR239">
        <v>0.67</v>
      </c>
      <c r="AS239">
        <v>0.5</v>
      </c>
      <c r="AT239">
        <v>1.35</v>
      </c>
      <c r="AU239">
        <v>1.8080000000000001</v>
      </c>
      <c r="AV239">
        <v>0.90400000000000003</v>
      </c>
      <c r="AW239">
        <v>1.0149999999999999</v>
      </c>
      <c r="AX239" s="30">
        <v>237</v>
      </c>
      <c r="AY239">
        <v>8476545</v>
      </c>
      <c r="AZ239">
        <v>63</v>
      </c>
      <c r="BA239">
        <v>2.7010000000000001</v>
      </c>
      <c r="BB239">
        <v>1.72</v>
      </c>
      <c r="BC239">
        <v>225</v>
      </c>
      <c r="BD239">
        <v>63</v>
      </c>
      <c r="BE239">
        <v>177859</v>
      </c>
      <c r="BF239">
        <v>2782</v>
      </c>
      <c r="BG239">
        <v>2.7</v>
      </c>
      <c r="BH239">
        <v>0.67</v>
      </c>
      <c r="BI239">
        <v>0.5</v>
      </c>
      <c r="BJ239">
        <v>1.35</v>
      </c>
      <c r="BK239">
        <v>1.8080000000000001</v>
      </c>
      <c r="BL239">
        <v>0.90400000000000003</v>
      </c>
      <c r="BM239">
        <v>1.0109999999999999</v>
      </c>
      <c r="BN239" s="30">
        <v>237</v>
      </c>
      <c r="BO239">
        <v>8471165</v>
      </c>
      <c r="BP239">
        <v>66</v>
      </c>
      <c r="BQ239">
        <v>2.83</v>
      </c>
      <c r="BR239">
        <v>1.802</v>
      </c>
      <c r="BS239">
        <v>206</v>
      </c>
      <c r="BT239">
        <v>59</v>
      </c>
      <c r="BU239">
        <v>183228</v>
      </c>
      <c r="BV239">
        <v>2834</v>
      </c>
      <c r="BW239">
        <v>2.7</v>
      </c>
      <c r="BX239">
        <v>0.67</v>
      </c>
      <c r="BY239">
        <v>0.5</v>
      </c>
      <c r="BZ239">
        <v>1.35</v>
      </c>
      <c r="CA239">
        <v>1.8080000000000001</v>
      </c>
      <c r="CB239">
        <v>0.90400000000000003</v>
      </c>
      <c r="CC239">
        <v>0.97</v>
      </c>
    </row>
    <row r="240" spans="1:81" x14ac:dyDescent="0.2">
      <c r="A240" s="2">
        <v>44068</v>
      </c>
      <c r="B240" s="30">
        <v>238</v>
      </c>
      <c r="C240">
        <v>8481543</v>
      </c>
      <c r="D240">
        <v>73</v>
      </c>
      <c r="E240">
        <v>3.13</v>
      </c>
      <c r="F240">
        <v>1.9930000000000001</v>
      </c>
      <c r="G240">
        <v>197</v>
      </c>
      <c r="H240">
        <v>60</v>
      </c>
      <c r="I240">
        <v>172759</v>
      </c>
      <c r="J240">
        <v>2839</v>
      </c>
      <c r="K240">
        <v>2.7</v>
      </c>
      <c r="L240">
        <v>0.67</v>
      </c>
      <c r="M240">
        <v>0.5</v>
      </c>
      <c r="N240">
        <v>1.35</v>
      </c>
      <c r="O240">
        <v>1.8080000000000001</v>
      </c>
      <c r="P240">
        <v>0.90400000000000003</v>
      </c>
      <c r="Q240">
        <v>1.0049999999999999</v>
      </c>
      <c r="R240" s="30">
        <v>238</v>
      </c>
      <c r="S240">
        <v>8499984</v>
      </c>
      <c r="T240">
        <v>74</v>
      </c>
      <c r="U240">
        <v>3.173</v>
      </c>
      <c r="V240">
        <v>2.02</v>
      </c>
      <c r="W240">
        <v>202</v>
      </c>
      <c r="X240">
        <v>65</v>
      </c>
      <c r="Y240">
        <v>154367</v>
      </c>
      <c r="Z240">
        <v>2885</v>
      </c>
      <c r="AA240">
        <v>2.7</v>
      </c>
      <c r="AB240">
        <v>0.67</v>
      </c>
      <c r="AC240">
        <v>0.5</v>
      </c>
      <c r="AD240">
        <v>1.35</v>
      </c>
      <c r="AE240">
        <v>1.8080000000000001</v>
      </c>
      <c r="AF240">
        <v>0.90400000000000003</v>
      </c>
      <c r="AG240">
        <v>0.95799999999999996</v>
      </c>
      <c r="AH240" s="30">
        <v>238</v>
      </c>
      <c r="AI240">
        <v>8484768</v>
      </c>
      <c r="AJ240">
        <v>71</v>
      </c>
      <c r="AK240">
        <v>3.044</v>
      </c>
      <c r="AL240">
        <v>1.9379999999999999</v>
      </c>
      <c r="AM240">
        <v>210</v>
      </c>
      <c r="AN240">
        <v>60</v>
      </c>
      <c r="AO240">
        <v>169628</v>
      </c>
      <c r="AP240">
        <v>2885</v>
      </c>
      <c r="AQ240">
        <v>2.7</v>
      </c>
      <c r="AR240">
        <v>0.67</v>
      </c>
      <c r="AS240">
        <v>0.5</v>
      </c>
      <c r="AT240">
        <v>1.35</v>
      </c>
      <c r="AU240">
        <v>1.8080000000000001</v>
      </c>
      <c r="AV240">
        <v>0.90400000000000003</v>
      </c>
      <c r="AW240">
        <v>1</v>
      </c>
      <c r="AX240" s="30">
        <v>238</v>
      </c>
      <c r="AY240">
        <v>8476451</v>
      </c>
      <c r="AZ240">
        <v>94</v>
      </c>
      <c r="BA240">
        <v>4.0309999999999997</v>
      </c>
      <c r="BB240">
        <v>2.5659999999999998</v>
      </c>
      <c r="BC240">
        <v>205</v>
      </c>
      <c r="BD240">
        <v>83</v>
      </c>
      <c r="BE240">
        <v>177789</v>
      </c>
      <c r="BF240">
        <v>2806</v>
      </c>
      <c r="BG240">
        <v>2.7</v>
      </c>
      <c r="BH240">
        <v>0.67</v>
      </c>
      <c r="BI240">
        <v>0.5</v>
      </c>
      <c r="BJ240">
        <v>1.35</v>
      </c>
      <c r="BK240">
        <v>1.8080000000000001</v>
      </c>
      <c r="BL240">
        <v>0.90400000000000003</v>
      </c>
      <c r="BM240">
        <v>0.99099999999999999</v>
      </c>
      <c r="BN240" s="30">
        <v>238</v>
      </c>
      <c r="BO240">
        <v>8471101</v>
      </c>
      <c r="BP240">
        <v>64</v>
      </c>
      <c r="BQ240">
        <v>2.7440000000000002</v>
      </c>
      <c r="BR240">
        <v>1.7470000000000001</v>
      </c>
      <c r="BS240">
        <v>206</v>
      </c>
      <c r="BT240">
        <v>66</v>
      </c>
      <c r="BU240">
        <v>183245</v>
      </c>
      <c r="BV240">
        <v>2843</v>
      </c>
      <c r="BW240">
        <v>2.7</v>
      </c>
      <c r="BX240">
        <v>0.67</v>
      </c>
      <c r="BY240">
        <v>0.5</v>
      </c>
      <c r="BZ240">
        <v>1.35</v>
      </c>
      <c r="CA240">
        <v>1.8080000000000001</v>
      </c>
      <c r="CB240">
        <v>0.90400000000000003</v>
      </c>
      <c r="CC240">
        <v>0.98499999999999999</v>
      </c>
    </row>
    <row r="241" spans="1:81" x14ac:dyDescent="0.2">
      <c r="A241" s="2">
        <v>44069</v>
      </c>
      <c r="B241" s="30">
        <v>239</v>
      </c>
      <c r="C241">
        <v>8481478</v>
      </c>
      <c r="D241">
        <v>65</v>
      </c>
      <c r="E241">
        <v>2.7869999999999999</v>
      </c>
      <c r="F241">
        <v>1.7749999999999999</v>
      </c>
      <c r="G241">
        <v>197</v>
      </c>
      <c r="H241">
        <v>73</v>
      </c>
      <c r="I241">
        <v>172865</v>
      </c>
      <c r="J241">
        <v>2848</v>
      </c>
      <c r="K241">
        <v>2.7</v>
      </c>
      <c r="L241">
        <v>0.67</v>
      </c>
      <c r="M241">
        <v>0.5</v>
      </c>
      <c r="N241">
        <v>1.35</v>
      </c>
      <c r="O241">
        <v>1.8080000000000001</v>
      </c>
      <c r="P241">
        <v>0.90400000000000003</v>
      </c>
      <c r="Q241">
        <v>1.0249999999999999</v>
      </c>
      <c r="R241" s="30">
        <v>239</v>
      </c>
      <c r="S241">
        <v>8499924</v>
      </c>
      <c r="T241">
        <v>60</v>
      </c>
      <c r="U241">
        <v>2.573</v>
      </c>
      <c r="V241">
        <v>1.6379999999999999</v>
      </c>
      <c r="W241">
        <v>213</v>
      </c>
      <c r="X241">
        <v>63</v>
      </c>
      <c r="Y241">
        <v>154400</v>
      </c>
      <c r="Z241">
        <v>2898</v>
      </c>
      <c r="AA241">
        <v>2.7</v>
      </c>
      <c r="AB241">
        <v>0.67</v>
      </c>
      <c r="AC241">
        <v>0.5</v>
      </c>
      <c r="AD241">
        <v>1.35</v>
      </c>
      <c r="AE241">
        <v>1.8080000000000001</v>
      </c>
      <c r="AF241">
        <v>0.90400000000000003</v>
      </c>
      <c r="AG241">
        <v>0.94899999999999995</v>
      </c>
      <c r="AH241" s="30">
        <v>239</v>
      </c>
      <c r="AI241">
        <v>8484695</v>
      </c>
      <c r="AJ241">
        <v>73</v>
      </c>
      <c r="AK241">
        <v>3.13</v>
      </c>
      <c r="AL241">
        <v>1.9930000000000001</v>
      </c>
      <c r="AM241">
        <v>212</v>
      </c>
      <c r="AN241">
        <v>69</v>
      </c>
      <c r="AO241">
        <v>169604</v>
      </c>
      <c r="AP241">
        <v>2899</v>
      </c>
      <c r="AQ241">
        <v>2.7</v>
      </c>
      <c r="AR241">
        <v>0.67</v>
      </c>
      <c r="AS241">
        <v>0.5</v>
      </c>
      <c r="AT241">
        <v>1.35</v>
      </c>
      <c r="AU241">
        <v>1.8080000000000001</v>
      </c>
      <c r="AV241">
        <v>0.90400000000000003</v>
      </c>
      <c r="AW241">
        <v>1.022</v>
      </c>
      <c r="AX241" s="30">
        <v>239</v>
      </c>
      <c r="AY241">
        <v>8476369</v>
      </c>
      <c r="AZ241">
        <v>82</v>
      </c>
      <c r="BA241">
        <v>3.516</v>
      </c>
      <c r="BB241">
        <v>2.2389999999999999</v>
      </c>
      <c r="BC241">
        <v>223</v>
      </c>
      <c r="BD241">
        <v>76</v>
      </c>
      <c r="BE241">
        <v>177996</v>
      </c>
      <c r="BF241">
        <v>2825</v>
      </c>
      <c r="BG241">
        <v>2.7</v>
      </c>
      <c r="BH241">
        <v>0.67</v>
      </c>
      <c r="BI241">
        <v>0.5</v>
      </c>
      <c r="BJ241">
        <v>1.35</v>
      </c>
      <c r="BK241">
        <v>1.8080000000000001</v>
      </c>
      <c r="BL241">
        <v>0.90400000000000003</v>
      </c>
      <c r="BM241">
        <v>0.98799999999999999</v>
      </c>
      <c r="BN241" s="30">
        <v>239</v>
      </c>
      <c r="BO241">
        <v>8471027</v>
      </c>
      <c r="BP241">
        <v>74</v>
      </c>
      <c r="BQ241">
        <v>3.173</v>
      </c>
      <c r="BR241">
        <v>2.02</v>
      </c>
      <c r="BS241">
        <v>202</v>
      </c>
      <c r="BT241">
        <v>68</v>
      </c>
      <c r="BU241">
        <v>183322</v>
      </c>
      <c r="BV241">
        <v>2859</v>
      </c>
      <c r="BW241">
        <v>2.7</v>
      </c>
      <c r="BX241">
        <v>0.67</v>
      </c>
      <c r="BY241">
        <v>0.5</v>
      </c>
      <c r="BZ241">
        <v>1.35</v>
      </c>
      <c r="CA241">
        <v>1.8080000000000001</v>
      </c>
      <c r="CB241">
        <v>0.90400000000000003</v>
      </c>
      <c r="CC241">
        <v>1.0149999999999999</v>
      </c>
    </row>
    <row r="242" spans="1:81" x14ac:dyDescent="0.2">
      <c r="A242" s="2">
        <v>44070</v>
      </c>
      <c r="B242" s="30">
        <v>240</v>
      </c>
      <c r="C242">
        <v>8481416</v>
      </c>
      <c r="D242">
        <v>62</v>
      </c>
      <c r="E242">
        <v>2.6589999999999998</v>
      </c>
      <c r="F242">
        <v>1.6930000000000001</v>
      </c>
      <c r="G242">
        <v>198</v>
      </c>
      <c r="H242">
        <v>64</v>
      </c>
      <c r="I242">
        <v>172994</v>
      </c>
      <c r="J242">
        <v>2859</v>
      </c>
      <c r="K242">
        <v>2.7</v>
      </c>
      <c r="L242">
        <v>0.67</v>
      </c>
      <c r="M242">
        <v>0.5</v>
      </c>
      <c r="N242">
        <v>1.35</v>
      </c>
      <c r="O242">
        <v>1.8080000000000001</v>
      </c>
      <c r="P242">
        <v>0.90400000000000003</v>
      </c>
      <c r="Q242">
        <v>1.0669999999999999</v>
      </c>
      <c r="R242" s="30">
        <v>240</v>
      </c>
      <c r="S242">
        <v>8499872</v>
      </c>
      <c r="T242">
        <v>52</v>
      </c>
      <c r="U242">
        <v>2.23</v>
      </c>
      <c r="V242">
        <v>1.42</v>
      </c>
      <c r="W242">
        <v>211</v>
      </c>
      <c r="X242">
        <v>62</v>
      </c>
      <c r="Y242">
        <v>154517</v>
      </c>
      <c r="Z242">
        <v>2906</v>
      </c>
      <c r="AA242">
        <v>2.7</v>
      </c>
      <c r="AB242">
        <v>0.67</v>
      </c>
      <c r="AC242">
        <v>0.5</v>
      </c>
      <c r="AD242">
        <v>1.35</v>
      </c>
      <c r="AE242">
        <v>1.8080000000000001</v>
      </c>
      <c r="AF242">
        <v>0.90400000000000003</v>
      </c>
      <c r="AG242">
        <v>0.97899999999999998</v>
      </c>
      <c r="AH242" s="30">
        <v>240</v>
      </c>
      <c r="AI242">
        <v>8484623</v>
      </c>
      <c r="AJ242">
        <v>72</v>
      </c>
      <c r="AK242">
        <v>3.0870000000000002</v>
      </c>
      <c r="AL242">
        <v>1.966</v>
      </c>
      <c r="AM242">
        <v>218</v>
      </c>
      <c r="AN242">
        <v>67</v>
      </c>
      <c r="AO242">
        <v>169739</v>
      </c>
      <c r="AP242">
        <v>2918</v>
      </c>
      <c r="AQ242">
        <v>2.7</v>
      </c>
      <c r="AR242">
        <v>0.67</v>
      </c>
      <c r="AS242">
        <v>0.5</v>
      </c>
      <c r="AT242">
        <v>1.35</v>
      </c>
      <c r="AU242">
        <v>1.8080000000000001</v>
      </c>
      <c r="AV242">
        <v>0.90400000000000003</v>
      </c>
      <c r="AW242">
        <v>1.038</v>
      </c>
      <c r="AX242" s="30">
        <v>240</v>
      </c>
      <c r="AY242">
        <v>8476310</v>
      </c>
      <c r="AZ242">
        <v>59</v>
      </c>
      <c r="BA242">
        <v>2.5299999999999998</v>
      </c>
      <c r="BB242">
        <v>1.611</v>
      </c>
      <c r="BC242">
        <v>244</v>
      </c>
      <c r="BD242">
        <v>61</v>
      </c>
      <c r="BE242">
        <v>178030</v>
      </c>
      <c r="BF242">
        <v>2837</v>
      </c>
      <c r="BG242">
        <v>2.7</v>
      </c>
      <c r="BH242">
        <v>0.67</v>
      </c>
      <c r="BI242">
        <v>0.5</v>
      </c>
      <c r="BJ242">
        <v>1.35</v>
      </c>
      <c r="BK242">
        <v>1.8080000000000001</v>
      </c>
      <c r="BL242">
        <v>0.90400000000000003</v>
      </c>
      <c r="BM242">
        <v>1.016</v>
      </c>
      <c r="BN242" s="30">
        <v>240</v>
      </c>
      <c r="BO242">
        <v>8470959</v>
      </c>
      <c r="BP242">
        <v>68</v>
      </c>
      <c r="BQ242">
        <v>2.9159999999999999</v>
      </c>
      <c r="BR242">
        <v>1.8560000000000001</v>
      </c>
      <c r="BS242">
        <v>208</v>
      </c>
      <c r="BT242">
        <v>68</v>
      </c>
      <c r="BU242">
        <v>183383</v>
      </c>
      <c r="BV242">
        <v>2871</v>
      </c>
      <c r="BW242">
        <v>2.7</v>
      </c>
      <c r="BX242">
        <v>0.67</v>
      </c>
      <c r="BY242">
        <v>0.5</v>
      </c>
      <c r="BZ242">
        <v>1.35</v>
      </c>
      <c r="CA242">
        <v>1.8080000000000001</v>
      </c>
      <c r="CB242">
        <v>0.90400000000000003</v>
      </c>
      <c r="CC242">
        <v>1.022</v>
      </c>
    </row>
    <row r="243" spans="1:81" x14ac:dyDescent="0.2">
      <c r="A243" s="2">
        <v>44071</v>
      </c>
      <c r="B243" s="30">
        <v>241</v>
      </c>
      <c r="C243">
        <v>8481333</v>
      </c>
      <c r="D243">
        <v>83</v>
      </c>
      <c r="E243">
        <v>3.5590000000000002</v>
      </c>
      <c r="F243">
        <v>2.266</v>
      </c>
      <c r="G243">
        <v>202</v>
      </c>
      <c r="H243">
        <v>58</v>
      </c>
      <c r="I243">
        <v>172991</v>
      </c>
      <c r="J243">
        <v>2881</v>
      </c>
      <c r="K243">
        <v>2.7</v>
      </c>
      <c r="L243">
        <v>0.81699999999999995</v>
      </c>
      <c r="M243">
        <v>0.5</v>
      </c>
      <c r="N243">
        <v>1.35</v>
      </c>
      <c r="O243">
        <v>2.2050000000000001</v>
      </c>
      <c r="P243">
        <v>1.1020000000000001</v>
      </c>
      <c r="Q243">
        <v>1.0289999999999999</v>
      </c>
      <c r="R243" s="30">
        <v>241</v>
      </c>
      <c r="S243">
        <v>8499777</v>
      </c>
      <c r="T243">
        <v>95</v>
      </c>
      <c r="U243">
        <v>4.0739999999999998</v>
      </c>
      <c r="V243">
        <v>2.5939999999999999</v>
      </c>
      <c r="W243">
        <v>181</v>
      </c>
      <c r="X243">
        <v>82</v>
      </c>
      <c r="Y243">
        <v>154514</v>
      </c>
      <c r="Z243">
        <v>2920</v>
      </c>
      <c r="AA243">
        <v>2.7</v>
      </c>
      <c r="AB243">
        <v>0.81699999999999995</v>
      </c>
      <c r="AC243">
        <v>0.5</v>
      </c>
      <c r="AD243">
        <v>1.35</v>
      </c>
      <c r="AE243">
        <v>2.2050000000000001</v>
      </c>
      <c r="AF243">
        <v>1.1020000000000001</v>
      </c>
      <c r="AG243">
        <v>0.97799999999999998</v>
      </c>
      <c r="AH243" s="30">
        <v>241</v>
      </c>
      <c r="AI243">
        <v>8484542</v>
      </c>
      <c r="AJ243">
        <v>81</v>
      </c>
      <c r="AK243">
        <v>3.4729999999999999</v>
      </c>
      <c r="AL243">
        <v>2.2109999999999999</v>
      </c>
      <c r="AM243">
        <v>217</v>
      </c>
      <c r="AN243">
        <v>73</v>
      </c>
      <c r="AO243">
        <v>169774</v>
      </c>
      <c r="AP243">
        <v>2928</v>
      </c>
      <c r="AQ243">
        <v>2.7</v>
      </c>
      <c r="AR243">
        <v>0.81699999999999995</v>
      </c>
      <c r="AS243">
        <v>0.5</v>
      </c>
      <c r="AT243">
        <v>1.35</v>
      </c>
      <c r="AU243">
        <v>2.2050000000000001</v>
      </c>
      <c r="AV243">
        <v>1.1020000000000001</v>
      </c>
      <c r="AW243">
        <v>1.0329999999999999</v>
      </c>
      <c r="AX243" s="30">
        <v>241</v>
      </c>
      <c r="AY243">
        <v>8476212</v>
      </c>
      <c r="AZ243">
        <v>98</v>
      </c>
      <c r="BA243">
        <v>4.202</v>
      </c>
      <c r="BB243">
        <v>2.6749999999999998</v>
      </c>
      <c r="BC243">
        <v>225</v>
      </c>
      <c r="BD243">
        <v>78</v>
      </c>
      <c r="BE243">
        <v>178093</v>
      </c>
      <c r="BF243">
        <v>2855</v>
      </c>
      <c r="BG243">
        <v>2.7</v>
      </c>
      <c r="BH243">
        <v>0.81699999999999995</v>
      </c>
      <c r="BI243">
        <v>0.5</v>
      </c>
      <c r="BJ243">
        <v>1.35</v>
      </c>
      <c r="BK243">
        <v>2.2050000000000001</v>
      </c>
      <c r="BL243">
        <v>1.1020000000000001</v>
      </c>
      <c r="BM243">
        <v>1.0409999999999999</v>
      </c>
      <c r="BN243" s="30">
        <v>241</v>
      </c>
      <c r="BO243">
        <v>8470882</v>
      </c>
      <c r="BP243">
        <v>77</v>
      </c>
      <c r="BQ243">
        <v>3.302</v>
      </c>
      <c r="BR243">
        <v>2.1019999999999999</v>
      </c>
      <c r="BS243">
        <v>207</v>
      </c>
      <c r="BT243">
        <v>69</v>
      </c>
      <c r="BU243">
        <v>183449</v>
      </c>
      <c r="BV243">
        <v>2885</v>
      </c>
      <c r="BW243">
        <v>2.7</v>
      </c>
      <c r="BX243">
        <v>0.81699999999999995</v>
      </c>
      <c r="BY243">
        <v>0.5</v>
      </c>
      <c r="BZ243">
        <v>1.35</v>
      </c>
      <c r="CA243">
        <v>2.2050000000000001</v>
      </c>
      <c r="CB243">
        <v>1.1020000000000001</v>
      </c>
      <c r="CC243">
        <v>1.038</v>
      </c>
    </row>
    <row r="244" spans="1:81" x14ac:dyDescent="0.2">
      <c r="A244" s="2">
        <v>44072</v>
      </c>
      <c r="B244" s="30">
        <v>242</v>
      </c>
      <c r="C244">
        <v>8481233</v>
      </c>
      <c r="D244">
        <v>100</v>
      </c>
      <c r="E244">
        <v>4.2880000000000003</v>
      </c>
      <c r="F244">
        <v>2.73</v>
      </c>
      <c r="G244">
        <v>201</v>
      </c>
      <c r="H244">
        <v>84</v>
      </c>
      <c r="I244">
        <v>173041</v>
      </c>
      <c r="J244">
        <v>2893</v>
      </c>
      <c r="K244">
        <v>2.7</v>
      </c>
      <c r="L244">
        <v>0.81699999999999995</v>
      </c>
      <c r="M244">
        <v>0.5</v>
      </c>
      <c r="N244">
        <v>1.35</v>
      </c>
      <c r="O244">
        <v>2.2050000000000001</v>
      </c>
      <c r="P244">
        <v>1.1020000000000001</v>
      </c>
      <c r="Q244">
        <v>1.034</v>
      </c>
      <c r="R244" s="30">
        <v>242</v>
      </c>
      <c r="S244">
        <v>8499692</v>
      </c>
      <c r="T244">
        <v>85</v>
      </c>
      <c r="U244">
        <v>3.645</v>
      </c>
      <c r="V244">
        <v>2.3210000000000002</v>
      </c>
      <c r="W244">
        <v>210</v>
      </c>
      <c r="X244">
        <v>66</v>
      </c>
      <c r="Y244">
        <v>154684</v>
      </c>
      <c r="Z244">
        <v>2938</v>
      </c>
      <c r="AA244">
        <v>2.7</v>
      </c>
      <c r="AB244">
        <v>0.81699999999999995</v>
      </c>
      <c r="AC244">
        <v>0.5</v>
      </c>
      <c r="AD244">
        <v>1.35</v>
      </c>
      <c r="AE244">
        <v>2.2050000000000001</v>
      </c>
      <c r="AF244">
        <v>1.1020000000000001</v>
      </c>
      <c r="AG244">
        <v>0.94899999999999995</v>
      </c>
      <c r="AH244" s="30">
        <v>242</v>
      </c>
      <c r="AI244">
        <v>8484459</v>
      </c>
      <c r="AJ244">
        <v>83</v>
      </c>
      <c r="AK244">
        <v>3.5590000000000002</v>
      </c>
      <c r="AL244">
        <v>2.266</v>
      </c>
      <c r="AM244">
        <v>230</v>
      </c>
      <c r="AN244">
        <v>68</v>
      </c>
      <c r="AO244">
        <v>169823</v>
      </c>
      <c r="AP244">
        <v>2944</v>
      </c>
      <c r="AQ244">
        <v>2.7</v>
      </c>
      <c r="AR244">
        <v>0.81699999999999995</v>
      </c>
      <c r="AS244">
        <v>0.5</v>
      </c>
      <c r="AT244">
        <v>1.35</v>
      </c>
      <c r="AU244">
        <v>2.2050000000000001</v>
      </c>
      <c r="AV244">
        <v>1.1020000000000001</v>
      </c>
      <c r="AW244">
        <v>1.0369999999999999</v>
      </c>
      <c r="AX244" s="30">
        <v>242</v>
      </c>
      <c r="AY244">
        <v>8476119</v>
      </c>
      <c r="AZ244">
        <v>93</v>
      </c>
      <c r="BA244">
        <v>3.988</v>
      </c>
      <c r="BB244">
        <v>2.5390000000000001</v>
      </c>
      <c r="BC244">
        <v>240</v>
      </c>
      <c r="BD244">
        <v>83</v>
      </c>
      <c r="BE244">
        <v>178159</v>
      </c>
      <c r="BF244">
        <v>2865</v>
      </c>
      <c r="BG244">
        <v>2.7</v>
      </c>
      <c r="BH244">
        <v>0.81699999999999995</v>
      </c>
      <c r="BI244">
        <v>0.5</v>
      </c>
      <c r="BJ244">
        <v>1.35</v>
      </c>
      <c r="BK244">
        <v>2.2050000000000001</v>
      </c>
      <c r="BL244">
        <v>1.1020000000000001</v>
      </c>
      <c r="BM244">
        <v>1.0369999999999999</v>
      </c>
      <c r="BN244" s="30">
        <v>242</v>
      </c>
      <c r="BO244">
        <v>8470801</v>
      </c>
      <c r="BP244">
        <v>81</v>
      </c>
      <c r="BQ244">
        <v>3.4729999999999999</v>
      </c>
      <c r="BR244">
        <v>2.2109999999999999</v>
      </c>
      <c r="BS244">
        <v>212</v>
      </c>
      <c r="BT244">
        <v>72</v>
      </c>
      <c r="BU244">
        <v>183460</v>
      </c>
      <c r="BV244">
        <v>2895</v>
      </c>
      <c r="BW244">
        <v>2.7</v>
      </c>
      <c r="BX244">
        <v>0.81699999999999995</v>
      </c>
      <c r="BY244">
        <v>0.5</v>
      </c>
      <c r="BZ244">
        <v>1.35</v>
      </c>
      <c r="CA244">
        <v>2.2050000000000001</v>
      </c>
      <c r="CB244">
        <v>1.1020000000000001</v>
      </c>
      <c r="CC244">
        <v>1.02</v>
      </c>
    </row>
    <row r="245" spans="1:81" x14ac:dyDescent="0.2">
      <c r="A245" s="2">
        <v>44073</v>
      </c>
      <c r="B245" s="30">
        <v>243</v>
      </c>
      <c r="C245">
        <v>8481172</v>
      </c>
      <c r="D245">
        <v>61</v>
      </c>
      <c r="E245">
        <v>2.6160000000000001</v>
      </c>
      <c r="F245">
        <v>1.665</v>
      </c>
      <c r="G245">
        <v>246</v>
      </c>
      <c r="H245">
        <v>55</v>
      </c>
      <c r="I245">
        <v>173217</v>
      </c>
      <c r="J245">
        <v>2904</v>
      </c>
      <c r="K245">
        <v>2.7</v>
      </c>
      <c r="L245">
        <v>0.81699999999999995</v>
      </c>
      <c r="M245">
        <v>0.5</v>
      </c>
      <c r="N245">
        <v>1.35</v>
      </c>
      <c r="O245">
        <v>2.2050000000000001</v>
      </c>
      <c r="P245">
        <v>1.1020000000000001</v>
      </c>
      <c r="Q245">
        <v>1.1000000000000001</v>
      </c>
      <c r="R245" s="30">
        <v>243</v>
      </c>
      <c r="S245">
        <v>8499616</v>
      </c>
      <c r="T245">
        <v>76</v>
      </c>
      <c r="U245">
        <v>3.2589999999999999</v>
      </c>
      <c r="V245">
        <v>2.0750000000000002</v>
      </c>
      <c r="W245">
        <v>240</v>
      </c>
      <c r="X245">
        <v>55</v>
      </c>
      <c r="Y245">
        <v>154653</v>
      </c>
      <c r="Z245">
        <v>2958</v>
      </c>
      <c r="AA245">
        <v>2.7</v>
      </c>
      <c r="AB245">
        <v>0.81699999999999995</v>
      </c>
      <c r="AC245">
        <v>0.5</v>
      </c>
      <c r="AD245">
        <v>1.35</v>
      </c>
      <c r="AE245">
        <v>2.2050000000000001</v>
      </c>
      <c r="AF245">
        <v>1.1020000000000001</v>
      </c>
      <c r="AG245">
        <v>1.01</v>
      </c>
      <c r="AH245" s="30">
        <v>243</v>
      </c>
      <c r="AI245">
        <v>8484363</v>
      </c>
      <c r="AJ245">
        <v>96</v>
      </c>
      <c r="AK245">
        <v>4.1159999999999997</v>
      </c>
      <c r="AL245">
        <v>2.621</v>
      </c>
      <c r="AM245">
        <v>235</v>
      </c>
      <c r="AN245">
        <v>78</v>
      </c>
      <c r="AO245">
        <v>169883</v>
      </c>
      <c r="AP245">
        <v>2963</v>
      </c>
      <c r="AQ245">
        <v>2.7</v>
      </c>
      <c r="AR245">
        <v>0.81699999999999995</v>
      </c>
      <c r="AS245">
        <v>0.5</v>
      </c>
      <c r="AT245">
        <v>1.35</v>
      </c>
      <c r="AU245">
        <v>2.2050000000000001</v>
      </c>
      <c r="AV245">
        <v>1.1020000000000001</v>
      </c>
      <c r="AW245">
        <v>1.054</v>
      </c>
      <c r="AX245" s="30">
        <v>243</v>
      </c>
      <c r="AY245">
        <v>8476043</v>
      </c>
      <c r="AZ245">
        <v>76</v>
      </c>
      <c r="BA245">
        <v>3.2589999999999999</v>
      </c>
      <c r="BB245">
        <v>2.0750000000000002</v>
      </c>
      <c r="BC245">
        <v>265</v>
      </c>
      <c r="BD245">
        <v>68</v>
      </c>
      <c r="BE245">
        <v>178196</v>
      </c>
      <c r="BF245">
        <v>2879</v>
      </c>
      <c r="BG245">
        <v>2.7</v>
      </c>
      <c r="BH245">
        <v>0.81699999999999995</v>
      </c>
      <c r="BI245">
        <v>0.5</v>
      </c>
      <c r="BJ245">
        <v>1.35</v>
      </c>
      <c r="BK245">
        <v>2.2050000000000001</v>
      </c>
      <c r="BL245">
        <v>1.1020000000000001</v>
      </c>
      <c r="BM245">
        <v>1.0760000000000001</v>
      </c>
      <c r="BN245" s="30">
        <v>243</v>
      </c>
      <c r="BO245">
        <v>8470715</v>
      </c>
      <c r="BP245">
        <v>86</v>
      </c>
      <c r="BQ245">
        <v>3.6880000000000002</v>
      </c>
      <c r="BR245">
        <v>2.3479999999999999</v>
      </c>
      <c r="BS245">
        <v>224</v>
      </c>
      <c r="BT245">
        <v>69</v>
      </c>
      <c r="BU245">
        <v>183669</v>
      </c>
      <c r="BV245">
        <v>2910</v>
      </c>
      <c r="BW245">
        <v>2.7</v>
      </c>
      <c r="BX245">
        <v>0.81699999999999995</v>
      </c>
      <c r="BY245">
        <v>0.5</v>
      </c>
      <c r="BZ245">
        <v>1.35</v>
      </c>
      <c r="CA245">
        <v>2.2050000000000001</v>
      </c>
      <c r="CB245">
        <v>1.1020000000000001</v>
      </c>
      <c r="CC245">
        <v>1.044</v>
      </c>
    </row>
    <row r="246" spans="1:81" x14ac:dyDescent="0.2">
      <c r="A246" s="2">
        <v>44074</v>
      </c>
      <c r="B246" s="30">
        <v>244</v>
      </c>
      <c r="C246">
        <v>8481086</v>
      </c>
      <c r="D246">
        <v>86</v>
      </c>
      <c r="E246">
        <v>3.6880000000000002</v>
      </c>
      <c r="F246">
        <v>2.3479999999999999</v>
      </c>
      <c r="G246">
        <v>238</v>
      </c>
      <c r="H246">
        <v>69</v>
      </c>
      <c r="I246">
        <v>173160</v>
      </c>
      <c r="J246">
        <v>2917</v>
      </c>
      <c r="K246">
        <v>2.7</v>
      </c>
      <c r="L246">
        <v>0.81699999999999995</v>
      </c>
      <c r="M246">
        <v>0.5</v>
      </c>
      <c r="N246">
        <v>1.35</v>
      </c>
      <c r="O246">
        <v>2.2050000000000001</v>
      </c>
      <c r="P246">
        <v>1.1020000000000001</v>
      </c>
      <c r="Q246">
        <v>1.117</v>
      </c>
      <c r="R246" s="30">
        <v>244</v>
      </c>
      <c r="S246">
        <v>8499529</v>
      </c>
      <c r="T246">
        <v>87</v>
      </c>
      <c r="U246">
        <v>3.7309999999999999</v>
      </c>
      <c r="V246">
        <v>2.375</v>
      </c>
      <c r="W246">
        <v>244</v>
      </c>
      <c r="X246">
        <v>72</v>
      </c>
      <c r="Y246">
        <v>154807</v>
      </c>
      <c r="Z246">
        <v>2974</v>
      </c>
      <c r="AA246">
        <v>2.7</v>
      </c>
      <c r="AB246">
        <v>0.81699999999999995</v>
      </c>
      <c r="AC246">
        <v>0.5</v>
      </c>
      <c r="AD246">
        <v>1.35</v>
      </c>
      <c r="AE246">
        <v>2.2050000000000001</v>
      </c>
      <c r="AF246">
        <v>1.1020000000000001</v>
      </c>
      <c r="AG246">
        <v>1.06</v>
      </c>
      <c r="AH246" s="30">
        <v>244</v>
      </c>
      <c r="AI246">
        <v>8484273</v>
      </c>
      <c r="AJ246">
        <v>90</v>
      </c>
      <c r="AK246">
        <v>3.859</v>
      </c>
      <c r="AL246">
        <v>2.4569999999999999</v>
      </c>
      <c r="AM246">
        <v>256</v>
      </c>
      <c r="AN246">
        <v>75</v>
      </c>
      <c r="AO246">
        <v>170020</v>
      </c>
      <c r="AP246">
        <v>2981</v>
      </c>
      <c r="AQ246">
        <v>2.7</v>
      </c>
      <c r="AR246">
        <v>0.81699999999999995</v>
      </c>
      <c r="AS246">
        <v>0.5</v>
      </c>
      <c r="AT246">
        <v>1.35</v>
      </c>
      <c r="AU246">
        <v>2.2050000000000001</v>
      </c>
      <c r="AV246">
        <v>1.1020000000000001</v>
      </c>
      <c r="AW246">
        <v>1.1140000000000001</v>
      </c>
      <c r="AX246" s="30">
        <v>244</v>
      </c>
      <c r="AY246">
        <v>8475951</v>
      </c>
      <c r="AZ246">
        <v>92</v>
      </c>
      <c r="BA246">
        <v>3.9449999999999998</v>
      </c>
      <c r="BB246">
        <v>2.512</v>
      </c>
      <c r="BC246">
        <v>258</v>
      </c>
      <c r="BD246">
        <v>83</v>
      </c>
      <c r="BE246">
        <v>178314</v>
      </c>
      <c r="BF246">
        <v>2889</v>
      </c>
      <c r="BG246">
        <v>2.7</v>
      </c>
      <c r="BH246">
        <v>0.81699999999999995</v>
      </c>
      <c r="BI246">
        <v>0.5</v>
      </c>
      <c r="BJ246">
        <v>1.35</v>
      </c>
      <c r="BK246">
        <v>2.2050000000000001</v>
      </c>
      <c r="BL246">
        <v>1.1020000000000001</v>
      </c>
      <c r="BM246">
        <v>1.101</v>
      </c>
      <c r="BN246" s="30">
        <v>244</v>
      </c>
      <c r="BO246">
        <v>8470642</v>
      </c>
      <c r="BP246">
        <v>73</v>
      </c>
      <c r="BQ246">
        <v>3.13</v>
      </c>
      <c r="BR246">
        <v>1.9930000000000001</v>
      </c>
      <c r="BS246">
        <v>243</v>
      </c>
      <c r="BT246">
        <v>67</v>
      </c>
      <c r="BU246">
        <v>183604</v>
      </c>
      <c r="BV246">
        <v>2920</v>
      </c>
      <c r="BW246">
        <v>2.7</v>
      </c>
      <c r="BX246">
        <v>0.81699999999999995</v>
      </c>
      <c r="BY246">
        <v>0.5</v>
      </c>
      <c r="BZ246">
        <v>1.35</v>
      </c>
      <c r="CA246">
        <v>2.2050000000000001</v>
      </c>
      <c r="CB246">
        <v>1.1020000000000001</v>
      </c>
      <c r="CC246">
        <v>1.07</v>
      </c>
    </row>
    <row r="247" spans="1:81" x14ac:dyDescent="0.2">
      <c r="A247" s="2">
        <v>44075</v>
      </c>
      <c r="B247" s="30">
        <v>245</v>
      </c>
      <c r="C247">
        <v>8480997</v>
      </c>
      <c r="D247">
        <v>89</v>
      </c>
      <c r="E247">
        <v>3.8159999999999998</v>
      </c>
      <c r="F247">
        <v>2.4300000000000002</v>
      </c>
      <c r="G247">
        <v>239</v>
      </c>
      <c r="H247">
        <v>85</v>
      </c>
      <c r="I247">
        <v>173275</v>
      </c>
      <c r="J247">
        <v>2924</v>
      </c>
      <c r="K247">
        <v>2.7</v>
      </c>
      <c r="L247">
        <v>0.81699999999999995</v>
      </c>
      <c r="M247">
        <v>0.5</v>
      </c>
      <c r="N247">
        <v>1.35</v>
      </c>
      <c r="O247">
        <v>2.2050000000000001</v>
      </c>
      <c r="P247">
        <v>1.1020000000000001</v>
      </c>
      <c r="Q247">
        <v>1.127</v>
      </c>
      <c r="R247" s="30">
        <v>245</v>
      </c>
      <c r="S247">
        <v>8499426</v>
      </c>
      <c r="T247">
        <v>103</v>
      </c>
      <c r="U247">
        <v>4.4169999999999998</v>
      </c>
      <c r="V247">
        <v>2.8119999999999998</v>
      </c>
      <c r="W247">
        <v>246</v>
      </c>
      <c r="X247">
        <v>85</v>
      </c>
      <c r="Y247">
        <v>154823</v>
      </c>
      <c r="Z247">
        <v>2989</v>
      </c>
      <c r="AA247">
        <v>2.7</v>
      </c>
      <c r="AB247">
        <v>0.81699999999999995</v>
      </c>
      <c r="AC247">
        <v>0.5</v>
      </c>
      <c r="AD247">
        <v>1.35</v>
      </c>
      <c r="AE247">
        <v>2.2050000000000001</v>
      </c>
      <c r="AF247">
        <v>1.1020000000000001</v>
      </c>
      <c r="AG247">
        <v>1.125</v>
      </c>
      <c r="AH247" s="30">
        <v>245</v>
      </c>
      <c r="AI247">
        <v>8484178</v>
      </c>
      <c r="AJ247">
        <v>95</v>
      </c>
      <c r="AK247">
        <v>4.0739999999999998</v>
      </c>
      <c r="AL247">
        <v>2.5939999999999999</v>
      </c>
      <c r="AM247">
        <v>269</v>
      </c>
      <c r="AN247">
        <v>77</v>
      </c>
      <c r="AO247">
        <v>170087</v>
      </c>
      <c r="AP247">
        <v>2996</v>
      </c>
      <c r="AQ247">
        <v>2.7</v>
      </c>
      <c r="AR247">
        <v>0.81699999999999995</v>
      </c>
      <c r="AS247">
        <v>0.5</v>
      </c>
      <c r="AT247">
        <v>1.35</v>
      </c>
      <c r="AU247">
        <v>2.2050000000000001</v>
      </c>
      <c r="AV247">
        <v>1.1020000000000001</v>
      </c>
      <c r="AW247">
        <v>1.147</v>
      </c>
      <c r="AX247" s="30">
        <v>245</v>
      </c>
      <c r="AY247">
        <v>8475838</v>
      </c>
      <c r="AZ247">
        <v>113</v>
      </c>
      <c r="BA247">
        <v>4.8449999999999998</v>
      </c>
      <c r="BB247">
        <v>3.085</v>
      </c>
      <c r="BC247">
        <v>258</v>
      </c>
      <c r="BD247">
        <v>92</v>
      </c>
      <c r="BE247">
        <v>178443</v>
      </c>
      <c r="BF247">
        <v>2908</v>
      </c>
      <c r="BG247">
        <v>2.7</v>
      </c>
      <c r="BH247">
        <v>0.81699999999999995</v>
      </c>
      <c r="BI247">
        <v>0.5</v>
      </c>
      <c r="BJ247">
        <v>1.35</v>
      </c>
      <c r="BK247">
        <v>2.2050000000000001</v>
      </c>
      <c r="BL247">
        <v>1.1020000000000001</v>
      </c>
      <c r="BM247">
        <v>1.1180000000000001</v>
      </c>
      <c r="BN247" s="30">
        <v>245</v>
      </c>
      <c r="BO247">
        <v>8470558</v>
      </c>
      <c r="BP247">
        <v>84</v>
      </c>
      <c r="BQ247">
        <v>3.6019999999999999</v>
      </c>
      <c r="BR247">
        <v>2.2930000000000001</v>
      </c>
      <c r="BS247">
        <v>243</v>
      </c>
      <c r="BT247">
        <v>73</v>
      </c>
      <c r="BU247">
        <v>183796</v>
      </c>
      <c r="BV247">
        <v>2933</v>
      </c>
      <c r="BW247">
        <v>2.7</v>
      </c>
      <c r="BX247">
        <v>0.81699999999999995</v>
      </c>
      <c r="BY247">
        <v>0.5</v>
      </c>
      <c r="BZ247">
        <v>1.35</v>
      </c>
      <c r="CA247">
        <v>2.2050000000000001</v>
      </c>
      <c r="CB247">
        <v>1.1020000000000001</v>
      </c>
      <c r="CC247">
        <v>1.0920000000000001</v>
      </c>
    </row>
    <row r="248" spans="1:81" x14ac:dyDescent="0.2">
      <c r="A248" s="2">
        <v>44076</v>
      </c>
      <c r="B248" s="30">
        <v>246</v>
      </c>
      <c r="C248">
        <v>8480877</v>
      </c>
      <c r="D248">
        <v>120</v>
      </c>
      <c r="E248">
        <v>5.1459999999999999</v>
      </c>
      <c r="F248">
        <v>3.2759999999999998</v>
      </c>
      <c r="G248">
        <v>240</v>
      </c>
      <c r="H248">
        <v>88</v>
      </c>
      <c r="I248">
        <v>173341</v>
      </c>
      <c r="J248">
        <v>2932</v>
      </c>
      <c r="K248">
        <v>2.7</v>
      </c>
      <c r="L248">
        <v>0.81699999999999995</v>
      </c>
      <c r="M248">
        <v>0.36</v>
      </c>
      <c r="N248">
        <v>1.728</v>
      </c>
      <c r="O248">
        <v>2.2050000000000001</v>
      </c>
      <c r="P248">
        <v>1.411</v>
      </c>
      <c r="Q248">
        <v>1.1339999999999999</v>
      </c>
      <c r="R248" s="30">
        <v>246</v>
      </c>
      <c r="S248">
        <v>8499304</v>
      </c>
      <c r="T248">
        <v>122</v>
      </c>
      <c r="U248">
        <v>5.2309999999999999</v>
      </c>
      <c r="V248">
        <v>3.331</v>
      </c>
      <c r="W248">
        <v>264</v>
      </c>
      <c r="X248">
        <v>85</v>
      </c>
      <c r="Y248">
        <v>154869</v>
      </c>
      <c r="Z248">
        <v>2996</v>
      </c>
      <c r="AA248">
        <v>2.7</v>
      </c>
      <c r="AB248">
        <v>0.81699999999999995</v>
      </c>
      <c r="AC248">
        <v>0.36</v>
      </c>
      <c r="AD248">
        <v>1.728</v>
      </c>
      <c r="AE248">
        <v>2.2050000000000001</v>
      </c>
      <c r="AF248">
        <v>1.411</v>
      </c>
      <c r="AG248">
        <v>1.137</v>
      </c>
      <c r="AH248" s="30">
        <v>246</v>
      </c>
      <c r="AI248">
        <v>8484044</v>
      </c>
      <c r="AJ248">
        <v>134</v>
      </c>
      <c r="AK248">
        <v>5.7460000000000004</v>
      </c>
      <c r="AL248">
        <v>3.6579999999999999</v>
      </c>
      <c r="AM248">
        <v>273</v>
      </c>
      <c r="AN248">
        <v>91</v>
      </c>
      <c r="AO248">
        <v>170190</v>
      </c>
      <c r="AP248">
        <v>3007</v>
      </c>
      <c r="AQ248">
        <v>2.7</v>
      </c>
      <c r="AR248">
        <v>0.81699999999999995</v>
      </c>
      <c r="AS248">
        <v>0.36</v>
      </c>
      <c r="AT248">
        <v>1.728</v>
      </c>
      <c r="AU248">
        <v>2.2050000000000001</v>
      </c>
      <c r="AV248">
        <v>1.411</v>
      </c>
      <c r="AW248">
        <v>1.151</v>
      </c>
      <c r="AX248" s="30">
        <v>246</v>
      </c>
      <c r="AY248">
        <v>8475707</v>
      </c>
      <c r="AZ248">
        <v>131</v>
      </c>
      <c r="BA248">
        <v>5.617</v>
      </c>
      <c r="BB248">
        <v>3.5760000000000001</v>
      </c>
      <c r="BC248">
        <v>283</v>
      </c>
      <c r="BD248">
        <v>88</v>
      </c>
      <c r="BE248">
        <v>178487</v>
      </c>
      <c r="BF248">
        <v>2919</v>
      </c>
      <c r="BG248">
        <v>2.7</v>
      </c>
      <c r="BH248">
        <v>0.81699999999999995</v>
      </c>
      <c r="BI248">
        <v>0.36</v>
      </c>
      <c r="BJ248">
        <v>1.728</v>
      </c>
      <c r="BK248">
        <v>2.2050000000000001</v>
      </c>
      <c r="BL248">
        <v>1.411</v>
      </c>
      <c r="BM248">
        <v>1.1140000000000001</v>
      </c>
      <c r="BN248" s="30">
        <v>246</v>
      </c>
      <c r="BO248">
        <v>8470448</v>
      </c>
      <c r="BP248">
        <v>110</v>
      </c>
      <c r="BQ248">
        <v>4.7169999999999996</v>
      </c>
      <c r="BR248">
        <v>3.0030000000000001</v>
      </c>
      <c r="BS248">
        <v>244</v>
      </c>
      <c r="BT248">
        <v>83</v>
      </c>
      <c r="BU248">
        <v>183810</v>
      </c>
      <c r="BV248">
        <v>2944</v>
      </c>
      <c r="BW248">
        <v>2.7</v>
      </c>
      <c r="BX248">
        <v>0.81699999999999995</v>
      </c>
      <c r="BY248">
        <v>0.36</v>
      </c>
      <c r="BZ248">
        <v>1.728</v>
      </c>
      <c r="CA248">
        <v>2.2050000000000001</v>
      </c>
      <c r="CB248">
        <v>1.411</v>
      </c>
      <c r="CC248">
        <v>1.111</v>
      </c>
    </row>
    <row r="249" spans="1:81" x14ac:dyDescent="0.2">
      <c r="A249" s="2">
        <v>44077</v>
      </c>
      <c r="B249" s="30">
        <v>247</v>
      </c>
      <c r="C249">
        <v>8480775</v>
      </c>
      <c r="D249">
        <v>102</v>
      </c>
      <c r="E249">
        <v>4.3739999999999997</v>
      </c>
      <c r="F249">
        <v>2.7850000000000001</v>
      </c>
      <c r="G249">
        <v>291</v>
      </c>
      <c r="H249">
        <v>69</v>
      </c>
      <c r="I249">
        <v>173457</v>
      </c>
      <c r="J249">
        <v>2947</v>
      </c>
      <c r="K249">
        <v>2.7</v>
      </c>
      <c r="L249">
        <v>0.81699999999999995</v>
      </c>
      <c r="M249">
        <v>0.36</v>
      </c>
      <c r="N249">
        <v>1.728</v>
      </c>
      <c r="O249">
        <v>2.2050000000000001</v>
      </c>
      <c r="P249">
        <v>1.411</v>
      </c>
      <c r="Q249">
        <v>1.159</v>
      </c>
      <c r="R249" s="30">
        <v>247</v>
      </c>
      <c r="S249">
        <v>8499195</v>
      </c>
      <c r="T249">
        <v>109</v>
      </c>
      <c r="U249">
        <v>4.6740000000000004</v>
      </c>
      <c r="V249">
        <v>2.976</v>
      </c>
      <c r="W249">
        <v>314</v>
      </c>
      <c r="X249">
        <v>72</v>
      </c>
      <c r="Y249">
        <v>155057</v>
      </c>
      <c r="Z249">
        <v>3011</v>
      </c>
      <c r="AA249">
        <v>2.7</v>
      </c>
      <c r="AB249">
        <v>0.81699999999999995</v>
      </c>
      <c r="AC249">
        <v>0.36</v>
      </c>
      <c r="AD249">
        <v>1.728</v>
      </c>
      <c r="AE249">
        <v>2.2050000000000001</v>
      </c>
      <c r="AF249">
        <v>1.411</v>
      </c>
      <c r="AG249">
        <v>1.18</v>
      </c>
      <c r="AH249" s="30">
        <v>247</v>
      </c>
      <c r="AI249">
        <v>8483909</v>
      </c>
      <c r="AJ249">
        <v>135</v>
      </c>
      <c r="AK249">
        <v>5.7889999999999997</v>
      </c>
      <c r="AL249">
        <v>3.6859999999999999</v>
      </c>
      <c r="AM249">
        <v>313</v>
      </c>
      <c r="AN249">
        <v>94</v>
      </c>
      <c r="AO249">
        <v>170204</v>
      </c>
      <c r="AP249">
        <v>3023</v>
      </c>
      <c r="AQ249">
        <v>2.7</v>
      </c>
      <c r="AR249">
        <v>0.81699999999999995</v>
      </c>
      <c r="AS249">
        <v>0.36</v>
      </c>
      <c r="AT249">
        <v>1.728</v>
      </c>
      <c r="AU249">
        <v>2.2050000000000001</v>
      </c>
      <c r="AV249">
        <v>1.411</v>
      </c>
      <c r="AW249">
        <v>1.18</v>
      </c>
      <c r="AX249" s="30">
        <v>247</v>
      </c>
      <c r="AY249">
        <v>8475581</v>
      </c>
      <c r="AZ249">
        <v>126</v>
      </c>
      <c r="BA249">
        <v>5.4029999999999996</v>
      </c>
      <c r="BB249">
        <v>3.44</v>
      </c>
      <c r="BC249">
        <v>328</v>
      </c>
      <c r="BD249">
        <v>86</v>
      </c>
      <c r="BE249">
        <v>178525</v>
      </c>
      <c r="BF249">
        <v>2932</v>
      </c>
      <c r="BG249">
        <v>2.7</v>
      </c>
      <c r="BH249">
        <v>0.81699999999999995</v>
      </c>
      <c r="BI249">
        <v>0.36</v>
      </c>
      <c r="BJ249">
        <v>1.728</v>
      </c>
      <c r="BK249">
        <v>2.2050000000000001</v>
      </c>
      <c r="BL249">
        <v>1.411</v>
      </c>
      <c r="BM249">
        <v>1.1419999999999999</v>
      </c>
      <c r="BN249" s="30">
        <v>247</v>
      </c>
      <c r="BO249">
        <v>8470324</v>
      </c>
      <c r="BP249">
        <v>124</v>
      </c>
      <c r="BQ249">
        <v>5.3170000000000002</v>
      </c>
      <c r="BR249">
        <v>3.3849999999999998</v>
      </c>
      <c r="BS249">
        <v>269</v>
      </c>
      <c r="BT249">
        <v>85</v>
      </c>
      <c r="BU249">
        <v>183861</v>
      </c>
      <c r="BV249">
        <v>2961</v>
      </c>
      <c r="BW249">
        <v>2.7</v>
      </c>
      <c r="BX249">
        <v>0.81699999999999995</v>
      </c>
      <c r="BY249">
        <v>0.36</v>
      </c>
      <c r="BZ249">
        <v>1.728</v>
      </c>
      <c r="CA249">
        <v>2.2050000000000001</v>
      </c>
      <c r="CB249">
        <v>1.411</v>
      </c>
      <c r="CC249">
        <v>1.1220000000000001</v>
      </c>
    </row>
    <row r="250" spans="1:81" x14ac:dyDescent="0.2">
      <c r="A250" s="2">
        <v>44078</v>
      </c>
      <c r="B250" s="30">
        <v>248</v>
      </c>
      <c r="C250">
        <v>8480658</v>
      </c>
      <c r="D250">
        <v>117</v>
      </c>
      <c r="E250">
        <v>5.0170000000000003</v>
      </c>
      <c r="F250">
        <v>3.194</v>
      </c>
      <c r="G250">
        <v>312</v>
      </c>
      <c r="H250">
        <v>81</v>
      </c>
      <c r="I250">
        <v>173540</v>
      </c>
      <c r="J250">
        <v>2962</v>
      </c>
      <c r="K250">
        <v>2.7</v>
      </c>
      <c r="L250">
        <v>0.81699999999999995</v>
      </c>
      <c r="M250">
        <v>0.36</v>
      </c>
      <c r="N250">
        <v>1.728</v>
      </c>
      <c r="O250">
        <v>2.2050000000000001</v>
      </c>
      <c r="P250">
        <v>1.411</v>
      </c>
      <c r="Q250">
        <v>1.228</v>
      </c>
      <c r="R250" s="30">
        <v>248</v>
      </c>
      <c r="S250">
        <v>8499063</v>
      </c>
      <c r="T250">
        <v>132</v>
      </c>
      <c r="U250">
        <v>5.66</v>
      </c>
      <c r="V250">
        <v>3.6040000000000001</v>
      </c>
      <c r="W250">
        <v>331</v>
      </c>
      <c r="X250">
        <v>92</v>
      </c>
      <c r="Y250">
        <v>155004</v>
      </c>
      <c r="Z250">
        <v>3023</v>
      </c>
      <c r="AA250">
        <v>2.7</v>
      </c>
      <c r="AB250">
        <v>0.81699999999999995</v>
      </c>
      <c r="AC250">
        <v>0.36</v>
      </c>
      <c r="AD250">
        <v>1.728</v>
      </c>
      <c r="AE250">
        <v>2.2050000000000001</v>
      </c>
      <c r="AF250">
        <v>1.411</v>
      </c>
      <c r="AG250">
        <v>1.276</v>
      </c>
      <c r="AH250" s="30">
        <v>248</v>
      </c>
      <c r="AI250">
        <v>8483787</v>
      </c>
      <c r="AJ250">
        <v>122</v>
      </c>
      <c r="AK250">
        <v>5.2309999999999999</v>
      </c>
      <c r="AL250">
        <v>3.331</v>
      </c>
      <c r="AM250">
        <v>367</v>
      </c>
      <c r="AN250">
        <v>81</v>
      </c>
      <c r="AO250">
        <v>170389</v>
      </c>
      <c r="AP250">
        <v>3040</v>
      </c>
      <c r="AQ250">
        <v>2.7</v>
      </c>
      <c r="AR250">
        <v>0.81699999999999995</v>
      </c>
      <c r="AS250">
        <v>0.36</v>
      </c>
      <c r="AT250">
        <v>1.728</v>
      </c>
      <c r="AU250">
        <v>2.2050000000000001</v>
      </c>
      <c r="AV250">
        <v>1.411</v>
      </c>
      <c r="AW250">
        <v>1.2529999999999999</v>
      </c>
      <c r="AX250" s="30">
        <v>248</v>
      </c>
      <c r="AY250">
        <v>8475450</v>
      </c>
      <c r="AZ250">
        <v>131</v>
      </c>
      <c r="BA250">
        <v>5.617</v>
      </c>
      <c r="BB250">
        <v>3.5760000000000001</v>
      </c>
      <c r="BC250">
        <v>358</v>
      </c>
      <c r="BD250">
        <v>96</v>
      </c>
      <c r="BE250">
        <v>178688</v>
      </c>
      <c r="BF250">
        <v>2946</v>
      </c>
      <c r="BG250">
        <v>2.7</v>
      </c>
      <c r="BH250">
        <v>0.81699999999999995</v>
      </c>
      <c r="BI250">
        <v>0.36</v>
      </c>
      <c r="BJ250">
        <v>1.728</v>
      </c>
      <c r="BK250">
        <v>2.2050000000000001</v>
      </c>
      <c r="BL250">
        <v>1.411</v>
      </c>
      <c r="BM250">
        <v>1.226</v>
      </c>
      <c r="BN250" s="30">
        <v>248</v>
      </c>
      <c r="BO250">
        <v>8470218</v>
      </c>
      <c r="BP250">
        <v>106</v>
      </c>
      <c r="BQ250">
        <v>4.5449999999999999</v>
      </c>
      <c r="BR250">
        <v>2.8940000000000001</v>
      </c>
      <c r="BS250">
        <v>321</v>
      </c>
      <c r="BT250">
        <v>72</v>
      </c>
      <c r="BU250">
        <v>183948</v>
      </c>
      <c r="BV250">
        <v>2975</v>
      </c>
      <c r="BW250">
        <v>2.7</v>
      </c>
      <c r="BX250">
        <v>0.81699999999999995</v>
      </c>
      <c r="BY250">
        <v>0.36</v>
      </c>
      <c r="BZ250">
        <v>1.728</v>
      </c>
      <c r="CA250">
        <v>2.2050000000000001</v>
      </c>
      <c r="CB250">
        <v>1.411</v>
      </c>
      <c r="CC250">
        <v>1.18</v>
      </c>
    </row>
    <row r="251" spans="1:81" x14ac:dyDescent="0.2">
      <c r="A251" s="2">
        <v>44079</v>
      </c>
      <c r="B251" s="30">
        <v>249</v>
      </c>
      <c r="C251">
        <v>8480501</v>
      </c>
      <c r="D251">
        <v>157</v>
      </c>
      <c r="E251">
        <v>6.7320000000000002</v>
      </c>
      <c r="F251">
        <v>4.2859999999999996</v>
      </c>
      <c r="G251">
        <v>321</v>
      </c>
      <c r="H251">
        <v>108</v>
      </c>
      <c r="I251">
        <v>173640</v>
      </c>
      <c r="J251">
        <v>2976</v>
      </c>
      <c r="K251">
        <v>2.7</v>
      </c>
      <c r="L251">
        <v>0.81699999999999995</v>
      </c>
      <c r="M251">
        <v>0.36</v>
      </c>
      <c r="N251">
        <v>1.728</v>
      </c>
      <c r="O251">
        <v>2.2050000000000001</v>
      </c>
      <c r="P251">
        <v>1.411</v>
      </c>
      <c r="Q251">
        <v>1.24</v>
      </c>
      <c r="R251" s="30">
        <v>249</v>
      </c>
      <c r="S251">
        <v>8498902</v>
      </c>
      <c r="T251">
        <v>161</v>
      </c>
      <c r="U251">
        <v>6.9039999999999999</v>
      </c>
      <c r="V251">
        <v>4.3949999999999996</v>
      </c>
      <c r="W251">
        <v>352</v>
      </c>
      <c r="X251">
        <v>111</v>
      </c>
      <c r="Y251">
        <v>155188</v>
      </c>
      <c r="Z251">
        <v>3039</v>
      </c>
      <c r="AA251">
        <v>2.7</v>
      </c>
      <c r="AB251">
        <v>0.81699999999999995</v>
      </c>
      <c r="AC251">
        <v>0.36</v>
      </c>
      <c r="AD251">
        <v>1.728</v>
      </c>
      <c r="AE251">
        <v>2.2050000000000001</v>
      </c>
      <c r="AF251">
        <v>1.411</v>
      </c>
      <c r="AG251">
        <v>1.3380000000000001</v>
      </c>
      <c r="AH251" s="30">
        <v>249</v>
      </c>
      <c r="AI251">
        <v>8483627</v>
      </c>
      <c r="AJ251">
        <v>160</v>
      </c>
      <c r="AK251">
        <v>6.8609999999999998</v>
      </c>
      <c r="AL251">
        <v>4.3680000000000003</v>
      </c>
      <c r="AM251">
        <v>388</v>
      </c>
      <c r="AN251">
        <v>101</v>
      </c>
      <c r="AO251">
        <v>170352</v>
      </c>
      <c r="AP251">
        <v>3063</v>
      </c>
      <c r="AQ251">
        <v>2.7</v>
      </c>
      <c r="AR251">
        <v>0.81699999999999995</v>
      </c>
      <c r="AS251">
        <v>0.36</v>
      </c>
      <c r="AT251">
        <v>1.728</v>
      </c>
      <c r="AU251">
        <v>2.2050000000000001</v>
      </c>
      <c r="AV251">
        <v>1.411</v>
      </c>
      <c r="AW251">
        <v>1.3109999999999999</v>
      </c>
      <c r="AX251" s="30">
        <v>249</v>
      </c>
      <c r="AY251">
        <v>8475282</v>
      </c>
      <c r="AZ251">
        <v>168</v>
      </c>
      <c r="BA251">
        <v>7.2039999999999997</v>
      </c>
      <c r="BB251">
        <v>4.5860000000000003</v>
      </c>
      <c r="BC251">
        <v>380</v>
      </c>
      <c r="BD251">
        <v>109</v>
      </c>
      <c r="BE251">
        <v>178838</v>
      </c>
      <c r="BF251">
        <v>2963</v>
      </c>
      <c r="BG251">
        <v>2.7</v>
      </c>
      <c r="BH251">
        <v>0.81699999999999995</v>
      </c>
      <c r="BI251">
        <v>0.36</v>
      </c>
      <c r="BJ251">
        <v>1.728</v>
      </c>
      <c r="BK251">
        <v>2.2050000000000001</v>
      </c>
      <c r="BL251">
        <v>1.411</v>
      </c>
      <c r="BM251">
        <v>1.262</v>
      </c>
      <c r="BN251" s="30">
        <v>249</v>
      </c>
      <c r="BO251">
        <v>8470088</v>
      </c>
      <c r="BP251">
        <v>130</v>
      </c>
      <c r="BQ251">
        <v>5.5739999999999998</v>
      </c>
      <c r="BR251">
        <v>3.5489999999999999</v>
      </c>
      <c r="BS251">
        <v>340</v>
      </c>
      <c r="BT251">
        <v>87</v>
      </c>
      <c r="BU251">
        <v>184070</v>
      </c>
      <c r="BV251">
        <v>2989</v>
      </c>
      <c r="BW251">
        <v>2.7</v>
      </c>
      <c r="BX251">
        <v>0.81699999999999995</v>
      </c>
      <c r="BY251">
        <v>0.36</v>
      </c>
      <c r="BZ251">
        <v>1.728</v>
      </c>
      <c r="CA251">
        <v>2.2050000000000001</v>
      </c>
      <c r="CB251">
        <v>1.411</v>
      </c>
      <c r="CC251">
        <v>1.2430000000000001</v>
      </c>
    </row>
    <row r="252" spans="1:81" x14ac:dyDescent="0.2">
      <c r="A252" s="2">
        <v>44080</v>
      </c>
      <c r="B252" s="30">
        <v>250</v>
      </c>
      <c r="C252">
        <v>8480362</v>
      </c>
      <c r="D252">
        <v>139</v>
      </c>
      <c r="E252">
        <v>5.96</v>
      </c>
      <c r="F252">
        <v>3.7949999999999999</v>
      </c>
      <c r="G252">
        <v>382</v>
      </c>
      <c r="H252">
        <v>96</v>
      </c>
      <c r="I252">
        <v>173768</v>
      </c>
      <c r="J252">
        <v>2988</v>
      </c>
      <c r="K252">
        <v>2.7</v>
      </c>
      <c r="L252">
        <v>0.81699999999999995</v>
      </c>
      <c r="M252">
        <v>0.36</v>
      </c>
      <c r="N252">
        <v>1.728</v>
      </c>
      <c r="O252">
        <v>2.2050000000000001</v>
      </c>
      <c r="P252">
        <v>1.411</v>
      </c>
      <c r="Q252">
        <v>1.286</v>
      </c>
      <c r="R252" s="30">
        <v>250</v>
      </c>
      <c r="S252">
        <v>8498743</v>
      </c>
      <c r="T252">
        <v>159</v>
      </c>
      <c r="U252">
        <v>6.8179999999999996</v>
      </c>
      <c r="V252">
        <v>4.3410000000000002</v>
      </c>
      <c r="W252">
        <v>398</v>
      </c>
      <c r="X252">
        <v>115</v>
      </c>
      <c r="Y252">
        <v>155352</v>
      </c>
      <c r="Z252">
        <v>3051</v>
      </c>
      <c r="AA252">
        <v>2.7</v>
      </c>
      <c r="AB252">
        <v>0.81699999999999995</v>
      </c>
      <c r="AC252">
        <v>0.36</v>
      </c>
      <c r="AD252">
        <v>1.728</v>
      </c>
      <c r="AE252">
        <v>2.2050000000000001</v>
      </c>
      <c r="AF252">
        <v>1.411</v>
      </c>
      <c r="AG252">
        <v>1.3640000000000001</v>
      </c>
      <c r="AH252" s="30">
        <v>250</v>
      </c>
      <c r="AI252">
        <v>8483426</v>
      </c>
      <c r="AJ252">
        <v>201</v>
      </c>
      <c r="AK252">
        <v>8.6189999999999998</v>
      </c>
      <c r="AL252">
        <v>5.4870000000000001</v>
      </c>
      <c r="AM252">
        <v>408</v>
      </c>
      <c r="AN252">
        <v>140</v>
      </c>
      <c r="AO252">
        <v>170540</v>
      </c>
      <c r="AP252">
        <v>3080</v>
      </c>
      <c r="AQ252">
        <v>2.7</v>
      </c>
      <c r="AR252">
        <v>0.81699999999999995</v>
      </c>
      <c r="AS252">
        <v>0.36</v>
      </c>
      <c r="AT252">
        <v>1.728</v>
      </c>
      <c r="AU252">
        <v>2.2050000000000001</v>
      </c>
      <c r="AV252">
        <v>1.411</v>
      </c>
      <c r="AW252">
        <v>1.355</v>
      </c>
      <c r="AX252" s="30">
        <v>250</v>
      </c>
      <c r="AY252">
        <v>8475100</v>
      </c>
      <c r="AZ252">
        <v>182</v>
      </c>
      <c r="BA252">
        <v>7.8040000000000003</v>
      </c>
      <c r="BB252">
        <v>4.9690000000000003</v>
      </c>
      <c r="BC252">
        <v>426</v>
      </c>
      <c r="BD252">
        <v>122</v>
      </c>
      <c r="BE252">
        <v>178864</v>
      </c>
      <c r="BF252">
        <v>2979</v>
      </c>
      <c r="BG252">
        <v>2.7</v>
      </c>
      <c r="BH252">
        <v>0.81699999999999995</v>
      </c>
      <c r="BI252">
        <v>0.36</v>
      </c>
      <c r="BJ252">
        <v>1.728</v>
      </c>
      <c r="BK252">
        <v>2.2050000000000001</v>
      </c>
      <c r="BL252">
        <v>1.411</v>
      </c>
      <c r="BM252">
        <v>1.304</v>
      </c>
      <c r="BN252" s="30">
        <v>250</v>
      </c>
      <c r="BO252">
        <v>8469906</v>
      </c>
      <c r="BP252">
        <v>182</v>
      </c>
      <c r="BQ252">
        <v>7.8040000000000003</v>
      </c>
      <c r="BR252">
        <v>4.9690000000000003</v>
      </c>
      <c r="BS252">
        <v>348</v>
      </c>
      <c r="BT252">
        <v>122</v>
      </c>
      <c r="BU252">
        <v>184145</v>
      </c>
      <c r="BV252">
        <v>3005</v>
      </c>
      <c r="BW252">
        <v>2.7</v>
      </c>
      <c r="BX252">
        <v>0.81699999999999995</v>
      </c>
      <c r="BY252">
        <v>0.36</v>
      </c>
      <c r="BZ252">
        <v>1.728</v>
      </c>
      <c r="CA252">
        <v>2.2050000000000001</v>
      </c>
      <c r="CB252">
        <v>1.411</v>
      </c>
      <c r="CC252">
        <v>1.298</v>
      </c>
    </row>
    <row r="253" spans="1:81" x14ac:dyDescent="0.2">
      <c r="A253" s="2">
        <v>44081</v>
      </c>
      <c r="B253" s="30">
        <v>251</v>
      </c>
      <c r="C253">
        <v>8480197</v>
      </c>
      <c r="D253">
        <v>165</v>
      </c>
      <c r="E253">
        <v>7.0750000000000002</v>
      </c>
      <c r="F253">
        <v>4.5049999999999999</v>
      </c>
      <c r="G253">
        <v>404</v>
      </c>
      <c r="H253">
        <v>117</v>
      </c>
      <c r="I253">
        <v>173827</v>
      </c>
      <c r="J253">
        <v>3003</v>
      </c>
      <c r="K253">
        <v>2.7</v>
      </c>
      <c r="L253">
        <v>0.81699999999999995</v>
      </c>
      <c r="M253">
        <v>0.36</v>
      </c>
      <c r="N253">
        <v>1.728</v>
      </c>
      <c r="O253">
        <v>2.2050000000000001</v>
      </c>
      <c r="P253">
        <v>1.411</v>
      </c>
      <c r="Q253">
        <v>1.3420000000000001</v>
      </c>
      <c r="R253" s="30">
        <v>251</v>
      </c>
      <c r="S253">
        <v>8498561</v>
      </c>
      <c r="T253">
        <v>182</v>
      </c>
      <c r="U253">
        <v>7.8040000000000003</v>
      </c>
      <c r="V253">
        <v>4.9690000000000003</v>
      </c>
      <c r="W253">
        <v>429</v>
      </c>
      <c r="X253">
        <v>128</v>
      </c>
      <c r="Y253">
        <v>155352</v>
      </c>
      <c r="Z253">
        <v>3069</v>
      </c>
      <c r="AA253">
        <v>2.7</v>
      </c>
      <c r="AB253">
        <v>0.81699999999999995</v>
      </c>
      <c r="AC253">
        <v>0.36</v>
      </c>
      <c r="AD253">
        <v>1.728</v>
      </c>
      <c r="AE253">
        <v>2.2050000000000001</v>
      </c>
      <c r="AF253">
        <v>1.411</v>
      </c>
      <c r="AG253">
        <v>1.381</v>
      </c>
      <c r="AH253" s="30">
        <v>251</v>
      </c>
      <c r="AI253">
        <v>8483247</v>
      </c>
      <c r="AJ253">
        <v>179</v>
      </c>
      <c r="AK253">
        <v>7.6760000000000002</v>
      </c>
      <c r="AL253">
        <v>4.8869999999999996</v>
      </c>
      <c r="AM253">
        <v>485</v>
      </c>
      <c r="AN253">
        <v>124</v>
      </c>
      <c r="AO253">
        <v>170693</v>
      </c>
      <c r="AP253">
        <v>3094</v>
      </c>
      <c r="AQ253">
        <v>2.7</v>
      </c>
      <c r="AR253">
        <v>0.81699999999999995</v>
      </c>
      <c r="AS253">
        <v>0.36</v>
      </c>
      <c r="AT253">
        <v>1.728</v>
      </c>
      <c r="AU253">
        <v>2.2050000000000001</v>
      </c>
      <c r="AV253">
        <v>1.411</v>
      </c>
      <c r="AW253">
        <v>1.4179999999999999</v>
      </c>
      <c r="AX253" s="30">
        <v>251</v>
      </c>
      <c r="AY253">
        <v>8474913</v>
      </c>
      <c r="AZ253">
        <v>187</v>
      </c>
      <c r="BA253">
        <v>8.0190000000000001</v>
      </c>
      <c r="BB253">
        <v>5.1050000000000004</v>
      </c>
      <c r="BC253">
        <v>482</v>
      </c>
      <c r="BD253">
        <v>126</v>
      </c>
      <c r="BE253">
        <v>178929</v>
      </c>
      <c r="BF253">
        <v>2992</v>
      </c>
      <c r="BG253">
        <v>2.7</v>
      </c>
      <c r="BH253">
        <v>0.81699999999999995</v>
      </c>
      <c r="BI253">
        <v>0.36</v>
      </c>
      <c r="BJ253">
        <v>1.728</v>
      </c>
      <c r="BK253">
        <v>2.2050000000000001</v>
      </c>
      <c r="BL253">
        <v>1.411</v>
      </c>
      <c r="BM253">
        <v>1.3740000000000001</v>
      </c>
      <c r="BN253" s="30">
        <v>251</v>
      </c>
      <c r="BO253">
        <v>8469747</v>
      </c>
      <c r="BP253">
        <v>159</v>
      </c>
      <c r="BQ253">
        <v>6.8179999999999996</v>
      </c>
      <c r="BR253">
        <v>4.3410000000000002</v>
      </c>
      <c r="BS253">
        <v>422</v>
      </c>
      <c r="BT253">
        <v>108</v>
      </c>
      <c r="BU253">
        <v>184254</v>
      </c>
      <c r="BV253">
        <v>3017</v>
      </c>
      <c r="BW253">
        <v>2.7</v>
      </c>
      <c r="BX253">
        <v>0.81699999999999995</v>
      </c>
      <c r="BY253">
        <v>0.36</v>
      </c>
      <c r="BZ253">
        <v>1.728</v>
      </c>
      <c r="CA253">
        <v>2.2050000000000001</v>
      </c>
      <c r="CB253">
        <v>1.411</v>
      </c>
      <c r="CC253">
        <v>1.343</v>
      </c>
    </row>
    <row r="254" spans="1:81" x14ac:dyDescent="0.2">
      <c r="A254" s="2">
        <v>44082</v>
      </c>
      <c r="B254" s="30">
        <v>252</v>
      </c>
      <c r="C254">
        <v>8480019</v>
      </c>
      <c r="D254">
        <v>178</v>
      </c>
      <c r="E254">
        <v>7.633</v>
      </c>
      <c r="F254">
        <v>4.859</v>
      </c>
      <c r="G254">
        <v>449</v>
      </c>
      <c r="H254">
        <v>120</v>
      </c>
      <c r="I254">
        <v>173874</v>
      </c>
      <c r="J254">
        <v>3016</v>
      </c>
      <c r="K254">
        <v>2.7</v>
      </c>
      <c r="L254">
        <v>0.81699999999999995</v>
      </c>
      <c r="M254">
        <v>0.36</v>
      </c>
      <c r="N254">
        <v>1.728</v>
      </c>
      <c r="O254">
        <v>2.2050000000000001</v>
      </c>
      <c r="P254">
        <v>1.411</v>
      </c>
      <c r="Q254">
        <v>1.3740000000000001</v>
      </c>
      <c r="R254" s="30">
        <v>252</v>
      </c>
      <c r="S254">
        <v>8498403</v>
      </c>
      <c r="T254">
        <v>158</v>
      </c>
      <c r="U254">
        <v>6.7750000000000004</v>
      </c>
      <c r="V254">
        <v>4.3129999999999997</v>
      </c>
      <c r="W254">
        <v>500</v>
      </c>
      <c r="X254">
        <v>111</v>
      </c>
      <c r="Y254">
        <v>155595</v>
      </c>
      <c r="Z254">
        <v>3084</v>
      </c>
      <c r="AA254">
        <v>2.7</v>
      </c>
      <c r="AB254">
        <v>0.81699999999999995</v>
      </c>
      <c r="AC254">
        <v>0.36</v>
      </c>
      <c r="AD254">
        <v>1.728</v>
      </c>
      <c r="AE254">
        <v>2.2050000000000001</v>
      </c>
      <c r="AF254">
        <v>1.411</v>
      </c>
      <c r="AG254">
        <v>1.4039999999999999</v>
      </c>
      <c r="AH254" s="30">
        <v>252</v>
      </c>
      <c r="AI254">
        <v>8483036</v>
      </c>
      <c r="AJ254">
        <v>211</v>
      </c>
      <c r="AK254">
        <v>9.048</v>
      </c>
      <c r="AL254">
        <v>5.76</v>
      </c>
      <c r="AM254">
        <v>520</v>
      </c>
      <c r="AN254">
        <v>144</v>
      </c>
      <c r="AO254">
        <v>170793</v>
      </c>
      <c r="AP254">
        <v>3108</v>
      </c>
      <c r="AQ254">
        <v>2.7</v>
      </c>
      <c r="AR254">
        <v>0.81699999999999995</v>
      </c>
      <c r="AS254">
        <v>0.36</v>
      </c>
      <c r="AT254">
        <v>1.728</v>
      </c>
      <c r="AU254">
        <v>2.2050000000000001</v>
      </c>
      <c r="AV254">
        <v>1.411</v>
      </c>
      <c r="AW254">
        <v>1.45</v>
      </c>
      <c r="AX254" s="30">
        <v>252</v>
      </c>
      <c r="AY254">
        <v>8474713</v>
      </c>
      <c r="AZ254">
        <v>200</v>
      </c>
      <c r="BA254">
        <v>8.5760000000000005</v>
      </c>
      <c r="BB254">
        <v>5.46</v>
      </c>
      <c r="BC254">
        <v>527</v>
      </c>
      <c r="BD254">
        <v>142</v>
      </c>
      <c r="BE254">
        <v>179203</v>
      </c>
      <c r="BF254">
        <v>3007</v>
      </c>
      <c r="BG254">
        <v>2.7</v>
      </c>
      <c r="BH254">
        <v>0.81699999999999995</v>
      </c>
      <c r="BI254">
        <v>0.36</v>
      </c>
      <c r="BJ254">
        <v>1.728</v>
      </c>
      <c r="BK254">
        <v>2.2050000000000001</v>
      </c>
      <c r="BL254">
        <v>1.411</v>
      </c>
      <c r="BM254">
        <v>1.4350000000000001</v>
      </c>
      <c r="BN254" s="30">
        <v>252</v>
      </c>
      <c r="BO254">
        <v>8469580</v>
      </c>
      <c r="BP254">
        <v>167</v>
      </c>
      <c r="BQ254">
        <v>7.1609999999999996</v>
      </c>
      <c r="BR254">
        <v>4.5590000000000002</v>
      </c>
      <c r="BS254">
        <v>464</v>
      </c>
      <c r="BT254">
        <v>117</v>
      </c>
      <c r="BU254">
        <v>184473</v>
      </c>
      <c r="BV254">
        <v>3030</v>
      </c>
      <c r="BW254">
        <v>2.7</v>
      </c>
      <c r="BX254">
        <v>0.81699999999999995</v>
      </c>
      <c r="BY254">
        <v>0.36</v>
      </c>
      <c r="BZ254">
        <v>1.728</v>
      </c>
      <c r="CA254">
        <v>2.2050000000000001</v>
      </c>
      <c r="CB254">
        <v>1.411</v>
      </c>
      <c r="CC254">
        <v>1.41</v>
      </c>
    </row>
    <row r="255" spans="1:81" x14ac:dyDescent="0.2">
      <c r="A255" s="2">
        <v>44083</v>
      </c>
      <c r="B255" s="30">
        <v>253</v>
      </c>
      <c r="C255">
        <v>8479807</v>
      </c>
      <c r="D255">
        <v>212</v>
      </c>
      <c r="E255">
        <v>9.0909999999999993</v>
      </c>
      <c r="F255">
        <v>5.7880000000000003</v>
      </c>
      <c r="G255">
        <v>471</v>
      </c>
      <c r="H255">
        <v>156</v>
      </c>
      <c r="I255">
        <v>174080</v>
      </c>
      <c r="J255">
        <v>3027</v>
      </c>
      <c r="K255">
        <v>2.7</v>
      </c>
      <c r="L255">
        <v>0.81699999999999995</v>
      </c>
      <c r="M255">
        <v>0.36</v>
      </c>
      <c r="N255">
        <v>1.728</v>
      </c>
      <c r="O255">
        <v>2.2050000000000001</v>
      </c>
      <c r="P255">
        <v>1.411</v>
      </c>
      <c r="Q255">
        <v>1.431</v>
      </c>
      <c r="R255" s="30">
        <v>253</v>
      </c>
      <c r="S255">
        <v>8498166</v>
      </c>
      <c r="T255">
        <v>237</v>
      </c>
      <c r="U255">
        <v>10.163</v>
      </c>
      <c r="V255">
        <v>6.47</v>
      </c>
      <c r="W255">
        <v>497</v>
      </c>
      <c r="X255">
        <v>161</v>
      </c>
      <c r="Y255">
        <v>155628</v>
      </c>
      <c r="Z255">
        <v>3101</v>
      </c>
      <c r="AA255">
        <v>2.7</v>
      </c>
      <c r="AB255">
        <v>0.81699999999999995</v>
      </c>
      <c r="AC255">
        <v>0.36</v>
      </c>
      <c r="AD255">
        <v>1.728</v>
      </c>
      <c r="AE255">
        <v>2.2050000000000001</v>
      </c>
      <c r="AF255">
        <v>1.411</v>
      </c>
      <c r="AG255">
        <v>1.4339999999999999</v>
      </c>
      <c r="AH255" s="30">
        <v>253</v>
      </c>
      <c r="AI255">
        <v>8482832</v>
      </c>
      <c r="AJ255">
        <v>204</v>
      </c>
      <c r="AK255">
        <v>8.7479999999999993</v>
      </c>
      <c r="AL255">
        <v>5.569</v>
      </c>
      <c r="AM255">
        <v>588</v>
      </c>
      <c r="AN255">
        <v>143</v>
      </c>
      <c r="AO255">
        <v>170988</v>
      </c>
      <c r="AP255">
        <v>3120</v>
      </c>
      <c r="AQ255">
        <v>2.7</v>
      </c>
      <c r="AR255">
        <v>0.81699999999999995</v>
      </c>
      <c r="AS255">
        <v>0.36</v>
      </c>
      <c r="AT255">
        <v>1.728</v>
      </c>
      <c r="AU255">
        <v>2.2050000000000001</v>
      </c>
      <c r="AV255">
        <v>1.411</v>
      </c>
      <c r="AW255">
        <v>1.4750000000000001</v>
      </c>
      <c r="AX255" s="30">
        <v>253</v>
      </c>
      <c r="AY255">
        <v>8474493</v>
      </c>
      <c r="AZ255">
        <v>220</v>
      </c>
      <c r="BA255">
        <v>9.4339999999999993</v>
      </c>
      <c r="BB255">
        <v>6.0060000000000002</v>
      </c>
      <c r="BC255">
        <v>580</v>
      </c>
      <c r="BD255">
        <v>147</v>
      </c>
      <c r="BE255">
        <v>179312</v>
      </c>
      <c r="BF255">
        <v>3023</v>
      </c>
      <c r="BG255">
        <v>2.7</v>
      </c>
      <c r="BH255">
        <v>0.81699999999999995</v>
      </c>
      <c r="BI255">
        <v>0.36</v>
      </c>
      <c r="BJ255">
        <v>1.728</v>
      </c>
      <c r="BK255">
        <v>2.2050000000000001</v>
      </c>
      <c r="BL255">
        <v>1.411</v>
      </c>
      <c r="BM255">
        <v>1.4750000000000001</v>
      </c>
      <c r="BN255" s="30">
        <v>253</v>
      </c>
      <c r="BO255">
        <v>8469380</v>
      </c>
      <c r="BP255">
        <v>200</v>
      </c>
      <c r="BQ255">
        <v>8.5760000000000005</v>
      </c>
      <c r="BR255">
        <v>5.46</v>
      </c>
      <c r="BS255">
        <v>494</v>
      </c>
      <c r="BT255">
        <v>137</v>
      </c>
      <c r="BU255">
        <v>184411</v>
      </c>
      <c r="BV255">
        <v>3047</v>
      </c>
      <c r="BW255">
        <v>2.7</v>
      </c>
      <c r="BX255">
        <v>0.81699999999999995</v>
      </c>
      <c r="BY255">
        <v>0.36</v>
      </c>
      <c r="BZ255">
        <v>1.728</v>
      </c>
      <c r="CA255">
        <v>2.2050000000000001</v>
      </c>
      <c r="CB255">
        <v>1.411</v>
      </c>
      <c r="CC255">
        <v>1.456</v>
      </c>
    </row>
    <row r="256" spans="1:81" x14ac:dyDescent="0.2">
      <c r="A256" s="2">
        <v>44084</v>
      </c>
      <c r="B256" s="30">
        <v>254</v>
      </c>
      <c r="C256">
        <v>8479611</v>
      </c>
      <c r="D256">
        <v>196</v>
      </c>
      <c r="E256">
        <v>8.4039999999999999</v>
      </c>
      <c r="F256">
        <v>5.351</v>
      </c>
      <c r="G256">
        <v>546</v>
      </c>
      <c r="H256">
        <v>137</v>
      </c>
      <c r="I256">
        <v>174249</v>
      </c>
      <c r="J256">
        <v>3036</v>
      </c>
      <c r="K256">
        <v>2.7</v>
      </c>
      <c r="L256">
        <v>0.81699999999999995</v>
      </c>
      <c r="M256">
        <v>0.36</v>
      </c>
      <c r="N256">
        <v>1.728</v>
      </c>
      <c r="O256">
        <v>2.2050000000000001</v>
      </c>
      <c r="P256">
        <v>1.411</v>
      </c>
      <c r="Q256">
        <v>1.452</v>
      </c>
      <c r="R256" s="30">
        <v>254</v>
      </c>
      <c r="S256">
        <v>8497928</v>
      </c>
      <c r="T256">
        <v>238</v>
      </c>
      <c r="U256">
        <v>10.205</v>
      </c>
      <c r="V256">
        <v>6.4969999999999999</v>
      </c>
      <c r="W256">
        <v>572</v>
      </c>
      <c r="X256">
        <v>162</v>
      </c>
      <c r="Y256">
        <v>155891</v>
      </c>
      <c r="Z256">
        <v>3116</v>
      </c>
      <c r="AA256">
        <v>2.7</v>
      </c>
      <c r="AB256">
        <v>0.81699999999999995</v>
      </c>
      <c r="AC256">
        <v>0.36</v>
      </c>
      <c r="AD256">
        <v>1.728</v>
      </c>
      <c r="AE256">
        <v>2.2050000000000001</v>
      </c>
      <c r="AF256">
        <v>1.411</v>
      </c>
      <c r="AG256">
        <v>1.4319999999999999</v>
      </c>
      <c r="AH256" s="30">
        <v>254</v>
      </c>
      <c r="AI256">
        <v>8482549</v>
      </c>
      <c r="AJ256">
        <v>283</v>
      </c>
      <c r="AK256">
        <v>12.135</v>
      </c>
      <c r="AL256">
        <v>7.726</v>
      </c>
      <c r="AM256">
        <v>599</v>
      </c>
      <c r="AN256">
        <v>193</v>
      </c>
      <c r="AO256">
        <v>171126</v>
      </c>
      <c r="AP256">
        <v>3138</v>
      </c>
      <c r="AQ256">
        <v>2.7</v>
      </c>
      <c r="AR256">
        <v>0.81699999999999995</v>
      </c>
      <c r="AS256">
        <v>0.36</v>
      </c>
      <c r="AT256">
        <v>1.728</v>
      </c>
      <c r="AU256">
        <v>2.2050000000000001</v>
      </c>
      <c r="AV256">
        <v>1.411</v>
      </c>
      <c r="AW256">
        <v>1.474</v>
      </c>
      <c r="AX256" s="30">
        <v>254</v>
      </c>
      <c r="AY256">
        <v>8474225</v>
      </c>
      <c r="AZ256">
        <v>268</v>
      </c>
      <c r="BA256">
        <v>11.492000000000001</v>
      </c>
      <c r="BB256">
        <v>7.3159999999999998</v>
      </c>
      <c r="BC256">
        <v>615</v>
      </c>
      <c r="BD256">
        <v>185</v>
      </c>
      <c r="BE256">
        <v>179413</v>
      </c>
      <c r="BF256">
        <v>3035</v>
      </c>
      <c r="BG256">
        <v>2.7</v>
      </c>
      <c r="BH256">
        <v>0.81699999999999995</v>
      </c>
      <c r="BI256">
        <v>0.36</v>
      </c>
      <c r="BJ256">
        <v>1.728</v>
      </c>
      <c r="BK256">
        <v>2.2050000000000001</v>
      </c>
      <c r="BL256">
        <v>1.411</v>
      </c>
      <c r="BM256">
        <v>1.46</v>
      </c>
      <c r="BN256" s="30">
        <v>254</v>
      </c>
      <c r="BO256">
        <v>8469163</v>
      </c>
      <c r="BP256">
        <v>217</v>
      </c>
      <c r="BQ256">
        <v>9.3049999999999997</v>
      </c>
      <c r="BR256">
        <v>5.9240000000000004</v>
      </c>
      <c r="BS256">
        <v>536</v>
      </c>
      <c r="BT256">
        <v>158</v>
      </c>
      <c r="BU256">
        <v>184676</v>
      </c>
      <c r="BV256">
        <v>3057</v>
      </c>
      <c r="BW256">
        <v>2.7</v>
      </c>
      <c r="BX256">
        <v>0.81699999999999995</v>
      </c>
      <c r="BY256">
        <v>0.36</v>
      </c>
      <c r="BZ256">
        <v>1.728</v>
      </c>
      <c r="CA256">
        <v>2.2050000000000001</v>
      </c>
      <c r="CB256">
        <v>1.411</v>
      </c>
      <c r="CC256">
        <v>1.4690000000000001</v>
      </c>
    </row>
    <row r="257" spans="1:81" x14ac:dyDescent="0.2">
      <c r="A257" s="2">
        <v>44085</v>
      </c>
      <c r="B257" s="30">
        <v>255</v>
      </c>
      <c r="C257">
        <v>8479369</v>
      </c>
      <c r="D257">
        <v>242</v>
      </c>
      <c r="E257">
        <v>10.377000000000001</v>
      </c>
      <c r="F257">
        <v>6.6070000000000002</v>
      </c>
      <c r="G257">
        <v>574</v>
      </c>
      <c r="H257">
        <v>168</v>
      </c>
      <c r="I257">
        <v>174458</v>
      </c>
      <c r="J257">
        <v>3049</v>
      </c>
      <c r="K257">
        <v>2.7</v>
      </c>
      <c r="L257">
        <v>0.81699999999999995</v>
      </c>
      <c r="M257">
        <v>0.36</v>
      </c>
      <c r="N257">
        <v>1.728</v>
      </c>
      <c r="O257">
        <v>2.2050000000000001</v>
      </c>
      <c r="P257">
        <v>1.411</v>
      </c>
      <c r="Q257">
        <v>1.4279999999999999</v>
      </c>
      <c r="R257" s="30">
        <v>255</v>
      </c>
      <c r="S257">
        <v>8497685</v>
      </c>
      <c r="T257">
        <v>243</v>
      </c>
      <c r="U257">
        <v>10.42</v>
      </c>
      <c r="V257">
        <v>6.6340000000000003</v>
      </c>
      <c r="W257">
        <v>634</v>
      </c>
      <c r="X257">
        <v>176</v>
      </c>
      <c r="Y257">
        <v>156080</v>
      </c>
      <c r="Z257">
        <v>3125</v>
      </c>
      <c r="AA257">
        <v>2.7</v>
      </c>
      <c r="AB257">
        <v>0.81699999999999995</v>
      </c>
      <c r="AC257">
        <v>0.36</v>
      </c>
      <c r="AD257">
        <v>1.728</v>
      </c>
      <c r="AE257">
        <v>2.2050000000000001</v>
      </c>
      <c r="AF257">
        <v>1.411</v>
      </c>
      <c r="AG257">
        <v>1.4330000000000001</v>
      </c>
      <c r="AH257" s="30">
        <v>255</v>
      </c>
      <c r="AI257">
        <v>8482280</v>
      </c>
      <c r="AJ257">
        <v>269</v>
      </c>
      <c r="AK257">
        <v>11.535</v>
      </c>
      <c r="AL257">
        <v>7.3440000000000003</v>
      </c>
      <c r="AM257">
        <v>690</v>
      </c>
      <c r="AN257">
        <v>192</v>
      </c>
      <c r="AO257">
        <v>171320</v>
      </c>
      <c r="AP257">
        <v>3151</v>
      </c>
      <c r="AQ257">
        <v>2.7</v>
      </c>
      <c r="AR257">
        <v>0.81699999999999995</v>
      </c>
      <c r="AS257">
        <v>0.36</v>
      </c>
      <c r="AT257">
        <v>1.728</v>
      </c>
      <c r="AU257">
        <v>2.2050000000000001</v>
      </c>
      <c r="AV257">
        <v>1.411</v>
      </c>
      <c r="AW257">
        <v>1.4690000000000001</v>
      </c>
      <c r="AX257" s="30">
        <v>255</v>
      </c>
      <c r="AY257">
        <v>8473942</v>
      </c>
      <c r="AZ257">
        <v>283</v>
      </c>
      <c r="BA257">
        <v>12.135</v>
      </c>
      <c r="BB257">
        <v>7.726</v>
      </c>
      <c r="BC257">
        <v>688</v>
      </c>
      <c r="BD257">
        <v>195</v>
      </c>
      <c r="BE257">
        <v>179664</v>
      </c>
      <c r="BF257">
        <v>3053</v>
      </c>
      <c r="BG257">
        <v>2.7</v>
      </c>
      <c r="BH257">
        <v>0.81699999999999995</v>
      </c>
      <c r="BI257">
        <v>0.36</v>
      </c>
      <c r="BJ257">
        <v>1.728</v>
      </c>
      <c r="BK257">
        <v>2.2050000000000001</v>
      </c>
      <c r="BL257">
        <v>1.411</v>
      </c>
      <c r="BM257">
        <v>1.466</v>
      </c>
      <c r="BN257" s="30">
        <v>255</v>
      </c>
      <c r="BO257">
        <v>8468911</v>
      </c>
      <c r="BP257">
        <v>252</v>
      </c>
      <c r="BQ257">
        <v>10.805999999999999</v>
      </c>
      <c r="BR257">
        <v>6.88</v>
      </c>
      <c r="BS257">
        <v>579</v>
      </c>
      <c r="BT257">
        <v>174</v>
      </c>
      <c r="BU257">
        <v>184938</v>
      </c>
      <c r="BV257">
        <v>3072</v>
      </c>
      <c r="BW257">
        <v>2.7</v>
      </c>
      <c r="BX257">
        <v>0.81699999999999995</v>
      </c>
      <c r="BY257">
        <v>0.36</v>
      </c>
      <c r="BZ257">
        <v>1.728</v>
      </c>
      <c r="CA257">
        <v>2.2050000000000001</v>
      </c>
      <c r="CB257">
        <v>1.411</v>
      </c>
      <c r="CC257">
        <v>1.468</v>
      </c>
    </row>
    <row r="258" spans="1:81" x14ac:dyDescent="0.2">
      <c r="A258" s="2">
        <v>44086</v>
      </c>
      <c r="B258" s="30">
        <v>256</v>
      </c>
      <c r="C258">
        <v>8479121</v>
      </c>
      <c r="D258">
        <v>248</v>
      </c>
      <c r="E258">
        <v>10.634</v>
      </c>
      <c r="F258">
        <v>6.77</v>
      </c>
      <c r="G258">
        <v>642</v>
      </c>
      <c r="H258">
        <v>174</v>
      </c>
      <c r="I258">
        <v>174607</v>
      </c>
      <c r="J258">
        <v>3065</v>
      </c>
      <c r="K258">
        <v>2.7</v>
      </c>
      <c r="L258">
        <v>0.81699999999999995</v>
      </c>
      <c r="M258">
        <v>0.36</v>
      </c>
      <c r="N258">
        <v>1.728</v>
      </c>
      <c r="O258">
        <v>2.2050000000000001</v>
      </c>
      <c r="P258">
        <v>1.411</v>
      </c>
      <c r="Q258">
        <v>1.4259999999999999</v>
      </c>
      <c r="R258" s="30">
        <v>256</v>
      </c>
      <c r="S258">
        <v>8497439</v>
      </c>
      <c r="T258">
        <v>246</v>
      </c>
      <c r="U258">
        <v>10.548</v>
      </c>
      <c r="V258">
        <v>6.7160000000000002</v>
      </c>
      <c r="W258">
        <v>703</v>
      </c>
      <c r="X258">
        <v>174</v>
      </c>
      <c r="Y258">
        <v>156092</v>
      </c>
      <c r="Z258">
        <v>3137</v>
      </c>
      <c r="AA258">
        <v>2.7</v>
      </c>
      <c r="AB258">
        <v>0.81699999999999995</v>
      </c>
      <c r="AC258">
        <v>0.36</v>
      </c>
      <c r="AD258">
        <v>1.728</v>
      </c>
      <c r="AE258">
        <v>2.2050000000000001</v>
      </c>
      <c r="AF258">
        <v>1.411</v>
      </c>
      <c r="AG258">
        <v>1.44</v>
      </c>
      <c r="AH258" s="30">
        <v>256</v>
      </c>
      <c r="AI258">
        <v>8481975</v>
      </c>
      <c r="AJ258">
        <v>305</v>
      </c>
      <c r="AK258">
        <v>13.077999999999999</v>
      </c>
      <c r="AL258">
        <v>8.327</v>
      </c>
      <c r="AM258">
        <v>749</v>
      </c>
      <c r="AN258">
        <v>210</v>
      </c>
      <c r="AO258">
        <v>171543</v>
      </c>
      <c r="AP258">
        <v>3169</v>
      </c>
      <c r="AQ258">
        <v>2.7</v>
      </c>
      <c r="AR258">
        <v>0.81699999999999995</v>
      </c>
      <c r="AS258">
        <v>0.36</v>
      </c>
      <c r="AT258">
        <v>1.728</v>
      </c>
      <c r="AU258">
        <v>2.2050000000000001</v>
      </c>
      <c r="AV258">
        <v>1.411</v>
      </c>
      <c r="AW258">
        <v>1.4650000000000001</v>
      </c>
      <c r="AX258" s="30">
        <v>256</v>
      </c>
      <c r="AY258">
        <v>8473652</v>
      </c>
      <c r="AZ258">
        <v>290</v>
      </c>
      <c r="BA258">
        <v>12.435</v>
      </c>
      <c r="BB258">
        <v>7.9169999999999998</v>
      </c>
      <c r="BC258">
        <v>770</v>
      </c>
      <c r="BD258">
        <v>201</v>
      </c>
      <c r="BE258">
        <v>180033</v>
      </c>
      <c r="BF258">
        <v>3070</v>
      </c>
      <c r="BG258">
        <v>2.7</v>
      </c>
      <c r="BH258">
        <v>0.81699999999999995</v>
      </c>
      <c r="BI258">
        <v>0.36</v>
      </c>
      <c r="BJ258">
        <v>1.728</v>
      </c>
      <c r="BK258">
        <v>2.2050000000000001</v>
      </c>
      <c r="BL258">
        <v>1.411</v>
      </c>
      <c r="BM258">
        <v>1.474</v>
      </c>
      <c r="BN258" s="30">
        <v>256</v>
      </c>
      <c r="BO258">
        <v>8468682</v>
      </c>
      <c r="BP258">
        <v>229</v>
      </c>
      <c r="BQ258">
        <v>9.82</v>
      </c>
      <c r="BR258">
        <v>6.2519999999999998</v>
      </c>
      <c r="BS258">
        <v>673</v>
      </c>
      <c r="BT258">
        <v>158</v>
      </c>
      <c r="BU258">
        <v>185070</v>
      </c>
      <c r="BV258">
        <v>3090</v>
      </c>
      <c r="BW258">
        <v>2.7</v>
      </c>
      <c r="BX258">
        <v>0.81699999999999995</v>
      </c>
      <c r="BY258">
        <v>0.36</v>
      </c>
      <c r="BZ258">
        <v>1.728</v>
      </c>
      <c r="CA258">
        <v>2.2050000000000001</v>
      </c>
      <c r="CB258">
        <v>1.411</v>
      </c>
      <c r="CC258">
        <v>1.4470000000000001</v>
      </c>
    </row>
    <row r="259" spans="1:81" x14ac:dyDescent="0.2">
      <c r="A259" s="2">
        <v>44087</v>
      </c>
      <c r="B259" s="30">
        <v>257</v>
      </c>
      <c r="C259">
        <v>8478824</v>
      </c>
      <c r="D259">
        <v>297</v>
      </c>
      <c r="E259">
        <v>12.734999999999999</v>
      </c>
      <c r="F259">
        <v>8.1080000000000005</v>
      </c>
      <c r="G259">
        <v>681</v>
      </c>
      <c r="H259">
        <v>209</v>
      </c>
      <c r="I259">
        <v>174725</v>
      </c>
      <c r="J259">
        <v>3078</v>
      </c>
      <c r="K259">
        <v>2.7</v>
      </c>
      <c r="L259">
        <v>0.81699999999999995</v>
      </c>
      <c r="M259">
        <v>0.36</v>
      </c>
      <c r="N259">
        <v>1.728</v>
      </c>
      <c r="O259">
        <v>2.2050000000000001</v>
      </c>
      <c r="P259">
        <v>1.411</v>
      </c>
      <c r="Q259">
        <v>1.4259999999999999</v>
      </c>
      <c r="R259" s="30">
        <v>257</v>
      </c>
      <c r="S259">
        <v>8497127</v>
      </c>
      <c r="T259">
        <v>312</v>
      </c>
      <c r="U259">
        <v>13.379</v>
      </c>
      <c r="V259">
        <v>8.5180000000000007</v>
      </c>
      <c r="W259">
        <v>724</v>
      </c>
      <c r="X259">
        <v>225</v>
      </c>
      <c r="Y259">
        <v>156430</v>
      </c>
      <c r="Z259">
        <v>3145</v>
      </c>
      <c r="AA259">
        <v>2.7</v>
      </c>
      <c r="AB259">
        <v>0.81699999999999995</v>
      </c>
      <c r="AC259">
        <v>0.36</v>
      </c>
      <c r="AD259">
        <v>1.728</v>
      </c>
      <c r="AE259">
        <v>2.2050000000000001</v>
      </c>
      <c r="AF259">
        <v>1.411</v>
      </c>
      <c r="AG259">
        <v>1.427</v>
      </c>
      <c r="AH259" s="30">
        <v>257</v>
      </c>
      <c r="AI259">
        <v>8481669</v>
      </c>
      <c r="AJ259">
        <v>306</v>
      </c>
      <c r="AK259">
        <v>13.121</v>
      </c>
      <c r="AL259">
        <v>8.3539999999999992</v>
      </c>
      <c r="AM259">
        <v>844</v>
      </c>
      <c r="AN259">
        <v>210</v>
      </c>
      <c r="AO259">
        <v>171789</v>
      </c>
      <c r="AP259">
        <v>3189</v>
      </c>
      <c r="AQ259">
        <v>2.7</v>
      </c>
      <c r="AR259">
        <v>0.81699999999999995</v>
      </c>
      <c r="AS259">
        <v>0.36</v>
      </c>
      <c r="AT259">
        <v>1.728</v>
      </c>
      <c r="AU259">
        <v>2.2050000000000001</v>
      </c>
      <c r="AV259">
        <v>1.411</v>
      </c>
      <c r="AW259">
        <v>1.4390000000000001</v>
      </c>
      <c r="AX259" s="30">
        <v>257</v>
      </c>
      <c r="AY259">
        <v>8473338</v>
      </c>
      <c r="AZ259">
        <v>314</v>
      </c>
      <c r="BA259">
        <v>13.464</v>
      </c>
      <c r="BB259">
        <v>8.5719999999999992</v>
      </c>
      <c r="BC259">
        <v>842</v>
      </c>
      <c r="BD259">
        <v>218</v>
      </c>
      <c r="BE259">
        <v>179924</v>
      </c>
      <c r="BF259">
        <v>3087</v>
      </c>
      <c r="BG259">
        <v>2.7</v>
      </c>
      <c r="BH259">
        <v>0.81699999999999995</v>
      </c>
      <c r="BI259">
        <v>0.36</v>
      </c>
      <c r="BJ259">
        <v>1.728</v>
      </c>
      <c r="BK259">
        <v>2.2050000000000001</v>
      </c>
      <c r="BL259">
        <v>1.411</v>
      </c>
      <c r="BM259">
        <v>1.4610000000000001</v>
      </c>
      <c r="BN259" s="30">
        <v>257</v>
      </c>
      <c r="BO259">
        <v>8468381</v>
      </c>
      <c r="BP259">
        <v>301</v>
      </c>
      <c r="BQ259">
        <v>12.907</v>
      </c>
      <c r="BR259">
        <v>8.2170000000000005</v>
      </c>
      <c r="BS259">
        <v>695</v>
      </c>
      <c r="BT259">
        <v>207</v>
      </c>
      <c r="BU259">
        <v>185074</v>
      </c>
      <c r="BV259">
        <v>3106</v>
      </c>
      <c r="BW259">
        <v>2.7</v>
      </c>
      <c r="BX259">
        <v>0.81699999999999995</v>
      </c>
      <c r="BY259">
        <v>0.36</v>
      </c>
      <c r="BZ259">
        <v>1.728</v>
      </c>
      <c r="CA259">
        <v>2.2050000000000001</v>
      </c>
      <c r="CB259">
        <v>1.411</v>
      </c>
      <c r="CC259">
        <v>1.4419999999999999</v>
      </c>
    </row>
    <row r="260" spans="1:81" x14ac:dyDescent="0.2">
      <c r="A260" s="2">
        <v>44088</v>
      </c>
      <c r="B260" s="30">
        <v>258</v>
      </c>
      <c r="C260">
        <v>8478550</v>
      </c>
      <c r="D260">
        <v>274</v>
      </c>
      <c r="E260">
        <v>11.749000000000001</v>
      </c>
      <c r="F260">
        <v>7.48</v>
      </c>
      <c r="G260">
        <v>780</v>
      </c>
      <c r="H260">
        <v>198</v>
      </c>
      <c r="I260">
        <v>174918</v>
      </c>
      <c r="J260">
        <v>3089</v>
      </c>
      <c r="K260">
        <v>2.7</v>
      </c>
      <c r="L260">
        <v>0.81699999999999995</v>
      </c>
      <c r="M260">
        <v>0.36</v>
      </c>
      <c r="N260">
        <v>1.728</v>
      </c>
      <c r="O260">
        <v>2.2050000000000001</v>
      </c>
      <c r="P260">
        <v>1.411</v>
      </c>
      <c r="Q260">
        <v>1.423</v>
      </c>
      <c r="R260" s="30">
        <v>258</v>
      </c>
      <c r="S260">
        <v>8496774</v>
      </c>
      <c r="T260">
        <v>353</v>
      </c>
      <c r="U260">
        <v>15.137</v>
      </c>
      <c r="V260">
        <v>9.6370000000000005</v>
      </c>
      <c r="W260">
        <v>788</v>
      </c>
      <c r="X260">
        <v>248</v>
      </c>
      <c r="Y260">
        <v>156626</v>
      </c>
      <c r="Z260">
        <v>3161</v>
      </c>
      <c r="AA260">
        <v>2.7</v>
      </c>
      <c r="AB260">
        <v>0.81699999999999995</v>
      </c>
      <c r="AC260">
        <v>0.36</v>
      </c>
      <c r="AD260">
        <v>1.728</v>
      </c>
      <c r="AE260">
        <v>2.2050000000000001</v>
      </c>
      <c r="AF260">
        <v>1.411</v>
      </c>
      <c r="AG260">
        <v>1.43</v>
      </c>
      <c r="AH260" s="30">
        <v>258</v>
      </c>
      <c r="AI260">
        <v>8481268</v>
      </c>
      <c r="AJ260">
        <v>401</v>
      </c>
      <c r="AK260">
        <v>17.195</v>
      </c>
      <c r="AL260">
        <v>10.946999999999999</v>
      </c>
      <c r="AM260">
        <v>872</v>
      </c>
      <c r="AN260">
        <v>278</v>
      </c>
      <c r="AO260">
        <v>172099</v>
      </c>
      <c r="AP260">
        <v>3209</v>
      </c>
      <c r="AQ260">
        <v>2.7</v>
      </c>
      <c r="AR260">
        <v>0.81699999999999995</v>
      </c>
      <c r="AS260">
        <v>0.36</v>
      </c>
      <c r="AT260">
        <v>1.728</v>
      </c>
      <c r="AU260">
        <v>2.2050000000000001</v>
      </c>
      <c r="AV260">
        <v>1.411</v>
      </c>
      <c r="AW260">
        <v>1.4419999999999999</v>
      </c>
      <c r="AX260" s="30">
        <v>258</v>
      </c>
      <c r="AY260">
        <v>8472959</v>
      </c>
      <c r="AZ260">
        <v>379</v>
      </c>
      <c r="BA260">
        <v>16.251999999999999</v>
      </c>
      <c r="BB260">
        <v>10.347</v>
      </c>
      <c r="BC260">
        <v>891</v>
      </c>
      <c r="BD260">
        <v>265</v>
      </c>
      <c r="BE260">
        <v>180420</v>
      </c>
      <c r="BF260">
        <v>3103</v>
      </c>
      <c r="BG260">
        <v>2.7</v>
      </c>
      <c r="BH260">
        <v>0.81699999999999995</v>
      </c>
      <c r="BI260">
        <v>0.36</v>
      </c>
      <c r="BJ260">
        <v>1.728</v>
      </c>
      <c r="BK260">
        <v>2.2050000000000001</v>
      </c>
      <c r="BL260">
        <v>1.411</v>
      </c>
      <c r="BM260">
        <v>1.454</v>
      </c>
      <c r="BN260" s="30">
        <v>258</v>
      </c>
      <c r="BO260">
        <v>8468066</v>
      </c>
      <c r="BP260">
        <v>315</v>
      </c>
      <c r="BQ260">
        <v>13.507</v>
      </c>
      <c r="BR260">
        <v>8.6</v>
      </c>
      <c r="BS260">
        <v>772</v>
      </c>
      <c r="BT260">
        <v>224</v>
      </c>
      <c r="BU260">
        <v>185457</v>
      </c>
      <c r="BV260">
        <v>3119</v>
      </c>
      <c r="BW260">
        <v>2.7</v>
      </c>
      <c r="BX260">
        <v>0.81699999999999995</v>
      </c>
      <c r="BY260">
        <v>0.36</v>
      </c>
      <c r="BZ260">
        <v>1.728</v>
      </c>
      <c r="CA260">
        <v>2.2050000000000001</v>
      </c>
      <c r="CB260">
        <v>1.411</v>
      </c>
      <c r="CC260">
        <v>1.4370000000000001</v>
      </c>
    </row>
    <row r="261" spans="1:81" x14ac:dyDescent="0.2">
      <c r="A261" s="2">
        <v>44089</v>
      </c>
      <c r="B261" s="30">
        <v>259</v>
      </c>
      <c r="C261">
        <v>8478241</v>
      </c>
      <c r="D261">
        <v>309</v>
      </c>
      <c r="E261">
        <v>13.25</v>
      </c>
      <c r="F261">
        <v>8.4359999999999999</v>
      </c>
      <c r="G261">
        <v>833</v>
      </c>
      <c r="H261">
        <v>221</v>
      </c>
      <c r="I261">
        <v>175353</v>
      </c>
      <c r="J261">
        <v>3106</v>
      </c>
      <c r="K261">
        <v>2.7</v>
      </c>
      <c r="L261">
        <v>0.81699999999999995</v>
      </c>
      <c r="M261">
        <v>0.36</v>
      </c>
      <c r="N261">
        <v>1.728</v>
      </c>
      <c r="O261">
        <v>2.2050000000000001</v>
      </c>
      <c r="P261">
        <v>1.411</v>
      </c>
      <c r="Q261">
        <v>1.4239999999999999</v>
      </c>
      <c r="R261" s="30">
        <v>259</v>
      </c>
      <c r="S261">
        <v>8496444</v>
      </c>
      <c r="T261">
        <v>330</v>
      </c>
      <c r="U261">
        <v>14.15</v>
      </c>
      <c r="V261">
        <v>9.0090000000000003</v>
      </c>
      <c r="W261">
        <v>906</v>
      </c>
      <c r="X261">
        <v>235</v>
      </c>
      <c r="Y261">
        <v>156843</v>
      </c>
      <c r="Z261">
        <v>3169</v>
      </c>
      <c r="AA261">
        <v>2.7</v>
      </c>
      <c r="AB261">
        <v>0.81699999999999995</v>
      </c>
      <c r="AC261">
        <v>0.36</v>
      </c>
      <c r="AD261">
        <v>1.728</v>
      </c>
      <c r="AE261">
        <v>2.2050000000000001</v>
      </c>
      <c r="AF261">
        <v>1.411</v>
      </c>
      <c r="AG261">
        <v>1.421</v>
      </c>
      <c r="AH261" s="30">
        <v>259</v>
      </c>
      <c r="AI261">
        <v>8480892</v>
      </c>
      <c r="AJ261">
        <v>376</v>
      </c>
      <c r="AK261">
        <v>16.123000000000001</v>
      </c>
      <c r="AL261">
        <v>10.265000000000001</v>
      </c>
      <c r="AM261">
        <v>1006</v>
      </c>
      <c r="AN261">
        <v>267</v>
      </c>
      <c r="AO261">
        <v>172377</v>
      </c>
      <c r="AP261">
        <v>3226</v>
      </c>
      <c r="AQ261">
        <v>2.7</v>
      </c>
      <c r="AR261">
        <v>0.81699999999999995</v>
      </c>
      <c r="AS261">
        <v>0.36</v>
      </c>
      <c r="AT261">
        <v>1.728</v>
      </c>
      <c r="AU261">
        <v>2.2050000000000001</v>
      </c>
      <c r="AV261">
        <v>1.411</v>
      </c>
      <c r="AW261">
        <v>1.4450000000000001</v>
      </c>
      <c r="AX261" s="30">
        <v>259</v>
      </c>
      <c r="AY261">
        <v>8472545</v>
      </c>
      <c r="AZ261">
        <v>414</v>
      </c>
      <c r="BA261">
        <v>17.751999999999999</v>
      </c>
      <c r="BB261">
        <v>11.302</v>
      </c>
      <c r="BC261">
        <v>970</v>
      </c>
      <c r="BD261">
        <v>300</v>
      </c>
      <c r="BE261">
        <v>180523</v>
      </c>
      <c r="BF261">
        <v>3111</v>
      </c>
      <c r="BG261">
        <v>2.7</v>
      </c>
      <c r="BH261">
        <v>0.81699999999999995</v>
      </c>
      <c r="BI261">
        <v>0.36</v>
      </c>
      <c r="BJ261">
        <v>1.728</v>
      </c>
      <c r="BK261">
        <v>2.2050000000000001</v>
      </c>
      <c r="BL261">
        <v>1.411</v>
      </c>
      <c r="BM261">
        <v>1.448</v>
      </c>
      <c r="BN261" s="30">
        <v>259</v>
      </c>
      <c r="BO261">
        <v>8467748</v>
      </c>
      <c r="BP261">
        <v>318</v>
      </c>
      <c r="BQ261">
        <v>13.635999999999999</v>
      </c>
      <c r="BR261">
        <v>8.6809999999999992</v>
      </c>
      <c r="BS261">
        <v>857</v>
      </c>
      <c r="BT261">
        <v>230</v>
      </c>
      <c r="BU261">
        <v>185699</v>
      </c>
      <c r="BV261">
        <v>3126</v>
      </c>
      <c r="BW261">
        <v>2.7</v>
      </c>
      <c r="BX261">
        <v>0.81699999999999995</v>
      </c>
      <c r="BY261">
        <v>0.36</v>
      </c>
      <c r="BZ261">
        <v>1.728</v>
      </c>
      <c r="CA261">
        <v>2.2050000000000001</v>
      </c>
      <c r="CB261">
        <v>1.411</v>
      </c>
      <c r="CC261">
        <v>1.4359999999999999</v>
      </c>
    </row>
    <row r="262" spans="1:81" x14ac:dyDescent="0.2">
      <c r="A262" s="2">
        <v>44090</v>
      </c>
      <c r="B262" s="30">
        <v>260</v>
      </c>
      <c r="C262">
        <v>8477860</v>
      </c>
      <c r="D262">
        <v>381</v>
      </c>
      <c r="E262">
        <v>16.337</v>
      </c>
      <c r="F262">
        <v>10.401</v>
      </c>
      <c r="G262">
        <v>877</v>
      </c>
      <c r="H262">
        <v>265</v>
      </c>
      <c r="I262">
        <v>175390</v>
      </c>
      <c r="J262">
        <v>3123</v>
      </c>
      <c r="K262">
        <v>2.7</v>
      </c>
      <c r="L262">
        <v>0.81699999999999995</v>
      </c>
      <c r="M262">
        <v>0.36</v>
      </c>
      <c r="N262">
        <v>1.728</v>
      </c>
      <c r="O262">
        <v>2.2050000000000001</v>
      </c>
      <c r="P262">
        <v>1.411</v>
      </c>
      <c r="Q262">
        <v>1.41</v>
      </c>
      <c r="R262" s="30">
        <v>260</v>
      </c>
      <c r="S262">
        <v>8496070</v>
      </c>
      <c r="T262">
        <v>374</v>
      </c>
      <c r="U262">
        <v>16.036999999999999</v>
      </c>
      <c r="V262">
        <v>10.210000000000001</v>
      </c>
      <c r="W262">
        <v>975</v>
      </c>
      <c r="X262">
        <v>261</v>
      </c>
      <c r="Y262">
        <v>157189</v>
      </c>
      <c r="Z262">
        <v>3182</v>
      </c>
      <c r="AA262">
        <v>2.7</v>
      </c>
      <c r="AB262">
        <v>0.81699999999999995</v>
      </c>
      <c r="AC262">
        <v>0.36</v>
      </c>
      <c r="AD262">
        <v>1.728</v>
      </c>
      <c r="AE262">
        <v>2.2050000000000001</v>
      </c>
      <c r="AF262">
        <v>1.411</v>
      </c>
      <c r="AG262">
        <v>1.421</v>
      </c>
      <c r="AH262" s="30">
        <v>260</v>
      </c>
      <c r="AI262">
        <v>8480470</v>
      </c>
      <c r="AJ262">
        <v>422</v>
      </c>
      <c r="AK262">
        <v>18.094999999999999</v>
      </c>
      <c r="AL262">
        <v>11.521000000000001</v>
      </c>
      <c r="AM262">
        <v>1086</v>
      </c>
      <c r="AN262">
        <v>296</v>
      </c>
      <c r="AO262">
        <v>172417</v>
      </c>
      <c r="AP262">
        <v>3247</v>
      </c>
      <c r="AQ262">
        <v>2.7</v>
      </c>
      <c r="AR262">
        <v>0.81699999999999995</v>
      </c>
      <c r="AS262">
        <v>0.36</v>
      </c>
      <c r="AT262">
        <v>1.728</v>
      </c>
      <c r="AU262">
        <v>2.2050000000000001</v>
      </c>
      <c r="AV262">
        <v>1.411</v>
      </c>
      <c r="AW262">
        <v>1.4419999999999999</v>
      </c>
      <c r="AX262" s="30">
        <v>260</v>
      </c>
      <c r="AY262">
        <v>8472152</v>
      </c>
      <c r="AZ262">
        <v>393</v>
      </c>
      <c r="BA262">
        <v>16.852</v>
      </c>
      <c r="BB262">
        <v>10.728999999999999</v>
      </c>
      <c r="BC262">
        <v>1106</v>
      </c>
      <c r="BD262">
        <v>278</v>
      </c>
      <c r="BE262">
        <v>180945</v>
      </c>
      <c r="BF262">
        <v>3124</v>
      </c>
      <c r="BG262">
        <v>2.7</v>
      </c>
      <c r="BH262">
        <v>0.81699999999999995</v>
      </c>
      <c r="BI262">
        <v>0.36</v>
      </c>
      <c r="BJ262">
        <v>1.728</v>
      </c>
      <c r="BK262">
        <v>2.2050000000000001</v>
      </c>
      <c r="BL262">
        <v>1.411</v>
      </c>
      <c r="BM262">
        <v>1.448</v>
      </c>
      <c r="BN262" s="30">
        <v>260</v>
      </c>
      <c r="BO262">
        <v>8467417</v>
      </c>
      <c r="BP262">
        <v>331</v>
      </c>
      <c r="BQ262">
        <v>14.193</v>
      </c>
      <c r="BR262">
        <v>9.0359999999999996</v>
      </c>
      <c r="BS262">
        <v>935</v>
      </c>
      <c r="BT262">
        <v>240</v>
      </c>
      <c r="BU262">
        <v>185755</v>
      </c>
      <c r="BV262">
        <v>3134</v>
      </c>
      <c r="BW262">
        <v>2.7</v>
      </c>
      <c r="BX262">
        <v>0.81699999999999995</v>
      </c>
      <c r="BY262">
        <v>0.36</v>
      </c>
      <c r="BZ262">
        <v>1.728</v>
      </c>
      <c r="CA262">
        <v>2.2050000000000001</v>
      </c>
      <c r="CB262">
        <v>1.411</v>
      </c>
      <c r="CC262">
        <v>1.431</v>
      </c>
    </row>
    <row r="263" spans="1:81" x14ac:dyDescent="0.2">
      <c r="A263" s="2">
        <v>44091</v>
      </c>
      <c r="B263" s="30">
        <v>261</v>
      </c>
      <c r="C263">
        <v>8477447</v>
      </c>
      <c r="D263">
        <v>413</v>
      </c>
      <c r="E263">
        <v>17.709</v>
      </c>
      <c r="F263">
        <v>11.275</v>
      </c>
      <c r="G263">
        <v>966</v>
      </c>
      <c r="H263">
        <v>292</v>
      </c>
      <c r="I263">
        <v>175599</v>
      </c>
      <c r="J263">
        <v>3141</v>
      </c>
      <c r="K263">
        <v>2.7</v>
      </c>
      <c r="L263">
        <v>0.81699999999999995</v>
      </c>
      <c r="M263">
        <v>0.37</v>
      </c>
      <c r="N263">
        <v>1.7010000000000001</v>
      </c>
      <c r="O263">
        <v>2.2050000000000001</v>
      </c>
      <c r="P263">
        <v>1.389</v>
      </c>
      <c r="Q263">
        <v>1.415</v>
      </c>
      <c r="R263" s="30">
        <v>261</v>
      </c>
      <c r="S263">
        <v>8495639</v>
      </c>
      <c r="T263">
        <v>431</v>
      </c>
      <c r="U263">
        <v>18.481000000000002</v>
      </c>
      <c r="V263">
        <v>11.766</v>
      </c>
      <c r="W263">
        <v>1036</v>
      </c>
      <c r="X263">
        <v>313</v>
      </c>
      <c r="Y263">
        <v>157524</v>
      </c>
      <c r="Z263">
        <v>3193</v>
      </c>
      <c r="AA263">
        <v>2.7</v>
      </c>
      <c r="AB263">
        <v>0.81699999999999995</v>
      </c>
      <c r="AC263">
        <v>0.37</v>
      </c>
      <c r="AD263">
        <v>1.7010000000000001</v>
      </c>
      <c r="AE263">
        <v>2.2050000000000001</v>
      </c>
      <c r="AF263">
        <v>1.389</v>
      </c>
      <c r="AG263">
        <v>1.411</v>
      </c>
      <c r="AH263" s="30">
        <v>261</v>
      </c>
      <c r="AI263">
        <v>8479992</v>
      </c>
      <c r="AJ263">
        <v>478</v>
      </c>
      <c r="AK263">
        <v>20.497</v>
      </c>
      <c r="AL263">
        <v>13.048999999999999</v>
      </c>
      <c r="AM263">
        <v>1168</v>
      </c>
      <c r="AN263">
        <v>340</v>
      </c>
      <c r="AO263">
        <v>172876</v>
      </c>
      <c r="AP263">
        <v>3265</v>
      </c>
      <c r="AQ263">
        <v>2.7</v>
      </c>
      <c r="AR263">
        <v>0.81699999999999995</v>
      </c>
      <c r="AS263">
        <v>0.37</v>
      </c>
      <c r="AT263">
        <v>1.7010000000000001</v>
      </c>
      <c r="AU263">
        <v>2.2050000000000001</v>
      </c>
      <c r="AV263">
        <v>1.389</v>
      </c>
      <c r="AW263">
        <v>1.4370000000000001</v>
      </c>
      <c r="AX263" s="30">
        <v>261</v>
      </c>
      <c r="AY263">
        <v>8471665</v>
      </c>
      <c r="AZ263">
        <v>487</v>
      </c>
      <c r="BA263">
        <v>20.882999999999999</v>
      </c>
      <c r="BB263">
        <v>13.295</v>
      </c>
      <c r="BC263">
        <v>1150</v>
      </c>
      <c r="BD263">
        <v>349</v>
      </c>
      <c r="BE263">
        <v>181238</v>
      </c>
      <c r="BF263">
        <v>3138</v>
      </c>
      <c r="BG263">
        <v>2.7</v>
      </c>
      <c r="BH263">
        <v>0.81699999999999995</v>
      </c>
      <c r="BI263">
        <v>0.37</v>
      </c>
      <c r="BJ263">
        <v>1.7010000000000001</v>
      </c>
      <c r="BK263">
        <v>2.2050000000000001</v>
      </c>
      <c r="BL263">
        <v>1.389</v>
      </c>
      <c r="BM263">
        <v>1.4279999999999999</v>
      </c>
      <c r="BN263" s="30">
        <v>261</v>
      </c>
      <c r="BO263">
        <v>8467036</v>
      </c>
      <c r="BP263">
        <v>381</v>
      </c>
      <c r="BQ263">
        <v>16.337</v>
      </c>
      <c r="BR263">
        <v>10.401</v>
      </c>
      <c r="BS263">
        <v>989</v>
      </c>
      <c r="BT263">
        <v>277</v>
      </c>
      <c r="BU263">
        <v>186220</v>
      </c>
      <c r="BV263">
        <v>3144</v>
      </c>
      <c r="BW263">
        <v>2.7</v>
      </c>
      <c r="BX263">
        <v>0.81699999999999995</v>
      </c>
      <c r="BY263">
        <v>0.37</v>
      </c>
      <c r="BZ263">
        <v>1.7010000000000001</v>
      </c>
      <c r="CA263">
        <v>2.2050000000000001</v>
      </c>
      <c r="CB263">
        <v>1.389</v>
      </c>
      <c r="CC263">
        <v>1.4179999999999999</v>
      </c>
    </row>
    <row r="264" spans="1:81" x14ac:dyDescent="0.2">
      <c r="A264" s="2">
        <v>44092</v>
      </c>
      <c r="B264" s="30">
        <v>262</v>
      </c>
      <c r="C264">
        <v>8477044</v>
      </c>
      <c r="D264">
        <v>403</v>
      </c>
      <c r="E264">
        <v>17.280999999999999</v>
      </c>
      <c r="F264">
        <v>11.002000000000001</v>
      </c>
      <c r="G264">
        <v>1086</v>
      </c>
      <c r="H264">
        <v>293</v>
      </c>
      <c r="I264">
        <v>176060</v>
      </c>
      <c r="J264">
        <v>3152</v>
      </c>
      <c r="K264">
        <v>2.7</v>
      </c>
      <c r="L264">
        <v>0.81699999999999995</v>
      </c>
      <c r="M264">
        <v>0.37</v>
      </c>
      <c r="N264">
        <v>1.7010000000000001</v>
      </c>
      <c r="O264">
        <v>2.2050000000000001</v>
      </c>
      <c r="P264">
        <v>1.389</v>
      </c>
      <c r="Q264">
        <v>1.4179999999999999</v>
      </c>
      <c r="R264" s="30">
        <v>262</v>
      </c>
      <c r="S264">
        <v>8495198</v>
      </c>
      <c r="T264">
        <v>441</v>
      </c>
      <c r="U264">
        <v>18.91</v>
      </c>
      <c r="V264">
        <v>12.039</v>
      </c>
      <c r="W264">
        <v>1150</v>
      </c>
      <c r="X264">
        <v>317</v>
      </c>
      <c r="Y264">
        <v>157666</v>
      </c>
      <c r="Z264">
        <v>3207</v>
      </c>
      <c r="AA264">
        <v>2.7</v>
      </c>
      <c r="AB264">
        <v>0.81699999999999995</v>
      </c>
      <c r="AC264">
        <v>0.37</v>
      </c>
      <c r="AD264">
        <v>1.7010000000000001</v>
      </c>
      <c r="AE264">
        <v>2.2050000000000001</v>
      </c>
      <c r="AF264">
        <v>1.389</v>
      </c>
      <c r="AG264">
        <v>1.409</v>
      </c>
      <c r="AH264" s="30">
        <v>262</v>
      </c>
      <c r="AI264">
        <v>8479510</v>
      </c>
      <c r="AJ264">
        <v>482</v>
      </c>
      <c r="AK264">
        <v>20.667999999999999</v>
      </c>
      <c r="AL264">
        <v>13.159000000000001</v>
      </c>
      <c r="AM264">
        <v>1291</v>
      </c>
      <c r="AN264">
        <v>355</v>
      </c>
      <c r="AO264">
        <v>173238</v>
      </c>
      <c r="AP264">
        <v>3275</v>
      </c>
      <c r="AQ264">
        <v>2.7</v>
      </c>
      <c r="AR264">
        <v>0.81699999999999995</v>
      </c>
      <c r="AS264">
        <v>0.37</v>
      </c>
      <c r="AT264">
        <v>1.7010000000000001</v>
      </c>
      <c r="AU264">
        <v>2.2050000000000001</v>
      </c>
      <c r="AV264">
        <v>1.389</v>
      </c>
      <c r="AW264">
        <v>1.431</v>
      </c>
      <c r="AX264" s="30">
        <v>262</v>
      </c>
      <c r="AY264">
        <v>8471171</v>
      </c>
      <c r="AZ264">
        <v>494</v>
      </c>
      <c r="BA264">
        <v>21.183</v>
      </c>
      <c r="BB264">
        <v>13.486000000000001</v>
      </c>
      <c r="BC264">
        <v>1280</v>
      </c>
      <c r="BD264">
        <v>357</v>
      </c>
      <c r="BE264">
        <v>181547</v>
      </c>
      <c r="BF264">
        <v>3147</v>
      </c>
      <c r="BG264">
        <v>2.7</v>
      </c>
      <c r="BH264">
        <v>0.81699999999999995</v>
      </c>
      <c r="BI264">
        <v>0.37</v>
      </c>
      <c r="BJ264">
        <v>1.7010000000000001</v>
      </c>
      <c r="BK264">
        <v>2.2050000000000001</v>
      </c>
      <c r="BL264">
        <v>1.389</v>
      </c>
      <c r="BM264">
        <v>1.423</v>
      </c>
      <c r="BN264" s="30">
        <v>262</v>
      </c>
      <c r="BO264">
        <v>8466568</v>
      </c>
      <c r="BP264">
        <v>468</v>
      </c>
      <c r="BQ264">
        <v>20.068000000000001</v>
      </c>
      <c r="BR264">
        <v>12.776</v>
      </c>
      <c r="BS264">
        <v>1031</v>
      </c>
      <c r="BT264">
        <v>339</v>
      </c>
      <c r="BU264">
        <v>186408</v>
      </c>
      <c r="BV264">
        <v>3163</v>
      </c>
      <c r="BW264">
        <v>2.7</v>
      </c>
      <c r="BX264">
        <v>0.81699999999999995</v>
      </c>
      <c r="BY264">
        <v>0.37</v>
      </c>
      <c r="BZ264">
        <v>1.7010000000000001</v>
      </c>
      <c r="CA264">
        <v>2.2050000000000001</v>
      </c>
      <c r="CB264">
        <v>1.389</v>
      </c>
      <c r="CC264">
        <v>1.4159999999999999</v>
      </c>
    </row>
    <row r="265" spans="1:81" x14ac:dyDescent="0.2">
      <c r="A265" s="2">
        <v>44093</v>
      </c>
      <c r="B265" s="30">
        <v>263</v>
      </c>
      <c r="C265">
        <v>8476623</v>
      </c>
      <c r="D265">
        <v>421</v>
      </c>
      <c r="E265">
        <v>18.052</v>
      </c>
      <c r="F265">
        <v>11.493</v>
      </c>
      <c r="G265">
        <v>1182</v>
      </c>
      <c r="H265">
        <v>307</v>
      </c>
      <c r="I265">
        <v>176334</v>
      </c>
      <c r="J265">
        <v>3168</v>
      </c>
      <c r="K265">
        <v>2.7</v>
      </c>
      <c r="L265">
        <v>0.81699999999999995</v>
      </c>
      <c r="M265">
        <v>0.37</v>
      </c>
      <c r="N265">
        <v>1.7010000000000001</v>
      </c>
      <c r="O265">
        <v>2.2050000000000001</v>
      </c>
      <c r="P265">
        <v>1.389</v>
      </c>
      <c r="Q265">
        <v>1.4139999999999999</v>
      </c>
      <c r="R265" s="30">
        <v>263</v>
      </c>
      <c r="S265">
        <v>8494705</v>
      </c>
      <c r="T265">
        <v>493</v>
      </c>
      <c r="U265">
        <v>21.14</v>
      </c>
      <c r="V265">
        <v>13.459</v>
      </c>
      <c r="W265">
        <v>1237</v>
      </c>
      <c r="X265">
        <v>354</v>
      </c>
      <c r="Y265">
        <v>158126</v>
      </c>
      <c r="Z265">
        <v>3219</v>
      </c>
      <c r="AA265">
        <v>2.7</v>
      </c>
      <c r="AB265">
        <v>0.81699999999999995</v>
      </c>
      <c r="AC265">
        <v>0.37</v>
      </c>
      <c r="AD265">
        <v>1.7010000000000001</v>
      </c>
      <c r="AE265">
        <v>2.2050000000000001</v>
      </c>
      <c r="AF265">
        <v>1.389</v>
      </c>
      <c r="AG265">
        <v>1.405</v>
      </c>
      <c r="AH265" s="30">
        <v>263</v>
      </c>
      <c r="AI265">
        <v>8478983</v>
      </c>
      <c r="AJ265">
        <v>527</v>
      </c>
      <c r="AK265">
        <v>22.597999999999999</v>
      </c>
      <c r="AL265">
        <v>14.387</v>
      </c>
      <c r="AM265">
        <v>1389</v>
      </c>
      <c r="AN265">
        <v>384</v>
      </c>
      <c r="AO265">
        <v>173644</v>
      </c>
      <c r="AP265">
        <v>3293</v>
      </c>
      <c r="AQ265">
        <v>2.7</v>
      </c>
      <c r="AR265">
        <v>0.81699999999999995</v>
      </c>
      <c r="AS265">
        <v>0.37</v>
      </c>
      <c r="AT265">
        <v>1.7010000000000001</v>
      </c>
      <c r="AU265">
        <v>2.2050000000000001</v>
      </c>
      <c r="AV265">
        <v>1.389</v>
      </c>
      <c r="AW265">
        <v>1.429</v>
      </c>
      <c r="AX265" s="30">
        <v>263</v>
      </c>
      <c r="AY265">
        <v>8470640</v>
      </c>
      <c r="AZ265">
        <v>531</v>
      </c>
      <c r="BA265">
        <v>22.768999999999998</v>
      </c>
      <c r="BB265">
        <v>14.496</v>
      </c>
      <c r="BC265">
        <v>1388</v>
      </c>
      <c r="BD265">
        <v>386</v>
      </c>
      <c r="BE265">
        <v>182034</v>
      </c>
      <c r="BF265">
        <v>3161</v>
      </c>
      <c r="BG265">
        <v>2.7</v>
      </c>
      <c r="BH265">
        <v>0.81699999999999995</v>
      </c>
      <c r="BI265">
        <v>0.37</v>
      </c>
      <c r="BJ265">
        <v>1.7010000000000001</v>
      </c>
      <c r="BK265">
        <v>2.2050000000000001</v>
      </c>
      <c r="BL265">
        <v>1.389</v>
      </c>
      <c r="BM265">
        <v>1.413</v>
      </c>
      <c r="BN265" s="30">
        <v>263</v>
      </c>
      <c r="BO265">
        <v>8466148</v>
      </c>
      <c r="BP265">
        <v>420</v>
      </c>
      <c r="BQ265">
        <v>18.010000000000002</v>
      </c>
      <c r="BR265">
        <v>11.465999999999999</v>
      </c>
      <c r="BS265">
        <v>1196</v>
      </c>
      <c r="BT265">
        <v>303</v>
      </c>
      <c r="BU265">
        <v>186769</v>
      </c>
      <c r="BV265">
        <v>3180</v>
      </c>
      <c r="BW265">
        <v>2.7</v>
      </c>
      <c r="BX265">
        <v>0.81699999999999995</v>
      </c>
      <c r="BY265">
        <v>0.37</v>
      </c>
      <c r="BZ265">
        <v>1.7010000000000001</v>
      </c>
      <c r="CA265">
        <v>2.2050000000000001</v>
      </c>
      <c r="CB265">
        <v>1.389</v>
      </c>
      <c r="CC265">
        <v>1.403</v>
      </c>
    </row>
    <row r="266" spans="1:81" x14ac:dyDescent="0.2">
      <c r="A266" s="2">
        <v>44094</v>
      </c>
      <c r="B266" s="30">
        <v>264</v>
      </c>
      <c r="C266">
        <v>8476082</v>
      </c>
      <c r="D266">
        <v>541</v>
      </c>
      <c r="E266">
        <v>23.198</v>
      </c>
      <c r="F266">
        <v>14.769</v>
      </c>
      <c r="G266">
        <v>1218</v>
      </c>
      <c r="H266">
        <v>385</v>
      </c>
      <c r="I266">
        <v>176791</v>
      </c>
      <c r="J266">
        <v>3182</v>
      </c>
      <c r="K266">
        <v>2.7</v>
      </c>
      <c r="L266">
        <v>0.81699999999999995</v>
      </c>
      <c r="M266">
        <v>0.37</v>
      </c>
      <c r="N266">
        <v>1.7010000000000001</v>
      </c>
      <c r="O266">
        <v>2.2050000000000001</v>
      </c>
      <c r="P266">
        <v>1.389</v>
      </c>
      <c r="Q266">
        <v>1.405</v>
      </c>
      <c r="R266" s="30">
        <v>264</v>
      </c>
      <c r="S266">
        <v>8494197</v>
      </c>
      <c r="T266">
        <v>508</v>
      </c>
      <c r="U266">
        <v>21.783000000000001</v>
      </c>
      <c r="V266">
        <v>13.868</v>
      </c>
      <c r="W266">
        <v>1363</v>
      </c>
      <c r="X266">
        <v>367</v>
      </c>
      <c r="Y266">
        <v>158520</v>
      </c>
      <c r="Z266">
        <v>3236</v>
      </c>
      <c r="AA266">
        <v>2.7</v>
      </c>
      <c r="AB266">
        <v>0.81699999999999995</v>
      </c>
      <c r="AC266">
        <v>0.37</v>
      </c>
      <c r="AD266">
        <v>1.7010000000000001</v>
      </c>
      <c r="AE266">
        <v>2.2050000000000001</v>
      </c>
      <c r="AF266">
        <v>1.389</v>
      </c>
      <c r="AG266">
        <v>1.4019999999999999</v>
      </c>
      <c r="AH266" s="30">
        <v>264</v>
      </c>
      <c r="AI266">
        <v>8478366</v>
      </c>
      <c r="AJ266">
        <v>617</v>
      </c>
      <c r="AK266">
        <v>26.457000000000001</v>
      </c>
      <c r="AL266">
        <v>16.844000000000001</v>
      </c>
      <c r="AM266">
        <v>1465</v>
      </c>
      <c r="AN266">
        <v>451</v>
      </c>
      <c r="AO266">
        <v>174047</v>
      </c>
      <c r="AP266">
        <v>3310</v>
      </c>
      <c r="AQ266">
        <v>2.7</v>
      </c>
      <c r="AR266">
        <v>0.81699999999999995</v>
      </c>
      <c r="AS266">
        <v>0.37</v>
      </c>
      <c r="AT266">
        <v>1.7010000000000001</v>
      </c>
      <c r="AU266">
        <v>2.2050000000000001</v>
      </c>
      <c r="AV266">
        <v>1.389</v>
      </c>
      <c r="AW266">
        <v>1.4119999999999999</v>
      </c>
      <c r="AX266" s="30">
        <v>264</v>
      </c>
      <c r="AY266">
        <v>8470040</v>
      </c>
      <c r="AZ266">
        <v>600</v>
      </c>
      <c r="BA266">
        <v>25.728000000000002</v>
      </c>
      <c r="BB266">
        <v>16.38</v>
      </c>
      <c r="BC266">
        <v>1479</v>
      </c>
      <c r="BD266">
        <v>440</v>
      </c>
      <c r="BE266">
        <v>182278</v>
      </c>
      <c r="BF266">
        <v>3172</v>
      </c>
      <c r="BG266">
        <v>2.7</v>
      </c>
      <c r="BH266">
        <v>0.81699999999999995</v>
      </c>
      <c r="BI266">
        <v>0.37</v>
      </c>
      <c r="BJ266">
        <v>1.7010000000000001</v>
      </c>
      <c r="BK266">
        <v>2.2050000000000001</v>
      </c>
      <c r="BL266">
        <v>1.389</v>
      </c>
      <c r="BM266">
        <v>1.4039999999999999</v>
      </c>
      <c r="BN266" s="30">
        <v>264</v>
      </c>
      <c r="BO266">
        <v>8465652</v>
      </c>
      <c r="BP266">
        <v>496</v>
      </c>
      <c r="BQ266">
        <v>21.268000000000001</v>
      </c>
      <c r="BR266">
        <v>13.541</v>
      </c>
      <c r="BS266">
        <v>1259</v>
      </c>
      <c r="BT266">
        <v>357</v>
      </c>
      <c r="BU266">
        <v>187243</v>
      </c>
      <c r="BV266">
        <v>3192</v>
      </c>
      <c r="BW266">
        <v>2.7</v>
      </c>
      <c r="BX266">
        <v>0.81699999999999995</v>
      </c>
      <c r="BY266">
        <v>0.37</v>
      </c>
      <c r="BZ266">
        <v>1.7010000000000001</v>
      </c>
      <c r="CA266">
        <v>2.2050000000000001</v>
      </c>
      <c r="CB266">
        <v>1.389</v>
      </c>
      <c r="CC266">
        <v>1.3939999999999999</v>
      </c>
    </row>
    <row r="267" spans="1:81" x14ac:dyDescent="0.2">
      <c r="A267" s="2">
        <v>44095</v>
      </c>
      <c r="B267" s="30">
        <v>265</v>
      </c>
      <c r="C267">
        <v>8475516</v>
      </c>
      <c r="D267">
        <v>566</v>
      </c>
      <c r="E267">
        <v>24.27</v>
      </c>
      <c r="F267">
        <v>15.452</v>
      </c>
      <c r="G267">
        <v>1342</v>
      </c>
      <c r="H267">
        <v>417</v>
      </c>
      <c r="I267">
        <v>176945</v>
      </c>
      <c r="J267">
        <v>3190</v>
      </c>
      <c r="K267">
        <v>2.7</v>
      </c>
      <c r="L267">
        <v>0.81699999999999995</v>
      </c>
      <c r="M267">
        <v>0.37</v>
      </c>
      <c r="N267">
        <v>1.7010000000000001</v>
      </c>
      <c r="O267">
        <v>2.2050000000000001</v>
      </c>
      <c r="P267">
        <v>1.389</v>
      </c>
      <c r="Q267">
        <v>1.397</v>
      </c>
      <c r="R267" s="30">
        <v>265</v>
      </c>
      <c r="S267">
        <v>8493584</v>
      </c>
      <c r="T267">
        <v>613</v>
      </c>
      <c r="U267">
        <v>26.285</v>
      </c>
      <c r="V267">
        <v>16.734999999999999</v>
      </c>
      <c r="W267">
        <v>1427</v>
      </c>
      <c r="X267">
        <v>444</v>
      </c>
      <c r="Y267">
        <v>158853</v>
      </c>
      <c r="Z267">
        <v>3249</v>
      </c>
      <c r="AA267">
        <v>2.7</v>
      </c>
      <c r="AB267">
        <v>0.81699999999999995</v>
      </c>
      <c r="AC267">
        <v>0.37</v>
      </c>
      <c r="AD267">
        <v>1.7010000000000001</v>
      </c>
      <c r="AE267">
        <v>2.2050000000000001</v>
      </c>
      <c r="AF267">
        <v>1.389</v>
      </c>
      <c r="AG267">
        <v>1.4019999999999999</v>
      </c>
      <c r="AH267" s="30">
        <v>265</v>
      </c>
      <c r="AI267">
        <v>8477731</v>
      </c>
      <c r="AJ267">
        <v>635</v>
      </c>
      <c r="AK267">
        <v>27.228999999999999</v>
      </c>
      <c r="AL267">
        <v>17.335000000000001</v>
      </c>
      <c r="AM267">
        <v>1621</v>
      </c>
      <c r="AN267">
        <v>461</v>
      </c>
      <c r="AO267">
        <v>174582</v>
      </c>
      <c r="AP267">
        <v>3322</v>
      </c>
      <c r="AQ267">
        <v>2.7</v>
      </c>
      <c r="AR267">
        <v>0.81699999999999995</v>
      </c>
      <c r="AS267">
        <v>0.37</v>
      </c>
      <c r="AT267">
        <v>1.7010000000000001</v>
      </c>
      <c r="AU267">
        <v>2.2050000000000001</v>
      </c>
      <c r="AV267">
        <v>1.389</v>
      </c>
      <c r="AW267">
        <v>1.399</v>
      </c>
      <c r="AX267" s="30">
        <v>265</v>
      </c>
      <c r="AY267">
        <v>8469423</v>
      </c>
      <c r="AZ267">
        <v>617</v>
      </c>
      <c r="BA267">
        <v>26.457000000000001</v>
      </c>
      <c r="BB267">
        <v>16.844000000000001</v>
      </c>
      <c r="BC267">
        <v>1637</v>
      </c>
      <c r="BD267">
        <v>442</v>
      </c>
      <c r="BE267">
        <v>182982</v>
      </c>
      <c r="BF267">
        <v>3188</v>
      </c>
      <c r="BG267">
        <v>2.7</v>
      </c>
      <c r="BH267">
        <v>0.81699999999999995</v>
      </c>
      <c r="BI267">
        <v>0.37</v>
      </c>
      <c r="BJ267">
        <v>1.7010000000000001</v>
      </c>
      <c r="BK267">
        <v>2.2050000000000001</v>
      </c>
      <c r="BL267">
        <v>1.389</v>
      </c>
      <c r="BM267">
        <v>1.3939999999999999</v>
      </c>
      <c r="BN267" s="30">
        <v>265</v>
      </c>
      <c r="BO267">
        <v>8465083</v>
      </c>
      <c r="BP267">
        <v>569</v>
      </c>
      <c r="BQ267">
        <v>24.399000000000001</v>
      </c>
      <c r="BR267">
        <v>15.534000000000001</v>
      </c>
      <c r="BS267">
        <v>1340</v>
      </c>
      <c r="BT267">
        <v>415</v>
      </c>
      <c r="BU267">
        <v>187490</v>
      </c>
      <c r="BV267">
        <v>3208</v>
      </c>
      <c r="BW267">
        <v>2.7</v>
      </c>
      <c r="BX267">
        <v>0.81699999999999995</v>
      </c>
      <c r="BY267">
        <v>0.37</v>
      </c>
      <c r="BZ267">
        <v>1.7010000000000001</v>
      </c>
      <c r="CA267">
        <v>2.2050000000000001</v>
      </c>
      <c r="CB267">
        <v>1.389</v>
      </c>
      <c r="CC267">
        <v>1.3839999999999999</v>
      </c>
    </row>
    <row r="268" spans="1:81" x14ac:dyDescent="0.2">
      <c r="A268" s="2">
        <v>44096</v>
      </c>
      <c r="B268" s="30">
        <v>266</v>
      </c>
      <c r="C268">
        <v>8474974</v>
      </c>
      <c r="D268">
        <v>542</v>
      </c>
      <c r="E268">
        <v>23.241</v>
      </c>
      <c r="F268">
        <v>14.797000000000001</v>
      </c>
      <c r="G268">
        <v>1516</v>
      </c>
      <c r="H268">
        <v>392</v>
      </c>
      <c r="I268">
        <v>177872</v>
      </c>
      <c r="J268">
        <v>3206</v>
      </c>
      <c r="K268">
        <v>2.7</v>
      </c>
      <c r="L268">
        <v>0.81699999999999995</v>
      </c>
      <c r="M268">
        <v>0.37</v>
      </c>
      <c r="N268">
        <v>1.7010000000000001</v>
      </c>
      <c r="O268">
        <v>2.2050000000000001</v>
      </c>
      <c r="P268">
        <v>1.389</v>
      </c>
      <c r="Q268">
        <v>1.4</v>
      </c>
      <c r="R268" s="30">
        <v>266</v>
      </c>
      <c r="S268">
        <v>8492981</v>
      </c>
      <c r="T268">
        <v>603</v>
      </c>
      <c r="U268">
        <v>25.856999999999999</v>
      </c>
      <c r="V268">
        <v>16.462</v>
      </c>
      <c r="W268">
        <v>1595</v>
      </c>
      <c r="X268">
        <v>445</v>
      </c>
      <c r="Y268">
        <v>159431</v>
      </c>
      <c r="Z268">
        <v>3257</v>
      </c>
      <c r="AA268">
        <v>2.7</v>
      </c>
      <c r="AB268">
        <v>0.81699999999999995</v>
      </c>
      <c r="AC268">
        <v>0.37</v>
      </c>
      <c r="AD268">
        <v>1.7010000000000001</v>
      </c>
      <c r="AE268">
        <v>2.2050000000000001</v>
      </c>
      <c r="AF268">
        <v>1.389</v>
      </c>
      <c r="AG268">
        <v>1.395</v>
      </c>
      <c r="AH268" s="30">
        <v>266</v>
      </c>
      <c r="AI268">
        <v>8477063</v>
      </c>
      <c r="AJ268">
        <v>668</v>
      </c>
      <c r="AK268">
        <v>28.643999999999998</v>
      </c>
      <c r="AL268">
        <v>18.236000000000001</v>
      </c>
      <c r="AM268">
        <v>1774</v>
      </c>
      <c r="AN268">
        <v>482</v>
      </c>
      <c r="AO268">
        <v>175012</v>
      </c>
      <c r="AP268">
        <v>3335</v>
      </c>
      <c r="AQ268">
        <v>2.7</v>
      </c>
      <c r="AR268">
        <v>0.81699999999999995</v>
      </c>
      <c r="AS268">
        <v>0.37</v>
      </c>
      <c r="AT268">
        <v>1.7010000000000001</v>
      </c>
      <c r="AU268">
        <v>2.2050000000000001</v>
      </c>
      <c r="AV268">
        <v>1.389</v>
      </c>
      <c r="AW268">
        <v>1.387</v>
      </c>
      <c r="AX268" s="30">
        <v>266</v>
      </c>
      <c r="AY268">
        <v>8468729</v>
      </c>
      <c r="AZ268">
        <v>694</v>
      </c>
      <c r="BA268">
        <v>29.759</v>
      </c>
      <c r="BB268">
        <v>18.946000000000002</v>
      </c>
      <c r="BC268">
        <v>1745</v>
      </c>
      <c r="BD268">
        <v>509</v>
      </c>
      <c r="BE268">
        <v>183261</v>
      </c>
      <c r="BF268">
        <v>3201</v>
      </c>
      <c r="BG268">
        <v>2.7</v>
      </c>
      <c r="BH268">
        <v>0.81699999999999995</v>
      </c>
      <c r="BI268">
        <v>0.37</v>
      </c>
      <c r="BJ268">
        <v>1.7010000000000001</v>
      </c>
      <c r="BK268">
        <v>2.2050000000000001</v>
      </c>
      <c r="BL268">
        <v>1.389</v>
      </c>
      <c r="BM268">
        <v>1.383</v>
      </c>
      <c r="BN268" s="30">
        <v>266</v>
      </c>
      <c r="BO268">
        <v>8464508</v>
      </c>
      <c r="BP268">
        <v>575</v>
      </c>
      <c r="BQ268">
        <v>24.655999999999999</v>
      </c>
      <c r="BR268">
        <v>15.698</v>
      </c>
      <c r="BS268">
        <v>1495</v>
      </c>
      <c r="BT268">
        <v>414</v>
      </c>
      <c r="BU268">
        <v>187899</v>
      </c>
      <c r="BV268">
        <v>3229</v>
      </c>
      <c r="BW268">
        <v>2.7</v>
      </c>
      <c r="BX268">
        <v>0.81699999999999995</v>
      </c>
      <c r="BY268">
        <v>0.37</v>
      </c>
      <c r="BZ268">
        <v>1.7010000000000001</v>
      </c>
      <c r="CA268">
        <v>2.2050000000000001</v>
      </c>
      <c r="CB268">
        <v>1.389</v>
      </c>
      <c r="CC268">
        <v>1.383</v>
      </c>
    </row>
    <row r="269" spans="1:81" x14ac:dyDescent="0.2">
      <c r="A269" s="2">
        <v>44097</v>
      </c>
      <c r="B269" s="30">
        <v>267</v>
      </c>
      <c r="C269">
        <v>8474382</v>
      </c>
      <c r="D269">
        <v>592</v>
      </c>
      <c r="E269">
        <v>25.385000000000002</v>
      </c>
      <c r="F269">
        <v>16.161999999999999</v>
      </c>
      <c r="G269">
        <v>1633</v>
      </c>
      <c r="H269">
        <v>425</v>
      </c>
      <c r="I269">
        <v>177594</v>
      </c>
      <c r="J269">
        <v>3221</v>
      </c>
      <c r="K269">
        <v>2.7</v>
      </c>
      <c r="L269">
        <v>0.81699999999999995</v>
      </c>
      <c r="M269">
        <v>0.37</v>
      </c>
      <c r="N269">
        <v>1.7010000000000001</v>
      </c>
      <c r="O269">
        <v>2.2050000000000001</v>
      </c>
      <c r="P269">
        <v>1.389</v>
      </c>
      <c r="Q269">
        <v>1.391</v>
      </c>
      <c r="R269" s="30">
        <v>267</v>
      </c>
      <c r="S269">
        <v>8492343</v>
      </c>
      <c r="T269">
        <v>638</v>
      </c>
      <c r="U269">
        <v>27.356999999999999</v>
      </c>
      <c r="V269">
        <v>17.417000000000002</v>
      </c>
      <c r="W269">
        <v>1737</v>
      </c>
      <c r="X269">
        <v>461</v>
      </c>
      <c r="Y269">
        <v>159896</v>
      </c>
      <c r="Z269">
        <v>3273</v>
      </c>
      <c r="AA269">
        <v>2.7</v>
      </c>
      <c r="AB269">
        <v>0.81699999999999995</v>
      </c>
      <c r="AC269">
        <v>0.37</v>
      </c>
      <c r="AD269">
        <v>1.7010000000000001</v>
      </c>
      <c r="AE269">
        <v>2.2050000000000001</v>
      </c>
      <c r="AF269">
        <v>1.389</v>
      </c>
      <c r="AG269">
        <v>1.391</v>
      </c>
      <c r="AH269" s="30">
        <v>267</v>
      </c>
      <c r="AI269">
        <v>8476305</v>
      </c>
      <c r="AJ269">
        <v>758</v>
      </c>
      <c r="AK269">
        <v>32.503</v>
      </c>
      <c r="AL269">
        <v>20.693000000000001</v>
      </c>
      <c r="AM269">
        <v>1891</v>
      </c>
      <c r="AN269">
        <v>551</v>
      </c>
      <c r="AO269">
        <v>175601</v>
      </c>
      <c r="AP269">
        <v>3350</v>
      </c>
      <c r="AQ269">
        <v>2.7</v>
      </c>
      <c r="AR269">
        <v>0.81699999999999995</v>
      </c>
      <c r="AS269">
        <v>0.37</v>
      </c>
      <c r="AT269">
        <v>1.7010000000000001</v>
      </c>
      <c r="AU269">
        <v>2.2050000000000001</v>
      </c>
      <c r="AV269">
        <v>1.389</v>
      </c>
      <c r="AW269">
        <v>1.3819999999999999</v>
      </c>
      <c r="AX269" s="30">
        <v>267</v>
      </c>
      <c r="AY269">
        <v>8467978</v>
      </c>
      <c r="AZ269">
        <v>751</v>
      </c>
      <c r="BA269">
        <v>32.203000000000003</v>
      </c>
      <c r="BB269">
        <v>20.501999999999999</v>
      </c>
      <c r="BC269">
        <v>1886</v>
      </c>
      <c r="BD269">
        <v>553</v>
      </c>
      <c r="BE269">
        <v>183860</v>
      </c>
      <c r="BF269">
        <v>3214</v>
      </c>
      <c r="BG269">
        <v>2.7</v>
      </c>
      <c r="BH269">
        <v>0.81699999999999995</v>
      </c>
      <c r="BI269">
        <v>0.37</v>
      </c>
      <c r="BJ269">
        <v>1.7010000000000001</v>
      </c>
      <c r="BK269">
        <v>2.2050000000000001</v>
      </c>
      <c r="BL269">
        <v>1.389</v>
      </c>
      <c r="BM269">
        <v>1.3859999999999999</v>
      </c>
      <c r="BN269" s="30">
        <v>267</v>
      </c>
      <c r="BO269">
        <v>8463898</v>
      </c>
      <c r="BP269">
        <v>610</v>
      </c>
      <c r="BQ269">
        <v>26.157</v>
      </c>
      <c r="BR269">
        <v>16.652999999999999</v>
      </c>
      <c r="BS269">
        <v>1623</v>
      </c>
      <c r="BT269">
        <v>447</v>
      </c>
      <c r="BU269">
        <v>188377</v>
      </c>
      <c r="BV269">
        <v>3245</v>
      </c>
      <c r="BW269">
        <v>2.7</v>
      </c>
      <c r="BX269">
        <v>0.81699999999999995</v>
      </c>
      <c r="BY269">
        <v>0.37</v>
      </c>
      <c r="BZ269">
        <v>1.7010000000000001</v>
      </c>
      <c r="CA269">
        <v>2.2050000000000001</v>
      </c>
      <c r="CB269">
        <v>1.389</v>
      </c>
      <c r="CC269">
        <v>1.38</v>
      </c>
    </row>
    <row r="270" spans="1:81" x14ac:dyDescent="0.2">
      <c r="A270" s="2">
        <v>44098</v>
      </c>
      <c r="B270" s="30">
        <v>268</v>
      </c>
      <c r="C270">
        <v>8473640</v>
      </c>
      <c r="D270">
        <v>742</v>
      </c>
      <c r="E270">
        <v>31.817</v>
      </c>
      <c r="F270">
        <v>20.257000000000001</v>
      </c>
      <c r="G270">
        <v>1686</v>
      </c>
      <c r="H270">
        <v>539</v>
      </c>
      <c r="I270">
        <v>178496</v>
      </c>
      <c r="J270">
        <v>3235</v>
      </c>
      <c r="K270">
        <v>2.7</v>
      </c>
      <c r="L270">
        <v>0.81699999999999995</v>
      </c>
      <c r="M270">
        <v>0.37</v>
      </c>
      <c r="N270">
        <v>1.7010000000000001</v>
      </c>
      <c r="O270">
        <v>2.2050000000000001</v>
      </c>
      <c r="P270">
        <v>1.389</v>
      </c>
      <c r="Q270">
        <v>1.3839999999999999</v>
      </c>
      <c r="R270" s="30">
        <v>268</v>
      </c>
      <c r="S270">
        <v>8491606</v>
      </c>
      <c r="T270">
        <v>737</v>
      </c>
      <c r="U270">
        <v>31.603000000000002</v>
      </c>
      <c r="V270">
        <v>20.12</v>
      </c>
      <c r="W270">
        <v>1831</v>
      </c>
      <c r="X270">
        <v>544</v>
      </c>
      <c r="Y270">
        <v>160231</v>
      </c>
      <c r="Z270">
        <v>3284</v>
      </c>
      <c r="AA270">
        <v>2.7</v>
      </c>
      <c r="AB270">
        <v>0.81699999999999995</v>
      </c>
      <c r="AC270">
        <v>0.37</v>
      </c>
      <c r="AD270">
        <v>1.7010000000000001</v>
      </c>
      <c r="AE270">
        <v>2.2050000000000001</v>
      </c>
      <c r="AF270">
        <v>1.389</v>
      </c>
      <c r="AG270">
        <v>1.379</v>
      </c>
      <c r="AH270" s="30">
        <v>268</v>
      </c>
      <c r="AI270">
        <v>8475464</v>
      </c>
      <c r="AJ270">
        <v>841</v>
      </c>
      <c r="AK270">
        <v>36.061999999999998</v>
      </c>
      <c r="AL270">
        <v>22.959</v>
      </c>
      <c r="AM270">
        <v>2049</v>
      </c>
      <c r="AN270">
        <v>600</v>
      </c>
      <c r="AO270">
        <v>176079</v>
      </c>
      <c r="AP270">
        <v>3372</v>
      </c>
      <c r="AQ270">
        <v>2.7</v>
      </c>
      <c r="AR270">
        <v>0.81699999999999995</v>
      </c>
      <c r="AS270">
        <v>0.37</v>
      </c>
      <c r="AT270">
        <v>1.7010000000000001</v>
      </c>
      <c r="AU270">
        <v>2.2050000000000001</v>
      </c>
      <c r="AV270">
        <v>1.389</v>
      </c>
      <c r="AW270">
        <v>1.3779999999999999</v>
      </c>
      <c r="AX270" s="30">
        <v>268</v>
      </c>
      <c r="AY270">
        <v>8467189</v>
      </c>
      <c r="AZ270">
        <v>789</v>
      </c>
      <c r="BA270">
        <v>33.832000000000001</v>
      </c>
      <c r="BB270">
        <v>21.54</v>
      </c>
      <c r="BC270">
        <v>2065</v>
      </c>
      <c r="BD270">
        <v>572</v>
      </c>
      <c r="BE270">
        <v>184481</v>
      </c>
      <c r="BF270">
        <v>3227</v>
      </c>
      <c r="BG270">
        <v>2.7</v>
      </c>
      <c r="BH270">
        <v>0.81699999999999995</v>
      </c>
      <c r="BI270">
        <v>0.37</v>
      </c>
      <c r="BJ270">
        <v>1.7010000000000001</v>
      </c>
      <c r="BK270">
        <v>2.2050000000000001</v>
      </c>
      <c r="BL270">
        <v>1.389</v>
      </c>
      <c r="BM270">
        <v>1.379</v>
      </c>
      <c r="BN270" s="30">
        <v>268</v>
      </c>
      <c r="BO270">
        <v>8463251</v>
      </c>
      <c r="BP270">
        <v>647</v>
      </c>
      <c r="BQ270">
        <v>27.742999999999999</v>
      </c>
      <c r="BR270">
        <v>17.663</v>
      </c>
      <c r="BS270">
        <v>1765</v>
      </c>
      <c r="BT270">
        <v>468</v>
      </c>
      <c r="BU270">
        <v>188942</v>
      </c>
      <c r="BV270">
        <v>3260</v>
      </c>
      <c r="BW270">
        <v>2.7</v>
      </c>
      <c r="BX270">
        <v>0.81699999999999995</v>
      </c>
      <c r="BY270">
        <v>0.37</v>
      </c>
      <c r="BZ270">
        <v>1.7010000000000001</v>
      </c>
      <c r="CA270">
        <v>2.2050000000000001</v>
      </c>
      <c r="CB270">
        <v>1.389</v>
      </c>
      <c r="CC270">
        <v>1.3819999999999999</v>
      </c>
    </row>
    <row r="271" spans="1:81" x14ac:dyDescent="0.2">
      <c r="A271" s="2">
        <v>44099</v>
      </c>
      <c r="B271" s="30">
        <v>269</v>
      </c>
      <c r="C271">
        <v>8472886</v>
      </c>
      <c r="D271">
        <v>754</v>
      </c>
      <c r="E271">
        <v>32.332000000000001</v>
      </c>
      <c r="F271">
        <v>20.584</v>
      </c>
      <c r="G271">
        <v>1870</v>
      </c>
      <c r="H271">
        <v>558</v>
      </c>
      <c r="I271">
        <v>178967</v>
      </c>
      <c r="J271">
        <v>3243</v>
      </c>
      <c r="K271">
        <v>2.7</v>
      </c>
      <c r="L271">
        <v>0.81699999999999995</v>
      </c>
      <c r="M271">
        <v>0.37</v>
      </c>
      <c r="N271">
        <v>1.7010000000000001</v>
      </c>
      <c r="O271">
        <v>2.2050000000000001</v>
      </c>
      <c r="P271">
        <v>1.389</v>
      </c>
      <c r="Q271">
        <v>1.381</v>
      </c>
      <c r="R271" s="30">
        <v>269</v>
      </c>
      <c r="S271">
        <v>8490798</v>
      </c>
      <c r="T271">
        <v>808</v>
      </c>
      <c r="U271">
        <v>34.646999999999998</v>
      </c>
      <c r="V271">
        <v>22.058</v>
      </c>
      <c r="W271">
        <v>1983</v>
      </c>
      <c r="X271">
        <v>585</v>
      </c>
      <c r="Y271">
        <v>160855</v>
      </c>
      <c r="Z271">
        <v>3304</v>
      </c>
      <c r="AA271">
        <v>2.7</v>
      </c>
      <c r="AB271">
        <v>0.81699999999999995</v>
      </c>
      <c r="AC271">
        <v>0.37</v>
      </c>
      <c r="AD271">
        <v>1.7010000000000001</v>
      </c>
      <c r="AE271">
        <v>2.2050000000000001</v>
      </c>
      <c r="AF271">
        <v>1.389</v>
      </c>
      <c r="AG271">
        <v>1.38</v>
      </c>
      <c r="AH271" s="30">
        <v>269</v>
      </c>
      <c r="AI271">
        <v>8474614</v>
      </c>
      <c r="AJ271">
        <v>850</v>
      </c>
      <c r="AK271">
        <v>36.448</v>
      </c>
      <c r="AL271">
        <v>23.204999999999998</v>
      </c>
      <c r="AM271">
        <v>2267</v>
      </c>
      <c r="AN271">
        <v>623</v>
      </c>
      <c r="AO271">
        <v>176782</v>
      </c>
      <c r="AP271">
        <v>3387</v>
      </c>
      <c r="AQ271">
        <v>2.7</v>
      </c>
      <c r="AR271">
        <v>0.81699999999999995</v>
      </c>
      <c r="AS271">
        <v>0.37</v>
      </c>
      <c r="AT271">
        <v>1.7010000000000001</v>
      </c>
      <c r="AU271">
        <v>2.2050000000000001</v>
      </c>
      <c r="AV271">
        <v>1.389</v>
      </c>
      <c r="AW271">
        <v>1.3740000000000001</v>
      </c>
      <c r="AX271" s="30">
        <v>269</v>
      </c>
      <c r="AY271">
        <v>8466331</v>
      </c>
      <c r="AZ271">
        <v>858</v>
      </c>
      <c r="BA271">
        <v>36.790999999999997</v>
      </c>
      <c r="BB271">
        <v>23.422999999999998</v>
      </c>
      <c r="BC271">
        <v>2231</v>
      </c>
      <c r="BD271">
        <v>623</v>
      </c>
      <c r="BE271">
        <v>185112</v>
      </c>
      <c r="BF271">
        <v>3240</v>
      </c>
      <c r="BG271">
        <v>2.7</v>
      </c>
      <c r="BH271">
        <v>0.81699999999999995</v>
      </c>
      <c r="BI271">
        <v>0.37</v>
      </c>
      <c r="BJ271">
        <v>1.7010000000000001</v>
      </c>
      <c r="BK271">
        <v>2.2050000000000001</v>
      </c>
      <c r="BL271">
        <v>1.389</v>
      </c>
      <c r="BM271">
        <v>1.3720000000000001</v>
      </c>
      <c r="BN271" s="30">
        <v>269</v>
      </c>
      <c r="BO271">
        <v>8462450</v>
      </c>
      <c r="BP271">
        <v>801</v>
      </c>
      <c r="BQ271">
        <v>34.347000000000001</v>
      </c>
      <c r="BR271">
        <v>21.867000000000001</v>
      </c>
      <c r="BS271">
        <v>1834</v>
      </c>
      <c r="BT271">
        <v>578</v>
      </c>
      <c r="BU271">
        <v>189365</v>
      </c>
      <c r="BV271">
        <v>3279</v>
      </c>
      <c r="BW271">
        <v>2.7</v>
      </c>
      <c r="BX271">
        <v>0.81699999999999995</v>
      </c>
      <c r="BY271">
        <v>0.37</v>
      </c>
      <c r="BZ271">
        <v>1.7010000000000001</v>
      </c>
      <c r="CA271">
        <v>2.2050000000000001</v>
      </c>
      <c r="CB271">
        <v>1.389</v>
      </c>
      <c r="CC271">
        <v>1.379</v>
      </c>
    </row>
    <row r="272" spans="1:81" x14ac:dyDescent="0.2">
      <c r="A272" s="2">
        <v>44100</v>
      </c>
      <c r="B272" s="30">
        <v>270</v>
      </c>
      <c r="C272">
        <v>8472134</v>
      </c>
      <c r="D272">
        <v>752</v>
      </c>
      <c r="E272">
        <v>32.246000000000002</v>
      </c>
      <c r="F272">
        <v>20.53</v>
      </c>
      <c r="G272">
        <v>2079</v>
      </c>
      <c r="H272">
        <v>545</v>
      </c>
      <c r="I272">
        <v>179532</v>
      </c>
      <c r="J272">
        <v>3261</v>
      </c>
      <c r="K272">
        <v>2.7</v>
      </c>
      <c r="L272">
        <v>0.81699999999999995</v>
      </c>
      <c r="M272">
        <v>0.37</v>
      </c>
      <c r="N272">
        <v>1.7010000000000001</v>
      </c>
      <c r="O272">
        <v>2.2050000000000001</v>
      </c>
      <c r="P272">
        <v>1.389</v>
      </c>
      <c r="Q272">
        <v>1.381</v>
      </c>
      <c r="R272" s="30">
        <v>270</v>
      </c>
      <c r="S272">
        <v>8489947</v>
      </c>
      <c r="T272">
        <v>851</v>
      </c>
      <c r="U272">
        <v>36.491</v>
      </c>
      <c r="V272">
        <v>23.231999999999999</v>
      </c>
      <c r="W272">
        <v>2174</v>
      </c>
      <c r="X272">
        <v>617</v>
      </c>
      <c r="Y272">
        <v>161472</v>
      </c>
      <c r="Z272">
        <v>3319</v>
      </c>
      <c r="AA272">
        <v>2.7</v>
      </c>
      <c r="AB272">
        <v>0.81699999999999995</v>
      </c>
      <c r="AC272">
        <v>0.37</v>
      </c>
      <c r="AD272">
        <v>1.7010000000000001</v>
      </c>
      <c r="AE272">
        <v>2.2050000000000001</v>
      </c>
      <c r="AF272">
        <v>1.389</v>
      </c>
      <c r="AG272">
        <v>1.3740000000000001</v>
      </c>
      <c r="AH272" s="30">
        <v>270</v>
      </c>
      <c r="AI272">
        <v>8473690</v>
      </c>
      <c r="AJ272">
        <v>924</v>
      </c>
      <c r="AK272">
        <v>39.621000000000002</v>
      </c>
      <c r="AL272">
        <v>25.225000000000001</v>
      </c>
      <c r="AM272">
        <v>2438</v>
      </c>
      <c r="AN272">
        <v>679</v>
      </c>
      <c r="AO272">
        <v>177377</v>
      </c>
      <c r="AP272">
        <v>3398</v>
      </c>
      <c r="AQ272">
        <v>2.7</v>
      </c>
      <c r="AR272">
        <v>0.81699999999999995</v>
      </c>
      <c r="AS272">
        <v>0.37</v>
      </c>
      <c r="AT272">
        <v>1.7010000000000001</v>
      </c>
      <c r="AU272">
        <v>2.2050000000000001</v>
      </c>
      <c r="AV272">
        <v>1.389</v>
      </c>
      <c r="AW272">
        <v>1.381</v>
      </c>
      <c r="AX272" s="30">
        <v>270</v>
      </c>
      <c r="AY272">
        <v>8465339</v>
      </c>
      <c r="AZ272">
        <v>992</v>
      </c>
      <c r="BA272">
        <v>42.536999999999999</v>
      </c>
      <c r="BB272">
        <v>27.082000000000001</v>
      </c>
      <c r="BC272">
        <v>2367</v>
      </c>
      <c r="BD272">
        <v>722</v>
      </c>
      <c r="BE272">
        <v>185703</v>
      </c>
      <c r="BF272">
        <v>3251</v>
      </c>
      <c r="BG272">
        <v>2.7</v>
      </c>
      <c r="BH272">
        <v>0.81699999999999995</v>
      </c>
      <c r="BI272">
        <v>0.37</v>
      </c>
      <c r="BJ272">
        <v>1.7010000000000001</v>
      </c>
      <c r="BK272">
        <v>2.2050000000000001</v>
      </c>
      <c r="BL272">
        <v>1.389</v>
      </c>
      <c r="BM272">
        <v>1.3720000000000001</v>
      </c>
      <c r="BN272" s="30">
        <v>270</v>
      </c>
      <c r="BO272">
        <v>8461685</v>
      </c>
      <c r="BP272">
        <v>765</v>
      </c>
      <c r="BQ272">
        <v>32.802999999999997</v>
      </c>
      <c r="BR272">
        <v>20.885000000000002</v>
      </c>
      <c r="BS272">
        <v>2076</v>
      </c>
      <c r="BT272">
        <v>559</v>
      </c>
      <c r="BU272">
        <v>190082</v>
      </c>
      <c r="BV272">
        <v>3292</v>
      </c>
      <c r="BW272">
        <v>2.7</v>
      </c>
      <c r="BX272">
        <v>0.81699999999999995</v>
      </c>
      <c r="BY272">
        <v>0.37</v>
      </c>
      <c r="BZ272">
        <v>1.7010000000000001</v>
      </c>
      <c r="CA272">
        <v>2.2050000000000001</v>
      </c>
      <c r="CB272">
        <v>1.389</v>
      </c>
      <c r="CC272">
        <v>1.38</v>
      </c>
    </row>
    <row r="273" spans="1:81" x14ac:dyDescent="0.2">
      <c r="A273" s="2">
        <v>44101</v>
      </c>
      <c r="B273" s="30">
        <v>271</v>
      </c>
      <c r="C273">
        <v>8471091</v>
      </c>
      <c r="D273">
        <v>1043</v>
      </c>
      <c r="E273">
        <v>44.723999999999997</v>
      </c>
      <c r="F273">
        <v>28.474</v>
      </c>
      <c r="G273">
        <v>2215</v>
      </c>
      <c r="H273">
        <v>616</v>
      </c>
      <c r="I273">
        <v>180370</v>
      </c>
      <c r="J273">
        <v>3278</v>
      </c>
      <c r="K273">
        <v>2.7</v>
      </c>
      <c r="L273">
        <v>1</v>
      </c>
      <c r="M273">
        <v>0.37</v>
      </c>
      <c r="N273">
        <v>1.7010000000000001</v>
      </c>
      <c r="O273">
        <v>2.7</v>
      </c>
      <c r="P273">
        <v>1.7010000000000001</v>
      </c>
      <c r="Q273">
        <v>1.3759999999999999</v>
      </c>
      <c r="R273" s="30">
        <v>271</v>
      </c>
      <c r="S273">
        <v>8488799</v>
      </c>
      <c r="T273">
        <v>1148</v>
      </c>
      <c r="U273">
        <v>49.225999999999999</v>
      </c>
      <c r="V273">
        <v>31.34</v>
      </c>
      <c r="W273">
        <v>2344</v>
      </c>
      <c r="X273">
        <v>681</v>
      </c>
      <c r="Y273">
        <v>162158</v>
      </c>
      <c r="Z273">
        <v>3338</v>
      </c>
      <c r="AA273">
        <v>2.7</v>
      </c>
      <c r="AB273">
        <v>1</v>
      </c>
      <c r="AC273">
        <v>0.37</v>
      </c>
      <c r="AD273">
        <v>1.7010000000000001</v>
      </c>
      <c r="AE273">
        <v>2.7</v>
      </c>
      <c r="AF273">
        <v>1.7010000000000001</v>
      </c>
      <c r="AG273">
        <v>1.373</v>
      </c>
      <c r="AH273" s="30">
        <v>271</v>
      </c>
      <c r="AI273">
        <v>8472404</v>
      </c>
      <c r="AJ273">
        <v>1286</v>
      </c>
      <c r="AK273">
        <v>55.143999999999998</v>
      </c>
      <c r="AL273">
        <v>35.107999999999997</v>
      </c>
      <c r="AM273">
        <v>2593</v>
      </c>
      <c r="AN273">
        <v>769</v>
      </c>
      <c r="AO273">
        <v>178280</v>
      </c>
      <c r="AP273">
        <v>3414</v>
      </c>
      <c r="AQ273">
        <v>2.7</v>
      </c>
      <c r="AR273">
        <v>1</v>
      </c>
      <c r="AS273">
        <v>0.37</v>
      </c>
      <c r="AT273">
        <v>1.7010000000000001</v>
      </c>
      <c r="AU273">
        <v>2.7</v>
      </c>
      <c r="AV273">
        <v>1.7010000000000001</v>
      </c>
      <c r="AW273">
        <v>1.379</v>
      </c>
      <c r="AX273" s="30">
        <v>271</v>
      </c>
      <c r="AY273">
        <v>8464137</v>
      </c>
      <c r="AZ273">
        <v>1202</v>
      </c>
      <c r="BA273">
        <v>51.542000000000002</v>
      </c>
      <c r="BB273">
        <v>32.814999999999998</v>
      </c>
      <c r="BC273">
        <v>2637</v>
      </c>
      <c r="BD273">
        <v>722</v>
      </c>
      <c r="BE273">
        <v>186577</v>
      </c>
      <c r="BF273">
        <v>3263</v>
      </c>
      <c r="BG273">
        <v>2.7</v>
      </c>
      <c r="BH273">
        <v>1</v>
      </c>
      <c r="BI273">
        <v>0.37</v>
      </c>
      <c r="BJ273">
        <v>1.7010000000000001</v>
      </c>
      <c r="BK273">
        <v>2.7</v>
      </c>
      <c r="BL273">
        <v>1.7010000000000001</v>
      </c>
      <c r="BM273">
        <v>1.373</v>
      </c>
      <c r="BN273" s="30">
        <v>271</v>
      </c>
      <c r="BO273">
        <v>8460650</v>
      </c>
      <c r="BP273">
        <v>1035</v>
      </c>
      <c r="BQ273">
        <v>44.381</v>
      </c>
      <c r="BR273">
        <v>28.256</v>
      </c>
      <c r="BS273">
        <v>2221</v>
      </c>
      <c r="BT273">
        <v>620</v>
      </c>
      <c r="BU273">
        <v>190507</v>
      </c>
      <c r="BV273">
        <v>3304</v>
      </c>
      <c r="BW273">
        <v>2.7</v>
      </c>
      <c r="BX273">
        <v>1</v>
      </c>
      <c r="BY273">
        <v>0.37</v>
      </c>
      <c r="BZ273">
        <v>1.7010000000000001</v>
      </c>
      <c r="CA273">
        <v>2.7</v>
      </c>
      <c r="CB273">
        <v>1.7010000000000001</v>
      </c>
      <c r="CC273">
        <v>1.38</v>
      </c>
    </row>
    <row r="274" spans="1:81" x14ac:dyDescent="0.2">
      <c r="A274" s="2">
        <v>44102</v>
      </c>
      <c r="B274" s="30">
        <v>272</v>
      </c>
      <c r="C274">
        <v>8469908</v>
      </c>
      <c r="D274">
        <v>1183</v>
      </c>
      <c r="E274">
        <v>50.726999999999997</v>
      </c>
      <c r="F274">
        <v>32.295999999999999</v>
      </c>
      <c r="G274">
        <v>2555</v>
      </c>
      <c r="H274">
        <v>703</v>
      </c>
      <c r="I274">
        <v>180590</v>
      </c>
      <c r="J274">
        <v>3295</v>
      </c>
      <c r="K274">
        <v>2.7</v>
      </c>
      <c r="L274">
        <v>1</v>
      </c>
      <c r="M274">
        <v>0.37</v>
      </c>
      <c r="N274">
        <v>1.7010000000000001</v>
      </c>
      <c r="O274">
        <v>2.7</v>
      </c>
      <c r="P274">
        <v>1.7010000000000001</v>
      </c>
      <c r="Q274">
        <v>1.373</v>
      </c>
      <c r="R274" s="30">
        <v>272</v>
      </c>
      <c r="S274">
        <v>8487583</v>
      </c>
      <c r="T274">
        <v>1216</v>
      </c>
      <c r="U274">
        <v>52.142000000000003</v>
      </c>
      <c r="V274">
        <v>33.197000000000003</v>
      </c>
      <c r="W274">
        <v>2768</v>
      </c>
      <c r="X274">
        <v>724</v>
      </c>
      <c r="Y274">
        <v>163003</v>
      </c>
      <c r="Z274">
        <v>3353</v>
      </c>
      <c r="AA274">
        <v>2.7</v>
      </c>
      <c r="AB274">
        <v>1</v>
      </c>
      <c r="AC274">
        <v>0.37</v>
      </c>
      <c r="AD274">
        <v>1.7010000000000001</v>
      </c>
      <c r="AE274">
        <v>2.7</v>
      </c>
      <c r="AF274">
        <v>1.7010000000000001</v>
      </c>
      <c r="AG274">
        <v>1.373</v>
      </c>
      <c r="AH274" s="30">
        <v>272</v>
      </c>
      <c r="AI274">
        <v>8471046</v>
      </c>
      <c r="AJ274">
        <v>1358</v>
      </c>
      <c r="AK274">
        <v>58.231000000000002</v>
      </c>
      <c r="AL274">
        <v>37.073</v>
      </c>
      <c r="AM274">
        <v>3075</v>
      </c>
      <c r="AN274">
        <v>804</v>
      </c>
      <c r="AO274">
        <v>178878</v>
      </c>
      <c r="AP274">
        <v>3429</v>
      </c>
      <c r="AQ274">
        <v>2.7</v>
      </c>
      <c r="AR274">
        <v>1</v>
      </c>
      <c r="AS274">
        <v>0.37</v>
      </c>
      <c r="AT274">
        <v>1.7010000000000001</v>
      </c>
      <c r="AU274">
        <v>2.7</v>
      </c>
      <c r="AV274">
        <v>1.7010000000000001</v>
      </c>
      <c r="AW274">
        <v>1.377</v>
      </c>
      <c r="AX274" s="30">
        <v>272</v>
      </c>
      <c r="AY274">
        <v>8462795</v>
      </c>
      <c r="AZ274">
        <v>1342</v>
      </c>
      <c r="BA274">
        <v>57.545000000000002</v>
      </c>
      <c r="BB274">
        <v>36.637</v>
      </c>
      <c r="BC274">
        <v>3033</v>
      </c>
      <c r="BD274">
        <v>806</v>
      </c>
      <c r="BE274">
        <v>187202</v>
      </c>
      <c r="BF274">
        <v>3281</v>
      </c>
      <c r="BG274">
        <v>2.7</v>
      </c>
      <c r="BH274">
        <v>1</v>
      </c>
      <c r="BI274">
        <v>0.37</v>
      </c>
      <c r="BJ274">
        <v>1.7010000000000001</v>
      </c>
      <c r="BK274">
        <v>2.7</v>
      </c>
      <c r="BL274">
        <v>1.7010000000000001</v>
      </c>
      <c r="BM274">
        <v>1.3740000000000001</v>
      </c>
      <c r="BN274" s="30">
        <v>272</v>
      </c>
      <c r="BO274">
        <v>8459479</v>
      </c>
      <c r="BP274">
        <v>1171</v>
      </c>
      <c r="BQ274">
        <v>50.212000000000003</v>
      </c>
      <c r="BR274">
        <v>31.968</v>
      </c>
      <c r="BS274">
        <v>2549</v>
      </c>
      <c r="BT274">
        <v>707</v>
      </c>
      <c r="BU274">
        <v>191238</v>
      </c>
      <c r="BV274">
        <v>3319</v>
      </c>
      <c r="BW274">
        <v>2.7</v>
      </c>
      <c r="BX274">
        <v>1</v>
      </c>
      <c r="BY274">
        <v>0.37</v>
      </c>
      <c r="BZ274">
        <v>1.7010000000000001</v>
      </c>
      <c r="CA274">
        <v>2.7</v>
      </c>
      <c r="CB274">
        <v>1.7010000000000001</v>
      </c>
      <c r="CC274">
        <v>1.377</v>
      </c>
    </row>
    <row r="275" spans="1:81" x14ac:dyDescent="0.2">
      <c r="A275" s="2">
        <v>44103</v>
      </c>
      <c r="B275" s="30">
        <v>273</v>
      </c>
      <c r="C275">
        <v>8468690</v>
      </c>
      <c r="D275">
        <v>1218</v>
      </c>
      <c r="E275">
        <v>52.228000000000002</v>
      </c>
      <c r="F275">
        <v>33.250999999999998</v>
      </c>
      <c r="G275">
        <v>3010</v>
      </c>
      <c r="H275">
        <v>728</v>
      </c>
      <c r="I275">
        <v>181625</v>
      </c>
      <c r="J275">
        <v>3315</v>
      </c>
      <c r="K275">
        <v>2.7</v>
      </c>
      <c r="L275">
        <v>1</v>
      </c>
      <c r="M275">
        <v>0.37</v>
      </c>
      <c r="N275">
        <v>1.7010000000000001</v>
      </c>
      <c r="O275">
        <v>2.7</v>
      </c>
      <c r="P275">
        <v>1.7010000000000001</v>
      </c>
      <c r="Q275">
        <v>1.4390000000000001</v>
      </c>
      <c r="R275" s="30">
        <v>273</v>
      </c>
      <c r="S275">
        <v>8486276</v>
      </c>
      <c r="T275">
        <v>1307</v>
      </c>
      <c r="U275">
        <v>56.043999999999997</v>
      </c>
      <c r="V275">
        <v>35.680999999999997</v>
      </c>
      <c r="W275">
        <v>3208</v>
      </c>
      <c r="X275">
        <v>776</v>
      </c>
      <c r="Y275">
        <v>163594</v>
      </c>
      <c r="Z275">
        <v>3369</v>
      </c>
      <c r="AA275">
        <v>2.7</v>
      </c>
      <c r="AB275">
        <v>1</v>
      </c>
      <c r="AC275">
        <v>0.37</v>
      </c>
      <c r="AD275">
        <v>1.7010000000000001</v>
      </c>
      <c r="AE275">
        <v>2.7</v>
      </c>
      <c r="AF275">
        <v>1.7010000000000001</v>
      </c>
      <c r="AG275">
        <v>1.4359999999999999</v>
      </c>
      <c r="AH275" s="30">
        <v>273</v>
      </c>
      <c r="AI275">
        <v>8469561</v>
      </c>
      <c r="AJ275">
        <v>1485</v>
      </c>
      <c r="AK275">
        <v>63.677</v>
      </c>
      <c r="AL275">
        <v>40.540999999999997</v>
      </c>
      <c r="AM275">
        <v>3550</v>
      </c>
      <c r="AN275">
        <v>883</v>
      </c>
      <c r="AO275">
        <v>179851</v>
      </c>
      <c r="AP275">
        <v>3445</v>
      </c>
      <c r="AQ275">
        <v>2.7</v>
      </c>
      <c r="AR275">
        <v>1</v>
      </c>
      <c r="AS275">
        <v>0.37</v>
      </c>
      <c r="AT275">
        <v>1.7010000000000001</v>
      </c>
      <c r="AU275">
        <v>2.7</v>
      </c>
      <c r="AV275">
        <v>1.7010000000000001</v>
      </c>
      <c r="AW275">
        <v>1.4379999999999999</v>
      </c>
      <c r="AX275" s="30">
        <v>273</v>
      </c>
      <c r="AY275">
        <v>8461364</v>
      </c>
      <c r="AZ275">
        <v>1431</v>
      </c>
      <c r="BA275">
        <v>61.360999999999997</v>
      </c>
      <c r="BB275">
        <v>39.066000000000003</v>
      </c>
      <c r="BC275">
        <v>3521</v>
      </c>
      <c r="BD275">
        <v>854</v>
      </c>
      <c r="BE275">
        <v>188302</v>
      </c>
      <c r="BF275">
        <v>3296</v>
      </c>
      <c r="BG275">
        <v>2.7</v>
      </c>
      <c r="BH275">
        <v>1</v>
      </c>
      <c r="BI275">
        <v>0.37</v>
      </c>
      <c r="BJ275">
        <v>1.7010000000000001</v>
      </c>
      <c r="BK275">
        <v>2.7</v>
      </c>
      <c r="BL275">
        <v>1.7010000000000001</v>
      </c>
      <c r="BM275">
        <v>1.4279999999999999</v>
      </c>
      <c r="BN275" s="30">
        <v>273</v>
      </c>
      <c r="BO275">
        <v>8458203</v>
      </c>
      <c r="BP275">
        <v>1276</v>
      </c>
      <c r="BQ275">
        <v>54.715000000000003</v>
      </c>
      <c r="BR275">
        <v>34.835000000000001</v>
      </c>
      <c r="BS275">
        <v>2954</v>
      </c>
      <c r="BT275">
        <v>766</v>
      </c>
      <c r="BU275">
        <v>192012</v>
      </c>
      <c r="BV275">
        <v>3335</v>
      </c>
      <c r="BW275">
        <v>2.7</v>
      </c>
      <c r="BX275">
        <v>1</v>
      </c>
      <c r="BY275">
        <v>0.37</v>
      </c>
      <c r="BZ275">
        <v>1.7010000000000001</v>
      </c>
      <c r="CA275">
        <v>2.7</v>
      </c>
      <c r="CB275">
        <v>1.7010000000000001</v>
      </c>
      <c r="CC275">
        <v>1.4359999999999999</v>
      </c>
    </row>
    <row r="276" spans="1:81" x14ac:dyDescent="0.2">
      <c r="A276" s="2">
        <v>44104</v>
      </c>
      <c r="B276" s="30">
        <v>274</v>
      </c>
      <c r="C276">
        <v>8467269</v>
      </c>
      <c r="D276">
        <v>1421</v>
      </c>
      <c r="E276">
        <v>60.932000000000002</v>
      </c>
      <c r="F276">
        <v>38.792999999999999</v>
      </c>
      <c r="G276">
        <v>3379</v>
      </c>
      <c r="H276">
        <v>849</v>
      </c>
      <c r="I276">
        <v>182229</v>
      </c>
      <c r="J276">
        <v>3327</v>
      </c>
      <c r="K276">
        <v>2.7</v>
      </c>
      <c r="L276">
        <v>1</v>
      </c>
      <c r="M276">
        <v>0.37</v>
      </c>
      <c r="N276">
        <v>1.7010000000000001</v>
      </c>
      <c r="O276">
        <v>2.7</v>
      </c>
      <c r="P276">
        <v>1.7010000000000001</v>
      </c>
      <c r="Q276">
        <v>1.496</v>
      </c>
      <c r="R276" s="30">
        <v>274</v>
      </c>
      <c r="S276">
        <v>8484700</v>
      </c>
      <c r="T276">
        <v>1576</v>
      </c>
      <c r="U276">
        <v>67.578999999999994</v>
      </c>
      <c r="V276">
        <v>43.024999999999999</v>
      </c>
      <c r="W276">
        <v>3574</v>
      </c>
      <c r="X276">
        <v>941</v>
      </c>
      <c r="Y276">
        <v>164672</v>
      </c>
      <c r="Z276">
        <v>3380</v>
      </c>
      <c r="AA276">
        <v>2.7</v>
      </c>
      <c r="AB276">
        <v>1</v>
      </c>
      <c r="AC276">
        <v>0.37</v>
      </c>
      <c r="AD276">
        <v>1.7010000000000001</v>
      </c>
      <c r="AE276">
        <v>2.7</v>
      </c>
      <c r="AF276">
        <v>1.7010000000000001</v>
      </c>
      <c r="AG276">
        <v>1.494</v>
      </c>
      <c r="AH276" s="30">
        <v>274</v>
      </c>
      <c r="AI276">
        <v>8467912</v>
      </c>
      <c r="AJ276">
        <v>1649</v>
      </c>
      <c r="AK276">
        <v>70.709000000000003</v>
      </c>
      <c r="AL276">
        <v>45.018000000000001</v>
      </c>
      <c r="AM276">
        <v>4049</v>
      </c>
      <c r="AN276">
        <v>986</v>
      </c>
      <c r="AO276">
        <v>180735</v>
      </c>
      <c r="AP276">
        <v>3455</v>
      </c>
      <c r="AQ276">
        <v>2.7</v>
      </c>
      <c r="AR276">
        <v>1</v>
      </c>
      <c r="AS276">
        <v>0.37</v>
      </c>
      <c r="AT276">
        <v>1.7010000000000001</v>
      </c>
      <c r="AU276">
        <v>2.7</v>
      </c>
      <c r="AV276">
        <v>1.7010000000000001</v>
      </c>
      <c r="AW276">
        <v>1.4950000000000001</v>
      </c>
      <c r="AX276" s="30">
        <v>274</v>
      </c>
      <c r="AY276">
        <v>8459679</v>
      </c>
      <c r="AZ276">
        <v>1685</v>
      </c>
      <c r="BA276">
        <v>72.253</v>
      </c>
      <c r="BB276">
        <v>46.000999999999998</v>
      </c>
      <c r="BC276">
        <v>3950</v>
      </c>
      <c r="BD276">
        <v>1002</v>
      </c>
      <c r="BE276">
        <v>189113</v>
      </c>
      <c r="BF276">
        <v>3312</v>
      </c>
      <c r="BG276">
        <v>2.7</v>
      </c>
      <c r="BH276">
        <v>1</v>
      </c>
      <c r="BI276">
        <v>0.37</v>
      </c>
      <c r="BJ276">
        <v>1.7010000000000001</v>
      </c>
      <c r="BK276">
        <v>2.7</v>
      </c>
      <c r="BL276">
        <v>1.7010000000000001</v>
      </c>
      <c r="BM276">
        <v>1.484</v>
      </c>
      <c r="BN276" s="30">
        <v>274</v>
      </c>
      <c r="BO276">
        <v>8456810</v>
      </c>
      <c r="BP276">
        <v>1393</v>
      </c>
      <c r="BQ276">
        <v>59.731999999999999</v>
      </c>
      <c r="BR276">
        <v>38.029000000000003</v>
      </c>
      <c r="BS276">
        <v>3395</v>
      </c>
      <c r="BT276">
        <v>835</v>
      </c>
      <c r="BU276">
        <v>192809</v>
      </c>
      <c r="BV276">
        <v>3352</v>
      </c>
      <c r="BW276">
        <v>2.7</v>
      </c>
      <c r="BX276">
        <v>1</v>
      </c>
      <c r="BY276">
        <v>0.37</v>
      </c>
      <c r="BZ276">
        <v>1.7010000000000001</v>
      </c>
      <c r="CA276">
        <v>2.7</v>
      </c>
      <c r="CB276">
        <v>1.7010000000000001</v>
      </c>
      <c r="CC276">
        <v>1.488</v>
      </c>
    </row>
    <row r="277" spans="1:81" x14ac:dyDescent="0.2">
      <c r="A277" s="2">
        <v>44105</v>
      </c>
      <c r="B277" s="30">
        <v>275</v>
      </c>
      <c r="C277">
        <v>8465595</v>
      </c>
      <c r="D277">
        <v>1674</v>
      </c>
      <c r="E277">
        <v>71.781000000000006</v>
      </c>
      <c r="F277">
        <v>45.7</v>
      </c>
      <c r="G277">
        <v>3803</v>
      </c>
      <c r="H277">
        <v>997</v>
      </c>
      <c r="I277">
        <v>183287</v>
      </c>
      <c r="J277">
        <v>3352</v>
      </c>
      <c r="K277">
        <v>2.7</v>
      </c>
      <c r="L277">
        <v>1</v>
      </c>
      <c r="M277">
        <v>0.37</v>
      </c>
      <c r="N277">
        <v>1.7010000000000001</v>
      </c>
      <c r="O277">
        <v>2.7</v>
      </c>
      <c r="P277">
        <v>1.7010000000000001</v>
      </c>
      <c r="Q277">
        <v>1.5429999999999999</v>
      </c>
      <c r="R277" s="30">
        <v>275</v>
      </c>
      <c r="S277">
        <v>8482898</v>
      </c>
      <c r="T277">
        <v>1802</v>
      </c>
      <c r="U277">
        <v>77.27</v>
      </c>
      <c r="V277">
        <v>49.195</v>
      </c>
      <c r="W277">
        <v>4074</v>
      </c>
      <c r="X277">
        <v>1076</v>
      </c>
      <c r="Y277">
        <v>165315</v>
      </c>
      <c r="Z277">
        <v>3395</v>
      </c>
      <c r="AA277">
        <v>2.7</v>
      </c>
      <c r="AB277">
        <v>1</v>
      </c>
      <c r="AC277">
        <v>0.37</v>
      </c>
      <c r="AD277">
        <v>1.7010000000000001</v>
      </c>
      <c r="AE277">
        <v>2.7</v>
      </c>
      <c r="AF277">
        <v>1.7010000000000001</v>
      </c>
      <c r="AG277">
        <v>1.5449999999999999</v>
      </c>
      <c r="AH277" s="30">
        <v>275</v>
      </c>
      <c r="AI277">
        <v>8465934</v>
      </c>
      <c r="AJ277">
        <v>1978</v>
      </c>
      <c r="AK277">
        <v>84.816999999999993</v>
      </c>
      <c r="AL277">
        <v>53.999000000000002</v>
      </c>
      <c r="AM277">
        <v>4513</v>
      </c>
      <c r="AN277">
        <v>1185</v>
      </c>
      <c r="AO277">
        <v>181872</v>
      </c>
      <c r="AP277">
        <v>3471</v>
      </c>
      <c r="AQ277">
        <v>2.7</v>
      </c>
      <c r="AR277">
        <v>1</v>
      </c>
      <c r="AS277">
        <v>0.37</v>
      </c>
      <c r="AT277">
        <v>1.7010000000000001</v>
      </c>
      <c r="AU277">
        <v>2.7</v>
      </c>
      <c r="AV277">
        <v>1.7010000000000001</v>
      </c>
      <c r="AW277">
        <v>1.5469999999999999</v>
      </c>
      <c r="AX277" s="30">
        <v>275</v>
      </c>
      <c r="AY277">
        <v>8457597</v>
      </c>
      <c r="AZ277">
        <v>2082</v>
      </c>
      <c r="BA277">
        <v>89.275999999999996</v>
      </c>
      <c r="BB277">
        <v>56.838999999999999</v>
      </c>
      <c r="BC277">
        <v>4389</v>
      </c>
      <c r="BD277">
        <v>1246</v>
      </c>
      <c r="BE277">
        <v>190027</v>
      </c>
      <c r="BF277">
        <v>3322</v>
      </c>
      <c r="BG277">
        <v>2.7</v>
      </c>
      <c r="BH277">
        <v>1</v>
      </c>
      <c r="BI277">
        <v>0.37</v>
      </c>
      <c r="BJ277">
        <v>1.7010000000000001</v>
      </c>
      <c r="BK277">
        <v>2.7</v>
      </c>
      <c r="BL277">
        <v>1.7010000000000001</v>
      </c>
      <c r="BM277">
        <v>1.538</v>
      </c>
      <c r="BN277" s="30">
        <v>275</v>
      </c>
      <c r="BO277">
        <v>8455174</v>
      </c>
      <c r="BP277">
        <v>1636</v>
      </c>
      <c r="BQ277">
        <v>70.152000000000001</v>
      </c>
      <c r="BR277">
        <v>44.662999999999997</v>
      </c>
      <c r="BS277">
        <v>3800</v>
      </c>
      <c r="BT277">
        <v>988</v>
      </c>
      <c r="BU277">
        <v>193693</v>
      </c>
      <c r="BV277">
        <v>3365</v>
      </c>
      <c r="BW277">
        <v>2.7</v>
      </c>
      <c r="BX277">
        <v>1</v>
      </c>
      <c r="BY277">
        <v>0.37</v>
      </c>
      <c r="BZ277">
        <v>1.7010000000000001</v>
      </c>
      <c r="CA277">
        <v>2.7</v>
      </c>
      <c r="CB277">
        <v>1.7010000000000001</v>
      </c>
      <c r="CC277">
        <v>1.54</v>
      </c>
    </row>
    <row r="278" spans="1:81" x14ac:dyDescent="0.2">
      <c r="A278" s="2">
        <v>44106</v>
      </c>
      <c r="B278" s="30">
        <v>276</v>
      </c>
      <c r="C278">
        <v>8463608</v>
      </c>
      <c r="D278">
        <v>1987</v>
      </c>
      <c r="E278">
        <v>85.203000000000003</v>
      </c>
      <c r="F278">
        <v>54.244999999999997</v>
      </c>
      <c r="G278">
        <v>4288</v>
      </c>
      <c r="H278">
        <v>1189</v>
      </c>
      <c r="I278">
        <v>184411</v>
      </c>
      <c r="J278">
        <v>3368</v>
      </c>
      <c r="K278">
        <v>2.7</v>
      </c>
      <c r="L278">
        <v>1</v>
      </c>
      <c r="M278">
        <v>0.37</v>
      </c>
      <c r="N278">
        <v>1.7010000000000001</v>
      </c>
      <c r="O278">
        <v>2.7</v>
      </c>
      <c r="P278">
        <v>1.7010000000000001</v>
      </c>
      <c r="Q278">
        <v>1.593</v>
      </c>
      <c r="R278" s="30">
        <v>276</v>
      </c>
      <c r="S278">
        <v>8480899</v>
      </c>
      <c r="T278">
        <v>1999</v>
      </c>
      <c r="U278">
        <v>85.716999999999999</v>
      </c>
      <c r="V278">
        <v>54.573</v>
      </c>
      <c r="W278">
        <v>4681</v>
      </c>
      <c r="X278">
        <v>1195</v>
      </c>
      <c r="Y278">
        <v>166693</v>
      </c>
      <c r="Z278">
        <v>3408</v>
      </c>
      <c r="AA278">
        <v>2.7</v>
      </c>
      <c r="AB278">
        <v>1</v>
      </c>
      <c r="AC278">
        <v>0.37</v>
      </c>
      <c r="AD278">
        <v>1.7010000000000001</v>
      </c>
      <c r="AE278">
        <v>2.7</v>
      </c>
      <c r="AF278">
        <v>1.7010000000000001</v>
      </c>
      <c r="AG278">
        <v>1.597</v>
      </c>
      <c r="AH278" s="30">
        <v>276</v>
      </c>
      <c r="AI278">
        <v>8463536</v>
      </c>
      <c r="AJ278">
        <v>2398</v>
      </c>
      <c r="AK278">
        <v>102.82599999999999</v>
      </c>
      <c r="AL278">
        <v>65.465000000000003</v>
      </c>
      <c r="AM278">
        <v>5065</v>
      </c>
      <c r="AN278">
        <v>1426</v>
      </c>
      <c r="AO278">
        <v>183064</v>
      </c>
      <c r="AP278">
        <v>3493</v>
      </c>
      <c r="AQ278">
        <v>2.7</v>
      </c>
      <c r="AR278">
        <v>1</v>
      </c>
      <c r="AS278">
        <v>0.37</v>
      </c>
      <c r="AT278">
        <v>1.7010000000000001</v>
      </c>
      <c r="AU278">
        <v>2.7</v>
      </c>
      <c r="AV278">
        <v>1.7010000000000001</v>
      </c>
      <c r="AW278">
        <v>1.5920000000000001</v>
      </c>
      <c r="AX278" s="30">
        <v>276</v>
      </c>
      <c r="AY278">
        <v>8455380</v>
      </c>
      <c r="AZ278">
        <v>2217</v>
      </c>
      <c r="BA278">
        <v>95.064999999999998</v>
      </c>
      <c r="BB278">
        <v>60.524000000000001</v>
      </c>
      <c r="BC278">
        <v>5147</v>
      </c>
      <c r="BD278">
        <v>1324</v>
      </c>
      <c r="BE278">
        <v>191377</v>
      </c>
      <c r="BF278">
        <v>3343</v>
      </c>
      <c r="BG278">
        <v>2.7</v>
      </c>
      <c r="BH278">
        <v>1</v>
      </c>
      <c r="BI278">
        <v>0.37</v>
      </c>
      <c r="BJ278">
        <v>1.7010000000000001</v>
      </c>
      <c r="BK278">
        <v>2.7</v>
      </c>
      <c r="BL278">
        <v>1.7010000000000001</v>
      </c>
      <c r="BM278">
        <v>1.5880000000000001</v>
      </c>
      <c r="BN278" s="30">
        <v>276</v>
      </c>
      <c r="BO278">
        <v>8453204</v>
      </c>
      <c r="BP278">
        <v>1970</v>
      </c>
      <c r="BQ278">
        <v>84.474000000000004</v>
      </c>
      <c r="BR278">
        <v>53.780999999999999</v>
      </c>
      <c r="BS278">
        <v>4258</v>
      </c>
      <c r="BT278">
        <v>1178</v>
      </c>
      <c r="BU278">
        <v>194855</v>
      </c>
      <c r="BV278">
        <v>3382</v>
      </c>
      <c r="BW278">
        <v>2.7</v>
      </c>
      <c r="BX278">
        <v>1</v>
      </c>
      <c r="BY278">
        <v>0.37</v>
      </c>
      <c r="BZ278">
        <v>1.7010000000000001</v>
      </c>
      <c r="CA278">
        <v>2.7</v>
      </c>
      <c r="CB278">
        <v>1.7010000000000001</v>
      </c>
      <c r="CC278">
        <v>1.585</v>
      </c>
    </row>
    <row r="279" spans="1:81" x14ac:dyDescent="0.2">
      <c r="A279" s="2">
        <v>44107</v>
      </c>
      <c r="B279" s="30">
        <v>277</v>
      </c>
      <c r="C279">
        <v>8461465</v>
      </c>
      <c r="D279">
        <v>2143</v>
      </c>
      <c r="E279">
        <v>91.891999999999996</v>
      </c>
      <c r="F279">
        <v>58.503999999999998</v>
      </c>
      <c r="G279">
        <v>4998</v>
      </c>
      <c r="H279">
        <v>1277</v>
      </c>
      <c r="I279">
        <v>185439</v>
      </c>
      <c r="J279">
        <v>3389</v>
      </c>
      <c r="K279">
        <v>2.7</v>
      </c>
      <c r="L279">
        <v>1</v>
      </c>
      <c r="M279">
        <v>0.37</v>
      </c>
      <c r="N279">
        <v>1.7010000000000001</v>
      </c>
      <c r="O279">
        <v>2.7</v>
      </c>
      <c r="P279">
        <v>1.7010000000000001</v>
      </c>
      <c r="Q279">
        <v>1.643</v>
      </c>
      <c r="R279" s="30">
        <v>277</v>
      </c>
      <c r="S279">
        <v>8478542</v>
      </c>
      <c r="T279">
        <v>2357</v>
      </c>
      <c r="U279">
        <v>101.068</v>
      </c>
      <c r="V279">
        <v>64.346000000000004</v>
      </c>
      <c r="W279">
        <v>5268</v>
      </c>
      <c r="X279">
        <v>1412</v>
      </c>
      <c r="Y279">
        <v>167892</v>
      </c>
      <c r="Z279">
        <v>3417</v>
      </c>
      <c r="AA279">
        <v>2.7</v>
      </c>
      <c r="AB279">
        <v>1</v>
      </c>
      <c r="AC279">
        <v>0.37</v>
      </c>
      <c r="AD279">
        <v>1.7010000000000001</v>
      </c>
      <c r="AE279">
        <v>2.7</v>
      </c>
      <c r="AF279">
        <v>1.7010000000000001</v>
      </c>
      <c r="AG279">
        <v>1.641</v>
      </c>
      <c r="AH279" s="30">
        <v>277</v>
      </c>
      <c r="AI279">
        <v>8461040</v>
      </c>
      <c r="AJ279">
        <v>2496</v>
      </c>
      <c r="AK279">
        <v>107.02800000000001</v>
      </c>
      <c r="AL279">
        <v>68.141000000000005</v>
      </c>
      <c r="AM279">
        <v>5969</v>
      </c>
      <c r="AN279">
        <v>1494</v>
      </c>
      <c r="AO279">
        <v>184596</v>
      </c>
      <c r="AP279">
        <v>3514</v>
      </c>
      <c r="AQ279">
        <v>2.7</v>
      </c>
      <c r="AR279">
        <v>1</v>
      </c>
      <c r="AS279">
        <v>0.37</v>
      </c>
      <c r="AT279">
        <v>1.7010000000000001</v>
      </c>
      <c r="AU279">
        <v>2.7</v>
      </c>
      <c r="AV279">
        <v>1.7010000000000001</v>
      </c>
      <c r="AW279">
        <v>1.6359999999999999</v>
      </c>
      <c r="AX279" s="30">
        <v>277</v>
      </c>
      <c r="AY279">
        <v>8452990</v>
      </c>
      <c r="AZ279">
        <v>2390</v>
      </c>
      <c r="BA279">
        <v>102.483</v>
      </c>
      <c r="BB279">
        <v>65.247</v>
      </c>
      <c r="BC279">
        <v>5921</v>
      </c>
      <c r="BD279">
        <v>1443</v>
      </c>
      <c r="BE279">
        <v>192877</v>
      </c>
      <c r="BF279">
        <v>3357</v>
      </c>
      <c r="BG279">
        <v>2.7</v>
      </c>
      <c r="BH279">
        <v>1</v>
      </c>
      <c r="BI279">
        <v>0.37</v>
      </c>
      <c r="BJ279">
        <v>1.7010000000000001</v>
      </c>
      <c r="BK279">
        <v>2.7</v>
      </c>
      <c r="BL279">
        <v>1.7010000000000001</v>
      </c>
      <c r="BM279">
        <v>1.6319999999999999</v>
      </c>
      <c r="BN279" s="30">
        <v>277</v>
      </c>
      <c r="BO279">
        <v>8451146</v>
      </c>
      <c r="BP279">
        <v>2058</v>
      </c>
      <c r="BQ279">
        <v>88.247</v>
      </c>
      <c r="BR279">
        <v>56.183</v>
      </c>
      <c r="BS279">
        <v>4994</v>
      </c>
      <c r="BT279">
        <v>1234</v>
      </c>
      <c r="BU279">
        <v>195891</v>
      </c>
      <c r="BV279">
        <v>3392</v>
      </c>
      <c r="BW279">
        <v>2.7</v>
      </c>
      <c r="BX279">
        <v>1</v>
      </c>
      <c r="BY279">
        <v>0.37</v>
      </c>
      <c r="BZ279">
        <v>1.7010000000000001</v>
      </c>
      <c r="CA279">
        <v>2.7</v>
      </c>
      <c r="CB279">
        <v>1.7010000000000001</v>
      </c>
      <c r="CC279">
        <v>1.6259999999999999</v>
      </c>
    </row>
    <row r="280" spans="1:81" x14ac:dyDescent="0.2">
      <c r="A280" s="2">
        <v>44108</v>
      </c>
      <c r="B280" s="30">
        <v>278</v>
      </c>
      <c r="C280">
        <v>8459192</v>
      </c>
      <c r="D280">
        <v>2273</v>
      </c>
      <c r="E280">
        <v>97.465999999999994</v>
      </c>
      <c r="F280">
        <v>62.052999999999997</v>
      </c>
      <c r="G280">
        <v>5771</v>
      </c>
      <c r="H280">
        <v>1370</v>
      </c>
      <c r="I280">
        <v>187103</v>
      </c>
      <c r="J280">
        <v>3399</v>
      </c>
      <c r="K280">
        <v>2.7</v>
      </c>
      <c r="L280">
        <v>1</v>
      </c>
      <c r="M280">
        <v>0.37</v>
      </c>
      <c r="N280">
        <v>1.7010000000000001</v>
      </c>
      <c r="O280">
        <v>2.7</v>
      </c>
      <c r="P280">
        <v>1.7010000000000001</v>
      </c>
      <c r="Q280">
        <v>1.6779999999999999</v>
      </c>
      <c r="R280" s="30">
        <v>278</v>
      </c>
      <c r="S280">
        <v>8475919</v>
      </c>
      <c r="T280">
        <v>2623</v>
      </c>
      <c r="U280">
        <v>112.474</v>
      </c>
      <c r="V280">
        <v>71.608000000000004</v>
      </c>
      <c r="W280">
        <v>6051</v>
      </c>
      <c r="X280">
        <v>1574</v>
      </c>
      <c r="Y280">
        <v>169788</v>
      </c>
      <c r="Z280">
        <v>3432</v>
      </c>
      <c r="AA280">
        <v>2.7</v>
      </c>
      <c r="AB280">
        <v>1</v>
      </c>
      <c r="AC280">
        <v>0.37</v>
      </c>
      <c r="AD280">
        <v>1.7010000000000001</v>
      </c>
      <c r="AE280">
        <v>2.7</v>
      </c>
      <c r="AF280">
        <v>1.7010000000000001</v>
      </c>
      <c r="AG280">
        <v>1.6779999999999999</v>
      </c>
      <c r="AH280" s="30">
        <v>278</v>
      </c>
      <c r="AI280">
        <v>8458134</v>
      </c>
      <c r="AJ280">
        <v>2906</v>
      </c>
      <c r="AK280">
        <v>124.60899999999999</v>
      </c>
      <c r="AL280">
        <v>79.334000000000003</v>
      </c>
      <c r="AM280">
        <v>6719</v>
      </c>
      <c r="AN280">
        <v>1746</v>
      </c>
      <c r="AO280">
        <v>186371</v>
      </c>
      <c r="AP280">
        <v>3525</v>
      </c>
      <c r="AQ280">
        <v>2.7</v>
      </c>
      <c r="AR280">
        <v>1</v>
      </c>
      <c r="AS280">
        <v>0.37</v>
      </c>
      <c r="AT280">
        <v>1.7010000000000001</v>
      </c>
      <c r="AU280">
        <v>2.7</v>
      </c>
      <c r="AV280">
        <v>1.7010000000000001</v>
      </c>
      <c r="AW280">
        <v>1.6779999999999999</v>
      </c>
      <c r="AX280" s="30">
        <v>278</v>
      </c>
      <c r="AY280">
        <v>8450118</v>
      </c>
      <c r="AZ280">
        <v>2872</v>
      </c>
      <c r="BA280">
        <v>123.151</v>
      </c>
      <c r="BB280">
        <v>78.406000000000006</v>
      </c>
      <c r="BC280">
        <v>6598</v>
      </c>
      <c r="BD280">
        <v>1713</v>
      </c>
      <c r="BE280">
        <v>194519</v>
      </c>
      <c r="BF280">
        <v>3372</v>
      </c>
      <c r="BG280">
        <v>2.7</v>
      </c>
      <c r="BH280">
        <v>1</v>
      </c>
      <c r="BI280">
        <v>0.37</v>
      </c>
      <c r="BJ280">
        <v>1.7010000000000001</v>
      </c>
      <c r="BK280">
        <v>2.7</v>
      </c>
      <c r="BL280">
        <v>1.7010000000000001</v>
      </c>
      <c r="BM280">
        <v>1.673</v>
      </c>
      <c r="BN280" s="30">
        <v>278</v>
      </c>
      <c r="BO280">
        <v>8448715</v>
      </c>
      <c r="BP280">
        <v>2431</v>
      </c>
      <c r="BQ280">
        <v>104.241</v>
      </c>
      <c r="BR280">
        <v>66.366</v>
      </c>
      <c r="BS280">
        <v>5597</v>
      </c>
      <c r="BT280">
        <v>1455</v>
      </c>
      <c r="BU280">
        <v>197517</v>
      </c>
      <c r="BV280">
        <v>3404</v>
      </c>
      <c r="BW280">
        <v>2.7</v>
      </c>
      <c r="BX280">
        <v>1</v>
      </c>
      <c r="BY280">
        <v>0.37</v>
      </c>
      <c r="BZ280">
        <v>1.7010000000000001</v>
      </c>
      <c r="CA280">
        <v>2.7</v>
      </c>
      <c r="CB280">
        <v>1.7010000000000001</v>
      </c>
      <c r="CC280">
        <v>1.665</v>
      </c>
    </row>
    <row r="281" spans="1:81" x14ac:dyDescent="0.2">
      <c r="A281" s="2">
        <v>44109</v>
      </c>
      <c r="B281" s="30">
        <v>279</v>
      </c>
      <c r="C281">
        <v>8456346</v>
      </c>
      <c r="D281">
        <v>2846</v>
      </c>
      <c r="E281">
        <v>122.036</v>
      </c>
      <c r="F281">
        <v>77.695999999999998</v>
      </c>
      <c r="G281">
        <v>6334</v>
      </c>
      <c r="H281">
        <v>1710</v>
      </c>
      <c r="I281">
        <v>188465</v>
      </c>
      <c r="J281">
        <v>3414</v>
      </c>
      <c r="K281">
        <v>2.7</v>
      </c>
      <c r="L281">
        <v>1</v>
      </c>
      <c r="M281">
        <v>0.37</v>
      </c>
      <c r="N281">
        <v>1.7010000000000001</v>
      </c>
      <c r="O281">
        <v>2.7</v>
      </c>
      <c r="P281">
        <v>1.7010000000000001</v>
      </c>
      <c r="Q281">
        <v>1.6759999999999999</v>
      </c>
      <c r="R281" s="30">
        <v>279</v>
      </c>
      <c r="S281">
        <v>8472970</v>
      </c>
      <c r="T281">
        <v>2949</v>
      </c>
      <c r="U281">
        <v>126.453</v>
      </c>
      <c r="V281">
        <v>80.507999999999996</v>
      </c>
      <c r="W281">
        <v>6906</v>
      </c>
      <c r="X281">
        <v>1768</v>
      </c>
      <c r="Y281">
        <v>171228</v>
      </c>
      <c r="Z281">
        <v>3443</v>
      </c>
      <c r="AA281">
        <v>2.7</v>
      </c>
      <c r="AB281">
        <v>1</v>
      </c>
      <c r="AC281">
        <v>0.37</v>
      </c>
      <c r="AD281">
        <v>1.7010000000000001</v>
      </c>
      <c r="AE281">
        <v>2.7</v>
      </c>
      <c r="AF281">
        <v>1.7010000000000001</v>
      </c>
      <c r="AG281">
        <v>1.675</v>
      </c>
      <c r="AH281" s="30">
        <v>279</v>
      </c>
      <c r="AI281">
        <v>8454819</v>
      </c>
      <c r="AJ281">
        <v>3315</v>
      </c>
      <c r="AK281">
        <v>142.14699999999999</v>
      </c>
      <c r="AL281">
        <v>90.498999999999995</v>
      </c>
      <c r="AM281">
        <v>7643</v>
      </c>
      <c r="AN281">
        <v>1982</v>
      </c>
      <c r="AO281">
        <v>188234</v>
      </c>
      <c r="AP281">
        <v>3547</v>
      </c>
      <c r="AQ281">
        <v>2.7</v>
      </c>
      <c r="AR281">
        <v>1</v>
      </c>
      <c r="AS281">
        <v>0.37</v>
      </c>
      <c r="AT281">
        <v>1.7010000000000001</v>
      </c>
      <c r="AU281">
        <v>2.7</v>
      </c>
      <c r="AV281">
        <v>1.7010000000000001</v>
      </c>
      <c r="AW281">
        <v>1.677</v>
      </c>
      <c r="AX281" s="30">
        <v>279</v>
      </c>
      <c r="AY281">
        <v>8446729</v>
      </c>
      <c r="AZ281">
        <v>3389</v>
      </c>
      <c r="BA281">
        <v>145.32</v>
      </c>
      <c r="BB281">
        <v>92.52</v>
      </c>
      <c r="BC281">
        <v>7446</v>
      </c>
      <c r="BD281">
        <v>2024</v>
      </c>
      <c r="BE281">
        <v>196322</v>
      </c>
      <c r="BF281">
        <v>3402</v>
      </c>
      <c r="BG281">
        <v>2.7</v>
      </c>
      <c r="BH281">
        <v>1</v>
      </c>
      <c r="BI281">
        <v>0.37</v>
      </c>
      <c r="BJ281">
        <v>1.7010000000000001</v>
      </c>
      <c r="BK281">
        <v>2.7</v>
      </c>
      <c r="BL281">
        <v>1.7010000000000001</v>
      </c>
      <c r="BM281">
        <v>1.67</v>
      </c>
      <c r="BN281" s="30">
        <v>279</v>
      </c>
      <c r="BO281">
        <v>8445930</v>
      </c>
      <c r="BP281">
        <v>2785</v>
      </c>
      <c r="BQ281">
        <v>119.42100000000001</v>
      </c>
      <c r="BR281">
        <v>76.031000000000006</v>
      </c>
      <c r="BS281">
        <v>6363</v>
      </c>
      <c r="BT281">
        <v>1665</v>
      </c>
      <c r="BU281">
        <v>199004</v>
      </c>
      <c r="BV281">
        <v>3422</v>
      </c>
      <c r="BW281">
        <v>2.7</v>
      </c>
      <c r="BX281">
        <v>1</v>
      </c>
      <c r="BY281">
        <v>0.37</v>
      </c>
      <c r="BZ281">
        <v>1.7010000000000001</v>
      </c>
      <c r="CA281">
        <v>2.7</v>
      </c>
      <c r="CB281">
        <v>1.7010000000000001</v>
      </c>
      <c r="CC281">
        <v>1.665</v>
      </c>
    </row>
    <row r="282" spans="1:81" x14ac:dyDescent="0.2">
      <c r="A282" s="2">
        <v>44110</v>
      </c>
      <c r="B282" s="30">
        <v>280</v>
      </c>
      <c r="C282">
        <v>8453019</v>
      </c>
      <c r="D282">
        <v>3327</v>
      </c>
      <c r="E282">
        <v>142.66200000000001</v>
      </c>
      <c r="F282">
        <v>90.826999999999998</v>
      </c>
      <c r="G282">
        <v>7176</v>
      </c>
      <c r="H282">
        <v>2004</v>
      </c>
      <c r="I282">
        <v>190339</v>
      </c>
      <c r="J282">
        <v>3425</v>
      </c>
      <c r="K282">
        <v>2.7</v>
      </c>
      <c r="L282">
        <v>1</v>
      </c>
      <c r="M282">
        <v>0.37</v>
      </c>
      <c r="N282">
        <v>1.7010000000000001</v>
      </c>
      <c r="O282">
        <v>2.7</v>
      </c>
      <c r="P282">
        <v>1.7010000000000001</v>
      </c>
      <c r="Q282">
        <v>1.6719999999999999</v>
      </c>
      <c r="R282" s="30">
        <v>280</v>
      </c>
      <c r="S282">
        <v>8469571</v>
      </c>
      <c r="T282">
        <v>3399</v>
      </c>
      <c r="U282">
        <v>145.749</v>
      </c>
      <c r="V282">
        <v>92.793000000000006</v>
      </c>
      <c r="W282">
        <v>7812</v>
      </c>
      <c r="X282">
        <v>2043</v>
      </c>
      <c r="Y282">
        <v>172891</v>
      </c>
      <c r="Z282">
        <v>3454</v>
      </c>
      <c r="AA282">
        <v>2.7</v>
      </c>
      <c r="AB282">
        <v>1</v>
      </c>
      <c r="AC282">
        <v>0.37</v>
      </c>
      <c r="AD282">
        <v>1.7010000000000001</v>
      </c>
      <c r="AE282">
        <v>2.7</v>
      </c>
      <c r="AF282">
        <v>1.7010000000000001</v>
      </c>
      <c r="AG282">
        <v>1.6719999999999999</v>
      </c>
      <c r="AH282" s="30">
        <v>280</v>
      </c>
      <c r="AI282">
        <v>8451003</v>
      </c>
      <c r="AJ282">
        <v>3816</v>
      </c>
      <c r="AK282">
        <v>163.63</v>
      </c>
      <c r="AL282">
        <v>104.17700000000001</v>
      </c>
      <c r="AM282">
        <v>8667</v>
      </c>
      <c r="AN282">
        <v>2291</v>
      </c>
      <c r="AO282">
        <v>190287</v>
      </c>
      <c r="AP282">
        <v>3562</v>
      </c>
      <c r="AQ282">
        <v>2.7</v>
      </c>
      <c r="AR282">
        <v>1</v>
      </c>
      <c r="AS282">
        <v>0.37</v>
      </c>
      <c r="AT282">
        <v>1.7010000000000001</v>
      </c>
      <c r="AU282">
        <v>2.7</v>
      </c>
      <c r="AV282">
        <v>1.7010000000000001</v>
      </c>
      <c r="AW282">
        <v>1.673</v>
      </c>
      <c r="AX282" s="30">
        <v>280</v>
      </c>
      <c r="AY282">
        <v>8443079</v>
      </c>
      <c r="AZ282">
        <v>3650</v>
      </c>
      <c r="BA282">
        <v>156.512</v>
      </c>
      <c r="BB282">
        <v>99.644999999999996</v>
      </c>
      <c r="BC282">
        <v>8642</v>
      </c>
      <c r="BD282">
        <v>2193</v>
      </c>
      <c r="BE282">
        <v>198724</v>
      </c>
      <c r="BF282">
        <v>3420</v>
      </c>
      <c r="BG282">
        <v>2.7</v>
      </c>
      <c r="BH282">
        <v>1</v>
      </c>
      <c r="BI282">
        <v>0.37</v>
      </c>
      <c r="BJ282">
        <v>1.7010000000000001</v>
      </c>
      <c r="BK282">
        <v>2.7</v>
      </c>
      <c r="BL282">
        <v>1.7010000000000001</v>
      </c>
      <c r="BM282">
        <v>1.6719999999999999</v>
      </c>
      <c r="BN282" s="30">
        <v>280</v>
      </c>
      <c r="BO282">
        <v>8442792</v>
      </c>
      <c r="BP282">
        <v>3138</v>
      </c>
      <c r="BQ282">
        <v>134.55699999999999</v>
      </c>
      <c r="BR282">
        <v>85.667000000000002</v>
      </c>
      <c r="BS282">
        <v>7258</v>
      </c>
      <c r="BT282">
        <v>1890</v>
      </c>
      <c r="BU282">
        <v>200827</v>
      </c>
      <c r="BV282">
        <v>3431</v>
      </c>
      <c r="BW282">
        <v>2.7</v>
      </c>
      <c r="BX282">
        <v>1</v>
      </c>
      <c r="BY282">
        <v>0.37</v>
      </c>
      <c r="BZ282">
        <v>1.7010000000000001</v>
      </c>
      <c r="CA282">
        <v>2.7</v>
      </c>
      <c r="CB282">
        <v>1.7010000000000001</v>
      </c>
      <c r="CC282">
        <v>1.667</v>
      </c>
    </row>
    <row r="283" spans="1:81" x14ac:dyDescent="0.2">
      <c r="A283" s="2">
        <v>44111</v>
      </c>
      <c r="B283" s="30">
        <v>281</v>
      </c>
      <c r="C283">
        <v>8449512</v>
      </c>
      <c r="D283">
        <v>3507</v>
      </c>
      <c r="E283">
        <v>150.38</v>
      </c>
      <c r="F283">
        <v>95.741</v>
      </c>
      <c r="G283">
        <v>8403</v>
      </c>
      <c r="H283">
        <v>2100</v>
      </c>
      <c r="I283">
        <v>192562</v>
      </c>
      <c r="J283">
        <v>3438</v>
      </c>
      <c r="K283">
        <v>2.7</v>
      </c>
      <c r="L283">
        <v>1</v>
      </c>
      <c r="M283">
        <v>0.37</v>
      </c>
      <c r="N283">
        <v>1.7010000000000001</v>
      </c>
      <c r="O283">
        <v>2.7</v>
      </c>
      <c r="P283">
        <v>1.7010000000000001</v>
      </c>
      <c r="Q283">
        <v>1.67</v>
      </c>
      <c r="R283" s="30">
        <v>281</v>
      </c>
      <c r="S283">
        <v>8465596</v>
      </c>
      <c r="T283">
        <v>3975</v>
      </c>
      <c r="U283">
        <v>170.44800000000001</v>
      </c>
      <c r="V283">
        <v>108.517</v>
      </c>
      <c r="W283">
        <v>8827</v>
      </c>
      <c r="X283">
        <v>2384</v>
      </c>
      <c r="Y283">
        <v>175439</v>
      </c>
      <c r="Z283">
        <v>3473</v>
      </c>
      <c r="AA283">
        <v>2.7</v>
      </c>
      <c r="AB283">
        <v>1</v>
      </c>
      <c r="AC283">
        <v>0.37</v>
      </c>
      <c r="AD283">
        <v>1.7010000000000001</v>
      </c>
      <c r="AE283">
        <v>2.7</v>
      </c>
      <c r="AF283">
        <v>1.7010000000000001</v>
      </c>
      <c r="AG283">
        <v>1.67</v>
      </c>
      <c r="AH283" s="30">
        <v>281</v>
      </c>
      <c r="AI283">
        <v>8446753</v>
      </c>
      <c r="AJ283">
        <v>4250</v>
      </c>
      <c r="AK283">
        <v>182.24</v>
      </c>
      <c r="AL283">
        <v>116.02500000000001</v>
      </c>
      <c r="AM283">
        <v>9929</v>
      </c>
      <c r="AN283">
        <v>2554</v>
      </c>
      <c r="AO283">
        <v>192806</v>
      </c>
      <c r="AP283">
        <v>3578</v>
      </c>
      <c r="AQ283">
        <v>2.7</v>
      </c>
      <c r="AR283">
        <v>1</v>
      </c>
      <c r="AS283">
        <v>0.37</v>
      </c>
      <c r="AT283">
        <v>1.7010000000000001</v>
      </c>
      <c r="AU283">
        <v>2.7</v>
      </c>
      <c r="AV283">
        <v>1.7010000000000001</v>
      </c>
      <c r="AW283">
        <v>1.6719999999999999</v>
      </c>
      <c r="AX283" s="30">
        <v>281</v>
      </c>
      <c r="AY283">
        <v>8438971</v>
      </c>
      <c r="AZ283">
        <v>4108</v>
      </c>
      <c r="BA283">
        <v>176.15100000000001</v>
      </c>
      <c r="BB283">
        <v>112.148</v>
      </c>
      <c r="BC283">
        <v>9821</v>
      </c>
      <c r="BD283">
        <v>2471</v>
      </c>
      <c r="BE283">
        <v>200647</v>
      </c>
      <c r="BF283">
        <v>3436</v>
      </c>
      <c r="BG283">
        <v>2.7</v>
      </c>
      <c r="BH283">
        <v>1</v>
      </c>
      <c r="BI283">
        <v>0.37</v>
      </c>
      <c r="BJ283">
        <v>1.7010000000000001</v>
      </c>
      <c r="BK283">
        <v>2.7</v>
      </c>
      <c r="BL283">
        <v>1.7010000000000001</v>
      </c>
      <c r="BM283">
        <v>1.6719999999999999</v>
      </c>
      <c r="BN283" s="30">
        <v>281</v>
      </c>
      <c r="BO283">
        <v>8439249</v>
      </c>
      <c r="BP283">
        <v>3543</v>
      </c>
      <c r="BQ283">
        <v>151.92400000000001</v>
      </c>
      <c r="BR283">
        <v>96.724000000000004</v>
      </c>
      <c r="BS283">
        <v>8268</v>
      </c>
      <c r="BT283">
        <v>2128</v>
      </c>
      <c r="BU283">
        <v>202813</v>
      </c>
      <c r="BV283">
        <v>3454</v>
      </c>
      <c r="BW283">
        <v>2.7</v>
      </c>
      <c r="BX283">
        <v>1</v>
      </c>
      <c r="BY283">
        <v>0.37</v>
      </c>
      <c r="BZ283">
        <v>1.7010000000000001</v>
      </c>
      <c r="CA283">
        <v>2.7</v>
      </c>
      <c r="CB283">
        <v>1.7010000000000001</v>
      </c>
      <c r="CC283">
        <v>1.669</v>
      </c>
    </row>
    <row r="284" spans="1:81" x14ac:dyDescent="0.2">
      <c r="A284" s="2">
        <v>44112</v>
      </c>
      <c r="B284" s="30">
        <v>282</v>
      </c>
      <c r="C284">
        <v>8445525</v>
      </c>
      <c r="D284">
        <v>3987</v>
      </c>
      <c r="E284">
        <v>170.96299999999999</v>
      </c>
      <c r="F284">
        <v>108.845</v>
      </c>
      <c r="G284">
        <v>9514</v>
      </c>
      <c r="H284">
        <v>2396</v>
      </c>
      <c r="I284">
        <v>195005</v>
      </c>
      <c r="J284">
        <v>3457</v>
      </c>
      <c r="K284">
        <v>2.7</v>
      </c>
      <c r="L284">
        <v>1</v>
      </c>
      <c r="M284">
        <v>0.37</v>
      </c>
      <c r="N284">
        <v>1.7010000000000001</v>
      </c>
      <c r="O284">
        <v>2.7</v>
      </c>
      <c r="P284">
        <v>1.7010000000000001</v>
      </c>
      <c r="Q284">
        <v>1.667</v>
      </c>
      <c r="R284" s="30">
        <v>282</v>
      </c>
      <c r="S284">
        <v>8461254</v>
      </c>
      <c r="T284">
        <v>4342</v>
      </c>
      <c r="U284">
        <v>186.185</v>
      </c>
      <c r="V284">
        <v>118.53700000000001</v>
      </c>
      <c r="W284">
        <v>10197</v>
      </c>
      <c r="X284">
        <v>2605</v>
      </c>
      <c r="Y284">
        <v>178078</v>
      </c>
      <c r="Z284">
        <v>3486</v>
      </c>
      <c r="AA284">
        <v>2.7</v>
      </c>
      <c r="AB284">
        <v>1</v>
      </c>
      <c r="AC284">
        <v>0.37</v>
      </c>
      <c r="AD284">
        <v>1.7010000000000001</v>
      </c>
      <c r="AE284">
        <v>2.7</v>
      </c>
      <c r="AF284">
        <v>1.7010000000000001</v>
      </c>
      <c r="AG284">
        <v>1.6679999999999999</v>
      </c>
      <c r="AH284" s="30">
        <v>282</v>
      </c>
      <c r="AI284">
        <v>8441858</v>
      </c>
      <c r="AJ284">
        <v>4895</v>
      </c>
      <c r="AK284">
        <v>209.898</v>
      </c>
      <c r="AL284">
        <v>133.63300000000001</v>
      </c>
      <c r="AM284">
        <v>11236</v>
      </c>
      <c r="AN284">
        <v>2943</v>
      </c>
      <c r="AO284">
        <v>195654</v>
      </c>
      <c r="AP284">
        <v>3591</v>
      </c>
      <c r="AQ284">
        <v>2.7</v>
      </c>
      <c r="AR284">
        <v>1</v>
      </c>
      <c r="AS284">
        <v>0.37</v>
      </c>
      <c r="AT284">
        <v>1.7010000000000001</v>
      </c>
      <c r="AU284">
        <v>2.7</v>
      </c>
      <c r="AV284">
        <v>1.7010000000000001</v>
      </c>
      <c r="AW284">
        <v>1.67</v>
      </c>
      <c r="AX284" s="30">
        <v>282</v>
      </c>
      <c r="AY284">
        <v>8434055</v>
      </c>
      <c r="AZ284">
        <v>4916</v>
      </c>
      <c r="BA284">
        <v>210.798</v>
      </c>
      <c r="BB284">
        <v>134.20699999999999</v>
      </c>
      <c r="BC284">
        <v>10974</v>
      </c>
      <c r="BD284">
        <v>2955</v>
      </c>
      <c r="BE284">
        <v>203864</v>
      </c>
      <c r="BF284">
        <v>3455</v>
      </c>
      <c r="BG284">
        <v>2.7</v>
      </c>
      <c r="BH284">
        <v>1</v>
      </c>
      <c r="BI284">
        <v>0.37</v>
      </c>
      <c r="BJ284">
        <v>1.7010000000000001</v>
      </c>
      <c r="BK284">
        <v>2.7</v>
      </c>
      <c r="BL284">
        <v>1.7010000000000001</v>
      </c>
      <c r="BM284">
        <v>1.67</v>
      </c>
      <c r="BN284" s="30">
        <v>282</v>
      </c>
      <c r="BO284">
        <v>8435213</v>
      </c>
      <c r="BP284">
        <v>4036</v>
      </c>
      <c r="BQ284">
        <v>173.06399999999999</v>
      </c>
      <c r="BR284">
        <v>110.18300000000001</v>
      </c>
      <c r="BS284">
        <v>9384</v>
      </c>
      <c r="BT284">
        <v>2427</v>
      </c>
      <c r="BU284">
        <v>205187</v>
      </c>
      <c r="BV284">
        <v>3463</v>
      </c>
      <c r="BW284">
        <v>2.7</v>
      </c>
      <c r="BX284">
        <v>1</v>
      </c>
      <c r="BY284">
        <v>0.37</v>
      </c>
      <c r="BZ284">
        <v>1.7010000000000001</v>
      </c>
      <c r="CA284">
        <v>2.7</v>
      </c>
      <c r="CB284">
        <v>1.7010000000000001</v>
      </c>
      <c r="CC284">
        <v>1.667</v>
      </c>
    </row>
    <row r="285" spans="1:81" x14ac:dyDescent="0.2">
      <c r="A285" s="2">
        <v>44113</v>
      </c>
      <c r="B285" s="30">
        <v>283</v>
      </c>
      <c r="C285">
        <v>8440682</v>
      </c>
      <c r="D285">
        <v>4843</v>
      </c>
      <c r="E285">
        <v>207.66800000000001</v>
      </c>
      <c r="F285">
        <v>132.214</v>
      </c>
      <c r="G285">
        <v>10589</v>
      </c>
      <c r="H285">
        <v>2912</v>
      </c>
      <c r="I285">
        <v>197413</v>
      </c>
      <c r="J285">
        <v>3476</v>
      </c>
      <c r="K285">
        <v>2.7</v>
      </c>
      <c r="L285">
        <v>1</v>
      </c>
      <c r="M285">
        <v>0.37</v>
      </c>
      <c r="N285">
        <v>1.7010000000000001</v>
      </c>
      <c r="O285">
        <v>2.7</v>
      </c>
      <c r="P285">
        <v>1.7010000000000001</v>
      </c>
      <c r="Q285">
        <v>1.667</v>
      </c>
      <c r="R285" s="30">
        <v>283</v>
      </c>
      <c r="S285">
        <v>8456283</v>
      </c>
      <c r="T285">
        <v>4971</v>
      </c>
      <c r="U285">
        <v>213.15600000000001</v>
      </c>
      <c r="V285">
        <v>135.708</v>
      </c>
      <c r="W285">
        <v>11554</v>
      </c>
      <c r="X285">
        <v>2985</v>
      </c>
      <c r="Y285">
        <v>180935</v>
      </c>
      <c r="Z285">
        <v>3503</v>
      </c>
      <c r="AA285">
        <v>2.7</v>
      </c>
      <c r="AB285">
        <v>1</v>
      </c>
      <c r="AC285">
        <v>0.37</v>
      </c>
      <c r="AD285">
        <v>1.7010000000000001</v>
      </c>
      <c r="AE285">
        <v>2.7</v>
      </c>
      <c r="AF285">
        <v>1.7010000000000001</v>
      </c>
      <c r="AG285">
        <v>1.6679999999999999</v>
      </c>
      <c r="AH285" s="30">
        <v>283</v>
      </c>
      <c r="AI285">
        <v>8436367</v>
      </c>
      <c r="AJ285">
        <v>5491</v>
      </c>
      <c r="AK285">
        <v>235.45400000000001</v>
      </c>
      <c r="AL285">
        <v>149.904</v>
      </c>
      <c r="AM285">
        <v>12831</v>
      </c>
      <c r="AN285">
        <v>3300</v>
      </c>
      <c r="AO285">
        <v>199050</v>
      </c>
      <c r="AP285">
        <v>3602</v>
      </c>
      <c r="AQ285">
        <v>2.7</v>
      </c>
      <c r="AR285">
        <v>1</v>
      </c>
      <c r="AS285">
        <v>0.37</v>
      </c>
      <c r="AT285">
        <v>1.7010000000000001</v>
      </c>
      <c r="AU285">
        <v>2.7</v>
      </c>
      <c r="AV285">
        <v>1.7010000000000001</v>
      </c>
      <c r="AW285">
        <v>1.669</v>
      </c>
      <c r="AX285" s="30">
        <v>283</v>
      </c>
      <c r="AY285">
        <v>8428637</v>
      </c>
      <c r="AZ285">
        <v>5418</v>
      </c>
      <c r="BA285">
        <v>232.32400000000001</v>
      </c>
      <c r="BB285">
        <v>147.911</v>
      </c>
      <c r="BC285">
        <v>12623</v>
      </c>
      <c r="BD285">
        <v>3267</v>
      </c>
      <c r="BE285">
        <v>206927</v>
      </c>
      <c r="BF285">
        <v>3469</v>
      </c>
      <c r="BG285">
        <v>2.7</v>
      </c>
      <c r="BH285">
        <v>1</v>
      </c>
      <c r="BI285">
        <v>0.37</v>
      </c>
      <c r="BJ285">
        <v>1.7010000000000001</v>
      </c>
      <c r="BK285">
        <v>2.7</v>
      </c>
      <c r="BL285">
        <v>1.7010000000000001</v>
      </c>
      <c r="BM285">
        <v>1.6679999999999999</v>
      </c>
      <c r="BN285" s="30">
        <v>283</v>
      </c>
      <c r="BO285">
        <v>8430501</v>
      </c>
      <c r="BP285">
        <v>4712</v>
      </c>
      <c r="BQ285">
        <v>202.05099999999999</v>
      </c>
      <c r="BR285">
        <v>128.63800000000001</v>
      </c>
      <c r="BS285">
        <v>10598</v>
      </c>
      <c r="BT285">
        <v>2822</v>
      </c>
      <c r="BU285">
        <v>207987</v>
      </c>
      <c r="BV285">
        <v>3478</v>
      </c>
      <c r="BW285">
        <v>2.7</v>
      </c>
      <c r="BX285">
        <v>1</v>
      </c>
      <c r="BY285">
        <v>0.37</v>
      </c>
      <c r="BZ285">
        <v>1.7010000000000001</v>
      </c>
      <c r="CA285">
        <v>2.7</v>
      </c>
      <c r="CB285">
        <v>1.7010000000000001</v>
      </c>
      <c r="CC285">
        <v>1.6679999999999999</v>
      </c>
    </row>
    <row r="286" spans="1:81" x14ac:dyDescent="0.2">
      <c r="A286" s="2">
        <v>44114</v>
      </c>
      <c r="B286" s="30">
        <v>284</v>
      </c>
      <c r="C286">
        <v>8435477</v>
      </c>
      <c r="D286">
        <v>5205</v>
      </c>
      <c r="E286">
        <v>223.19</v>
      </c>
      <c r="F286">
        <v>142.09700000000001</v>
      </c>
      <c r="G286">
        <v>12305</v>
      </c>
      <c r="H286">
        <v>3127</v>
      </c>
      <c r="I286">
        <v>200609</v>
      </c>
      <c r="J286">
        <v>3485</v>
      </c>
      <c r="K286">
        <v>2.7</v>
      </c>
      <c r="L286">
        <v>1</v>
      </c>
      <c r="M286">
        <v>0.37</v>
      </c>
      <c r="N286">
        <v>1.7010000000000001</v>
      </c>
      <c r="O286">
        <v>2.7</v>
      </c>
      <c r="P286">
        <v>1.7010000000000001</v>
      </c>
      <c r="Q286">
        <v>1.6659999999999999</v>
      </c>
      <c r="R286" s="30">
        <v>284</v>
      </c>
      <c r="S286">
        <v>8450649</v>
      </c>
      <c r="T286">
        <v>5634</v>
      </c>
      <c r="U286">
        <v>241.58600000000001</v>
      </c>
      <c r="V286">
        <v>153.80799999999999</v>
      </c>
      <c r="W286">
        <v>13138</v>
      </c>
      <c r="X286">
        <v>3387</v>
      </c>
      <c r="Y286">
        <v>184023</v>
      </c>
      <c r="Z286">
        <v>3520</v>
      </c>
      <c r="AA286">
        <v>2.7</v>
      </c>
      <c r="AB286">
        <v>1</v>
      </c>
      <c r="AC286">
        <v>0.37</v>
      </c>
      <c r="AD286">
        <v>1.7010000000000001</v>
      </c>
      <c r="AE286">
        <v>2.7</v>
      </c>
      <c r="AF286">
        <v>1.7010000000000001</v>
      </c>
      <c r="AG286">
        <v>1.667</v>
      </c>
      <c r="AH286" s="30">
        <v>284</v>
      </c>
      <c r="AI286">
        <v>8430067</v>
      </c>
      <c r="AJ286">
        <v>6300</v>
      </c>
      <c r="AK286">
        <v>270.14400000000001</v>
      </c>
      <c r="AL286">
        <v>171.99</v>
      </c>
      <c r="AM286">
        <v>14536</v>
      </c>
      <c r="AN286">
        <v>3786</v>
      </c>
      <c r="AO286">
        <v>202422</v>
      </c>
      <c r="AP286">
        <v>3615</v>
      </c>
      <c r="AQ286">
        <v>2.7</v>
      </c>
      <c r="AR286">
        <v>1</v>
      </c>
      <c r="AS286">
        <v>0.37</v>
      </c>
      <c r="AT286">
        <v>1.7010000000000001</v>
      </c>
      <c r="AU286">
        <v>2.7</v>
      </c>
      <c r="AV286">
        <v>1.7010000000000001</v>
      </c>
      <c r="AW286">
        <v>1.6659999999999999</v>
      </c>
      <c r="AX286" s="30">
        <v>284</v>
      </c>
      <c r="AY286">
        <v>8422526</v>
      </c>
      <c r="AZ286">
        <v>6111</v>
      </c>
      <c r="BA286">
        <v>262.04000000000002</v>
      </c>
      <c r="BB286">
        <v>166.83</v>
      </c>
      <c r="BC286">
        <v>14360</v>
      </c>
      <c r="BD286">
        <v>3681</v>
      </c>
      <c r="BE286">
        <v>210242</v>
      </c>
      <c r="BF286">
        <v>3483</v>
      </c>
      <c r="BG286">
        <v>2.7</v>
      </c>
      <c r="BH286">
        <v>1</v>
      </c>
      <c r="BI286">
        <v>0.37</v>
      </c>
      <c r="BJ286">
        <v>1.7010000000000001</v>
      </c>
      <c r="BK286">
        <v>2.7</v>
      </c>
      <c r="BL286">
        <v>1.7010000000000001</v>
      </c>
      <c r="BM286">
        <v>1.6659999999999999</v>
      </c>
      <c r="BN286" s="30">
        <v>284</v>
      </c>
      <c r="BO286">
        <v>8425355</v>
      </c>
      <c r="BP286">
        <v>5146</v>
      </c>
      <c r="BQ286">
        <v>220.66</v>
      </c>
      <c r="BR286">
        <v>140.48599999999999</v>
      </c>
      <c r="BS286">
        <v>12197</v>
      </c>
      <c r="BT286">
        <v>3113</v>
      </c>
      <c r="BU286">
        <v>210905</v>
      </c>
      <c r="BV286">
        <v>3489</v>
      </c>
      <c r="BW286">
        <v>2.7</v>
      </c>
      <c r="BX286">
        <v>1</v>
      </c>
      <c r="BY286">
        <v>0.37</v>
      </c>
      <c r="BZ286">
        <v>1.7010000000000001</v>
      </c>
      <c r="CA286">
        <v>2.7</v>
      </c>
      <c r="CB286">
        <v>1.7010000000000001</v>
      </c>
      <c r="CC286">
        <v>1.6659999999999999</v>
      </c>
    </row>
    <row r="287" spans="1:81" x14ac:dyDescent="0.2">
      <c r="A287" s="2">
        <v>44115</v>
      </c>
      <c r="B287" s="30">
        <v>285</v>
      </c>
      <c r="C287">
        <v>8431722</v>
      </c>
      <c r="D287">
        <v>3755</v>
      </c>
      <c r="E287">
        <v>161.01400000000001</v>
      </c>
      <c r="F287">
        <v>102.511</v>
      </c>
      <c r="G287">
        <v>13941</v>
      </c>
      <c r="H287">
        <v>3569</v>
      </c>
      <c r="I287">
        <v>203921</v>
      </c>
      <c r="J287">
        <v>3496</v>
      </c>
      <c r="K287">
        <v>2.7</v>
      </c>
      <c r="L287">
        <v>1</v>
      </c>
      <c r="M287">
        <v>0.6</v>
      </c>
      <c r="N287">
        <v>1.08</v>
      </c>
      <c r="O287">
        <v>2.7</v>
      </c>
      <c r="P287">
        <v>1.08</v>
      </c>
      <c r="Q287">
        <v>1.6639999999999999</v>
      </c>
      <c r="R287" s="30">
        <v>285</v>
      </c>
      <c r="S287">
        <v>8446488</v>
      </c>
      <c r="T287">
        <v>4161</v>
      </c>
      <c r="U287">
        <v>178.42400000000001</v>
      </c>
      <c r="V287">
        <v>113.595</v>
      </c>
      <c r="W287">
        <v>14850</v>
      </c>
      <c r="X287">
        <v>3922</v>
      </c>
      <c r="Y287">
        <v>187811</v>
      </c>
      <c r="Z287">
        <v>3534</v>
      </c>
      <c r="AA287">
        <v>2.7</v>
      </c>
      <c r="AB287">
        <v>1</v>
      </c>
      <c r="AC287">
        <v>0.6</v>
      </c>
      <c r="AD287">
        <v>1.08</v>
      </c>
      <c r="AE287">
        <v>2.7</v>
      </c>
      <c r="AF287">
        <v>1.08</v>
      </c>
      <c r="AG287">
        <v>1.6659999999999999</v>
      </c>
      <c r="AH287" s="30">
        <v>285</v>
      </c>
      <c r="AI287">
        <v>8425499</v>
      </c>
      <c r="AJ287">
        <v>4568</v>
      </c>
      <c r="AK287">
        <v>195.876</v>
      </c>
      <c r="AL287">
        <v>124.706</v>
      </c>
      <c r="AM287">
        <v>16520</v>
      </c>
      <c r="AN287">
        <v>4316</v>
      </c>
      <c r="AO287">
        <v>206619</v>
      </c>
      <c r="AP287">
        <v>3627</v>
      </c>
      <c r="AQ287">
        <v>2.7</v>
      </c>
      <c r="AR287">
        <v>1</v>
      </c>
      <c r="AS287">
        <v>0.6</v>
      </c>
      <c r="AT287">
        <v>1.08</v>
      </c>
      <c r="AU287">
        <v>2.7</v>
      </c>
      <c r="AV287">
        <v>1.08</v>
      </c>
      <c r="AW287">
        <v>1.665</v>
      </c>
      <c r="AX287" s="30">
        <v>285</v>
      </c>
      <c r="AY287">
        <v>8418064</v>
      </c>
      <c r="AZ287">
        <v>4462</v>
      </c>
      <c r="BA287">
        <v>191.33099999999999</v>
      </c>
      <c r="BB287">
        <v>121.813</v>
      </c>
      <c r="BC287">
        <v>16269</v>
      </c>
      <c r="BD287">
        <v>4202</v>
      </c>
      <c r="BE287">
        <v>214564</v>
      </c>
      <c r="BF287">
        <v>3501</v>
      </c>
      <c r="BG287">
        <v>2.7</v>
      </c>
      <c r="BH287">
        <v>1</v>
      </c>
      <c r="BI287">
        <v>0.6</v>
      </c>
      <c r="BJ287">
        <v>1.08</v>
      </c>
      <c r="BK287">
        <v>2.7</v>
      </c>
      <c r="BL287">
        <v>1.08</v>
      </c>
      <c r="BM287">
        <v>1.665</v>
      </c>
      <c r="BN287" s="30">
        <v>285</v>
      </c>
      <c r="BO287">
        <v>8421584</v>
      </c>
      <c r="BP287">
        <v>3771</v>
      </c>
      <c r="BQ287">
        <v>161.69999999999999</v>
      </c>
      <c r="BR287">
        <v>102.94799999999999</v>
      </c>
      <c r="BS287">
        <v>13766</v>
      </c>
      <c r="BT287">
        <v>3577</v>
      </c>
      <c r="BU287">
        <v>214290</v>
      </c>
      <c r="BV287">
        <v>3502</v>
      </c>
      <c r="BW287">
        <v>2.7</v>
      </c>
      <c r="BX287">
        <v>1</v>
      </c>
      <c r="BY287">
        <v>0.6</v>
      </c>
      <c r="BZ287">
        <v>1.08</v>
      </c>
      <c r="CA287">
        <v>2.7</v>
      </c>
      <c r="CB287">
        <v>1.08</v>
      </c>
      <c r="CC287">
        <v>1.667</v>
      </c>
    </row>
    <row r="288" spans="1:81" x14ac:dyDescent="0.2">
      <c r="A288" s="2">
        <v>44116</v>
      </c>
      <c r="B288" s="30">
        <v>286</v>
      </c>
      <c r="C288">
        <v>8427374</v>
      </c>
      <c r="D288">
        <v>4348</v>
      </c>
      <c r="E288">
        <v>186.44200000000001</v>
      </c>
      <c r="F288">
        <v>118.7</v>
      </c>
      <c r="G288">
        <v>13580</v>
      </c>
      <c r="H288">
        <v>4116</v>
      </c>
      <c r="I288">
        <v>208088</v>
      </c>
      <c r="J288">
        <v>3512</v>
      </c>
      <c r="K288">
        <v>2.7</v>
      </c>
      <c r="L288">
        <v>1</v>
      </c>
      <c r="M288">
        <v>0.6</v>
      </c>
      <c r="N288">
        <v>1.08</v>
      </c>
      <c r="O288">
        <v>2.7</v>
      </c>
      <c r="P288">
        <v>1.08</v>
      </c>
      <c r="Q288">
        <v>1.6639999999999999</v>
      </c>
      <c r="R288" s="30">
        <v>286</v>
      </c>
      <c r="S288">
        <v>8441905</v>
      </c>
      <c r="T288">
        <v>4583</v>
      </c>
      <c r="U288">
        <v>196.51900000000001</v>
      </c>
      <c r="V288">
        <v>125.116</v>
      </c>
      <c r="W288">
        <v>14663</v>
      </c>
      <c r="X288">
        <v>4348</v>
      </c>
      <c r="Y288">
        <v>192094</v>
      </c>
      <c r="Z288">
        <v>3544</v>
      </c>
      <c r="AA288">
        <v>2.7</v>
      </c>
      <c r="AB288">
        <v>1</v>
      </c>
      <c r="AC288">
        <v>0.6</v>
      </c>
      <c r="AD288">
        <v>1.08</v>
      </c>
      <c r="AE288">
        <v>2.7</v>
      </c>
      <c r="AF288">
        <v>1.08</v>
      </c>
      <c r="AG288">
        <v>1.6659999999999999</v>
      </c>
      <c r="AH288" s="30">
        <v>286</v>
      </c>
      <c r="AI288">
        <v>8420396</v>
      </c>
      <c r="AJ288">
        <v>5103</v>
      </c>
      <c r="AK288">
        <v>218.81700000000001</v>
      </c>
      <c r="AL288">
        <v>139.31200000000001</v>
      </c>
      <c r="AM288">
        <v>16246</v>
      </c>
      <c r="AN288">
        <v>4842</v>
      </c>
      <c r="AO288">
        <v>211335</v>
      </c>
      <c r="AP288">
        <v>3637</v>
      </c>
      <c r="AQ288">
        <v>2.7</v>
      </c>
      <c r="AR288">
        <v>1</v>
      </c>
      <c r="AS288">
        <v>0.6</v>
      </c>
      <c r="AT288">
        <v>1.08</v>
      </c>
      <c r="AU288">
        <v>2.7</v>
      </c>
      <c r="AV288">
        <v>1.08</v>
      </c>
      <c r="AW288">
        <v>1.665</v>
      </c>
      <c r="AX288" s="30">
        <v>286</v>
      </c>
      <c r="AY288">
        <v>8412967</v>
      </c>
      <c r="AZ288">
        <v>5097</v>
      </c>
      <c r="BA288">
        <v>218.559</v>
      </c>
      <c r="BB288">
        <v>139.148</v>
      </c>
      <c r="BC288">
        <v>15903</v>
      </c>
      <c r="BD288">
        <v>4828</v>
      </c>
      <c r="BE288">
        <v>219228</v>
      </c>
      <c r="BF288">
        <v>3520</v>
      </c>
      <c r="BG288">
        <v>2.7</v>
      </c>
      <c r="BH288">
        <v>1</v>
      </c>
      <c r="BI288">
        <v>0.6</v>
      </c>
      <c r="BJ288">
        <v>1.08</v>
      </c>
      <c r="BK288">
        <v>2.7</v>
      </c>
      <c r="BL288">
        <v>1.08</v>
      </c>
      <c r="BM288">
        <v>1.663</v>
      </c>
      <c r="BN288" s="30">
        <v>286</v>
      </c>
      <c r="BO288">
        <v>8417259</v>
      </c>
      <c r="BP288">
        <v>4325</v>
      </c>
      <c r="BQ288">
        <v>185.45599999999999</v>
      </c>
      <c r="BR288">
        <v>118.07299999999999</v>
      </c>
      <c r="BS288">
        <v>13431</v>
      </c>
      <c r="BT288">
        <v>4106</v>
      </c>
      <c r="BU288">
        <v>218314</v>
      </c>
      <c r="BV288">
        <v>3517</v>
      </c>
      <c r="BW288">
        <v>2.7</v>
      </c>
      <c r="BX288">
        <v>1</v>
      </c>
      <c r="BY288">
        <v>0.6</v>
      </c>
      <c r="BZ288">
        <v>1.08</v>
      </c>
      <c r="CA288">
        <v>2.7</v>
      </c>
      <c r="CB288">
        <v>1.08</v>
      </c>
      <c r="CC288">
        <v>1.663</v>
      </c>
    </row>
    <row r="289" spans="1:81" x14ac:dyDescent="0.2">
      <c r="A289" s="2">
        <v>44117</v>
      </c>
      <c r="B289" s="30">
        <v>287</v>
      </c>
      <c r="C289">
        <v>8422332</v>
      </c>
      <c r="D289">
        <v>5042</v>
      </c>
      <c r="E289">
        <v>216.20099999999999</v>
      </c>
      <c r="F289">
        <v>137.64699999999999</v>
      </c>
      <c r="G289">
        <v>13119</v>
      </c>
      <c r="H289">
        <v>4809</v>
      </c>
      <c r="I289">
        <v>212607</v>
      </c>
      <c r="J289">
        <v>3525</v>
      </c>
      <c r="K289">
        <v>2.7</v>
      </c>
      <c r="L289">
        <v>1</v>
      </c>
      <c r="M289">
        <v>0.6</v>
      </c>
      <c r="N289">
        <v>1.08</v>
      </c>
      <c r="O289">
        <v>2.7</v>
      </c>
      <c r="P289">
        <v>1.08</v>
      </c>
      <c r="Q289">
        <v>1.5289999999999999</v>
      </c>
      <c r="R289" s="30">
        <v>287</v>
      </c>
      <c r="S289">
        <v>8436623</v>
      </c>
      <c r="T289">
        <v>5282</v>
      </c>
      <c r="U289">
        <v>226.49199999999999</v>
      </c>
      <c r="V289">
        <v>144.19900000000001</v>
      </c>
      <c r="W289">
        <v>14248</v>
      </c>
      <c r="X289">
        <v>4998</v>
      </c>
      <c r="Y289">
        <v>196854</v>
      </c>
      <c r="Z289">
        <v>3561</v>
      </c>
      <c r="AA289">
        <v>2.7</v>
      </c>
      <c r="AB289">
        <v>1</v>
      </c>
      <c r="AC289">
        <v>0.6</v>
      </c>
      <c r="AD289">
        <v>1.08</v>
      </c>
      <c r="AE289">
        <v>2.7</v>
      </c>
      <c r="AF289">
        <v>1.08</v>
      </c>
      <c r="AG289">
        <v>1.528</v>
      </c>
      <c r="AH289" s="30">
        <v>287</v>
      </c>
      <c r="AI289">
        <v>8414539</v>
      </c>
      <c r="AJ289">
        <v>5857</v>
      </c>
      <c r="AK289">
        <v>251.148</v>
      </c>
      <c r="AL289">
        <v>159.89599999999999</v>
      </c>
      <c r="AM289">
        <v>15767</v>
      </c>
      <c r="AN289">
        <v>5582</v>
      </c>
      <c r="AO289">
        <v>216671</v>
      </c>
      <c r="AP289">
        <v>3648</v>
      </c>
      <c r="AQ289">
        <v>2.7</v>
      </c>
      <c r="AR289">
        <v>1</v>
      </c>
      <c r="AS289">
        <v>0.6</v>
      </c>
      <c r="AT289">
        <v>1.08</v>
      </c>
      <c r="AU289">
        <v>2.7</v>
      </c>
      <c r="AV289">
        <v>1.08</v>
      </c>
      <c r="AW289">
        <v>1.528</v>
      </c>
      <c r="AX289" s="30">
        <v>287</v>
      </c>
      <c r="AY289">
        <v>8407282</v>
      </c>
      <c r="AZ289">
        <v>5685</v>
      </c>
      <c r="BA289">
        <v>243.773</v>
      </c>
      <c r="BB289">
        <v>155.20099999999999</v>
      </c>
      <c r="BC289">
        <v>15590</v>
      </c>
      <c r="BD289">
        <v>5410</v>
      </c>
      <c r="BE289">
        <v>224235</v>
      </c>
      <c r="BF289">
        <v>3530</v>
      </c>
      <c r="BG289">
        <v>2.7</v>
      </c>
      <c r="BH289">
        <v>1</v>
      </c>
      <c r="BI289">
        <v>0.6</v>
      </c>
      <c r="BJ289">
        <v>1.08</v>
      </c>
      <c r="BK289">
        <v>2.7</v>
      </c>
      <c r="BL289">
        <v>1.08</v>
      </c>
      <c r="BM289">
        <v>1.5269999999999999</v>
      </c>
      <c r="BN289" s="30">
        <v>287</v>
      </c>
      <c r="BO289">
        <v>8412403</v>
      </c>
      <c r="BP289">
        <v>4856</v>
      </c>
      <c r="BQ289">
        <v>208.22499999999999</v>
      </c>
      <c r="BR289">
        <v>132.56899999999999</v>
      </c>
      <c r="BS289">
        <v>13128</v>
      </c>
      <c r="BT289">
        <v>4628</v>
      </c>
      <c r="BU289">
        <v>222803</v>
      </c>
      <c r="BV289">
        <v>3527</v>
      </c>
      <c r="BW289">
        <v>2.7</v>
      </c>
      <c r="BX289">
        <v>1</v>
      </c>
      <c r="BY289">
        <v>0.6</v>
      </c>
      <c r="BZ289">
        <v>1.08</v>
      </c>
      <c r="CA289">
        <v>2.7</v>
      </c>
      <c r="CB289">
        <v>1.08</v>
      </c>
      <c r="CC289">
        <v>1.526</v>
      </c>
    </row>
    <row r="290" spans="1:81" x14ac:dyDescent="0.2">
      <c r="A290" s="2">
        <v>44118</v>
      </c>
      <c r="B290" s="30">
        <v>288</v>
      </c>
      <c r="C290">
        <v>8417512</v>
      </c>
      <c r="D290">
        <v>4820</v>
      </c>
      <c r="E290">
        <v>206.68199999999999</v>
      </c>
      <c r="F290">
        <v>131.58600000000001</v>
      </c>
      <c r="G290">
        <v>13553</v>
      </c>
      <c r="H290">
        <v>4608</v>
      </c>
      <c r="I290">
        <v>217721</v>
      </c>
      <c r="J290">
        <v>3538</v>
      </c>
      <c r="K290">
        <v>2.7</v>
      </c>
      <c r="L290">
        <v>1</v>
      </c>
      <c r="M290">
        <v>0.6</v>
      </c>
      <c r="N290">
        <v>1.08</v>
      </c>
      <c r="O290">
        <v>2.7</v>
      </c>
      <c r="P290">
        <v>1.08</v>
      </c>
      <c r="Q290">
        <v>1.4079999999999999</v>
      </c>
      <c r="R290" s="30">
        <v>288</v>
      </c>
      <c r="S290">
        <v>8431191</v>
      </c>
      <c r="T290">
        <v>5432</v>
      </c>
      <c r="U290">
        <v>232.92400000000001</v>
      </c>
      <c r="V290">
        <v>148.29400000000001</v>
      </c>
      <c r="W290">
        <v>14380</v>
      </c>
      <c r="X290">
        <v>5150</v>
      </c>
      <c r="Y290">
        <v>202461</v>
      </c>
      <c r="Z290">
        <v>3576</v>
      </c>
      <c r="AA290">
        <v>2.7</v>
      </c>
      <c r="AB290">
        <v>1</v>
      </c>
      <c r="AC290">
        <v>0.6</v>
      </c>
      <c r="AD290">
        <v>1.08</v>
      </c>
      <c r="AE290">
        <v>2.7</v>
      </c>
      <c r="AF290">
        <v>1.08</v>
      </c>
      <c r="AG290">
        <v>1.409</v>
      </c>
      <c r="AH290" s="30">
        <v>288</v>
      </c>
      <c r="AI290">
        <v>8408482</v>
      </c>
      <c r="AJ290">
        <v>6057</v>
      </c>
      <c r="AK290">
        <v>259.72399999999999</v>
      </c>
      <c r="AL290">
        <v>165.35599999999999</v>
      </c>
      <c r="AM290">
        <v>15854</v>
      </c>
      <c r="AN290">
        <v>5770</v>
      </c>
      <c r="AO290">
        <v>222794</v>
      </c>
      <c r="AP290">
        <v>3658</v>
      </c>
      <c r="AQ290">
        <v>2.7</v>
      </c>
      <c r="AR290">
        <v>1</v>
      </c>
      <c r="AS290">
        <v>0.6</v>
      </c>
      <c r="AT290">
        <v>1.08</v>
      </c>
      <c r="AU290">
        <v>2.7</v>
      </c>
      <c r="AV290">
        <v>1.08</v>
      </c>
      <c r="AW290">
        <v>1.4079999999999999</v>
      </c>
      <c r="AX290" s="30">
        <v>288</v>
      </c>
      <c r="AY290">
        <v>8401418</v>
      </c>
      <c r="AZ290">
        <v>5864</v>
      </c>
      <c r="BA290">
        <v>251.44800000000001</v>
      </c>
      <c r="BB290">
        <v>160.08699999999999</v>
      </c>
      <c r="BC290">
        <v>15697</v>
      </c>
      <c r="BD290">
        <v>5578</v>
      </c>
      <c r="BE290">
        <v>230238</v>
      </c>
      <c r="BF290">
        <v>3552</v>
      </c>
      <c r="BG290">
        <v>2.7</v>
      </c>
      <c r="BH290">
        <v>1</v>
      </c>
      <c r="BI290">
        <v>0.6</v>
      </c>
      <c r="BJ290">
        <v>1.08</v>
      </c>
      <c r="BK290">
        <v>2.7</v>
      </c>
      <c r="BL290">
        <v>1.08</v>
      </c>
      <c r="BM290">
        <v>1.407</v>
      </c>
      <c r="BN290" s="30">
        <v>288</v>
      </c>
      <c r="BO290">
        <v>8407473</v>
      </c>
      <c r="BP290">
        <v>4930</v>
      </c>
      <c r="BQ290">
        <v>211.398</v>
      </c>
      <c r="BR290">
        <v>134.589</v>
      </c>
      <c r="BS290">
        <v>13292</v>
      </c>
      <c r="BT290">
        <v>4692</v>
      </c>
      <c r="BU290">
        <v>227995</v>
      </c>
      <c r="BV290">
        <v>3538</v>
      </c>
      <c r="BW290">
        <v>2.7</v>
      </c>
      <c r="BX290">
        <v>1</v>
      </c>
      <c r="BY290">
        <v>0.6</v>
      </c>
      <c r="BZ290">
        <v>1.08</v>
      </c>
      <c r="CA290">
        <v>2.7</v>
      </c>
      <c r="CB290">
        <v>1.08</v>
      </c>
      <c r="CC290">
        <v>1.405</v>
      </c>
    </row>
    <row r="291" spans="1:81" x14ac:dyDescent="0.2">
      <c r="A291" s="2">
        <v>44119</v>
      </c>
      <c r="B291" s="30">
        <v>289</v>
      </c>
      <c r="C291">
        <v>8412985</v>
      </c>
      <c r="D291">
        <v>4527</v>
      </c>
      <c r="E291">
        <v>194.11799999999999</v>
      </c>
      <c r="F291">
        <v>123.587</v>
      </c>
      <c r="G291">
        <v>14077</v>
      </c>
      <c r="H291">
        <v>4296</v>
      </c>
      <c r="I291">
        <v>222652</v>
      </c>
      <c r="J291">
        <v>3549</v>
      </c>
      <c r="K291">
        <v>2.7</v>
      </c>
      <c r="L291">
        <v>1</v>
      </c>
      <c r="M291">
        <v>0.6</v>
      </c>
      <c r="N291">
        <v>1.08</v>
      </c>
      <c r="O291">
        <v>2.7</v>
      </c>
      <c r="P291">
        <v>1.08</v>
      </c>
      <c r="Q291">
        <v>1.2989999999999999</v>
      </c>
      <c r="R291" s="30">
        <v>289</v>
      </c>
      <c r="S291">
        <v>8426252</v>
      </c>
      <c r="T291">
        <v>4939</v>
      </c>
      <c r="U291">
        <v>211.78399999999999</v>
      </c>
      <c r="V291">
        <v>134.83500000000001</v>
      </c>
      <c r="W291">
        <v>15120</v>
      </c>
      <c r="X291">
        <v>4692</v>
      </c>
      <c r="Y291">
        <v>207929</v>
      </c>
      <c r="Z291">
        <v>3591</v>
      </c>
      <c r="AA291">
        <v>2.7</v>
      </c>
      <c r="AB291">
        <v>1</v>
      </c>
      <c r="AC291">
        <v>0.6</v>
      </c>
      <c r="AD291">
        <v>1.08</v>
      </c>
      <c r="AE291">
        <v>2.7</v>
      </c>
      <c r="AF291">
        <v>1.08</v>
      </c>
      <c r="AG291">
        <v>1.302</v>
      </c>
      <c r="AH291" s="30">
        <v>289</v>
      </c>
      <c r="AI291">
        <v>8403277</v>
      </c>
      <c r="AJ291">
        <v>5205</v>
      </c>
      <c r="AK291">
        <v>223.19</v>
      </c>
      <c r="AL291">
        <v>142.09700000000001</v>
      </c>
      <c r="AM291">
        <v>16979</v>
      </c>
      <c r="AN291">
        <v>4932</v>
      </c>
      <c r="AO291">
        <v>229111</v>
      </c>
      <c r="AP291">
        <v>3681</v>
      </c>
      <c r="AQ291">
        <v>2.7</v>
      </c>
      <c r="AR291">
        <v>1</v>
      </c>
      <c r="AS291">
        <v>0.6</v>
      </c>
      <c r="AT291">
        <v>1.08</v>
      </c>
      <c r="AU291">
        <v>2.7</v>
      </c>
      <c r="AV291">
        <v>1.08</v>
      </c>
      <c r="AW291">
        <v>1.3009999999999999</v>
      </c>
      <c r="AX291" s="30">
        <v>289</v>
      </c>
      <c r="AY291">
        <v>8396092</v>
      </c>
      <c r="AZ291">
        <v>5326</v>
      </c>
      <c r="BA291">
        <v>228.37899999999999</v>
      </c>
      <c r="BB291">
        <v>145.4</v>
      </c>
      <c r="BC291">
        <v>16469</v>
      </c>
      <c r="BD291">
        <v>5092</v>
      </c>
      <c r="BE291">
        <v>236534</v>
      </c>
      <c r="BF291">
        <v>3565</v>
      </c>
      <c r="BG291">
        <v>2.7</v>
      </c>
      <c r="BH291">
        <v>1</v>
      </c>
      <c r="BI291">
        <v>0.6</v>
      </c>
      <c r="BJ291">
        <v>1.08</v>
      </c>
      <c r="BK291">
        <v>2.7</v>
      </c>
      <c r="BL291">
        <v>1.08</v>
      </c>
      <c r="BM291">
        <v>1.302</v>
      </c>
      <c r="BN291" s="30">
        <v>289</v>
      </c>
      <c r="BO291">
        <v>8403029</v>
      </c>
      <c r="BP291">
        <v>4444</v>
      </c>
      <c r="BQ291">
        <v>190.559</v>
      </c>
      <c r="BR291">
        <v>121.321</v>
      </c>
      <c r="BS291">
        <v>14007</v>
      </c>
      <c r="BT291">
        <v>4215</v>
      </c>
      <c r="BU291">
        <v>232674</v>
      </c>
      <c r="BV291">
        <v>3550</v>
      </c>
      <c r="BW291">
        <v>2.7</v>
      </c>
      <c r="BX291">
        <v>1</v>
      </c>
      <c r="BY291">
        <v>0.6</v>
      </c>
      <c r="BZ291">
        <v>1.08</v>
      </c>
      <c r="CA291">
        <v>2.7</v>
      </c>
      <c r="CB291">
        <v>1.08</v>
      </c>
      <c r="CC291">
        <v>1.2989999999999999</v>
      </c>
    </row>
    <row r="292" spans="1:81" x14ac:dyDescent="0.2">
      <c r="A292" s="2">
        <v>44120</v>
      </c>
      <c r="B292" s="30">
        <v>290</v>
      </c>
      <c r="C292">
        <v>8408345</v>
      </c>
      <c r="D292">
        <v>4640</v>
      </c>
      <c r="E292">
        <v>198.96299999999999</v>
      </c>
      <c r="F292">
        <v>126.672</v>
      </c>
      <c r="G292">
        <v>14188</v>
      </c>
      <c r="H292">
        <v>4416</v>
      </c>
      <c r="I292">
        <v>227889</v>
      </c>
      <c r="J292">
        <v>3558</v>
      </c>
      <c r="K292">
        <v>2.7</v>
      </c>
      <c r="L292">
        <v>1</v>
      </c>
      <c r="M292">
        <v>0.6</v>
      </c>
      <c r="N292">
        <v>1.08</v>
      </c>
      <c r="O292">
        <v>2.7</v>
      </c>
      <c r="P292">
        <v>1.08</v>
      </c>
      <c r="Q292">
        <v>1.2110000000000001</v>
      </c>
      <c r="R292" s="30">
        <v>290</v>
      </c>
      <c r="S292">
        <v>8421386</v>
      </c>
      <c r="T292">
        <v>4866</v>
      </c>
      <c r="U292">
        <v>208.654</v>
      </c>
      <c r="V292">
        <v>132.84200000000001</v>
      </c>
      <c r="W292">
        <v>15432</v>
      </c>
      <c r="X292">
        <v>4627</v>
      </c>
      <c r="Y292">
        <v>213313</v>
      </c>
      <c r="Z292">
        <v>3606</v>
      </c>
      <c r="AA292">
        <v>2.7</v>
      </c>
      <c r="AB292">
        <v>1</v>
      </c>
      <c r="AC292">
        <v>0.6</v>
      </c>
      <c r="AD292">
        <v>1.08</v>
      </c>
      <c r="AE292">
        <v>2.7</v>
      </c>
      <c r="AF292">
        <v>1.08</v>
      </c>
      <c r="AG292">
        <v>1.2130000000000001</v>
      </c>
      <c r="AH292" s="30">
        <v>290</v>
      </c>
      <c r="AI292">
        <v>8397794</v>
      </c>
      <c r="AJ292">
        <v>5483</v>
      </c>
      <c r="AK292">
        <v>235.11099999999999</v>
      </c>
      <c r="AL292">
        <v>149.68600000000001</v>
      </c>
      <c r="AM292">
        <v>16952</v>
      </c>
      <c r="AN292">
        <v>5232</v>
      </c>
      <c r="AO292">
        <v>234699</v>
      </c>
      <c r="AP292">
        <v>3695</v>
      </c>
      <c r="AQ292">
        <v>2.7</v>
      </c>
      <c r="AR292">
        <v>1</v>
      </c>
      <c r="AS292">
        <v>0.6</v>
      </c>
      <c r="AT292">
        <v>1.08</v>
      </c>
      <c r="AU292">
        <v>2.7</v>
      </c>
      <c r="AV292">
        <v>1.08</v>
      </c>
      <c r="AW292">
        <v>1.2090000000000001</v>
      </c>
      <c r="AX292" s="30">
        <v>290</v>
      </c>
      <c r="AY292">
        <v>8390745</v>
      </c>
      <c r="AZ292">
        <v>5347</v>
      </c>
      <c r="BA292">
        <v>229.279</v>
      </c>
      <c r="BB292">
        <v>145.97300000000001</v>
      </c>
      <c r="BC292">
        <v>16698</v>
      </c>
      <c r="BD292">
        <v>5097</v>
      </c>
      <c r="BE292">
        <v>242143</v>
      </c>
      <c r="BF292">
        <v>3582</v>
      </c>
      <c r="BG292">
        <v>2.7</v>
      </c>
      <c r="BH292">
        <v>1</v>
      </c>
      <c r="BI292">
        <v>0.6</v>
      </c>
      <c r="BJ292">
        <v>1.08</v>
      </c>
      <c r="BK292">
        <v>2.7</v>
      </c>
      <c r="BL292">
        <v>1.08</v>
      </c>
      <c r="BM292">
        <v>1.21</v>
      </c>
      <c r="BN292" s="30">
        <v>290</v>
      </c>
      <c r="BO292">
        <v>8398508</v>
      </c>
      <c r="BP292">
        <v>4521</v>
      </c>
      <c r="BQ292">
        <v>193.86</v>
      </c>
      <c r="BR292">
        <v>123.423</v>
      </c>
      <c r="BS292">
        <v>14144</v>
      </c>
      <c r="BT292">
        <v>4307</v>
      </c>
      <c r="BU292">
        <v>237834</v>
      </c>
      <c r="BV292">
        <v>3564</v>
      </c>
      <c r="BW292">
        <v>2.7</v>
      </c>
      <c r="BX292">
        <v>1</v>
      </c>
      <c r="BY292">
        <v>0.6</v>
      </c>
      <c r="BZ292">
        <v>1.08</v>
      </c>
      <c r="CA292">
        <v>2.7</v>
      </c>
      <c r="CB292">
        <v>1.08</v>
      </c>
      <c r="CC292">
        <v>1.2090000000000001</v>
      </c>
    </row>
    <row r="293" spans="1:81" x14ac:dyDescent="0.2">
      <c r="A293" s="2">
        <v>44121</v>
      </c>
      <c r="B293" s="30">
        <v>291</v>
      </c>
      <c r="C293">
        <v>8403376</v>
      </c>
      <c r="D293">
        <v>4969</v>
      </c>
      <c r="E293">
        <v>213.071</v>
      </c>
      <c r="F293">
        <v>135.654</v>
      </c>
      <c r="G293">
        <v>14113</v>
      </c>
      <c r="H293">
        <v>4715</v>
      </c>
      <c r="I293">
        <v>232613</v>
      </c>
      <c r="J293">
        <v>3575</v>
      </c>
      <c r="K293">
        <v>2.7</v>
      </c>
      <c r="L293">
        <v>1</v>
      </c>
      <c r="M293">
        <v>0.6</v>
      </c>
      <c r="N293">
        <v>1.08</v>
      </c>
      <c r="O293">
        <v>2.7</v>
      </c>
      <c r="P293">
        <v>1.08</v>
      </c>
      <c r="Q293">
        <v>1.129</v>
      </c>
      <c r="R293" s="30">
        <v>291</v>
      </c>
      <c r="S293">
        <v>8415977</v>
      </c>
      <c r="T293">
        <v>5409</v>
      </c>
      <c r="U293">
        <v>231.93799999999999</v>
      </c>
      <c r="V293">
        <v>147.666</v>
      </c>
      <c r="W293">
        <v>15154</v>
      </c>
      <c r="X293">
        <v>5144</v>
      </c>
      <c r="Y293">
        <v>218564</v>
      </c>
      <c r="Z293">
        <v>3622</v>
      </c>
      <c r="AA293">
        <v>2.7</v>
      </c>
      <c r="AB293">
        <v>1</v>
      </c>
      <c r="AC293">
        <v>0.6</v>
      </c>
      <c r="AD293">
        <v>1.08</v>
      </c>
      <c r="AE293">
        <v>2.7</v>
      </c>
      <c r="AF293">
        <v>1.08</v>
      </c>
      <c r="AG293">
        <v>1.133</v>
      </c>
      <c r="AH293" s="30">
        <v>291</v>
      </c>
      <c r="AI293">
        <v>8391729</v>
      </c>
      <c r="AJ293">
        <v>6065</v>
      </c>
      <c r="AK293">
        <v>260.06700000000001</v>
      </c>
      <c r="AL293">
        <v>165.57499999999999</v>
      </c>
      <c r="AM293">
        <v>16659</v>
      </c>
      <c r="AN293">
        <v>5776</v>
      </c>
      <c r="AO293">
        <v>240610</v>
      </c>
      <c r="AP293">
        <v>3706</v>
      </c>
      <c r="AQ293">
        <v>2.7</v>
      </c>
      <c r="AR293">
        <v>1</v>
      </c>
      <c r="AS293">
        <v>0.6</v>
      </c>
      <c r="AT293">
        <v>1.08</v>
      </c>
      <c r="AU293">
        <v>2.7</v>
      </c>
      <c r="AV293">
        <v>1.08</v>
      </c>
      <c r="AW293">
        <v>1.1319999999999999</v>
      </c>
      <c r="AX293" s="30">
        <v>291</v>
      </c>
      <c r="AY293">
        <v>8384924</v>
      </c>
      <c r="AZ293">
        <v>5821</v>
      </c>
      <c r="BA293">
        <v>249.60400000000001</v>
      </c>
      <c r="BB293">
        <v>158.91300000000001</v>
      </c>
      <c r="BC293">
        <v>16494</v>
      </c>
      <c r="BD293">
        <v>5551</v>
      </c>
      <c r="BE293">
        <v>247907</v>
      </c>
      <c r="BF293">
        <v>3594</v>
      </c>
      <c r="BG293">
        <v>2.7</v>
      </c>
      <c r="BH293">
        <v>1</v>
      </c>
      <c r="BI293">
        <v>0.6</v>
      </c>
      <c r="BJ293">
        <v>1.08</v>
      </c>
      <c r="BK293">
        <v>2.7</v>
      </c>
      <c r="BL293">
        <v>1.08</v>
      </c>
      <c r="BM293">
        <v>1.1299999999999999</v>
      </c>
      <c r="BN293" s="30">
        <v>291</v>
      </c>
      <c r="BO293">
        <v>8393488</v>
      </c>
      <c r="BP293">
        <v>5020</v>
      </c>
      <c r="BQ293">
        <v>215.25800000000001</v>
      </c>
      <c r="BR293">
        <v>137.04599999999999</v>
      </c>
      <c r="BS293">
        <v>13876</v>
      </c>
      <c r="BT293">
        <v>4789</v>
      </c>
      <c r="BU293">
        <v>242668</v>
      </c>
      <c r="BV293">
        <v>3577</v>
      </c>
      <c r="BW293">
        <v>2.7</v>
      </c>
      <c r="BX293">
        <v>1</v>
      </c>
      <c r="BY293">
        <v>0.6</v>
      </c>
      <c r="BZ293">
        <v>1.08</v>
      </c>
      <c r="CA293">
        <v>2.7</v>
      </c>
      <c r="CB293">
        <v>1.08</v>
      </c>
      <c r="CC293">
        <v>1.129</v>
      </c>
    </row>
    <row r="294" spans="1:81" x14ac:dyDescent="0.2">
      <c r="A294" s="2">
        <v>44122</v>
      </c>
      <c r="B294" s="30">
        <v>292</v>
      </c>
      <c r="C294">
        <v>8398316</v>
      </c>
      <c r="D294">
        <v>5060</v>
      </c>
      <c r="E294">
        <v>216.97300000000001</v>
      </c>
      <c r="F294">
        <v>138.13800000000001</v>
      </c>
      <c r="G294">
        <v>14257</v>
      </c>
      <c r="H294">
        <v>4825</v>
      </c>
      <c r="I294">
        <v>235937</v>
      </c>
      <c r="J294">
        <v>3587</v>
      </c>
      <c r="K294">
        <v>2.7</v>
      </c>
      <c r="L294">
        <v>1</v>
      </c>
      <c r="M294">
        <v>0.6</v>
      </c>
      <c r="N294">
        <v>1.08</v>
      </c>
      <c r="O294">
        <v>2.7</v>
      </c>
      <c r="P294">
        <v>1.08</v>
      </c>
      <c r="Q294">
        <v>1.0509999999999999</v>
      </c>
      <c r="R294" s="30">
        <v>292</v>
      </c>
      <c r="S294">
        <v>8410523</v>
      </c>
      <c r="T294">
        <v>5454</v>
      </c>
      <c r="U294">
        <v>233.86799999999999</v>
      </c>
      <c r="V294">
        <v>148.89400000000001</v>
      </c>
      <c r="W294">
        <v>15373</v>
      </c>
      <c r="X294">
        <v>5190</v>
      </c>
      <c r="Y294">
        <v>222291</v>
      </c>
      <c r="Z294">
        <v>3637</v>
      </c>
      <c r="AA294">
        <v>2.7</v>
      </c>
      <c r="AB294">
        <v>1</v>
      </c>
      <c r="AC294">
        <v>0.6</v>
      </c>
      <c r="AD294">
        <v>1.08</v>
      </c>
      <c r="AE294">
        <v>2.7</v>
      </c>
      <c r="AF294">
        <v>1.08</v>
      </c>
      <c r="AG294">
        <v>1.0549999999999999</v>
      </c>
      <c r="AH294" s="30">
        <v>292</v>
      </c>
      <c r="AI294">
        <v>8385686</v>
      </c>
      <c r="AJ294">
        <v>6043</v>
      </c>
      <c r="AK294">
        <v>259.12400000000002</v>
      </c>
      <c r="AL294">
        <v>164.97399999999999</v>
      </c>
      <c r="AM294">
        <v>16960</v>
      </c>
      <c r="AN294">
        <v>5764</v>
      </c>
      <c r="AO294">
        <v>244769</v>
      </c>
      <c r="AP294">
        <v>3717</v>
      </c>
      <c r="AQ294">
        <v>2.7</v>
      </c>
      <c r="AR294">
        <v>1</v>
      </c>
      <c r="AS294">
        <v>0.6</v>
      </c>
      <c r="AT294">
        <v>1.08</v>
      </c>
      <c r="AU294">
        <v>2.7</v>
      </c>
      <c r="AV294">
        <v>1.08</v>
      </c>
      <c r="AW294">
        <v>1.052</v>
      </c>
      <c r="AX294" s="30">
        <v>292</v>
      </c>
      <c r="AY294">
        <v>8378841</v>
      </c>
      <c r="AZ294">
        <v>6083</v>
      </c>
      <c r="BA294">
        <v>260.839</v>
      </c>
      <c r="BB294">
        <v>166.066</v>
      </c>
      <c r="BC294">
        <v>16533</v>
      </c>
      <c r="BD294">
        <v>5782</v>
      </c>
      <c r="BE294">
        <v>251870</v>
      </c>
      <c r="BF294">
        <v>3618</v>
      </c>
      <c r="BG294">
        <v>2.7</v>
      </c>
      <c r="BH294">
        <v>1</v>
      </c>
      <c r="BI294">
        <v>0.6</v>
      </c>
      <c r="BJ294">
        <v>1.08</v>
      </c>
      <c r="BK294">
        <v>2.7</v>
      </c>
      <c r="BL294">
        <v>1.08</v>
      </c>
      <c r="BM294">
        <v>1.052</v>
      </c>
      <c r="BN294" s="30">
        <v>292</v>
      </c>
      <c r="BO294">
        <v>8388475</v>
      </c>
      <c r="BP294">
        <v>5013</v>
      </c>
      <c r="BQ294">
        <v>214.95699999999999</v>
      </c>
      <c r="BR294">
        <v>136.85499999999999</v>
      </c>
      <c r="BS294">
        <v>14113</v>
      </c>
      <c r="BT294">
        <v>4783</v>
      </c>
      <c r="BU294">
        <v>246001</v>
      </c>
      <c r="BV294">
        <v>3588</v>
      </c>
      <c r="BW294">
        <v>2.7</v>
      </c>
      <c r="BX294">
        <v>1</v>
      </c>
      <c r="BY294">
        <v>0.6</v>
      </c>
      <c r="BZ294">
        <v>1.08</v>
      </c>
      <c r="CA294">
        <v>2.7</v>
      </c>
      <c r="CB294">
        <v>1.08</v>
      </c>
      <c r="CC294">
        <v>1.052</v>
      </c>
    </row>
    <row r="295" spans="1:81" x14ac:dyDescent="0.2">
      <c r="A295" s="2">
        <v>44123</v>
      </c>
      <c r="B295" s="30">
        <v>293</v>
      </c>
      <c r="C295">
        <v>8393260</v>
      </c>
      <c r="D295">
        <v>5056</v>
      </c>
      <c r="E295">
        <v>216.80099999999999</v>
      </c>
      <c r="F295">
        <v>138.029</v>
      </c>
      <c r="G295">
        <v>14498</v>
      </c>
      <c r="H295">
        <v>4819</v>
      </c>
      <c r="I295">
        <v>241555</v>
      </c>
      <c r="J295">
        <v>3604</v>
      </c>
      <c r="K295">
        <v>2.7</v>
      </c>
      <c r="L295">
        <v>1</v>
      </c>
      <c r="M295">
        <v>0.6</v>
      </c>
      <c r="N295">
        <v>1.08</v>
      </c>
      <c r="O295">
        <v>2.7</v>
      </c>
      <c r="P295">
        <v>1.08</v>
      </c>
      <c r="Q295">
        <v>1.0509999999999999</v>
      </c>
      <c r="R295" s="30">
        <v>293</v>
      </c>
      <c r="S295">
        <v>8405249</v>
      </c>
      <c r="T295">
        <v>5274</v>
      </c>
      <c r="U295">
        <v>226.149</v>
      </c>
      <c r="V295">
        <v>143.97999999999999</v>
      </c>
      <c r="W295">
        <v>15818</v>
      </c>
      <c r="X295">
        <v>5009</v>
      </c>
      <c r="Y295">
        <v>227810</v>
      </c>
      <c r="Z295">
        <v>3647</v>
      </c>
      <c r="AA295">
        <v>2.7</v>
      </c>
      <c r="AB295">
        <v>1</v>
      </c>
      <c r="AC295">
        <v>0.6</v>
      </c>
      <c r="AD295">
        <v>1.08</v>
      </c>
      <c r="AE295">
        <v>2.7</v>
      </c>
      <c r="AF295">
        <v>1.08</v>
      </c>
      <c r="AG295">
        <v>1.054</v>
      </c>
      <c r="AH295" s="30">
        <v>293</v>
      </c>
      <c r="AI295">
        <v>8379986</v>
      </c>
      <c r="AJ295">
        <v>5700</v>
      </c>
      <c r="AK295">
        <v>244.416</v>
      </c>
      <c r="AL295">
        <v>155.61000000000001</v>
      </c>
      <c r="AM295">
        <v>17546</v>
      </c>
      <c r="AN295">
        <v>5457</v>
      </c>
      <c r="AO295">
        <v>251067</v>
      </c>
      <c r="AP295">
        <v>3727</v>
      </c>
      <c r="AQ295">
        <v>2.7</v>
      </c>
      <c r="AR295">
        <v>1</v>
      </c>
      <c r="AS295">
        <v>0.6</v>
      </c>
      <c r="AT295">
        <v>1.08</v>
      </c>
      <c r="AU295">
        <v>2.7</v>
      </c>
      <c r="AV295">
        <v>1.08</v>
      </c>
      <c r="AW295">
        <v>1.0509999999999999</v>
      </c>
      <c r="AX295" s="30">
        <v>293</v>
      </c>
      <c r="AY295">
        <v>8373167</v>
      </c>
      <c r="AZ295">
        <v>5674</v>
      </c>
      <c r="BA295">
        <v>243.30099999999999</v>
      </c>
      <c r="BB295">
        <v>154.9</v>
      </c>
      <c r="BC295">
        <v>17211</v>
      </c>
      <c r="BD295">
        <v>5405</v>
      </c>
      <c r="BE295">
        <v>258330</v>
      </c>
      <c r="BF295">
        <v>3630</v>
      </c>
      <c r="BG295">
        <v>2.7</v>
      </c>
      <c r="BH295">
        <v>1</v>
      </c>
      <c r="BI295">
        <v>0.6</v>
      </c>
      <c r="BJ295">
        <v>1.08</v>
      </c>
      <c r="BK295">
        <v>2.7</v>
      </c>
      <c r="BL295">
        <v>1.08</v>
      </c>
      <c r="BM295">
        <v>1.05</v>
      </c>
      <c r="BN295" s="30">
        <v>293</v>
      </c>
      <c r="BO295">
        <v>8383722</v>
      </c>
      <c r="BP295">
        <v>4753</v>
      </c>
      <c r="BQ295">
        <v>203.809</v>
      </c>
      <c r="BR295">
        <v>129.75700000000001</v>
      </c>
      <c r="BS295">
        <v>14597</v>
      </c>
      <c r="BT295">
        <v>4529</v>
      </c>
      <c r="BU295">
        <v>251365</v>
      </c>
      <c r="BV295">
        <v>3607</v>
      </c>
      <c r="BW295">
        <v>2.7</v>
      </c>
      <c r="BX295">
        <v>1</v>
      </c>
      <c r="BY295">
        <v>0.6</v>
      </c>
      <c r="BZ295">
        <v>1.08</v>
      </c>
      <c r="CA295">
        <v>2.7</v>
      </c>
      <c r="CB295">
        <v>1.08</v>
      </c>
      <c r="CC295">
        <v>1.0509999999999999</v>
      </c>
    </row>
    <row r="296" spans="1:81" x14ac:dyDescent="0.2">
      <c r="A296" s="2">
        <v>44124</v>
      </c>
      <c r="B296" s="30">
        <v>294</v>
      </c>
      <c r="C296">
        <v>8388462</v>
      </c>
      <c r="D296">
        <v>4798</v>
      </c>
      <c r="E296">
        <v>205.738</v>
      </c>
      <c r="F296">
        <v>130.98500000000001</v>
      </c>
      <c r="G296">
        <v>14979</v>
      </c>
      <c r="H296">
        <v>4575</v>
      </c>
      <c r="I296">
        <v>246608</v>
      </c>
      <c r="J296">
        <v>3622</v>
      </c>
      <c r="K296">
        <v>2.7</v>
      </c>
      <c r="L296">
        <v>1</v>
      </c>
      <c r="M296">
        <v>0.6</v>
      </c>
      <c r="N296">
        <v>1.08</v>
      </c>
      <c r="O296">
        <v>2.7</v>
      </c>
      <c r="P296">
        <v>1.08</v>
      </c>
      <c r="Q296">
        <v>1.05</v>
      </c>
      <c r="R296" s="30">
        <v>294</v>
      </c>
      <c r="S296">
        <v>8399928</v>
      </c>
      <c r="T296">
        <v>5321</v>
      </c>
      <c r="U296">
        <v>228.16399999999999</v>
      </c>
      <c r="V296">
        <v>145.26300000000001</v>
      </c>
      <c r="W296">
        <v>16040</v>
      </c>
      <c r="X296">
        <v>5052</v>
      </c>
      <c r="Y296">
        <v>233634</v>
      </c>
      <c r="Z296">
        <v>3669</v>
      </c>
      <c r="AA296">
        <v>2.7</v>
      </c>
      <c r="AB296">
        <v>1</v>
      </c>
      <c r="AC296">
        <v>0.6</v>
      </c>
      <c r="AD296">
        <v>1.08</v>
      </c>
      <c r="AE296">
        <v>2.7</v>
      </c>
      <c r="AF296">
        <v>1.08</v>
      </c>
      <c r="AG296">
        <v>1.0529999999999999</v>
      </c>
      <c r="AH296" s="30">
        <v>294</v>
      </c>
      <c r="AI296">
        <v>8374129</v>
      </c>
      <c r="AJ296">
        <v>5857</v>
      </c>
      <c r="AK296">
        <v>251.148</v>
      </c>
      <c r="AL296">
        <v>159.89599999999999</v>
      </c>
      <c r="AM296">
        <v>17649</v>
      </c>
      <c r="AN296">
        <v>5597</v>
      </c>
      <c r="AO296">
        <v>257212</v>
      </c>
      <c r="AP296">
        <v>3742</v>
      </c>
      <c r="AQ296">
        <v>2.7</v>
      </c>
      <c r="AR296">
        <v>1</v>
      </c>
      <c r="AS296">
        <v>0.6</v>
      </c>
      <c r="AT296">
        <v>1.08</v>
      </c>
      <c r="AU296">
        <v>2.7</v>
      </c>
      <c r="AV296">
        <v>1.08</v>
      </c>
      <c r="AW296">
        <v>1.05</v>
      </c>
      <c r="AX296" s="30">
        <v>294</v>
      </c>
      <c r="AY296">
        <v>8367534</v>
      </c>
      <c r="AZ296">
        <v>5633</v>
      </c>
      <c r="BA296">
        <v>241.54300000000001</v>
      </c>
      <c r="BB296">
        <v>153.78100000000001</v>
      </c>
      <c r="BC296">
        <v>17503</v>
      </c>
      <c r="BD296">
        <v>5382</v>
      </c>
      <c r="BE296">
        <v>264151</v>
      </c>
      <c r="BF296">
        <v>3641</v>
      </c>
      <c r="BG296">
        <v>2.7</v>
      </c>
      <c r="BH296">
        <v>1</v>
      </c>
      <c r="BI296">
        <v>0.6</v>
      </c>
      <c r="BJ296">
        <v>1.08</v>
      </c>
      <c r="BK296">
        <v>2.7</v>
      </c>
      <c r="BL296">
        <v>1.08</v>
      </c>
      <c r="BM296">
        <v>1.05</v>
      </c>
      <c r="BN296" s="30">
        <v>294</v>
      </c>
      <c r="BO296">
        <v>8378756</v>
      </c>
      <c r="BP296">
        <v>4966</v>
      </c>
      <c r="BQ296">
        <v>212.94200000000001</v>
      </c>
      <c r="BR296">
        <v>135.572</v>
      </c>
      <c r="BS296">
        <v>14621</v>
      </c>
      <c r="BT296">
        <v>4729</v>
      </c>
      <c r="BU296">
        <v>256362</v>
      </c>
      <c r="BV296">
        <v>3624</v>
      </c>
      <c r="BW296">
        <v>2.7</v>
      </c>
      <c r="BX296">
        <v>1</v>
      </c>
      <c r="BY296">
        <v>0.6</v>
      </c>
      <c r="BZ296">
        <v>1.08</v>
      </c>
      <c r="CA296">
        <v>2.7</v>
      </c>
      <c r="CB296">
        <v>1.08</v>
      </c>
      <c r="CC296">
        <v>1.05</v>
      </c>
    </row>
    <row r="297" spans="1:81" x14ac:dyDescent="0.2">
      <c r="A297" s="2">
        <v>44125</v>
      </c>
      <c r="B297" s="30">
        <v>295</v>
      </c>
      <c r="C297">
        <v>8383283</v>
      </c>
      <c r="D297">
        <v>5179</v>
      </c>
      <c r="E297">
        <v>222.07599999999999</v>
      </c>
      <c r="F297">
        <v>141.387</v>
      </c>
      <c r="G297">
        <v>14843</v>
      </c>
      <c r="H297">
        <v>4934</v>
      </c>
      <c r="I297">
        <v>251255</v>
      </c>
      <c r="J297">
        <v>3633</v>
      </c>
      <c r="K297">
        <v>2.7</v>
      </c>
      <c r="L297">
        <v>1</v>
      </c>
      <c r="M297">
        <v>0.6</v>
      </c>
      <c r="N297">
        <v>1.08</v>
      </c>
      <c r="O297">
        <v>2.7</v>
      </c>
      <c r="P297">
        <v>1.08</v>
      </c>
      <c r="Q297">
        <v>1.05</v>
      </c>
      <c r="R297" s="30">
        <v>295</v>
      </c>
      <c r="S297">
        <v>8394447</v>
      </c>
      <c r="T297">
        <v>5481</v>
      </c>
      <c r="U297">
        <v>235.02500000000001</v>
      </c>
      <c r="V297">
        <v>149.631</v>
      </c>
      <c r="W297">
        <v>16121</v>
      </c>
      <c r="X297">
        <v>5240</v>
      </c>
      <c r="Y297">
        <v>238703</v>
      </c>
      <c r="Z297">
        <v>3680</v>
      </c>
      <c r="AA297">
        <v>2.7</v>
      </c>
      <c r="AB297">
        <v>1</v>
      </c>
      <c r="AC297">
        <v>0.6</v>
      </c>
      <c r="AD297">
        <v>1.08</v>
      </c>
      <c r="AE297">
        <v>2.7</v>
      </c>
      <c r="AF297">
        <v>1.08</v>
      </c>
      <c r="AG297">
        <v>1.052</v>
      </c>
      <c r="AH297" s="30">
        <v>295</v>
      </c>
      <c r="AI297">
        <v>8367860</v>
      </c>
      <c r="AJ297">
        <v>6269</v>
      </c>
      <c r="AK297">
        <v>268.815</v>
      </c>
      <c r="AL297">
        <v>171.14400000000001</v>
      </c>
      <c r="AM297">
        <v>17536</v>
      </c>
      <c r="AN297">
        <v>5970</v>
      </c>
      <c r="AO297">
        <v>263020</v>
      </c>
      <c r="AP297">
        <v>3766</v>
      </c>
      <c r="AQ297">
        <v>2.7</v>
      </c>
      <c r="AR297">
        <v>1</v>
      </c>
      <c r="AS297">
        <v>0.6</v>
      </c>
      <c r="AT297">
        <v>1.08</v>
      </c>
      <c r="AU297">
        <v>2.7</v>
      </c>
      <c r="AV297">
        <v>1.08</v>
      </c>
      <c r="AW297">
        <v>1.0489999999999999</v>
      </c>
      <c r="AX297" s="30">
        <v>295</v>
      </c>
      <c r="AY297">
        <v>8361482</v>
      </c>
      <c r="AZ297">
        <v>6052</v>
      </c>
      <c r="BA297">
        <v>259.51</v>
      </c>
      <c r="BB297">
        <v>165.22</v>
      </c>
      <c r="BC297">
        <v>17353</v>
      </c>
      <c r="BD297">
        <v>5783</v>
      </c>
      <c r="BE297">
        <v>269884</v>
      </c>
      <c r="BF297">
        <v>3655</v>
      </c>
      <c r="BG297">
        <v>2.7</v>
      </c>
      <c r="BH297">
        <v>1</v>
      </c>
      <c r="BI297">
        <v>0.6</v>
      </c>
      <c r="BJ297">
        <v>1.08</v>
      </c>
      <c r="BK297">
        <v>2.7</v>
      </c>
      <c r="BL297">
        <v>1.08</v>
      </c>
      <c r="BM297">
        <v>1.05</v>
      </c>
      <c r="BN297" s="30">
        <v>295</v>
      </c>
      <c r="BO297">
        <v>8373611</v>
      </c>
      <c r="BP297">
        <v>5145</v>
      </c>
      <c r="BQ297">
        <v>220.61799999999999</v>
      </c>
      <c r="BR297">
        <v>140.459</v>
      </c>
      <c r="BS297">
        <v>14695</v>
      </c>
      <c r="BT297">
        <v>4892</v>
      </c>
      <c r="BU297">
        <v>261193</v>
      </c>
      <c r="BV297">
        <v>3644</v>
      </c>
      <c r="BW297">
        <v>2.7</v>
      </c>
      <c r="BX297">
        <v>1</v>
      </c>
      <c r="BY297">
        <v>0.6</v>
      </c>
      <c r="BZ297">
        <v>1.08</v>
      </c>
      <c r="CA297">
        <v>2.7</v>
      </c>
      <c r="CB297">
        <v>1.08</v>
      </c>
      <c r="CC297">
        <v>1.05</v>
      </c>
    </row>
    <row r="298" spans="1:81" x14ac:dyDescent="0.2">
      <c r="A298" s="2">
        <v>44126</v>
      </c>
      <c r="B298" s="30">
        <v>296</v>
      </c>
      <c r="C298">
        <v>8378081</v>
      </c>
      <c r="D298">
        <v>5202</v>
      </c>
      <c r="E298">
        <v>223.06200000000001</v>
      </c>
      <c r="F298">
        <v>142.01499999999999</v>
      </c>
      <c r="G298">
        <v>15059</v>
      </c>
      <c r="H298">
        <v>4963</v>
      </c>
      <c r="I298">
        <v>255914</v>
      </c>
      <c r="J298">
        <v>3651</v>
      </c>
      <c r="K298">
        <v>2.7</v>
      </c>
      <c r="L298">
        <v>1</v>
      </c>
      <c r="M298">
        <v>0.6</v>
      </c>
      <c r="N298">
        <v>1.08</v>
      </c>
      <c r="O298">
        <v>2.7</v>
      </c>
      <c r="P298">
        <v>1.08</v>
      </c>
      <c r="Q298">
        <v>1.0509999999999999</v>
      </c>
      <c r="R298" s="30">
        <v>296</v>
      </c>
      <c r="S298">
        <v>8388790</v>
      </c>
      <c r="T298">
        <v>5657</v>
      </c>
      <c r="U298">
        <v>242.572</v>
      </c>
      <c r="V298">
        <v>154.43600000000001</v>
      </c>
      <c r="W298">
        <v>16187</v>
      </c>
      <c r="X298">
        <v>5415</v>
      </c>
      <c r="Y298">
        <v>243636</v>
      </c>
      <c r="Z298">
        <v>3697</v>
      </c>
      <c r="AA298">
        <v>2.7</v>
      </c>
      <c r="AB298">
        <v>1</v>
      </c>
      <c r="AC298">
        <v>0.6</v>
      </c>
      <c r="AD298">
        <v>1.08</v>
      </c>
      <c r="AE298">
        <v>2.7</v>
      </c>
      <c r="AF298">
        <v>1.08</v>
      </c>
      <c r="AG298">
        <v>1.052</v>
      </c>
      <c r="AH298" s="30">
        <v>296</v>
      </c>
      <c r="AI298">
        <v>8361738</v>
      </c>
      <c r="AJ298">
        <v>6122</v>
      </c>
      <c r="AK298">
        <v>262.51100000000002</v>
      </c>
      <c r="AL298">
        <v>167.131</v>
      </c>
      <c r="AM298">
        <v>17954</v>
      </c>
      <c r="AN298">
        <v>5851</v>
      </c>
      <c r="AO298">
        <v>268149</v>
      </c>
      <c r="AP298">
        <v>3780</v>
      </c>
      <c r="AQ298">
        <v>2.7</v>
      </c>
      <c r="AR298">
        <v>1</v>
      </c>
      <c r="AS298">
        <v>0.6</v>
      </c>
      <c r="AT298">
        <v>1.08</v>
      </c>
      <c r="AU298">
        <v>2.7</v>
      </c>
      <c r="AV298">
        <v>1.08</v>
      </c>
      <c r="AW298">
        <v>1.0489999999999999</v>
      </c>
      <c r="AX298" s="30">
        <v>296</v>
      </c>
      <c r="AY298">
        <v>8355240</v>
      </c>
      <c r="AZ298">
        <v>6242</v>
      </c>
      <c r="BA298">
        <v>267.65699999999998</v>
      </c>
      <c r="BB298">
        <v>170.40700000000001</v>
      </c>
      <c r="BC298">
        <v>17439</v>
      </c>
      <c r="BD298">
        <v>5966</v>
      </c>
      <c r="BE298">
        <v>274994</v>
      </c>
      <c r="BF298">
        <v>3669</v>
      </c>
      <c r="BG298">
        <v>2.7</v>
      </c>
      <c r="BH298">
        <v>1</v>
      </c>
      <c r="BI298">
        <v>0.6</v>
      </c>
      <c r="BJ298">
        <v>1.08</v>
      </c>
      <c r="BK298">
        <v>2.7</v>
      </c>
      <c r="BL298">
        <v>1.08</v>
      </c>
      <c r="BM298">
        <v>1.0489999999999999</v>
      </c>
      <c r="BN298" s="30">
        <v>296</v>
      </c>
      <c r="BO298">
        <v>8368497</v>
      </c>
      <c r="BP298">
        <v>5114</v>
      </c>
      <c r="BQ298">
        <v>219.28800000000001</v>
      </c>
      <c r="BR298">
        <v>139.61199999999999</v>
      </c>
      <c r="BS298">
        <v>14956</v>
      </c>
      <c r="BT298">
        <v>4884</v>
      </c>
      <c r="BU298">
        <v>265694</v>
      </c>
      <c r="BV298">
        <v>3663</v>
      </c>
      <c r="BW298">
        <v>2.7</v>
      </c>
      <c r="BX298">
        <v>1</v>
      </c>
      <c r="BY298">
        <v>0.6</v>
      </c>
      <c r="BZ298">
        <v>1.08</v>
      </c>
      <c r="CA298">
        <v>2.7</v>
      </c>
      <c r="CB298">
        <v>1.08</v>
      </c>
      <c r="CC298">
        <v>1.05</v>
      </c>
    </row>
    <row r="299" spans="1:81" x14ac:dyDescent="0.2">
      <c r="A299" s="2">
        <v>44127</v>
      </c>
      <c r="B299" s="30">
        <v>297</v>
      </c>
      <c r="C299">
        <v>8372768</v>
      </c>
      <c r="D299">
        <v>5313</v>
      </c>
      <c r="E299">
        <v>227.821</v>
      </c>
      <c r="F299">
        <v>145.04499999999999</v>
      </c>
      <c r="G299">
        <v>15181</v>
      </c>
      <c r="H299">
        <v>5080</v>
      </c>
      <c r="I299">
        <v>260838</v>
      </c>
      <c r="J299">
        <v>3664</v>
      </c>
      <c r="K299">
        <v>2.7</v>
      </c>
      <c r="L299">
        <v>1</v>
      </c>
      <c r="M299">
        <v>0.6</v>
      </c>
      <c r="N299">
        <v>1.08</v>
      </c>
      <c r="O299">
        <v>2.7</v>
      </c>
      <c r="P299">
        <v>1.08</v>
      </c>
      <c r="Q299">
        <v>1.05</v>
      </c>
      <c r="R299" s="30">
        <v>297</v>
      </c>
      <c r="S299">
        <v>8383027</v>
      </c>
      <c r="T299">
        <v>5763</v>
      </c>
      <c r="U299">
        <v>247.11699999999999</v>
      </c>
      <c r="V299">
        <v>157.33000000000001</v>
      </c>
      <c r="W299">
        <v>16349</v>
      </c>
      <c r="X299">
        <v>5495</v>
      </c>
      <c r="Y299">
        <v>248697</v>
      </c>
      <c r="Z299">
        <v>3706</v>
      </c>
      <c r="AA299">
        <v>2.7</v>
      </c>
      <c r="AB299">
        <v>1</v>
      </c>
      <c r="AC299">
        <v>0.6</v>
      </c>
      <c r="AD299">
        <v>1.08</v>
      </c>
      <c r="AE299">
        <v>2.7</v>
      </c>
      <c r="AF299">
        <v>1.08</v>
      </c>
      <c r="AG299">
        <v>1.0509999999999999</v>
      </c>
      <c r="AH299" s="30">
        <v>297</v>
      </c>
      <c r="AI299">
        <v>8355670</v>
      </c>
      <c r="AJ299">
        <v>6068</v>
      </c>
      <c r="AK299">
        <v>260.19600000000003</v>
      </c>
      <c r="AL299">
        <v>165.65600000000001</v>
      </c>
      <c r="AM299">
        <v>18263</v>
      </c>
      <c r="AN299">
        <v>5813</v>
      </c>
      <c r="AO299">
        <v>274335</v>
      </c>
      <c r="AP299">
        <v>3797</v>
      </c>
      <c r="AQ299">
        <v>2.7</v>
      </c>
      <c r="AR299">
        <v>1</v>
      </c>
      <c r="AS299">
        <v>0.6</v>
      </c>
      <c r="AT299">
        <v>1.08</v>
      </c>
      <c r="AU299">
        <v>2.7</v>
      </c>
      <c r="AV299">
        <v>1.08</v>
      </c>
      <c r="AW299">
        <v>1.048</v>
      </c>
      <c r="AX299" s="30">
        <v>297</v>
      </c>
      <c r="AY299">
        <v>8349170</v>
      </c>
      <c r="AZ299">
        <v>6070</v>
      </c>
      <c r="BA299">
        <v>260.28199999999998</v>
      </c>
      <c r="BB299">
        <v>165.71100000000001</v>
      </c>
      <c r="BC299">
        <v>17861</v>
      </c>
      <c r="BD299">
        <v>5820</v>
      </c>
      <c r="BE299">
        <v>281172</v>
      </c>
      <c r="BF299">
        <v>3681</v>
      </c>
      <c r="BG299">
        <v>2.7</v>
      </c>
      <c r="BH299">
        <v>1</v>
      </c>
      <c r="BI299">
        <v>0.6</v>
      </c>
      <c r="BJ299">
        <v>1.08</v>
      </c>
      <c r="BK299">
        <v>2.7</v>
      </c>
      <c r="BL299">
        <v>1.08</v>
      </c>
      <c r="BM299">
        <v>1.0489999999999999</v>
      </c>
      <c r="BN299" s="30">
        <v>297</v>
      </c>
      <c r="BO299">
        <v>8363368</v>
      </c>
      <c r="BP299">
        <v>5129</v>
      </c>
      <c r="BQ299">
        <v>219.93199999999999</v>
      </c>
      <c r="BR299">
        <v>140.02199999999999</v>
      </c>
      <c r="BS299">
        <v>15179</v>
      </c>
      <c r="BT299">
        <v>4891</v>
      </c>
      <c r="BU299">
        <v>270528</v>
      </c>
      <c r="BV299">
        <v>3678</v>
      </c>
      <c r="BW299">
        <v>2.7</v>
      </c>
      <c r="BX299">
        <v>1</v>
      </c>
      <c r="BY299">
        <v>0.6</v>
      </c>
      <c r="BZ299">
        <v>1.08</v>
      </c>
      <c r="CA299">
        <v>2.7</v>
      </c>
      <c r="CB299">
        <v>1.08</v>
      </c>
      <c r="CC299">
        <v>1.05</v>
      </c>
    </row>
    <row r="300" spans="1:81" x14ac:dyDescent="0.2">
      <c r="A300" s="2">
        <v>44128</v>
      </c>
      <c r="B300" s="30">
        <v>298</v>
      </c>
      <c r="C300">
        <v>8367619</v>
      </c>
      <c r="D300">
        <v>5149</v>
      </c>
      <c r="E300">
        <v>220.78899999999999</v>
      </c>
      <c r="F300">
        <v>140.56800000000001</v>
      </c>
      <c r="G300">
        <v>15588</v>
      </c>
      <c r="H300">
        <v>4906</v>
      </c>
      <c r="I300">
        <v>266306</v>
      </c>
      <c r="J300">
        <v>3684</v>
      </c>
      <c r="K300">
        <v>2.7</v>
      </c>
      <c r="L300">
        <v>1</v>
      </c>
      <c r="M300">
        <v>0.6</v>
      </c>
      <c r="N300">
        <v>1.08</v>
      </c>
      <c r="O300">
        <v>2.7</v>
      </c>
      <c r="P300">
        <v>1.08</v>
      </c>
      <c r="Q300">
        <v>1.05</v>
      </c>
      <c r="R300" s="30">
        <v>298</v>
      </c>
      <c r="S300">
        <v>8377558</v>
      </c>
      <c r="T300">
        <v>5469</v>
      </c>
      <c r="U300">
        <v>234.511</v>
      </c>
      <c r="V300">
        <v>149.304</v>
      </c>
      <c r="W300">
        <v>16873</v>
      </c>
      <c r="X300">
        <v>5239</v>
      </c>
      <c r="Y300">
        <v>254901</v>
      </c>
      <c r="Z300">
        <v>3726</v>
      </c>
      <c r="AA300">
        <v>2.7</v>
      </c>
      <c r="AB300">
        <v>1</v>
      </c>
      <c r="AC300">
        <v>0.6</v>
      </c>
      <c r="AD300">
        <v>1.08</v>
      </c>
      <c r="AE300">
        <v>2.7</v>
      </c>
      <c r="AF300">
        <v>1.08</v>
      </c>
      <c r="AG300">
        <v>1.05</v>
      </c>
      <c r="AH300" s="30">
        <v>298</v>
      </c>
      <c r="AI300">
        <v>8349357</v>
      </c>
      <c r="AJ300">
        <v>6313</v>
      </c>
      <c r="AK300">
        <v>270.70100000000002</v>
      </c>
      <c r="AL300">
        <v>172.345</v>
      </c>
      <c r="AM300">
        <v>18310</v>
      </c>
      <c r="AN300">
        <v>6021</v>
      </c>
      <c r="AO300">
        <v>280627</v>
      </c>
      <c r="AP300">
        <v>3812</v>
      </c>
      <c r="AQ300">
        <v>2.7</v>
      </c>
      <c r="AR300">
        <v>1</v>
      </c>
      <c r="AS300">
        <v>0.6</v>
      </c>
      <c r="AT300">
        <v>1.08</v>
      </c>
      <c r="AU300">
        <v>2.7</v>
      </c>
      <c r="AV300">
        <v>1.08</v>
      </c>
      <c r="AW300">
        <v>1.048</v>
      </c>
      <c r="AX300" s="30">
        <v>298</v>
      </c>
      <c r="AY300">
        <v>8343129</v>
      </c>
      <c r="AZ300">
        <v>6041</v>
      </c>
      <c r="BA300">
        <v>259.03800000000001</v>
      </c>
      <c r="BB300">
        <v>164.91900000000001</v>
      </c>
      <c r="BC300">
        <v>18141</v>
      </c>
      <c r="BD300">
        <v>5790</v>
      </c>
      <c r="BE300">
        <v>287219</v>
      </c>
      <c r="BF300">
        <v>3692</v>
      </c>
      <c r="BG300">
        <v>2.7</v>
      </c>
      <c r="BH300">
        <v>1</v>
      </c>
      <c r="BI300">
        <v>0.6</v>
      </c>
      <c r="BJ300">
        <v>1.08</v>
      </c>
      <c r="BK300">
        <v>2.7</v>
      </c>
      <c r="BL300">
        <v>1.08</v>
      </c>
      <c r="BM300">
        <v>1.048</v>
      </c>
      <c r="BN300" s="30">
        <v>298</v>
      </c>
      <c r="BO300">
        <v>8358218</v>
      </c>
      <c r="BP300">
        <v>5150</v>
      </c>
      <c r="BQ300">
        <v>220.83199999999999</v>
      </c>
      <c r="BR300">
        <v>140.595</v>
      </c>
      <c r="BS300">
        <v>15378</v>
      </c>
      <c r="BT300">
        <v>4930</v>
      </c>
      <c r="BU300">
        <v>275935</v>
      </c>
      <c r="BV300">
        <v>3691</v>
      </c>
      <c r="BW300">
        <v>2.7</v>
      </c>
      <c r="BX300">
        <v>1</v>
      </c>
      <c r="BY300">
        <v>0.6</v>
      </c>
      <c r="BZ300">
        <v>1.08</v>
      </c>
      <c r="CA300">
        <v>2.7</v>
      </c>
      <c r="CB300">
        <v>1.08</v>
      </c>
      <c r="CC300">
        <v>1.0489999999999999</v>
      </c>
    </row>
    <row r="301" spans="1:81" x14ac:dyDescent="0.2">
      <c r="A301" s="2">
        <v>44129</v>
      </c>
      <c r="B301" s="30">
        <v>299</v>
      </c>
      <c r="C301">
        <v>8362264</v>
      </c>
      <c r="D301">
        <v>5355</v>
      </c>
      <c r="E301">
        <v>229.62200000000001</v>
      </c>
      <c r="F301">
        <v>146.19200000000001</v>
      </c>
      <c r="G301">
        <v>15616</v>
      </c>
      <c r="H301">
        <v>5121</v>
      </c>
      <c r="I301">
        <v>271334</v>
      </c>
      <c r="J301">
        <v>3689</v>
      </c>
      <c r="K301">
        <v>2.7</v>
      </c>
      <c r="L301">
        <v>1</v>
      </c>
      <c r="M301">
        <v>0.6</v>
      </c>
      <c r="N301">
        <v>1.08</v>
      </c>
      <c r="O301">
        <v>2.7</v>
      </c>
      <c r="P301">
        <v>1.08</v>
      </c>
      <c r="Q301">
        <v>1.048</v>
      </c>
      <c r="R301" s="30">
        <v>299</v>
      </c>
      <c r="S301">
        <v>8371845</v>
      </c>
      <c r="T301">
        <v>5713</v>
      </c>
      <c r="U301">
        <v>244.97300000000001</v>
      </c>
      <c r="V301">
        <v>155.965</v>
      </c>
      <c r="W301">
        <v>16889</v>
      </c>
      <c r="X301">
        <v>5453</v>
      </c>
      <c r="Y301">
        <v>260183</v>
      </c>
      <c r="Z301">
        <v>3738</v>
      </c>
      <c r="AA301">
        <v>2.7</v>
      </c>
      <c r="AB301">
        <v>1</v>
      </c>
      <c r="AC301">
        <v>0.6</v>
      </c>
      <c r="AD301">
        <v>1.08</v>
      </c>
      <c r="AE301">
        <v>2.7</v>
      </c>
      <c r="AF301">
        <v>1.08</v>
      </c>
      <c r="AG301">
        <v>1.0489999999999999</v>
      </c>
      <c r="AH301" s="30">
        <v>299</v>
      </c>
      <c r="AI301">
        <v>8343025</v>
      </c>
      <c r="AJ301">
        <v>6332</v>
      </c>
      <c r="AK301">
        <v>271.51600000000002</v>
      </c>
      <c r="AL301">
        <v>172.864</v>
      </c>
      <c r="AM301">
        <v>18518</v>
      </c>
      <c r="AN301">
        <v>6105</v>
      </c>
      <c r="AO301">
        <v>286868</v>
      </c>
      <c r="AP301">
        <v>3824</v>
      </c>
      <c r="AQ301">
        <v>2.7</v>
      </c>
      <c r="AR301">
        <v>1</v>
      </c>
      <c r="AS301">
        <v>0.6</v>
      </c>
      <c r="AT301">
        <v>1.08</v>
      </c>
      <c r="AU301">
        <v>2.7</v>
      </c>
      <c r="AV301">
        <v>1.08</v>
      </c>
      <c r="AW301">
        <v>1.0469999999999999</v>
      </c>
      <c r="AX301" s="30">
        <v>299</v>
      </c>
      <c r="AY301">
        <v>8336949</v>
      </c>
      <c r="AZ301">
        <v>6180</v>
      </c>
      <c r="BA301">
        <v>264.99799999999999</v>
      </c>
      <c r="BB301">
        <v>168.714</v>
      </c>
      <c r="BC301">
        <v>18266</v>
      </c>
      <c r="BD301">
        <v>5916</v>
      </c>
      <c r="BE301">
        <v>293520</v>
      </c>
      <c r="BF301">
        <v>3705</v>
      </c>
      <c r="BG301">
        <v>2.7</v>
      </c>
      <c r="BH301">
        <v>1</v>
      </c>
      <c r="BI301">
        <v>0.6</v>
      </c>
      <c r="BJ301">
        <v>1.08</v>
      </c>
      <c r="BK301">
        <v>2.7</v>
      </c>
      <c r="BL301">
        <v>1.08</v>
      </c>
      <c r="BM301">
        <v>1.0469999999999999</v>
      </c>
      <c r="BN301" s="30">
        <v>299</v>
      </c>
      <c r="BO301">
        <v>8352860</v>
      </c>
      <c r="BP301">
        <v>5358</v>
      </c>
      <c r="BQ301">
        <v>229.751</v>
      </c>
      <c r="BR301">
        <v>146.273</v>
      </c>
      <c r="BS301">
        <v>15399</v>
      </c>
      <c r="BT301">
        <v>5129</v>
      </c>
      <c r="BU301">
        <v>280919</v>
      </c>
      <c r="BV301">
        <v>3713</v>
      </c>
      <c r="BW301">
        <v>2.7</v>
      </c>
      <c r="BX301">
        <v>1</v>
      </c>
      <c r="BY301">
        <v>0.6</v>
      </c>
      <c r="BZ301">
        <v>1.08</v>
      </c>
      <c r="CA301">
        <v>2.7</v>
      </c>
      <c r="CB301">
        <v>1.08</v>
      </c>
      <c r="CC301">
        <v>1.0489999999999999</v>
      </c>
    </row>
    <row r="302" spans="1:81" x14ac:dyDescent="0.2">
      <c r="A302" s="2">
        <v>44130</v>
      </c>
      <c r="B302" s="30">
        <v>300</v>
      </c>
      <c r="C302">
        <v>8356844</v>
      </c>
      <c r="D302">
        <v>5420</v>
      </c>
      <c r="E302">
        <v>232.41</v>
      </c>
      <c r="F302">
        <v>147.96600000000001</v>
      </c>
      <c r="G302">
        <v>15785</v>
      </c>
      <c r="H302">
        <v>5186</v>
      </c>
      <c r="I302">
        <v>276495</v>
      </c>
      <c r="J302">
        <v>3701</v>
      </c>
      <c r="K302">
        <v>2.7</v>
      </c>
      <c r="L302">
        <v>1</v>
      </c>
      <c r="M302">
        <v>0.6</v>
      </c>
      <c r="N302">
        <v>1.08</v>
      </c>
      <c r="O302">
        <v>2.7</v>
      </c>
      <c r="P302">
        <v>1.08</v>
      </c>
      <c r="Q302">
        <v>1.0489999999999999</v>
      </c>
      <c r="R302" s="30">
        <v>300</v>
      </c>
      <c r="S302">
        <v>8365895</v>
      </c>
      <c r="T302">
        <v>5950</v>
      </c>
      <c r="U302">
        <v>255.136</v>
      </c>
      <c r="V302">
        <v>162.435</v>
      </c>
      <c r="W302">
        <v>16935</v>
      </c>
      <c r="X302">
        <v>5667</v>
      </c>
      <c r="Y302">
        <v>265523</v>
      </c>
      <c r="Z302">
        <v>3750</v>
      </c>
      <c r="AA302">
        <v>2.7</v>
      </c>
      <c r="AB302">
        <v>1</v>
      </c>
      <c r="AC302">
        <v>0.6</v>
      </c>
      <c r="AD302">
        <v>1.08</v>
      </c>
      <c r="AE302">
        <v>2.7</v>
      </c>
      <c r="AF302">
        <v>1.08</v>
      </c>
      <c r="AG302">
        <v>1.048</v>
      </c>
      <c r="AH302" s="30">
        <v>300</v>
      </c>
      <c r="AI302">
        <v>8336555</v>
      </c>
      <c r="AJ302">
        <v>6470</v>
      </c>
      <c r="AK302">
        <v>277.43400000000003</v>
      </c>
      <c r="AL302">
        <v>176.631</v>
      </c>
      <c r="AM302">
        <v>18638</v>
      </c>
      <c r="AN302">
        <v>6212</v>
      </c>
      <c r="AO302">
        <v>292261</v>
      </c>
      <c r="AP302">
        <v>3842</v>
      </c>
      <c r="AQ302">
        <v>2.7</v>
      </c>
      <c r="AR302">
        <v>1</v>
      </c>
      <c r="AS302">
        <v>0.6</v>
      </c>
      <c r="AT302">
        <v>1.08</v>
      </c>
      <c r="AU302">
        <v>2.7</v>
      </c>
      <c r="AV302">
        <v>1.08</v>
      </c>
      <c r="AW302">
        <v>1.0469999999999999</v>
      </c>
      <c r="AX302" s="30">
        <v>300</v>
      </c>
      <c r="AY302">
        <v>8330511</v>
      </c>
      <c r="AZ302">
        <v>6438</v>
      </c>
      <c r="BA302">
        <v>276.06099999999998</v>
      </c>
      <c r="BB302">
        <v>175.75700000000001</v>
      </c>
      <c r="BC302">
        <v>18283</v>
      </c>
      <c r="BD302">
        <v>6163</v>
      </c>
      <c r="BE302">
        <v>298864</v>
      </c>
      <c r="BF302">
        <v>3722</v>
      </c>
      <c r="BG302">
        <v>2.7</v>
      </c>
      <c r="BH302">
        <v>1</v>
      </c>
      <c r="BI302">
        <v>0.6</v>
      </c>
      <c r="BJ302">
        <v>1.08</v>
      </c>
      <c r="BK302">
        <v>2.7</v>
      </c>
      <c r="BL302">
        <v>1.08</v>
      </c>
      <c r="BM302">
        <v>1.046</v>
      </c>
      <c r="BN302" s="30">
        <v>300</v>
      </c>
      <c r="BO302">
        <v>8347565</v>
      </c>
      <c r="BP302">
        <v>5295</v>
      </c>
      <c r="BQ302">
        <v>227.05</v>
      </c>
      <c r="BR302">
        <v>144.554</v>
      </c>
      <c r="BS302">
        <v>15683</v>
      </c>
      <c r="BT302">
        <v>5074</v>
      </c>
      <c r="BU302">
        <v>285708</v>
      </c>
      <c r="BV302">
        <v>3727</v>
      </c>
      <c r="BW302">
        <v>2.7</v>
      </c>
      <c r="BX302">
        <v>1</v>
      </c>
      <c r="BY302">
        <v>0.6</v>
      </c>
      <c r="BZ302">
        <v>1.08</v>
      </c>
      <c r="CA302">
        <v>2.7</v>
      </c>
      <c r="CB302">
        <v>1.08</v>
      </c>
      <c r="CC302">
        <v>1.0489999999999999</v>
      </c>
    </row>
    <row r="303" spans="1:81" x14ac:dyDescent="0.2">
      <c r="A303" s="2">
        <v>44131</v>
      </c>
      <c r="B303" s="30">
        <v>301</v>
      </c>
      <c r="C303">
        <v>8350138</v>
      </c>
      <c r="D303">
        <v>6706</v>
      </c>
      <c r="E303">
        <v>287.553</v>
      </c>
      <c r="F303">
        <v>183.07400000000001</v>
      </c>
      <c r="G303">
        <v>15946</v>
      </c>
      <c r="H303">
        <v>5259</v>
      </c>
      <c r="I303">
        <v>281404</v>
      </c>
      <c r="J303">
        <v>3715</v>
      </c>
      <c r="K303">
        <v>2.7</v>
      </c>
      <c r="L303">
        <v>1.22</v>
      </c>
      <c r="M303">
        <v>0.6</v>
      </c>
      <c r="N303">
        <v>1.08</v>
      </c>
      <c r="O303">
        <v>3.2949999999999999</v>
      </c>
      <c r="P303">
        <v>1.3180000000000001</v>
      </c>
      <c r="Q303">
        <v>1.048</v>
      </c>
      <c r="R303" s="30">
        <v>301</v>
      </c>
      <c r="S303">
        <v>8358748</v>
      </c>
      <c r="T303">
        <v>7147</v>
      </c>
      <c r="U303">
        <v>306.46300000000002</v>
      </c>
      <c r="V303">
        <v>195.113</v>
      </c>
      <c r="W303">
        <v>17274</v>
      </c>
      <c r="X303">
        <v>5611</v>
      </c>
      <c r="Y303">
        <v>271192</v>
      </c>
      <c r="Z303">
        <v>3761</v>
      </c>
      <c r="AA303">
        <v>2.7</v>
      </c>
      <c r="AB303">
        <v>1.22</v>
      </c>
      <c r="AC303">
        <v>0.6</v>
      </c>
      <c r="AD303">
        <v>1.08</v>
      </c>
      <c r="AE303">
        <v>3.2949999999999999</v>
      </c>
      <c r="AF303">
        <v>1.3180000000000001</v>
      </c>
      <c r="AG303">
        <v>1.0469999999999999</v>
      </c>
      <c r="AH303" s="30">
        <v>301</v>
      </c>
      <c r="AI303">
        <v>8328927</v>
      </c>
      <c r="AJ303">
        <v>7628</v>
      </c>
      <c r="AK303">
        <v>327.089</v>
      </c>
      <c r="AL303">
        <v>208.244</v>
      </c>
      <c r="AM303">
        <v>19096</v>
      </c>
      <c r="AN303">
        <v>6012</v>
      </c>
      <c r="AO303">
        <v>298837</v>
      </c>
      <c r="AP303">
        <v>3856</v>
      </c>
      <c r="AQ303">
        <v>2.7</v>
      </c>
      <c r="AR303">
        <v>1.22</v>
      </c>
      <c r="AS303">
        <v>0.6</v>
      </c>
      <c r="AT303">
        <v>1.08</v>
      </c>
      <c r="AU303">
        <v>3.2949999999999999</v>
      </c>
      <c r="AV303">
        <v>1.3180000000000001</v>
      </c>
      <c r="AW303">
        <v>1.0449999999999999</v>
      </c>
      <c r="AX303" s="30">
        <v>301</v>
      </c>
      <c r="AY303">
        <v>8322829</v>
      </c>
      <c r="AZ303">
        <v>7682</v>
      </c>
      <c r="BA303">
        <v>329.404</v>
      </c>
      <c r="BB303">
        <v>209.71899999999999</v>
      </c>
      <c r="BC303">
        <v>18682</v>
      </c>
      <c r="BD303">
        <v>6039</v>
      </c>
      <c r="BE303">
        <v>304959</v>
      </c>
      <c r="BF303">
        <v>3735</v>
      </c>
      <c r="BG303">
        <v>2.7</v>
      </c>
      <c r="BH303">
        <v>1.22</v>
      </c>
      <c r="BI303">
        <v>0.6</v>
      </c>
      <c r="BJ303">
        <v>1.08</v>
      </c>
      <c r="BK303">
        <v>3.2949999999999999</v>
      </c>
      <c r="BL303">
        <v>1.3180000000000001</v>
      </c>
      <c r="BM303">
        <v>1.0449999999999999</v>
      </c>
      <c r="BN303" s="30">
        <v>301</v>
      </c>
      <c r="BO303">
        <v>8341007</v>
      </c>
      <c r="BP303">
        <v>6558</v>
      </c>
      <c r="BQ303">
        <v>281.20699999999999</v>
      </c>
      <c r="BR303">
        <v>179.03299999999999</v>
      </c>
      <c r="BS303">
        <v>15818</v>
      </c>
      <c r="BT303">
        <v>5160</v>
      </c>
      <c r="BU303">
        <v>291128</v>
      </c>
      <c r="BV303">
        <v>3743</v>
      </c>
      <c r="BW303">
        <v>2.7</v>
      </c>
      <c r="BX303">
        <v>1.22</v>
      </c>
      <c r="BY303">
        <v>0.6</v>
      </c>
      <c r="BZ303">
        <v>1.08</v>
      </c>
      <c r="CA303">
        <v>3.2949999999999999</v>
      </c>
      <c r="CB303">
        <v>1.3180000000000001</v>
      </c>
      <c r="CC303">
        <v>1.048</v>
      </c>
    </row>
    <row r="304" spans="1:81" x14ac:dyDescent="0.2">
      <c r="A304" s="2">
        <v>44132</v>
      </c>
      <c r="B304" s="30">
        <v>302</v>
      </c>
      <c r="C304">
        <v>8343541</v>
      </c>
      <c r="D304">
        <v>6597</v>
      </c>
      <c r="E304">
        <v>282.87900000000002</v>
      </c>
      <c r="F304">
        <v>180.09800000000001</v>
      </c>
      <c r="G304">
        <v>17444</v>
      </c>
      <c r="H304">
        <v>5208</v>
      </c>
      <c r="I304">
        <v>286996</v>
      </c>
      <c r="J304">
        <v>3728</v>
      </c>
      <c r="K304">
        <v>2.7</v>
      </c>
      <c r="L304">
        <v>1.22</v>
      </c>
      <c r="M304">
        <v>0.6</v>
      </c>
      <c r="N304">
        <v>1.08</v>
      </c>
      <c r="O304">
        <v>3.2949999999999999</v>
      </c>
      <c r="P304">
        <v>1.3180000000000001</v>
      </c>
      <c r="Q304">
        <v>1.0469999999999999</v>
      </c>
      <c r="R304" s="30">
        <v>302</v>
      </c>
      <c r="S304">
        <v>8351488</v>
      </c>
      <c r="T304">
        <v>7260</v>
      </c>
      <c r="U304">
        <v>311.30900000000003</v>
      </c>
      <c r="V304">
        <v>198.19800000000001</v>
      </c>
      <c r="W304">
        <v>18711</v>
      </c>
      <c r="X304">
        <v>5710</v>
      </c>
      <c r="Y304">
        <v>276881</v>
      </c>
      <c r="Z304">
        <v>3775</v>
      </c>
      <c r="AA304">
        <v>2.7</v>
      </c>
      <c r="AB304">
        <v>1.22</v>
      </c>
      <c r="AC304">
        <v>0.6</v>
      </c>
      <c r="AD304">
        <v>1.08</v>
      </c>
      <c r="AE304">
        <v>3.2949999999999999</v>
      </c>
      <c r="AF304">
        <v>1.3180000000000001</v>
      </c>
      <c r="AG304">
        <v>1.0469999999999999</v>
      </c>
      <c r="AH304" s="30">
        <v>302</v>
      </c>
      <c r="AI304">
        <v>8320930</v>
      </c>
      <c r="AJ304">
        <v>7997</v>
      </c>
      <c r="AK304">
        <v>342.911</v>
      </c>
      <c r="AL304">
        <v>218.31800000000001</v>
      </c>
      <c r="AM304">
        <v>20408</v>
      </c>
      <c r="AN304">
        <v>6316</v>
      </c>
      <c r="AO304">
        <v>305307</v>
      </c>
      <c r="AP304">
        <v>3864</v>
      </c>
      <c r="AQ304">
        <v>2.7</v>
      </c>
      <c r="AR304">
        <v>1.22</v>
      </c>
      <c r="AS304">
        <v>0.6</v>
      </c>
      <c r="AT304">
        <v>1.08</v>
      </c>
      <c r="AU304">
        <v>3.2949999999999999</v>
      </c>
      <c r="AV304">
        <v>1.3180000000000001</v>
      </c>
      <c r="AW304">
        <v>1.0449999999999999</v>
      </c>
      <c r="AX304" s="30">
        <v>302</v>
      </c>
      <c r="AY304">
        <v>8315027</v>
      </c>
      <c r="AZ304">
        <v>7802</v>
      </c>
      <c r="BA304">
        <v>334.55</v>
      </c>
      <c r="BB304">
        <v>212.995</v>
      </c>
      <c r="BC304">
        <v>20232</v>
      </c>
      <c r="BD304">
        <v>6132</v>
      </c>
      <c r="BE304">
        <v>311522</v>
      </c>
      <c r="BF304">
        <v>3750</v>
      </c>
      <c r="BG304">
        <v>2.7</v>
      </c>
      <c r="BH304">
        <v>1.22</v>
      </c>
      <c r="BI304">
        <v>0.6</v>
      </c>
      <c r="BJ304">
        <v>1.08</v>
      </c>
      <c r="BK304">
        <v>3.2949999999999999</v>
      </c>
      <c r="BL304">
        <v>1.3180000000000001</v>
      </c>
      <c r="BM304">
        <v>1.0449999999999999</v>
      </c>
      <c r="BN304" s="30">
        <v>302</v>
      </c>
      <c r="BO304">
        <v>8334423</v>
      </c>
      <c r="BP304">
        <v>6584</v>
      </c>
      <c r="BQ304">
        <v>282.322</v>
      </c>
      <c r="BR304">
        <v>179.74299999999999</v>
      </c>
      <c r="BS304">
        <v>17195</v>
      </c>
      <c r="BT304">
        <v>5181</v>
      </c>
      <c r="BU304">
        <v>296450</v>
      </c>
      <c r="BV304">
        <v>3755</v>
      </c>
      <c r="BW304">
        <v>2.7</v>
      </c>
      <c r="BX304">
        <v>1.22</v>
      </c>
      <c r="BY304">
        <v>0.6</v>
      </c>
      <c r="BZ304">
        <v>1.08</v>
      </c>
      <c r="CA304">
        <v>3.2949999999999999</v>
      </c>
      <c r="CB304">
        <v>1.3180000000000001</v>
      </c>
      <c r="CC304">
        <v>1.0469999999999999</v>
      </c>
    </row>
    <row r="305" spans="1:81" x14ac:dyDescent="0.2">
      <c r="A305" s="2">
        <v>44133</v>
      </c>
      <c r="B305" s="30">
        <v>303</v>
      </c>
      <c r="C305">
        <v>8336754</v>
      </c>
      <c r="D305">
        <v>6787</v>
      </c>
      <c r="E305">
        <v>291.02699999999999</v>
      </c>
      <c r="F305">
        <v>185.285</v>
      </c>
      <c r="G305">
        <v>18734</v>
      </c>
      <c r="H305">
        <v>5307</v>
      </c>
      <c r="I305">
        <v>292160</v>
      </c>
      <c r="J305">
        <v>3747</v>
      </c>
      <c r="K305">
        <v>2.7</v>
      </c>
      <c r="L305">
        <v>1.22</v>
      </c>
      <c r="M305">
        <v>0.6</v>
      </c>
      <c r="N305">
        <v>1.08</v>
      </c>
      <c r="O305">
        <v>3.2949999999999999</v>
      </c>
      <c r="P305">
        <v>1.3180000000000001</v>
      </c>
      <c r="Q305">
        <v>1.0860000000000001</v>
      </c>
      <c r="R305" s="30">
        <v>303</v>
      </c>
      <c r="S305">
        <v>8344140</v>
      </c>
      <c r="T305">
        <v>7348</v>
      </c>
      <c r="U305">
        <v>315.08199999999999</v>
      </c>
      <c r="V305">
        <v>200.6</v>
      </c>
      <c r="W305">
        <v>20195</v>
      </c>
      <c r="X305">
        <v>5776</v>
      </c>
      <c r="Y305">
        <v>282741</v>
      </c>
      <c r="Z305">
        <v>3788</v>
      </c>
      <c r="AA305">
        <v>2.7</v>
      </c>
      <c r="AB305">
        <v>1.22</v>
      </c>
      <c r="AC305">
        <v>0.6</v>
      </c>
      <c r="AD305">
        <v>1.08</v>
      </c>
      <c r="AE305">
        <v>3.2949999999999999</v>
      </c>
      <c r="AF305">
        <v>1.3180000000000001</v>
      </c>
      <c r="AG305">
        <v>1.0860000000000001</v>
      </c>
      <c r="AH305" s="30">
        <v>303</v>
      </c>
      <c r="AI305">
        <v>8312892</v>
      </c>
      <c r="AJ305">
        <v>8038</v>
      </c>
      <c r="AK305">
        <v>344.66899999999998</v>
      </c>
      <c r="AL305">
        <v>219.43700000000001</v>
      </c>
      <c r="AM305">
        <v>22055</v>
      </c>
      <c r="AN305">
        <v>6350</v>
      </c>
      <c r="AO305">
        <v>311380</v>
      </c>
      <c r="AP305">
        <v>3876</v>
      </c>
      <c r="AQ305">
        <v>2.7</v>
      </c>
      <c r="AR305">
        <v>1.22</v>
      </c>
      <c r="AS305">
        <v>0.6</v>
      </c>
      <c r="AT305">
        <v>1.08</v>
      </c>
      <c r="AU305">
        <v>3.2949999999999999</v>
      </c>
      <c r="AV305">
        <v>1.3180000000000001</v>
      </c>
      <c r="AW305">
        <v>1.081</v>
      </c>
      <c r="AX305" s="30">
        <v>303</v>
      </c>
      <c r="AY305">
        <v>8307030</v>
      </c>
      <c r="AZ305">
        <v>7997</v>
      </c>
      <c r="BA305">
        <v>342.911</v>
      </c>
      <c r="BB305">
        <v>218.31800000000001</v>
      </c>
      <c r="BC305">
        <v>21728</v>
      </c>
      <c r="BD305">
        <v>6306</v>
      </c>
      <c r="BE305">
        <v>317998</v>
      </c>
      <c r="BF305">
        <v>3764</v>
      </c>
      <c r="BG305">
        <v>2.7</v>
      </c>
      <c r="BH305">
        <v>1.22</v>
      </c>
      <c r="BI305">
        <v>0.6</v>
      </c>
      <c r="BJ305">
        <v>1.08</v>
      </c>
      <c r="BK305">
        <v>3.2949999999999999</v>
      </c>
      <c r="BL305">
        <v>1.3180000000000001</v>
      </c>
      <c r="BM305">
        <v>1.083</v>
      </c>
      <c r="BN305" s="30">
        <v>303</v>
      </c>
      <c r="BO305">
        <v>8327667</v>
      </c>
      <c r="BP305">
        <v>6756</v>
      </c>
      <c r="BQ305">
        <v>289.697</v>
      </c>
      <c r="BR305">
        <v>184.43899999999999</v>
      </c>
      <c r="BS305">
        <v>18463</v>
      </c>
      <c r="BT305">
        <v>5316</v>
      </c>
      <c r="BU305">
        <v>301411</v>
      </c>
      <c r="BV305">
        <v>3766</v>
      </c>
      <c r="BW305">
        <v>2.7</v>
      </c>
      <c r="BX305">
        <v>1.22</v>
      </c>
      <c r="BY305">
        <v>0.6</v>
      </c>
      <c r="BZ305">
        <v>1.08</v>
      </c>
      <c r="CA305">
        <v>3.2949999999999999</v>
      </c>
      <c r="CB305">
        <v>1.3180000000000001</v>
      </c>
      <c r="CC305">
        <v>1.0840000000000001</v>
      </c>
    </row>
    <row r="306" spans="1:81" x14ac:dyDescent="0.2">
      <c r="A306" s="2">
        <v>44134</v>
      </c>
      <c r="B306" s="30">
        <v>304</v>
      </c>
      <c r="C306">
        <v>8331514</v>
      </c>
      <c r="D306">
        <v>5240</v>
      </c>
      <c r="E306">
        <v>224.691</v>
      </c>
      <c r="F306">
        <v>143.05199999999999</v>
      </c>
      <c r="G306">
        <v>19842</v>
      </c>
      <c r="H306">
        <v>5679</v>
      </c>
      <c r="I306">
        <v>297694</v>
      </c>
      <c r="J306">
        <v>3763</v>
      </c>
      <c r="K306">
        <v>2.7</v>
      </c>
      <c r="L306">
        <v>1.22</v>
      </c>
      <c r="M306">
        <v>0.71</v>
      </c>
      <c r="N306">
        <v>0.78300000000000003</v>
      </c>
      <c r="O306">
        <v>3.2949999999999999</v>
      </c>
      <c r="P306">
        <v>0.95499999999999996</v>
      </c>
      <c r="Q306">
        <v>1.123</v>
      </c>
      <c r="R306" s="30">
        <v>304</v>
      </c>
      <c r="S306">
        <v>8338479</v>
      </c>
      <c r="T306">
        <v>5661</v>
      </c>
      <c r="U306">
        <v>242.744</v>
      </c>
      <c r="V306">
        <v>154.54499999999999</v>
      </c>
      <c r="W306">
        <v>21406</v>
      </c>
      <c r="X306">
        <v>6137</v>
      </c>
      <c r="Y306">
        <v>288746</v>
      </c>
      <c r="Z306">
        <v>3802</v>
      </c>
      <c r="AA306">
        <v>2.7</v>
      </c>
      <c r="AB306">
        <v>1.22</v>
      </c>
      <c r="AC306">
        <v>0.71</v>
      </c>
      <c r="AD306">
        <v>0.78300000000000003</v>
      </c>
      <c r="AE306">
        <v>3.2949999999999999</v>
      </c>
      <c r="AF306">
        <v>0.95499999999999996</v>
      </c>
      <c r="AG306">
        <v>1.1240000000000001</v>
      </c>
      <c r="AH306" s="30">
        <v>304</v>
      </c>
      <c r="AI306">
        <v>8306709</v>
      </c>
      <c r="AJ306">
        <v>6183</v>
      </c>
      <c r="AK306">
        <v>265.12700000000001</v>
      </c>
      <c r="AL306">
        <v>168.79599999999999</v>
      </c>
      <c r="AM306">
        <v>23353</v>
      </c>
      <c r="AN306">
        <v>6740</v>
      </c>
      <c r="AO306">
        <v>317741</v>
      </c>
      <c r="AP306">
        <v>3894</v>
      </c>
      <c r="AQ306">
        <v>2.7</v>
      </c>
      <c r="AR306">
        <v>1.22</v>
      </c>
      <c r="AS306">
        <v>0.71</v>
      </c>
      <c r="AT306">
        <v>0.78300000000000003</v>
      </c>
      <c r="AU306">
        <v>3.2949999999999999</v>
      </c>
      <c r="AV306">
        <v>0.95499999999999996</v>
      </c>
      <c r="AW306">
        <v>1.119</v>
      </c>
      <c r="AX306" s="30">
        <v>304</v>
      </c>
      <c r="AY306">
        <v>8301001</v>
      </c>
      <c r="AZ306">
        <v>6029</v>
      </c>
      <c r="BA306">
        <v>258.524</v>
      </c>
      <c r="BB306">
        <v>164.59200000000001</v>
      </c>
      <c r="BC306">
        <v>23159</v>
      </c>
      <c r="BD306">
        <v>6566</v>
      </c>
      <c r="BE306">
        <v>323719</v>
      </c>
      <c r="BF306">
        <v>3778</v>
      </c>
      <c r="BG306">
        <v>2.7</v>
      </c>
      <c r="BH306">
        <v>1.22</v>
      </c>
      <c r="BI306">
        <v>0.71</v>
      </c>
      <c r="BJ306">
        <v>0.78300000000000003</v>
      </c>
      <c r="BK306">
        <v>3.2949999999999999</v>
      </c>
      <c r="BL306">
        <v>0.95499999999999996</v>
      </c>
      <c r="BM306">
        <v>1.121</v>
      </c>
      <c r="BN306" s="30">
        <v>304</v>
      </c>
      <c r="BO306">
        <v>8322497</v>
      </c>
      <c r="BP306">
        <v>5170</v>
      </c>
      <c r="BQ306">
        <v>221.69</v>
      </c>
      <c r="BR306">
        <v>141.14099999999999</v>
      </c>
      <c r="BS306">
        <v>19622</v>
      </c>
      <c r="BT306">
        <v>5597</v>
      </c>
      <c r="BU306">
        <v>306899</v>
      </c>
      <c r="BV306">
        <v>3780</v>
      </c>
      <c r="BW306">
        <v>2.7</v>
      </c>
      <c r="BX306">
        <v>1.22</v>
      </c>
      <c r="BY306">
        <v>0.71</v>
      </c>
      <c r="BZ306">
        <v>0.78300000000000003</v>
      </c>
      <c r="CA306">
        <v>3.2949999999999999</v>
      </c>
      <c r="CB306">
        <v>0.95499999999999996</v>
      </c>
      <c r="CC306">
        <v>1.1220000000000001</v>
      </c>
    </row>
    <row r="307" spans="1:81" x14ac:dyDescent="0.2">
      <c r="A307" s="2">
        <v>44135</v>
      </c>
      <c r="B307" s="30">
        <v>305</v>
      </c>
      <c r="C307">
        <v>8325491</v>
      </c>
      <c r="D307">
        <v>6023</v>
      </c>
      <c r="E307">
        <v>258.26600000000002</v>
      </c>
      <c r="F307">
        <v>164.428</v>
      </c>
      <c r="G307">
        <v>18560</v>
      </c>
      <c r="H307">
        <v>6522</v>
      </c>
      <c r="I307">
        <v>303204</v>
      </c>
      <c r="J307">
        <v>3783</v>
      </c>
      <c r="K307">
        <v>2.7</v>
      </c>
      <c r="L307">
        <v>1.22</v>
      </c>
      <c r="M307">
        <v>0.71</v>
      </c>
      <c r="N307">
        <v>0.78300000000000003</v>
      </c>
      <c r="O307">
        <v>3.2949999999999999</v>
      </c>
      <c r="P307">
        <v>0.95499999999999996</v>
      </c>
      <c r="Q307">
        <v>1.1619999999999999</v>
      </c>
      <c r="R307" s="30">
        <v>305</v>
      </c>
      <c r="S307">
        <v>8332225</v>
      </c>
      <c r="T307">
        <v>6254</v>
      </c>
      <c r="U307">
        <v>268.17200000000003</v>
      </c>
      <c r="V307">
        <v>170.73400000000001</v>
      </c>
      <c r="W307">
        <v>20244</v>
      </c>
      <c r="X307">
        <v>6823</v>
      </c>
      <c r="Y307">
        <v>294731</v>
      </c>
      <c r="Z307">
        <v>3813</v>
      </c>
      <c r="AA307">
        <v>2.7</v>
      </c>
      <c r="AB307">
        <v>1.22</v>
      </c>
      <c r="AC307">
        <v>0.71</v>
      </c>
      <c r="AD307">
        <v>0.78300000000000003</v>
      </c>
      <c r="AE307">
        <v>3.2949999999999999</v>
      </c>
      <c r="AF307">
        <v>0.95499999999999996</v>
      </c>
      <c r="AG307">
        <v>1.1619999999999999</v>
      </c>
      <c r="AH307" s="30">
        <v>305</v>
      </c>
      <c r="AI307">
        <v>8299897</v>
      </c>
      <c r="AJ307">
        <v>6812</v>
      </c>
      <c r="AK307">
        <v>292.09899999999999</v>
      </c>
      <c r="AL307">
        <v>185.96799999999999</v>
      </c>
      <c r="AM307">
        <v>22103</v>
      </c>
      <c r="AN307">
        <v>7433</v>
      </c>
      <c r="AO307">
        <v>324599</v>
      </c>
      <c r="AP307">
        <v>3914</v>
      </c>
      <c r="AQ307">
        <v>2.7</v>
      </c>
      <c r="AR307">
        <v>1.22</v>
      </c>
      <c r="AS307">
        <v>0.71</v>
      </c>
      <c r="AT307">
        <v>0.78300000000000003</v>
      </c>
      <c r="AU307">
        <v>3.2949999999999999</v>
      </c>
      <c r="AV307">
        <v>0.95499999999999996</v>
      </c>
      <c r="AW307">
        <v>1.1559999999999999</v>
      </c>
      <c r="AX307" s="30">
        <v>305</v>
      </c>
      <c r="AY307">
        <v>8294213</v>
      </c>
      <c r="AZ307">
        <v>6788</v>
      </c>
      <c r="BA307">
        <v>291.06900000000002</v>
      </c>
      <c r="BB307">
        <v>185.31200000000001</v>
      </c>
      <c r="BC307">
        <v>21789</v>
      </c>
      <c r="BD307">
        <v>7399</v>
      </c>
      <c r="BE307">
        <v>330490</v>
      </c>
      <c r="BF307">
        <v>3788</v>
      </c>
      <c r="BG307">
        <v>2.7</v>
      </c>
      <c r="BH307">
        <v>1.22</v>
      </c>
      <c r="BI307">
        <v>0.71</v>
      </c>
      <c r="BJ307">
        <v>0.78300000000000003</v>
      </c>
      <c r="BK307">
        <v>3.2949999999999999</v>
      </c>
      <c r="BL307">
        <v>0.95499999999999996</v>
      </c>
      <c r="BM307">
        <v>1.159</v>
      </c>
      <c r="BN307" s="30">
        <v>305</v>
      </c>
      <c r="BO307">
        <v>8316730</v>
      </c>
      <c r="BP307">
        <v>5767</v>
      </c>
      <c r="BQ307">
        <v>247.28899999999999</v>
      </c>
      <c r="BR307">
        <v>157.43899999999999</v>
      </c>
      <c r="BS307">
        <v>18504</v>
      </c>
      <c r="BT307">
        <v>6288</v>
      </c>
      <c r="BU307">
        <v>312435</v>
      </c>
      <c r="BV307">
        <v>3792</v>
      </c>
      <c r="BW307">
        <v>2.7</v>
      </c>
      <c r="BX307">
        <v>1.22</v>
      </c>
      <c r="BY307">
        <v>0.71</v>
      </c>
      <c r="BZ307">
        <v>0.78300000000000003</v>
      </c>
      <c r="CA307">
        <v>3.2949999999999999</v>
      </c>
      <c r="CB307">
        <v>0.95499999999999996</v>
      </c>
      <c r="CC307">
        <v>1.159</v>
      </c>
    </row>
    <row r="308" spans="1:81" x14ac:dyDescent="0.2">
      <c r="A308" s="2">
        <v>44136</v>
      </c>
      <c r="B308" s="30">
        <v>306</v>
      </c>
      <c r="C308">
        <v>8319473</v>
      </c>
      <c r="D308">
        <v>6018</v>
      </c>
      <c r="E308">
        <v>258.05200000000002</v>
      </c>
      <c r="F308">
        <v>164.291</v>
      </c>
      <c r="G308">
        <v>18054</v>
      </c>
      <c r="H308">
        <v>6529</v>
      </c>
      <c r="I308">
        <v>309946</v>
      </c>
      <c r="J308">
        <v>3805</v>
      </c>
      <c r="K308">
        <v>2.7</v>
      </c>
      <c r="L308">
        <v>1.22</v>
      </c>
      <c r="M308">
        <v>0.71</v>
      </c>
      <c r="N308">
        <v>0.78300000000000003</v>
      </c>
      <c r="O308">
        <v>3.2949999999999999</v>
      </c>
      <c r="P308">
        <v>0.95499999999999996</v>
      </c>
      <c r="Q308">
        <v>1.137</v>
      </c>
      <c r="R308" s="30">
        <v>306</v>
      </c>
      <c r="S308">
        <v>8325515</v>
      </c>
      <c r="T308">
        <v>6710</v>
      </c>
      <c r="U308">
        <v>287.72500000000002</v>
      </c>
      <c r="V308">
        <v>183.18299999999999</v>
      </c>
      <c r="W308">
        <v>19192</v>
      </c>
      <c r="X308">
        <v>7306</v>
      </c>
      <c r="Y308">
        <v>301553</v>
      </c>
      <c r="Z308">
        <v>3826</v>
      </c>
      <c r="AA308">
        <v>2.7</v>
      </c>
      <c r="AB308">
        <v>1.22</v>
      </c>
      <c r="AC308">
        <v>0.71</v>
      </c>
      <c r="AD308">
        <v>0.78300000000000003</v>
      </c>
      <c r="AE308">
        <v>3.2949999999999999</v>
      </c>
      <c r="AF308">
        <v>0.95499999999999996</v>
      </c>
      <c r="AG308">
        <v>1.1379999999999999</v>
      </c>
      <c r="AH308" s="30">
        <v>306</v>
      </c>
      <c r="AI308">
        <v>8292718</v>
      </c>
      <c r="AJ308">
        <v>7179</v>
      </c>
      <c r="AK308">
        <v>307.83600000000001</v>
      </c>
      <c r="AL308">
        <v>195.98699999999999</v>
      </c>
      <c r="AM308">
        <v>21074</v>
      </c>
      <c r="AN308">
        <v>7841</v>
      </c>
      <c r="AO308">
        <v>332170</v>
      </c>
      <c r="AP308">
        <v>3927</v>
      </c>
      <c r="AQ308">
        <v>2.7</v>
      </c>
      <c r="AR308">
        <v>1.22</v>
      </c>
      <c r="AS308">
        <v>0.71</v>
      </c>
      <c r="AT308">
        <v>0.78300000000000003</v>
      </c>
      <c r="AU308">
        <v>3.2949999999999999</v>
      </c>
      <c r="AV308">
        <v>0.95499999999999996</v>
      </c>
      <c r="AW308">
        <v>1.1299999999999999</v>
      </c>
      <c r="AX308" s="30">
        <v>306</v>
      </c>
      <c r="AY308">
        <v>8287081</v>
      </c>
      <c r="AZ308">
        <v>7132</v>
      </c>
      <c r="BA308">
        <v>305.82</v>
      </c>
      <c r="BB308">
        <v>194.70400000000001</v>
      </c>
      <c r="BC308">
        <v>20771</v>
      </c>
      <c r="BD308">
        <v>7806</v>
      </c>
      <c r="BE308">
        <v>337960</v>
      </c>
      <c r="BF308">
        <v>3798</v>
      </c>
      <c r="BG308">
        <v>2.7</v>
      </c>
      <c r="BH308">
        <v>1.22</v>
      </c>
      <c r="BI308">
        <v>0.71</v>
      </c>
      <c r="BJ308">
        <v>0.78300000000000003</v>
      </c>
      <c r="BK308">
        <v>3.2949999999999999</v>
      </c>
      <c r="BL308">
        <v>0.95499999999999996</v>
      </c>
      <c r="BM308">
        <v>1.135</v>
      </c>
      <c r="BN308" s="30">
        <v>306</v>
      </c>
      <c r="BO308">
        <v>8310652</v>
      </c>
      <c r="BP308">
        <v>6078</v>
      </c>
      <c r="BQ308">
        <v>260.625</v>
      </c>
      <c r="BR308">
        <v>165.929</v>
      </c>
      <c r="BS308">
        <v>17657</v>
      </c>
      <c r="BT308">
        <v>6614</v>
      </c>
      <c r="BU308">
        <v>318954</v>
      </c>
      <c r="BV308">
        <v>3809</v>
      </c>
      <c r="BW308">
        <v>2.7</v>
      </c>
      <c r="BX308">
        <v>1.22</v>
      </c>
      <c r="BY308">
        <v>0.71</v>
      </c>
      <c r="BZ308">
        <v>0.78300000000000003</v>
      </c>
      <c r="CA308">
        <v>3.2949999999999999</v>
      </c>
      <c r="CB308">
        <v>0.95499999999999996</v>
      </c>
      <c r="CC308">
        <v>1.1359999999999999</v>
      </c>
    </row>
    <row r="309" spans="1:81" x14ac:dyDescent="0.2">
      <c r="A309" s="2">
        <v>44137</v>
      </c>
      <c r="B309" s="30">
        <v>307</v>
      </c>
      <c r="C309">
        <v>8313539</v>
      </c>
      <c r="D309">
        <v>5934</v>
      </c>
      <c r="E309">
        <v>254.45</v>
      </c>
      <c r="F309">
        <v>161.99799999999999</v>
      </c>
      <c r="G309">
        <v>17629</v>
      </c>
      <c r="H309">
        <v>6443</v>
      </c>
      <c r="I309">
        <v>316444</v>
      </c>
      <c r="J309">
        <v>3818</v>
      </c>
      <c r="K309">
        <v>2.7</v>
      </c>
      <c r="L309">
        <v>1.22</v>
      </c>
      <c r="M309">
        <v>0.71</v>
      </c>
      <c r="N309">
        <v>0.78300000000000003</v>
      </c>
      <c r="O309">
        <v>3.2949999999999999</v>
      </c>
      <c r="P309">
        <v>0.95499999999999996</v>
      </c>
      <c r="Q309">
        <v>1.109</v>
      </c>
      <c r="R309" s="30">
        <v>307</v>
      </c>
      <c r="S309">
        <v>8319165</v>
      </c>
      <c r="T309">
        <v>6350</v>
      </c>
      <c r="U309">
        <v>272.28800000000001</v>
      </c>
      <c r="V309">
        <v>173.35499999999999</v>
      </c>
      <c r="W309">
        <v>18966</v>
      </c>
      <c r="X309">
        <v>6936</v>
      </c>
      <c r="Y309">
        <v>308983</v>
      </c>
      <c r="Z309">
        <v>3841</v>
      </c>
      <c r="AA309">
        <v>2.7</v>
      </c>
      <c r="AB309">
        <v>1.22</v>
      </c>
      <c r="AC309">
        <v>0.71</v>
      </c>
      <c r="AD309">
        <v>0.78300000000000003</v>
      </c>
      <c r="AE309">
        <v>3.2949999999999999</v>
      </c>
      <c r="AF309">
        <v>0.95499999999999996</v>
      </c>
      <c r="AG309">
        <v>1.109</v>
      </c>
      <c r="AH309" s="30">
        <v>307</v>
      </c>
      <c r="AI309">
        <v>8285718</v>
      </c>
      <c r="AJ309">
        <v>7000</v>
      </c>
      <c r="AK309">
        <v>300.16000000000003</v>
      </c>
      <c r="AL309">
        <v>191.1</v>
      </c>
      <c r="AM309">
        <v>20626</v>
      </c>
      <c r="AN309">
        <v>7627</v>
      </c>
      <c r="AO309">
        <v>340080</v>
      </c>
      <c r="AP309">
        <v>3941</v>
      </c>
      <c r="AQ309">
        <v>2.7</v>
      </c>
      <c r="AR309">
        <v>1.22</v>
      </c>
      <c r="AS309">
        <v>0.71</v>
      </c>
      <c r="AT309">
        <v>0.78300000000000003</v>
      </c>
      <c r="AU309">
        <v>3.2949999999999999</v>
      </c>
      <c r="AV309">
        <v>0.95499999999999996</v>
      </c>
      <c r="AW309">
        <v>1.1040000000000001</v>
      </c>
      <c r="AX309" s="30">
        <v>307</v>
      </c>
      <c r="AY309">
        <v>8280347</v>
      </c>
      <c r="AZ309">
        <v>6734</v>
      </c>
      <c r="BA309">
        <v>288.75400000000002</v>
      </c>
      <c r="BB309">
        <v>183.83799999999999</v>
      </c>
      <c r="BC309">
        <v>20553</v>
      </c>
      <c r="BD309">
        <v>7350</v>
      </c>
      <c r="BE309">
        <v>346181</v>
      </c>
      <c r="BF309">
        <v>3814</v>
      </c>
      <c r="BG309">
        <v>2.7</v>
      </c>
      <c r="BH309">
        <v>1.22</v>
      </c>
      <c r="BI309">
        <v>0.71</v>
      </c>
      <c r="BJ309">
        <v>0.78300000000000003</v>
      </c>
      <c r="BK309">
        <v>3.2949999999999999</v>
      </c>
      <c r="BL309">
        <v>0.95499999999999996</v>
      </c>
      <c r="BM309">
        <v>1.107</v>
      </c>
      <c r="BN309" s="30">
        <v>307</v>
      </c>
      <c r="BO309">
        <v>8304863</v>
      </c>
      <c r="BP309">
        <v>5789</v>
      </c>
      <c r="BQ309">
        <v>248.232</v>
      </c>
      <c r="BR309">
        <v>158.04</v>
      </c>
      <c r="BS309">
        <v>17429</v>
      </c>
      <c r="BT309">
        <v>6306</v>
      </c>
      <c r="BU309">
        <v>325587</v>
      </c>
      <c r="BV309">
        <v>3827</v>
      </c>
      <c r="BW309">
        <v>2.7</v>
      </c>
      <c r="BX309">
        <v>1.22</v>
      </c>
      <c r="BY309">
        <v>0.71</v>
      </c>
      <c r="BZ309">
        <v>0.78300000000000003</v>
      </c>
      <c r="CA309">
        <v>3.2949999999999999</v>
      </c>
      <c r="CB309">
        <v>0.95499999999999996</v>
      </c>
      <c r="CC309">
        <v>1.1080000000000001</v>
      </c>
    </row>
    <row r="310" spans="1:81" x14ac:dyDescent="0.2">
      <c r="A310" s="2">
        <v>44138</v>
      </c>
      <c r="B310" s="30">
        <v>308</v>
      </c>
      <c r="C310">
        <v>8308197</v>
      </c>
      <c r="D310">
        <v>5342</v>
      </c>
      <c r="E310">
        <v>229.065</v>
      </c>
      <c r="F310">
        <v>145.83699999999999</v>
      </c>
      <c r="G310">
        <v>17771</v>
      </c>
      <c r="H310">
        <v>5792</v>
      </c>
      <c r="I310">
        <v>324168</v>
      </c>
      <c r="J310">
        <v>3836</v>
      </c>
      <c r="K310">
        <v>2.7</v>
      </c>
      <c r="L310">
        <v>1.22</v>
      </c>
      <c r="M310">
        <v>0.71</v>
      </c>
      <c r="N310">
        <v>0.78300000000000003</v>
      </c>
      <c r="O310">
        <v>3.2949999999999999</v>
      </c>
      <c r="P310">
        <v>0.95499999999999996</v>
      </c>
      <c r="Q310">
        <v>1.083</v>
      </c>
      <c r="R310" s="30">
        <v>308</v>
      </c>
      <c r="S310">
        <v>8313588</v>
      </c>
      <c r="T310">
        <v>5577</v>
      </c>
      <c r="U310">
        <v>239.142</v>
      </c>
      <c r="V310">
        <v>152.25200000000001</v>
      </c>
      <c r="W310">
        <v>19264</v>
      </c>
      <c r="X310">
        <v>6052</v>
      </c>
      <c r="Y310">
        <v>317579</v>
      </c>
      <c r="Z310">
        <v>3860</v>
      </c>
      <c r="AA310">
        <v>2.7</v>
      </c>
      <c r="AB310">
        <v>1.22</v>
      </c>
      <c r="AC310">
        <v>0.71</v>
      </c>
      <c r="AD310">
        <v>0.78300000000000003</v>
      </c>
      <c r="AE310">
        <v>3.2949999999999999</v>
      </c>
      <c r="AF310">
        <v>0.95499999999999996</v>
      </c>
      <c r="AG310">
        <v>1.081</v>
      </c>
      <c r="AH310" s="30">
        <v>308</v>
      </c>
      <c r="AI310">
        <v>8279586</v>
      </c>
      <c r="AJ310">
        <v>6132</v>
      </c>
      <c r="AK310">
        <v>262.94</v>
      </c>
      <c r="AL310">
        <v>167.404</v>
      </c>
      <c r="AM310">
        <v>20930</v>
      </c>
      <c r="AN310">
        <v>6696</v>
      </c>
      <c r="AO310">
        <v>349028</v>
      </c>
      <c r="AP310">
        <v>3955</v>
      </c>
      <c r="AQ310">
        <v>2.7</v>
      </c>
      <c r="AR310">
        <v>1.22</v>
      </c>
      <c r="AS310">
        <v>0.71</v>
      </c>
      <c r="AT310">
        <v>0.78300000000000003</v>
      </c>
      <c r="AU310">
        <v>3.2949999999999999</v>
      </c>
      <c r="AV310">
        <v>0.95499999999999996</v>
      </c>
      <c r="AW310">
        <v>1.077</v>
      </c>
      <c r="AX310" s="30">
        <v>308</v>
      </c>
      <c r="AY310">
        <v>8274132</v>
      </c>
      <c r="AZ310">
        <v>6215</v>
      </c>
      <c r="BA310">
        <v>266.49900000000002</v>
      </c>
      <c r="BB310">
        <v>169.66900000000001</v>
      </c>
      <c r="BC310">
        <v>20524</v>
      </c>
      <c r="BD310">
        <v>6763</v>
      </c>
      <c r="BE310">
        <v>354619</v>
      </c>
      <c r="BF310">
        <v>3829</v>
      </c>
      <c r="BG310">
        <v>2.7</v>
      </c>
      <c r="BH310">
        <v>1.22</v>
      </c>
      <c r="BI310">
        <v>0.71</v>
      </c>
      <c r="BJ310">
        <v>0.78300000000000003</v>
      </c>
      <c r="BK310">
        <v>3.2949999999999999</v>
      </c>
      <c r="BL310">
        <v>0.95499999999999996</v>
      </c>
      <c r="BM310">
        <v>1.079</v>
      </c>
      <c r="BN310" s="30">
        <v>308</v>
      </c>
      <c r="BO310">
        <v>8299622</v>
      </c>
      <c r="BP310">
        <v>5241</v>
      </c>
      <c r="BQ310">
        <v>224.73400000000001</v>
      </c>
      <c r="BR310">
        <v>143.07900000000001</v>
      </c>
      <c r="BS310">
        <v>17503</v>
      </c>
      <c r="BT310">
        <v>5715</v>
      </c>
      <c r="BU310">
        <v>333079</v>
      </c>
      <c r="BV310">
        <v>3845</v>
      </c>
      <c r="BW310">
        <v>2.7</v>
      </c>
      <c r="BX310">
        <v>1.22</v>
      </c>
      <c r="BY310">
        <v>0.71</v>
      </c>
      <c r="BZ310">
        <v>0.78300000000000003</v>
      </c>
      <c r="CA310">
        <v>3.2949999999999999</v>
      </c>
      <c r="CB310">
        <v>0.95499999999999996</v>
      </c>
      <c r="CC310">
        <v>1.081</v>
      </c>
    </row>
    <row r="311" spans="1:81" x14ac:dyDescent="0.2">
      <c r="A311" s="2">
        <v>44139</v>
      </c>
      <c r="B311" s="30">
        <v>309</v>
      </c>
      <c r="C311">
        <v>8302854</v>
      </c>
      <c r="D311">
        <v>5343</v>
      </c>
      <c r="E311">
        <v>229.108</v>
      </c>
      <c r="F311">
        <v>145.864</v>
      </c>
      <c r="G311">
        <v>17294</v>
      </c>
      <c r="H311">
        <v>5819</v>
      </c>
      <c r="I311">
        <v>329955</v>
      </c>
      <c r="J311">
        <v>3855</v>
      </c>
      <c r="K311">
        <v>2.7</v>
      </c>
      <c r="L311">
        <v>1.22</v>
      </c>
      <c r="M311">
        <v>0.71</v>
      </c>
      <c r="N311">
        <v>0.78300000000000003</v>
      </c>
      <c r="O311">
        <v>3.2949999999999999</v>
      </c>
      <c r="P311">
        <v>0.95499999999999996</v>
      </c>
      <c r="Q311">
        <v>1.026</v>
      </c>
      <c r="R311" s="30">
        <v>309</v>
      </c>
      <c r="S311">
        <v>8307838</v>
      </c>
      <c r="T311">
        <v>5750</v>
      </c>
      <c r="U311">
        <v>246.56</v>
      </c>
      <c r="V311">
        <v>156.97499999999999</v>
      </c>
      <c r="W311">
        <v>18565</v>
      </c>
      <c r="X311">
        <v>6276</v>
      </c>
      <c r="Y311">
        <v>323178</v>
      </c>
      <c r="Z311">
        <v>3873</v>
      </c>
      <c r="AA311">
        <v>2.7</v>
      </c>
      <c r="AB311">
        <v>1.22</v>
      </c>
      <c r="AC311">
        <v>0.71</v>
      </c>
      <c r="AD311">
        <v>0.78300000000000003</v>
      </c>
      <c r="AE311">
        <v>3.2949999999999999</v>
      </c>
      <c r="AF311">
        <v>0.95499999999999996</v>
      </c>
      <c r="AG311">
        <v>1.0229999999999999</v>
      </c>
      <c r="AH311" s="30">
        <v>309</v>
      </c>
      <c r="AI311">
        <v>8273340</v>
      </c>
      <c r="AJ311">
        <v>6246</v>
      </c>
      <c r="AK311">
        <v>267.82799999999997</v>
      </c>
      <c r="AL311">
        <v>170.51599999999999</v>
      </c>
      <c r="AM311">
        <v>20231</v>
      </c>
      <c r="AN311">
        <v>6831</v>
      </c>
      <c r="AO311">
        <v>355904</v>
      </c>
      <c r="AP311">
        <v>3964</v>
      </c>
      <c r="AQ311">
        <v>2.7</v>
      </c>
      <c r="AR311">
        <v>1.22</v>
      </c>
      <c r="AS311">
        <v>0.71</v>
      </c>
      <c r="AT311">
        <v>0.78300000000000003</v>
      </c>
      <c r="AU311">
        <v>3.2949999999999999</v>
      </c>
      <c r="AV311">
        <v>0.95499999999999996</v>
      </c>
      <c r="AW311">
        <v>1.0209999999999999</v>
      </c>
      <c r="AX311" s="30">
        <v>309</v>
      </c>
      <c r="AY311">
        <v>8267943</v>
      </c>
      <c r="AZ311">
        <v>6189</v>
      </c>
      <c r="BA311">
        <v>265.38400000000001</v>
      </c>
      <c r="BB311">
        <v>168.96</v>
      </c>
      <c r="BC311">
        <v>19962</v>
      </c>
      <c r="BD311">
        <v>6777</v>
      </c>
      <c r="BE311">
        <v>361604</v>
      </c>
      <c r="BF311">
        <v>3842</v>
      </c>
      <c r="BG311">
        <v>2.7</v>
      </c>
      <c r="BH311">
        <v>1.22</v>
      </c>
      <c r="BI311">
        <v>0.71</v>
      </c>
      <c r="BJ311">
        <v>0.78300000000000003</v>
      </c>
      <c r="BK311">
        <v>3.2949999999999999</v>
      </c>
      <c r="BL311">
        <v>0.95499999999999996</v>
      </c>
      <c r="BM311">
        <v>1.022</v>
      </c>
      <c r="BN311" s="30">
        <v>309</v>
      </c>
      <c r="BO311">
        <v>8294345</v>
      </c>
      <c r="BP311">
        <v>5277</v>
      </c>
      <c r="BQ311">
        <v>226.27799999999999</v>
      </c>
      <c r="BR311">
        <v>144.06200000000001</v>
      </c>
      <c r="BS311">
        <v>17014</v>
      </c>
      <c r="BT311">
        <v>5730</v>
      </c>
      <c r="BU311">
        <v>338838</v>
      </c>
      <c r="BV311">
        <v>3858</v>
      </c>
      <c r="BW311">
        <v>2.7</v>
      </c>
      <c r="BX311">
        <v>1.22</v>
      </c>
      <c r="BY311">
        <v>0.71</v>
      </c>
      <c r="BZ311">
        <v>0.78300000000000003</v>
      </c>
      <c r="CA311">
        <v>3.2949999999999999</v>
      </c>
      <c r="CB311">
        <v>0.95499999999999996</v>
      </c>
      <c r="CC311">
        <v>1.024</v>
      </c>
    </row>
    <row r="312" spans="1:81" x14ac:dyDescent="0.2">
      <c r="A312" s="2">
        <v>44140</v>
      </c>
      <c r="B312" s="30">
        <v>310</v>
      </c>
      <c r="C312">
        <v>8297331</v>
      </c>
      <c r="D312">
        <v>5523</v>
      </c>
      <c r="E312">
        <v>236.82599999999999</v>
      </c>
      <c r="F312">
        <v>150.77799999999999</v>
      </c>
      <c r="G312">
        <v>16630</v>
      </c>
      <c r="H312">
        <v>6007</v>
      </c>
      <c r="I312">
        <v>335924</v>
      </c>
      <c r="J312">
        <v>3873</v>
      </c>
      <c r="K312">
        <v>2.7</v>
      </c>
      <c r="L312">
        <v>1.22</v>
      </c>
      <c r="M312">
        <v>0.71</v>
      </c>
      <c r="N312">
        <v>0.78300000000000003</v>
      </c>
      <c r="O312">
        <v>3.2949999999999999</v>
      </c>
      <c r="P312">
        <v>0.95499999999999996</v>
      </c>
      <c r="Q312">
        <v>0.97399999999999998</v>
      </c>
      <c r="R312" s="30">
        <v>310</v>
      </c>
      <c r="S312">
        <v>8301892</v>
      </c>
      <c r="T312">
        <v>5946</v>
      </c>
      <c r="U312">
        <v>254.964</v>
      </c>
      <c r="V312">
        <v>162.32599999999999</v>
      </c>
      <c r="W312">
        <v>17844</v>
      </c>
      <c r="X312">
        <v>6471</v>
      </c>
      <c r="Y312">
        <v>329817</v>
      </c>
      <c r="Z312">
        <v>3887</v>
      </c>
      <c r="AA312">
        <v>2.7</v>
      </c>
      <c r="AB312">
        <v>1.22</v>
      </c>
      <c r="AC312">
        <v>0.71</v>
      </c>
      <c r="AD312">
        <v>0.78300000000000003</v>
      </c>
      <c r="AE312">
        <v>3.2949999999999999</v>
      </c>
      <c r="AF312">
        <v>0.95499999999999996</v>
      </c>
      <c r="AG312">
        <v>0.97099999999999997</v>
      </c>
      <c r="AH312" s="30">
        <v>310</v>
      </c>
      <c r="AI312">
        <v>8266906</v>
      </c>
      <c r="AJ312">
        <v>6434</v>
      </c>
      <c r="AK312">
        <v>275.89</v>
      </c>
      <c r="AL312">
        <v>175.648</v>
      </c>
      <c r="AM312">
        <v>19458</v>
      </c>
      <c r="AN312">
        <v>7019</v>
      </c>
      <c r="AO312">
        <v>362795</v>
      </c>
      <c r="AP312">
        <v>3986</v>
      </c>
      <c r="AQ312">
        <v>2.7</v>
      </c>
      <c r="AR312">
        <v>1.22</v>
      </c>
      <c r="AS312">
        <v>0.71</v>
      </c>
      <c r="AT312">
        <v>0.78300000000000003</v>
      </c>
      <c r="AU312">
        <v>3.2949999999999999</v>
      </c>
      <c r="AV312">
        <v>0.95499999999999996</v>
      </c>
      <c r="AW312">
        <v>0.96899999999999997</v>
      </c>
      <c r="AX312" s="30">
        <v>310</v>
      </c>
      <c r="AY312">
        <v>8261634</v>
      </c>
      <c r="AZ312">
        <v>6309</v>
      </c>
      <c r="BA312">
        <v>270.52999999999997</v>
      </c>
      <c r="BB312">
        <v>172.23599999999999</v>
      </c>
      <c r="BC312">
        <v>19259</v>
      </c>
      <c r="BD312">
        <v>6892</v>
      </c>
      <c r="BE312">
        <v>368460</v>
      </c>
      <c r="BF312">
        <v>3854</v>
      </c>
      <c r="BG312">
        <v>2.7</v>
      </c>
      <c r="BH312">
        <v>1.22</v>
      </c>
      <c r="BI312">
        <v>0.71</v>
      </c>
      <c r="BJ312">
        <v>0.78300000000000003</v>
      </c>
      <c r="BK312">
        <v>3.2949999999999999</v>
      </c>
      <c r="BL312">
        <v>0.95499999999999996</v>
      </c>
      <c r="BM312">
        <v>0.96899999999999997</v>
      </c>
      <c r="BN312" s="30">
        <v>310</v>
      </c>
      <c r="BO312">
        <v>8288833</v>
      </c>
      <c r="BP312">
        <v>5512</v>
      </c>
      <c r="BQ312">
        <v>236.35499999999999</v>
      </c>
      <c r="BR312">
        <v>150.47800000000001</v>
      </c>
      <c r="BS312">
        <v>16278</v>
      </c>
      <c r="BT312">
        <v>6013</v>
      </c>
      <c r="BU312">
        <v>344868</v>
      </c>
      <c r="BV312">
        <v>3870</v>
      </c>
      <c r="BW312">
        <v>2.7</v>
      </c>
      <c r="BX312">
        <v>1.22</v>
      </c>
      <c r="BY312">
        <v>0.71</v>
      </c>
      <c r="BZ312">
        <v>0.78300000000000003</v>
      </c>
      <c r="CA312">
        <v>3.2949999999999999</v>
      </c>
      <c r="CB312">
        <v>0.95499999999999996</v>
      </c>
      <c r="CC312">
        <v>0.97099999999999997</v>
      </c>
    </row>
    <row r="313" spans="1:81" x14ac:dyDescent="0.2">
      <c r="A313" s="2">
        <v>44141</v>
      </c>
      <c r="B313" s="30">
        <v>311</v>
      </c>
      <c r="C313">
        <v>8292027</v>
      </c>
      <c r="D313">
        <v>5304</v>
      </c>
      <c r="E313">
        <v>227.43600000000001</v>
      </c>
      <c r="F313">
        <v>144.79900000000001</v>
      </c>
      <c r="G313">
        <v>16373</v>
      </c>
      <c r="H313">
        <v>5780</v>
      </c>
      <c r="I313">
        <v>340354</v>
      </c>
      <c r="J313">
        <v>3887</v>
      </c>
      <c r="K313">
        <v>2.7</v>
      </c>
      <c r="L313">
        <v>1.22</v>
      </c>
      <c r="M313">
        <v>0.71</v>
      </c>
      <c r="N313">
        <v>0.78300000000000003</v>
      </c>
      <c r="O313">
        <v>3.2949999999999999</v>
      </c>
      <c r="P313">
        <v>0.95499999999999996</v>
      </c>
      <c r="Q313">
        <v>0.92200000000000004</v>
      </c>
      <c r="R313" s="30">
        <v>311</v>
      </c>
      <c r="S313">
        <v>8296135</v>
      </c>
      <c r="T313">
        <v>5757</v>
      </c>
      <c r="U313">
        <v>246.86</v>
      </c>
      <c r="V313">
        <v>157.166</v>
      </c>
      <c r="W313">
        <v>17529</v>
      </c>
      <c r="X313">
        <v>6261</v>
      </c>
      <c r="Y313">
        <v>334641</v>
      </c>
      <c r="Z313">
        <v>3905</v>
      </c>
      <c r="AA313">
        <v>2.7</v>
      </c>
      <c r="AB313">
        <v>1.22</v>
      </c>
      <c r="AC313">
        <v>0.71</v>
      </c>
      <c r="AD313">
        <v>0.78300000000000003</v>
      </c>
      <c r="AE313">
        <v>3.2949999999999999</v>
      </c>
      <c r="AF313">
        <v>0.95499999999999996</v>
      </c>
      <c r="AG313">
        <v>0.91800000000000004</v>
      </c>
      <c r="AH313" s="30">
        <v>311</v>
      </c>
      <c r="AI313">
        <v>8260648</v>
      </c>
      <c r="AJ313">
        <v>6258</v>
      </c>
      <c r="AK313">
        <v>268.34300000000002</v>
      </c>
      <c r="AL313">
        <v>170.84299999999999</v>
      </c>
      <c r="AM313">
        <v>19053</v>
      </c>
      <c r="AN313">
        <v>6839</v>
      </c>
      <c r="AO313">
        <v>368062</v>
      </c>
      <c r="AP313">
        <v>4002</v>
      </c>
      <c r="AQ313">
        <v>2.7</v>
      </c>
      <c r="AR313">
        <v>1.22</v>
      </c>
      <c r="AS313">
        <v>0.71</v>
      </c>
      <c r="AT313">
        <v>0.78300000000000003</v>
      </c>
      <c r="AU313">
        <v>3.2949999999999999</v>
      </c>
      <c r="AV313">
        <v>0.95499999999999996</v>
      </c>
      <c r="AW313">
        <v>0.91600000000000004</v>
      </c>
      <c r="AX313" s="30">
        <v>311</v>
      </c>
      <c r="AY313">
        <v>8255527</v>
      </c>
      <c r="AZ313">
        <v>6107</v>
      </c>
      <c r="BA313">
        <v>261.86799999999999</v>
      </c>
      <c r="BB313">
        <v>166.721</v>
      </c>
      <c r="BC313">
        <v>18904</v>
      </c>
      <c r="BD313">
        <v>6664</v>
      </c>
      <c r="BE313">
        <v>373496</v>
      </c>
      <c r="BF313">
        <v>3873</v>
      </c>
      <c r="BG313">
        <v>2.7</v>
      </c>
      <c r="BH313">
        <v>1.22</v>
      </c>
      <c r="BI313">
        <v>0.71</v>
      </c>
      <c r="BJ313">
        <v>0.78300000000000003</v>
      </c>
      <c r="BK313">
        <v>3.2949999999999999</v>
      </c>
      <c r="BL313">
        <v>0.95499999999999996</v>
      </c>
      <c r="BM313">
        <v>0.91600000000000004</v>
      </c>
      <c r="BN313" s="30">
        <v>311</v>
      </c>
      <c r="BO313">
        <v>8283608</v>
      </c>
      <c r="BP313">
        <v>5225</v>
      </c>
      <c r="BQ313">
        <v>224.048</v>
      </c>
      <c r="BR313">
        <v>142.643</v>
      </c>
      <c r="BS313">
        <v>16081</v>
      </c>
      <c r="BT313">
        <v>5709</v>
      </c>
      <c r="BU313">
        <v>349048</v>
      </c>
      <c r="BV313">
        <v>3891</v>
      </c>
      <c r="BW313">
        <v>2.7</v>
      </c>
      <c r="BX313">
        <v>1.22</v>
      </c>
      <c r="BY313">
        <v>0.71</v>
      </c>
      <c r="BZ313">
        <v>0.78300000000000003</v>
      </c>
      <c r="CA313">
        <v>3.2949999999999999</v>
      </c>
      <c r="CB313">
        <v>0.95499999999999996</v>
      </c>
      <c r="CC313">
        <v>0.91900000000000004</v>
      </c>
    </row>
    <row r="314" spans="1:81" x14ac:dyDescent="0.2">
      <c r="A314" s="2">
        <v>44142</v>
      </c>
      <c r="B314" s="30">
        <v>312</v>
      </c>
      <c r="C314">
        <v>8287043</v>
      </c>
      <c r="D314">
        <v>4984</v>
      </c>
      <c r="E314">
        <v>213.714</v>
      </c>
      <c r="F314">
        <v>136.06299999999999</v>
      </c>
      <c r="G314">
        <v>16255</v>
      </c>
      <c r="H314">
        <v>5422</v>
      </c>
      <c r="I314">
        <v>346986</v>
      </c>
      <c r="J314">
        <v>3904</v>
      </c>
      <c r="K314">
        <v>2.7</v>
      </c>
      <c r="L314">
        <v>1.22</v>
      </c>
      <c r="M314">
        <v>0.71</v>
      </c>
      <c r="N314">
        <v>0.78300000000000003</v>
      </c>
      <c r="O314">
        <v>3.2949999999999999</v>
      </c>
      <c r="P314">
        <v>0.95499999999999996</v>
      </c>
      <c r="Q314">
        <v>0.92100000000000004</v>
      </c>
      <c r="R314" s="30">
        <v>312</v>
      </c>
      <c r="S314">
        <v>8290769</v>
      </c>
      <c r="T314">
        <v>5366</v>
      </c>
      <c r="U314">
        <v>230.09399999999999</v>
      </c>
      <c r="V314">
        <v>146.49199999999999</v>
      </c>
      <c r="W314">
        <v>17419</v>
      </c>
      <c r="X314">
        <v>5867</v>
      </c>
      <c r="Y314">
        <v>341643</v>
      </c>
      <c r="Z314">
        <v>3919</v>
      </c>
      <c r="AA314">
        <v>2.7</v>
      </c>
      <c r="AB314">
        <v>1.22</v>
      </c>
      <c r="AC314">
        <v>0.71</v>
      </c>
      <c r="AD314">
        <v>0.78300000000000003</v>
      </c>
      <c r="AE314">
        <v>3.2949999999999999</v>
      </c>
      <c r="AF314">
        <v>0.95499999999999996</v>
      </c>
      <c r="AG314">
        <v>0.91800000000000004</v>
      </c>
      <c r="AH314" s="30">
        <v>312</v>
      </c>
      <c r="AI314">
        <v>8254777</v>
      </c>
      <c r="AJ314">
        <v>5871</v>
      </c>
      <c r="AK314">
        <v>251.74799999999999</v>
      </c>
      <c r="AL314">
        <v>160.27799999999999</v>
      </c>
      <c r="AM314">
        <v>18903</v>
      </c>
      <c r="AN314">
        <v>6408</v>
      </c>
      <c r="AO314">
        <v>375457</v>
      </c>
      <c r="AP314">
        <v>4016</v>
      </c>
      <c r="AQ314">
        <v>2.7</v>
      </c>
      <c r="AR314">
        <v>1.22</v>
      </c>
      <c r="AS314">
        <v>0.71</v>
      </c>
      <c r="AT314">
        <v>0.78300000000000003</v>
      </c>
      <c r="AU314">
        <v>3.2949999999999999</v>
      </c>
      <c r="AV314">
        <v>0.95499999999999996</v>
      </c>
      <c r="AW314">
        <v>0.91600000000000004</v>
      </c>
      <c r="AX314" s="30">
        <v>312</v>
      </c>
      <c r="AY314">
        <v>8249657</v>
      </c>
      <c r="AZ314">
        <v>5870</v>
      </c>
      <c r="BA314">
        <v>251.70599999999999</v>
      </c>
      <c r="BB314">
        <v>160.251</v>
      </c>
      <c r="BC314">
        <v>18549</v>
      </c>
      <c r="BD314">
        <v>6462</v>
      </c>
      <c r="BE314">
        <v>380933</v>
      </c>
      <c r="BF314">
        <v>3884</v>
      </c>
      <c r="BG314">
        <v>2.7</v>
      </c>
      <c r="BH314">
        <v>1.22</v>
      </c>
      <c r="BI314">
        <v>0.71</v>
      </c>
      <c r="BJ314">
        <v>0.78300000000000003</v>
      </c>
      <c r="BK314">
        <v>3.2949999999999999</v>
      </c>
      <c r="BL314">
        <v>0.95499999999999996</v>
      </c>
      <c r="BM314">
        <v>0.91600000000000004</v>
      </c>
      <c r="BN314" s="30">
        <v>312</v>
      </c>
      <c r="BO314">
        <v>8278751</v>
      </c>
      <c r="BP314">
        <v>4857</v>
      </c>
      <c r="BQ314">
        <v>208.268</v>
      </c>
      <c r="BR314">
        <v>132.596</v>
      </c>
      <c r="BS314">
        <v>15983</v>
      </c>
      <c r="BT314">
        <v>5323</v>
      </c>
      <c r="BU314">
        <v>355440</v>
      </c>
      <c r="BV314">
        <v>3907</v>
      </c>
      <c r="BW314">
        <v>2.7</v>
      </c>
      <c r="BX314">
        <v>1.22</v>
      </c>
      <c r="BY314">
        <v>0.71</v>
      </c>
      <c r="BZ314">
        <v>0.78300000000000003</v>
      </c>
      <c r="CA314">
        <v>3.2949999999999999</v>
      </c>
      <c r="CB314">
        <v>0.95499999999999996</v>
      </c>
      <c r="CC314">
        <v>0.91800000000000004</v>
      </c>
    </row>
    <row r="315" spans="1:81" x14ac:dyDescent="0.2">
      <c r="A315" s="2">
        <v>44143</v>
      </c>
      <c r="B315" s="30">
        <v>313</v>
      </c>
      <c r="C315">
        <v>8282073</v>
      </c>
      <c r="D315">
        <v>4970</v>
      </c>
      <c r="E315">
        <v>213.114</v>
      </c>
      <c r="F315">
        <v>135.68100000000001</v>
      </c>
      <c r="G315">
        <v>15804</v>
      </c>
      <c r="H315">
        <v>5435</v>
      </c>
      <c r="I315">
        <v>352360</v>
      </c>
      <c r="J315">
        <v>3914</v>
      </c>
      <c r="K315">
        <v>2.7</v>
      </c>
      <c r="L315">
        <v>1.22</v>
      </c>
      <c r="M315">
        <v>0.71</v>
      </c>
      <c r="N315">
        <v>0.78300000000000003</v>
      </c>
      <c r="O315">
        <v>3.2949999999999999</v>
      </c>
      <c r="P315">
        <v>0.95499999999999996</v>
      </c>
      <c r="Q315">
        <v>0.92</v>
      </c>
      <c r="R315" s="30">
        <v>313</v>
      </c>
      <c r="S315">
        <v>8285470</v>
      </c>
      <c r="T315">
        <v>5299</v>
      </c>
      <c r="U315">
        <v>227.221</v>
      </c>
      <c r="V315">
        <v>144.66300000000001</v>
      </c>
      <c r="W315">
        <v>17025</v>
      </c>
      <c r="X315">
        <v>5760</v>
      </c>
      <c r="Y315">
        <v>347554</v>
      </c>
      <c r="Z315">
        <v>3935</v>
      </c>
      <c r="AA315">
        <v>2.7</v>
      </c>
      <c r="AB315">
        <v>1.22</v>
      </c>
      <c r="AC315">
        <v>0.71</v>
      </c>
      <c r="AD315">
        <v>0.78300000000000003</v>
      </c>
      <c r="AE315">
        <v>3.2949999999999999</v>
      </c>
      <c r="AF315">
        <v>0.95499999999999996</v>
      </c>
      <c r="AG315">
        <v>0.91800000000000004</v>
      </c>
      <c r="AH315" s="30">
        <v>313</v>
      </c>
      <c r="AI315">
        <v>8249077</v>
      </c>
      <c r="AJ315">
        <v>5700</v>
      </c>
      <c r="AK315">
        <v>244.416</v>
      </c>
      <c r="AL315">
        <v>155.61000000000001</v>
      </c>
      <c r="AM315">
        <v>18531</v>
      </c>
      <c r="AN315">
        <v>6243</v>
      </c>
      <c r="AO315">
        <v>382249</v>
      </c>
      <c r="AP315">
        <v>4033</v>
      </c>
      <c r="AQ315">
        <v>2.7</v>
      </c>
      <c r="AR315">
        <v>1.22</v>
      </c>
      <c r="AS315">
        <v>0.71</v>
      </c>
      <c r="AT315">
        <v>0.78300000000000003</v>
      </c>
      <c r="AU315">
        <v>3.2949999999999999</v>
      </c>
      <c r="AV315">
        <v>0.95499999999999996</v>
      </c>
      <c r="AW315">
        <v>0.91600000000000004</v>
      </c>
      <c r="AX315" s="30">
        <v>313</v>
      </c>
      <c r="AY315">
        <v>8244178</v>
      </c>
      <c r="AZ315">
        <v>5479</v>
      </c>
      <c r="BA315">
        <v>234.94</v>
      </c>
      <c r="BB315">
        <v>149.577</v>
      </c>
      <c r="BC315">
        <v>18365</v>
      </c>
      <c r="BD315">
        <v>6054</v>
      </c>
      <c r="BE315">
        <v>387887</v>
      </c>
      <c r="BF315">
        <v>3897</v>
      </c>
      <c r="BG315">
        <v>2.7</v>
      </c>
      <c r="BH315">
        <v>1.22</v>
      </c>
      <c r="BI315">
        <v>0.71</v>
      </c>
      <c r="BJ315">
        <v>0.78300000000000003</v>
      </c>
      <c r="BK315">
        <v>3.2949999999999999</v>
      </c>
      <c r="BL315">
        <v>0.95499999999999996</v>
      </c>
      <c r="BM315">
        <v>0.91600000000000004</v>
      </c>
      <c r="BN315" s="30">
        <v>313</v>
      </c>
      <c r="BO315">
        <v>8273836</v>
      </c>
      <c r="BP315">
        <v>4915</v>
      </c>
      <c r="BQ315">
        <v>210.755</v>
      </c>
      <c r="BR315">
        <v>134.18</v>
      </c>
      <c r="BS315">
        <v>15465</v>
      </c>
      <c r="BT315">
        <v>5375</v>
      </c>
      <c r="BU315">
        <v>361167</v>
      </c>
      <c r="BV315">
        <v>3922</v>
      </c>
      <c r="BW315">
        <v>2.7</v>
      </c>
      <c r="BX315">
        <v>1.22</v>
      </c>
      <c r="BY315">
        <v>0.71</v>
      </c>
      <c r="BZ315">
        <v>0.78300000000000003</v>
      </c>
      <c r="CA315">
        <v>3.2949999999999999</v>
      </c>
      <c r="CB315">
        <v>0.95499999999999996</v>
      </c>
      <c r="CC315">
        <v>0.91800000000000004</v>
      </c>
    </row>
    <row r="316" spans="1:81" x14ac:dyDescent="0.2">
      <c r="A316" s="2">
        <v>44144</v>
      </c>
      <c r="B316" s="30">
        <v>314</v>
      </c>
      <c r="C316">
        <v>8277108</v>
      </c>
      <c r="D316">
        <v>4965</v>
      </c>
      <c r="E316">
        <v>212.899</v>
      </c>
      <c r="F316">
        <v>135.54400000000001</v>
      </c>
      <c r="G316">
        <v>15351</v>
      </c>
      <c r="H316">
        <v>5423</v>
      </c>
      <c r="I316">
        <v>357812</v>
      </c>
      <c r="J316">
        <v>3925</v>
      </c>
      <c r="K316">
        <v>2.7</v>
      </c>
      <c r="L316">
        <v>1.22</v>
      </c>
      <c r="M316">
        <v>0.71</v>
      </c>
      <c r="N316">
        <v>0.78300000000000003</v>
      </c>
      <c r="O316">
        <v>3.2949999999999999</v>
      </c>
      <c r="P316">
        <v>0.95499999999999996</v>
      </c>
      <c r="Q316">
        <v>0.92</v>
      </c>
      <c r="R316" s="30">
        <v>314</v>
      </c>
      <c r="S316">
        <v>8280064</v>
      </c>
      <c r="T316">
        <v>5406</v>
      </c>
      <c r="U316">
        <v>231.809</v>
      </c>
      <c r="V316">
        <v>147.584</v>
      </c>
      <c r="W316">
        <v>16430</v>
      </c>
      <c r="X316">
        <v>5894</v>
      </c>
      <c r="Y316">
        <v>353330</v>
      </c>
      <c r="Z316">
        <v>3953</v>
      </c>
      <c r="AA316">
        <v>2.7</v>
      </c>
      <c r="AB316">
        <v>1.22</v>
      </c>
      <c r="AC316">
        <v>0.71</v>
      </c>
      <c r="AD316">
        <v>0.78300000000000003</v>
      </c>
      <c r="AE316">
        <v>3.2949999999999999</v>
      </c>
      <c r="AF316">
        <v>0.95499999999999996</v>
      </c>
      <c r="AG316">
        <v>0.91800000000000004</v>
      </c>
      <c r="AH316" s="30">
        <v>314</v>
      </c>
      <c r="AI316">
        <v>8243305</v>
      </c>
      <c r="AJ316">
        <v>5772</v>
      </c>
      <c r="AK316">
        <v>247.50299999999999</v>
      </c>
      <c r="AL316">
        <v>157.57599999999999</v>
      </c>
      <c r="AM316">
        <v>17864</v>
      </c>
      <c r="AN316">
        <v>6367</v>
      </c>
      <c r="AO316">
        <v>388332</v>
      </c>
      <c r="AP316">
        <v>4039</v>
      </c>
      <c r="AQ316">
        <v>2.7</v>
      </c>
      <c r="AR316">
        <v>1.22</v>
      </c>
      <c r="AS316">
        <v>0.71</v>
      </c>
      <c r="AT316">
        <v>0.78300000000000003</v>
      </c>
      <c r="AU316">
        <v>3.2949999999999999</v>
      </c>
      <c r="AV316">
        <v>0.95499999999999996</v>
      </c>
      <c r="AW316">
        <v>0.91600000000000004</v>
      </c>
      <c r="AX316" s="30">
        <v>314</v>
      </c>
      <c r="AY316">
        <v>8238445</v>
      </c>
      <c r="AZ316">
        <v>5733</v>
      </c>
      <c r="BA316">
        <v>245.83099999999999</v>
      </c>
      <c r="BB316">
        <v>156.511</v>
      </c>
      <c r="BC316">
        <v>17526</v>
      </c>
      <c r="BD316">
        <v>6318</v>
      </c>
      <c r="BE316">
        <v>393035</v>
      </c>
      <c r="BF316">
        <v>3908</v>
      </c>
      <c r="BG316">
        <v>2.7</v>
      </c>
      <c r="BH316">
        <v>1.22</v>
      </c>
      <c r="BI316">
        <v>0.71</v>
      </c>
      <c r="BJ316">
        <v>0.78300000000000003</v>
      </c>
      <c r="BK316">
        <v>3.2949999999999999</v>
      </c>
      <c r="BL316">
        <v>0.95499999999999996</v>
      </c>
      <c r="BM316">
        <v>0.91500000000000004</v>
      </c>
      <c r="BN316" s="30">
        <v>314</v>
      </c>
      <c r="BO316">
        <v>8268995</v>
      </c>
      <c r="BP316">
        <v>4841</v>
      </c>
      <c r="BQ316">
        <v>207.58199999999999</v>
      </c>
      <c r="BR316">
        <v>132.15899999999999</v>
      </c>
      <c r="BS316">
        <v>15088</v>
      </c>
      <c r="BT316">
        <v>5292</v>
      </c>
      <c r="BU316">
        <v>366310</v>
      </c>
      <c r="BV316">
        <v>3940</v>
      </c>
      <c r="BW316">
        <v>2.7</v>
      </c>
      <c r="BX316">
        <v>1.22</v>
      </c>
      <c r="BY316">
        <v>0.71</v>
      </c>
      <c r="BZ316">
        <v>0.78300000000000003</v>
      </c>
      <c r="CA316">
        <v>3.2949999999999999</v>
      </c>
      <c r="CB316">
        <v>0.95499999999999996</v>
      </c>
      <c r="CC316">
        <v>0.91700000000000004</v>
      </c>
    </row>
    <row r="317" spans="1:81" x14ac:dyDescent="0.2">
      <c r="A317" s="2">
        <v>44145</v>
      </c>
      <c r="B317" s="30">
        <v>315</v>
      </c>
      <c r="C317">
        <v>8272250</v>
      </c>
      <c r="D317">
        <v>4858</v>
      </c>
      <c r="E317">
        <v>208.31100000000001</v>
      </c>
      <c r="F317">
        <v>132.62299999999999</v>
      </c>
      <c r="G317">
        <v>14997</v>
      </c>
      <c r="H317">
        <v>5319</v>
      </c>
      <c r="I317">
        <v>362370</v>
      </c>
      <c r="J317">
        <v>3944</v>
      </c>
      <c r="K317">
        <v>2.7</v>
      </c>
      <c r="L317">
        <v>1.22</v>
      </c>
      <c r="M317">
        <v>0.71</v>
      </c>
      <c r="N317">
        <v>0.78300000000000003</v>
      </c>
      <c r="O317">
        <v>3.2949999999999999</v>
      </c>
      <c r="P317">
        <v>0.95499999999999996</v>
      </c>
      <c r="Q317">
        <v>0.91900000000000004</v>
      </c>
      <c r="R317" s="30">
        <v>315</v>
      </c>
      <c r="S317">
        <v>8274881</v>
      </c>
      <c r="T317">
        <v>5183</v>
      </c>
      <c r="U317">
        <v>222.24700000000001</v>
      </c>
      <c r="V317">
        <v>141.49600000000001</v>
      </c>
      <c r="W317">
        <v>16174</v>
      </c>
      <c r="X317">
        <v>5662</v>
      </c>
      <c r="Y317">
        <v>358247</v>
      </c>
      <c r="Z317">
        <v>3962</v>
      </c>
      <c r="AA317">
        <v>2.7</v>
      </c>
      <c r="AB317">
        <v>1.22</v>
      </c>
      <c r="AC317">
        <v>0.71</v>
      </c>
      <c r="AD317">
        <v>0.78300000000000003</v>
      </c>
      <c r="AE317">
        <v>3.2949999999999999</v>
      </c>
      <c r="AF317">
        <v>0.95499999999999996</v>
      </c>
      <c r="AG317">
        <v>0.91800000000000004</v>
      </c>
      <c r="AH317" s="30">
        <v>315</v>
      </c>
      <c r="AI317">
        <v>8237636</v>
      </c>
      <c r="AJ317">
        <v>5669</v>
      </c>
      <c r="AK317">
        <v>243.08699999999999</v>
      </c>
      <c r="AL317">
        <v>154.76400000000001</v>
      </c>
      <c r="AM317">
        <v>17427</v>
      </c>
      <c r="AN317">
        <v>6209</v>
      </c>
      <c r="AO317">
        <v>393763</v>
      </c>
      <c r="AP317">
        <v>4055</v>
      </c>
      <c r="AQ317">
        <v>2.7</v>
      </c>
      <c r="AR317">
        <v>1.22</v>
      </c>
      <c r="AS317">
        <v>0.71</v>
      </c>
      <c r="AT317">
        <v>0.78300000000000003</v>
      </c>
      <c r="AU317">
        <v>3.2949999999999999</v>
      </c>
      <c r="AV317">
        <v>0.95499999999999996</v>
      </c>
      <c r="AW317">
        <v>0.91500000000000004</v>
      </c>
      <c r="AX317" s="30">
        <v>315</v>
      </c>
      <c r="AY317">
        <v>8232885</v>
      </c>
      <c r="AZ317">
        <v>5560</v>
      </c>
      <c r="BA317">
        <v>238.41300000000001</v>
      </c>
      <c r="BB317">
        <v>151.78800000000001</v>
      </c>
      <c r="BC317">
        <v>17155</v>
      </c>
      <c r="BD317">
        <v>6104</v>
      </c>
      <c r="BE317">
        <v>399141</v>
      </c>
      <c r="BF317">
        <v>3924</v>
      </c>
      <c r="BG317">
        <v>2.7</v>
      </c>
      <c r="BH317">
        <v>1.22</v>
      </c>
      <c r="BI317">
        <v>0.71</v>
      </c>
      <c r="BJ317">
        <v>0.78300000000000003</v>
      </c>
      <c r="BK317">
        <v>3.2949999999999999</v>
      </c>
      <c r="BL317">
        <v>0.95499999999999996</v>
      </c>
      <c r="BM317">
        <v>0.91300000000000003</v>
      </c>
      <c r="BN317" s="30">
        <v>315</v>
      </c>
      <c r="BO317">
        <v>8264223</v>
      </c>
      <c r="BP317">
        <v>4772</v>
      </c>
      <c r="BQ317">
        <v>204.62299999999999</v>
      </c>
      <c r="BR317">
        <v>130.27600000000001</v>
      </c>
      <c r="BS317">
        <v>14679</v>
      </c>
      <c r="BT317">
        <v>5250</v>
      </c>
      <c r="BU317">
        <v>370797</v>
      </c>
      <c r="BV317">
        <v>3952</v>
      </c>
      <c r="BW317">
        <v>2.7</v>
      </c>
      <c r="BX317">
        <v>1.22</v>
      </c>
      <c r="BY317">
        <v>0.71</v>
      </c>
      <c r="BZ317">
        <v>0.78300000000000003</v>
      </c>
      <c r="CA317">
        <v>3.2949999999999999</v>
      </c>
      <c r="CB317">
        <v>0.95499999999999996</v>
      </c>
      <c r="CC317">
        <v>0.91600000000000004</v>
      </c>
    </row>
    <row r="318" spans="1:81" x14ac:dyDescent="0.2">
      <c r="A318" s="2">
        <v>44146</v>
      </c>
      <c r="B318" s="30">
        <v>316</v>
      </c>
      <c r="C318">
        <v>8267626</v>
      </c>
      <c r="D318">
        <v>4624</v>
      </c>
      <c r="E318">
        <v>198.27699999999999</v>
      </c>
      <c r="F318">
        <v>126.235</v>
      </c>
      <c r="G318">
        <v>14815</v>
      </c>
      <c r="H318">
        <v>5040</v>
      </c>
      <c r="I318">
        <v>367852</v>
      </c>
      <c r="J318">
        <v>3965</v>
      </c>
      <c r="K318">
        <v>2.7</v>
      </c>
      <c r="L318">
        <v>1.22</v>
      </c>
      <c r="M318">
        <v>0.71</v>
      </c>
      <c r="N318">
        <v>0.78300000000000003</v>
      </c>
      <c r="O318">
        <v>3.2949999999999999</v>
      </c>
      <c r="P318">
        <v>0.95499999999999996</v>
      </c>
      <c r="Q318">
        <v>0.91700000000000004</v>
      </c>
      <c r="R318" s="30">
        <v>316</v>
      </c>
      <c r="S318">
        <v>8269972</v>
      </c>
      <c r="T318">
        <v>4909</v>
      </c>
      <c r="U318">
        <v>210.49799999999999</v>
      </c>
      <c r="V318">
        <v>134.01599999999999</v>
      </c>
      <c r="W318">
        <v>15963</v>
      </c>
      <c r="X318">
        <v>5394</v>
      </c>
      <c r="Y318">
        <v>364180</v>
      </c>
      <c r="Z318">
        <v>3974</v>
      </c>
      <c r="AA318">
        <v>2.7</v>
      </c>
      <c r="AB318">
        <v>1.22</v>
      </c>
      <c r="AC318">
        <v>0.71</v>
      </c>
      <c r="AD318">
        <v>0.78300000000000003</v>
      </c>
      <c r="AE318">
        <v>3.2949999999999999</v>
      </c>
      <c r="AF318">
        <v>0.95499999999999996</v>
      </c>
      <c r="AG318">
        <v>0.91800000000000004</v>
      </c>
      <c r="AH318" s="30">
        <v>316</v>
      </c>
      <c r="AI318">
        <v>8232154</v>
      </c>
      <c r="AJ318">
        <v>5482</v>
      </c>
      <c r="AK318">
        <v>235.06800000000001</v>
      </c>
      <c r="AL318">
        <v>149.65899999999999</v>
      </c>
      <c r="AM318">
        <v>17139</v>
      </c>
      <c r="AN318">
        <v>5957</v>
      </c>
      <c r="AO318">
        <v>400150</v>
      </c>
      <c r="AP318">
        <v>4074</v>
      </c>
      <c r="AQ318">
        <v>2.7</v>
      </c>
      <c r="AR318">
        <v>1.22</v>
      </c>
      <c r="AS318">
        <v>0.71</v>
      </c>
      <c r="AT318">
        <v>0.78300000000000003</v>
      </c>
      <c r="AU318">
        <v>3.2949999999999999</v>
      </c>
      <c r="AV318">
        <v>0.95499999999999996</v>
      </c>
      <c r="AW318">
        <v>0.91400000000000003</v>
      </c>
      <c r="AX318" s="30">
        <v>316</v>
      </c>
      <c r="AY318">
        <v>8227554</v>
      </c>
      <c r="AZ318">
        <v>5331</v>
      </c>
      <c r="BA318">
        <v>228.59299999999999</v>
      </c>
      <c r="BB318">
        <v>145.536</v>
      </c>
      <c r="BC318">
        <v>16859</v>
      </c>
      <c r="BD318">
        <v>5856</v>
      </c>
      <c r="BE318">
        <v>405144</v>
      </c>
      <c r="BF318">
        <v>3935</v>
      </c>
      <c r="BG318">
        <v>2.7</v>
      </c>
      <c r="BH318">
        <v>1.22</v>
      </c>
      <c r="BI318">
        <v>0.71</v>
      </c>
      <c r="BJ318">
        <v>0.78300000000000003</v>
      </c>
      <c r="BK318">
        <v>3.2949999999999999</v>
      </c>
      <c r="BL318">
        <v>0.95499999999999996</v>
      </c>
      <c r="BM318">
        <v>0.91100000000000003</v>
      </c>
      <c r="BN318" s="30">
        <v>316</v>
      </c>
      <c r="BO318">
        <v>8259741</v>
      </c>
      <c r="BP318">
        <v>4482</v>
      </c>
      <c r="BQ318">
        <v>192.18799999999999</v>
      </c>
      <c r="BR318">
        <v>122.35899999999999</v>
      </c>
      <c r="BS318">
        <v>14531</v>
      </c>
      <c r="BT318">
        <v>4920</v>
      </c>
      <c r="BU318">
        <v>376268</v>
      </c>
      <c r="BV318">
        <v>3961</v>
      </c>
      <c r="BW318">
        <v>2.7</v>
      </c>
      <c r="BX318">
        <v>1.22</v>
      </c>
      <c r="BY318">
        <v>0.71</v>
      </c>
      <c r="BZ318">
        <v>0.78300000000000003</v>
      </c>
      <c r="CA318">
        <v>3.2949999999999999</v>
      </c>
      <c r="CB318">
        <v>0.95499999999999996</v>
      </c>
      <c r="CC318">
        <v>0.91600000000000004</v>
      </c>
    </row>
    <row r="319" spans="1:81" x14ac:dyDescent="0.2">
      <c r="A319" s="2">
        <v>44147</v>
      </c>
      <c r="B319" s="30">
        <v>317</v>
      </c>
      <c r="C319">
        <v>8263048</v>
      </c>
      <c r="D319">
        <v>4578</v>
      </c>
      <c r="E319">
        <v>196.30500000000001</v>
      </c>
      <c r="F319">
        <v>124.979</v>
      </c>
      <c r="G319">
        <v>14412</v>
      </c>
      <c r="H319">
        <v>5027</v>
      </c>
      <c r="I319">
        <v>373266</v>
      </c>
      <c r="J319">
        <v>3974</v>
      </c>
      <c r="K319">
        <v>2.7</v>
      </c>
      <c r="L319">
        <v>1.22</v>
      </c>
      <c r="M319">
        <v>0.71</v>
      </c>
      <c r="N319">
        <v>0.78300000000000003</v>
      </c>
      <c r="O319">
        <v>3.2949999999999999</v>
      </c>
      <c r="P319">
        <v>0.95499999999999996</v>
      </c>
      <c r="Q319">
        <v>0.91700000000000004</v>
      </c>
      <c r="R319" s="30">
        <v>317</v>
      </c>
      <c r="S319">
        <v>8265049</v>
      </c>
      <c r="T319">
        <v>4923</v>
      </c>
      <c r="U319">
        <v>211.09800000000001</v>
      </c>
      <c r="V319">
        <v>134.398</v>
      </c>
      <c r="W319">
        <v>15490</v>
      </c>
      <c r="X319">
        <v>5382</v>
      </c>
      <c r="Y319">
        <v>369573</v>
      </c>
      <c r="Z319">
        <v>3991</v>
      </c>
      <c r="AA319">
        <v>2.7</v>
      </c>
      <c r="AB319">
        <v>1.22</v>
      </c>
      <c r="AC319">
        <v>0.71</v>
      </c>
      <c r="AD319">
        <v>0.78300000000000003</v>
      </c>
      <c r="AE319">
        <v>3.2949999999999999</v>
      </c>
      <c r="AF319">
        <v>0.95499999999999996</v>
      </c>
      <c r="AG319">
        <v>0.91800000000000004</v>
      </c>
      <c r="AH319" s="30">
        <v>317</v>
      </c>
      <c r="AI319">
        <v>8226945</v>
      </c>
      <c r="AJ319">
        <v>5209</v>
      </c>
      <c r="AK319">
        <v>223.36199999999999</v>
      </c>
      <c r="AL319">
        <v>142.20599999999999</v>
      </c>
      <c r="AM319">
        <v>16914</v>
      </c>
      <c r="AN319">
        <v>5707</v>
      </c>
      <c r="AO319">
        <v>406353</v>
      </c>
      <c r="AP319">
        <v>4087</v>
      </c>
      <c r="AQ319">
        <v>2.7</v>
      </c>
      <c r="AR319">
        <v>1.22</v>
      </c>
      <c r="AS319">
        <v>0.71</v>
      </c>
      <c r="AT319">
        <v>0.78300000000000003</v>
      </c>
      <c r="AU319">
        <v>3.2949999999999999</v>
      </c>
      <c r="AV319">
        <v>0.95499999999999996</v>
      </c>
      <c r="AW319">
        <v>0.91300000000000003</v>
      </c>
      <c r="AX319" s="30">
        <v>317</v>
      </c>
      <c r="AY319">
        <v>8222507</v>
      </c>
      <c r="AZ319">
        <v>5047</v>
      </c>
      <c r="BA319">
        <v>216.41499999999999</v>
      </c>
      <c r="BB319">
        <v>137.78299999999999</v>
      </c>
      <c r="BC319">
        <v>16638</v>
      </c>
      <c r="BD319">
        <v>5552</v>
      </c>
      <c r="BE319">
        <v>411185</v>
      </c>
      <c r="BF319">
        <v>3954</v>
      </c>
      <c r="BG319">
        <v>2.7</v>
      </c>
      <c r="BH319">
        <v>1.22</v>
      </c>
      <c r="BI319">
        <v>0.71</v>
      </c>
      <c r="BJ319">
        <v>0.78300000000000003</v>
      </c>
      <c r="BK319">
        <v>3.2949999999999999</v>
      </c>
      <c r="BL319">
        <v>0.95499999999999996</v>
      </c>
      <c r="BM319">
        <v>0.91100000000000003</v>
      </c>
      <c r="BN319" s="30">
        <v>317</v>
      </c>
      <c r="BO319">
        <v>8255268</v>
      </c>
      <c r="BP319">
        <v>4473</v>
      </c>
      <c r="BQ319">
        <v>191.80199999999999</v>
      </c>
      <c r="BR319">
        <v>122.113</v>
      </c>
      <c r="BS319">
        <v>14115</v>
      </c>
      <c r="BT319">
        <v>4898</v>
      </c>
      <c r="BU319">
        <v>381316</v>
      </c>
      <c r="BV319">
        <v>3975</v>
      </c>
      <c r="BW319">
        <v>2.7</v>
      </c>
      <c r="BX319">
        <v>1.22</v>
      </c>
      <c r="BY319">
        <v>0.71</v>
      </c>
      <c r="BZ319">
        <v>0.78300000000000003</v>
      </c>
      <c r="CA319">
        <v>3.2949999999999999</v>
      </c>
      <c r="CB319">
        <v>0.95499999999999996</v>
      </c>
      <c r="CC319">
        <v>0.91400000000000003</v>
      </c>
    </row>
    <row r="320" spans="1:81" x14ac:dyDescent="0.2">
      <c r="A320" s="2">
        <v>44148</v>
      </c>
      <c r="B320" s="30">
        <v>318</v>
      </c>
      <c r="C320">
        <v>8258566</v>
      </c>
      <c r="D320">
        <v>4482</v>
      </c>
      <c r="E320">
        <v>192.18799999999999</v>
      </c>
      <c r="F320">
        <v>122.35899999999999</v>
      </c>
      <c r="G320">
        <v>14076</v>
      </c>
      <c r="H320">
        <v>4914</v>
      </c>
      <c r="I320">
        <v>377775</v>
      </c>
      <c r="J320">
        <v>3988</v>
      </c>
      <c r="K320">
        <v>2.7</v>
      </c>
      <c r="L320">
        <v>1.22</v>
      </c>
      <c r="M320">
        <v>0.71</v>
      </c>
      <c r="N320">
        <v>0.78300000000000003</v>
      </c>
      <c r="O320">
        <v>3.2949999999999999</v>
      </c>
      <c r="P320">
        <v>0.95499999999999996</v>
      </c>
      <c r="Q320">
        <v>0.91600000000000004</v>
      </c>
      <c r="R320" s="30">
        <v>318</v>
      </c>
      <c r="S320">
        <v>8260199</v>
      </c>
      <c r="T320">
        <v>4850</v>
      </c>
      <c r="U320">
        <v>207.96799999999999</v>
      </c>
      <c r="V320">
        <v>132.405</v>
      </c>
      <c r="W320">
        <v>15068</v>
      </c>
      <c r="X320">
        <v>5345</v>
      </c>
      <c r="Y320">
        <v>374957</v>
      </c>
      <c r="Z320">
        <v>4006</v>
      </c>
      <c r="AA320">
        <v>2.7</v>
      </c>
      <c r="AB320">
        <v>1.22</v>
      </c>
      <c r="AC320">
        <v>0.71</v>
      </c>
      <c r="AD320">
        <v>0.78300000000000003</v>
      </c>
      <c r="AE320">
        <v>3.2949999999999999</v>
      </c>
      <c r="AF320">
        <v>0.95499999999999996</v>
      </c>
      <c r="AG320">
        <v>0.91600000000000004</v>
      </c>
      <c r="AH320" s="30">
        <v>318</v>
      </c>
      <c r="AI320">
        <v>8221722</v>
      </c>
      <c r="AJ320">
        <v>5223</v>
      </c>
      <c r="AK320">
        <v>223.96199999999999</v>
      </c>
      <c r="AL320">
        <v>142.58799999999999</v>
      </c>
      <c r="AM320">
        <v>16355</v>
      </c>
      <c r="AN320">
        <v>5768</v>
      </c>
      <c r="AO320">
        <v>411783</v>
      </c>
      <c r="AP320">
        <v>4096</v>
      </c>
      <c r="AQ320">
        <v>2.7</v>
      </c>
      <c r="AR320">
        <v>1.22</v>
      </c>
      <c r="AS320">
        <v>0.71</v>
      </c>
      <c r="AT320">
        <v>0.78300000000000003</v>
      </c>
      <c r="AU320">
        <v>3.2949999999999999</v>
      </c>
      <c r="AV320">
        <v>0.95499999999999996</v>
      </c>
      <c r="AW320">
        <v>0.91400000000000003</v>
      </c>
      <c r="AX320" s="30">
        <v>318</v>
      </c>
      <c r="AY320">
        <v>8217257</v>
      </c>
      <c r="AZ320">
        <v>5250</v>
      </c>
      <c r="BA320">
        <v>225.12</v>
      </c>
      <c r="BB320">
        <v>143.32499999999999</v>
      </c>
      <c r="BC320">
        <v>15950</v>
      </c>
      <c r="BD320">
        <v>5735</v>
      </c>
      <c r="BE320">
        <v>416562</v>
      </c>
      <c r="BF320">
        <v>3971</v>
      </c>
      <c r="BG320">
        <v>2.7</v>
      </c>
      <c r="BH320">
        <v>1.22</v>
      </c>
      <c r="BI320">
        <v>0.71</v>
      </c>
      <c r="BJ320">
        <v>0.78300000000000003</v>
      </c>
      <c r="BK320">
        <v>3.2949999999999999</v>
      </c>
      <c r="BL320">
        <v>0.95499999999999996</v>
      </c>
      <c r="BM320">
        <v>0.91</v>
      </c>
      <c r="BN320" s="30">
        <v>318</v>
      </c>
      <c r="BO320">
        <v>8250805</v>
      </c>
      <c r="BP320">
        <v>4463</v>
      </c>
      <c r="BQ320">
        <v>191.37299999999999</v>
      </c>
      <c r="BR320">
        <v>121.84</v>
      </c>
      <c r="BS320">
        <v>13678</v>
      </c>
      <c r="BT320">
        <v>4910</v>
      </c>
      <c r="BU320">
        <v>385993</v>
      </c>
      <c r="BV320">
        <v>3994</v>
      </c>
      <c r="BW320">
        <v>2.7</v>
      </c>
      <c r="BX320">
        <v>1.22</v>
      </c>
      <c r="BY320">
        <v>0.71</v>
      </c>
      <c r="BZ320">
        <v>0.78300000000000003</v>
      </c>
      <c r="CA320">
        <v>3.2949999999999999</v>
      </c>
      <c r="CB320">
        <v>0.95499999999999996</v>
      </c>
      <c r="CC320">
        <v>0.91300000000000003</v>
      </c>
    </row>
    <row r="321" spans="1:81" x14ac:dyDescent="0.2">
      <c r="A321" s="2">
        <v>44149</v>
      </c>
      <c r="B321" s="30">
        <v>319</v>
      </c>
      <c r="C321">
        <v>8254111</v>
      </c>
      <c r="D321">
        <v>4455</v>
      </c>
      <c r="E321">
        <v>191.03</v>
      </c>
      <c r="F321">
        <v>121.622</v>
      </c>
      <c r="G321">
        <v>13686</v>
      </c>
      <c r="H321">
        <v>4872</v>
      </c>
      <c r="I321">
        <v>382413</v>
      </c>
      <c r="J321">
        <v>3998</v>
      </c>
      <c r="K321">
        <v>2.7</v>
      </c>
      <c r="L321">
        <v>1.22</v>
      </c>
      <c r="M321">
        <v>0.71</v>
      </c>
      <c r="N321">
        <v>0.78300000000000003</v>
      </c>
      <c r="O321">
        <v>3.2949999999999999</v>
      </c>
      <c r="P321">
        <v>0.95499999999999996</v>
      </c>
      <c r="Q321">
        <v>0.91500000000000004</v>
      </c>
      <c r="R321" s="30">
        <v>319</v>
      </c>
      <c r="S321">
        <v>8255469</v>
      </c>
      <c r="T321">
        <v>4730</v>
      </c>
      <c r="U321">
        <v>202.822</v>
      </c>
      <c r="V321">
        <v>129.12899999999999</v>
      </c>
      <c r="W321">
        <v>14750</v>
      </c>
      <c r="X321">
        <v>5168</v>
      </c>
      <c r="Y321">
        <v>379847</v>
      </c>
      <c r="Z321">
        <v>4021</v>
      </c>
      <c r="AA321">
        <v>2.7</v>
      </c>
      <c r="AB321">
        <v>1.22</v>
      </c>
      <c r="AC321">
        <v>0.71</v>
      </c>
      <c r="AD321">
        <v>0.78300000000000003</v>
      </c>
      <c r="AE321">
        <v>3.2949999999999999</v>
      </c>
      <c r="AF321">
        <v>0.95499999999999996</v>
      </c>
      <c r="AG321">
        <v>0.91500000000000004</v>
      </c>
      <c r="AH321" s="30">
        <v>319</v>
      </c>
      <c r="AI321">
        <v>8216617</v>
      </c>
      <c r="AJ321">
        <v>5105</v>
      </c>
      <c r="AK321">
        <v>218.90199999999999</v>
      </c>
      <c r="AL321">
        <v>139.36699999999999</v>
      </c>
      <c r="AM321">
        <v>15930</v>
      </c>
      <c r="AN321">
        <v>5648</v>
      </c>
      <c r="AO321">
        <v>417125</v>
      </c>
      <c r="AP321">
        <v>4118</v>
      </c>
      <c r="AQ321">
        <v>2.7</v>
      </c>
      <c r="AR321">
        <v>1.22</v>
      </c>
      <c r="AS321">
        <v>0.71</v>
      </c>
      <c r="AT321">
        <v>0.78300000000000003</v>
      </c>
      <c r="AU321">
        <v>3.2949999999999999</v>
      </c>
      <c r="AV321">
        <v>0.95499999999999996</v>
      </c>
      <c r="AW321">
        <v>0.91400000000000003</v>
      </c>
      <c r="AX321" s="30">
        <v>319</v>
      </c>
      <c r="AY321">
        <v>8212277</v>
      </c>
      <c r="AZ321">
        <v>4980</v>
      </c>
      <c r="BA321">
        <v>213.542</v>
      </c>
      <c r="BB321">
        <v>135.95400000000001</v>
      </c>
      <c r="BC321">
        <v>15726</v>
      </c>
      <c r="BD321">
        <v>5474</v>
      </c>
      <c r="BE321">
        <v>422058</v>
      </c>
      <c r="BF321">
        <v>3986</v>
      </c>
      <c r="BG321">
        <v>2.7</v>
      </c>
      <c r="BH321">
        <v>1.22</v>
      </c>
      <c r="BI321">
        <v>0.71</v>
      </c>
      <c r="BJ321">
        <v>0.78300000000000003</v>
      </c>
      <c r="BK321">
        <v>3.2949999999999999</v>
      </c>
      <c r="BL321">
        <v>0.95499999999999996</v>
      </c>
      <c r="BM321">
        <v>0.90800000000000003</v>
      </c>
      <c r="BN321" s="30">
        <v>319</v>
      </c>
      <c r="BO321">
        <v>8246564</v>
      </c>
      <c r="BP321">
        <v>4241</v>
      </c>
      <c r="BQ321">
        <v>181.85400000000001</v>
      </c>
      <c r="BR321">
        <v>115.779</v>
      </c>
      <c r="BS321">
        <v>13518</v>
      </c>
      <c r="BT321">
        <v>4623</v>
      </c>
      <c r="BU321">
        <v>390998</v>
      </c>
      <c r="BV321">
        <v>4012</v>
      </c>
      <c r="BW321">
        <v>2.7</v>
      </c>
      <c r="BX321">
        <v>1.22</v>
      </c>
      <c r="BY321">
        <v>0.71</v>
      </c>
      <c r="BZ321">
        <v>0.78300000000000003</v>
      </c>
      <c r="CA321">
        <v>3.2949999999999999</v>
      </c>
      <c r="CB321">
        <v>0.95499999999999996</v>
      </c>
      <c r="CC321">
        <v>0.91200000000000003</v>
      </c>
    </row>
    <row r="322" spans="1:81" x14ac:dyDescent="0.2">
      <c r="A322" s="2">
        <v>44150</v>
      </c>
      <c r="B322" s="30">
        <v>320</v>
      </c>
      <c r="C322">
        <v>8249867</v>
      </c>
      <c r="D322">
        <v>4244</v>
      </c>
      <c r="E322">
        <v>181.983</v>
      </c>
      <c r="F322">
        <v>115.861</v>
      </c>
      <c r="G322">
        <v>13497</v>
      </c>
      <c r="H322">
        <v>4644</v>
      </c>
      <c r="I322">
        <v>387391</v>
      </c>
      <c r="J322">
        <v>4014</v>
      </c>
      <c r="K322">
        <v>2.7</v>
      </c>
      <c r="L322">
        <v>1.22</v>
      </c>
      <c r="M322">
        <v>0.71</v>
      </c>
      <c r="N322">
        <v>0.78300000000000003</v>
      </c>
      <c r="O322">
        <v>3.2949999999999999</v>
      </c>
      <c r="P322">
        <v>0.95499999999999996</v>
      </c>
      <c r="Q322">
        <v>0.91400000000000003</v>
      </c>
      <c r="R322" s="30">
        <v>320</v>
      </c>
      <c r="S322">
        <v>8250935</v>
      </c>
      <c r="T322">
        <v>4534</v>
      </c>
      <c r="U322">
        <v>194.41800000000001</v>
      </c>
      <c r="V322">
        <v>123.77800000000001</v>
      </c>
      <c r="W322">
        <v>14514</v>
      </c>
      <c r="X322">
        <v>4966</v>
      </c>
      <c r="Y322">
        <v>385035</v>
      </c>
      <c r="Z322">
        <v>4036</v>
      </c>
      <c r="AA322">
        <v>2.7</v>
      </c>
      <c r="AB322">
        <v>1.22</v>
      </c>
      <c r="AC322">
        <v>0.71</v>
      </c>
      <c r="AD322">
        <v>0.78300000000000003</v>
      </c>
      <c r="AE322">
        <v>3.2949999999999999</v>
      </c>
      <c r="AF322">
        <v>0.95499999999999996</v>
      </c>
      <c r="AG322">
        <v>0.91400000000000003</v>
      </c>
      <c r="AH322" s="30">
        <v>320</v>
      </c>
      <c r="AI322">
        <v>8211731</v>
      </c>
      <c r="AJ322">
        <v>4886</v>
      </c>
      <c r="AK322">
        <v>209.512</v>
      </c>
      <c r="AL322">
        <v>133.38800000000001</v>
      </c>
      <c r="AM322">
        <v>15618</v>
      </c>
      <c r="AN322">
        <v>5417</v>
      </c>
      <c r="AO322">
        <v>422736</v>
      </c>
      <c r="AP322">
        <v>4133</v>
      </c>
      <c r="AQ322">
        <v>2.7</v>
      </c>
      <c r="AR322">
        <v>1.22</v>
      </c>
      <c r="AS322">
        <v>0.71</v>
      </c>
      <c r="AT322">
        <v>0.78300000000000003</v>
      </c>
      <c r="AU322">
        <v>3.2949999999999999</v>
      </c>
      <c r="AV322">
        <v>0.95499999999999996</v>
      </c>
      <c r="AW322">
        <v>0.91200000000000003</v>
      </c>
      <c r="AX322" s="30">
        <v>320</v>
      </c>
      <c r="AY322">
        <v>8207356</v>
      </c>
      <c r="AZ322">
        <v>4921</v>
      </c>
      <c r="BA322">
        <v>211.012</v>
      </c>
      <c r="BB322">
        <v>134.34299999999999</v>
      </c>
      <c r="BC322">
        <v>15288</v>
      </c>
      <c r="BD322">
        <v>5418</v>
      </c>
      <c r="BE322">
        <v>427097</v>
      </c>
      <c r="BF322">
        <v>3998</v>
      </c>
      <c r="BG322">
        <v>2.7</v>
      </c>
      <c r="BH322">
        <v>1.22</v>
      </c>
      <c r="BI322">
        <v>0.71</v>
      </c>
      <c r="BJ322">
        <v>0.78300000000000003</v>
      </c>
      <c r="BK322">
        <v>3.2949999999999999</v>
      </c>
      <c r="BL322">
        <v>0.95499999999999996</v>
      </c>
      <c r="BM322">
        <v>0.91</v>
      </c>
      <c r="BN322" s="30">
        <v>320</v>
      </c>
      <c r="BO322">
        <v>8242454</v>
      </c>
      <c r="BP322">
        <v>4110</v>
      </c>
      <c r="BQ322">
        <v>176.23699999999999</v>
      </c>
      <c r="BR322">
        <v>112.203</v>
      </c>
      <c r="BS322">
        <v>13256</v>
      </c>
      <c r="BT322">
        <v>4503</v>
      </c>
      <c r="BU322">
        <v>394929</v>
      </c>
      <c r="BV322">
        <v>4026</v>
      </c>
      <c r="BW322">
        <v>2.7</v>
      </c>
      <c r="BX322">
        <v>1.22</v>
      </c>
      <c r="BY322">
        <v>0.71</v>
      </c>
      <c r="BZ322">
        <v>0.78300000000000003</v>
      </c>
      <c r="CA322">
        <v>3.2949999999999999</v>
      </c>
      <c r="CB322">
        <v>0.95499999999999996</v>
      </c>
      <c r="CC322">
        <v>0.91200000000000003</v>
      </c>
    </row>
    <row r="323" spans="1:81" x14ac:dyDescent="0.2">
      <c r="A323" s="2">
        <v>44151</v>
      </c>
      <c r="B323" s="30">
        <v>321</v>
      </c>
      <c r="C323">
        <v>8245743</v>
      </c>
      <c r="D323">
        <v>4124</v>
      </c>
      <c r="E323">
        <v>176.83699999999999</v>
      </c>
      <c r="F323">
        <v>112.58499999999999</v>
      </c>
      <c r="G323">
        <v>13220</v>
      </c>
      <c r="H323">
        <v>4521</v>
      </c>
      <c r="I323">
        <v>392077</v>
      </c>
      <c r="J323">
        <v>4024</v>
      </c>
      <c r="K323">
        <v>2.7</v>
      </c>
      <c r="L323">
        <v>1.22</v>
      </c>
      <c r="M323">
        <v>0.71</v>
      </c>
      <c r="N323">
        <v>0.78300000000000003</v>
      </c>
      <c r="O323">
        <v>3.2949999999999999</v>
      </c>
      <c r="P323">
        <v>0.95499999999999996</v>
      </c>
      <c r="Q323">
        <v>0.91400000000000003</v>
      </c>
      <c r="R323" s="30">
        <v>321</v>
      </c>
      <c r="S323">
        <v>8246367</v>
      </c>
      <c r="T323">
        <v>4568</v>
      </c>
      <c r="U323">
        <v>195.876</v>
      </c>
      <c r="V323">
        <v>124.706</v>
      </c>
      <c r="W323">
        <v>14044</v>
      </c>
      <c r="X323">
        <v>5004</v>
      </c>
      <c r="Y323">
        <v>389982</v>
      </c>
      <c r="Z323">
        <v>4047</v>
      </c>
      <c r="AA323">
        <v>2.7</v>
      </c>
      <c r="AB323">
        <v>1.22</v>
      </c>
      <c r="AC323">
        <v>0.71</v>
      </c>
      <c r="AD323">
        <v>0.78300000000000003</v>
      </c>
      <c r="AE323">
        <v>3.2949999999999999</v>
      </c>
      <c r="AF323">
        <v>0.95499999999999996</v>
      </c>
      <c r="AG323">
        <v>0.91300000000000003</v>
      </c>
      <c r="AH323" s="30">
        <v>321</v>
      </c>
      <c r="AI323">
        <v>8206936</v>
      </c>
      <c r="AJ323">
        <v>4795</v>
      </c>
      <c r="AK323">
        <v>205.61</v>
      </c>
      <c r="AL323">
        <v>130.904</v>
      </c>
      <c r="AM323">
        <v>15231</v>
      </c>
      <c r="AN323">
        <v>5273</v>
      </c>
      <c r="AO323">
        <v>428176</v>
      </c>
      <c r="AP323">
        <v>4145</v>
      </c>
      <c r="AQ323">
        <v>2.7</v>
      </c>
      <c r="AR323">
        <v>1.22</v>
      </c>
      <c r="AS323">
        <v>0.71</v>
      </c>
      <c r="AT323">
        <v>0.78300000000000003</v>
      </c>
      <c r="AU323">
        <v>3.2949999999999999</v>
      </c>
      <c r="AV323">
        <v>0.95499999999999996</v>
      </c>
      <c r="AW323">
        <v>0.91</v>
      </c>
      <c r="AX323" s="30">
        <v>321</v>
      </c>
      <c r="AY323">
        <v>8202686</v>
      </c>
      <c r="AZ323">
        <v>4670</v>
      </c>
      <c r="BA323">
        <v>200.25</v>
      </c>
      <c r="BB323">
        <v>127.491</v>
      </c>
      <c r="BC323">
        <v>15062</v>
      </c>
      <c r="BD323">
        <v>5147</v>
      </c>
      <c r="BE323">
        <v>432771</v>
      </c>
      <c r="BF323">
        <v>4015</v>
      </c>
      <c r="BG323">
        <v>2.7</v>
      </c>
      <c r="BH323">
        <v>1.22</v>
      </c>
      <c r="BI323">
        <v>0.71</v>
      </c>
      <c r="BJ323">
        <v>0.78300000000000003</v>
      </c>
      <c r="BK323">
        <v>3.2949999999999999</v>
      </c>
      <c r="BL323">
        <v>0.95499999999999996</v>
      </c>
      <c r="BM323">
        <v>0.91</v>
      </c>
      <c r="BN323" s="30">
        <v>321</v>
      </c>
      <c r="BO323">
        <v>8238291</v>
      </c>
      <c r="BP323">
        <v>4163</v>
      </c>
      <c r="BQ323">
        <v>178.50899999999999</v>
      </c>
      <c r="BR323">
        <v>113.65</v>
      </c>
      <c r="BS323">
        <v>12798</v>
      </c>
      <c r="BT323">
        <v>4568</v>
      </c>
      <c r="BU323">
        <v>399547</v>
      </c>
      <c r="BV323">
        <v>4043</v>
      </c>
      <c r="BW323">
        <v>2.7</v>
      </c>
      <c r="BX323">
        <v>1.22</v>
      </c>
      <c r="BY323">
        <v>0.71</v>
      </c>
      <c r="BZ323">
        <v>0.78300000000000003</v>
      </c>
      <c r="CA323">
        <v>3.2949999999999999</v>
      </c>
      <c r="CB323">
        <v>0.95499999999999996</v>
      </c>
      <c r="CC323">
        <v>0.91200000000000003</v>
      </c>
    </row>
    <row r="324" spans="1:81" x14ac:dyDescent="0.2">
      <c r="A324" s="2">
        <v>44152</v>
      </c>
      <c r="B324" s="30">
        <v>322</v>
      </c>
      <c r="C324">
        <v>8241665</v>
      </c>
      <c r="D324">
        <v>4078</v>
      </c>
      <c r="E324">
        <v>174.86500000000001</v>
      </c>
      <c r="F324">
        <v>111.32899999999999</v>
      </c>
      <c r="G324">
        <v>12863</v>
      </c>
      <c r="H324">
        <v>4481</v>
      </c>
      <c r="I324">
        <v>396258</v>
      </c>
      <c r="J324">
        <v>4037</v>
      </c>
      <c r="K324">
        <v>2.7</v>
      </c>
      <c r="L324">
        <v>1.22</v>
      </c>
      <c r="M324">
        <v>0.71</v>
      </c>
      <c r="N324">
        <v>0.78300000000000003</v>
      </c>
      <c r="O324">
        <v>3.2949999999999999</v>
      </c>
      <c r="P324">
        <v>0.95499999999999996</v>
      </c>
      <c r="Q324">
        <v>0.91400000000000003</v>
      </c>
      <c r="R324" s="30">
        <v>322</v>
      </c>
      <c r="S324">
        <v>8242056</v>
      </c>
      <c r="T324">
        <v>4311</v>
      </c>
      <c r="U324">
        <v>184.85599999999999</v>
      </c>
      <c r="V324">
        <v>117.69</v>
      </c>
      <c r="W324">
        <v>13883</v>
      </c>
      <c r="X324">
        <v>4729</v>
      </c>
      <c r="Y324">
        <v>394849</v>
      </c>
      <c r="Z324">
        <v>4063</v>
      </c>
      <c r="AA324">
        <v>2.7</v>
      </c>
      <c r="AB324">
        <v>1.22</v>
      </c>
      <c r="AC324">
        <v>0.71</v>
      </c>
      <c r="AD324">
        <v>0.78300000000000003</v>
      </c>
      <c r="AE324">
        <v>3.2949999999999999</v>
      </c>
      <c r="AF324">
        <v>0.95499999999999996</v>
      </c>
      <c r="AG324">
        <v>0.91300000000000003</v>
      </c>
      <c r="AH324" s="30">
        <v>322</v>
      </c>
      <c r="AI324">
        <v>8202159</v>
      </c>
      <c r="AJ324">
        <v>4777</v>
      </c>
      <c r="AK324">
        <v>204.83799999999999</v>
      </c>
      <c r="AL324">
        <v>130.41200000000001</v>
      </c>
      <c r="AM324">
        <v>14763</v>
      </c>
      <c r="AN324">
        <v>5263</v>
      </c>
      <c r="AO324">
        <v>433627</v>
      </c>
      <c r="AP324">
        <v>4158</v>
      </c>
      <c r="AQ324">
        <v>2.7</v>
      </c>
      <c r="AR324">
        <v>1.22</v>
      </c>
      <c r="AS324">
        <v>0.71</v>
      </c>
      <c r="AT324">
        <v>0.78300000000000003</v>
      </c>
      <c r="AU324">
        <v>3.2949999999999999</v>
      </c>
      <c r="AV324">
        <v>0.95499999999999996</v>
      </c>
      <c r="AW324">
        <v>0.91</v>
      </c>
      <c r="AX324" s="30">
        <v>322</v>
      </c>
      <c r="AY324">
        <v>8198028</v>
      </c>
      <c r="AZ324">
        <v>4658</v>
      </c>
      <c r="BA324">
        <v>199.73500000000001</v>
      </c>
      <c r="BB324">
        <v>127.163</v>
      </c>
      <c r="BC324">
        <v>14580</v>
      </c>
      <c r="BD324">
        <v>5152</v>
      </c>
      <c r="BE324">
        <v>437846</v>
      </c>
      <c r="BF324">
        <v>4027</v>
      </c>
      <c r="BG324">
        <v>2.7</v>
      </c>
      <c r="BH324">
        <v>1.22</v>
      </c>
      <c r="BI324">
        <v>0.71</v>
      </c>
      <c r="BJ324">
        <v>0.78300000000000003</v>
      </c>
      <c r="BK324">
        <v>3.2949999999999999</v>
      </c>
      <c r="BL324">
        <v>0.95499999999999996</v>
      </c>
      <c r="BM324">
        <v>0.91100000000000003</v>
      </c>
      <c r="BN324" s="30">
        <v>322</v>
      </c>
      <c r="BO324">
        <v>8234337</v>
      </c>
      <c r="BP324">
        <v>3954</v>
      </c>
      <c r="BQ324">
        <v>169.548</v>
      </c>
      <c r="BR324">
        <v>107.944</v>
      </c>
      <c r="BS324">
        <v>12611</v>
      </c>
      <c r="BT324">
        <v>4350</v>
      </c>
      <c r="BU324">
        <v>404384</v>
      </c>
      <c r="BV324">
        <v>4052</v>
      </c>
      <c r="BW324">
        <v>2.7</v>
      </c>
      <c r="BX324">
        <v>1.22</v>
      </c>
      <c r="BY324">
        <v>0.71</v>
      </c>
      <c r="BZ324">
        <v>0.78300000000000003</v>
      </c>
      <c r="CA324">
        <v>3.2949999999999999</v>
      </c>
      <c r="CB324">
        <v>0.95499999999999996</v>
      </c>
      <c r="CC324">
        <v>0.91200000000000003</v>
      </c>
    </row>
    <row r="325" spans="1:81" x14ac:dyDescent="0.2">
      <c r="A325" s="2">
        <v>44153</v>
      </c>
      <c r="B325" s="30">
        <v>323</v>
      </c>
      <c r="C325">
        <v>8237653</v>
      </c>
      <c r="D325">
        <v>4012</v>
      </c>
      <c r="E325">
        <v>172.035</v>
      </c>
      <c r="F325">
        <v>109.52800000000001</v>
      </c>
      <c r="G325">
        <v>12524</v>
      </c>
      <c r="H325">
        <v>4417</v>
      </c>
      <c r="I325">
        <v>400623</v>
      </c>
      <c r="J325">
        <v>4046</v>
      </c>
      <c r="K325">
        <v>2.7</v>
      </c>
      <c r="L325">
        <v>1.22</v>
      </c>
      <c r="M325">
        <v>0.71</v>
      </c>
      <c r="N325">
        <v>0.78300000000000003</v>
      </c>
      <c r="O325">
        <v>3.2949999999999999</v>
      </c>
      <c r="P325">
        <v>0.95499999999999996</v>
      </c>
      <c r="Q325">
        <v>0.91300000000000003</v>
      </c>
      <c r="R325" s="30">
        <v>323</v>
      </c>
      <c r="S325">
        <v>8237719</v>
      </c>
      <c r="T325">
        <v>4337</v>
      </c>
      <c r="U325">
        <v>185.971</v>
      </c>
      <c r="V325">
        <v>118.4</v>
      </c>
      <c r="W325">
        <v>13435</v>
      </c>
      <c r="X325">
        <v>4759</v>
      </c>
      <c r="Y325">
        <v>399264</v>
      </c>
      <c r="Z325">
        <v>4075</v>
      </c>
      <c r="AA325">
        <v>2.7</v>
      </c>
      <c r="AB325">
        <v>1.22</v>
      </c>
      <c r="AC325">
        <v>0.71</v>
      </c>
      <c r="AD325">
        <v>0.78300000000000003</v>
      </c>
      <c r="AE325">
        <v>3.2949999999999999</v>
      </c>
      <c r="AF325">
        <v>0.95499999999999996</v>
      </c>
      <c r="AG325">
        <v>0.91200000000000003</v>
      </c>
      <c r="AH325" s="30">
        <v>323</v>
      </c>
      <c r="AI325">
        <v>8197621</v>
      </c>
      <c r="AJ325">
        <v>4538</v>
      </c>
      <c r="AK325">
        <v>194.589</v>
      </c>
      <c r="AL325">
        <v>123.887</v>
      </c>
      <c r="AM325">
        <v>14498</v>
      </c>
      <c r="AN325">
        <v>5042</v>
      </c>
      <c r="AO325">
        <v>438061</v>
      </c>
      <c r="AP325">
        <v>4169</v>
      </c>
      <c r="AQ325">
        <v>2.7</v>
      </c>
      <c r="AR325">
        <v>1.22</v>
      </c>
      <c r="AS325">
        <v>0.71</v>
      </c>
      <c r="AT325">
        <v>0.78300000000000003</v>
      </c>
      <c r="AU325">
        <v>3.2949999999999999</v>
      </c>
      <c r="AV325">
        <v>0.95499999999999996</v>
      </c>
      <c r="AW325">
        <v>0.90900000000000003</v>
      </c>
      <c r="AX325" s="30">
        <v>323</v>
      </c>
      <c r="AY325">
        <v>8193549</v>
      </c>
      <c r="AZ325">
        <v>4479</v>
      </c>
      <c r="BA325">
        <v>192.06</v>
      </c>
      <c r="BB325">
        <v>122.277</v>
      </c>
      <c r="BC325">
        <v>14281</v>
      </c>
      <c r="BD325">
        <v>4957</v>
      </c>
      <c r="BE325">
        <v>443004</v>
      </c>
      <c r="BF325">
        <v>4045</v>
      </c>
      <c r="BG325">
        <v>2.7</v>
      </c>
      <c r="BH325">
        <v>1.22</v>
      </c>
      <c r="BI325">
        <v>0.71</v>
      </c>
      <c r="BJ325">
        <v>0.78300000000000003</v>
      </c>
      <c r="BK325">
        <v>3.2949999999999999</v>
      </c>
      <c r="BL325">
        <v>0.95499999999999996</v>
      </c>
      <c r="BM325">
        <v>0.91</v>
      </c>
      <c r="BN325" s="30">
        <v>323</v>
      </c>
      <c r="BO325">
        <v>8230452</v>
      </c>
      <c r="BP325">
        <v>3885</v>
      </c>
      <c r="BQ325">
        <v>166.589</v>
      </c>
      <c r="BR325">
        <v>106.06100000000001</v>
      </c>
      <c r="BS325">
        <v>12271</v>
      </c>
      <c r="BT325">
        <v>4294</v>
      </c>
      <c r="BU325">
        <v>407867</v>
      </c>
      <c r="BV325">
        <v>4066</v>
      </c>
      <c r="BW325">
        <v>2.7</v>
      </c>
      <c r="BX325">
        <v>1.22</v>
      </c>
      <c r="BY325">
        <v>0.71</v>
      </c>
      <c r="BZ325">
        <v>0.78300000000000003</v>
      </c>
      <c r="CA325">
        <v>3.2949999999999999</v>
      </c>
      <c r="CB325">
        <v>0.95499999999999996</v>
      </c>
      <c r="CC325">
        <v>0.91200000000000003</v>
      </c>
    </row>
    <row r="326" spans="1:81" x14ac:dyDescent="0.2">
      <c r="A326" s="2">
        <v>44154</v>
      </c>
      <c r="B326" s="30">
        <v>324</v>
      </c>
      <c r="C326">
        <v>8233746</v>
      </c>
      <c r="D326">
        <v>3907</v>
      </c>
      <c r="E326">
        <v>167.53200000000001</v>
      </c>
      <c r="F326">
        <v>106.661</v>
      </c>
      <c r="G326">
        <v>12241</v>
      </c>
      <c r="H326">
        <v>4295</v>
      </c>
      <c r="I326">
        <v>405036</v>
      </c>
      <c r="J326">
        <v>4062</v>
      </c>
      <c r="K326">
        <v>2.7</v>
      </c>
      <c r="L326">
        <v>1.22</v>
      </c>
      <c r="M326">
        <v>0.71</v>
      </c>
      <c r="N326">
        <v>0.78300000000000003</v>
      </c>
      <c r="O326">
        <v>3.2949999999999999</v>
      </c>
      <c r="P326">
        <v>0.95499999999999996</v>
      </c>
      <c r="Q326">
        <v>0.91200000000000003</v>
      </c>
      <c r="R326" s="30">
        <v>324</v>
      </c>
      <c r="S326">
        <v>8233538</v>
      </c>
      <c r="T326">
        <v>4181</v>
      </c>
      <c r="U326">
        <v>179.28100000000001</v>
      </c>
      <c r="V326">
        <v>114.14100000000001</v>
      </c>
      <c r="W326">
        <v>13184</v>
      </c>
      <c r="X326">
        <v>4588</v>
      </c>
      <c r="Y326">
        <v>404075</v>
      </c>
      <c r="Z326">
        <v>4083</v>
      </c>
      <c r="AA326">
        <v>2.7</v>
      </c>
      <c r="AB326">
        <v>1.22</v>
      </c>
      <c r="AC326">
        <v>0.71</v>
      </c>
      <c r="AD326">
        <v>0.78300000000000003</v>
      </c>
      <c r="AE326">
        <v>3.2949999999999999</v>
      </c>
      <c r="AF326">
        <v>0.95499999999999996</v>
      </c>
      <c r="AG326">
        <v>0.91200000000000003</v>
      </c>
      <c r="AH326" s="30">
        <v>324</v>
      </c>
      <c r="AI326">
        <v>8193172</v>
      </c>
      <c r="AJ326">
        <v>4449</v>
      </c>
      <c r="AK326">
        <v>190.773</v>
      </c>
      <c r="AL326">
        <v>121.458</v>
      </c>
      <c r="AM326">
        <v>14157</v>
      </c>
      <c r="AN326">
        <v>4879</v>
      </c>
      <c r="AO326">
        <v>443218</v>
      </c>
      <c r="AP326">
        <v>4182</v>
      </c>
      <c r="AQ326">
        <v>2.7</v>
      </c>
      <c r="AR326">
        <v>1.22</v>
      </c>
      <c r="AS326">
        <v>0.71</v>
      </c>
      <c r="AT326">
        <v>0.78300000000000003</v>
      </c>
      <c r="AU326">
        <v>3.2949999999999999</v>
      </c>
      <c r="AV326">
        <v>0.95499999999999996</v>
      </c>
      <c r="AW326">
        <v>0.90700000000000003</v>
      </c>
      <c r="AX326" s="30">
        <v>324</v>
      </c>
      <c r="AY326">
        <v>8189126</v>
      </c>
      <c r="AZ326">
        <v>4423</v>
      </c>
      <c r="BA326">
        <v>189.65799999999999</v>
      </c>
      <c r="BB326">
        <v>120.748</v>
      </c>
      <c r="BC326">
        <v>13875</v>
      </c>
      <c r="BD326">
        <v>4885</v>
      </c>
      <c r="BE326">
        <v>447038</v>
      </c>
      <c r="BF326">
        <v>4060</v>
      </c>
      <c r="BG326">
        <v>2.7</v>
      </c>
      <c r="BH326">
        <v>1.22</v>
      </c>
      <c r="BI326">
        <v>0.71</v>
      </c>
      <c r="BJ326">
        <v>0.78300000000000003</v>
      </c>
      <c r="BK326">
        <v>3.2949999999999999</v>
      </c>
      <c r="BL326">
        <v>0.95499999999999996</v>
      </c>
      <c r="BM326">
        <v>0.90900000000000003</v>
      </c>
      <c r="BN326" s="30">
        <v>324</v>
      </c>
      <c r="BO326">
        <v>8226644</v>
      </c>
      <c r="BP326">
        <v>3808</v>
      </c>
      <c r="BQ326">
        <v>163.28700000000001</v>
      </c>
      <c r="BR326">
        <v>103.958</v>
      </c>
      <c r="BS326">
        <v>11972</v>
      </c>
      <c r="BT326">
        <v>4184</v>
      </c>
      <c r="BU326">
        <v>412494</v>
      </c>
      <c r="BV326">
        <v>4077</v>
      </c>
      <c r="BW326">
        <v>2.7</v>
      </c>
      <c r="BX326">
        <v>1.22</v>
      </c>
      <c r="BY326">
        <v>0.71</v>
      </c>
      <c r="BZ326">
        <v>0.78300000000000003</v>
      </c>
      <c r="CA326">
        <v>3.2949999999999999</v>
      </c>
      <c r="CB326">
        <v>0.95499999999999996</v>
      </c>
      <c r="CC326">
        <v>0.91200000000000003</v>
      </c>
    </row>
    <row r="327" spans="1:81" x14ac:dyDescent="0.2">
      <c r="A327" s="2">
        <v>44155</v>
      </c>
      <c r="B327" s="30">
        <v>325</v>
      </c>
      <c r="C327">
        <v>8229933</v>
      </c>
      <c r="D327">
        <v>3813</v>
      </c>
      <c r="E327">
        <v>163.501</v>
      </c>
      <c r="F327">
        <v>104.095</v>
      </c>
      <c r="G327">
        <v>11982</v>
      </c>
      <c r="H327">
        <v>4166</v>
      </c>
      <c r="I327">
        <v>409278</v>
      </c>
      <c r="J327">
        <v>4077</v>
      </c>
      <c r="K327">
        <v>2.7</v>
      </c>
      <c r="L327">
        <v>1.22</v>
      </c>
      <c r="M327">
        <v>0.71</v>
      </c>
      <c r="N327">
        <v>0.78300000000000003</v>
      </c>
      <c r="O327">
        <v>3.2949999999999999</v>
      </c>
      <c r="P327">
        <v>0.95499999999999996</v>
      </c>
      <c r="Q327">
        <v>0.91200000000000003</v>
      </c>
      <c r="R327" s="30">
        <v>325</v>
      </c>
      <c r="S327">
        <v>8229443</v>
      </c>
      <c r="T327">
        <v>4095</v>
      </c>
      <c r="U327">
        <v>175.59399999999999</v>
      </c>
      <c r="V327">
        <v>111.794</v>
      </c>
      <c r="W327">
        <v>12871</v>
      </c>
      <c r="X327">
        <v>4494</v>
      </c>
      <c r="Y327">
        <v>408636</v>
      </c>
      <c r="Z327">
        <v>4096</v>
      </c>
      <c r="AA327">
        <v>2.7</v>
      </c>
      <c r="AB327">
        <v>1.22</v>
      </c>
      <c r="AC327">
        <v>0.71</v>
      </c>
      <c r="AD327">
        <v>0.78300000000000003</v>
      </c>
      <c r="AE327">
        <v>3.2949999999999999</v>
      </c>
      <c r="AF327">
        <v>0.95499999999999996</v>
      </c>
      <c r="AG327">
        <v>0.91200000000000003</v>
      </c>
      <c r="AH327" s="30">
        <v>325</v>
      </c>
      <c r="AI327">
        <v>8188831</v>
      </c>
      <c r="AJ327">
        <v>4341</v>
      </c>
      <c r="AK327">
        <v>186.142</v>
      </c>
      <c r="AL327">
        <v>118.509</v>
      </c>
      <c r="AM327">
        <v>13813</v>
      </c>
      <c r="AN327">
        <v>4793</v>
      </c>
      <c r="AO327">
        <v>448066</v>
      </c>
      <c r="AP327">
        <v>4200</v>
      </c>
      <c r="AQ327">
        <v>2.7</v>
      </c>
      <c r="AR327">
        <v>1.22</v>
      </c>
      <c r="AS327">
        <v>0.71</v>
      </c>
      <c r="AT327">
        <v>0.78300000000000003</v>
      </c>
      <c r="AU327">
        <v>3.2949999999999999</v>
      </c>
      <c r="AV327">
        <v>0.95499999999999996</v>
      </c>
      <c r="AW327">
        <v>0.90500000000000003</v>
      </c>
      <c r="AX327" s="30">
        <v>325</v>
      </c>
      <c r="AY327">
        <v>8184890</v>
      </c>
      <c r="AZ327">
        <v>4236</v>
      </c>
      <c r="BA327">
        <v>181.64</v>
      </c>
      <c r="BB327">
        <v>115.643</v>
      </c>
      <c r="BC327">
        <v>13611</v>
      </c>
      <c r="BD327">
        <v>4687</v>
      </c>
      <c r="BE327">
        <v>452479</v>
      </c>
      <c r="BF327">
        <v>4071</v>
      </c>
      <c r="BG327">
        <v>2.7</v>
      </c>
      <c r="BH327">
        <v>1.22</v>
      </c>
      <c r="BI327">
        <v>0.71</v>
      </c>
      <c r="BJ327">
        <v>0.78300000000000003</v>
      </c>
      <c r="BK327">
        <v>3.2949999999999999</v>
      </c>
      <c r="BL327">
        <v>0.95499999999999996</v>
      </c>
      <c r="BM327">
        <v>0.90800000000000003</v>
      </c>
      <c r="BN327" s="30">
        <v>325</v>
      </c>
      <c r="BO327">
        <v>8222929</v>
      </c>
      <c r="BP327">
        <v>3715</v>
      </c>
      <c r="BQ327">
        <v>159.29900000000001</v>
      </c>
      <c r="BR327">
        <v>101.419</v>
      </c>
      <c r="BS327">
        <v>11710</v>
      </c>
      <c r="BT327">
        <v>4070</v>
      </c>
      <c r="BU327">
        <v>416758</v>
      </c>
      <c r="BV327">
        <v>4090</v>
      </c>
      <c r="BW327">
        <v>2.7</v>
      </c>
      <c r="BX327">
        <v>1.22</v>
      </c>
      <c r="BY327">
        <v>0.71</v>
      </c>
      <c r="BZ327">
        <v>0.78300000000000003</v>
      </c>
      <c r="CA327">
        <v>3.2949999999999999</v>
      </c>
      <c r="CB327">
        <v>0.95499999999999996</v>
      </c>
      <c r="CC327">
        <v>0.91100000000000003</v>
      </c>
    </row>
    <row r="328" spans="1:81" x14ac:dyDescent="0.2">
      <c r="A328" s="2">
        <v>44156</v>
      </c>
      <c r="B328" s="30">
        <v>326</v>
      </c>
      <c r="C328">
        <v>8226265</v>
      </c>
      <c r="D328">
        <v>3668</v>
      </c>
      <c r="E328">
        <v>157.28399999999999</v>
      </c>
      <c r="F328">
        <v>100.136</v>
      </c>
      <c r="G328">
        <v>11787</v>
      </c>
      <c r="H328">
        <v>4008</v>
      </c>
      <c r="I328">
        <v>413333</v>
      </c>
      <c r="J328">
        <v>4089</v>
      </c>
      <c r="K328">
        <v>2.7</v>
      </c>
      <c r="L328">
        <v>1.22</v>
      </c>
      <c r="M328">
        <v>0.71</v>
      </c>
      <c r="N328">
        <v>0.78300000000000003</v>
      </c>
      <c r="O328">
        <v>3.2949999999999999</v>
      </c>
      <c r="P328">
        <v>0.95499999999999996</v>
      </c>
      <c r="Q328">
        <v>0.91100000000000003</v>
      </c>
      <c r="R328" s="30">
        <v>326</v>
      </c>
      <c r="S328">
        <v>8225477</v>
      </c>
      <c r="T328">
        <v>3966</v>
      </c>
      <c r="U328">
        <v>170.06200000000001</v>
      </c>
      <c r="V328">
        <v>108.27200000000001</v>
      </c>
      <c r="W328">
        <v>12591</v>
      </c>
      <c r="X328">
        <v>4375</v>
      </c>
      <c r="Y328">
        <v>412840</v>
      </c>
      <c r="Z328">
        <v>4108</v>
      </c>
      <c r="AA328">
        <v>2.7</v>
      </c>
      <c r="AB328">
        <v>1.22</v>
      </c>
      <c r="AC328">
        <v>0.71</v>
      </c>
      <c r="AD328">
        <v>0.78300000000000003</v>
      </c>
      <c r="AE328">
        <v>3.2949999999999999</v>
      </c>
      <c r="AF328">
        <v>0.95499999999999996</v>
      </c>
      <c r="AG328">
        <v>0.91300000000000003</v>
      </c>
      <c r="AH328" s="30">
        <v>326</v>
      </c>
      <c r="AI328">
        <v>8184547</v>
      </c>
      <c r="AJ328">
        <v>4284</v>
      </c>
      <c r="AK328">
        <v>183.69800000000001</v>
      </c>
      <c r="AL328">
        <v>116.953</v>
      </c>
      <c r="AM328">
        <v>13401</v>
      </c>
      <c r="AN328">
        <v>4753</v>
      </c>
      <c r="AO328">
        <v>452756</v>
      </c>
      <c r="AP328">
        <v>4210</v>
      </c>
      <c r="AQ328">
        <v>2.7</v>
      </c>
      <c r="AR328">
        <v>1.22</v>
      </c>
      <c r="AS328">
        <v>0.71</v>
      </c>
      <c r="AT328">
        <v>0.78300000000000003</v>
      </c>
      <c r="AU328">
        <v>3.2949999999999999</v>
      </c>
      <c r="AV328">
        <v>0.95499999999999996</v>
      </c>
      <c r="AW328">
        <v>0.90600000000000003</v>
      </c>
      <c r="AX328" s="30">
        <v>326</v>
      </c>
      <c r="AY328">
        <v>8180704</v>
      </c>
      <c r="AZ328">
        <v>4186</v>
      </c>
      <c r="BA328">
        <v>179.49600000000001</v>
      </c>
      <c r="BB328">
        <v>114.27800000000001</v>
      </c>
      <c r="BC328">
        <v>13204</v>
      </c>
      <c r="BD328">
        <v>4643</v>
      </c>
      <c r="BE328">
        <v>456810</v>
      </c>
      <c r="BF328">
        <v>4077</v>
      </c>
      <c r="BG328">
        <v>2.7</v>
      </c>
      <c r="BH328">
        <v>1.22</v>
      </c>
      <c r="BI328">
        <v>0.71</v>
      </c>
      <c r="BJ328">
        <v>0.78300000000000003</v>
      </c>
      <c r="BK328">
        <v>3.2949999999999999</v>
      </c>
      <c r="BL328">
        <v>0.95499999999999996</v>
      </c>
      <c r="BM328">
        <v>0.90600000000000003</v>
      </c>
      <c r="BN328" s="30">
        <v>326</v>
      </c>
      <c r="BO328">
        <v>8219262</v>
      </c>
      <c r="BP328">
        <v>3667</v>
      </c>
      <c r="BQ328">
        <v>157.24100000000001</v>
      </c>
      <c r="BR328">
        <v>100.10899999999999</v>
      </c>
      <c r="BS328">
        <v>11408</v>
      </c>
      <c r="BT328">
        <v>4017</v>
      </c>
      <c r="BU328">
        <v>420401</v>
      </c>
      <c r="BV328">
        <v>4101</v>
      </c>
      <c r="BW328">
        <v>2.7</v>
      </c>
      <c r="BX328">
        <v>1.22</v>
      </c>
      <c r="BY328">
        <v>0.71</v>
      </c>
      <c r="BZ328">
        <v>0.78300000000000003</v>
      </c>
      <c r="CA328">
        <v>3.2949999999999999</v>
      </c>
      <c r="CB328">
        <v>0.95499999999999996</v>
      </c>
      <c r="CC328">
        <v>0.91100000000000003</v>
      </c>
    </row>
    <row r="329" spans="1:81" x14ac:dyDescent="0.2">
      <c r="A329" s="2">
        <v>44157</v>
      </c>
      <c r="B329" s="30">
        <v>327</v>
      </c>
      <c r="C329">
        <v>8222581</v>
      </c>
      <c r="D329">
        <v>3684</v>
      </c>
      <c r="E329">
        <v>157.97</v>
      </c>
      <c r="F329">
        <v>100.57299999999999</v>
      </c>
      <c r="G329">
        <v>11401</v>
      </c>
      <c r="H329">
        <v>4054</v>
      </c>
      <c r="I329">
        <v>417093</v>
      </c>
      <c r="J329">
        <v>4105</v>
      </c>
      <c r="K329">
        <v>2.7</v>
      </c>
      <c r="L329">
        <v>1.22</v>
      </c>
      <c r="M329">
        <v>0.71</v>
      </c>
      <c r="N329">
        <v>0.78300000000000003</v>
      </c>
      <c r="O329">
        <v>3.2949999999999999</v>
      </c>
      <c r="P329">
        <v>0.95499999999999996</v>
      </c>
      <c r="Q329">
        <v>0.91200000000000003</v>
      </c>
      <c r="R329" s="30">
        <v>327</v>
      </c>
      <c r="S329">
        <v>8221549</v>
      </c>
      <c r="T329">
        <v>3928</v>
      </c>
      <c r="U329">
        <v>168.43299999999999</v>
      </c>
      <c r="V329">
        <v>107.23399999999999</v>
      </c>
      <c r="W329">
        <v>12273</v>
      </c>
      <c r="X329">
        <v>4284</v>
      </c>
      <c r="Y329">
        <v>417164</v>
      </c>
      <c r="Z329">
        <v>4124</v>
      </c>
      <c r="AA329">
        <v>2.7</v>
      </c>
      <c r="AB329">
        <v>1.22</v>
      </c>
      <c r="AC329">
        <v>0.71</v>
      </c>
      <c r="AD329">
        <v>0.78300000000000003</v>
      </c>
      <c r="AE329">
        <v>3.2949999999999999</v>
      </c>
      <c r="AF329">
        <v>0.95499999999999996</v>
      </c>
      <c r="AG329">
        <v>0.91200000000000003</v>
      </c>
      <c r="AH329" s="30">
        <v>327</v>
      </c>
      <c r="AI329">
        <v>8180302</v>
      </c>
      <c r="AJ329">
        <v>4245</v>
      </c>
      <c r="AK329">
        <v>182.02600000000001</v>
      </c>
      <c r="AL329">
        <v>115.889</v>
      </c>
      <c r="AM329">
        <v>13002</v>
      </c>
      <c r="AN329">
        <v>4683</v>
      </c>
      <c r="AO329">
        <v>457239</v>
      </c>
      <c r="AP329">
        <v>4222</v>
      </c>
      <c r="AQ329">
        <v>2.7</v>
      </c>
      <c r="AR329">
        <v>1.22</v>
      </c>
      <c r="AS329">
        <v>0.71</v>
      </c>
      <c r="AT329">
        <v>0.78300000000000003</v>
      </c>
      <c r="AU329">
        <v>3.2949999999999999</v>
      </c>
      <c r="AV329">
        <v>0.95499999999999996</v>
      </c>
      <c r="AW329">
        <v>0.90600000000000003</v>
      </c>
      <c r="AX329" s="30">
        <v>327</v>
      </c>
      <c r="AY329">
        <v>8176689</v>
      </c>
      <c r="AZ329">
        <v>4015</v>
      </c>
      <c r="BA329">
        <v>172.16300000000001</v>
      </c>
      <c r="BB329">
        <v>109.61</v>
      </c>
      <c r="BC329">
        <v>12910</v>
      </c>
      <c r="BD329">
        <v>4480</v>
      </c>
      <c r="BE329">
        <v>461382</v>
      </c>
      <c r="BF329">
        <v>4090</v>
      </c>
      <c r="BG329">
        <v>2.7</v>
      </c>
      <c r="BH329">
        <v>1.22</v>
      </c>
      <c r="BI329">
        <v>0.71</v>
      </c>
      <c r="BJ329">
        <v>0.78300000000000003</v>
      </c>
      <c r="BK329">
        <v>3.2949999999999999</v>
      </c>
      <c r="BL329">
        <v>0.95499999999999996</v>
      </c>
      <c r="BM329">
        <v>0.90500000000000003</v>
      </c>
      <c r="BN329" s="30">
        <v>327</v>
      </c>
      <c r="BO329">
        <v>8215779</v>
      </c>
      <c r="BP329">
        <v>3483</v>
      </c>
      <c r="BQ329">
        <v>149.351</v>
      </c>
      <c r="BR329">
        <v>95.085999999999999</v>
      </c>
      <c r="BS329">
        <v>11243</v>
      </c>
      <c r="BT329">
        <v>3832</v>
      </c>
      <c r="BU329">
        <v>424406</v>
      </c>
      <c r="BV329">
        <v>4118</v>
      </c>
      <c r="BW329">
        <v>2.7</v>
      </c>
      <c r="BX329">
        <v>1.22</v>
      </c>
      <c r="BY329">
        <v>0.71</v>
      </c>
      <c r="BZ329">
        <v>0.78300000000000003</v>
      </c>
      <c r="CA329">
        <v>3.2949999999999999</v>
      </c>
      <c r="CB329">
        <v>0.95499999999999996</v>
      </c>
      <c r="CC329">
        <v>0.91</v>
      </c>
    </row>
    <row r="330" spans="1:81" x14ac:dyDescent="0.2">
      <c r="A330" s="2">
        <v>44158</v>
      </c>
      <c r="B330" s="30">
        <v>328</v>
      </c>
      <c r="C330">
        <v>8218973</v>
      </c>
      <c r="D330">
        <v>3608</v>
      </c>
      <c r="E330">
        <v>154.71100000000001</v>
      </c>
      <c r="F330">
        <v>98.498000000000005</v>
      </c>
      <c r="G330">
        <v>11136</v>
      </c>
      <c r="H330">
        <v>3949</v>
      </c>
      <c r="I330">
        <v>421099</v>
      </c>
      <c r="J330">
        <v>4126</v>
      </c>
      <c r="K330">
        <v>2.7</v>
      </c>
      <c r="L330">
        <v>1.22</v>
      </c>
      <c r="M330">
        <v>0.71</v>
      </c>
      <c r="N330">
        <v>0.78300000000000003</v>
      </c>
      <c r="O330">
        <v>3.2949999999999999</v>
      </c>
      <c r="P330">
        <v>0.95499999999999996</v>
      </c>
      <c r="Q330">
        <v>0.91200000000000003</v>
      </c>
      <c r="R330" s="30">
        <v>328</v>
      </c>
      <c r="S330">
        <v>8217732</v>
      </c>
      <c r="T330">
        <v>3817</v>
      </c>
      <c r="U330">
        <v>163.673</v>
      </c>
      <c r="V330">
        <v>104.20399999999999</v>
      </c>
      <c r="W330">
        <v>11999</v>
      </c>
      <c r="X330">
        <v>4202</v>
      </c>
      <c r="Y330">
        <v>421686</v>
      </c>
      <c r="Z330">
        <v>4145</v>
      </c>
      <c r="AA330">
        <v>2.7</v>
      </c>
      <c r="AB330">
        <v>1.22</v>
      </c>
      <c r="AC330">
        <v>0.71</v>
      </c>
      <c r="AD330">
        <v>0.78300000000000003</v>
      </c>
      <c r="AE330">
        <v>3.2949999999999999</v>
      </c>
      <c r="AF330">
        <v>0.95499999999999996</v>
      </c>
      <c r="AG330">
        <v>0.91100000000000003</v>
      </c>
      <c r="AH330" s="30">
        <v>328</v>
      </c>
      <c r="AI330">
        <v>8176305</v>
      </c>
      <c r="AJ330">
        <v>3997</v>
      </c>
      <c r="AK330">
        <v>171.39099999999999</v>
      </c>
      <c r="AL330">
        <v>109.11799999999999</v>
      </c>
      <c r="AM330">
        <v>12835</v>
      </c>
      <c r="AN330">
        <v>4412</v>
      </c>
      <c r="AO330">
        <v>461816</v>
      </c>
      <c r="AP330">
        <v>4237</v>
      </c>
      <c r="AQ330">
        <v>2.7</v>
      </c>
      <c r="AR330">
        <v>1.22</v>
      </c>
      <c r="AS330">
        <v>0.71</v>
      </c>
      <c r="AT330">
        <v>0.78300000000000003</v>
      </c>
      <c r="AU330">
        <v>3.2949999999999999</v>
      </c>
      <c r="AV330">
        <v>0.95499999999999996</v>
      </c>
      <c r="AW330">
        <v>0.90600000000000003</v>
      </c>
      <c r="AX330" s="30">
        <v>328</v>
      </c>
      <c r="AY330">
        <v>8172655</v>
      </c>
      <c r="AZ330">
        <v>4034</v>
      </c>
      <c r="BA330">
        <v>172.97800000000001</v>
      </c>
      <c r="BB330">
        <v>110.128</v>
      </c>
      <c r="BC330">
        <v>12470</v>
      </c>
      <c r="BD330">
        <v>4455</v>
      </c>
      <c r="BE330">
        <v>465695</v>
      </c>
      <c r="BF330">
        <v>4107</v>
      </c>
      <c r="BG330">
        <v>2.7</v>
      </c>
      <c r="BH330">
        <v>1.22</v>
      </c>
      <c r="BI330">
        <v>0.71</v>
      </c>
      <c r="BJ330">
        <v>0.78300000000000003</v>
      </c>
      <c r="BK330">
        <v>3.2949999999999999</v>
      </c>
      <c r="BL330">
        <v>0.95499999999999996</v>
      </c>
      <c r="BM330">
        <v>0.90400000000000003</v>
      </c>
      <c r="BN330" s="30">
        <v>328</v>
      </c>
      <c r="BO330">
        <v>8212299</v>
      </c>
      <c r="BP330">
        <v>3480</v>
      </c>
      <c r="BQ330">
        <v>149.22200000000001</v>
      </c>
      <c r="BR330">
        <v>95.004000000000005</v>
      </c>
      <c r="BS330">
        <v>10893</v>
      </c>
      <c r="BT330">
        <v>3833</v>
      </c>
      <c r="BU330">
        <v>428276</v>
      </c>
      <c r="BV330">
        <v>4132</v>
      </c>
      <c r="BW330">
        <v>2.7</v>
      </c>
      <c r="BX330">
        <v>1.22</v>
      </c>
      <c r="BY330">
        <v>0.71</v>
      </c>
      <c r="BZ330">
        <v>0.78300000000000003</v>
      </c>
      <c r="CA330">
        <v>3.2949999999999999</v>
      </c>
      <c r="CB330">
        <v>0.95499999999999996</v>
      </c>
      <c r="CC330">
        <v>0.91</v>
      </c>
    </row>
    <row r="331" spans="1:81" x14ac:dyDescent="0.2">
      <c r="A331" s="2">
        <v>44159</v>
      </c>
      <c r="B331" s="30">
        <v>329</v>
      </c>
      <c r="C331">
        <v>8215582</v>
      </c>
      <c r="D331">
        <v>3391</v>
      </c>
      <c r="E331">
        <v>145.40600000000001</v>
      </c>
      <c r="F331">
        <v>92.573999999999998</v>
      </c>
      <c r="G331">
        <v>11018</v>
      </c>
      <c r="H331">
        <v>3726</v>
      </c>
      <c r="I331">
        <v>424933</v>
      </c>
      <c r="J331">
        <v>4143</v>
      </c>
      <c r="K331">
        <v>2.7</v>
      </c>
      <c r="L331">
        <v>1.22</v>
      </c>
      <c r="M331">
        <v>0.71</v>
      </c>
      <c r="N331">
        <v>0.78300000000000003</v>
      </c>
      <c r="O331">
        <v>3.2949999999999999</v>
      </c>
      <c r="P331">
        <v>0.95499999999999996</v>
      </c>
      <c r="Q331">
        <v>0.91100000000000003</v>
      </c>
      <c r="R331" s="30">
        <v>329</v>
      </c>
      <c r="S331">
        <v>8214029</v>
      </c>
      <c r="T331">
        <v>3703</v>
      </c>
      <c r="U331">
        <v>158.785</v>
      </c>
      <c r="V331">
        <v>101.092</v>
      </c>
      <c r="W331">
        <v>11751</v>
      </c>
      <c r="X331">
        <v>4065</v>
      </c>
      <c r="Y331">
        <v>425112</v>
      </c>
      <c r="Z331">
        <v>4164</v>
      </c>
      <c r="AA331">
        <v>2.7</v>
      </c>
      <c r="AB331">
        <v>1.22</v>
      </c>
      <c r="AC331">
        <v>0.71</v>
      </c>
      <c r="AD331">
        <v>0.78300000000000003</v>
      </c>
      <c r="AE331">
        <v>3.2949999999999999</v>
      </c>
      <c r="AF331">
        <v>0.95499999999999996</v>
      </c>
      <c r="AG331">
        <v>0.91100000000000003</v>
      </c>
      <c r="AH331" s="30">
        <v>329</v>
      </c>
      <c r="AI331">
        <v>8172414</v>
      </c>
      <c r="AJ331">
        <v>3891</v>
      </c>
      <c r="AK331">
        <v>166.846</v>
      </c>
      <c r="AL331">
        <v>106.224</v>
      </c>
      <c r="AM331">
        <v>12517</v>
      </c>
      <c r="AN331">
        <v>4315</v>
      </c>
      <c r="AO331">
        <v>466332</v>
      </c>
      <c r="AP331">
        <v>4248</v>
      </c>
      <c r="AQ331">
        <v>2.7</v>
      </c>
      <c r="AR331">
        <v>1.22</v>
      </c>
      <c r="AS331">
        <v>0.71</v>
      </c>
      <c r="AT331">
        <v>0.78300000000000003</v>
      </c>
      <c r="AU331">
        <v>3.2949999999999999</v>
      </c>
      <c r="AV331">
        <v>0.95499999999999996</v>
      </c>
      <c r="AW331">
        <v>0.90600000000000003</v>
      </c>
      <c r="AX331" s="30">
        <v>329</v>
      </c>
      <c r="AY331">
        <v>8168841</v>
      </c>
      <c r="AZ331">
        <v>3814</v>
      </c>
      <c r="BA331">
        <v>163.54400000000001</v>
      </c>
      <c r="BB331">
        <v>104.122</v>
      </c>
      <c r="BC331">
        <v>12278</v>
      </c>
      <c r="BD331">
        <v>4226</v>
      </c>
      <c r="BE331">
        <v>470166</v>
      </c>
      <c r="BF331">
        <v>4115</v>
      </c>
      <c r="BG331">
        <v>2.7</v>
      </c>
      <c r="BH331">
        <v>1.22</v>
      </c>
      <c r="BI331">
        <v>0.71</v>
      </c>
      <c r="BJ331">
        <v>0.78300000000000003</v>
      </c>
      <c r="BK331">
        <v>3.2949999999999999</v>
      </c>
      <c r="BL331">
        <v>0.95499999999999996</v>
      </c>
      <c r="BM331">
        <v>0.90300000000000002</v>
      </c>
      <c r="BN331" s="30">
        <v>329</v>
      </c>
      <c r="BO331">
        <v>8208862</v>
      </c>
      <c r="BP331">
        <v>3437</v>
      </c>
      <c r="BQ331">
        <v>147.37899999999999</v>
      </c>
      <c r="BR331">
        <v>93.83</v>
      </c>
      <c r="BS331">
        <v>10582</v>
      </c>
      <c r="BT331">
        <v>3791</v>
      </c>
      <c r="BU331">
        <v>432054</v>
      </c>
      <c r="BV331">
        <v>4146</v>
      </c>
      <c r="BW331">
        <v>2.7</v>
      </c>
      <c r="BX331">
        <v>1.22</v>
      </c>
      <c r="BY331">
        <v>0.71</v>
      </c>
      <c r="BZ331">
        <v>0.78300000000000003</v>
      </c>
      <c r="CA331">
        <v>3.2949999999999999</v>
      </c>
      <c r="CB331">
        <v>0.95499999999999996</v>
      </c>
      <c r="CC331">
        <v>0.91</v>
      </c>
    </row>
    <row r="332" spans="1:81" x14ac:dyDescent="0.2">
      <c r="A332" s="2">
        <v>44160</v>
      </c>
      <c r="B332" s="30">
        <v>330</v>
      </c>
      <c r="C332">
        <v>8212243</v>
      </c>
      <c r="D332">
        <v>3339</v>
      </c>
      <c r="E332">
        <v>143.17599999999999</v>
      </c>
      <c r="F332">
        <v>91.155000000000001</v>
      </c>
      <c r="G332">
        <v>10760</v>
      </c>
      <c r="H332">
        <v>3649</v>
      </c>
      <c r="I332">
        <v>428788</v>
      </c>
      <c r="J332">
        <v>4159</v>
      </c>
      <c r="K332">
        <v>2.7</v>
      </c>
      <c r="L332">
        <v>1.22</v>
      </c>
      <c r="M332">
        <v>0.71</v>
      </c>
      <c r="N332">
        <v>0.78300000000000003</v>
      </c>
      <c r="O332">
        <v>3.2949999999999999</v>
      </c>
      <c r="P332">
        <v>0.95499999999999996</v>
      </c>
      <c r="Q332">
        <v>0.91200000000000003</v>
      </c>
      <c r="R332" s="30">
        <v>330</v>
      </c>
      <c r="S332">
        <v>8210420</v>
      </c>
      <c r="T332">
        <v>3609</v>
      </c>
      <c r="U332">
        <v>154.75399999999999</v>
      </c>
      <c r="V332">
        <v>98.525999999999996</v>
      </c>
      <c r="W332">
        <v>11474</v>
      </c>
      <c r="X332">
        <v>3980</v>
      </c>
      <c r="Y332">
        <v>429445</v>
      </c>
      <c r="Z332">
        <v>4174</v>
      </c>
      <c r="AA332">
        <v>2.7</v>
      </c>
      <c r="AB332">
        <v>1.22</v>
      </c>
      <c r="AC332">
        <v>0.71</v>
      </c>
      <c r="AD332">
        <v>0.78300000000000003</v>
      </c>
      <c r="AE332">
        <v>3.2949999999999999</v>
      </c>
      <c r="AF332">
        <v>0.95499999999999996</v>
      </c>
      <c r="AG332">
        <v>0.91100000000000003</v>
      </c>
      <c r="AH332" s="30">
        <v>330</v>
      </c>
      <c r="AI332">
        <v>8168510</v>
      </c>
      <c r="AJ332">
        <v>3904</v>
      </c>
      <c r="AK332">
        <v>167.404</v>
      </c>
      <c r="AL332">
        <v>106.57899999999999</v>
      </c>
      <c r="AM332">
        <v>12089</v>
      </c>
      <c r="AN332">
        <v>4319</v>
      </c>
      <c r="AO332">
        <v>470321</v>
      </c>
      <c r="AP332">
        <v>4261</v>
      </c>
      <c r="AQ332">
        <v>2.7</v>
      </c>
      <c r="AR332">
        <v>1.22</v>
      </c>
      <c r="AS332">
        <v>0.71</v>
      </c>
      <c r="AT332">
        <v>0.78300000000000003</v>
      </c>
      <c r="AU332">
        <v>3.2949999999999999</v>
      </c>
      <c r="AV332">
        <v>0.95499999999999996</v>
      </c>
      <c r="AW332">
        <v>0.90500000000000003</v>
      </c>
      <c r="AX332" s="30">
        <v>330</v>
      </c>
      <c r="AY332">
        <v>8165056</v>
      </c>
      <c r="AZ332">
        <v>3785</v>
      </c>
      <c r="BA332">
        <v>162.30099999999999</v>
      </c>
      <c r="BB332">
        <v>103.331</v>
      </c>
      <c r="BC332">
        <v>11892</v>
      </c>
      <c r="BD332">
        <v>4200</v>
      </c>
      <c r="BE332">
        <v>474144</v>
      </c>
      <c r="BF332">
        <v>4127</v>
      </c>
      <c r="BG332">
        <v>2.7</v>
      </c>
      <c r="BH332">
        <v>1.22</v>
      </c>
      <c r="BI332">
        <v>0.71</v>
      </c>
      <c r="BJ332">
        <v>0.78300000000000003</v>
      </c>
      <c r="BK332">
        <v>3.2949999999999999</v>
      </c>
      <c r="BL332">
        <v>0.95499999999999996</v>
      </c>
      <c r="BM332">
        <v>0.90300000000000002</v>
      </c>
      <c r="BN332" s="30">
        <v>330</v>
      </c>
      <c r="BO332">
        <v>8205604</v>
      </c>
      <c r="BP332">
        <v>3258</v>
      </c>
      <c r="BQ332">
        <v>139.703</v>
      </c>
      <c r="BR332">
        <v>88.942999999999998</v>
      </c>
      <c r="BS332">
        <v>10432</v>
      </c>
      <c r="BT332">
        <v>3587</v>
      </c>
      <c r="BU332">
        <v>435501</v>
      </c>
      <c r="BV332">
        <v>4164</v>
      </c>
      <c r="BW332">
        <v>2.7</v>
      </c>
      <c r="BX332">
        <v>1.22</v>
      </c>
      <c r="BY332">
        <v>0.71</v>
      </c>
      <c r="BZ332">
        <v>0.78300000000000003</v>
      </c>
      <c r="CA332">
        <v>3.2949999999999999</v>
      </c>
      <c r="CB332">
        <v>0.95499999999999996</v>
      </c>
      <c r="CC332">
        <v>0.91</v>
      </c>
    </row>
    <row r="333" spans="1:81" x14ac:dyDescent="0.2">
      <c r="A333" s="2">
        <v>44161</v>
      </c>
      <c r="B333" s="30">
        <v>331</v>
      </c>
      <c r="C333">
        <v>8208475</v>
      </c>
      <c r="D333">
        <v>3768</v>
      </c>
      <c r="E333">
        <v>161.572</v>
      </c>
      <c r="F333">
        <v>102.866</v>
      </c>
      <c r="G333">
        <v>10386</v>
      </c>
      <c r="H333">
        <v>3713</v>
      </c>
      <c r="I333">
        <v>432146</v>
      </c>
      <c r="J333">
        <v>4176</v>
      </c>
      <c r="K333">
        <v>2.7</v>
      </c>
      <c r="L333">
        <v>1.367</v>
      </c>
      <c r="M333">
        <v>0.71</v>
      </c>
      <c r="N333">
        <v>0.78300000000000003</v>
      </c>
      <c r="O333">
        <v>3.6909999999999998</v>
      </c>
      <c r="P333">
        <v>1.07</v>
      </c>
      <c r="Q333">
        <v>0.91200000000000003</v>
      </c>
      <c r="R333" s="30">
        <v>331</v>
      </c>
      <c r="S333">
        <v>8206418</v>
      </c>
      <c r="T333">
        <v>4002</v>
      </c>
      <c r="U333">
        <v>171.60599999999999</v>
      </c>
      <c r="V333">
        <v>109.255</v>
      </c>
      <c r="W333">
        <v>11166</v>
      </c>
      <c r="X333">
        <v>3917</v>
      </c>
      <c r="Y333">
        <v>433300</v>
      </c>
      <c r="Z333">
        <v>4182</v>
      </c>
      <c r="AA333">
        <v>2.7</v>
      </c>
      <c r="AB333">
        <v>1.367</v>
      </c>
      <c r="AC333">
        <v>0.71</v>
      </c>
      <c r="AD333">
        <v>0.78300000000000003</v>
      </c>
      <c r="AE333">
        <v>3.6909999999999998</v>
      </c>
      <c r="AF333">
        <v>1.07</v>
      </c>
      <c r="AG333">
        <v>0.91100000000000003</v>
      </c>
      <c r="AH333" s="30">
        <v>331</v>
      </c>
      <c r="AI333">
        <v>8164315</v>
      </c>
      <c r="AJ333">
        <v>4195</v>
      </c>
      <c r="AK333">
        <v>179.88200000000001</v>
      </c>
      <c r="AL333">
        <v>114.524</v>
      </c>
      <c r="AM333">
        <v>11856</v>
      </c>
      <c r="AN333">
        <v>4137</v>
      </c>
      <c r="AO333">
        <v>474598</v>
      </c>
      <c r="AP333">
        <v>4270</v>
      </c>
      <c r="AQ333">
        <v>2.7</v>
      </c>
      <c r="AR333">
        <v>1.367</v>
      </c>
      <c r="AS333">
        <v>0.71</v>
      </c>
      <c r="AT333">
        <v>0.78300000000000003</v>
      </c>
      <c r="AU333">
        <v>3.6909999999999998</v>
      </c>
      <c r="AV333">
        <v>1.07</v>
      </c>
      <c r="AW333">
        <v>0.90600000000000003</v>
      </c>
      <c r="AX333" s="30">
        <v>331</v>
      </c>
      <c r="AY333">
        <v>8161039</v>
      </c>
      <c r="AZ333">
        <v>4017</v>
      </c>
      <c r="BA333">
        <v>172.249</v>
      </c>
      <c r="BB333">
        <v>109.664</v>
      </c>
      <c r="BC333">
        <v>11685</v>
      </c>
      <c r="BD333">
        <v>3992</v>
      </c>
      <c r="BE333">
        <v>478285</v>
      </c>
      <c r="BF333">
        <v>4141</v>
      </c>
      <c r="BG333">
        <v>2.7</v>
      </c>
      <c r="BH333">
        <v>1.367</v>
      </c>
      <c r="BI333">
        <v>0.71</v>
      </c>
      <c r="BJ333">
        <v>0.78300000000000003</v>
      </c>
      <c r="BK333">
        <v>3.6909999999999998</v>
      </c>
      <c r="BL333">
        <v>1.07</v>
      </c>
      <c r="BM333">
        <v>0.90300000000000002</v>
      </c>
      <c r="BN333" s="30">
        <v>331</v>
      </c>
      <c r="BO333">
        <v>8202051</v>
      </c>
      <c r="BP333">
        <v>3553</v>
      </c>
      <c r="BQ333">
        <v>152.35300000000001</v>
      </c>
      <c r="BR333">
        <v>96.997</v>
      </c>
      <c r="BS333">
        <v>10197</v>
      </c>
      <c r="BT333">
        <v>3493</v>
      </c>
      <c r="BU333">
        <v>439125</v>
      </c>
      <c r="BV333">
        <v>4185</v>
      </c>
      <c r="BW333">
        <v>2.7</v>
      </c>
      <c r="BX333">
        <v>1.367</v>
      </c>
      <c r="BY333">
        <v>0.71</v>
      </c>
      <c r="BZ333">
        <v>0.78300000000000003</v>
      </c>
      <c r="CA333">
        <v>3.6909999999999998</v>
      </c>
      <c r="CB333">
        <v>1.07</v>
      </c>
      <c r="CC333">
        <v>0.91</v>
      </c>
    </row>
    <row r="334" spans="1:81" x14ac:dyDescent="0.2">
      <c r="A334" s="2">
        <v>44162</v>
      </c>
      <c r="B334" s="30">
        <v>332</v>
      </c>
      <c r="C334">
        <v>8204857</v>
      </c>
      <c r="D334">
        <v>3618</v>
      </c>
      <c r="E334">
        <v>155.13999999999999</v>
      </c>
      <c r="F334">
        <v>98.771000000000001</v>
      </c>
      <c r="G334">
        <v>10604</v>
      </c>
      <c r="H334">
        <v>3550</v>
      </c>
      <c r="I334">
        <v>435705</v>
      </c>
      <c r="J334">
        <v>4188</v>
      </c>
      <c r="K334">
        <v>2.7</v>
      </c>
      <c r="L334">
        <v>1.367</v>
      </c>
      <c r="M334">
        <v>0.71</v>
      </c>
      <c r="N334">
        <v>0.78300000000000003</v>
      </c>
      <c r="O334">
        <v>3.6909999999999998</v>
      </c>
      <c r="P334">
        <v>1.07</v>
      </c>
      <c r="Q334">
        <v>0.91300000000000003</v>
      </c>
      <c r="R334" s="30">
        <v>332</v>
      </c>
      <c r="S334">
        <v>8202525</v>
      </c>
      <c r="T334">
        <v>3893</v>
      </c>
      <c r="U334">
        <v>166.93199999999999</v>
      </c>
      <c r="V334">
        <v>106.279</v>
      </c>
      <c r="W334">
        <v>11357</v>
      </c>
      <c r="X334">
        <v>3811</v>
      </c>
      <c r="Y334">
        <v>437158</v>
      </c>
      <c r="Z334">
        <v>4199</v>
      </c>
      <c r="AA334">
        <v>2.7</v>
      </c>
      <c r="AB334">
        <v>1.367</v>
      </c>
      <c r="AC334">
        <v>0.71</v>
      </c>
      <c r="AD334">
        <v>0.78300000000000003</v>
      </c>
      <c r="AE334">
        <v>3.6909999999999998</v>
      </c>
      <c r="AF334">
        <v>1.07</v>
      </c>
      <c r="AG334">
        <v>0.91</v>
      </c>
      <c r="AH334" s="30">
        <v>332</v>
      </c>
      <c r="AI334">
        <v>8160257</v>
      </c>
      <c r="AJ334">
        <v>4058</v>
      </c>
      <c r="AK334">
        <v>174.00700000000001</v>
      </c>
      <c r="AL334">
        <v>110.783</v>
      </c>
      <c r="AM334">
        <v>12039</v>
      </c>
      <c r="AN334">
        <v>4012</v>
      </c>
      <c r="AO334">
        <v>478606</v>
      </c>
      <c r="AP334">
        <v>4285</v>
      </c>
      <c r="AQ334">
        <v>2.7</v>
      </c>
      <c r="AR334">
        <v>1.367</v>
      </c>
      <c r="AS334">
        <v>0.71</v>
      </c>
      <c r="AT334">
        <v>0.78300000000000003</v>
      </c>
      <c r="AU334">
        <v>3.6909999999999998</v>
      </c>
      <c r="AV334">
        <v>1.07</v>
      </c>
      <c r="AW334">
        <v>0.90400000000000003</v>
      </c>
      <c r="AX334" s="30">
        <v>332</v>
      </c>
      <c r="AY334">
        <v>8156940</v>
      </c>
      <c r="AZ334">
        <v>4099</v>
      </c>
      <c r="BA334">
        <v>175.76499999999999</v>
      </c>
      <c r="BB334">
        <v>111.90300000000001</v>
      </c>
      <c r="BC334">
        <v>11652</v>
      </c>
      <c r="BD334">
        <v>4050</v>
      </c>
      <c r="BE334">
        <v>482108</v>
      </c>
      <c r="BF334">
        <v>4159</v>
      </c>
      <c r="BG334">
        <v>2.7</v>
      </c>
      <c r="BH334">
        <v>1.367</v>
      </c>
      <c r="BI334">
        <v>0.71</v>
      </c>
      <c r="BJ334">
        <v>0.78300000000000003</v>
      </c>
      <c r="BK334">
        <v>3.6909999999999998</v>
      </c>
      <c r="BL334">
        <v>1.07</v>
      </c>
      <c r="BM334">
        <v>0.90200000000000002</v>
      </c>
      <c r="BN334" s="30">
        <v>332</v>
      </c>
      <c r="BO334">
        <v>8198505</v>
      </c>
      <c r="BP334">
        <v>3546</v>
      </c>
      <c r="BQ334">
        <v>152.05199999999999</v>
      </c>
      <c r="BR334">
        <v>96.805999999999997</v>
      </c>
      <c r="BS334">
        <v>10254</v>
      </c>
      <c r="BT334">
        <v>3496</v>
      </c>
      <c r="BU334">
        <v>442523</v>
      </c>
      <c r="BV334">
        <v>4201</v>
      </c>
      <c r="BW334">
        <v>2.7</v>
      </c>
      <c r="BX334">
        <v>1.367</v>
      </c>
      <c r="BY334">
        <v>0.71</v>
      </c>
      <c r="BZ334">
        <v>0.78300000000000003</v>
      </c>
      <c r="CA334">
        <v>3.6909999999999998</v>
      </c>
      <c r="CB334">
        <v>1.07</v>
      </c>
      <c r="CC334">
        <v>0.91</v>
      </c>
    </row>
    <row r="335" spans="1:81" x14ac:dyDescent="0.2">
      <c r="A335" s="2">
        <v>44163</v>
      </c>
      <c r="B335" s="30">
        <v>333</v>
      </c>
      <c r="C335">
        <v>8201365</v>
      </c>
      <c r="D335">
        <v>3492</v>
      </c>
      <c r="E335">
        <v>149.73699999999999</v>
      </c>
      <c r="F335">
        <v>95.331999999999994</v>
      </c>
      <c r="G335">
        <v>10791</v>
      </c>
      <c r="H335">
        <v>3431</v>
      </c>
      <c r="I335">
        <v>439232</v>
      </c>
      <c r="J335">
        <v>4196</v>
      </c>
      <c r="K335">
        <v>2.7</v>
      </c>
      <c r="L335">
        <v>1.367</v>
      </c>
      <c r="M335">
        <v>0.71</v>
      </c>
      <c r="N335">
        <v>0.78300000000000003</v>
      </c>
      <c r="O335">
        <v>3.6909999999999998</v>
      </c>
      <c r="P335">
        <v>1.07</v>
      </c>
      <c r="Q335">
        <v>0.92900000000000005</v>
      </c>
      <c r="R335" s="30">
        <v>333</v>
      </c>
      <c r="S335">
        <v>8198700</v>
      </c>
      <c r="T335">
        <v>3825</v>
      </c>
      <c r="U335">
        <v>164.01599999999999</v>
      </c>
      <c r="V335">
        <v>104.422</v>
      </c>
      <c r="W335">
        <v>11504</v>
      </c>
      <c r="X335">
        <v>3746</v>
      </c>
      <c r="Y335">
        <v>440820</v>
      </c>
      <c r="Z335">
        <v>4219</v>
      </c>
      <c r="AA335">
        <v>2.7</v>
      </c>
      <c r="AB335">
        <v>1.367</v>
      </c>
      <c r="AC335">
        <v>0.71</v>
      </c>
      <c r="AD335">
        <v>0.78300000000000003</v>
      </c>
      <c r="AE335">
        <v>3.6909999999999998</v>
      </c>
      <c r="AF335">
        <v>1.07</v>
      </c>
      <c r="AG335">
        <v>0.92800000000000005</v>
      </c>
      <c r="AH335" s="30">
        <v>333</v>
      </c>
      <c r="AI335">
        <v>8156242</v>
      </c>
      <c r="AJ335">
        <v>4015</v>
      </c>
      <c r="AK335">
        <v>172.16300000000001</v>
      </c>
      <c r="AL335">
        <v>109.61</v>
      </c>
      <c r="AM335">
        <v>12142</v>
      </c>
      <c r="AN335">
        <v>3955</v>
      </c>
      <c r="AO335">
        <v>482507</v>
      </c>
      <c r="AP335">
        <v>4302</v>
      </c>
      <c r="AQ335">
        <v>2.7</v>
      </c>
      <c r="AR335">
        <v>1.367</v>
      </c>
      <c r="AS335">
        <v>0.71</v>
      </c>
      <c r="AT335">
        <v>0.78300000000000003</v>
      </c>
      <c r="AU335">
        <v>3.6909999999999998</v>
      </c>
      <c r="AV335">
        <v>1.07</v>
      </c>
      <c r="AW335">
        <v>0.92100000000000004</v>
      </c>
      <c r="AX335" s="30">
        <v>333</v>
      </c>
      <c r="AY335">
        <v>8153035</v>
      </c>
      <c r="AZ335">
        <v>3905</v>
      </c>
      <c r="BA335">
        <v>167.446</v>
      </c>
      <c r="BB335">
        <v>106.607</v>
      </c>
      <c r="BC335">
        <v>11888</v>
      </c>
      <c r="BD335">
        <v>3863</v>
      </c>
      <c r="BE335">
        <v>486190</v>
      </c>
      <c r="BF335">
        <v>4176</v>
      </c>
      <c r="BG335">
        <v>2.7</v>
      </c>
      <c r="BH335">
        <v>1.367</v>
      </c>
      <c r="BI335">
        <v>0.71</v>
      </c>
      <c r="BJ335">
        <v>0.78300000000000003</v>
      </c>
      <c r="BK335">
        <v>3.6909999999999998</v>
      </c>
      <c r="BL335">
        <v>1.07</v>
      </c>
      <c r="BM335">
        <v>0.91700000000000004</v>
      </c>
      <c r="BN335" s="30">
        <v>333</v>
      </c>
      <c r="BO335">
        <v>8195008</v>
      </c>
      <c r="BP335">
        <v>3497</v>
      </c>
      <c r="BQ335">
        <v>149.95099999999999</v>
      </c>
      <c r="BR335">
        <v>95.468000000000004</v>
      </c>
      <c r="BS335">
        <v>10369</v>
      </c>
      <c r="BT335">
        <v>3431</v>
      </c>
      <c r="BU335">
        <v>446041</v>
      </c>
      <c r="BV335">
        <v>4211</v>
      </c>
      <c r="BW335">
        <v>2.7</v>
      </c>
      <c r="BX335">
        <v>1.367</v>
      </c>
      <c r="BY335">
        <v>0.71</v>
      </c>
      <c r="BZ335">
        <v>0.78300000000000003</v>
      </c>
      <c r="CA335">
        <v>3.6909999999999998</v>
      </c>
      <c r="CB335">
        <v>1.07</v>
      </c>
      <c r="CC335">
        <v>0.92600000000000005</v>
      </c>
    </row>
    <row r="336" spans="1:81" x14ac:dyDescent="0.2">
      <c r="A336" s="2">
        <v>44164</v>
      </c>
      <c r="B336" s="30">
        <v>334</v>
      </c>
      <c r="C336">
        <v>8197850</v>
      </c>
      <c r="D336">
        <v>3515</v>
      </c>
      <c r="E336">
        <v>150.72300000000001</v>
      </c>
      <c r="F336">
        <v>95.96</v>
      </c>
      <c r="G336">
        <v>10818</v>
      </c>
      <c r="H336">
        <v>3465</v>
      </c>
      <c r="I336">
        <v>442643</v>
      </c>
      <c r="J336">
        <v>4213</v>
      </c>
      <c r="K336">
        <v>2.7</v>
      </c>
      <c r="L336">
        <v>1.367</v>
      </c>
      <c r="M336">
        <v>0.71</v>
      </c>
      <c r="N336">
        <v>0.78300000000000003</v>
      </c>
      <c r="O336">
        <v>3.6909999999999998</v>
      </c>
      <c r="P336">
        <v>1.07</v>
      </c>
      <c r="Q336">
        <v>0.94599999999999995</v>
      </c>
      <c r="R336" s="30">
        <v>334</v>
      </c>
      <c r="S336">
        <v>8194911</v>
      </c>
      <c r="T336">
        <v>3789</v>
      </c>
      <c r="U336">
        <v>162.47200000000001</v>
      </c>
      <c r="V336">
        <v>103.44</v>
      </c>
      <c r="W336">
        <v>11597</v>
      </c>
      <c r="X336">
        <v>3732</v>
      </c>
      <c r="Y336">
        <v>444614</v>
      </c>
      <c r="Z336">
        <v>4231</v>
      </c>
      <c r="AA336">
        <v>2.7</v>
      </c>
      <c r="AB336">
        <v>1.367</v>
      </c>
      <c r="AC336">
        <v>0.71</v>
      </c>
      <c r="AD336">
        <v>0.78300000000000003</v>
      </c>
      <c r="AE336">
        <v>3.6909999999999998</v>
      </c>
      <c r="AF336">
        <v>1.07</v>
      </c>
      <c r="AG336">
        <v>0.94599999999999995</v>
      </c>
      <c r="AH336" s="30">
        <v>334</v>
      </c>
      <c r="AI336">
        <v>8152277</v>
      </c>
      <c r="AJ336">
        <v>3965</v>
      </c>
      <c r="AK336">
        <v>170.01900000000001</v>
      </c>
      <c r="AL336">
        <v>108.245</v>
      </c>
      <c r="AM336">
        <v>12229</v>
      </c>
      <c r="AN336">
        <v>3928</v>
      </c>
      <c r="AO336">
        <v>486479</v>
      </c>
      <c r="AP336">
        <v>4310</v>
      </c>
      <c r="AQ336">
        <v>2.7</v>
      </c>
      <c r="AR336">
        <v>1.367</v>
      </c>
      <c r="AS336">
        <v>0.71</v>
      </c>
      <c r="AT336">
        <v>0.78300000000000003</v>
      </c>
      <c r="AU336">
        <v>3.6909999999999998</v>
      </c>
      <c r="AV336">
        <v>1.07</v>
      </c>
      <c r="AW336">
        <v>0.93899999999999995</v>
      </c>
      <c r="AX336" s="30">
        <v>334</v>
      </c>
      <c r="AY336">
        <v>8149158</v>
      </c>
      <c r="AZ336">
        <v>3877</v>
      </c>
      <c r="BA336">
        <v>166.24600000000001</v>
      </c>
      <c r="BB336">
        <v>105.842</v>
      </c>
      <c r="BC336">
        <v>11984</v>
      </c>
      <c r="BD336">
        <v>3809</v>
      </c>
      <c r="BE336">
        <v>489755</v>
      </c>
      <c r="BF336">
        <v>4188</v>
      </c>
      <c r="BG336">
        <v>2.7</v>
      </c>
      <c r="BH336">
        <v>1.367</v>
      </c>
      <c r="BI336">
        <v>0.71</v>
      </c>
      <c r="BJ336">
        <v>0.78300000000000003</v>
      </c>
      <c r="BK336">
        <v>3.6909999999999998</v>
      </c>
      <c r="BL336">
        <v>1.07</v>
      </c>
      <c r="BM336">
        <v>0.93500000000000005</v>
      </c>
      <c r="BN336" s="30">
        <v>334</v>
      </c>
      <c r="BO336">
        <v>8191709</v>
      </c>
      <c r="BP336">
        <v>3299</v>
      </c>
      <c r="BQ336">
        <v>141.46100000000001</v>
      </c>
      <c r="BR336">
        <v>90.063000000000002</v>
      </c>
      <c r="BS336">
        <v>10606</v>
      </c>
      <c r="BT336">
        <v>3260</v>
      </c>
      <c r="BU336">
        <v>449181</v>
      </c>
      <c r="BV336">
        <v>4223</v>
      </c>
      <c r="BW336">
        <v>2.7</v>
      </c>
      <c r="BX336">
        <v>1.367</v>
      </c>
      <c r="BY336">
        <v>0.71</v>
      </c>
      <c r="BZ336">
        <v>0.78300000000000003</v>
      </c>
      <c r="CA336">
        <v>3.6909999999999998</v>
      </c>
      <c r="CB336">
        <v>1.07</v>
      </c>
      <c r="CC336">
        <v>0.94199999999999995</v>
      </c>
    </row>
    <row r="337" spans="1:81" x14ac:dyDescent="0.2">
      <c r="A337" s="2">
        <v>44165</v>
      </c>
      <c r="B337" s="30">
        <v>335</v>
      </c>
      <c r="C337">
        <v>8194128</v>
      </c>
      <c r="D337">
        <v>3722</v>
      </c>
      <c r="E337">
        <v>159.59899999999999</v>
      </c>
      <c r="F337">
        <v>101.611</v>
      </c>
      <c r="G337">
        <v>10667</v>
      </c>
      <c r="H337">
        <v>3666</v>
      </c>
      <c r="I337">
        <v>446332</v>
      </c>
      <c r="J337">
        <v>4227</v>
      </c>
      <c r="K337">
        <v>2.7</v>
      </c>
      <c r="L337">
        <v>1.367</v>
      </c>
      <c r="M337">
        <v>0.71</v>
      </c>
      <c r="N337">
        <v>0.78300000000000003</v>
      </c>
      <c r="O337">
        <v>3.6909999999999998</v>
      </c>
      <c r="P337">
        <v>1.07</v>
      </c>
      <c r="Q337">
        <v>0.96399999999999997</v>
      </c>
      <c r="R337" s="30">
        <v>335</v>
      </c>
      <c r="S337">
        <v>8190958</v>
      </c>
      <c r="T337">
        <v>3953</v>
      </c>
      <c r="U337">
        <v>169.505</v>
      </c>
      <c r="V337">
        <v>107.917</v>
      </c>
      <c r="W337">
        <v>11487</v>
      </c>
      <c r="X337">
        <v>3899</v>
      </c>
      <c r="Y337">
        <v>448193</v>
      </c>
      <c r="Z337">
        <v>4242</v>
      </c>
      <c r="AA337">
        <v>2.7</v>
      </c>
      <c r="AB337">
        <v>1.367</v>
      </c>
      <c r="AC337">
        <v>0.71</v>
      </c>
      <c r="AD337">
        <v>0.78300000000000003</v>
      </c>
      <c r="AE337">
        <v>3.6909999999999998</v>
      </c>
      <c r="AF337">
        <v>1.07</v>
      </c>
      <c r="AG337">
        <v>0.96299999999999997</v>
      </c>
      <c r="AH337" s="30">
        <v>335</v>
      </c>
      <c r="AI337">
        <v>8148136</v>
      </c>
      <c r="AJ337">
        <v>4141</v>
      </c>
      <c r="AK337">
        <v>177.566</v>
      </c>
      <c r="AL337">
        <v>113.04900000000001</v>
      </c>
      <c r="AM337">
        <v>12079</v>
      </c>
      <c r="AN337">
        <v>4115</v>
      </c>
      <c r="AO337">
        <v>490150</v>
      </c>
      <c r="AP337">
        <v>4329</v>
      </c>
      <c r="AQ337">
        <v>2.7</v>
      </c>
      <c r="AR337">
        <v>1.367</v>
      </c>
      <c r="AS337">
        <v>0.71</v>
      </c>
      <c r="AT337">
        <v>0.78300000000000003</v>
      </c>
      <c r="AU337">
        <v>3.6909999999999998</v>
      </c>
      <c r="AV337">
        <v>1.07</v>
      </c>
      <c r="AW337">
        <v>0.95699999999999996</v>
      </c>
      <c r="AX337" s="30">
        <v>335</v>
      </c>
      <c r="AY337">
        <v>8145120</v>
      </c>
      <c r="AZ337">
        <v>4038</v>
      </c>
      <c r="BA337">
        <v>173.149</v>
      </c>
      <c r="BB337">
        <v>110.23699999999999</v>
      </c>
      <c r="BC337">
        <v>11853</v>
      </c>
      <c r="BD337">
        <v>4008</v>
      </c>
      <c r="BE337">
        <v>493687</v>
      </c>
      <c r="BF337">
        <v>4203</v>
      </c>
      <c r="BG337">
        <v>2.7</v>
      </c>
      <c r="BH337">
        <v>1.367</v>
      </c>
      <c r="BI337">
        <v>0.71</v>
      </c>
      <c r="BJ337">
        <v>0.78300000000000003</v>
      </c>
      <c r="BK337">
        <v>3.6909999999999998</v>
      </c>
      <c r="BL337">
        <v>1.07</v>
      </c>
      <c r="BM337">
        <v>0.95399999999999996</v>
      </c>
      <c r="BN337" s="30">
        <v>335</v>
      </c>
      <c r="BO337">
        <v>8188063</v>
      </c>
      <c r="BP337">
        <v>3646</v>
      </c>
      <c r="BQ337">
        <v>156.34</v>
      </c>
      <c r="BR337">
        <v>99.536000000000001</v>
      </c>
      <c r="BS337">
        <v>10318</v>
      </c>
      <c r="BT337">
        <v>3587</v>
      </c>
      <c r="BU337">
        <v>452549</v>
      </c>
      <c r="BV337">
        <v>4233</v>
      </c>
      <c r="BW337">
        <v>2.7</v>
      </c>
      <c r="BX337">
        <v>1.367</v>
      </c>
      <c r="BY337">
        <v>0.71</v>
      </c>
      <c r="BZ337">
        <v>0.78300000000000003</v>
      </c>
      <c r="CA337">
        <v>3.6909999999999998</v>
      </c>
      <c r="CB337">
        <v>1.07</v>
      </c>
      <c r="CC337">
        <v>0.96</v>
      </c>
    </row>
    <row r="338" spans="1:81" x14ac:dyDescent="0.2">
      <c r="A338" s="2">
        <v>44166</v>
      </c>
      <c r="B338" s="30">
        <v>336</v>
      </c>
      <c r="C338">
        <v>8190471</v>
      </c>
      <c r="D338">
        <v>3657</v>
      </c>
      <c r="E338">
        <v>156.81200000000001</v>
      </c>
      <c r="F338">
        <v>99.835999999999999</v>
      </c>
      <c r="G338">
        <v>10776</v>
      </c>
      <c r="H338">
        <v>3613</v>
      </c>
      <c r="I338">
        <v>449255</v>
      </c>
      <c r="J338">
        <v>4241</v>
      </c>
      <c r="K338">
        <v>2.7</v>
      </c>
      <c r="L338">
        <v>1.367</v>
      </c>
      <c r="M338">
        <v>0.71</v>
      </c>
      <c r="N338">
        <v>0.78300000000000003</v>
      </c>
      <c r="O338">
        <v>3.6909999999999998</v>
      </c>
      <c r="P338">
        <v>1.07</v>
      </c>
      <c r="Q338">
        <v>0.98099999999999998</v>
      </c>
      <c r="R338" s="30">
        <v>336</v>
      </c>
      <c r="S338">
        <v>8187066</v>
      </c>
      <c r="T338">
        <v>3892</v>
      </c>
      <c r="U338">
        <v>166.88900000000001</v>
      </c>
      <c r="V338">
        <v>106.252</v>
      </c>
      <c r="W338">
        <v>11622</v>
      </c>
      <c r="X338">
        <v>3818</v>
      </c>
      <c r="Y338">
        <v>451893</v>
      </c>
      <c r="Z338">
        <v>4252</v>
      </c>
      <c r="AA338">
        <v>2.7</v>
      </c>
      <c r="AB338">
        <v>1.367</v>
      </c>
      <c r="AC338">
        <v>0.71</v>
      </c>
      <c r="AD338">
        <v>0.78300000000000003</v>
      </c>
      <c r="AE338">
        <v>3.6909999999999998</v>
      </c>
      <c r="AF338">
        <v>1.07</v>
      </c>
      <c r="AG338">
        <v>0.98199999999999998</v>
      </c>
      <c r="AH338" s="30">
        <v>336</v>
      </c>
      <c r="AI338">
        <v>8144068</v>
      </c>
      <c r="AJ338">
        <v>4068</v>
      </c>
      <c r="AK338">
        <v>174.43600000000001</v>
      </c>
      <c r="AL338">
        <v>111.056</v>
      </c>
      <c r="AM338">
        <v>12203</v>
      </c>
      <c r="AN338">
        <v>4017</v>
      </c>
      <c r="AO338">
        <v>494364</v>
      </c>
      <c r="AP338">
        <v>4345</v>
      </c>
      <c r="AQ338">
        <v>2.7</v>
      </c>
      <c r="AR338">
        <v>1.367</v>
      </c>
      <c r="AS338">
        <v>0.71</v>
      </c>
      <c r="AT338">
        <v>0.78300000000000003</v>
      </c>
      <c r="AU338">
        <v>3.6909999999999998</v>
      </c>
      <c r="AV338">
        <v>1.07</v>
      </c>
      <c r="AW338">
        <v>0.97399999999999998</v>
      </c>
      <c r="AX338" s="30">
        <v>336</v>
      </c>
      <c r="AY338">
        <v>8141089</v>
      </c>
      <c r="AZ338">
        <v>4031</v>
      </c>
      <c r="BA338">
        <v>172.84899999999999</v>
      </c>
      <c r="BB338">
        <v>110.04600000000001</v>
      </c>
      <c r="BC338">
        <v>11910</v>
      </c>
      <c r="BD338">
        <v>3981</v>
      </c>
      <c r="BE338">
        <v>497402</v>
      </c>
      <c r="BF338">
        <v>4220</v>
      </c>
      <c r="BG338">
        <v>2.7</v>
      </c>
      <c r="BH338">
        <v>1.367</v>
      </c>
      <c r="BI338">
        <v>0.71</v>
      </c>
      <c r="BJ338">
        <v>0.78300000000000003</v>
      </c>
      <c r="BK338">
        <v>3.6909999999999998</v>
      </c>
      <c r="BL338">
        <v>1.07</v>
      </c>
      <c r="BM338">
        <v>0.97299999999999998</v>
      </c>
      <c r="BN338" s="30">
        <v>336</v>
      </c>
      <c r="BO338">
        <v>8184499</v>
      </c>
      <c r="BP338">
        <v>3564</v>
      </c>
      <c r="BQ338">
        <v>152.82400000000001</v>
      </c>
      <c r="BR338">
        <v>97.296999999999997</v>
      </c>
      <c r="BS338">
        <v>10469</v>
      </c>
      <c r="BT338">
        <v>3495</v>
      </c>
      <c r="BU338">
        <v>455991</v>
      </c>
      <c r="BV338">
        <v>4248</v>
      </c>
      <c r="BW338">
        <v>2.7</v>
      </c>
      <c r="BX338">
        <v>1.367</v>
      </c>
      <c r="BY338">
        <v>0.71</v>
      </c>
      <c r="BZ338">
        <v>0.78300000000000003</v>
      </c>
      <c r="CA338">
        <v>3.6909999999999998</v>
      </c>
      <c r="CB338">
        <v>1.07</v>
      </c>
      <c r="CC338">
        <v>0.97799999999999998</v>
      </c>
    </row>
    <row r="339" spans="1:81" x14ac:dyDescent="0.2">
      <c r="A339" s="2">
        <v>44167</v>
      </c>
      <c r="B339" s="30">
        <v>337</v>
      </c>
      <c r="C339">
        <v>8186795</v>
      </c>
      <c r="D339">
        <v>3676</v>
      </c>
      <c r="E339">
        <v>157.62700000000001</v>
      </c>
      <c r="F339">
        <v>100.355</v>
      </c>
      <c r="G339">
        <v>10801</v>
      </c>
      <c r="H339">
        <v>3632</v>
      </c>
      <c r="I339">
        <v>453027</v>
      </c>
      <c r="J339">
        <v>4255</v>
      </c>
      <c r="K339">
        <v>2.7</v>
      </c>
      <c r="L339">
        <v>1.367</v>
      </c>
      <c r="M339">
        <v>0.71</v>
      </c>
      <c r="N339">
        <v>0.78300000000000003</v>
      </c>
      <c r="O339">
        <v>3.6909999999999998</v>
      </c>
      <c r="P339">
        <v>1.07</v>
      </c>
      <c r="Q339">
        <v>0.999</v>
      </c>
      <c r="R339" s="30">
        <v>337</v>
      </c>
      <c r="S339">
        <v>8183167</v>
      </c>
      <c r="T339">
        <v>3899</v>
      </c>
      <c r="U339">
        <v>167.18899999999999</v>
      </c>
      <c r="V339">
        <v>106.443</v>
      </c>
      <c r="W339">
        <v>11666</v>
      </c>
      <c r="X339">
        <v>3848</v>
      </c>
      <c r="Y339">
        <v>455536</v>
      </c>
      <c r="Z339">
        <v>4266</v>
      </c>
      <c r="AA339">
        <v>2.7</v>
      </c>
      <c r="AB339">
        <v>1.367</v>
      </c>
      <c r="AC339">
        <v>0.71</v>
      </c>
      <c r="AD339">
        <v>0.78300000000000003</v>
      </c>
      <c r="AE339">
        <v>3.6909999999999998</v>
      </c>
      <c r="AF339">
        <v>1.07</v>
      </c>
      <c r="AG339">
        <v>0.999</v>
      </c>
      <c r="AH339" s="30">
        <v>337</v>
      </c>
      <c r="AI339">
        <v>8139956</v>
      </c>
      <c r="AJ339">
        <v>4112</v>
      </c>
      <c r="AK339">
        <v>176.32300000000001</v>
      </c>
      <c r="AL339">
        <v>112.258</v>
      </c>
      <c r="AM339">
        <v>12194</v>
      </c>
      <c r="AN339">
        <v>4077</v>
      </c>
      <c r="AO339">
        <v>498179</v>
      </c>
      <c r="AP339">
        <v>4357</v>
      </c>
      <c r="AQ339">
        <v>2.7</v>
      </c>
      <c r="AR339">
        <v>1.367</v>
      </c>
      <c r="AS339">
        <v>0.71</v>
      </c>
      <c r="AT339">
        <v>0.78300000000000003</v>
      </c>
      <c r="AU339">
        <v>3.6909999999999998</v>
      </c>
      <c r="AV339">
        <v>1.07</v>
      </c>
      <c r="AW339">
        <v>0.99199999999999999</v>
      </c>
      <c r="AX339" s="30">
        <v>337</v>
      </c>
      <c r="AY339">
        <v>8137074</v>
      </c>
      <c r="AZ339">
        <v>4015</v>
      </c>
      <c r="BA339">
        <v>172.16300000000001</v>
      </c>
      <c r="BB339">
        <v>109.61</v>
      </c>
      <c r="BC339">
        <v>11960</v>
      </c>
      <c r="BD339">
        <v>3981</v>
      </c>
      <c r="BE339">
        <v>501337</v>
      </c>
      <c r="BF339">
        <v>4232</v>
      </c>
      <c r="BG339">
        <v>2.7</v>
      </c>
      <c r="BH339">
        <v>1.367</v>
      </c>
      <c r="BI339">
        <v>0.71</v>
      </c>
      <c r="BJ339">
        <v>0.78300000000000003</v>
      </c>
      <c r="BK339">
        <v>3.6909999999999998</v>
      </c>
      <c r="BL339">
        <v>1.07</v>
      </c>
      <c r="BM339">
        <v>0.99199999999999999</v>
      </c>
      <c r="BN339" s="30">
        <v>337</v>
      </c>
      <c r="BO339">
        <v>8180951</v>
      </c>
      <c r="BP339">
        <v>3548</v>
      </c>
      <c r="BQ339">
        <v>152.13800000000001</v>
      </c>
      <c r="BR339">
        <v>96.86</v>
      </c>
      <c r="BS339">
        <v>10512</v>
      </c>
      <c r="BT339">
        <v>3521</v>
      </c>
      <c r="BU339">
        <v>459315</v>
      </c>
      <c r="BV339">
        <v>4260</v>
      </c>
      <c r="BW339">
        <v>2.7</v>
      </c>
      <c r="BX339">
        <v>1.367</v>
      </c>
      <c r="BY339">
        <v>0.71</v>
      </c>
      <c r="BZ339">
        <v>0.78300000000000003</v>
      </c>
      <c r="CA339">
        <v>3.6909999999999998</v>
      </c>
      <c r="CB339">
        <v>1.07</v>
      </c>
      <c r="CC339">
        <v>0.997</v>
      </c>
    </row>
    <row r="340" spans="1:81" x14ac:dyDescent="0.2">
      <c r="A340" s="2">
        <v>44168</v>
      </c>
      <c r="B340" s="30">
        <v>338</v>
      </c>
      <c r="C340">
        <v>8183195</v>
      </c>
      <c r="D340">
        <v>3600</v>
      </c>
      <c r="E340">
        <v>154.36799999999999</v>
      </c>
      <c r="F340">
        <v>98.28</v>
      </c>
      <c r="G340">
        <v>10946</v>
      </c>
      <c r="H340">
        <v>3531</v>
      </c>
      <c r="I340">
        <v>457232</v>
      </c>
      <c r="J340">
        <v>4264</v>
      </c>
      <c r="K340">
        <v>2.7</v>
      </c>
      <c r="L340">
        <v>1.367</v>
      </c>
      <c r="M340">
        <v>0.71</v>
      </c>
      <c r="N340">
        <v>0.78300000000000003</v>
      </c>
      <c r="O340">
        <v>3.6909999999999998</v>
      </c>
      <c r="P340">
        <v>1.07</v>
      </c>
      <c r="Q340">
        <v>1.016</v>
      </c>
      <c r="R340" s="30">
        <v>338</v>
      </c>
      <c r="S340">
        <v>8179246</v>
      </c>
      <c r="T340">
        <v>3921</v>
      </c>
      <c r="U340">
        <v>168.13200000000001</v>
      </c>
      <c r="V340">
        <v>107.04300000000001</v>
      </c>
      <c r="W340">
        <v>11702</v>
      </c>
      <c r="X340">
        <v>3863</v>
      </c>
      <c r="Y340">
        <v>459928</v>
      </c>
      <c r="Z340">
        <v>4280</v>
      </c>
      <c r="AA340">
        <v>2.7</v>
      </c>
      <c r="AB340">
        <v>1.367</v>
      </c>
      <c r="AC340">
        <v>0.71</v>
      </c>
      <c r="AD340">
        <v>0.78300000000000003</v>
      </c>
      <c r="AE340">
        <v>3.6909999999999998</v>
      </c>
      <c r="AF340">
        <v>1.07</v>
      </c>
      <c r="AG340">
        <v>1.0189999999999999</v>
      </c>
      <c r="AH340" s="30">
        <v>338</v>
      </c>
      <c r="AI340">
        <v>8135882</v>
      </c>
      <c r="AJ340">
        <v>4074</v>
      </c>
      <c r="AK340">
        <v>174.69300000000001</v>
      </c>
      <c r="AL340">
        <v>111.22</v>
      </c>
      <c r="AM340">
        <v>12260</v>
      </c>
      <c r="AN340">
        <v>4046</v>
      </c>
      <c r="AO340">
        <v>502383</v>
      </c>
      <c r="AP340">
        <v>4374</v>
      </c>
      <c r="AQ340">
        <v>2.7</v>
      </c>
      <c r="AR340">
        <v>1.367</v>
      </c>
      <c r="AS340">
        <v>0.71</v>
      </c>
      <c r="AT340">
        <v>0.78300000000000003</v>
      </c>
      <c r="AU340">
        <v>3.6909999999999998</v>
      </c>
      <c r="AV340">
        <v>1.07</v>
      </c>
      <c r="AW340">
        <v>1.012</v>
      </c>
      <c r="AX340" s="30">
        <v>338</v>
      </c>
      <c r="AY340">
        <v>8133135</v>
      </c>
      <c r="AZ340">
        <v>3939</v>
      </c>
      <c r="BA340">
        <v>168.904</v>
      </c>
      <c r="BB340">
        <v>107.535</v>
      </c>
      <c r="BC340">
        <v>12081</v>
      </c>
      <c r="BD340">
        <v>3894</v>
      </c>
      <c r="BE340">
        <v>505606</v>
      </c>
      <c r="BF340">
        <v>4246</v>
      </c>
      <c r="BG340">
        <v>2.7</v>
      </c>
      <c r="BH340">
        <v>1.367</v>
      </c>
      <c r="BI340">
        <v>0.71</v>
      </c>
      <c r="BJ340">
        <v>0.78300000000000003</v>
      </c>
      <c r="BK340">
        <v>3.6909999999999998</v>
      </c>
      <c r="BL340">
        <v>1.07</v>
      </c>
      <c r="BM340">
        <v>1.0109999999999999</v>
      </c>
      <c r="BN340" s="30">
        <v>338</v>
      </c>
      <c r="BO340">
        <v>8177497</v>
      </c>
      <c r="BP340">
        <v>3454</v>
      </c>
      <c r="BQ340">
        <v>148.108</v>
      </c>
      <c r="BR340">
        <v>94.293999999999997</v>
      </c>
      <c r="BS340">
        <v>10652</v>
      </c>
      <c r="BT340">
        <v>3408</v>
      </c>
      <c r="BU340">
        <v>463429</v>
      </c>
      <c r="BV340">
        <v>4275</v>
      </c>
      <c r="BW340">
        <v>2.7</v>
      </c>
      <c r="BX340">
        <v>1.367</v>
      </c>
      <c r="BY340">
        <v>0.71</v>
      </c>
      <c r="BZ340">
        <v>0.78300000000000003</v>
      </c>
      <c r="CA340">
        <v>3.6909999999999998</v>
      </c>
      <c r="CB340">
        <v>1.07</v>
      </c>
      <c r="CC340">
        <v>1.0169999999999999</v>
      </c>
    </row>
    <row r="341" spans="1:81" x14ac:dyDescent="0.2">
      <c r="A341" s="2">
        <v>44169</v>
      </c>
      <c r="B341" s="30">
        <v>339</v>
      </c>
      <c r="C341">
        <v>8179541</v>
      </c>
      <c r="D341">
        <v>3654</v>
      </c>
      <c r="E341">
        <v>156.684</v>
      </c>
      <c r="F341">
        <v>99.754000000000005</v>
      </c>
      <c r="G341">
        <v>10941</v>
      </c>
      <c r="H341">
        <v>3605</v>
      </c>
      <c r="I341">
        <v>460388</v>
      </c>
      <c r="J341">
        <v>4281</v>
      </c>
      <c r="K341">
        <v>2.7</v>
      </c>
      <c r="L341">
        <v>1.367</v>
      </c>
      <c r="M341">
        <v>0.71</v>
      </c>
      <c r="N341">
        <v>0.78300000000000003</v>
      </c>
      <c r="O341">
        <v>3.6909999999999998</v>
      </c>
      <c r="P341">
        <v>1.07</v>
      </c>
      <c r="Q341">
        <v>1.0149999999999999</v>
      </c>
      <c r="R341" s="30">
        <v>339</v>
      </c>
      <c r="S341">
        <v>8175295</v>
      </c>
      <c r="T341">
        <v>3951</v>
      </c>
      <c r="U341">
        <v>169.41900000000001</v>
      </c>
      <c r="V341">
        <v>107.86199999999999</v>
      </c>
      <c r="W341">
        <v>11727</v>
      </c>
      <c r="X341">
        <v>3896</v>
      </c>
      <c r="Y341">
        <v>463607</v>
      </c>
      <c r="Z341">
        <v>4287</v>
      </c>
      <c r="AA341">
        <v>2.7</v>
      </c>
      <c r="AB341">
        <v>1.367</v>
      </c>
      <c r="AC341">
        <v>0.71</v>
      </c>
      <c r="AD341">
        <v>0.78300000000000003</v>
      </c>
      <c r="AE341">
        <v>3.6909999999999998</v>
      </c>
      <c r="AF341">
        <v>1.07</v>
      </c>
      <c r="AG341">
        <v>1.0169999999999999</v>
      </c>
      <c r="AH341" s="30">
        <v>339</v>
      </c>
      <c r="AI341">
        <v>8131793</v>
      </c>
      <c r="AJ341">
        <v>4089</v>
      </c>
      <c r="AK341">
        <v>175.33600000000001</v>
      </c>
      <c r="AL341">
        <v>111.63</v>
      </c>
      <c r="AM341">
        <v>12303</v>
      </c>
      <c r="AN341">
        <v>4031</v>
      </c>
      <c r="AO341">
        <v>506448</v>
      </c>
      <c r="AP341">
        <v>4390</v>
      </c>
      <c r="AQ341">
        <v>2.7</v>
      </c>
      <c r="AR341">
        <v>1.367</v>
      </c>
      <c r="AS341">
        <v>0.71</v>
      </c>
      <c r="AT341">
        <v>0.78300000000000003</v>
      </c>
      <c r="AU341">
        <v>3.6909999999999998</v>
      </c>
      <c r="AV341">
        <v>1.07</v>
      </c>
      <c r="AW341">
        <v>1.0109999999999999</v>
      </c>
      <c r="AX341" s="30">
        <v>339</v>
      </c>
      <c r="AY341">
        <v>8129051</v>
      </c>
      <c r="AZ341">
        <v>4084</v>
      </c>
      <c r="BA341">
        <v>175.12200000000001</v>
      </c>
      <c r="BB341">
        <v>111.49299999999999</v>
      </c>
      <c r="BC341">
        <v>11980</v>
      </c>
      <c r="BD341">
        <v>4040</v>
      </c>
      <c r="BE341">
        <v>509617</v>
      </c>
      <c r="BF341">
        <v>4259</v>
      </c>
      <c r="BG341">
        <v>2.7</v>
      </c>
      <c r="BH341">
        <v>1.367</v>
      </c>
      <c r="BI341">
        <v>0.71</v>
      </c>
      <c r="BJ341">
        <v>0.78300000000000003</v>
      </c>
      <c r="BK341">
        <v>3.6909999999999998</v>
      </c>
      <c r="BL341">
        <v>1.07</v>
      </c>
      <c r="BM341">
        <v>1.012</v>
      </c>
      <c r="BN341" s="30">
        <v>339</v>
      </c>
      <c r="BO341">
        <v>8173888</v>
      </c>
      <c r="BP341">
        <v>3609</v>
      </c>
      <c r="BQ341">
        <v>154.75399999999999</v>
      </c>
      <c r="BR341">
        <v>98.525999999999996</v>
      </c>
      <c r="BS341">
        <v>10519</v>
      </c>
      <c r="BT341">
        <v>3587</v>
      </c>
      <c r="BU341">
        <v>466354</v>
      </c>
      <c r="BV341">
        <v>4279</v>
      </c>
      <c r="BW341">
        <v>2.7</v>
      </c>
      <c r="BX341">
        <v>1.367</v>
      </c>
      <c r="BY341">
        <v>0.71</v>
      </c>
      <c r="BZ341">
        <v>0.78300000000000003</v>
      </c>
      <c r="CA341">
        <v>3.6909999999999998</v>
      </c>
      <c r="CB341">
        <v>1.07</v>
      </c>
      <c r="CC341">
        <v>1.0149999999999999</v>
      </c>
    </row>
    <row r="342" spans="1:81" x14ac:dyDescent="0.2">
      <c r="A342" s="2">
        <v>44170</v>
      </c>
      <c r="B342" s="30">
        <v>340</v>
      </c>
      <c r="C342">
        <v>8175822</v>
      </c>
      <c r="D342">
        <v>3719</v>
      </c>
      <c r="E342">
        <v>159.471</v>
      </c>
      <c r="F342">
        <v>101.529</v>
      </c>
      <c r="G342">
        <v>10895</v>
      </c>
      <c r="H342">
        <v>3700</v>
      </c>
      <c r="I342">
        <v>464058</v>
      </c>
      <c r="J342">
        <v>4292</v>
      </c>
      <c r="K342">
        <v>2.7</v>
      </c>
      <c r="L342">
        <v>1.367</v>
      </c>
      <c r="M342">
        <v>0.71</v>
      </c>
      <c r="N342">
        <v>0.78300000000000003</v>
      </c>
      <c r="O342">
        <v>3.6909999999999998</v>
      </c>
      <c r="P342">
        <v>1.07</v>
      </c>
      <c r="Q342">
        <v>1.0149999999999999</v>
      </c>
      <c r="R342" s="30">
        <v>340</v>
      </c>
      <c r="S342">
        <v>8171350</v>
      </c>
      <c r="T342">
        <v>3945</v>
      </c>
      <c r="U342">
        <v>169.16200000000001</v>
      </c>
      <c r="V342">
        <v>107.699</v>
      </c>
      <c r="W342">
        <v>11781</v>
      </c>
      <c r="X342">
        <v>3897</v>
      </c>
      <c r="Y342">
        <v>467510</v>
      </c>
      <c r="Z342">
        <v>4298</v>
      </c>
      <c r="AA342">
        <v>2.7</v>
      </c>
      <c r="AB342">
        <v>1.367</v>
      </c>
      <c r="AC342">
        <v>0.71</v>
      </c>
      <c r="AD342">
        <v>0.78300000000000003</v>
      </c>
      <c r="AE342">
        <v>3.6909999999999998</v>
      </c>
      <c r="AF342">
        <v>1.07</v>
      </c>
      <c r="AG342">
        <v>1.016</v>
      </c>
      <c r="AH342" s="30">
        <v>340</v>
      </c>
      <c r="AI342">
        <v>8127559</v>
      </c>
      <c r="AJ342">
        <v>4234</v>
      </c>
      <c r="AK342">
        <v>181.554</v>
      </c>
      <c r="AL342">
        <v>115.58799999999999</v>
      </c>
      <c r="AM342">
        <v>12189</v>
      </c>
      <c r="AN342">
        <v>4203</v>
      </c>
      <c r="AO342">
        <v>510508</v>
      </c>
      <c r="AP342">
        <v>4406</v>
      </c>
      <c r="AQ342">
        <v>2.7</v>
      </c>
      <c r="AR342">
        <v>1.367</v>
      </c>
      <c r="AS342">
        <v>0.71</v>
      </c>
      <c r="AT342">
        <v>0.78300000000000003</v>
      </c>
      <c r="AU342">
        <v>3.6909999999999998</v>
      </c>
      <c r="AV342">
        <v>1.07</v>
      </c>
      <c r="AW342">
        <v>1.01</v>
      </c>
      <c r="AX342" s="30">
        <v>340</v>
      </c>
      <c r="AY342">
        <v>8125014</v>
      </c>
      <c r="AZ342">
        <v>4037</v>
      </c>
      <c r="BA342">
        <v>173.107</v>
      </c>
      <c r="BB342">
        <v>110.21</v>
      </c>
      <c r="BC342">
        <v>12060</v>
      </c>
      <c r="BD342">
        <v>4004</v>
      </c>
      <c r="BE342">
        <v>513421</v>
      </c>
      <c r="BF342">
        <v>4272</v>
      </c>
      <c r="BG342">
        <v>2.7</v>
      </c>
      <c r="BH342">
        <v>1.367</v>
      </c>
      <c r="BI342">
        <v>0.71</v>
      </c>
      <c r="BJ342">
        <v>0.78300000000000003</v>
      </c>
      <c r="BK342">
        <v>3.6909999999999998</v>
      </c>
      <c r="BL342">
        <v>1.07</v>
      </c>
      <c r="BM342">
        <v>1.0109999999999999</v>
      </c>
      <c r="BN342" s="30">
        <v>340</v>
      </c>
      <c r="BO342">
        <v>8170261</v>
      </c>
      <c r="BP342">
        <v>3627</v>
      </c>
      <c r="BQ342">
        <v>155.52600000000001</v>
      </c>
      <c r="BR342">
        <v>99.016999999999996</v>
      </c>
      <c r="BS342">
        <v>10558</v>
      </c>
      <c r="BT342">
        <v>3570</v>
      </c>
      <c r="BU342">
        <v>470074</v>
      </c>
      <c r="BV342">
        <v>4299</v>
      </c>
      <c r="BW342">
        <v>2.7</v>
      </c>
      <c r="BX342">
        <v>1.367</v>
      </c>
      <c r="BY342">
        <v>0.71</v>
      </c>
      <c r="BZ342">
        <v>0.78300000000000003</v>
      </c>
      <c r="CA342">
        <v>3.6909999999999998</v>
      </c>
      <c r="CB342">
        <v>1.07</v>
      </c>
      <c r="CC342">
        <v>1.0149999999999999</v>
      </c>
    </row>
    <row r="343" spans="1:81" x14ac:dyDescent="0.2">
      <c r="A343" s="2">
        <v>44171</v>
      </c>
      <c r="B343" s="30">
        <v>341</v>
      </c>
      <c r="C343">
        <v>8172193</v>
      </c>
      <c r="D343">
        <v>3629</v>
      </c>
      <c r="E343">
        <v>155.61199999999999</v>
      </c>
      <c r="F343">
        <v>99.072000000000003</v>
      </c>
      <c r="G343">
        <v>11027</v>
      </c>
      <c r="H343">
        <v>3587</v>
      </c>
      <c r="I343">
        <v>467750</v>
      </c>
      <c r="J343">
        <v>4304</v>
      </c>
      <c r="K343">
        <v>2.7</v>
      </c>
      <c r="L343">
        <v>1.367</v>
      </c>
      <c r="M343">
        <v>0.71</v>
      </c>
      <c r="N343">
        <v>0.78300000000000003</v>
      </c>
      <c r="O343">
        <v>3.6909999999999998</v>
      </c>
      <c r="P343">
        <v>1.07</v>
      </c>
      <c r="Q343">
        <v>1.0149999999999999</v>
      </c>
      <c r="R343" s="30">
        <v>341</v>
      </c>
      <c r="S343">
        <v>8167387</v>
      </c>
      <c r="T343">
        <v>3963</v>
      </c>
      <c r="U343">
        <v>169.93299999999999</v>
      </c>
      <c r="V343">
        <v>108.19</v>
      </c>
      <c r="W343">
        <v>11807</v>
      </c>
      <c r="X343">
        <v>3919</v>
      </c>
      <c r="Y343">
        <v>471349</v>
      </c>
      <c r="Z343">
        <v>4306</v>
      </c>
      <c r="AA343">
        <v>2.7</v>
      </c>
      <c r="AB343">
        <v>1.367</v>
      </c>
      <c r="AC343">
        <v>0.71</v>
      </c>
      <c r="AD343">
        <v>0.78300000000000003</v>
      </c>
      <c r="AE343">
        <v>3.6909999999999998</v>
      </c>
      <c r="AF343">
        <v>1.07</v>
      </c>
      <c r="AG343">
        <v>1.0149999999999999</v>
      </c>
      <c r="AH343" s="30">
        <v>341</v>
      </c>
      <c r="AI343">
        <v>8123528</v>
      </c>
      <c r="AJ343">
        <v>4031</v>
      </c>
      <c r="AK343">
        <v>172.84899999999999</v>
      </c>
      <c r="AL343">
        <v>110.04600000000001</v>
      </c>
      <c r="AM343">
        <v>12411</v>
      </c>
      <c r="AN343">
        <v>4012</v>
      </c>
      <c r="AO343">
        <v>514490</v>
      </c>
      <c r="AP343">
        <v>4421</v>
      </c>
      <c r="AQ343">
        <v>2.7</v>
      </c>
      <c r="AR343">
        <v>1.367</v>
      </c>
      <c r="AS343">
        <v>0.71</v>
      </c>
      <c r="AT343">
        <v>0.78300000000000003</v>
      </c>
      <c r="AU343">
        <v>3.6909999999999998</v>
      </c>
      <c r="AV343">
        <v>1.07</v>
      </c>
      <c r="AW343">
        <v>1.01</v>
      </c>
      <c r="AX343" s="30">
        <v>341</v>
      </c>
      <c r="AY343">
        <v>8120988</v>
      </c>
      <c r="AZ343">
        <v>4026</v>
      </c>
      <c r="BA343">
        <v>172.63499999999999</v>
      </c>
      <c r="BB343">
        <v>109.91</v>
      </c>
      <c r="BC343">
        <v>12097</v>
      </c>
      <c r="BD343">
        <v>4000</v>
      </c>
      <c r="BE343">
        <v>517334</v>
      </c>
      <c r="BF343">
        <v>4286</v>
      </c>
      <c r="BG343">
        <v>2.7</v>
      </c>
      <c r="BH343">
        <v>1.367</v>
      </c>
      <c r="BI343">
        <v>0.71</v>
      </c>
      <c r="BJ343">
        <v>0.78300000000000003</v>
      </c>
      <c r="BK343">
        <v>3.6909999999999998</v>
      </c>
      <c r="BL343">
        <v>1.07</v>
      </c>
      <c r="BM343">
        <v>1.0109999999999999</v>
      </c>
      <c r="BN343" s="30">
        <v>341</v>
      </c>
      <c r="BO343">
        <v>8166725</v>
      </c>
      <c r="BP343">
        <v>3536</v>
      </c>
      <c r="BQ343">
        <v>151.624</v>
      </c>
      <c r="BR343">
        <v>96.533000000000001</v>
      </c>
      <c r="BS343">
        <v>10699</v>
      </c>
      <c r="BT343">
        <v>3486</v>
      </c>
      <c r="BU343">
        <v>473566</v>
      </c>
      <c r="BV343">
        <v>4314</v>
      </c>
      <c r="BW343">
        <v>2.7</v>
      </c>
      <c r="BX343">
        <v>1.367</v>
      </c>
      <c r="BY343">
        <v>0.71</v>
      </c>
      <c r="BZ343">
        <v>0.78300000000000003</v>
      </c>
      <c r="CA343">
        <v>3.6909999999999998</v>
      </c>
      <c r="CB343">
        <v>1.07</v>
      </c>
      <c r="CC343">
        <v>1.0129999999999999</v>
      </c>
    </row>
    <row r="344" spans="1:81" x14ac:dyDescent="0.2">
      <c r="A344" s="2">
        <v>44172</v>
      </c>
      <c r="B344" s="30">
        <v>342</v>
      </c>
      <c r="C344">
        <v>8168461</v>
      </c>
      <c r="D344">
        <v>3732</v>
      </c>
      <c r="E344">
        <v>160.02799999999999</v>
      </c>
      <c r="F344">
        <v>101.884</v>
      </c>
      <c r="G344">
        <v>10963</v>
      </c>
      <c r="H344">
        <v>3693</v>
      </c>
      <c r="I344">
        <v>471485</v>
      </c>
      <c r="J344">
        <v>4316</v>
      </c>
      <c r="K344">
        <v>2.7</v>
      </c>
      <c r="L344">
        <v>1.367</v>
      </c>
      <c r="M344">
        <v>0.71</v>
      </c>
      <c r="N344">
        <v>0.78300000000000003</v>
      </c>
      <c r="O344">
        <v>3.6909999999999998</v>
      </c>
      <c r="P344">
        <v>1.07</v>
      </c>
      <c r="Q344">
        <v>1.0129999999999999</v>
      </c>
      <c r="R344" s="30">
        <v>342</v>
      </c>
      <c r="S344">
        <v>8163401</v>
      </c>
      <c r="T344">
        <v>3986</v>
      </c>
      <c r="U344">
        <v>170.92</v>
      </c>
      <c r="V344">
        <v>108.818</v>
      </c>
      <c r="W344">
        <v>11803</v>
      </c>
      <c r="X344">
        <v>3967</v>
      </c>
      <c r="Y344">
        <v>475426</v>
      </c>
      <c r="Z344">
        <v>4326</v>
      </c>
      <c r="AA344">
        <v>2.7</v>
      </c>
      <c r="AB344">
        <v>1.367</v>
      </c>
      <c r="AC344">
        <v>0.71</v>
      </c>
      <c r="AD344">
        <v>0.78300000000000003</v>
      </c>
      <c r="AE344">
        <v>3.6909999999999998</v>
      </c>
      <c r="AF344">
        <v>1.07</v>
      </c>
      <c r="AG344">
        <v>1.0149999999999999</v>
      </c>
      <c r="AH344" s="30">
        <v>342</v>
      </c>
      <c r="AI344">
        <v>8119463</v>
      </c>
      <c r="AJ344">
        <v>4065</v>
      </c>
      <c r="AK344">
        <v>174.30699999999999</v>
      </c>
      <c r="AL344">
        <v>110.97499999999999</v>
      </c>
      <c r="AM344">
        <v>12385</v>
      </c>
      <c r="AN344">
        <v>4057</v>
      </c>
      <c r="AO344">
        <v>518784</v>
      </c>
      <c r="AP344">
        <v>4435</v>
      </c>
      <c r="AQ344">
        <v>2.7</v>
      </c>
      <c r="AR344">
        <v>1.367</v>
      </c>
      <c r="AS344">
        <v>0.71</v>
      </c>
      <c r="AT344">
        <v>0.78300000000000003</v>
      </c>
      <c r="AU344">
        <v>3.6909999999999998</v>
      </c>
      <c r="AV344">
        <v>1.07</v>
      </c>
      <c r="AW344">
        <v>1.0089999999999999</v>
      </c>
      <c r="AX344" s="30">
        <v>342</v>
      </c>
      <c r="AY344">
        <v>8116904</v>
      </c>
      <c r="AZ344">
        <v>4084</v>
      </c>
      <c r="BA344">
        <v>175.12200000000001</v>
      </c>
      <c r="BB344">
        <v>111.49299999999999</v>
      </c>
      <c r="BC344">
        <v>12091</v>
      </c>
      <c r="BD344">
        <v>4032</v>
      </c>
      <c r="BE344">
        <v>521633</v>
      </c>
      <c r="BF344">
        <v>4298</v>
      </c>
      <c r="BG344">
        <v>2.7</v>
      </c>
      <c r="BH344">
        <v>1.367</v>
      </c>
      <c r="BI344">
        <v>0.71</v>
      </c>
      <c r="BJ344">
        <v>0.78300000000000003</v>
      </c>
      <c r="BK344">
        <v>3.6909999999999998</v>
      </c>
      <c r="BL344">
        <v>1.07</v>
      </c>
      <c r="BM344">
        <v>1.01</v>
      </c>
      <c r="BN344" s="30">
        <v>342</v>
      </c>
      <c r="BO344">
        <v>8163195</v>
      </c>
      <c r="BP344">
        <v>3530</v>
      </c>
      <c r="BQ344">
        <v>151.36600000000001</v>
      </c>
      <c r="BR344">
        <v>96.369</v>
      </c>
      <c r="BS344">
        <v>10764</v>
      </c>
      <c r="BT344">
        <v>3471</v>
      </c>
      <c r="BU344">
        <v>477336</v>
      </c>
      <c r="BV344">
        <v>4330</v>
      </c>
      <c r="BW344">
        <v>2.7</v>
      </c>
      <c r="BX344">
        <v>1.367</v>
      </c>
      <c r="BY344">
        <v>0.71</v>
      </c>
      <c r="BZ344">
        <v>0.78300000000000003</v>
      </c>
      <c r="CA344">
        <v>3.6909999999999998</v>
      </c>
      <c r="CB344">
        <v>1.07</v>
      </c>
      <c r="CC344">
        <v>1.0129999999999999</v>
      </c>
    </row>
    <row r="345" spans="1:81" x14ac:dyDescent="0.2">
      <c r="A345" s="2">
        <v>44173</v>
      </c>
      <c r="B345" s="30">
        <v>343</v>
      </c>
      <c r="C345">
        <v>8164790</v>
      </c>
      <c r="D345">
        <v>3671</v>
      </c>
      <c r="E345">
        <v>157.41200000000001</v>
      </c>
      <c r="F345">
        <v>100.218</v>
      </c>
      <c r="G345">
        <v>11065</v>
      </c>
      <c r="H345">
        <v>3630</v>
      </c>
      <c r="I345">
        <v>475099</v>
      </c>
      <c r="J345">
        <v>4326</v>
      </c>
      <c r="K345">
        <v>2.7</v>
      </c>
      <c r="L345">
        <v>1.367</v>
      </c>
      <c r="M345">
        <v>0.71</v>
      </c>
      <c r="N345">
        <v>0.78300000000000003</v>
      </c>
      <c r="O345">
        <v>3.6909999999999998</v>
      </c>
      <c r="P345">
        <v>1.07</v>
      </c>
      <c r="Q345">
        <v>1.012</v>
      </c>
      <c r="R345" s="30">
        <v>343</v>
      </c>
      <c r="S345">
        <v>8159531</v>
      </c>
      <c r="T345">
        <v>3870</v>
      </c>
      <c r="U345">
        <v>165.946</v>
      </c>
      <c r="V345">
        <v>105.651</v>
      </c>
      <c r="W345">
        <v>11952</v>
      </c>
      <c r="X345">
        <v>3837</v>
      </c>
      <c r="Y345">
        <v>479297</v>
      </c>
      <c r="Z345">
        <v>4342</v>
      </c>
      <c r="AA345">
        <v>2.7</v>
      </c>
      <c r="AB345">
        <v>1.367</v>
      </c>
      <c r="AC345">
        <v>0.71</v>
      </c>
      <c r="AD345">
        <v>0.78300000000000003</v>
      </c>
      <c r="AE345">
        <v>3.6909999999999998</v>
      </c>
      <c r="AF345">
        <v>1.07</v>
      </c>
      <c r="AG345">
        <v>1.014</v>
      </c>
      <c r="AH345" s="30">
        <v>343</v>
      </c>
      <c r="AI345">
        <v>8115315</v>
      </c>
      <c r="AJ345">
        <v>4148</v>
      </c>
      <c r="AK345">
        <v>177.86600000000001</v>
      </c>
      <c r="AL345">
        <v>113.24</v>
      </c>
      <c r="AM345">
        <v>12331</v>
      </c>
      <c r="AN345">
        <v>4119</v>
      </c>
      <c r="AO345">
        <v>522794</v>
      </c>
      <c r="AP345">
        <v>4451</v>
      </c>
      <c r="AQ345">
        <v>2.7</v>
      </c>
      <c r="AR345">
        <v>1.367</v>
      </c>
      <c r="AS345">
        <v>0.71</v>
      </c>
      <c r="AT345">
        <v>0.78300000000000003</v>
      </c>
      <c r="AU345">
        <v>3.6909999999999998</v>
      </c>
      <c r="AV345">
        <v>1.07</v>
      </c>
      <c r="AW345">
        <v>1.0089999999999999</v>
      </c>
      <c r="AX345" s="30">
        <v>343</v>
      </c>
      <c r="AY345">
        <v>8112807</v>
      </c>
      <c r="AZ345">
        <v>4097</v>
      </c>
      <c r="BA345">
        <v>175.679</v>
      </c>
      <c r="BB345">
        <v>111.848</v>
      </c>
      <c r="BC345">
        <v>12079</v>
      </c>
      <c r="BD345">
        <v>4096</v>
      </c>
      <c r="BE345">
        <v>525503</v>
      </c>
      <c r="BF345">
        <v>4309</v>
      </c>
      <c r="BG345">
        <v>2.7</v>
      </c>
      <c r="BH345">
        <v>1.367</v>
      </c>
      <c r="BI345">
        <v>0.71</v>
      </c>
      <c r="BJ345">
        <v>0.78300000000000003</v>
      </c>
      <c r="BK345">
        <v>3.6909999999999998</v>
      </c>
      <c r="BL345">
        <v>1.07</v>
      </c>
      <c r="BM345">
        <v>1.01</v>
      </c>
      <c r="BN345" s="30">
        <v>343</v>
      </c>
      <c r="BO345">
        <v>8159559</v>
      </c>
      <c r="BP345">
        <v>3636</v>
      </c>
      <c r="BQ345">
        <v>155.91200000000001</v>
      </c>
      <c r="BR345">
        <v>99.263000000000005</v>
      </c>
      <c r="BS345">
        <v>10692</v>
      </c>
      <c r="BT345">
        <v>3602</v>
      </c>
      <c r="BU345">
        <v>480542</v>
      </c>
      <c r="BV345">
        <v>4344</v>
      </c>
      <c r="BW345">
        <v>2.7</v>
      </c>
      <c r="BX345">
        <v>1.367</v>
      </c>
      <c r="BY345">
        <v>0.71</v>
      </c>
      <c r="BZ345">
        <v>0.78300000000000003</v>
      </c>
      <c r="CA345">
        <v>3.6909999999999998</v>
      </c>
      <c r="CB345">
        <v>1.07</v>
      </c>
      <c r="CC345">
        <v>1.0129999999999999</v>
      </c>
    </row>
    <row r="346" spans="1:81" x14ac:dyDescent="0.2">
      <c r="A346" s="2">
        <v>44174</v>
      </c>
      <c r="B346" s="30">
        <v>344</v>
      </c>
      <c r="C346">
        <v>8161093</v>
      </c>
      <c r="D346">
        <v>3697</v>
      </c>
      <c r="E346">
        <v>158.52699999999999</v>
      </c>
      <c r="F346">
        <v>100.928</v>
      </c>
      <c r="G346">
        <v>11083</v>
      </c>
      <c r="H346">
        <v>3653</v>
      </c>
      <c r="I346">
        <v>478684</v>
      </c>
      <c r="J346">
        <v>4336</v>
      </c>
      <c r="K346">
        <v>2.7</v>
      </c>
      <c r="L346">
        <v>1.367</v>
      </c>
      <c r="M346">
        <v>0.71</v>
      </c>
      <c r="N346">
        <v>0.78300000000000003</v>
      </c>
      <c r="O346">
        <v>3.6909999999999998</v>
      </c>
      <c r="P346">
        <v>1.07</v>
      </c>
      <c r="Q346">
        <v>1.012</v>
      </c>
      <c r="R346" s="30">
        <v>344</v>
      </c>
      <c r="S346">
        <v>8155450</v>
      </c>
      <c r="T346">
        <v>4081</v>
      </c>
      <c r="U346">
        <v>174.99299999999999</v>
      </c>
      <c r="V346">
        <v>111.411</v>
      </c>
      <c r="W346">
        <v>11804</v>
      </c>
      <c r="X346">
        <v>4018</v>
      </c>
      <c r="Y346">
        <v>483122</v>
      </c>
      <c r="Z346">
        <v>4355</v>
      </c>
      <c r="AA346">
        <v>2.7</v>
      </c>
      <c r="AB346">
        <v>1.367</v>
      </c>
      <c r="AC346">
        <v>0.71</v>
      </c>
      <c r="AD346">
        <v>0.78300000000000003</v>
      </c>
      <c r="AE346">
        <v>3.6909999999999998</v>
      </c>
      <c r="AF346">
        <v>1.07</v>
      </c>
      <c r="AG346">
        <v>1.012</v>
      </c>
      <c r="AH346" s="30">
        <v>344</v>
      </c>
      <c r="AI346">
        <v>8111158</v>
      </c>
      <c r="AJ346">
        <v>4157</v>
      </c>
      <c r="AK346">
        <v>178.25200000000001</v>
      </c>
      <c r="AL346">
        <v>113.486</v>
      </c>
      <c r="AM346">
        <v>12365</v>
      </c>
      <c r="AN346">
        <v>4114</v>
      </c>
      <c r="AO346">
        <v>526979</v>
      </c>
      <c r="AP346">
        <v>4465</v>
      </c>
      <c r="AQ346">
        <v>2.7</v>
      </c>
      <c r="AR346">
        <v>1.367</v>
      </c>
      <c r="AS346">
        <v>0.71</v>
      </c>
      <c r="AT346">
        <v>0.78300000000000003</v>
      </c>
      <c r="AU346">
        <v>3.6909999999999998</v>
      </c>
      <c r="AV346">
        <v>1.07</v>
      </c>
      <c r="AW346">
        <v>1.0069999999999999</v>
      </c>
      <c r="AX346" s="30">
        <v>344</v>
      </c>
      <c r="AY346">
        <v>8108787</v>
      </c>
      <c r="AZ346">
        <v>4020</v>
      </c>
      <c r="BA346">
        <v>172.37799999999999</v>
      </c>
      <c r="BB346">
        <v>109.746</v>
      </c>
      <c r="BC346">
        <v>12187</v>
      </c>
      <c r="BD346">
        <v>3989</v>
      </c>
      <c r="BE346">
        <v>529623</v>
      </c>
      <c r="BF346">
        <v>4314</v>
      </c>
      <c r="BG346">
        <v>2.7</v>
      </c>
      <c r="BH346">
        <v>1.367</v>
      </c>
      <c r="BI346">
        <v>0.71</v>
      </c>
      <c r="BJ346">
        <v>0.78300000000000003</v>
      </c>
      <c r="BK346">
        <v>3.6909999999999998</v>
      </c>
      <c r="BL346">
        <v>1.07</v>
      </c>
      <c r="BM346">
        <v>1.01</v>
      </c>
      <c r="BN346" s="30">
        <v>344</v>
      </c>
      <c r="BO346">
        <v>8155949</v>
      </c>
      <c r="BP346">
        <v>3610</v>
      </c>
      <c r="BQ346">
        <v>154.797</v>
      </c>
      <c r="BR346">
        <v>98.552999999999997</v>
      </c>
      <c r="BS346">
        <v>10758</v>
      </c>
      <c r="BT346">
        <v>3570</v>
      </c>
      <c r="BU346">
        <v>484293</v>
      </c>
      <c r="BV346">
        <v>4358</v>
      </c>
      <c r="BW346">
        <v>2.7</v>
      </c>
      <c r="BX346">
        <v>1.367</v>
      </c>
      <c r="BY346">
        <v>0.71</v>
      </c>
      <c r="BZ346">
        <v>0.78300000000000003</v>
      </c>
      <c r="CA346">
        <v>3.6909999999999998</v>
      </c>
      <c r="CB346">
        <v>1.07</v>
      </c>
      <c r="CC346">
        <v>1.012</v>
      </c>
    </row>
    <row r="347" spans="1:81" x14ac:dyDescent="0.2">
      <c r="A347" s="2">
        <v>44175</v>
      </c>
      <c r="B347" s="30">
        <v>345</v>
      </c>
      <c r="C347">
        <v>8157428</v>
      </c>
      <c r="D347">
        <v>3665</v>
      </c>
      <c r="E347">
        <v>157.155</v>
      </c>
      <c r="F347">
        <v>100.05500000000001</v>
      </c>
      <c r="G347">
        <v>11139</v>
      </c>
      <c r="H347">
        <v>3641</v>
      </c>
      <c r="I347">
        <v>482351</v>
      </c>
      <c r="J347">
        <v>4352</v>
      </c>
      <c r="K347">
        <v>2.7</v>
      </c>
      <c r="L347">
        <v>1.367</v>
      </c>
      <c r="M347">
        <v>0.71</v>
      </c>
      <c r="N347">
        <v>0.78300000000000003</v>
      </c>
      <c r="O347">
        <v>3.6909999999999998</v>
      </c>
      <c r="P347">
        <v>1.07</v>
      </c>
      <c r="Q347">
        <v>1.012</v>
      </c>
      <c r="R347" s="30">
        <v>345</v>
      </c>
      <c r="S347">
        <v>8151439</v>
      </c>
      <c r="T347">
        <v>4011</v>
      </c>
      <c r="U347">
        <v>171.99199999999999</v>
      </c>
      <c r="V347">
        <v>109.5</v>
      </c>
      <c r="W347">
        <v>11904</v>
      </c>
      <c r="X347">
        <v>3981</v>
      </c>
      <c r="Y347">
        <v>487274</v>
      </c>
      <c r="Z347">
        <v>4369</v>
      </c>
      <c r="AA347">
        <v>2.7</v>
      </c>
      <c r="AB347">
        <v>1.367</v>
      </c>
      <c r="AC347">
        <v>0.71</v>
      </c>
      <c r="AD347">
        <v>0.78300000000000003</v>
      </c>
      <c r="AE347">
        <v>3.6909999999999998</v>
      </c>
      <c r="AF347">
        <v>1.07</v>
      </c>
      <c r="AG347">
        <v>1.0109999999999999</v>
      </c>
      <c r="AH347" s="30">
        <v>345</v>
      </c>
      <c r="AI347">
        <v>8107058</v>
      </c>
      <c r="AJ347">
        <v>4100</v>
      </c>
      <c r="AK347">
        <v>175.80799999999999</v>
      </c>
      <c r="AL347">
        <v>111.93</v>
      </c>
      <c r="AM347">
        <v>12423</v>
      </c>
      <c r="AN347">
        <v>4099</v>
      </c>
      <c r="AO347">
        <v>531052</v>
      </c>
      <c r="AP347">
        <v>4476</v>
      </c>
      <c r="AQ347">
        <v>2.7</v>
      </c>
      <c r="AR347">
        <v>1.367</v>
      </c>
      <c r="AS347">
        <v>0.71</v>
      </c>
      <c r="AT347">
        <v>0.78300000000000003</v>
      </c>
      <c r="AU347">
        <v>3.6909999999999998</v>
      </c>
      <c r="AV347">
        <v>1.07</v>
      </c>
      <c r="AW347">
        <v>1.0069999999999999</v>
      </c>
      <c r="AX347" s="30">
        <v>345</v>
      </c>
      <c r="AY347">
        <v>8104801</v>
      </c>
      <c r="AZ347">
        <v>3986</v>
      </c>
      <c r="BA347">
        <v>170.92</v>
      </c>
      <c r="BB347">
        <v>108.818</v>
      </c>
      <c r="BC347">
        <v>12221</v>
      </c>
      <c r="BD347">
        <v>3986</v>
      </c>
      <c r="BE347">
        <v>533704</v>
      </c>
      <c r="BF347">
        <v>4330</v>
      </c>
      <c r="BG347">
        <v>2.7</v>
      </c>
      <c r="BH347">
        <v>1.367</v>
      </c>
      <c r="BI347">
        <v>0.71</v>
      </c>
      <c r="BJ347">
        <v>0.78300000000000003</v>
      </c>
      <c r="BK347">
        <v>3.6909999999999998</v>
      </c>
      <c r="BL347">
        <v>1.07</v>
      </c>
      <c r="BM347">
        <v>1.008</v>
      </c>
      <c r="BN347" s="30">
        <v>345</v>
      </c>
      <c r="BO347">
        <v>8152315</v>
      </c>
      <c r="BP347">
        <v>3634</v>
      </c>
      <c r="BQ347">
        <v>155.82599999999999</v>
      </c>
      <c r="BR347">
        <v>99.207999999999998</v>
      </c>
      <c r="BS347">
        <v>10783</v>
      </c>
      <c r="BT347">
        <v>3585</v>
      </c>
      <c r="BU347">
        <v>487959</v>
      </c>
      <c r="BV347">
        <v>4369</v>
      </c>
      <c r="BW347">
        <v>2.7</v>
      </c>
      <c r="BX347">
        <v>1.367</v>
      </c>
      <c r="BY347">
        <v>0.71</v>
      </c>
      <c r="BZ347">
        <v>0.78300000000000003</v>
      </c>
      <c r="CA347">
        <v>3.6909999999999998</v>
      </c>
      <c r="CB347">
        <v>1.07</v>
      </c>
      <c r="CC347">
        <v>1.0129999999999999</v>
      </c>
    </row>
    <row r="348" spans="1:81" x14ac:dyDescent="0.2">
      <c r="A348" s="2">
        <v>44176</v>
      </c>
      <c r="B348" s="30">
        <v>346</v>
      </c>
      <c r="C348">
        <v>8153583</v>
      </c>
      <c r="D348">
        <v>3845</v>
      </c>
      <c r="E348">
        <v>164.874</v>
      </c>
      <c r="F348">
        <v>104.96899999999999</v>
      </c>
      <c r="G348">
        <v>11007</v>
      </c>
      <c r="H348">
        <v>3797</v>
      </c>
      <c r="I348">
        <v>486256</v>
      </c>
      <c r="J348">
        <v>4366</v>
      </c>
      <c r="K348">
        <v>2.7</v>
      </c>
      <c r="L348">
        <v>1.367</v>
      </c>
      <c r="M348">
        <v>0.71</v>
      </c>
      <c r="N348">
        <v>0.78300000000000003</v>
      </c>
      <c r="O348">
        <v>3.6909999999999998</v>
      </c>
      <c r="P348">
        <v>1.07</v>
      </c>
      <c r="Q348">
        <v>1.0109999999999999</v>
      </c>
      <c r="R348" s="30">
        <v>346</v>
      </c>
      <c r="S348">
        <v>8147479</v>
      </c>
      <c r="T348">
        <v>3960</v>
      </c>
      <c r="U348">
        <v>169.80500000000001</v>
      </c>
      <c r="V348">
        <v>108.108</v>
      </c>
      <c r="W348">
        <v>11979</v>
      </c>
      <c r="X348">
        <v>3936</v>
      </c>
      <c r="Y348">
        <v>491172</v>
      </c>
      <c r="Z348">
        <v>4386</v>
      </c>
      <c r="AA348">
        <v>2.7</v>
      </c>
      <c r="AB348">
        <v>1.367</v>
      </c>
      <c r="AC348">
        <v>0.71</v>
      </c>
      <c r="AD348">
        <v>0.78300000000000003</v>
      </c>
      <c r="AE348">
        <v>3.6909999999999998</v>
      </c>
      <c r="AF348">
        <v>1.07</v>
      </c>
      <c r="AG348">
        <v>1.0109999999999999</v>
      </c>
      <c r="AH348" s="30">
        <v>346</v>
      </c>
      <c r="AI348">
        <v>8102977</v>
      </c>
      <c r="AJ348">
        <v>4081</v>
      </c>
      <c r="AK348">
        <v>174.99299999999999</v>
      </c>
      <c r="AL348">
        <v>111.411</v>
      </c>
      <c r="AM348">
        <v>12445</v>
      </c>
      <c r="AN348">
        <v>4078</v>
      </c>
      <c r="AO348">
        <v>535045</v>
      </c>
      <c r="AP348">
        <v>4489</v>
      </c>
      <c r="AQ348">
        <v>2.7</v>
      </c>
      <c r="AR348">
        <v>1.367</v>
      </c>
      <c r="AS348">
        <v>0.71</v>
      </c>
      <c r="AT348">
        <v>0.78300000000000003</v>
      </c>
      <c r="AU348">
        <v>3.6909999999999998</v>
      </c>
      <c r="AV348">
        <v>1.07</v>
      </c>
      <c r="AW348">
        <v>1.008</v>
      </c>
      <c r="AX348" s="30">
        <v>346</v>
      </c>
      <c r="AY348">
        <v>8100676</v>
      </c>
      <c r="AZ348">
        <v>4125</v>
      </c>
      <c r="BA348">
        <v>176.88</v>
      </c>
      <c r="BB348">
        <v>112.613</v>
      </c>
      <c r="BC348">
        <v>12125</v>
      </c>
      <c r="BD348">
        <v>4082</v>
      </c>
      <c r="BE348">
        <v>537585</v>
      </c>
      <c r="BF348">
        <v>4355</v>
      </c>
      <c r="BG348">
        <v>2.7</v>
      </c>
      <c r="BH348">
        <v>1.367</v>
      </c>
      <c r="BI348">
        <v>0.71</v>
      </c>
      <c r="BJ348">
        <v>0.78300000000000003</v>
      </c>
      <c r="BK348">
        <v>3.6909999999999998</v>
      </c>
      <c r="BL348">
        <v>1.07</v>
      </c>
      <c r="BM348">
        <v>1.008</v>
      </c>
      <c r="BN348" s="30">
        <v>346</v>
      </c>
      <c r="BO348">
        <v>8148691</v>
      </c>
      <c r="BP348">
        <v>3624</v>
      </c>
      <c r="BQ348">
        <v>155.39699999999999</v>
      </c>
      <c r="BR348">
        <v>98.935000000000002</v>
      </c>
      <c r="BS348">
        <v>10815</v>
      </c>
      <c r="BT348">
        <v>3602</v>
      </c>
      <c r="BU348">
        <v>491304</v>
      </c>
      <c r="BV348">
        <v>4389</v>
      </c>
      <c r="BW348">
        <v>2.7</v>
      </c>
      <c r="BX348">
        <v>1.367</v>
      </c>
      <c r="BY348">
        <v>0.71</v>
      </c>
      <c r="BZ348">
        <v>0.78300000000000003</v>
      </c>
      <c r="CA348">
        <v>3.6909999999999998</v>
      </c>
      <c r="CB348">
        <v>1.07</v>
      </c>
      <c r="CC348">
        <v>1.012</v>
      </c>
    </row>
    <row r="349" spans="1:81" x14ac:dyDescent="0.2">
      <c r="A349" s="2">
        <v>44177</v>
      </c>
      <c r="B349" s="30">
        <v>347</v>
      </c>
      <c r="C349">
        <v>8149936</v>
      </c>
      <c r="D349">
        <v>3647</v>
      </c>
      <c r="E349">
        <v>156.38300000000001</v>
      </c>
      <c r="F349">
        <v>99.563000000000002</v>
      </c>
      <c r="G349">
        <v>11224</v>
      </c>
      <c r="H349">
        <v>3628</v>
      </c>
      <c r="I349">
        <v>489758</v>
      </c>
      <c r="J349">
        <v>4383</v>
      </c>
      <c r="K349">
        <v>2.7</v>
      </c>
      <c r="L349">
        <v>1.367</v>
      </c>
      <c r="M349">
        <v>0.71</v>
      </c>
      <c r="N349">
        <v>0.78300000000000003</v>
      </c>
      <c r="O349">
        <v>3.6909999999999998</v>
      </c>
      <c r="P349">
        <v>1.07</v>
      </c>
      <c r="Q349">
        <v>1.01</v>
      </c>
      <c r="R349" s="30">
        <v>347</v>
      </c>
      <c r="S349">
        <v>8143495</v>
      </c>
      <c r="T349">
        <v>3984</v>
      </c>
      <c r="U349">
        <v>170.834</v>
      </c>
      <c r="V349">
        <v>108.76300000000001</v>
      </c>
      <c r="W349">
        <v>12006</v>
      </c>
      <c r="X349">
        <v>3933</v>
      </c>
      <c r="Y349">
        <v>495217</v>
      </c>
      <c r="Z349">
        <v>4405</v>
      </c>
      <c r="AA349">
        <v>2.7</v>
      </c>
      <c r="AB349">
        <v>1.367</v>
      </c>
      <c r="AC349">
        <v>0.71</v>
      </c>
      <c r="AD349">
        <v>0.78300000000000003</v>
      </c>
      <c r="AE349">
        <v>3.6909999999999998</v>
      </c>
      <c r="AF349">
        <v>1.07</v>
      </c>
      <c r="AG349">
        <v>1.01</v>
      </c>
      <c r="AH349" s="30">
        <v>347</v>
      </c>
      <c r="AI349">
        <v>8098783</v>
      </c>
      <c r="AJ349">
        <v>4194</v>
      </c>
      <c r="AK349">
        <v>179.839</v>
      </c>
      <c r="AL349">
        <v>114.496</v>
      </c>
      <c r="AM349">
        <v>12349</v>
      </c>
      <c r="AN349">
        <v>4177</v>
      </c>
      <c r="AO349">
        <v>539406</v>
      </c>
      <c r="AP349">
        <v>4500</v>
      </c>
      <c r="AQ349">
        <v>2.7</v>
      </c>
      <c r="AR349">
        <v>1.367</v>
      </c>
      <c r="AS349">
        <v>0.71</v>
      </c>
      <c r="AT349">
        <v>0.78300000000000003</v>
      </c>
      <c r="AU349">
        <v>3.6909999999999998</v>
      </c>
      <c r="AV349">
        <v>1.07</v>
      </c>
      <c r="AW349">
        <v>1.0049999999999999</v>
      </c>
      <c r="AX349" s="30">
        <v>347</v>
      </c>
      <c r="AY349">
        <v>8096578</v>
      </c>
      <c r="AZ349">
        <v>4098</v>
      </c>
      <c r="BA349">
        <v>175.72200000000001</v>
      </c>
      <c r="BB349">
        <v>111.875</v>
      </c>
      <c r="BC349">
        <v>12179</v>
      </c>
      <c r="BD349">
        <v>4071</v>
      </c>
      <c r="BE349">
        <v>541788</v>
      </c>
      <c r="BF349">
        <v>4367</v>
      </c>
      <c r="BG349">
        <v>2.7</v>
      </c>
      <c r="BH349">
        <v>1.367</v>
      </c>
      <c r="BI349">
        <v>0.71</v>
      </c>
      <c r="BJ349">
        <v>0.78300000000000003</v>
      </c>
      <c r="BK349">
        <v>3.6909999999999998</v>
      </c>
      <c r="BL349">
        <v>1.07</v>
      </c>
      <c r="BM349">
        <v>1.006</v>
      </c>
      <c r="BN349" s="30">
        <v>347</v>
      </c>
      <c r="BO349">
        <v>8145094</v>
      </c>
      <c r="BP349">
        <v>3597</v>
      </c>
      <c r="BQ349">
        <v>154.239</v>
      </c>
      <c r="BR349">
        <v>98.197999999999993</v>
      </c>
      <c r="BS349">
        <v>10854</v>
      </c>
      <c r="BT349">
        <v>3585</v>
      </c>
      <c r="BU349">
        <v>495106</v>
      </c>
      <c r="BV349">
        <v>4406</v>
      </c>
      <c r="BW349">
        <v>2.7</v>
      </c>
      <c r="BX349">
        <v>1.367</v>
      </c>
      <c r="BY349">
        <v>0.71</v>
      </c>
      <c r="BZ349">
        <v>0.78300000000000003</v>
      </c>
      <c r="CA349">
        <v>3.6909999999999998</v>
      </c>
      <c r="CB349">
        <v>1.07</v>
      </c>
      <c r="CC349">
        <v>1.014</v>
      </c>
    </row>
    <row r="350" spans="1:81" x14ac:dyDescent="0.2">
      <c r="A350" s="2">
        <v>44178</v>
      </c>
      <c r="B350" s="30">
        <v>348</v>
      </c>
      <c r="C350">
        <v>8146232</v>
      </c>
      <c r="D350">
        <v>3704</v>
      </c>
      <c r="E350">
        <v>158.828</v>
      </c>
      <c r="F350">
        <v>101.119</v>
      </c>
      <c r="G350">
        <v>11200</v>
      </c>
      <c r="H350">
        <v>3671</v>
      </c>
      <c r="I350">
        <v>493387</v>
      </c>
      <c r="J350">
        <v>4397</v>
      </c>
      <c r="K350">
        <v>2.7</v>
      </c>
      <c r="L350">
        <v>1.367</v>
      </c>
      <c r="M350">
        <v>0.71</v>
      </c>
      <c r="N350">
        <v>0.78300000000000003</v>
      </c>
      <c r="O350">
        <v>3.6909999999999998</v>
      </c>
      <c r="P350">
        <v>1.07</v>
      </c>
      <c r="Q350">
        <v>1.0109999999999999</v>
      </c>
      <c r="R350" s="30">
        <v>348</v>
      </c>
      <c r="S350">
        <v>8139434</v>
      </c>
      <c r="T350">
        <v>4061</v>
      </c>
      <c r="U350">
        <v>174.136</v>
      </c>
      <c r="V350">
        <v>110.86499999999999</v>
      </c>
      <c r="W350">
        <v>11955</v>
      </c>
      <c r="X350">
        <v>4035</v>
      </c>
      <c r="Y350">
        <v>499130</v>
      </c>
      <c r="Z350">
        <v>4414</v>
      </c>
      <c r="AA350">
        <v>2.7</v>
      </c>
      <c r="AB350">
        <v>1.367</v>
      </c>
      <c r="AC350">
        <v>0.71</v>
      </c>
      <c r="AD350">
        <v>0.78300000000000003</v>
      </c>
      <c r="AE350">
        <v>3.6909999999999998</v>
      </c>
      <c r="AF350">
        <v>1.07</v>
      </c>
      <c r="AG350">
        <v>1.0089999999999999</v>
      </c>
      <c r="AH350" s="30">
        <v>348</v>
      </c>
      <c r="AI350">
        <v>8094661</v>
      </c>
      <c r="AJ350">
        <v>4122</v>
      </c>
      <c r="AK350">
        <v>176.751</v>
      </c>
      <c r="AL350">
        <v>112.53100000000001</v>
      </c>
      <c r="AM350">
        <v>12425</v>
      </c>
      <c r="AN350">
        <v>4118</v>
      </c>
      <c r="AO350">
        <v>543302</v>
      </c>
      <c r="AP350">
        <v>4514</v>
      </c>
      <c r="AQ350">
        <v>2.7</v>
      </c>
      <c r="AR350">
        <v>1.367</v>
      </c>
      <c r="AS350">
        <v>0.71</v>
      </c>
      <c r="AT350">
        <v>0.78300000000000003</v>
      </c>
      <c r="AU350">
        <v>3.6909999999999998</v>
      </c>
      <c r="AV350">
        <v>1.07</v>
      </c>
      <c r="AW350">
        <v>1.004</v>
      </c>
      <c r="AX350" s="30">
        <v>348</v>
      </c>
      <c r="AY350">
        <v>8092504</v>
      </c>
      <c r="AZ350">
        <v>4074</v>
      </c>
      <c r="BA350">
        <v>174.69300000000001</v>
      </c>
      <c r="BB350">
        <v>111.22</v>
      </c>
      <c r="BC350">
        <v>12231</v>
      </c>
      <c r="BD350">
        <v>4046</v>
      </c>
      <c r="BE350">
        <v>545792</v>
      </c>
      <c r="BF350">
        <v>4381</v>
      </c>
      <c r="BG350">
        <v>2.7</v>
      </c>
      <c r="BH350">
        <v>1.367</v>
      </c>
      <c r="BI350">
        <v>0.71</v>
      </c>
      <c r="BJ350">
        <v>0.78300000000000003</v>
      </c>
      <c r="BK350">
        <v>3.6909999999999998</v>
      </c>
      <c r="BL350">
        <v>1.07</v>
      </c>
      <c r="BM350">
        <v>1.006</v>
      </c>
      <c r="BN350" s="30">
        <v>348</v>
      </c>
      <c r="BO350">
        <v>8141455</v>
      </c>
      <c r="BP350">
        <v>3639</v>
      </c>
      <c r="BQ350">
        <v>156.04</v>
      </c>
      <c r="BR350">
        <v>99.344999999999999</v>
      </c>
      <c r="BS350">
        <v>10844</v>
      </c>
      <c r="BT350">
        <v>3607</v>
      </c>
      <c r="BU350">
        <v>498938</v>
      </c>
      <c r="BV350">
        <v>4421</v>
      </c>
      <c r="BW350">
        <v>2.7</v>
      </c>
      <c r="BX350">
        <v>1.367</v>
      </c>
      <c r="BY350">
        <v>0.71</v>
      </c>
      <c r="BZ350">
        <v>0.78300000000000003</v>
      </c>
      <c r="CA350">
        <v>3.6909999999999998</v>
      </c>
      <c r="CB350">
        <v>1.07</v>
      </c>
      <c r="CC350">
        <v>1.012</v>
      </c>
    </row>
    <row r="351" spans="1:81" x14ac:dyDescent="0.2">
      <c r="A351" s="2">
        <v>44179</v>
      </c>
      <c r="B351" s="30">
        <v>349</v>
      </c>
      <c r="C351">
        <v>8142396</v>
      </c>
      <c r="D351">
        <v>3836</v>
      </c>
      <c r="E351">
        <v>164.488</v>
      </c>
      <c r="F351">
        <v>104.723</v>
      </c>
      <c r="G351">
        <v>11121</v>
      </c>
      <c r="H351">
        <v>3783</v>
      </c>
      <c r="I351">
        <v>497193</v>
      </c>
      <c r="J351">
        <v>4408</v>
      </c>
      <c r="K351">
        <v>2.7</v>
      </c>
      <c r="L351">
        <v>1.367</v>
      </c>
      <c r="M351">
        <v>0.71</v>
      </c>
      <c r="N351">
        <v>0.78300000000000003</v>
      </c>
      <c r="O351">
        <v>3.6909999999999998</v>
      </c>
      <c r="P351">
        <v>1.07</v>
      </c>
      <c r="Q351">
        <v>1.01</v>
      </c>
      <c r="R351" s="30">
        <v>349</v>
      </c>
      <c r="S351">
        <v>8135363</v>
      </c>
      <c r="T351">
        <v>4071</v>
      </c>
      <c r="U351">
        <v>174.56399999999999</v>
      </c>
      <c r="V351">
        <v>111.13800000000001</v>
      </c>
      <c r="W351">
        <v>11980</v>
      </c>
      <c r="X351">
        <v>4036</v>
      </c>
      <c r="Y351">
        <v>503033</v>
      </c>
      <c r="Z351">
        <v>4434</v>
      </c>
      <c r="AA351">
        <v>2.7</v>
      </c>
      <c r="AB351">
        <v>1.367</v>
      </c>
      <c r="AC351">
        <v>0.71</v>
      </c>
      <c r="AD351">
        <v>0.78300000000000003</v>
      </c>
      <c r="AE351">
        <v>3.6909999999999998</v>
      </c>
      <c r="AF351">
        <v>1.07</v>
      </c>
      <c r="AG351">
        <v>1.0089999999999999</v>
      </c>
      <c r="AH351" s="30">
        <v>349</v>
      </c>
      <c r="AI351">
        <v>8090522</v>
      </c>
      <c r="AJ351">
        <v>4139</v>
      </c>
      <c r="AK351">
        <v>177.48</v>
      </c>
      <c r="AL351">
        <v>112.995</v>
      </c>
      <c r="AM351">
        <v>12404</v>
      </c>
      <c r="AN351">
        <v>4143</v>
      </c>
      <c r="AO351">
        <v>547445</v>
      </c>
      <c r="AP351">
        <v>4533</v>
      </c>
      <c r="AQ351">
        <v>2.7</v>
      </c>
      <c r="AR351">
        <v>1.367</v>
      </c>
      <c r="AS351">
        <v>0.71</v>
      </c>
      <c r="AT351">
        <v>0.78300000000000003</v>
      </c>
      <c r="AU351">
        <v>3.6909999999999998</v>
      </c>
      <c r="AV351">
        <v>1.07</v>
      </c>
      <c r="AW351">
        <v>1.004</v>
      </c>
      <c r="AX351" s="30">
        <v>349</v>
      </c>
      <c r="AY351">
        <v>8088431</v>
      </c>
      <c r="AZ351">
        <v>4073</v>
      </c>
      <c r="BA351">
        <v>174.65</v>
      </c>
      <c r="BB351">
        <v>111.193</v>
      </c>
      <c r="BC351">
        <v>12271</v>
      </c>
      <c r="BD351">
        <v>4034</v>
      </c>
      <c r="BE351">
        <v>549890</v>
      </c>
      <c r="BF351">
        <v>4395</v>
      </c>
      <c r="BG351">
        <v>2.7</v>
      </c>
      <c r="BH351">
        <v>1.367</v>
      </c>
      <c r="BI351">
        <v>0.71</v>
      </c>
      <c r="BJ351">
        <v>0.78300000000000003</v>
      </c>
      <c r="BK351">
        <v>3.6909999999999998</v>
      </c>
      <c r="BL351">
        <v>1.07</v>
      </c>
      <c r="BM351">
        <v>1.006</v>
      </c>
      <c r="BN351" s="30">
        <v>349</v>
      </c>
      <c r="BO351">
        <v>8137792</v>
      </c>
      <c r="BP351">
        <v>3663</v>
      </c>
      <c r="BQ351">
        <v>157.06899999999999</v>
      </c>
      <c r="BR351">
        <v>100</v>
      </c>
      <c r="BS351">
        <v>10870</v>
      </c>
      <c r="BT351">
        <v>3613</v>
      </c>
      <c r="BU351">
        <v>501911</v>
      </c>
      <c r="BV351">
        <v>4434</v>
      </c>
      <c r="BW351">
        <v>2.7</v>
      </c>
      <c r="BX351">
        <v>1.367</v>
      </c>
      <c r="BY351">
        <v>0.71</v>
      </c>
      <c r="BZ351">
        <v>0.78300000000000003</v>
      </c>
      <c r="CA351">
        <v>3.6909999999999998</v>
      </c>
      <c r="CB351">
        <v>1.07</v>
      </c>
      <c r="CC351">
        <v>1.01</v>
      </c>
    </row>
    <row r="352" spans="1:81" x14ac:dyDescent="0.2">
      <c r="A352" s="2">
        <v>44180</v>
      </c>
      <c r="B352" s="30">
        <v>350</v>
      </c>
      <c r="C352">
        <v>8138616</v>
      </c>
      <c r="D352">
        <v>3780</v>
      </c>
      <c r="E352">
        <v>162.08600000000001</v>
      </c>
      <c r="F352">
        <v>103.194</v>
      </c>
      <c r="G352">
        <v>11205</v>
      </c>
      <c r="H352">
        <v>3752</v>
      </c>
      <c r="I352">
        <v>500960</v>
      </c>
      <c r="J352">
        <v>4423</v>
      </c>
      <c r="K352">
        <v>2.7</v>
      </c>
      <c r="L352">
        <v>1.367</v>
      </c>
      <c r="M352">
        <v>0.71</v>
      </c>
      <c r="N352">
        <v>0.78300000000000003</v>
      </c>
      <c r="O352">
        <v>3.6909999999999998</v>
      </c>
      <c r="P352">
        <v>1.07</v>
      </c>
      <c r="Q352">
        <v>1.0089999999999999</v>
      </c>
      <c r="R352" s="30">
        <v>350</v>
      </c>
      <c r="S352">
        <v>8131489</v>
      </c>
      <c r="T352">
        <v>3874</v>
      </c>
      <c r="U352">
        <v>166.11699999999999</v>
      </c>
      <c r="V352">
        <v>105.76</v>
      </c>
      <c r="W352">
        <v>12182</v>
      </c>
      <c r="X352">
        <v>3869</v>
      </c>
      <c r="Y352">
        <v>507322</v>
      </c>
      <c r="Z352">
        <v>4449</v>
      </c>
      <c r="AA352">
        <v>2.7</v>
      </c>
      <c r="AB352">
        <v>1.367</v>
      </c>
      <c r="AC352">
        <v>0.71</v>
      </c>
      <c r="AD352">
        <v>0.78300000000000003</v>
      </c>
      <c r="AE352">
        <v>3.6909999999999998</v>
      </c>
      <c r="AF352">
        <v>1.07</v>
      </c>
      <c r="AG352">
        <v>1.01</v>
      </c>
      <c r="AH352" s="30">
        <v>350</v>
      </c>
      <c r="AI352">
        <v>8086427</v>
      </c>
      <c r="AJ352">
        <v>4095</v>
      </c>
      <c r="AK352">
        <v>175.59399999999999</v>
      </c>
      <c r="AL352">
        <v>111.794</v>
      </c>
      <c r="AM352">
        <v>12458</v>
      </c>
      <c r="AN352">
        <v>4085</v>
      </c>
      <c r="AO352">
        <v>551752</v>
      </c>
      <c r="AP352">
        <v>4546</v>
      </c>
      <c r="AQ352">
        <v>2.7</v>
      </c>
      <c r="AR352">
        <v>1.367</v>
      </c>
      <c r="AS352">
        <v>0.71</v>
      </c>
      <c r="AT352">
        <v>0.78300000000000003</v>
      </c>
      <c r="AU352">
        <v>3.6909999999999998</v>
      </c>
      <c r="AV352">
        <v>1.07</v>
      </c>
      <c r="AW352">
        <v>1.004</v>
      </c>
      <c r="AX352" s="30">
        <v>350</v>
      </c>
      <c r="AY352">
        <v>8084320</v>
      </c>
      <c r="AZ352">
        <v>4111</v>
      </c>
      <c r="BA352">
        <v>176.28</v>
      </c>
      <c r="BB352">
        <v>112.23</v>
      </c>
      <c r="BC352">
        <v>12235</v>
      </c>
      <c r="BD352">
        <v>4109</v>
      </c>
      <c r="BE352">
        <v>553870</v>
      </c>
      <c r="BF352">
        <v>4413</v>
      </c>
      <c r="BG352">
        <v>2.7</v>
      </c>
      <c r="BH352">
        <v>1.367</v>
      </c>
      <c r="BI352">
        <v>0.71</v>
      </c>
      <c r="BJ352">
        <v>0.78300000000000003</v>
      </c>
      <c r="BK352">
        <v>3.6909999999999998</v>
      </c>
      <c r="BL352">
        <v>1.07</v>
      </c>
      <c r="BM352">
        <v>1.0049999999999999</v>
      </c>
      <c r="BN352" s="30">
        <v>350</v>
      </c>
      <c r="BO352">
        <v>8134190</v>
      </c>
      <c r="BP352">
        <v>3602</v>
      </c>
      <c r="BQ352">
        <v>154.45400000000001</v>
      </c>
      <c r="BR352">
        <v>98.334999999999994</v>
      </c>
      <c r="BS352">
        <v>10949</v>
      </c>
      <c r="BT352">
        <v>3584</v>
      </c>
      <c r="BU352">
        <v>505920</v>
      </c>
      <c r="BV352">
        <v>4445</v>
      </c>
      <c r="BW352">
        <v>2.7</v>
      </c>
      <c r="BX352">
        <v>1.367</v>
      </c>
      <c r="BY352">
        <v>0.71</v>
      </c>
      <c r="BZ352">
        <v>0.78300000000000003</v>
      </c>
      <c r="CA352">
        <v>3.6909999999999998</v>
      </c>
      <c r="CB352">
        <v>1.07</v>
      </c>
      <c r="CC352">
        <v>1.0089999999999999</v>
      </c>
    </row>
    <row r="353" spans="1:81" x14ac:dyDescent="0.2">
      <c r="A353" s="2">
        <v>44181</v>
      </c>
      <c r="B353" s="30">
        <v>351</v>
      </c>
      <c r="C353">
        <v>8134879</v>
      </c>
      <c r="D353">
        <v>3737</v>
      </c>
      <c r="E353">
        <v>160.24299999999999</v>
      </c>
      <c r="F353">
        <v>102.02</v>
      </c>
      <c r="G353">
        <v>11301</v>
      </c>
      <c r="H353">
        <v>3684</v>
      </c>
      <c r="I353">
        <v>504677</v>
      </c>
      <c r="J353">
        <v>4442</v>
      </c>
      <c r="K353">
        <v>2.7</v>
      </c>
      <c r="L353">
        <v>1.367</v>
      </c>
      <c r="M353">
        <v>0.71</v>
      </c>
      <c r="N353">
        <v>0.78300000000000003</v>
      </c>
      <c r="O353">
        <v>3.6909999999999998</v>
      </c>
      <c r="P353">
        <v>1.07</v>
      </c>
      <c r="Q353">
        <v>1.01</v>
      </c>
      <c r="R353" s="30">
        <v>351</v>
      </c>
      <c r="S353">
        <v>8127359</v>
      </c>
      <c r="T353">
        <v>4130</v>
      </c>
      <c r="U353">
        <v>177.09399999999999</v>
      </c>
      <c r="V353">
        <v>112.749</v>
      </c>
      <c r="W353">
        <v>11963</v>
      </c>
      <c r="X353">
        <v>4093</v>
      </c>
      <c r="Y353">
        <v>511164</v>
      </c>
      <c r="Z353">
        <v>4465</v>
      </c>
      <c r="AA353">
        <v>2.7</v>
      </c>
      <c r="AB353">
        <v>1.367</v>
      </c>
      <c r="AC353">
        <v>0.71</v>
      </c>
      <c r="AD353">
        <v>0.78300000000000003</v>
      </c>
      <c r="AE353">
        <v>3.6909999999999998</v>
      </c>
      <c r="AF353">
        <v>1.07</v>
      </c>
      <c r="AG353">
        <v>1.01</v>
      </c>
      <c r="AH353" s="30">
        <v>351</v>
      </c>
      <c r="AI353">
        <v>8082204</v>
      </c>
      <c r="AJ353">
        <v>4223</v>
      </c>
      <c r="AK353">
        <v>181.08199999999999</v>
      </c>
      <c r="AL353">
        <v>115.288</v>
      </c>
      <c r="AM353">
        <v>12337</v>
      </c>
      <c r="AN353">
        <v>4216</v>
      </c>
      <c r="AO353">
        <v>555753</v>
      </c>
      <c r="AP353">
        <v>4561</v>
      </c>
      <c r="AQ353">
        <v>2.7</v>
      </c>
      <c r="AR353">
        <v>1.367</v>
      </c>
      <c r="AS353">
        <v>0.71</v>
      </c>
      <c r="AT353">
        <v>0.78300000000000003</v>
      </c>
      <c r="AU353">
        <v>3.6909999999999998</v>
      </c>
      <c r="AV353">
        <v>1.07</v>
      </c>
      <c r="AW353">
        <v>1.0029999999999999</v>
      </c>
      <c r="AX353" s="30">
        <v>351</v>
      </c>
      <c r="AY353">
        <v>8080296</v>
      </c>
      <c r="AZ353">
        <v>4024</v>
      </c>
      <c r="BA353">
        <v>172.54900000000001</v>
      </c>
      <c r="BB353">
        <v>109.855</v>
      </c>
      <c r="BC353">
        <v>12345</v>
      </c>
      <c r="BD353">
        <v>4001</v>
      </c>
      <c r="BE353">
        <v>558078</v>
      </c>
      <c r="BF353">
        <v>4423</v>
      </c>
      <c r="BG353">
        <v>2.7</v>
      </c>
      <c r="BH353">
        <v>1.367</v>
      </c>
      <c r="BI353">
        <v>0.71</v>
      </c>
      <c r="BJ353">
        <v>0.78300000000000003</v>
      </c>
      <c r="BK353">
        <v>3.6909999999999998</v>
      </c>
      <c r="BL353">
        <v>1.07</v>
      </c>
      <c r="BM353">
        <v>1.0069999999999999</v>
      </c>
      <c r="BN353" s="30">
        <v>351</v>
      </c>
      <c r="BO353">
        <v>8130539</v>
      </c>
      <c r="BP353">
        <v>3651</v>
      </c>
      <c r="BQ353">
        <v>156.55500000000001</v>
      </c>
      <c r="BR353">
        <v>99.671999999999997</v>
      </c>
      <c r="BS353">
        <v>10904</v>
      </c>
      <c r="BT353">
        <v>3647</v>
      </c>
      <c r="BU353">
        <v>509482</v>
      </c>
      <c r="BV353">
        <v>4458</v>
      </c>
      <c r="BW353">
        <v>2.7</v>
      </c>
      <c r="BX353">
        <v>1.367</v>
      </c>
      <c r="BY353">
        <v>0.71</v>
      </c>
      <c r="BZ353">
        <v>0.78300000000000003</v>
      </c>
      <c r="CA353">
        <v>3.6909999999999998</v>
      </c>
      <c r="CB353">
        <v>1.07</v>
      </c>
      <c r="CC353">
        <v>1.01</v>
      </c>
    </row>
    <row r="354" spans="1:81" x14ac:dyDescent="0.2">
      <c r="A354" s="2">
        <v>44182</v>
      </c>
      <c r="B354" s="30">
        <v>352</v>
      </c>
      <c r="C354">
        <v>8131109</v>
      </c>
      <c r="D354">
        <v>3770</v>
      </c>
      <c r="E354">
        <v>161.65799999999999</v>
      </c>
      <c r="F354">
        <v>102.92100000000001</v>
      </c>
      <c r="G354">
        <v>11293</v>
      </c>
      <c r="H354">
        <v>3745</v>
      </c>
      <c r="I354">
        <v>508518</v>
      </c>
      <c r="J354">
        <v>4458</v>
      </c>
      <c r="K354">
        <v>2.7</v>
      </c>
      <c r="L354">
        <v>1.367</v>
      </c>
      <c r="M354">
        <v>0.71</v>
      </c>
      <c r="N354">
        <v>0.78300000000000003</v>
      </c>
      <c r="O354">
        <v>3.6909999999999998</v>
      </c>
      <c r="P354">
        <v>1.07</v>
      </c>
      <c r="Q354">
        <v>1.0089999999999999</v>
      </c>
      <c r="R354" s="30">
        <v>352</v>
      </c>
      <c r="S354">
        <v>8123245</v>
      </c>
      <c r="T354">
        <v>4114</v>
      </c>
      <c r="U354">
        <v>176.40799999999999</v>
      </c>
      <c r="V354">
        <v>112.312</v>
      </c>
      <c r="W354">
        <v>12031</v>
      </c>
      <c r="X354">
        <v>4062</v>
      </c>
      <c r="Y354">
        <v>514966</v>
      </c>
      <c r="Z354">
        <v>4479</v>
      </c>
      <c r="AA354">
        <v>2.7</v>
      </c>
      <c r="AB354">
        <v>1.367</v>
      </c>
      <c r="AC354">
        <v>0.71</v>
      </c>
      <c r="AD354">
        <v>0.78300000000000003</v>
      </c>
      <c r="AE354">
        <v>3.6909999999999998</v>
      </c>
      <c r="AF354">
        <v>1.07</v>
      </c>
      <c r="AG354">
        <v>1.0069999999999999</v>
      </c>
      <c r="AH354" s="30">
        <v>352</v>
      </c>
      <c r="AI354">
        <v>8077979</v>
      </c>
      <c r="AJ354">
        <v>4225</v>
      </c>
      <c r="AK354">
        <v>181.16800000000001</v>
      </c>
      <c r="AL354">
        <v>115.343</v>
      </c>
      <c r="AM354">
        <v>12342</v>
      </c>
      <c r="AN354">
        <v>4218</v>
      </c>
      <c r="AO354">
        <v>559984</v>
      </c>
      <c r="AP354">
        <v>4570</v>
      </c>
      <c r="AQ354">
        <v>2.7</v>
      </c>
      <c r="AR354">
        <v>1.367</v>
      </c>
      <c r="AS354">
        <v>0.71</v>
      </c>
      <c r="AT354">
        <v>0.78300000000000003</v>
      </c>
      <c r="AU354">
        <v>3.6909999999999998</v>
      </c>
      <c r="AV354">
        <v>1.07</v>
      </c>
      <c r="AW354">
        <v>1.0009999999999999</v>
      </c>
      <c r="AX354" s="30">
        <v>352</v>
      </c>
      <c r="AY354">
        <v>8076180</v>
      </c>
      <c r="AZ354">
        <v>4116</v>
      </c>
      <c r="BA354">
        <v>176.494</v>
      </c>
      <c r="BB354">
        <v>112.367</v>
      </c>
      <c r="BC354">
        <v>12236</v>
      </c>
      <c r="BD354">
        <v>4133</v>
      </c>
      <c r="BE354">
        <v>561949</v>
      </c>
      <c r="BF354">
        <v>4433</v>
      </c>
      <c r="BG354">
        <v>2.7</v>
      </c>
      <c r="BH354">
        <v>1.367</v>
      </c>
      <c r="BI354">
        <v>0.71</v>
      </c>
      <c r="BJ354">
        <v>0.78300000000000003</v>
      </c>
      <c r="BK354">
        <v>3.6909999999999998</v>
      </c>
      <c r="BL354">
        <v>1.07</v>
      </c>
      <c r="BM354">
        <v>1.006</v>
      </c>
      <c r="BN354" s="30">
        <v>352</v>
      </c>
      <c r="BO354">
        <v>8126896</v>
      </c>
      <c r="BP354">
        <v>3643</v>
      </c>
      <c r="BQ354">
        <v>156.21199999999999</v>
      </c>
      <c r="BR354">
        <v>99.453999999999994</v>
      </c>
      <c r="BS354">
        <v>10921</v>
      </c>
      <c r="BT354">
        <v>3634</v>
      </c>
      <c r="BU354">
        <v>513272</v>
      </c>
      <c r="BV354">
        <v>4469</v>
      </c>
      <c r="BW354">
        <v>2.7</v>
      </c>
      <c r="BX354">
        <v>1.367</v>
      </c>
      <c r="BY354">
        <v>0.71</v>
      </c>
      <c r="BZ354">
        <v>0.78300000000000003</v>
      </c>
      <c r="CA354">
        <v>3.6909999999999998</v>
      </c>
      <c r="CB354">
        <v>1.07</v>
      </c>
      <c r="CC354">
        <v>1.008</v>
      </c>
    </row>
    <row r="355" spans="1:81" x14ac:dyDescent="0.2">
      <c r="A355" s="2">
        <v>44183</v>
      </c>
      <c r="B355" s="30">
        <v>353</v>
      </c>
      <c r="C355">
        <v>8127282</v>
      </c>
      <c r="D355">
        <v>3827</v>
      </c>
      <c r="E355">
        <v>164.102</v>
      </c>
      <c r="F355">
        <v>104.477</v>
      </c>
      <c r="G355">
        <v>11274</v>
      </c>
      <c r="H355">
        <v>3789</v>
      </c>
      <c r="I355">
        <v>512283</v>
      </c>
      <c r="J355">
        <v>4470</v>
      </c>
      <c r="K355">
        <v>2.7</v>
      </c>
      <c r="L355">
        <v>1.367</v>
      </c>
      <c r="M355">
        <v>0.71</v>
      </c>
      <c r="N355">
        <v>0.78300000000000003</v>
      </c>
      <c r="O355">
        <v>3.6909999999999998</v>
      </c>
      <c r="P355">
        <v>1.07</v>
      </c>
      <c r="Q355">
        <v>1.01</v>
      </c>
      <c r="R355" s="30">
        <v>353</v>
      </c>
      <c r="S355">
        <v>8119217</v>
      </c>
      <c r="T355">
        <v>4028</v>
      </c>
      <c r="U355">
        <v>172.721</v>
      </c>
      <c r="V355">
        <v>109.964</v>
      </c>
      <c r="W355">
        <v>12141</v>
      </c>
      <c r="X355">
        <v>4004</v>
      </c>
      <c r="Y355">
        <v>519160</v>
      </c>
      <c r="Z355">
        <v>4493</v>
      </c>
      <c r="AA355">
        <v>2.7</v>
      </c>
      <c r="AB355">
        <v>1.367</v>
      </c>
      <c r="AC355">
        <v>0.71</v>
      </c>
      <c r="AD355">
        <v>0.78300000000000003</v>
      </c>
      <c r="AE355">
        <v>3.6909999999999998</v>
      </c>
      <c r="AF355">
        <v>1.07</v>
      </c>
      <c r="AG355">
        <v>1.0069999999999999</v>
      </c>
      <c r="AH355" s="30">
        <v>353</v>
      </c>
      <c r="AI355">
        <v>8073991</v>
      </c>
      <c r="AJ355">
        <v>3988</v>
      </c>
      <c r="AK355">
        <v>171.005</v>
      </c>
      <c r="AL355">
        <v>108.872</v>
      </c>
      <c r="AM355">
        <v>12588</v>
      </c>
      <c r="AN355">
        <v>3979</v>
      </c>
      <c r="AO355">
        <v>564134</v>
      </c>
      <c r="AP355">
        <v>4580</v>
      </c>
      <c r="AQ355">
        <v>2.7</v>
      </c>
      <c r="AR355">
        <v>1.367</v>
      </c>
      <c r="AS355">
        <v>0.71</v>
      </c>
      <c r="AT355">
        <v>0.78300000000000003</v>
      </c>
      <c r="AU355">
        <v>3.6909999999999998</v>
      </c>
      <c r="AV355">
        <v>1.07</v>
      </c>
      <c r="AW355">
        <v>1.0009999999999999</v>
      </c>
      <c r="AX355" s="30">
        <v>353</v>
      </c>
      <c r="AY355">
        <v>8072055</v>
      </c>
      <c r="AZ355">
        <v>4125</v>
      </c>
      <c r="BA355">
        <v>176.88</v>
      </c>
      <c r="BB355">
        <v>112.613</v>
      </c>
      <c r="BC355">
        <v>12232</v>
      </c>
      <c r="BD355">
        <v>4120</v>
      </c>
      <c r="BE355">
        <v>566118</v>
      </c>
      <c r="BF355">
        <v>4451</v>
      </c>
      <c r="BG355">
        <v>2.7</v>
      </c>
      <c r="BH355">
        <v>1.367</v>
      </c>
      <c r="BI355">
        <v>0.71</v>
      </c>
      <c r="BJ355">
        <v>0.78300000000000003</v>
      </c>
      <c r="BK355">
        <v>3.6909999999999998</v>
      </c>
      <c r="BL355">
        <v>1.07</v>
      </c>
      <c r="BM355">
        <v>1.0069999999999999</v>
      </c>
      <c r="BN355" s="30">
        <v>353</v>
      </c>
      <c r="BO355">
        <v>8123183</v>
      </c>
      <c r="BP355">
        <v>3713</v>
      </c>
      <c r="BQ355">
        <v>159.21299999999999</v>
      </c>
      <c r="BR355">
        <v>101.36499999999999</v>
      </c>
      <c r="BS355">
        <v>10873</v>
      </c>
      <c r="BT355">
        <v>3691</v>
      </c>
      <c r="BU355">
        <v>516722</v>
      </c>
      <c r="BV355">
        <v>4483</v>
      </c>
      <c r="BW355">
        <v>2.7</v>
      </c>
      <c r="BX355">
        <v>1.367</v>
      </c>
      <c r="BY355">
        <v>0.71</v>
      </c>
      <c r="BZ355">
        <v>0.78300000000000003</v>
      </c>
      <c r="CA355">
        <v>3.6909999999999998</v>
      </c>
      <c r="CB355">
        <v>1.07</v>
      </c>
      <c r="CC355">
        <v>1.006</v>
      </c>
    </row>
    <row r="356" spans="1:81" x14ac:dyDescent="0.2">
      <c r="A356" s="2">
        <v>44184</v>
      </c>
      <c r="B356" s="30">
        <v>354</v>
      </c>
      <c r="C356">
        <v>8123547</v>
      </c>
      <c r="D356">
        <v>3735</v>
      </c>
      <c r="E356">
        <v>160.15700000000001</v>
      </c>
      <c r="F356">
        <v>101.96599999999999</v>
      </c>
      <c r="G356">
        <v>11380</v>
      </c>
      <c r="H356">
        <v>3721</v>
      </c>
      <c r="I356">
        <v>515769</v>
      </c>
      <c r="J356">
        <v>4483</v>
      </c>
      <c r="K356">
        <v>2.7</v>
      </c>
      <c r="L356">
        <v>1.367</v>
      </c>
      <c r="M356">
        <v>0.71</v>
      </c>
      <c r="N356">
        <v>0.78300000000000003</v>
      </c>
      <c r="O356">
        <v>3.6909999999999998</v>
      </c>
      <c r="P356">
        <v>1.07</v>
      </c>
      <c r="Q356">
        <v>1.0089999999999999</v>
      </c>
      <c r="R356" s="30">
        <v>354</v>
      </c>
      <c r="S356">
        <v>8115281</v>
      </c>
      <c r="T356">
        <v>3936</v>
      </c>
      <c r="U356">
        <v>168.77600000000001</v>
      </c>
      <c r="V356">
        <v>107.453</v>
      </c>
      <c r="W356">
        <v>12238</v>
      </c>
      <c r="X356">
        <v>3931</v>
      </c>
      <c r="Y356">
        <v>523526</v>
      </c>
      <c r="Z356">
        <v>4511</v>
      </c>
      <c r="AA356">
        <v>2.7</v>
      </c>
      <c r="AB356">
        <v>1.367</v>
      </c>
      <c r="AC356">
        <v>0.71</v>
      </c>
      <c r="AD356">
        <v>0.78300000000000003</v>
      </c>
      <c r="AE356">
        <v>3.6909999999999998</v>
      </c>
      <c r="AF356">
        <v>1.07</v>
      </c>
      <c r="AG356">
        <v>1.0089999999999999</v>
      </c>
      <c r="AH356" s="30">
        <v>354</v>
      </c>
      <c r="AI356">
        <v>8069809</v>
      </c>
      <c r="AJ356">
        <v>4182</v>
      </c>
      <c r="AK356">
        <v>179.32400000000001</v>
      </c>
      <c r="AL356">
        <v>114.169</v>
      </c>
      <c r="AM356">
        <v>12368</v>
      </c>
      <c r="AN356">
        <v>4208</v>
      </c>
      <c r="AO356">
        <v>568246</v>
      </c>
      <c r="AP356">
        <v>4593</v>
      </c>
      <c r="AQ356">
        <v>2.7</v>
      </c>
      <c r="AR356">
        <v>1.367</v>
      </c>
      <c r="AS356">
        <v>0.71</v>
      </c>
      <c r="AT356">
        <v>0.78300000000000003</v>
      </c>
      <c r="AU356">
        <v>3.6909999999999998</v>
      </c>
      <c r="AV356">
        <v>1.07</v>
      </c>
      <c r="AW356">
        <v>1.002</v>
      </c>
      <c r="AX356" s="30">
        <v>354</v>
      </c>
      <c r="AY356">
        <v>8067921</v>
      </c>
      <c r="AZ356">
        <v>4134</v>
      </c>
      <c r="BA356">
        <v>177.26599999999999</v>
      </c>
      <c r="BB356">
        <v>112.858</v>
      </c>
      <c r="BC356">
        <v>12216</v>
      </c>
      <c r="BD356">
        <v>4141</v>
      </c>
      <c r="BE356">
        <v>570314</v>
      </c>
      <c r="BF356">
        <v>4460</v>
      </c>
      <c r="BG356">
        <v>2.7</v>
      </c>
      <c r="BH356">
        <v>1.367</v>
      </c>
      <c r="BI356">
        <v>0.71</v>
      </c>
      <c r="BJ356">
        <v>0.78300000000000003</v>
      </c>
      <c r="BK356">
        <v>3.6909999999999998</v>
      </c>
      <c r="BL356">
        <v>1.07</v>
      </c>
      <c r="BM356">
        <v>1.004</v>
      </c>
      <c r="BN356" s="30">
        <v>354</v>
      </c>
      <c r="BO356">
        <v>8119559</v>
      </c>
      <c r="BP356">
        <v>3624</v>
      </c>
      <c r="BQ356">
        <v>155.39699999999999</v>
      </c>
      <c r="BR356">
        <v>98.935000000000002</v>
      </c>
      <c r="BS356">
        <v>10964</v>
      </c>
      <c r="BT356">
        <v>3622</v>
      </c>
      <c r="BU356">
        <v>520460</v>
      </c>
      <c r="BV356">
        <v>4500</v>
      </c>
      <c r="BW356">
        <v>2.7</v>
      </c>
      <c r="BX356">
        <v>1.367</v>
      </c>
      <c r="BY356">
        <v>0.71</v>
      </c>
      <c r="BZ356">
        <v>0.78300000000000003</v>
      </c>
      <c r="CA356">
        <v>3.6909999999999998</v>
      </c>
      <c r="CB356">
        <v>1.07</v>
      </c>
      <c r="CC356">
        <v>1.006</v>
      </c>
    </row>
    <row r="357" spans="1:81" x14ac:dyDescent="0.2">
      <c r="A357" s="2">
        <v>44185</v>
      </c>
      <c r="B357" s="30">
        <v>355</v>
      </c>
      <c r="C357">
        <v>8119686</v>
      </c>
      <c r="D357">
        <v>3861</v>
      </c>
      <c r="E357">
        <v>165.56</v>
      </c>
      <c r="F357">
        <v>105.405</v>
      </c>
      <c r="G357">
        <v>11299</v>
      </c>
      <c r="H357">
        <v>3816</v>
      </c>
      <c r="I357">
        <v>519663</v>
      </c>
      <c r="J357">
        <v>4496</v>
      </c>
      <c r="K357">
        <v>2.7</v>
      </c>
      <c r="L357">
        <v>1.367</v>
      </c>
      <c r="M357">
        <v>0.71</v>
      </c>
      <c r="N357">
        <v>0.78300000000000003</v>
      </c>
      <c r="O357">
        <v>3.6909999999999998</v>
      </c>
      <c r="P357">
        <v>1.07</v>
      </c>
      <c r="Q357">
        <v>1.01</v>
      </c>
      <c r="R357" s="30">
        <v>355</v>
      </c>
      <c r="S357">
        <v>8111171</v>
      </c>
      <c r="T357">
        <v>4110</v>
      </c>
      <c r="U357">
        <v>176.23699999999999</v>
      </c>
      <c r="V357">
        <v>112.203</v>
      </c>
      <c r="W357">
        <v>12074</v>
      </c>
      <c r="X357">
        <v>4100</v>
      </c>
      <c r="Y357">
        <v>526959</v>
      </c>
      <c r="Z357">
        <v>4528</v>
      </c>
      <c r="AA357">
        <v>2.7</v>
      </c>
      <c r="AB357">
        <v>1.367</v>
      </c>
      <c r="AC357">
        <v>0.71</v>
      </c>
      <c r="AD357">
        <v>0.78300000000000003</v>
      </c>
      <c r="AE357">
        <v>3.6909999999999998</v>
      </c>
      <c r="AF357">
        <v>1.07</v>
      </c>
      <c r="AG357">
        <v>1.0069999999999999</v>
      </c>
      <c r="AH357" s="30">
        <v>355</v>
      </c>
      <c r="AI357">
        <v>8065601</v>
      </c>
      <c r="AJ357">
        <v>4208</v>
      </c>
      <c r="AK357">
        <v>180.43899999999999</v>
      </c>
      <c r="AL357">
        <v>114.878</v>
      </c>
      <c r="AM357">
        <v>12368</v>
      </c>
      <c r="AN357">
        <v>4182</v>
      </c>
      <c r="AO357">
        <v>572376</v>
      </c>
      <c r="AP357">
        <v>4605</v>
      </c>
      <c r="AQ357">
        <v>2.7</v>
      </c>
      <c r="AR357">
        <v>1.367</v>
      </c>
      <c r="AS357">
        <v>0.71</v>
      </c>
      <c r="AT357">
        <v>0.78300000000000003</v>
      </c>
      <c r="AU357">
        <v>3.6909999999999998</v>
      </c>
      <c r="AV357">
        <v>1.07</v>
      </c>
      <c r="AW357">
        <v>1.0009999999999999</v>
      </c>
      <c r="AX357" s="30">
        <v>355</v>
      </c>
      <c r="AY357">
        <v>8063868</v>
      </c>
      <c r="AZ357">
        <v>4053</v>
      </c>
      <c r="BA357">
        <v>173.79300000000001</v>
      </c>
      <c r="BB357">
        <v>110.64700000000001</v>
      </c>
      <c r="BC357">
        <v>12302</v>
      </c>
      <c r="BD357">
        <v>4048</v>
      </c>
      <c r="BE357">
        <v>574480</v>
      </c>
      <c r="BF357">
        <v>4475</v>
      </c>
      <c r="BG357">
        <v>2.7</v>
      </c>
      <c r="BH357">
        <v>1.367</v>
      </c>
      <c r="BI357">
        <v>0.71</v>
      </c>
      <c r="BJ357">
        <v>0.78300000000000003</v>
      </c>
      <c r="BK357">
        <v>3.6909999999999998</v>
      </c>
      <c r="BL357">
        <v>1.07</v>
      </c>
      <c r="BM357">
        <v>1.0029999999999999</v>
      </c>
      <c r="BN357" s="30">
        <v>355</v>
      </c>
      <c r="BO357">
        <v>8115967</v>
      </c>
      <c r="BP357">
        <v>3592</v>
      </c>
      <c r="BQ357">
        <v>154.02500000000001</v>
      </c>
      <c r="BR357">
        <v>98.061999999999998</v>
      </c>
      <c r="BS357">
        <v>11020</v>
      </c>
      <c r="BT357">
        <v>3568</v>
      </c>
      <c r="BU357">
        <v>524214</v>
      </c>
      <c r="BV357">
        <v>4513</v>
      </c>
      <c r="BW357">
        <v>2.7</v>
      </c>
      <c r="BX357">
        <v>1.367</v>
      </c>
      <c r="BY357">
        <v>0.71</v>
      </c>
      <c r="BZ357">
        <v>0.78300000000000003</v>
      </c>
      <c r="CA357">
        <v>3.6909999999999998</v>
      </c>
      <c r="CB357">
        <v>1.07</v>
      </c>
      <c r="CC357">
        <v>1.006</v>
      </c>
    </row>
    <row r="358" spans="1:81" x14ac:dyDescent="0.2">
      <c r="A358" s="2">
        <v>44186</v>
      </c>
      <c r="B358" s="30">
        <v>356</v>
      </c>
      <c r="C358">
        <v>8115894</v>
      </c>
      <c r="D358">
        <v>3792</v>
      </c>
      <c r="E358">
        <v>162.601</v>
      </c>
      <c r="F358">
        <v>103.52200000000001</v>
      </c>
      <c r="G358">
        <v>11391</v>
      </c>
      <c r="H358">
        <v>3769</v>
      </c>
      <c r="I358">
        <v>523773</v>
      </c>
      <c r="J358">
        <v>4505</v>
      </c>
      <c r="K358">
        <v>2.7</v>
      </c>
      <c r="L358">
        <v>1.367</v>
      </c>
      <c r="M358">
        <v>0.71</v>
      </c>
      <c r="N358">
        <v>0.78300000000000003</v>
      </c>
      <c r="O358">
        <v>3.6909999999999998</v>
      </c>
      <c r="P358">
        <v>1.07</v>
      </c>
      <c r="Q358">
        <v>1.0089999999999999</v>
      </c>
      <c r="R358" s="30">
        <v>356</v>
      </c>
      <c r="S358">
        <v>8107044</v>
      </c>
      <c r="T358">
        <v>4127</v>
      </c>
      <c r="U358">
        <v>176.96600000000001</v>
      </c>
      <c r="V358">
        <v>112.667</v>
      </c>
      <c r="W358">
        <v>12080</v>
      </c>
      <c r="X358">
        <v>4104</v>
      </c>
      <c r="Y358">
        <v>531315</v>
      </c>
      <c r="Z358">
        <v>4537</v>
      </c>
      <c r="AA358">
        <v>2.7</v>
      </c>
      <c r="AB358">
        <v>1.367</v>
      </c>
      <c r="AC358">
        <v>0.71</v>
      </c>
      <c r="AD358">
        <v>0.78300000000000003</v>
      </c>
      <c r="AE358">
        <v>3.6909999999999998</v>
      </c>
      <c r="AF358">
        <v>1.07</v>
      </c>
      <c r="AG358">
        <v>1.0069999999999999</v>
      </c>
      <c r="AH358" s="30">
        <v>356</v>
      </c>
      <c r="AI358">
        <v>8061476</v>
      </c>
      <c r="AJ358">
        <v>4125</v>
      </c>
      <c r="AK358">
        <v>176.88</v>
      </c>
      <c r="AL358">
        <v>112.613</v>
      </c>
      <c r="AM358">
        <v>12456</v>
      </c>
      <c r="AN358">
        <v>4120</v>
      </c>
      <c r="AO358">
        <v>576643</v>
      </c>
      <c r="AP358">
        <v>4617</v>
      </c>
      <c r="AQ358">
        <v>2.7</v>
      </c>
      <c r="AR358">
        <v>1.367</v>
      </c>
      <c r="AS358">
        <v>0.71</v>
      </c>
      <c r="AT358">
        <v>0.78300000000000003</v>
      </c>
      <c r="AU358">
        <v>3.6909999999999998</v>
      </c>
      <c r="AV358">
        <v>1.07</v>
      </c>
      <c r="AW358">
        <v>1</v>
      </c>
      <c r="AX358" s="30">
        <v>356</v>
      </c>
      <c r="AY358">
        <v>8059823</v>
      </c>
      <c r="AZ358">
        <v>4045</v>
      </c>
      <c r="BA358">
        <v>173.45</v>
      </c>
      <c r="BB358">
        <v>110.428</v>
      </c>
      <c r="BC358">
        <v>12319</v>
      </c>
      <c r="BD358">
        <v>4036</v>
      </c>
      <c r="BE358">
        <v>578508</v>
      </c>
      <c r="BF358">
        <v>4484</v>
      </c>
      <c r="BG358">
        <v>2.7</v>
      </c>
      <c r="BH358">
        <v>1.367</v>
      </c>
      <c r="BI358">
        <v>0.71</v>
      </c>
      <c r="BJ358">
        <v>0.78300000000000003</v>
      </c>
      <c r="BK358">
        <v>3.6909999999999998</v>
      </c>
      <c r="BL358">
        <v>1.07</v>
      </c>
      <c r="BM358">
        <v>1.002</v>
      </c>
      <c r="BN358" s="30">
        <v>356</v>
      </c>
      <c r="BO358">
        <v>8112279</v>
      </c>
      <c r="BP358">
        <v>3688</v>
      </c>
      <c r="BQ358">
        <v>158.14099999999999</v>
      </c>
      <c r="BR358">
        <v>100.682</v>
      </c>
      <c r="BS358">
        <v>10930</v>
      </c>
      <c r="BT358">
        <v>3682</v>
      </c>
      <c r="BU358">
        <v>527622</v>
      </c>
      <c r="BV358">
        <v>4529</v>
      </c>
      <c r="BW358">
        <v>2.7</v>
      </c>
      <c r="BX358">
        <v>1.367</v>
      </c>
      <c r="BY358">
        <v>0.71</v>
      </c>
      <c r="BZ358">
        <v>0.78300000000000003</v>
      </c>
      <c r="CA358">
        <v>3.6909999999999998</v>
      </c>
      <c r="CB358">
        <v>1.07</v>
      </c>
      <c r="CC358">
        <v>1.0049999999999999</v>
      </c>
    </row>
    <row r="359" spans="1:81" x14ac:dyDescent="0.2">
      <c r="A359" s="2">
        <v>44187</v>
      </c>
      <c r="B359" s="30">
        <v>357</v>
      </c>
      <c r="C359">
        <v>8112287</v>
      </c>
      <c r="D359">
        <v>3607</v>
      </c>
      <c r="E359">
        <v>154.66800000000001</v>
      </c>
      <c r="F359">
        <v>98.471000000000004</v>
      </c>
      <c r="G359">
        <v>11353</v>
      </c>
      <c r="H359">
        <v>3830</v>
      </c>
      <c r="I359">
        <v>527194</v>
      </c>
      <c r="J359">
        <v>4522</v>
      </c>
      <c r="K359">
        <v>2.7</v>
      </c>
      <c r="L359">
        <v>1.367</v>
      </c>
      <c r="M359">
        <v>0.73</v>
      </c>
      <c r="N359">
        <v>0.72899999999999998</v>
      </c>
      <c r="O359">
        <v>3.6909999999999998</v>
      </c>
      <c r="P359">
        <v>0.997</v>
      </c>
      <c r="Q359">
        <v>1.0089999999999999</v>
      </c>
      <c r="R359" s="30">
        <v>357</v>
      </c>
      <c r="S359">
        <v>8103260</v>
      </c>
      <c r="T359">
        <v>3784</v>
      </c>
      <c r="U359">
        <v>162.25800000000001</v>
      </c>
      <c r="V359">
        <v>103.303</v>
      </c>
      <c r="W359">
        <v>12181</v>
      </c>
      <c r="X359">
        <v>4026</v>
      </c>
      <c r="Y359">
        <v>535347</v>
      </c>
      <c r="Z359">
        <v>4554</v>
      </c>
      <c r="AA359">
        <v>2.7</v>
      </c>
      <c r="AB359">
        <v>1.367</v>
      </c>
      <c r="AC359">
        <v>0.73</v>
      </c>
      <c r="AD359">
        <v>0.72899999999999998</v>
      </c>
      <c r="AE359">
        <v>3.6909999999999998</v>
      </c>
      <c r="AF359">
        <v>0.997</v>
      </c>
      <c r="AG359">
        <v>1.006</v>
      </c>
      <c r="AH359" s="30">
        <v>357</v>
      </c>
      <c r="AI359">
        <v>8057640</v>
      </c>
      <c r="AJ359">
        <v>3836</v>
      </c>
      <c r="AK359">
        <v>164.488</v>
      </c>
      <c r="AL359">
        <v>104.723</v>
      </c>
      <c r="AM359">
        <v>12467</v>
      </c>
      <c r="AN359">
        <v>4114</v>
      </c>
      <c r="AO359">
        <v>580657</v>
      </c>
      <c r="AP359">
        <v>4634</v>
      </c>
      <c r="AQ359">
        <v>2.7</v>
      </c>
      <c r="AR359">
        <v>1.367</v>
      </c>
      <c r="AS359">
        <v>0.73</v>
      </c>
      <c r="AT359">
        <v>0.72899999999999998</v>
      </c>
      <c r="AU359">
        <v>3.6909999999999998</v>
      </c>
      <c r="AV359">
        <v>0.997</v>
      </c>
      <c r="AW359">
        <v>1.0009999999999999</v>
      </c>
      <c r="AX359" s="30">
        <v>357</v>
      </c>
      <c r="AY359">
        <v>8055967</v>
      </c>
      <c r="AZ359">
        <v>3856</v>
      </c>
      <c r="BA359">
        <v>165.345</v>
      </c>
      <c r="BB359">
        <v>105.26900000000001</v>
      </c>
      <c r="BC359">
        <v>12210</v>
      </c>
      <c r="BD359">
        <v>4154</v>
      </c>
      <c r="BE359">
        <v>582440</v>
      </c>
      <c r="BF359">
        <v>4497</v>
      </c>
      <c r="BG359">
        <v>2.7</v>
      </c>
      <c r="BH359">
        <v>1.367</v>
      </c>
      <c r="BI359">
        <v>0.73</v>
      </c>
      <c r="BJ359">
        <v>0.72899999999999998</v>
      </c>
      <c r="BK359">
        <v>3.6909999999999998</v>
      </c>
      <c r="BL359">
        <v>0.997</v>
      </c>
      <c r="BM359">
        <v>1</v>
      </c>
      <c r="BN359" s="30">
        <v>357</v>
      </c>
      <c r="BO359">
        <v>8108755</v>
      </c>
      <c r="BP359">
        <v>3524</v>
      </c>
      <c r="BQ359">
        <v>151.10900000000001</v>
      </c>
      <c r="BR359">
        <v>96.204999999999998</v>
      </c>
      <c r="BS359">
        <v>10889</v>
      </c>
      <c r="BT359">
        <v>3729</v>
      </c>
      <c r="BU359">
        <v>531394</v>
      </c>
      <c r="BV359">
        <v>4549</v>
      </c>
      <c r="BW359">
        <v>2.7</v>
      </c>
      <c r="BX359">
        <v>1.367</v>
      </c>
      <c r="BY359">
        <v>0.73</v>
      </c>
      <c r="BZ359">
        <v>0.72899999999999998</v>
      </c>
      <c r="CA359">
        <v>3.6909999999999998</v>
      </c>
      <c r="CB359">
        <v>0.997</v>
      </c>
      <c r="CC359">
        <v>1.004</v>
      </c>
    </row>
    <row r="360" spans="1:81" x14ac:dyDescent="0.2">
      <c r="A360" s="2">
        <v>44188</v>
      </c>
      <c r="B360" s="30">
        <v>358</v>
      </c>
      <c r="C360">
        <v>8108742</v>
      </c>
      <c r="D360">
        <v>3545</v>
      </c>
      <c r="E360">
        <v>152.01</v>
      </c>
      <c r="F360">
        <v>96.778999999999996</v>
      </c>
      <c r="G360">
        <v>11167</v>
      </c>
      <c r="H360">
        <v>3793</v>
      </c>
      <c r="I360">
        <v>531133</v>
      </c>
      <c r="J360">
        <v>4533</v>
      </c>
      <c r="K360">
        <v>2.7</v>
      </c>
      <c r="L360">
        <v>1.367</v>
      </c>
      <c r="M360">
        <v>0.73</v>
      </c>
      <c r="N360">
        <v>0.72899999999999998</v>
      </c>
      <c r="O360">
        <v>3.6909999999999998</v>
      </c>
      <c r="P360">
        <v>0.997</v>
      </c>
      <c r="Q360">
        <v>1.0089999999999999</v>
      </c>
      <c r="R360" s="30">
        <v>358</v>
      </c>
      <c r="S360">
        <v>8099513</v>
      </c>
      <c r="T360">
        <v>3747</v>
      </c>
      <c r="U360">
        <v>160.67099999999999</v>
      </c>
      <c r="V360">
        <v>102.29300000000001</v>
      </c>
      <c r="W360">
        <v>11942</v>
      </c>
      <c r="X360">
        <v>4023</v>
      </c>
      <c r="Y360">
        <v>539430</v>
      </c>
      <c r="Z360">
        <v>4562</v>
      </c>
      <c r="AA360">
        <v>2.7</v>
      </c>
      <c r="AB360">
        <v>1.367</v>
      </c>
      <c r="AC360">
        <v>0.73</v>
      </c>
      <c r="AD360">
        <v>0.72899999999999998</v>
      </c>
      <c r="AE360">
        <v>3.6909999999999998</v>
      </c>
      <c r="AF360">
        <v>0.997</v>
      </c>
      <c r="AG360">
        <v>1.006</v>
      </c>
      <c r="AH360" s="30">
        <v>358</v>
      </c>
      <c r="AI360">
        <v>8053733</v>
      </c>
      <c r="AJ360">
        <v>3907</v>
      </c>
      <c r="AK360">
        <v>167.53200000000001</v>
      </c>
      <c r="AL360">
        <v>106.661</v>
      </c>
      <c r="AM360">
        <v>12120</v>
      </c>
      <c r="AN360">
        <v>4183</v>
      </c>
      <c r="AO360">
        <v>584889</v>
      </c>
      <c r="AP360">
        <v>4649</v>
      </c>
      <c r="AQ360">
        <v>2.7</v>
      </c>
      <c r="AR360">
        <v>1.367</v>
      </c>
      <c r="AS360">
        <v>0.73</v>
      </c>
      <c r="AT360">
        <v>0.72899999999999998</v>
      </c>
      <c r="AU360">
        <v>3.6909999999999998</v>
      </c>
      <c r="AV360">
        <v>0.997</v>
      </c>
      <c r="AW360">
        <v>1.0009999999999999</v>
      </c>
      <c r="AX360" s="30">
        <v>358</v>
      </c>
      <c r="AY360">
        <v>8052147</v>
      </c>
      <c r="AZ360">
        <v>3820</v>
      </c>
      <c r="BA360">
        <v>163.80199999999999</v>
      </c>
      <c r="BB360">
        <v>104.286</v>
      </c>
      <c r="BC360">
        <v>11933</v>
      </c>
      <c r="BD360">
        <v>4133</v>
      </c>
      <c r="BE360">
        <v>586665</v>
      </c>
      <c r="BF360">
        <v>4514</v>
      </c>
      <c r="BG360">
        <v>2.7</v>
      </c>
      <c r="BH360">
        <v>1.367</v>
      </c>
      <c r="BI360">
        <v>0.73</v>
      </c>
      <c r="BJ360">
        <v>0.72899999999999998</v>
      </c>
      <c r="BK360">
        <v>3.6909999999999998</v>
      </c>
      <c r="BL360">
        <v>0.997</v>
      </c>
      <c r="BM360">
        <v>1.0009999999999999</v>
      </c>
      <c r="BN360" s="30">
        <v>358</v>
      </c>
      <c r="BO360">
        <v>8105360</v>
      </c>
      <c r="BP360">
        <v>3395</v>
      </c>
      <c r="BQ360">
        <v>145.578</v>
      </c>
      <c r="BR360">
        <v>92.683999999999997</v>
      </c>
      <c r="BS360">
        <v>10801</v>
      </c>
      <c r="BT360">
        <v>3612</v>
      </c>
      <c r="BU360">
        <v>535020</v>
      </c>
      <c r="BV360">
        <v>4562</v>
      </c>
      <c r="BW360">
        <v>2.7</v>
      </c>
      <c r="BX360">
        <v>1.367</v>
      </c>
      <c r="BY360">
        <v>0.73</v>
      </c>
      <c r="BZ360">
        <v>0.72899999999999998</v>
      </c>
      <c r="CA360">
        <v>3.6909999999999998</v>
      </c>
      <c r="CB360">
        <v>0.997</v>
      </c>
      <c r="CC360">
        <v>1.0029999999999999</v>
      </c>
    </row>
    <row r="361" spans="1:81" x14ac:dyDescent="0.2">
      <c r="A361" s="2">
        <v>44189</v>
      </c>
      <c r="B361" s="30">
        <v>359</v>
      </c>
      <c r="C361">
        <v>8105211</v>
      </c>
      <c r="D361">
        <v>3531</v>
      </c>
      <c r="E361">
        <v>151.40899999999999</v>
      </c>
      <c r="F361">
        <v>96.396000000000001</v>
      </c>
      <c r="G361">
        <v>10938</v>
      </c>
      <c r="H361">
        <v>3774</v>
      </c>
      <c r="I361">
        <v>534924</v>
      </c>
      <c r="J361">
        <v>4545</v>
      </c>
      <c r="K361">
        <v>2.7</v>
      </c>
      <c r="L361">
        <v>1.367</v>
      </c>
      <c r="M361">
        <v>0.73</v>
      </c>
      <c r="N361">
        <v>0.72899999999999998</v>
      </c>
      <c r="O361">
        <v>3.6909999999999998</v>
      </c>
      <c r="P361">
        <v>0.997</v>
      </c>
      <c r="Q361">
        <v>0.997</v>
      </c>
      <c r="R361" s="30">
        <v>359</v>
      </c>
      <c r="S361">
        <v>8095664</v>
      </c>
      <c r="T361">
        <v>3849</v>
      </c>
      <c r="U361">
        <v>165.04499999999999</v>
      </c>
      <c r="V361">
        <v>105.078</v>
      </c>
      <c r="W361">
        <v>11601</v>
      </c>
      <c r="X361">
        <v>4088</v>
      </c>
      <c r="Y361">
        <v>543578</v>
      </c>
      <c r="Z361">
        <v>4580</v>
      </c>
      <c r="AA361">
        <v>2.7</v>
      </c>
      <c r="AB361">
        <v>1.367</v>
      </c>
      <c r="AC361">
        <v>0.73</v>
      </c>
      <c r="AD361">
        <v>0.72899999999999998</v>
      </c>
      <c r="AE361">
        <v>3.6909999999999998</v>
      </c>
      <c r="AF361">
        <v>0.997</v>
      </c>
      <c r="AG361">
        <v>0.995</v>
      </c>
      <c r="AH361" s="30">
        <v>359</v>
      </c>
      <c r="AI361">
        <v>8049851</v>
      </c>
      <c r="AJ361">
        <v>3882</v>
      </c>
      <c r="AK361">
        <v>166.46</v>
      </c>
      <c r="AL361">
        <v>105.979</v>
      </c>
      <c r="AM361">
        <v>11838</v>
      </c>
      <c r="AN361">
        <v>4189</v>
      </c>
      <c r="AO361">
        <v>589044</v>
      </c>
      <c r="AP361">
        <v>4662</v>
      </c>
      <c r="AQ361">
        <v>2.7</v>
      </c>
      <c r="AR361">
        <v>1.367</v>
      </c>
      <c r="AS361">
        <v>0.73</v>
      </c>
      <c r="AT361">
        <v>0.72899999999999998</v>
      </c>
      <c r="AU361">
        <v>3.6909999999999998</v>
      </c>
      <c r="AV361">
        <v>0.997</v>
      </c>
      <c r="AW361">
        <v>0.99</v>
      </c>
      <c r="AX361" s="30">
        <v>359</v>
      </c>
      <c r="AY361">
        <v>8048425</v>
      </c>
      <c r="AZ361">
        <v>3722</v>
      </c>
      <c r="BA361">
        <v>159.59899999999999</v>
      </c>
      <c r="BB361">
        <v>101.611</v>
      </c>
      <c r="BC361">
        <v>11753</v>
      </c>
      <c r="BD361">
        <v>4000</v>
      </c>
      <c r="BE361">
        <v>590808</v>
      </c>
      <c r="BF361">
        <v>4533</v>
      </c>
      <c r="BG361">
        <v>2.7</v>
      </c>
      <c r="BH361">
        <v>1.367</v>
      </c>
      <c r="BI361">
        <v>0.73</v>
      </c>
      <c r="BJ361">
        <v>0.72899999999999998</v>
      </c>
      <c r="BK361">
        <v>3.6909999999999998</v>
      </c>
      <c r="BL361">
        <v>0.997</v>
      </c>
      <c r="BM361">
        <v>0.98799999999999999</v>
      </c>
      <c r="BN361" s="30">
        <v>359</v>
      </c>
      <c r="BO361">
        <v>8101940</v>
      </c>
      <c r="BP361">
        <v>3420</v>
      </c>
      <c r="BQ361">
        <v>146.65</v>
      </c>
      <c r="BR361">
        <v>93.366</v>
      </c>
      <c r="BS361">
        <v>10576</v>
      </c>
      <c r="BT361">
        <v>3620</v>
      </c>
      <c r="BU361">
        <v>538713</v>
      </c>
      <c r="BV361">
        <v>4577</v>
      </c>
      <c r="BW361">
        <v>2.7</v>
      </c>
      <c r="BX361">
        <v>1.367</v>
      </c>
      <c r="BY361">
        <v>0.73</v>
      </c>
      <c r="BZ361">
        <v>0.72899999999999998</v>
      </c>
      <c r="CA361">
        <v>3.6909999999999998</v>
      </c>
      <c r="CB361">
        <v>0.997</v>
      </c>
      <c r="CC361">
        <v>0.99399999999999999</v>
      </c>
    </row>
    <row r="362" spans="1:81" x14ac:dyDescent="0.2">
      <c r="A362" s="2">
        <v>44190</v>
      </c>
      <c r="B362" s="30">
        <v>360</v>
      </c>
      <c r="C362">
        <v>8101699</v>
      </c>
      <c r="D362">
        <v>3512</v>
      </c>
      <c r="E362">
        <v>150.595</v>
      </c>
      <c r="F362">
        <v>95.878</v>
      </c>
      <c r="G362">
        <v>10714</v>
      </c>
      <c r="H362">
        <v>3755</v>
      </c>
      <c r="I362">
        <v>538714</v>
      </c>
      <c r="J362">
        <v>4559</v>
      </c>
      <c r="K362">
        <v>2.7</v>
      </c>
      <c r="L362">
        <v>1.367</v>
      </c>
      <c r="M362">
        <v>0.73</v>
      </c>
      <c r="N362">
        <v>0.72899999999999998</v>
      </c>
      <c r="O362">
        <v>3.6909999999999998</v>
      </c>
      <c r="P362">
        <v>0.997</v>
      </c>
      <c r="Q362">
        <v>0.98499999999999999</v>
      </c>
      <c r="R362" s="30">
        <v>360</v>
      </c>
      <c r="S362">
        <v>8091962</v>
      </c>
      <c r="T362">
        <v>3702</v>
      </c>
      <c r="U362">
        <v>158.74199999999999</v>
      </c>
      <c r="V362">
        <v>101.065</v>
      </c>
      <c r="W362">
        <v>11494</v>
      </c>
      <c r="X362">
        <v>3956</v>
      </c>
      <c r="Y362">
        <v>547519</v>
      </c>
      <c r="Z362">
        <v>4598</v>
      </c>
      <c r="AA362">
        <v>2.7</v>
      </c>
      <c r="AB362">
        <v>1.367</v>
      </c>
      <c r="AC362">
        <v>0.73</v>
      </c>
      <c r="AD362">
        <v>0.72899999999999998</v>
      </c>
      <c r="AE362">
        <v>3.6909999999999998</v>
      </c>
      <c r="AF362">
        <v>0.997</v>
      </c>
      <c r="AG362">
        <v>0.98099999999999998</v>
      </c>
      <c r="AH362" s="30">
        <v>360</v>
      </c>
      <c r="AI362">
        <v>8046113</v>
      </c>
      <c r="AJ362">
        <v>3738</v>
      </c>
      <c r="AK362">
        <v>160.285</v>
      </c>
      <c r="AL362">
        <v>102.047</v>
      </c>
      <c r="AM362">
        <v>11705</v>
      </c>
      <c r="AN362">
        <v>4015</v>
      </c>
      <c r="AO362">
        <v>593073</v>
      </c>
      <c r="AP362">
        <v>4679</v>
      </c>
      <c r="AQ362">
        <v>2.7</v>
      </c>
      <c r="AR362">
        <v>1.367</v>
      </c>
      <c r="AS362">
        <v>0.73</v>
      </c>
      <c r="AT362">
        <v>0.72899999999999998</v>
      </c>
      <c r="AU362">
        <v>3.6909999999999998</v>
      </c>
      <c r="AV362">
        <v>0.997</v>
      </c>
      <c r="AW362">
        <v>0.97799999999999998</v>
      </c>
      <c r="AX362" s="30">
        <v>360</v>
      </c>
      <c r="AY362">
        <v>8044655</v>
      </c>
      <c r="AZ362">
        <v>3770</v>
      </c>
      <c r="BA362">
        <v>161.65799999999999</v>
      </c>
      <c r="BB362">
        <v>102.92100000000001</v>
      </c>
      <c r="BC362">
        <v>11435</v>
      </c>
      <c r="BD362">
        <v>4040</v>
      </c>
      <c r="BE362">
        <v>594821</v>
      </c>
      <c r="BF362">
        <v>4547</v>
      </c>
      <c r="BG362">
        <v>2.7</v>
      </c>
      <c r="BH362">
        <v>1.367</v>
      </c>
      <c r="BI362">
        <v>0.73</v>
      </c>
      <c r="BJ362">
        <v>0.72899999999999998</v>
      </c>
      <c r="BK362">
        <v>3.6909999999999998</v>
      </c>
      <c r="BL362">
        <v>0.997</v>
      </c>
      <c r="BM362">
        <v>0.97599999999999998</v>
      </c>
      <c r="BN362" s="30">
        <v>360</v>
      </c>
      <c r="BO362">
        <v>8098487</v>
      </c>
      <c r="BP362">
        <v>3453</v>
      </c>
      <c r="BQ362">
        <v>148.065</v>
      </c>
      <c r="BR362">
        <v>94.266999999999996</v>
      </c>
      <c r="BS362">
        <v>10308</v>
      </c>
      <c r="BT362">
        <v>3688</v>
      </c>
      <c r="BU362">
        <v>542441</v>
      </c>
      <c r="BV362">
        <v>4590</v>
      </c>
      <c r="BW362">
        <v>2.7</v>
      </c>
      <c r="BX362">
        <v>1.367</v>
      </c>
      <c r="BY362">
        <v>0.73</v>
      </c>
      <c r="BZ362">
        <v>0.72899999999999998</v>
      </c>
      <c r="CA362">
        <v>3.6909999999999998</v>
      </c>
      <c r="CB362">
        <v>0.997</v>
      </c>
      <c r="CC362">
        <v>0.98299999999999998</v>
      </c>
    </row>
    <row r="363" spans="1:81" x14ac:dyDescent="0.2">
      <c r="A363" s="2">
        <v>44191</v>
      </c>
      <c r="B363" s="30">
        <v>361</v>
      </c>
      <c r="C363">
        <v>8098242</v>
      </c>
      <c r="D363">
        <v>3457</v>
      </c>
      <c r="E363">
        <v>148.23599999999999</v>
      </c>
      <c r="F363">
        <v>94.376000000000005</v>
      </c>
      <c r="G363">
        <v>10635</v>
      </c>
      <c r="H363">
        <v>3591</v>
      </c>
      <c r="I363">
        <v>542483</v>
      </c>
      <c r="J363">
        <v>4572</v>
      </c>
      <c r="K363">
        <v>2.7</v>
      </c>
      <c r="L363">
        <v>1.4039999999999999</v>
      </c>
      <c r="M363">
        <v>0.73</v>
      </c>
      <c r="N363">
        <v>0.72899999999999998</v>
      </c>
      <c r="O363">
        <v>3.79</v>
      </c>
      <c r="P363">
        <v>1.0229999999999999</v>
      </c>
      <c r="Q363">
        <v>0.97199999999999998</v>
      </c>
      <c r="R363" s="30">
        <v>361</v>
      </c>
      <c r="S363">
        <v>8088199</v>
      </c>
      <c r="T363">
        <v>3763</v>
      </c>
      <c r="U363">
        <v>161.357</v>
      </c>
      <c r="V363">
        <v>102.73</v>
      </c>
      <c r="W363">
        <v>11253</v>
      </c>
      <c r="X363">
        <v>3943</v>
      </c>
      <c r="Y363">
        <v>551454</v>
      </c>
      <c r="Z363">
        <v>4610</v>
      </c>
      <c r="AA363">
        <v>2.7</v>
      </c>
      <c r="AB363">
        <v>1.4039999999999999</v>
      </c>
      <c r="AC363">
        <v>0.73</v>
      </c>
      <c r="AD363">
        <v>0.72899999999999998</v>
      </c>
      <c r="AE363">
        <v>3.79</v>
      </c>
      <c r="AF363">
        <v>1.0229999999999999</v>
      </c>
      <c r="AG363">
        <v>0.97</v>
      </c>
      <c r="AH363" s="30">
        <v>361</v>
      </c>
      <c r="AI363">
        <v>8042422</v>
      </c>
      <c r="AJ363">
        <v>3691</v>
      </c>
      <c r="AK363">
        <v>158.27000000000001</v>
      </c>
      <c r="AL363">
        <v>100.764</v>
      </c>
      <c r="AM363">
        <v>11536</v>
      </c>
      <c r="AN363">
        <v>3907</v>
      </c>
      <c r="AO363">
        <v>597236</v>
      </c>
      <c r="AP363">
        <v>4690</v>
      </c>
      <c r="AQ363">
        <v>2.7</v>
      </c>
      <c r="AR363">
        <v>1.4039999999999999</v>
      </c>
      <c r="AS363">
        <v>0.73</v>
      </c>
      <c r="AT363">
        <v>0.72899999999999998</v>
      </c>
      <c r="AU363">
        <v>3.79</v>
      </c>
      <c r="AV363">
        <v>1.0229999999999999</v>
      </c>
      <c r="AW363">
        <v>0.96599999999999997</v>
      </c>
      <c r="AX363" s="30">
        <v>361</v>
      </c>
      <c r="AY363">
        <v>8040977</v>
      </c>
      <c r="AZ363">
        <v>3678</v>
      </c>
      <c r="BA363">
        <v>157.71299999999999</v>
      </c>
      <c r="BB363">
        <v>100.40900000000001</v>
      </c>
      <c r="BC363">
        <v>11342</v>
      </c>
      <c r="BD363">
        <v>3863</v>
      </c>
      <c r="BE363">
        <v>598984</v>
      </c>
      <c r="BF363">
        <v>4561</v>
      </c>
      <c r="BG363">
        <v>2.7</v>
      </c>
      <c r="BH363">
        <v>1.4039999999999999</v>
      </c>
      <c r="BI363">
        <v>0.73</v>
      </c>
      <c r="BJ363">
        <v>0.72899999999999998</v>
      </c>
      <c r="BK363">
        <v>3.79</v>
      </c>
      <c r="BL363">
        <v>1.0229999999999999</v>
      </c>
      <c r="BM363">
        <v>0.96399999999999997</v>
      </c>
      <c r="BN363" s="30">
        <v>361</v>
      </c>
      <c r="BO363">
        <v>8095148</v>
      </c>
      <c r="BP363">
        <v>3339</v>
      </c>
      <c r="BQ363">
        <v>143.17599999999999</v>
      </c>
      <c r="BR363">
        <v>91.155000000000001</v>
      </c>
      <c r="BS363">
        <v>10282</v>
      </c>
      <c r="BT363">
        <v>3479</v>
      </c>
      <c r="BU363">
        <v>545941</v>
      </c>
      <c r="BV363">
        <v>4603</v>
      </c>
      <c r="BW363">
        <v>2.7</v>
      </c>
      <c r="BX363">
        <v>1.4039999999999999</v>
      </c>
      <c r="BY363">
        <v>0.73</v>
      </c>
      <c r="BZ363">
        <v>0.72899999999999998</v>
      </c>
      <c r="CA363">
        <v>3.79</v>
      </c>
      <c r="CB363">
        <v>1.0229999999999999</v>
      </c>
      <c r="CC363">
        <v>0.97299999999999998</v>
      </c>
    </row>
    <row r="364" spans="1:81" x14ac:dyDescent="0.2">
      <c r="A364" s="2">
        <v>44192</v>
      </c>
      <c r="B364" s="30">
        <v>362</v>
      </c>
      <c r="C364">
        <v>8094864</v>
      </c>
      <c r="D364">
        <v>3378</v>
      </c>
      <c r="E364">
        <v>144.84899999999999</v>
      </c>
      <c r="F364">
        <v>92.218999999999994</v>
      </c>
      <c r="G364">
        <v>10574</v>
      </c>
      <c r="H364">
        <v>3518</v>
      </c>
      <c r="I364">
        <v>546109</v>
      </c>
      <c r="J364">
        <v>4585</v>
      </c>
      <c r="K364">
        <v>2.7</v>
      </c>
      <c r="L364">
        <v>1.4039999999999999</v>
      </c>
      <c r="M364">
        <v>0.73</v>
      </c>
      <c r="N364">
        <v>0.72899999999999998</v>
      </c>
      <c r="O364">
        <v>3.79</v>
      </c>
      <c r="P364">
        <v>1.0229999999999999</v>
      </c>
      <c r="Q364">
        <v>0.96099999999999997</v>
      </c>
      <c r="R364" s="30">
        <v>362</v>
      </c>
      <c r="S364">
        <v>8084554</v>
      </c>
      <c r="T364">
        <v>3645</v>
      </c>
      <c r="U364">
        <v>156.298</v>
      </c>
      <c r="V364">
        <v>99.507999999999996</v>
      </c>
      <c r="W364">
        <v>11207</v>
      </c>
      <c r="X364">
        <v>3809</v>
      </c>
      <c r="Y364">
        <v>555593</v>
      </c>
      <c r="Z364">
        <v>4623</v>
      </c>
      <c r="AA364">
        <v>2.7</v>
      </c>
      <c r="AB364">
        <v>1.4039999999999999</v>
      </c>
      <c r="AC364">
        <v>0.73</v>
      </c>
      <c r="AD364">
        <v>0.72899999999999998</v>
      </c>
      <c r="AE364">
        <v>3.79</v>
      </c>
      <c r="AF364">
        <v>1.0229999999999999</v>
      </c>
      <c r="AG364">
        <v>0.96</v>
      </c>
      <c r="AH364" s="30">
        <v>362</v>
      </c>
      <c r="AI364">
        <v>8038625</v>
      </c>
      <c r="AJ364">
        <v>3797</v>
      </c>
      <c r="AK364">
        <v>162.815</v>
      </c>
      <c r="AL364">
        <v>103.658</v>
      </c>
      <c r="AM364">
        <v>11260</v>
      </c>
      <c r="AN364">
        <v>3967</v>
      </c>
      <c r="AO364">
        <v>601191</v>
      </c>
      <c r="AP364">
        <v>4703</v>
      </c>
      <c r="AQ364">
        <v>2.7</v>
      </c>
      <c r="AR364">
        <v>1.4039999999999999</v>
      </c>
      <c r="AS364">
        <v>0.73</v>
      </c>
      <c r="AT364">
        <v>0.72899999999999998</v>
      </c>
      <c r="AU364">
        <v>3.79</v>
      </c>
      <c r="AV364">
        <v>1.0229999999999999</v>
      </c>
      <c r="AW364">
        <v>0.95499999999999996</v>
      </c>
      <c r="AX364" s="30">
        <v>362</v>
      </c>
      <c r="AY364">
        <v>8037309</v>
      </c>
      <c r="AZ364">
        <v>3668</v>
      </c>
      <c r="BA364">
        <v>157.28399999999999</v>
      </c>
      <c r="BB364">
        <v>100.136</v>
      </c>
      <c r="BC364">
        <v>11172</v>
      </c>
      <c r="BD364">
        <v>3848</v>
      </c>
      <c r="BE364">
        <v>602749</v>
      </c>
      <c r="BF364">
        <v>4576</v>
      </c>
      <c r="BG364">
        <v>2.7</v>
      </c>
      <c r="BH364">
        <v>1.4039999999999999</v>
      </c>
      <c r="BI364">
        <v>0.73</v>
      </c>
      <c r="BJ364">
        <v>0.72899999999999998</v>
      </c>
      <c r="BK364">
        <v>3.79</v>
      </c>
      <c r="BL364">
        <v>1.0229999999999999</v>
      </c>
      <c r="BM364">
        <v>0.95299999999999996</v>
      </c>
      <c r="BN364" s="30">
        <v>362</v>
      </c>
      <c r="BO364">
        <v>8091955</v>
      </c>
      <c r="BP364">
        <v>3193</v>
      </c>
      <c r="BQ364">
        <v>136.916</v>
      </c>
      <c r="BR364">
        <v>87.168999999999997</v>
      </c>
      <c r="BS364">
        <v>10299</v>
      </c>
      <c r="BT364">
        <v>3322</v>
      </c>
      <c r="BU364">
        <v>549465</v>
      </c>
      <c r="BV364">
        <v>4618</v>
      </c>
      <c r="BW364">
        <v>2.7</v>
      </c>
      <c r="BX364">
        <v>1.4039999999999999</v>
      </c>
      <c r="BY364">
        <v>0.73</v>
      </c>
      <c r="BZ364">
        <v>0.72899999999999998</v>
      </c>
      <c r="CA364">
        <v>3.79</v>
      </c>
      <c r="CB364">
        <v>1.0229999999999999</v>
      </c>
      <c r="CC364">
        <v>0.96199999999999997</v>
      </c>
    </row>
    <row r="365" spans="1:81" x14ac:dyDescent="0.2">
      <c r="A365" s="2">
        <v>44193</v>
      </c>
      <c r="B365" s="30">
        <v>363</v>
      </c>
      <c r="C365">
        <v>8091405</v>
      </c>
      <c r="D365">
        <v>3459</v>
      </c>
      <c r="E365">
        <v>148.322</v>
      </c>
      <c r="F365">
        <v>94.430999999999997</v>
      </c>
      <c r="G365">
        <v>10317</v>
      </c>
      <c r="H365">
        <v>3635</v>
      </c>
      <c r="I365">
        <v>549761</v>
      </c>
      <c r="J365">
        <v>4598</v>
      </c>
      <c r="K365">
        <v>2.7</v>
      </c>
      <c r="L365">
        <v>1.4039999999999999</v>
      </c>
      <c r="M365">
        <v>0.73</v>
      </c>
      <c r="N365">
        <v>0.72899999999999998</v>
      </c>
      <c r="O365">
        <v>3.79</v>
      </c>
      <c r="P365">
        <v>1.0229999999999999</v>
      </c>
      <c r="Q365">
        <v>0.95299999999999996</v>
      </c>
      <c r="R365" s="30">
        <v>363</v>
      </c>
      <c r="S365">
        <v>8080978</v>
      </c>
      <c r="T365">
        <v>3576</v>
      </c>
      <c r="U365">
        <v>153.339</v>
      </c>
      <c r="V365">
        <v>97.625</v>
      </c>
      <c r="W365">
        <v>11123</v>
      </c>
      <c r="X365">
        <v>3729</v>
      </c>
      <c r="Y365">
        <v>559348</v>
      </c>
      <c r="Z365">
        <v>4638</v>
      </c>
      <c r="AA365">
        <v>2.7</v>
      </c>
      <c r="AB365">
        <v>1.4039999999999999</v>
      </c>
      <c r="AC365">
        <v>0.73</v>
      </c>
      <c r="AD365">
        <v>0.72899999999999998</v>
      </c>
      <c r="AE365">
        <v>3.79</v>
      </c>
      <c r="AF365">
        <v>1.0229999999999999</v>
      </c>
      <c r="AG365">
        <v>0.95199999999999996</v>
      </c>
      <c r="AH365" s="30">
        <v>363</v>
      </c>
      <c r="AI365">
        <v>8034999</v>
      </c>
      <c r="AJ365">
        <v>3626</v>
      </c>
      <c r="AK365">
        <v>155.483</v>
      </c>
      <c r="AL365">
        <v>98.99</v>
      </c>
      <c r="AM365">
        <v>11249</v>
      </c>
      <c r="AN365">
        <v>3808</v>
      </c>
      <c r="AO365">
        <v>605104</v>
      </c>
      <c r="AP365">
        <v>4722</v>
      </c>
      <c r="AQ365">
        <v>2.7</v>
      </c>
      <c r="AR365">
        <v>1.4039999999999999</v>
      </c>
      <c r="AS365">
        <v>0.73</v>
      </c>
      <c r="AT365">
        <v>0.72899999999999998</v>
      </c>
      <c r="AU365">
        <v>3.79</v>
      </c>
      <c r="AV365">
        <v>1.0229999999999999</v>
      </c>
      <c r="AW365">
        <v>0.94499999999999995</v>
      </c>
      <c r="AX365" s="30">
        <v>363</v>
      </c>
      <c r="AY365">
        <v>8033728</v>
      </c>
      <c r="AZ365">
        <v>3581</v>
      </c>
      <c r="BA365">
        <v>153.553</v>
      </c>
      <c r="BB365">
        <v>97.760999999999996</v>
      </c>
      <c r="BC365">
        <v>11106</v>
      </c>
      <c r="BD365">
        <v>3734</v>
      </c>
      <c r="BE365">
        <v>606359</v>
      </c>
      <c r="BF365">
        <v>4596</v>
      </c>
      <c r="BG365">
        <v>2.7</v>
      </c>
      <c r="BH365">
        <v>1.4039999999999999</v>
      </c>
      <c r="BI365">
        <v>0.73</v>
      </c>
      <c r="BJ365">
        <v>0.72899999999999998</v>
      </c>
      <c r="BK365">
        <v>3.79</v>
      </c>
      <c r="BL365">
        <v>1.0229999999999999</v>
      </c>
      <c r="BM365">
        <v>0.94499999999999995</v>
      </c>
      <c r="BN365" s="30">
        <v>363</v>
      </c>
      <c r="BO365">
        <v>8088676</v>
      </c>
      <c r="BP365">
        <v>3279</v>
      </c>
      <c r="BQ365">
        <v>140.60400000000001</v>
      </c>
      <c r="BR365">
        <v>89.516999999999996</v>
      </c>
      <c r="BS365">
        <v>10052</v>
      </c>
      <c r="BT365">
        <v>3440</v>
      </c>
      <c r="BU365">
        <v>552829</v>
      </c>
      <c r="BV365">
        <v>4635</v>
      </c>
      <c r="BW365">
        <v>2.7</v>
      </c>
      <c r="BX365">
        <v>1.4039999999999999</v>
      </c>
      <c r="BY365">
        <v>0.73</v>
      </c>
      <c r="BZ365">
        <v>0.72899999999999998</v>
      </c>
      <c r="CA365">
        <v>3.79</v>
      </c>
      <c r="CB365">
        <v>1.0229999999999999</v>
      </c>
      <c r="CC365">
        <v>0.95499999999999996</v>
      </c>
    </row>
    <row r="366" spans="1:81" x14ac:dyDescent="0.2">
      <c r="A366" s="2">
        <v>44194</v>
      </c>
      <c r="B366" s="30">
        <v>364</v>
      </c>
      <c r="C366">
        <v>8088094</v>
      </c>
      <c r="D366">
        <v>3311</v>
      </c>
      <c r="E366">
        <v>141.976</v>
      </c>
      <c r="F366">
        <v>90.39</v>
      </c>
      <c r="G366">
        <v>10334</v>
      </c>
      <c r="H366">
        <v>3442</v>
      </c>
      <c r="I366">
        <v>552884</v>
      </c>
      <c r="J366">
        <v>4611</v>
      </c>
      <c r="K366">
        <v>2.7</v>
      </c>
      <c r="L366">
        <v>1.4039999999999999</v>
      </c>
      <c r="M366">
        <v>0.73</v>
      </c>
      <c r="N366">
        <v>0.72899999999999998</v>
      </c>
      <c r="O366">
        <v>3.79</v>
      </c>
      <c r="P366">
        <v>1.0229999999999999</v>
      </c>
      <c r="Q366">
        <v>0.94499999999999995</v>
      </c>
      <c r="R366" s="30">
        <v>364</v>
      </c>
      <c r="S366">
        <v>8077434</v>
      </c>
      <c r="T366">
        <v>3544</v>
      </c>
      <c r="U366">
        <v>151.96700000000001</v>
      </c>
      <c r="V366">
        <v>96.751000000000005</v>
      </c>
      <c r="W366">
        <v>11004</v>
      </c>
      <c r="X366">
        <v>3695</v>
      </c>
      <c r="Y366">
        <v>562705</v>
      </c>
      <c r="Z366">
        <v>4655</v>
      </c>
      <c r="AA366">
        <v>2.7</v>
      </c>
      <c r="AB366">
        <v>1.4039999999999999</v>
      </c>
      <c r="AC366">
        <v>0.73</v>
      </c>
      <c r="AD366">
        <v>0.72899999999999998</v>
      </c>
      <c r="AE366">
        <v>3.79</v>
      </c>
      <c r="AF366">
        <v>1.0229999999999999</v>
      </c>
      <c r="AG366">
        <v>0.94299999999999995</v>
      </c>
      <c r="AH366" s="30">
        <v>364</v>
      </c>
      <c r="AI366">
        <v>8031453</v>
      </c>
      <c r="AJ366">
        <v>3546</v>
      </c>
      <c r="AK366">
        <v>152.05199999999999</v>
      </c>
      <c r="AL366">
        <v>96.805999999999997</v>
      </c>
      <c r="AM366">
        <v>11136</v>
      </c>
      <c r="AN366">
        <v>3739</v>
      </c>
      <c r="AO366">
        <v>608527</v>
      </c>
      <c r="AP366">
        <v>4735</v>
      </c>
      <c r="AQ366">
        <v>2.7</v>
      </c>
      <c r="AR366">
        <v>1.4039999999999999</v>
      </c>
      <c r="AS366">
        <v>0.73</v>
      </c>
      <c r="AT366">
        <v>0.72899999999999998</v>
      </c>
      <c r="AU366">
        <v>3.79</v>
      </c>
      <c r="AV366">
        <v>1.0229999999999999</v>
      </c>
      <c r="AW366">
        <v>0.93700000000000006</v>
      </c>
      <c r="AX366" s="30">
        <v>364</v>
      </c>
      <c r="AY366">
        <v>8030189</v>
      </c>
      <c r="AZ366">
        <v>3539</v>
      </c>
      <c r="BA366">
        <v>151.75200000000001</v>
      </c>
      <c r="BB366">
        <v>96.614999999999995</v>
      </c>
      <c r="BC366">
        <v>10974</v>
      </c>
      <c r="BD366">
        <v>3713</v>
      </c>
      <c r="BE366">
        <v>610120</v>
      </c>
      <c r="BF366">
        <v>4611</v>
      </c>
      <c r="BG366">
        <v>2.7</v>
      </c>
      <c r="BH366">
        <v>1.4039999999999999</v>
      </c>
      <c r="BI366">
        <v>0.73</v>
      </c>
      <c r="BJ366">
        <v>0.72899999999999998</v>
      </c>
      <c r="BK366">
        <v>3.79</v>
      </c>
      <c r="BL366">
        <v>1.0229999999999999</v>
      </c>
      <c r="BM366">
        <v>0.93700000000000006</v>
      </c>
      <c r="BN366" s="30">
        <v>364</v>
      </c>
      <c r="BO366">
        <v>8085321</v>
      </c>
      <c r="BP366">
        <v>3355</v>
      </c>
      <c r="BQ366">
        <v>143.86199999999999</v>
      </c>
      <c r="BR366">
        <v>91.591999999999999</v>
      </c>
      <c r="BS366">
        <v>9826</v>
      </c>
      <c r="BT366">
        <v>3505</v>
      </c>
      <c r="BU366">
        <v>556186</v>
      </c>
      <c r="BV366">
        <v>4647</v>
      </c>
      <c r="BW366">
        <v>2.7</v>
      </c>
      <c r="BX366">
        <v>1.4039999999999999</v>
      </c>
      <c r="BY366">
        <v>0.73</v>
      </c>
      <c r="BZ366">
        <v>0.72899999999999998</v>
      </c>
      <c r="CA366">
        <v>3.79</v>
      </c>
      <c r="CB366">
        <v>1.0229999999999999</v>
      </c>
      <c r="CC366">
        <v>0.94799999999999995</v>
      </c>
    </row>
    <row r="367" spans="1:81" x14ac:dyDescent="0.2">
      <c r="A367" s="2">
        <v>44195</v>
      </c>
      <c r="B367" s="30">
        <v>365</v>
      </c>
      <c r="C367">
        <v>8084756</v>
      </c>
      <c r="D367">
        <v>3338</v>
      </c>
      <c r="E367">
        <v>143.13300000000001</v>
      </c>
      <c r="F367">
        <v>91.126999999999995</v>
      </c>
      <c r="G367">
        <v>10142</v>
      </c>
      <c r="H367">
        <v>3503</v>
      </c>
      <c r="I367">
        <v>556420</v>
      </c>
      <c r="J367">
        <v>4620</v>
      </c>
      <c r="K367">
        <v>2.7</v>
      </c>
      <c r="L367">
        <v>1.4039999999999999</v>
      </c>
      <c r="M367">
        <v>0.73</v>
      </c>
      <c r="N367">
        <v>0.72899999999999998</v>
      </c>
      <c r="O367">
        <v>3.79</v>
      </c>
      <c r="P367">
        <v>1.0229999999999999</v>
      </c>
      <c r="Q367">
        <v>0.94599999999999995</v>
      </c>
      <c r="R367" s="30">
        <v>365</v>
      </c>
      <c r="S367">
        <v>8073879</v>
      </c>
      <c r="T367">
        <v>3555</v>
      </c>
      <c r="U367">
        <v>152.43799999999999</v>
      </c>
      <c r="V367">
        <v>97.052000000000007</v>
      </c>
      <c r="W367">
        <v>10853</v>
      </c>
      <c r="X367">
        <v>3695</v>
      </c>
      <c r="Y367">
        <v>566268</v>
      </c>
      <c r="Z367">
        <v>4673</v>
      </c>
      <c r="AA367">
        <v>2.7</v>
      </c>
      <c r="AB367">
        <v>1.4039999999999999</v>
      </c>
      <c r="AC367">
        <v>0.73</v>
      </c>
      <c r="AD367">
        <v>0.72899999999999998</v>
      </c>
      <c r="AE367">
        <v>3.79</v>
      </c>
      <c r="AF367">
        <v>1.0229999999999999</v>
      </c>
      <c r="AG367">
        <v>0.94599999999999995</v>
      </c>
      <c r="AH367" s="30">
        <v>365</v>
      </c>
      <c r="AI367">
        <v>8027859</v>
      </c>
      <c r="AJ367">
        <v>3594</v>
      </c>
      <c r="AK367">
        <v>154.11099999999999</v>
      </c>
      <c r="AL367">
        <v>98.116</v>
      </c>
      <c r="AM367">
        <v>10910</v>
      </c>
      <c r="AN367">
        <v>3772</v>
      </c>
      <c r="AO367">
        <v>612378</v>
      </c>
      <c r="AP367">
        <v>4745</v>
      </c>
      <c r="AQ367">
        <v>2.7</v>
      </c>
      <c r="AR367">
        <v>1.4039999999999999</v>
      </c>
      <c r="AS367">
        <v>0.73</v>
      </c>
      <c r="AT367">
        <v>0.72899999999999998</v>
      </c>
      <c r="AU367">
        <v>3.79</v>
      </c>
      <c r="AV367">
        <v>1.0229999999999999</v>
      </c>
      <c r="AW367">
        <v>0.94099999999999995</v>
      </c>
      <c r="AX367" s="30">
        <v>365</v>
      </c>
      <c r="AY367">
        <v>8026700</v>
      </c>
      <c r="AZ367">
        <v>3489</v>
      </c>
      <c r="BA367">
        <v>149.608</v>
      </c>
      <c r="BB367">
        <v>95.25</v>
      </c>
      <c r="BC367">
        <v>10843</v>
      </c>
      <c r="BD367">
        <v>3670</v>
      </c>
      <c r="BE367">
        <v>613677</v>
      </c>
      <c r="BF367">
        <v>4625</v>
      </c>
      <c r="BG367">
        <v>2.7</v>
      </c>
      <c r="BH367">
        <v>1.4039999999999999</v>
      </c>
      <c r="BI367">
        <v>0.73</v>
      </c>
      <c r="BJ367">
        <v>0.72899999999999998</v>
      </c>
      <c r="BK367">
        <v>3.79</v>
      </c>
      <c r="BL367">
        <v>1.0229999999999999</v>
      </c>
      <c r="BM367">
        <v>0.94199999999999995</v>
      </c>
      <c r="BN367" s="30">
        <v>365</v>
      </c>
      <c r="BO367">
        <v>8082141</v>
      </c>
      <c r="BP367">
        <v>3180</v>
      </c>
      <c r="BQ367">
        <v>136.358</v>
      </c>
      <c r="BR367">
        <v>86.813999999999993</v>
      </c>
      <c r="BS367">
        <v>9880</v>
      </c>
      <c r="BT367">
        <v>3301</v>
      </c>
      <c r="BU367">
        <v>559470</v>
      </c>
      <c r="BV367">
        <v>4660</v>
      </c>
      <c r="BW367">
        <v>2.7</v>
      </c>
      <c r="BX367">
        <v>1.4039999999999999</v>
      </c>
      <c r="BY367">
        <v>0.73</v>
      </c>
      <c r="BZ367">
        <v>0.72899999999999998</v>
      </c>
      <c r="CA367">
        <v>3.79</v>
      </c>
      <c r="CB367">
        <v>1.0229999999999999</v>
      </c>
      <c r="CC367">
        <v>0.94899999999999995</v>
      </c>
    </row>
    <row r="368" spans="1:81" x14ac:dyDescent="0.2">
      <c r="A368" s="2">
        <v>44196</v>
      </c>
      <c r="B368" s="30">
        <v>366</v>
      </c>
      <c r="C368">
        <v>8081486</v>
      </c>
      <c r="D368">
        <v>3270</v>
      </c>
      <c r="E368">
        <v>140.21799999999999</v>
      </c>
      <c r="F368">
        <v>89.271000000000001</v>
      </c>
      <c r="G368">
        <v>10099</v>
      </c>
      <c r="H368">
        <v>3381</v>
      </c>
      <c r="I368">
        <v>559961</v>
      </c>
      <c r="J368">
        <v>4637</v>
      </c>
      <c r="K368">
        <v>2.7</v>
      </c>
      <c r="L368">
        <v>1.4039999999999999</v>
      </c>
      <c r="M368">
        <v>0.73</v>
      </c>
      <c r="N368">
        <v>0.72899999999999998</v>
      </c>
      <c r="O368">
        <v>3.79</v>
      </c>
      <c r="P368">
        <v>1.0229999999999999</v>
      </c>
      <c r="Q368">
        <v>0.95099999999999996</v>
      </c>
      <c r="R368" s="30">
        <v>366</v>
      </c>
      <c r="S368">
        <v>8070325</v>
      </c>
      <c r="T368">
        <v>3554</v>
      </c>
      <c r="U368">
        <v>152.39599999999999</v>
      </c>
      <c r="V368">
        <v>97.024000000000001</v>
      </c>
      <c r="W368">
        <v>10689</v>
      </c>
      <c r="X368">
        <v>3719</v>
      </c>
      <c r="Y368">
        <v>570140</v>
      </c>
      <c r="Z368">
        <v>4693</v>
      </c>
      <c r="AA368">
        <v>2.7</v>
      </c>
      <c r="AB368">
        <v>1.4039999999999999</v>
      </c>
      <c r="AC368">
        <v>0.73</v>
      </c>
      <c r="AD368">
        <v>0.72899999999999998</v>
      </c>
      <c r="AE368">
        <v>3.79</v>
      </c>
      <c r="AF368">
        <v>1.0229999999999999</v>
      </c>
      <c r="AG368">
        <v>0.95099999999999996</v>
      </c>
      <c r="AH368" s="30">
        <v>366</v>
      </c>
      <c r="AI368">
        <v>8024344</v>
      </c>
      <c r="AJ368">
        <v>3515</v>
      </c>
      <c r="AK368">
        <v>150.72300000000001</v>
      </c>
      <c r="AL368">
        <v>95.96</v>
      </c>
      <c r="AM368">
        <v>10838</v>
      </c>
      <c r="AN368">
        <v>3666</v>
      </c>
      <c r="AO368">
        <v>616181</v>
      </c>
      <c r="AP368">
        <v>4759</v>
      </c>
      <c r="AQ368">
        <v>2.7</v>
      </c>
      <c r="AR368">
        <v>1.4039999999999999</v>
      </c>
      <c r="AS368">
        <v>0.73</v>
      </c>
      <c r="AT368">
        <v>0.72899999999999998</v>
      </c>
      <c r="AU368">
        <v>3.79</v>
      </c>
      <c r="AV368">
        <v>1.0229999999999999</v>
      </c>
      <c r="AW368">
        <v>0.94299999999999995</v>
      </c>
      <c r="AX368" s="30">
        <v>366</v>
      </c>
      <c r="AY368">
        <v>8023208</v>
      </c>
      <c r="AZ368">
        <v>3492</v>
      </c>
      <c r="BA368">
        <v>149.73699999999999</v>
      </c>
      <c r="BB368">
        <v>95.331999999999994</v>
      </c>
      <c r="BC368">
        <v>10639</v>
      </c>
      <c r="BD368">
        <v>3693</v>
      </c>
      <c r="BE368">
        <v>617315</v>
      </c>
      <c r="BF368">
        <v>4635</v>
      </c>
      <c r="BG368">
        <v>2.7</v>
      </c>
      <c r="BH368">
        <v>1.4039999999999999</v>
      </c>
      <c r="BI368">
        <v>0.73</v>
      </c>
      <c r="BJ368">
        <v>0.72899999999999998</v>
      </c>
      <c r="BK368">
        <v>3.79</v>
      </c>
      <c r="BL368">
        <v>1.0229999999999999</v>
      </c>
      <c r="BM368">
        <v>0.94699999999999995</v>
      </c>
      <c r="BN368" s="30">
        <v>366</v>
      </c>
      <c r="BO368">
        <v>8079025</v>
      </c>
      <c r="BP368">
        <v>3116</v>
      </c>
      <c r="BQ368">
        <v>133.614</v>
      </c>
      <c r="BR368">
        <v>85.066999999999993</v>
      </c>
      <c r="BS368">
        <v>9815</v>
      </c>
      <c r="BT368">
        <v>3245</v>
      </c>
      <c r="BU368">
        <v>562843</v>
      </c>
      <c r="BV368">
        <v>4671</v>
      </c>
      <c r="BW368">
        <v>2.7</v>
      </c>
      <c r="BX368">
        <v>1.4039999999999999</v>
      </c>
      <c r="BY368">
        <v>0.73</v>
      </c>
      <c r="BZ368">
        <v>0.72899999999999998</v>
      </c>
      <c r="CA368">
        <v>3.79</v>
      </c>
      <c r="CB368">
        <v>1.0229999999999999</v>
      </c>
      <c r="CC368">
        <v>0.95199999999999996</v>
      </c>
    </row>
    <row r="369" spans="1:81" x14ac:dyDescent="0.2">
      <c r="A369" s="2">
        <v>44197</v>
      </c>
      <c r="B369" s="30">
        <v>367</v>
      </c>
      <c r="C369">
        <v>8078256</v>
      </c>
      <c r="D369">
        <v>3230</v>
      </c>
      <c r="E369">
        <v>138.50200000000001</v>
      </c>
      <c r="F369">
        <v>88.179000000000002</v>
      </c>
      <c r="G369">
        <v>9978</v>
      </c>
      <c r="H369">
        <v>3391</v>
      </c>
      <c r="I369">
        <v>563264</v>
      </c>
      <c r="J369">
        <v>4650</v>
      </c>
      <c r="K369">
        <v>2.7</v>
      </c>
      <c r="L369">
        <v>1.4039999999999999</v>
      </c>
      <c r="M369">
        <v>0.73</v>
      </c>
      <c r="N369">
        <v>0.72899999999999998</v>
      </c>
      <c r="O369">
        <v>3.79</v>
      </c>
      <c r="P369">
        <v>1.0229999999999999</v>
      </c>
      <c r="Q369">
        <v>0.95399999999999996</v>
      </c>
      <c r="R369" s="30">
        <v>367</v>
      </c>
      <c r="S369">
        <v>8066949</v>
      </c>
      <c r="T369">
        <v>3376</v>
      </c>
      <c r="U369">
        <v>144.76300000000001</v>
      </c>
      <c r="V369">
        <v>92.165000000000006</v>
      </c>
      <c r="W369">
        <v>10684</v>
      </c>
      <c r="X369">
        <v>3559</v>
      </c>
      <c r="Y369">
        <v>573754</v>
      </c>
      <c r="Z369">
        <v>4706</v>
      </c>
      <c r="AA369">
        <v>2.7</v>
      </c>
      <c r="AB369">
        <v>1.4039999999999999</v>
      </c>
      <c r="AC369">
        <v>0.73</v>
      </c>
      <c r="AD369">
        <v>0.72899999999999998</v>
      </c>
      <c r="AE369">
        <v>3.79</v>
      </c>
      <c r="AF369">
        <v>1.0229999999999999</v>
      </c>
      <c r="AG369">
        <v>0.95399999999999996</v>
      </c>
      <c r="AH369" s="30">
        <v>367</v>
      </c>
      <c r="AI369">
        <v>8020849</v>
      </c>
      <c r="AJ369">
        <v>3495</v>
      </c>
      <c r="AK369">
        <v>149.86600000000001</v>
      </c>
      <c r="AL369">
        <v>95.412999999999997</v>
      </c>
      <c r="AM369">
        <v>10710</v>
      </c>
      <c r="AN369">
        <v>3643</v>
      </c>
      <c r="AO369">
        <v>619631</v>
      </c>
      <c r="AP369">
        <v>4774</v>
      </c>
      <c r="AQ369">
        <v>2.7</v>
      </c>
      <c r="AR369">
        <v>1.4039999999999999</v>
      </c>
      <c r="AS369">
        <v>0.73</v>
      </c>
      <c r="AT369">
        <v>0.72899999999999998</v>
      </c>
      <c r="AU369">
        <v>3.79</v>
      </c>
      <c r="AV369">
        <v>1.0229999999999999</v>
      </c>
      <c r="AW369">
        <v>0.94799999999999995</v>
      </c>
      <c r="AX369" s="30">
        <v>367</v>
      </c>
      <c r="AY369">
        <v>8019808</v>
      </c>
      <c r="AZ369">
        <v>3400</v>
      </c>
      <c r="BA369">
        <v>145.792</v>
      </c>
      <c r="BB369">
        <v>92.82</v>
      </c>
      <c r="BC369">
        <v>10539</v>
      </c>
      <c r="BD369">
        <v>3592</v>
      </c>
      <c r="BE369">
        <v>621058</v>
      </c>
      <c r="BF369">
        <v>4651</v>
      </c>
      <c r="BG369">
        <v>2.7</v>
      </c>
      <c r="BH369">
        <v>1.4039999999999999</v>
      </c>
      <c r="BI369">
        <v>0.73</v>
      </c>
      <c r="BJ369">
        <v>0.72899999999999998</v>
      </c>
      <c r="BK369">
        <v>3.79</v>
      </c>
      <c r="BL369">
        <v>1.0229999999999999</v>
      </c>
      <c r="BM369">
        <v>0.95</v>
      </c>
      <c r="BN369" s="30">
        <v>367</v>
      </c>
      <c r="BO369">
        <v>8075872</v>
      </c>
      <c r="BP369">
        <v>3153</v>
      </c>
      <c r="BQ369">
        <v>135.20099999999999</v>
      </c>
      <c r="BR369">
        <v>86.076999999999998</v>
      </c>
      <c r="BS369">
        <v>9652</v>
      </c>
      <c r="BT369">
        <v>3279</v>
      </c>
      <c r="BU369">
        <v>566135</v>
      </c>
      <c r="BV369">
        <v>4684</v>
      </c>
      <c r="BW369">
        <v>2.7</v>
      </c>
      <c r="BX369">
        <v>1.4039999999999999</v>
      </c>
      <c r="BY369">
        <v>0.73</v>
      </c>
      <c r="BZ369">
        <v>0.72899999999999998</v>
      </c>
      <c r="CA369">
        <v>3.79</v>
      </c>
      <c r="CB369">
        <v>1.0229999999999999</v>
      </c>
      <c r="CC369">
        <v>0.95499999999999996</v>
      </c>
    </row>
    <row r="370" spans="1:81" x14ac:dyDescent="0.2">
      <c r="A370" s="2">
        <v>44198</v>
      </c>
      <c r="B370" s="30">
        <v>368</v>
      </c>
      <c r="C370">
        <v>8075065</v>
      </c>
      <c r="D370">
        <v>3191</v>
      </c>
      <c r="E370">
        <v>136.83000000000001</v>
      </c>
      <c r="F370">
        <v>87.114000000000004</v>
      </c>
      <c r="G370">
        <v>9858</v>
      </c>
      <c r="H370">
        <v>3350</v>
      </c>
      <c r="I370">
        <v>566591</v>
      </c>
      <c r="J370">
        <v>4660</v>
      </c>
      <c r="K370">
        <v>2.7</v>
      </c>
      <c r="L370">
        <v>1.4039999999999999</v>
      </c>
      <c r="M370">
        <v>0.73</v>
      </c>
      <c r="N370">
        <v>0.72899999999999998</v>
      </c>
      <c r="O370">
        <v>3.79</v>
      </c>
      <c r="P370">
        <v>1.0229999999999999</v>
      </c>
      <c r="Q370">
        <v>0.95899999999999996</v>
      </c>
      <c r="R370" s="30">
        <v>368</v>
      </c>
      <c r="S370">
        <v>8063544</v>
      </c>
      <c r="T370">
        <v>3405</v>
      </c>
      <c r="U370">
        <v>146.006</v>
      </c>
      <c r="V370">
        <v>92.956999999999994</v>
      </c>
      <c r="W370">
        <v>10488</v>
      </c>
      <c r="X370">
        <v>3572</v>
      </c>
      <c r="Y370">
        <v>577391</v>
      </c>
      <c r="Z370">
        <v>4722</v>
      </c>
      <c r="AA370">
        <v>2.7</v>
      </c>
      <c r="AB370">
        <v>1.4039999999999999</v>
      </c>
      <c r="AC370">
        <v>0.73</v>
      </c>
      <c r="AD370">
        <v>0.72899999999999998</v>
      </c>
      <c r="AE370">
        <v>3.79</v>
      </c>
      <c r="AF370">
        <v>1.0229999999999999</v>
      </c>
      <c r="AG370">
        <v>0.95799999999999996</v>
      </c>
      <c r="AH370" s="30">
        <v>368</v>
      </c>
      <c r="AI370">
        <v>8017428</v>
      </c>
      <c r="AJ370">
        <v>3421</v>
      </c>
      <c r="AK370">
        <v>146.69200000000001</v>
      </c>
      <c r="AL370">
        <v>93.393000000000001</v>
      </c>
      <c r="AM370">
        <v>10617</v>
      </c>
      <c r="AN370">
        <v>3588</v>
      </c>
      <c r="AO370">
        <v>623382</v>
      </c>
      <c r="AP370">
        <v>4783</v>
      </c>
      <c r="AQ370">
        <v>2.7</v>
      </c>
      <c r="AR370">
        <v>1.4039999999999999</v>
      </c>
      <c r="AS370">
        <v>0.73</v>
      </c>
      <c r="AT370">
        <v>0.72899999999999998</v>
      </c>
      <c r="AU370">
        <v>3.79</v>
      </c>
      <c r="AV370">
        <v>1.0229999999999999</v>
      </c>
      <c r="AW370">
        <v>0.95199999999999996</v>
      </c>
      <c r="AX370" s="30">
        <v>368</v>
      </c>
      <c r="AY370">
        <v>8016413</v>
      </c>
      <c r="AZ370">
        <v>3395</v>
      </c>
      <c r="BA370">
        <v>145.578</v>
      </c>
      <c r="BB370">
        <v>92.683999999999997</v>
      </c>
      <c r="BC370">
        <v>10379</v>
      </c>
      <c r="BD370">
        <v>3560</v>
      </c>
      <c r="BE370">
        <v>624646</v>
      </c>
      <c r="BF370">
        <v>4671</v>
      </c>
      <c r="BG370">
        <v>2.7</v>
      </c>
      <c r="BH370">
        <v>1.4039999999999999</v>
      </c>
      <c r="BI370">
        <v>0.73</v>
      </c>
      <c r="BJ370">
        <v>0.72899999999999998</v>
      </c>
      <c r="BK370">
        <v>3.79</v>
      </c>
      <c r="BL370">
        <v>1.0229999999999999</v>
      </c>
      <c r="BM370">
        <v>0.95199999999999996</v>
      </c>
      <c r="BN370" s="30">
        <v>368</v>
      </c>
      <c r="BO370">
        <v>8072718</v>
      </c>
      <c r="BP370">
        <v>3154</v>
      </c>
      <c r="BQ370">
        <v>135.244</v>
      </c>
      <c r="BR370">
        <v>86.103999999999999</v>
      </c>
      <c r="BS370">
        <v>9500</v>
      </c>
      <c r="BT370">
        <v>3305</v>
      </c>
      <c r="BU370">
        <v>569363</v>
      </c>
      <c r="BV370">
        <v>4699</v>
      </c>
      <c r="BW370">
        <v>2.7</v>
      </c>
      <c r="BX370">
        <v>1.4039999999999999</v>
      </c>
      <c r="BY370">
        <v>0.73</v>
      </c>
      <c r="BZ370">
        <v>0.72899999999999998</v>
      </c>
      <c r="CA370">
        <v>3.79</v>
      </c>
      <c r="CB370">
        <v>1.0229999999999999</v>
      </c>
      <c r="CC370">
        <v>0.95899999999999996</v>
      </c>
    </row>
    <row r="371" spans="1:81" x14ac:dyDescent="0.2">
      <c r="A371" s="2">
        <v>44199</v>
      </c>
      <c r="B371" s="30">
        <v>369</v>
      </c>
      <c r="C371">
        <v>8071894</v>
      </c>
      <c r="D371">
        <v>3171</v>
      </c>
      <c r="E371">
        <v>135.97200000000001</v>
      </c>
      <c r="F371">
        <v>86.567999999999998</v>
      </c>
      <c r="G371">
        <v>9738</v>
      </c>
      <c r="H371">
        <v>3311</v>
      </c>
      <c r="I371">
        <v>569973</v>
      </c>
      <c r="J371">
        <v>4677</v>
      </c>
      <c r="K371">
        <v>2.7</v>
      </c>
      <c r="L371">
        <v>1.4039999999999999</v>
      </c>
      <c r="M371">
        <v>0.73</v>
      </c>
      <c r="N371">
        <v>0.72899999999999998</v>
      </c>
      <c r="O371">
        <v>3.79</v>
      </c>
      <c r="P371">
        <v>1.0229999999999999</v>
      </c>
      <c r="Q371">
        <v>0.95799999999999996</v>
      </c>
      <c r="R371" s="30">
        <v>369</v>
      </c>
      <c r="S371">
        <v>8060078</v>
      </c>
      <c r="T371">
        <v>3466</v>
      </c>
      <c r="U371">
        <v>148.62200000000001</v>
      </c>
      <c r="V371">
        <v>94.622</v>
      </c>
      <c r="W371">
        <v>10268</v>
      </c>
      <c r="X371">
        <v>3625</v>
      </c>
      <c r="Y371">
        <v>580905</v>
      </c>
      <c r="Z371">
        <v>4734</v>
      </c>
      <c r="AA371">
        <v>2.7</v>
      </c>
      <c r="AB371">
        <v>1.4039999999999999</v>
      </c>
      <c r="AC371">
        <v>0.73</v>
      </c>
      <c r="AD371">
        <v>0.72899999999999998</v>
      </c>
      <c r="AE371">
        <v>3.79</v>
      </c>
      <c r="AF371">
        <v>1.0229999999999999</v>
      </c>
      <c r="AG371">
        <v>0.95699999999999996</v>
      </c>
      <c r="AH371" s="30">
        <v>369</v>
      </c>
      <c r="AI371">
        <v>8014013</v>
      </c>
      <c r="AJ371">
        <v>3415</v>
      </c>
      <c r="AK371">
        <v>146.435</v>
      </c>
      <c r="AL371">
        <v>93.23</v>
      </c>
      <c r="AM371">
        <v>10432</v>
      </c>
      <c r="AN371">
        <v>3606</v>
      </c>
      <c r="AO371">
        <v>627035</v>
      </c>
      <c r="AP371">
        <v>4792</v>
      </c>
      <c r="AQ371">
        <v>2.7</v>
      </c>
      <c r="AR371">
        <v>1.4039999999999999</v>
      </c>
      <c r="AS371">
        <v>0.73</v>
      </c>
      <c r="AT371">
        <v>0.72899999999999998</v>
      </c>
      <c r="AU371">
        <v>3.79</v>
      </c>
      <c r="AV371">
        <v>1.0229999999999999</v>
      </c>
      <c r="AW371">
        <v>0.95499999999999996</v>
      </c>
      <c r="AX371" s="30">
        <v>369</v>
      </c>
      <c r="AY371">
        <v>8013180</v>
      </c>
      <c r="AZ371">
        <v>3233</v>
      </c>
      <c r="BA371">
        <v>138.631</v>
      </c>
      <c r="BB371">
        <v>88.260999999999996</v>
      </c>
      <c r="BC371">
        <v>10362</v>
      </c>
      <c r="BD371">
        <v>3412</v>
      </c>
      <c r="BE371">
        <v>628082</v>
      </c>
      <c r="BF371">
        <v>4685</v>
      </c>
      <c r="BG371">
        <v>2.7</v>
      </c>
      <c r="BH371">
        <v>1.4039999999999999</v>
      </c>
      <c r="BI371">
        <v>0.73</v>
      </c>
      <c r="BJ371">
        <v>0.72899999999999998</v>
      </c>
      <c r="BK371">
        <v>3.79</v>
      </c>
      <c r="BL371">
        <v>1.0229999999999999</v>
      </c>
      <c r="BM371">
        <v>0.95099999999999996</v>
      </c>
      <c r="BN371" s="30">
        <v>369</v>
      </c>
      <c r="BO371">
        <v>8069618</v>
      </c>
      <c r="BP371">
        <v>3100</v>
      </c>
      <c r="BQ371">
        <v>132.928</v>
      </c>
      <c r="BR371">
        <v>84.63</v>
      </c>
      <c r="BS371">
        <v>9403</v>
      </c>
      <c r="BT371">
        <v>3251</v>
      </c>
      <c r="BU371">
        <v>572494</v>
      </c>
      <c r="BV371">
        <v>4714</v>
      </c>
      <c r="BW371">
        <v>2.7</v>
      </c>
      <c r="BX371">
        <v>1.4039999999999999</v>
      </c>
      <c r="BY371">
        <v>0.73</v>
      </c>
      <c r="BZ371">
        <v>0.72899999999999998</v>
      </c>
      <c r="CA371">
        <v>3.79</v>
      </c>
      <c r="CB371">
        <v>1.0229999999999999</v>
      </c>
      <c r="CC371">
        <v>0.95899999999999996</v>
      </c>
    </row>
    <row r="372" spans="1:81" x14ac:dyDescent="0.2">
      <c r="A372" s="2">
        <v>44200</v>
      </c>
      <c r="B372" s="30">
        <v>370</v>
      </c>
      <c r="C372">
        <v>8068722</v>
      </c>
      <c r="D372">
        <v>3172</v>
      </c>
      <c r="E372">
        <v>136.01499999999999</v>
      </c>
      <c r="F372">
        <v>86.596000000000004</v>
      </c>
      <c r="G372">
        <v>9608</v>
      </c>
      <c r="H372">
        <v>3301</v>
      </c>
      <c r="I372">
        <v>573198</v>
      </c>
      <c r="J372">
        <v>4699</v>
      </c>
      <c r="K372">
        <v>2.7</v>
      </c>
      <c r="L372">
        <v>1.4039999999999999</v>
      </c>
      <c r="M372">
        <v>0.73</v>
      </c>
      <c r="N372">
        <v>0.72899999999999998</v>
      </c>
      <c r="O372">
        <v>3.79</v>
      </c>
      <c r="P372">
        <v>1.0229999999999999</v>
      </c>
      <c r="Q372">
        <v>0.95599999999999996</v>
      </c>
      <c r="R372" s="30">
        <v>370</v>
      </c>
      <c r="S372">
        <v>8056825</v>
      </c>
      <c r="T372">
        <v>3253</v>
      </c>
      <c r="U372">
        <v>139.489</v>
      </c>
      <c r="V372">
        <v>88.807000000000002</v>
      </c>
      <c r="W372">
        <v>10322</v>
      </c>
      <c r="X372">
        <v>3412</v>
      </c>
      <c r="Y372">
        <v>584344</v>
      </c>
      <c r="Z372">
        <v>4753</v>
      </c>
      <c r="AA372">
        <v>2.7</v>
      </c>
      <c r="AB372">
        <v>1.4039999999999999</v>
      </c>
      <c r="AC372">
        <v>0.73</v>
      </c>
      <c r="AD372">
        <v>0.72899999999999998</v>
      </c>
      <c r="AE372">
        <v>3.79</v>
      </c>
      <c r="AF372">
        <v>1.0229999999999999</v>
      </c>
      <c r="AG372">
        <v>0.95599999999999996</v>
      </c>
      <c r="AH372" s="30">
        <v>370</v>
      </c>
      <c r="AI372">
        <v>8010734</v>
      </c>
      <c r="AJ372">
        <v>3279</v>
      </c>
      <c r="AK372">
        <v>140.60400000000001</v>
      </c>
      <c r="AL372">
        <v>89.516999999999996</v>
      </c>
      <c r="AM372">
        <v>10371</v>
      </c>
      <c r="AN372">
        <v>3476</v>
      </c>
      <c r="AO372">
        <v>630177</v>
      </c>
      <c r="AP372">
        <v>4801</v>
      </c>
      <c r="AQ372">
        <v>2.7</v>
      </c>
      <c r="AR372">
        <v>1.4039999999999999</v>
      </c>
      <c r="AS372">
        <v>0.73</v>
      </c>
      <c r="AT372">
        <v>0.72899999999999998</v>
      </c>
      <c r="AU372">
        <v>3.79</v>
      </c>
      <c r="AV372">
        <v>1.0229999999999999</v>
      </c>
      <c r="AW372">
        <v>0.95399999999999996</v>
      </c>
      <c r="AX372" s="30">
        <v>370</v>
      </c>
      <c r="AY372">
        <v>8009824</v>
      </c>
      <c r="AZ372">
        <v>3356</v>
      </c>
      <c r="BA372">
        <v>143.905</v>
      </c>
      <c r="BB372">
        <v>91.619</v>
      </c>
      <c r="BC372">
        <v>10059</v>
      </c>
      <c r="BD372">
        <v>3536</v>
      </c>
      <c r="BE372">
        <v>631485</v>
      </c>
      <c r="BF372">
        <v>4700</v>
      </c>
      <c r="BG372">
        <v>2.7</v>
      </c>
      <c r="BH372">
        <v>1.4039999999999999</v>
      </c>
      <c r="BI372">
        <v>0.73</v>
      </c>
      <c r="BJ372">
        <v>0.72899999999999998</v>
      </c>
      <c r="BK372">
        <v>3.79</v>
      </c>
      <c r="BL372">
        <v>1.0229999999999999</v>
      </c>
      <c r="BM372">
        <v>0.95099999999999996</v>
      </c>
      <c r="BN372" s="30">
        <v>370</v>
      </c>
      <c r="BO372">
        <v>8066631</v>
      </c>
      <c r="BP372">
        <v>2987</v>
      </c>
      <c r="BQ372">
        <v>128.083</v>
      </c>
      <c r="BR372">
        <v>81.545000000000002</v>
      </c>
      <c r="BS372">
        <v>9389</v>
      </c>
      <c r="BT372">
        <v>3114</v>
      </c>
      <c r="BU372">
        <v>575770</v>
      </c>
      <c r="BV372">
        <v>4726</v>
      </c>
      <c r="BW372">
        <v>2.7</v>
      </c>
      <c r="BX372">
        <v>1.4039999999999999</v>
      </c>
      <c r="BY372">
        <v>0.73</v>
      </c>
      <c r="BZ372">
        <v>0.72899999999999998</v>
      </c>
      <c r="CA372">
        <v>3.79</v>
      </c>
      <c r="CB372">
        <v>1.0229999999999999</v>
      </c>
      <c r="CC372">
        <v>0.95799999999999996</v>
      </c>
    </row>
    <row r="373" spans="1:81" x14ac:dyDescent="0.2">
      <c r="A373" s="2">
        <v>44201</v>
      </c>
      <c r="B373" s="30">
        <v>371</v>
      </c>
      <c r="C373">
        <v>8065590</v>
      </c>
      <c r="D373">
        <v>3132</v>
      </c>
      <c r="E373">
        <v>134.30000000000001</v>
      </c>
      <c r="F373">
        <v>85.504000000000005</v>
      </c>
      <c r="G373">
        <v>9496</v>
      </c>
      <c r="H373">
        <v>3284</v>
      </c>
      <c r="I373">
        <v>576489</v>
      </c>
      <c r="J373">
        <v>4714</v>
      </c>
      <c r="K373">
        <v>2.7</v>
      </c>
      <c r="L373">
        <v>1.4039999999999999</v>
      </c>
      <c r="M373">
        <v>0.73</v>
      </c>
      <c r="N373">
        <v>0.72899999999999998</v>
      </c>
      <c r="O373">
        <v>3.79</v>
      </c>
      <c r="P373">
        <v>1.0229999999999999</v>
      </c>
      <c r="Q373">
        <v>0.95699999999999996</v>
      </c>
      <c r="R373" s="30">
        <v>371</v>
      </c>
      <c r="S373">
        <v>8053605</v>
      </c>
      <c r="T373">
        <v>3220</v>
      </c>
      <c r="U373">
        <v>138.07400000000001</v>
      </c>
      <c r="V373">
        <v>87.906000000000006</v>
      </c>
      <c r="W373">
        <v>10168</v>
      </c>
      <c r="X373">
        <v>3407</v>
      </c>
      <c r="Y373">
        <v>587894</v>
      </c>
      <c r="Z373">
        <v>4760</v>
      </c>
      <c r="AA373">
        <v>2.7</v>
      </c>
      <c r="AB373">
        <v>1.4039999999999999</v>
      </c>
      <c r="AC373">
        <v>0.73</v>
      </c>
      <c r="AD373">
        <v>0.72899999999999998</v>
      </c>
      <c r="AE373">
        <v>3.79</v>
      </c>
      <c r="AF373">
        <v>1.0229999999999999</v>
      </c>
      <c r="AG373">
        <v>0.95599999999999996</v>
      </c>
      <c r="AH373" s="30">
        <v>371</v>
      </c>
      <c r="AI373">
        <v>8007406</v>
      </c>
      <c r="AJ373">
        <v>3328</v>
      </c>
      <c r="AK373">
        <v>142.70500000000001</v>
      </c>
      <c r="AL373">
        <v>90.853999999999999</v>
      </c>
      <c r="AM373">
        <v>10159</v>
      </c>
      <c r="AN373">
        <v>3491</v>
      </c>
      <c r="AO373">
        <v>633838</v>
      </c>
      <c r="AP373">
        <v>4816</v>
      </c>
      <c r="AQ373">
        <v>2.7</v>
      </c>
      <c r="AR373">
        <v>1.4039999999999999</v>
      </c>
      <c r="AS373">
        <v>0.73</v>
      </c>
      <c r="AT373">
        <v>0.72899999999999998</v>
      </c>
      <c r="AU373">
        <v>3.79</v>
      </c>
      <c r="AV373">
        <v>1.0229999999999999</v>
      </c>
      <c r="AW373">
        <v>0.95299999999999996</v>
      </c>
      <c r="AX373" s="30">
        <v>371</v>
      </c>
      <c r="AY373">
        <v>8006617</v>
      </c>
      <c r="AZ373">
        <v>3207</v>
      </c>
      <c r="BA373">
        <v>137.51599999999999</v>
      </c>
      <c r="BB373">
        <v>87.551000000000002</v>
      </c>
      <c r="BC373">
        <v>10025</v>
      </c>
      <c r="BD373">
        <v>3390</v>
      </c>
      <c r="BE373">
        <v>634791</v>
      </c>
      <c r="BF373">
        <v>4713</v>
      </c>
      <c r="BG373">
        <v>2.7</v>
      </c>
      <c r="BH373">
        <v>1.4039999999999999</v>
      </c>
      <c r="BI373">
        <v>0.73</v>
      </c>
      <c r="BJ373">
        <v>0.72899999999999998</v>
      </c>
      <c r="BK373">
        <v>3.79</v>
      </c>
      <c r="BL373">
        <v>1.0229999999999999</v>
      </c>
      <c r="BM373">
        <v>0.95</v>
      </c>
      <c r="BN373" s="30">
        <v>371</v>
      </c>
      <c r="BO373">
        <v>8063647</v>
      </c>
      <c r="BP373">
        <v>2984</v>
      </c>
      <c r="BQ373">
        <v>127.95399999999999</v>
      </c>
      <c r="BR373">
        <v>81.462999999999994</v>
      </c>
      <c r="BS373">
        <v>9264</v>
      </c>
      <c r="BT373">
        <v>3112</v>
      </c>
      <c r="BU373">
        <v>578865</v>
      </c>
      <c r="BV373">
        <v>4738</v>
      </c>
      <c r="BW373">
        <v>2.7</v>
      </c>
      <c r="BX373">
        <v>1.4039999999999999</v>
      </c>
      <c r="BY373">
        <v>0.73</v>
      </c>
      <c r="BZ373">
        <v>0.72899999999999998</v>
      </c>
      <c r="CA373">
        <v>3.79</v>
      </c>
      <c r="CB373">
        <v>1.0229999999999999</v>
      </c>
      <c r="CC373">
        <v>0.95799999999999996</v>
      </c>
    </row>
    <row r="374" spans="1:81" x14ac:dyDescent="0.2">
      <c r="A374" s="2">
        <v>44202</v>
      </c>
      <c r="B374" s="30">
        <v>372</v>
      </c>
      <c r="C374">
        <v>8062553</v>
      </c>
      <c r="D374">
        <v>3037</v>
      </c>
      <c r="E374">
        <v>130.227</v>
      </c>
      <c r="F374">
        <v>82.91</v>
      </c>
      <c r="G374">
        <v>9450</v>
      </c>
      <c r="H374">
        <v>3178</v>
      </c>
      <c r="I374">
        <v>579752</v>
      </c>
      <c r="J374">
        <v>4726</v>
      </c>
      <c r="K374">
        <v>2.7</v>
      </c>
      <c r="L374">
        <v>1.4039999999999999</v>
      </c>
      <c r="M374">
        <v>0.73</v>
      </c>
      <c r="N374">
        <v>0.72899999999999998</v>
      </c>
      <c r="O374">
        <v>3.79</v>
      </c>
      <c r="P374">
        <v>1.0229999999999999</v>
      </c>
      <c r="Q374">
        <v>0.95699999999999996</v>
      </c>
      <c r="R374" s="30">
        <v>372</v>
      </c>
      <c r="S374">
        <v>8050301</v>
      </c>
      <c r="T374">
        <v>3304</v>
      </c>
      <c r="U374">
        <v>141.67599999999999</v>
      </c>
      <c r="V374">
        <v>90.198999999999998</v>
      </c>
      <c r="W374">
        <v>9922</v>
      </c>
      <c r="X374">
        <v>3466</v>
      </c>
      <c r="Y374">
        <v>591077</v>
      </c>
      <c r="Z374">
        <v>4771</v>
      </c>
      <c r="AA374">
        <v>2.7</v>
      </c>
      <c r="AB374">
        <v>1.4039999999999999</v>
      </c>
      <c r="AC374">
        <v>0.73</v>
      </c>
      <c r="AD374">
        <v>0.72899999999999998</v>
      </c>
      <c r="AE374">
        <v>3.79</v>
      </c>
      <c r="AF374">
        <v>1.0229999999999999</v>
      </c>
      <c r="AG374">
        <v>0.95499999999999996</v>
      </c>
      <c r="AH374" s="30">
        <v>372</v>
      </c>
      <c r="AI374">
        <v>8004169</v>
      </c>
      <c r="AJ374">
        <v>3237</v>
      </c>
      <c r="AK374">
        <v>138.803</v>
      </c>
      <c r="AL374">
        <v>88.37</v>
      </c>
      <c r="AM374">
        <v>10079</v>
      </c>
      <c r="AN374">
        <v>3408</v>
      </c>
      <c r="AO374">
        <v>637322</v>
      </c>
      <c r="AP374">
        <v>4835</v>
      </c>
      <c r="AQ374">
        <v>2.7</v>
      </c>
      <c r="AR374">
        <v>1.4039999999999999</v>
      </c>
      <c r="AS374">
        <v>0.73</v>
      </c>
      <c r="AT374">
        <v>0.72899999999999998</v>
      </c>
      <c r="AU374">
        <v>3.79</v>
      </c>
      <c r="AV374">
        <v>1.0229999999999999</v>
      </c>
      <c r="AW374">
        <v>0.95299999999999996</v>
      </c>
      <c r="AX374" s="30">
        <v>372</v>
      </c>
      <c r="AY374">
        <v>8003415</v>
      </c>
      <c r="AZ374">
        <v>3202</v>
      </c>
      <c r="BA374">
        <v>137.30199999999999</v>
      </c>
      <c r="BB374">
        <v>87.415000000000006</v>
      </c>
      <c r="BC374">
        <v>9870</v>
      </c>
      <c r="BD374">
        <v>3362</v>
      </c>
      <c r="BE374">
        <v>638266</v>
      </c>
      <c r="BF374">
        <v>4726</v>
      </c>
      <c r="BG374">
        <v>2.7</v>
      </c>
      <c r="BH374">
        <v>1.4039999999999999</v>
      </c>
      <c r="BI374">
        <v>0.73</v>
      </c>
      <c r="BJ374">
        <v>0.72899999999999998</v>
      </c>
      <c r="BK374">
        <v>3.79</v>
      </c>
      <c r="BL374">
        <v>1.0229999999999999</v>
      </c>
      <c r="BM374">
        <v>0.94899999999999995</v>
      </c>
      <c r="BN374" s="30">
        <v>372</v>
      </c>
      <c r="BO374">
        <v>8060661</v>
      </c>
      <c r="BP374">
        <v>2986</v>
      </c>
      <c r="BQ374">
        <v>128.04</v>
      </c>
      <c r="BR374">
        <v>81.518000000000001</v>
      </c>
      <c r="BS374">
        <v>9115</v>
      </c>
      <c r="BT374">
        <v>3133</v>
      </c>
      <c r="BU374">
        <v>581846</v>
      </c>
      <c r="BV374">
        <v>4750</v>
      </c>
      <c r="BW374">
        <v>2.7</v>
      </c>
      <c r="BX374">
        <v>1.4039999999999999</v>
      </c>
      <c r="BY374">
        <v>0.73</v>
      </c>
      <c r="BZ374">
        <v>0.72899999999999998</v>
      </c>
      <c r="CA374">
        <v>3.79</v>
      </c>
      <c r="CB374">
        <v>1.0229999999999999</v>
      </c>
      <c r="CC374">
        <v>0.95899999999999996</v>
      </c>
    </row>
    <row r="375" spans="1:81" x14ac:dyDescent="0.2">
      <c r="A375" s="2">
        <v>44203</v>
      </c>
      <c r="B375" s="30">
        <v>373</v>
      </c>
      <c r="C375">
        <v>8059538</v>
      </c>
      <c r="D375">
        <v>3015</v>
      </c>
      <c r="E375">
        <v>129.28299999999999</v>
      </c>
      <c r="F375">
        <v>82.308999999999997</v>
      </c>
      <c r="G375">
        <v>9355</v>
      </c>
      <c r="H375">
        <v>3132</v>
      </c>
      <c r="I375">
        <v>582778</v>
      </c>
      <c r="J375">
        <v>4742</v>
      </c>
      <c r="K375">
        <v>2.7</v>
      </c>
      <c r="L375">
        <v>1.4039999999999999</v>
      </c>
      <c r="M375">
        <v>0.73</v>
      </c>
      <c r="N375">
        <v>0.72899999999999998</v>
      </c>
      <c r="O375">
        <v>3.79</v>
      </c>
      <c r="P375">
        <v>1.0229999999999999</v>
      </c>
      <c r="Q375">
        <v>0.95699999999999996</v>
      </c>
      <c r="R375" s="30">
        <v>373</v>
      </c>
      <c r="S375">
        <v>8047091</v>
      </c>
      <c r="T375">
        <v>3210</v>
      </c>
      <c r="U375">
        <v>137.64500000000001</v>
      </c>
      <c r="V375">
        <v>87.632999999999996</v>
      </c>
      <c r="W375">
        <v>9845</v>
      </c>
      <c r="X375">
        <v>3381</v>
      </c>
      <c r="Y375">
        <v>594601</v>
      </c>
      <c r="Z375">
        <v>4787</v>
      </c>
      <c r="AA375">
        <v>2.7</v>
      </c>
      <c r="AB375">
        <v>1.4039999999999999</v>
      </c>
      <c r="AC375">
        <v>0.73</v>
      </c>
      <c r="AD375">
        <v>0.72899999999999998</v>
      </c>
      <c r="AE375">
        <v>3.79</v>
      </c>
      <c r="AF375">
        <v>1.0229999999999999</v>
      </c>
      <c r="AG375">
        <v>0.95199999999999996</v>
      </c>
      <c r="AH375" s="30">
        <v>373</v>
      </c>
      <c r="AI375">
        <v>8000924</v>
      </c>
      <c r="AJ375">
        <v>3245</v>
      </c>
      <c r="AK375">
        <v>139.14599999999999</v>
      </c>
      <c r="AL375">
        <v>88.588999999999999</v>
      </c>
      <c r="AM375">
        <v>9889</v>
      </c>
      <c r="AN375">
        <v>3427</v>
      </c>
      <c r="AO375">
        <v>640876</v>
      </c>
      <c r="AP375">
        <v>4846</v>
      </c>
      <c r="AQ375">
        <v>2.7</v>
      </c>
      <c r="AR375">
        <v>1.4039999999999999</v>
      </c>
      <c r="AS375">
        <v>0.73</v>
      </c>
      <c r="AT375">
        <v>0.72899999999999998</v>
      </c>
      <c r="AU375">
        <v>3.79</v>
      </c>
      <c r="AV375">
        <v>1.0229999999999999</v>
      </c>
      <c r="AW375">
        <v>0.95299999999999996</v>
      </c>
      <c r="AX375" s="30">
        <v>373</v>
      </c>
      <c r="AY375">
        <v>8000267</v>
      </c>
      <c r="AZ375">
        <v>3148</v>
      </c>
      <c r="BA375">
        <v>134.98599999999999</v>
      </c>
      <c r="BB375">
        <v>85.94</v>
      </c>
      <c r="BC375">
        <v>9749</v>
      </c>
      <c r="BD375">
        <v>3323</v>
      </c>
      <c r="BE375">
        <v>641624</v>
      </c>
      <c r="BF375">
        <v>4736</v>
      </c>
      <c r="BG375">
        <v>2.7</v>
      </c>
      <c r="BH375">
        <v>1.4039999999999999</v>
      </c>
      <c r="BI375">
        <v>0.73</v>
      </c>
      <c r="BJ375">
        <v>0.72899999999999998</v>
      </c>
      <c r="BK375">
        <v>3.79</v>
      </c>
      <c r="BL375">
        <v>1.0229999999999999</v>
      </c>
      <c r="BM375">
        <v>0.94799999999999995</v>
      </c>
      <c r="BN375" s="30">
        <v>373</v>
      </c>
      <c r="BO375">
        <v>8057657</v>
      </c>
      <c r="BP375">
        <v>3004</v>
      </c>
      <c r="BQ375">
        <v>128.81200000000001</v>
      </c>
      <c r="BR375">
        <v>82.009</v>
      </c>
      <c r="BS375">
        <v>8945</v>
      </c>
      <c r="BT375">
        <v>3156</v>
      </c>
      <c r="BU375">
        <v>585008</v>
      </c>
      <c r="BV375">
        <v>4769</v>
      </c>
      <c r="BW375">
        <v>2.7</v>
      </c>
      <c r="BX375">
        <v>1.4039999999999999</v>
      </c>
      <c r="BY375">
        <v>0.73</v>
      </c>
      <c r="BZ375">
        <v>0.72899999999999998</v>
      </c>
      <c r="CA375">
        <v>3.79</v>
      </c>
      <c r="CB375">
        <v>1.0229999999999999</v>
      </c>
      <c r="CC375">
        <v>0.95799999999999996</v>
      </c>
    </row>
    <row r="376" spans="1:81" x14ac:dyDescent="0.2">
      <c r="A376" s="2">
        <v>44204</v>
      </c>
      <c r="B376" s="30">
        <v>374</v>
      </c>
      <c r="C376">
        <v>8056531</v>
      </c>
      <c r="D376">
        <v>3007</v>
      </c>
      <c r="E376">
        <v>128.94</v>
      </c>
      <c r="F376">
        <v>82.090999999999994</v>
      </c>
      <c r="G376">
        <v>9191</v>
      </c>
      <c r="H376">
        <v>3179</v>
      </c>
      <c r="I376">
        <v>585968</v>
      </c>
      <c r="J376">
        <v>4755</v>
      </c>
      <c r="K376">
        <v>2.7</v>
      </c>
      <c r="L376">
        <v>1.4039999999999999</v>
      </c>
      <c r="M376">
        <v>0.73</v>
      </c>
      <c r="N376">
        <v>0.72899999999999998</v>
      </c>
      <c r="O376">
        <v>3.79</v>
      </c>
      <c r="P376">
        <v>1.0229999999999999</v>
      </c>
      <c r="Q376">
        <v>0.95499999999999996</v>
      </c>
      <c r="R376" s="30">
        <v>374</v>
      </c>
      <c r="S376">
        <v>8043922</v>
      </c>
      <c r="T376">
        <v>3169</v>
      </c>
      <c r="U376">
        <v>135.887</v>
      </c>
      <c r="V376">
        <v>86.513999999999996</v>
      </c>
      <c r="W376">
        <v>9760</v>
      </c>
      <c r="X376">
        <v>3295</v>
      </c>
      <c r="Y376">
        <v>597896</v>
      </c>
      <c r="Z376">
        <v>4807</v>
      </c>
      <c r="AA376">
        <v>2.7</v>
      </c>
      <c r="AB376">
        <v>1.4039999999999999</v>
      </c>
      <c r="AC376">
        <v>0.73</v>
      </c>
      <c r="AD376">
        <v>0.72899999999999998</v>
      </c>
      <c r="AE376">
        <v>3.79</v>
      </c>
      <c r="AF376">
        <v>1.0229999999999999</v>
      </c>
      <c r="AG376">
        <v>0.95199999999999996</v>
      </c>
      <c r="AH376" s="30">
        <v>374</v>
      </c>
      <c r="AI376">
        <v>7997811</v>
      </c>
      <c r="AJ376">
        <v>3113</v>
      </c>
      <c r="AK376">
        <v>133.48500000000001</v>
      </c>
      <c r="AL376">
        <v>84.984999999999999</v>
      </c>
      <c r="AM376">
        <v>9836</v>
      </c>
      <c r="AN376">
        <v>3298</v>
      </c>
      <c r="AO376">
        <v>643952</v>
      </c>
      <c r="AP376">
        <v>4856</v>
      </c>
      <c r="AQ376">
        <v>2.7</v>
      </c>
      <c r="AR376">
        <v>1.4039999999999999</v>
      </c>
      <c r="AS376">
        <v>0.73</v>
      </c>
      <c r="AT376">
        <v>0.72899999999999998</v>
      </c>
      <c r="AU376">
        <v>3.79</v>
      </c>
      <c r="AV376">
        <v>1.0229999999999999</v>
      </c>
      <c r="AW376">
        <v>0.95099999999999996</v>
      </c>
      <c r="AX376" s="30">
        <v>374</v>
      </c>
      <c r="AY376">
        <v>7997127</v>
      </c>
      <c r="AZ376">
        <v>3140</v>
      </c>
      <c r="BA376">
        <v>134.643</v>
      </c>
      <c r="BB376">
        <v>85.721999999999994</v>
      </c>
      <c r="BC376">
        <v>9585</v>
      </c>
      <c r="BD376">
        <v>3312</v>
      </c>
      <c r="BE376">
        <v>644871</v>
      </c>
      <c r="BF376">
        <v>4749</v>
      </c>
      <c r="BG376">
        <v>2.7</v>
      </c>
      <c r="BH376">
        <v>1.4039999999999999</v>
      </c>
      <c r="BI376">
        <v>0.73</v>
      </c>
      <c r="BJ376">
        <v>0.72899999999999998</v>
      </c>
      <c r="BK376">
        <v>3.79</v>
      </c>
      <c r="BL376">
        <v>1.0229999999999999</v>
      </c>
      <c r="BM376">
        <v>0.94899999999999995</v>
      </c>
      <c r="BN376" s="30">
        <v>374</v>
      </c>
      <c r="BO376">
        <v>8054789</v>
      </c>
      <c r="BP376">
        <v>2868</v>
      </c>
      <c r="BQ376">
        <v>122.98</v>
      </c>
      <c r="BR376">
        <v>78.296000000000006</v>
      </c>
      <c r="BS376">
        <v>8925</v>
      </c>
      <c r="BT376">
        <v>3024</v>
      </c>
      <c r="BU376">
        <v>588175</v>
      </c>
      <c r="BV376">
        <v>4783</v>
      </c>
      <c r="BW376">
        <v>2.7</v>
      </c>
      <c r="BX376">
        <v>1.4039999999999999</v>
      </c>
      <c r="BY376">
        <v>0.73</v>
      </c>
      <c r="BZ376">
        <v>0.72899999999999998</v>
      </c>
      <c r="CA376">
        <v>3.79</v>
      </c>
      <c r="CB376">
        <v>1.0229999999999999</v>
      </c>
      <c r="CC376">
        <v>0.95699999999999996</v>
      </c>
    </row>
    <row r="377" spans="1:81" x14ac:dyDescent="0.2">
      <c r="A377" s="2">
        <v>44205</v>
      </c>
      <c r="B377" s="30">
        <v>375</v>
      </c>
      <c r="C377">
        <v>8053566</v>
      </c>
      <c r="D377">
        <v>2965</v>
      </c>
      <c r="E377">
        <v>127.139</v>
      </c>
      <c r="F377">
        <v>80.944999999999993</v>
      </c>
      <c r="G377">
        <v>9079</v>
      </c>
      <c r="H377">
        <v>3119</v>
      </c>
      <c r="I377">
        <v>589096</v>
      </c>
      <c r="J377">
        <v>4771</v>
      </c>
      <c r="K377">
        <v>2.7</v>
      </c>
      <c r="L377">
        <v>1.4039999999999999</v>
      </c>
      <c r="M377">
        <v>0.73</v>
      </c>
      <c r="N377">
        <v>0.72899999999999998</v>
      </c>
      <c r="O377">
        <v>3.79</v>
      </c>
      <c r="P377">
        <v>1.0229999999999999</v>
      </c>
      <c r="Q377">
        <v>0.95699999999999996</v>
      </c>
      <c r="R377" s="30">
        <v>375</v>
      </c>
      <c r="S377">
        <v>8040823</v>
      </c>
      <c r="T377">
        <v>3099</v>
      </c>
      <c r="U377">
        <v>132.88499999999999</v>
      </c>
      <c r="V377">
        <v>84.602999999999994</v>
      </c>
      <c r="W377">
        <v>9666</v>
      </c>
      <c r="X377">
        <v>3263</v>
      </c>
      <c r="Y377">
        <v>601180</v>
      </c>
      <c r="Z377">
        <v>4817</v>
      </c>
      <c r="AA377">
        <v>2.7</v>
      </c>
      <c r="AB377">
        <v>1.4039999999999999</v>
      </c>
      <c r="AC377">
        <v>0.73</v>
      </c>
      <c r="AD377">
        <v>0.72899999999999998</v>
      </c>
      <c r="AE377">
        <v>3.79</v>
      </c>
      <c r="AF377">
        <v>1.0229999999999999</v>
      </c>
      <c r="AG377">
        <v>0.95199999999999996</v>
      </c>
      <c r="AH377" s="30">
        <v>375</v>
      </c>
      <c r="AI377">
        <v>7994634</v>
      </c>
      <c r="AJ377">
        <v>3177</v>
      </c>
      <c r="AK377">
        <v>136.22999999999999</v>
      </c>
      <c r="AL377">
        <v>86.731999999999999</v>
      </c>
      <c r="AM377">
        <v>9640</v>
      </c>
      <c r="AN377">
        <v>3309</v>
      </c>
      <c r="AO377">
        <v>647152</v>
      </c>
      <c r="AP377">
        <v>4877</v>
      </c>
      <c r="AQ377">
        <v>2.7</v>
      </c>
      <c r="AR377">
        <v>1.4039999999999999</v>
      </c>
      <c r="AS377">
        <v>0.73</v>
      </c>
      <c r="AT377">
        <v>0.72899999999999998</v>
      </c>
      <c r="AU377">
        <v>3.79</v>
      </c>
      <c r="AV377">
        <v>1.0229999999999999</v>
      </c>
      <c r="AW377">
        <v>0.94899999999999995</v>
      </c>
      <c r="AX377" s="30">
        <v>375</v>
      </c>
      <c r="AY377">
        <v>7994058</v>
      </c>
      <c r="AZ377">
        <v>3069</v>
      </c>
      <c r="BA377">
        <v>131.59899999999999</v>
      </c>
      <c r="BB377">
        <v>83.784000000000006</v>
      </c>
      <c r="BC377">
        <v>9477</v>
      </c>
      <c r="BD377">
        <v>3248</v>
      </c>
      <c r="BE377">
        <v>648180</v>
      </c>
      <c r="BF377">
        <v>4764</v>
      </c>
      <c r="BG377">
        <v>2.7</v>
      </c>
      <c r="BH377">
        <v>1.4039999999999999</v>
      </c>
      <c r="BI377">
        <v>0.73</v>
      </c>
      <c r="BJ377">
        <v>0.72899999999999998</v>
      </c>
      <c r="BK377">
        <v>3.79</v>
      </c>
      <c r="BL377">
        <v>1.0229999999999999</v>
      </c>
      <c r="BM377">
        <v>0.94899999999999995</v>
      </c>
      <c r="BN377" s="30">
        <v>375</v>
      </c>
      <c r="BO377">
        <v>8051979</v>
      </c>
      <c r="BP377">
        <v>2810</v>
      </c>
      <c r="BQ377">
        <v>120.49299999999999</v>
      </c>
      <c r="BR377">
        <v>76.712999999999994</v>
      </c>
      <c r="BS377">
        <v>8886</v>
      </c>
      <c r="BT377">
        <v>2907</v>
      </c>
      <c r="BU377">
        <v>591196</v>
      </c>
      <c r="BV377">
        <v>4799</v>
      </c>
      <c r="BW377">
        <v>2.7</v>
      </c>
      <c r="BX377">
        <v>1.4039999999999999</v>
      </c>
      <c r="BY377">
        <v>0.73</v>
      </c>
      <c r="BZ377">
        <v>0.72899999999999998</v>
      </c>
      <c r="CA377">
        <v>3.79</v>
      </c>
      <c r="CB377">
        <v>1.0229999999999999</v>
      </c>
      <c r="CC377">
        <v>0.95499999999999996</v>
      </c>
    </row>
    <row r="378" spans="1:81" x14ac:dyDescent="0.2">
      <c r="A378" s="2">
        <v>44206</v>
      </c>
      <c r="B378" s="30">
        <v>376</v>
      </c>
      <c r="C378">
        <v>8050621</v>
      </c>
      <c r="D378">
        <v>2945</v>
      </c>
      <c r="E378">
        <v>126.282</v>
      </c>
      <c r="F378">
        <v>80.397999999999996</v>
      </c>
      <c r="G378">
        <v>8980</v>
      </c>
      <c r="H378">
        <v>3064</v>
      </c>
      <c r="I378">
        <v>592170</v>
      </c>
      <c r="J378">
        <v>4786</v>
      </c>
      <c r="K378">
        <v>2.7</v>
      </c>
      <c r="L378">
        <v>1.4039999999999999</v>
      </c>
      <c r="M378">
        <v>0.73</v>
      </c>
      <c r="N378">
        <v>0.72899999999999998</v>
      </c>
      <c r="O378">
        <v>3.79</v>
      </c>
      <c r="P378">
        <v>1.0229999999999999</v>
      </c>
      <c r="Q378">
        <v>0.95599999999999996</v>
      </c>
      <c r="R378" s="30">
        <v>376</v>
      </c>
      <c r="S378">
        <v>8037663</v>
      </c>
      <c r="T378">
        <v>3160</v>
      </c>
      <c r="U378">
        <v>135.501</v>
      </c>
      <c r="V378">
        <v>86.268000000000001</v>
      </c>
      <c r="W378">
        <v>9456</v>
      </c>
      <c r="X378">
        <v>3309</v>
      </c>
      <c r="Y378">
        <v>604532</v>
      </c>
      <c r="Z378">
        <v>4830</v>
      </c>
      <c r="AA378">
        <v>2.7</v>
      </c>
      <c r="AB378">
        <v>1.4039999999999999</v>
      </c>
      <c r="AC378">
        <v>0.73</v>
      </c>
      <c r="AD378">
        <v>0.72899999999999998</v>
      </c>
      <c r="AE378">
        <v>3.79</v>
      </c>
      <c r="AF378">
        <v>1.0229999999999999</v>
      </c>
      <c r="AG378">
        <v>0.95299999999999996</v>
      </c>
      <c r="AH378" s="30">
        <v>376</v>
      </c>
      <c r="AI378">
        <v>7991493</v>
      </c>
      <c r="AJ378">
        <v>3141</v>
      </c>
      <c r="AK378">
        <v>134.68600000000001</v>
      </c>
      <c r="AL378">
        <v>85.748999999999995</v>
      </c>
      <c r="AM378">
        <v>9505</v>
      </c>
      <c r="AN378">
        <v>3312</v>
      </c>
      <c r="AO378">
        <v>650792</v>
      </c>
      <c r="AP378">
        <v>4887</v>
      </c>
      <c r="AQ378">
        <v>2.7</v>
      </c>
      <c r="AR378">
        <v>1.4039999999999999</v>
      </c>
      <c r="AS378">
        <v>0.73</v>
      </c>
      <c r="AT378">
        <v>0.72899999999999998</v>
      </c>
      <c r="AU378">
        <v>3.79</v>
      </c>
      <c r="AV378">
        <v>1.0229999999999999</v>
      </c>
      <c r="AW378">
        <v>0.94699999999999995</v>
      </c>
      <c r="AX378" s="30">
        <v>376</v>
      </c>
      <c r="AY378">
        <v>7990931</v>
      </c>
      <c r="AZ378">
        <v>3127</v>
      </c>
      <c r="BA378">
        <v>134.08600000000001</v>
      </c>
      <c r="BB378">
        <v>85.367000000000004</v>
      </c>
      <c r="BC378">
        <v>9266</v>
      </c>
      <c r="BD378">
        <v>3280</v>
      </c>
      <c r="BE378">
        <v>651297</v>
      </c>
      <c r="BF378">
        <v>4778</v>
      </c>
      <c r="BG378">
        <v>2.7</v>
      </c>
      <c r="BH378">
        <v>1.4039999999999999</v>
      </c>
      <c r="BI378">
        <v>0.73</v>
      </c>
      <c r="BJ378">
        <v>0.72899999999999998</v>
      </c>
      <c r="BK378">
        <v>3.79</v>
      </c>
      <c r="BL378">
        <v>1.0229999999999999</v>
      </c>
      <c r="BM378">
        <v>0.94799999999999995</v>
      </c>
      <c r="BN378" s="30">
        <v>376</v>
      </c>
      <c r="BO378">
        <v>8049132</v>
      </c>
      <c r="BP378">
        <v>2847</v>
      </c>
      <c r="BQ378">
        <v>122.07899999999999</v>
      </c>
      <c r="BR378">
        <v>77.722999999999999</v>
      </c>
      <c r="BS378">
        <v>8715</v>
      </c>
      <c r="BT378">
        <v>2981</v>
      </c>
      <c r="BU378">
        <v>594138</v>
      </c>
      <c r="BV378">
        <v>4812</v>
      </c>
      <c r="BW378">
        <v>2.7</v>
      </c>
      <c r="BX378">
        <v>1.4039999999999999</v>
      </c>
      <c r="BY378">
        <v>0.73</v>
      </c>
      <c r="BZ378">
        <v>0.72899999999999998</v>
      </c>
      <c r="CA378">
        <v>3.79</v>
      </c>
      <c r="CB378">
        <v>1.0229999999999999</v>
      </c>
      <c r="CC378">
        <v>0.95399999999999996</v>
      </c>
    </row>
    <row r="379" spans="1:81" x14ac:dyDescent="0.2">
      <c r="A379" s="2">
        <v>44207</v>
      </c>
      <c r="B379" s="30">
        <v>377</v>
      </c>
      <c r="C379">
        <v>8047807</v>
      </c>
      <c r="D379">
        <v>2814</v>
      </c>
      <c r="E379">
        <v>120.664</v>
      </c>
      <c r="F379">
        <v>76.822000000000003</v>
      </c>
      <c r="G379">
        <v>8979</v>
      </c>
      <c r="H379">
        <v>2946</v>
      </c>
      <c r="I379">
        <v>595393</v>
      </c>
      <c r="J379">
        <v>4802</v>
      </c>
      <c r="K379">
        <v>2.7</v>
      </c>
      <c r="L379">
        <v>1.4039999999999999</v>
      </c>
      <c r="M379">
        <v>0.73</v>
      </c>
      <c r="N379">
        <v>0.72899999999999998</v>
      </c>
      <c r="O379">
        <v>3.79</v>
      </c>
      <c r="P379">
        <v>1.0229999999999999</v>
      </c>
      <c r="Q379">
        <v>0.95499999999999996</v>
      </c>
      <c r="R379" s="30">
        <v>377</v>
      </c>
      <c r="S379">
        <v>8034587</v>
      </c>
      <c r="T379">
        <v>3076</v>
      </c>
      <c r="U379">
        <v>131.899</v>
      </c>
      <c r="V379">
        <v>83.974999999999994</v>
      </c>
      <c r="W379">
        <v>9395</v>
      </c>
      <c r="X379">
        <v>3221</v>
      </c>
      <c r="Y379">
        <v>607595</v>
      </c>
      <c r="Z379">
        <v>4850</v>
      </c>
      <c r="AA379">
        <v>2.7</v>
      </c>
      <c r="AB379">
        <v>1.4039999999999999</v>
      </c>
      <c r="AC379">
        <v>0.73</v>
      </c>
      <c r="AD379">
        <v>0.72899999999999998</v>
      </c>
      <c r="AE379">
        <v>3.79</v>
      </c>
      <c r="AF379">
        <v>1.0229999999999999</v>
      </c>
      <c r="AG379">
        <v>0.95199999999999996</v>
      </c>
      <c r="AH379" s="30">
        <v>377</v>
      </c>
      <c r="AI379">
        <v>7988504</v>
      </c>
      <c r="AJ379">
        <v>2989</v>
      </c>
      <c r="AK379">
        <v>128.16800000000001</v>
      </c>
      <c r="AL379">
        <v>81.599999999999994</v>
      </c>
      <c r="AM379">
        <v>9488</v>
      </c>
      <c r="AN379">
        <v>3158</v>
      </c>
      <c r="AO379">
        <v>653632</v>
      </c>
      <c r="AP379">
        <v>4905</v>
      </c>
      <c r="AQ379">
        <v>2.7</v>
      </c>
      <c r="AR379">
        <v>1.4039999999999999</v>
      </c>
      <c r="AS379">
        <v>0.73</v>
      </c>
      <c r="AT379">
        <v>0.72899999999999998</v>
      </c>
      <c r="AU379">
        <v>3.79</v>
      </c>
      <c r="AV379">
        <v>1.0229999999999999</v>
      </c>
      <c r="AW379">
        <v>0.95</v>
      </c>
      <c r="AX379" s="30">
        <v>377</v>
      </c>
      <c r="AY379">
        <v>7987986</v>
      </c>
      <c r="AZ379">
        <v>2945</v>
      </c>
      <c r="BA379">
        <v>126.282</v>
      </c>
      <c r="BB379">
        <v>80.397999999999996</v>
      </c>
      <c r="BC379">
        <v>9295</v>
      </c>
      <c r="BD379">
        <v>3098</v>
      </c>
      <c r="BE379">
        <v>654632</v>
      </c>
      <c r="BF379">
        <v>4789</v>
      </c>
      <c r="BG379">
        <v>2.7</v>
      </c>
      <c r="BH379">
        <v>1.4039999999999999</v>
      </c>
      <c r="BI379">
        <v>0.73</v>
      </c>
      <c r="BJ379">
        <v>0.72899999999999998</v>
      </c>
      <c r="BK379">
        <v>3.79</v>
      </c>
      <c r="BL379">
        <v>1.0229999999999999</v>
      </c>
      <c r="BM379">
        <v>0.94799999999999995</v>
      </c>
      <c r="BN379" s="30">
        <v>377</v>
      </c>
      <c r="BO379">
        <v>8046298</v>
      </c>
      <c r="BP379">
        <v>2834</v>
      </c>
      <c r="BQ379">
        <v>121.52200000000001</v>
      </c>
      <c r="BR379">
        <v>77.367999999999995</v>
      </c>
      <c r="BS379">
        <v>8589</v>
      </c>
      <c r="BT379">
        <v>2973</v>
      </c>
      <c r="BU379">
        <v>596913</v>
      </c>
      <c r="BV379">
        <v>4822</v>
      </c>
      <c r="BW379">
        <v>2.7</v>
      </c>
      <c r="BX379">
        <v>1.4039999999999999</v>
      </c>
      <c r="BY379">
        <v>0.73</v>
      </c>
      <c r="BZ379">
        <v>0.72899999999999998</v>
      </c>
      <c r="CA379">
        <v>3.79</v>
      </c>
      <c r="CB379">
        <v>1.0229999999999999</v>
      </c>
      <c r="CC379">
        <v>0.95599999999999996</v>
      </c>
    </row>
    <row r="380" spans="1:81" x14ac:dyDescent="0.2">
      <c r="A380" s="2">
        <v>44208</v>
      </c>
      <c r="B380" s="30">
        <v>378</v>
      </c>
      <c r="C380">
        <v>8044861</v>
      </c>
      <c r="D380">
        <v>2946</v>
      </c>
      <c r="E380">
        <v>126.324</v>
      </c>
      <c r="F380">
        <v>80.426000000000002</v>
      </c>
      <c r="G380">
        <v>8730</v>
      </c>
      <c r="H380">
        <v>3063</v>
      </c>
      <c r="I380">
        <v>598012</v>
      </c>
      <c r="J380">
        <v>4817</v>
      </c>
      <c r="K380">
        <v>2.7</v>
      </c>
      <c r="L380">
        <v>1.4039999999999999</v>
      </c>
      <c r="M380">
        <v>0.73</v>
      </c>
      <c r="N380">
        <v>0.72899999999999998</v>
      </c>
      <c r="O380">
        <v>3.79</v>
      </c>
      <c r="P380">
        <v>1.0229999999999999</v>
      </c>
      <c r="Q380">
        <v>0.95499999999999996</v>
      </c>
      <c r="R380" s="30">
        <v>378</v>
      </c>
      <c r="S380">
        <v>8031699</v>
      </c>
      <c r="T380">
        <v>2888</v>
      </c>
      <c r="U380">
        <v>123.837</v>
      </c>
      <c r="V380">
        <v>78.841999999999999</v>
      </c>
      <c r="W380">
        <v>9426</v>
      </c>
      <c r="X380">
        <v>3045</v>
      </c>
      <c r="Y380">
        <v>610730</v>
      </c>
      <c r="Z380">
        <v>4864</v>
      </c>
      <c r="AA380">
        <v>2.7</v>
      </c>
      <c r="AB380">
        <v>1.4039999999999999</v>
      </c>
      <c r="AC380">
        <v>0.73</v>
      </c>
      <c r="AD380">
        <v>0.72899999999999998</v>
      </c>
      <c r="AE380">
        <v>3.79</v>
      </c>
      <c r="AF380">
        <v>1.0229999999999999</v>
      </c>
      <c r="AG380">
        <v>0.95199999999999996</v>
      </c>
      <c r="AH380" s="30">
        <v>378</v>
      </c>
      <c r="AI380">
        <v>7985505</v>
      </c>
      <c r="AJ380">
        <v>2999</v>
      </c>
      <c r="AK380">
        <v>128.59700000000001</v>
      </c>
      <c r="AL380">
        <v>81.873000000000005</v>
      </c>
      <c r="AM380">
        <v>9293</v>
      </c>
      <c r="AN380">
        <v>3184</v>
      </c>
      <c r="AO380">
        <v>656862</v>
      </c>
      <c r="AP380">
        <v>4919</v>
      </c>
      <c r="AQ380">
        <v>2.7</v>
      </c>
      <c r="AR380">
        <v>1.4039999999999999</v>
      </c>
      <c r="AS380">
        <v>0.73</v>
      </c>
      <c r="AT380">
        <v>0.72899999999999998</v>
      </c>
      <c r="AU380">
        <v>3.79</v>
      </c>
      <c r="AV380">
        <v>1.0229999999999999</v>
      </c>
      <c r="AW380">
        <v>0.95</v>
      </c>
      <c r="AX380" s="30">
        <v>378</v>
      </c>
      <c r="AY380">
        <v>7985005</v>
      </c>
      <c r="AZ380">
        <v>2981</v>
      </c>
      <c r="BA380">
        <v>127.825</v>
      </c>
      <c r="BB380">
        <v>81.381</v>
      </c>
      <c r="BC380">
        <v>9111</v>
      </c>
      <c r="BD380">
        <v>3129</v>
      </c>
      <c r="BE380">
        <v>657641</v>
      </c>
      <c r="BF380">
        <v>4798</v>
      </c>
      <c r="BG380">
        <v>2.7</v>
      </c>
      <c r="BH380">
        <v>1.4039999999999999</v>
      </c>
      <c r="BI380">
        <v>0.73</v>
      </c>
      <c r="BJ380">
        <v>0.72899999999999998</v>
      </c>
      <c r="BK380">
        <v>3.79</v>
      </c>
      <c r="BL380">
        <v>1.0229999999999999</v>
      </c>
      <c r="BM380">
        <v>0.94899999999999995</v>
      </c>
      <c r="BN380" s="30">
        <v>378</v>
      </c>
      <c r="BO380">
        <v>8043491</v>
      </c>
      <c r="BP380">
        <v>2807</v>
      </c>
      <c r="BQ380">
        <v>120.364</v>
      </c>
      <c r="BR380">
        <v>76.631</v>
      </c>
      <c r="BS380">
        <v>8500</v>
      </c>
      <c r="BT380">
        <v>2923</v>
      </c>
      <c r="BU380">
        <v>599752</v>
      </c>
      <c r="BV380">
        <v>4838</v>
      </c>
      <c r="BW380">
        <v>2.7</v>
      </c>
      <c r="BX380">
        <v>1.4039999999999999</v>
      </c>
      <c r="BY380">
        <v>0.73</v>
      </c>
      <c r="BZ380">
        <v>0.72899999999999998</v>
      </c>
      <c r="CA380">
        <v>3.79</v>
      </c>
      <c r="CB380">
        <v>1.0229999999999999</v>
      </c>
      <c r="CC380">
        <v>0.95599999999999996</v>
      </c>
    </row>
    <row r="381" spans="1:81" x14ac:dyDescent="0.2">
      <c r="A381" s="2">
        <v>44209</v>
      </c>
      <c r="B381" s="30">
        <v>379</v>
      </c>
      <c r="C381">
        <v>8042029</v>
      </c>
      <c r="D381">
        <v>2832</v>
      </c>
      <c r="E381">
        <v>121.43600000000001</v>
      </c>
      <c r="F381">
        <v>77.313999999999993</v>
      </c>
      <c r="G381">
        <v>8676</v>
      </c>
      <c r="H381">
        <v>3000</v>
      </c>
      <c r="I381">
        <v>601128</v>
      </c>
      <c r="J381">
        <v>4830</v>
      </c>
      <c r="K381">
        <v>2.7</v>
      </c>
      <c r="L381">
        <v>1.4039999999999999</v>
      </c>
      <c r="M381">
        <v>0.73</v>
      </c>
      <c r="N381">
        <v>0.72899999999999998</v>
      </c>
      <c r="O381">
        <v>3.79</v>
      </c>
      <c r="P381">
        <v>1.0229999999999999</v>
      </c>
      <c r="Q381">
        <v>0.95499999999999996</v>
      </c>
      <c r="R381" s="30">
        <v>379</v>
      </c>
      <c r="S381">
        <v>8028653</v>
      </c>
      <c r="T381">
        <v>3046</v>
      </c>
      <c r="U381">
        <v>130.61199999999999</v>
      </c>
      <c r="V381">
        <v>83.156000000000006</v>
      </c>
      <c r="W381">
        <v>9100</v>
      </c>
      <c r="X381">
        <v>3214</v>
      </c>
      <c r="Y381">
        <v>613975</v>
      </c>
      <c r="Z381">
        <v>4878</v>
      </c>
      <c r="AA381">
        <v>2.7</v>
      </c>
      <c r="AB381">
        <v>1.4039999999999999</v>
      </c>
      <c r="AC381">
        <v>0.73</v>
      </c>
      <c r="AD381">
        <v>0.72899999999999998</v>
      </c>
      <c r="AE381">
        <v>3.79</v>
      </c>
      <c r="AF381">
        <v>1.0229999999999999</v>
      </c>
      <c r="AG381">
        <v>0.95399999999999996</v>
      </c>
      <c r="AH381" s="30">
        <v>379</v>
      </c>
      <c r="AI381">
        <v>7982491</v>
      </c>
      <c r="AJ381">
        <v>3014</v>
      </c>
      <c r="AK381">
        <v>129.24</v>
      </c>
      <c r="AL381">
        <v>82.281999999999996</v>
      </c>
      <c r="AM381">
        <v>9134</v>
      </c>
      <c r="AN381">
        <v>3158</v>
      </c>
      <c r="AO381">
        <v>660052</v>
      </c>
      <c r="AP381">
        <v>4931</v>
      </c>
      <c r="AQ381">
        <v>2.7</v>
      </c>
      <c r="AR381">
        <v>1.4039999999999999</v>
      </c>
      <c r="AS381">
        <v>0.73</v>
      </c>
      <c r="AT381">
        <v>0.72899999999999998</v>
      </c>
      <c r="AU381">
        <v>3.79</v>
      </c>
      <c r="AV381">
        <v>1.0229999999999999</v>
      </c>
      <c r="AW381">
        <v>0.94899999999999995</v>
      </c>
      <c r="AX381" s="30">
        <v>379</v>
      </c>
      <c r="AY381">
        <v>7982020</v>
      </c>
      <c r="AZ381">
        <v>2985</v>
      </c>
      <c r="BA381">
        <v>127.997</v>
      </c>
      <c r="BB381">
        <v>81.489999999999995</v>
      </c>
      <c r="BC381">
        <v>8954</v>
      </c>
      <c r="BD381">
        <v>3138</v>
      </c>
      <c r="BE381">
        <v>660831</v>
      </c>
      <c r="BF381">
        <v>4811</v>
      </c>
      <c r="BG381">
        <v>2.7</v>
      </c>
      <c r="BH381">
        <v>1.4039999999999999</v>
      </c>
      <c r="BI381">
        <v>0.73</v>
      </c>
      <c r="BJ381">
        <v>0.72899999999999998</v>
      </c>
      <c r="BK381">
        <v>3.79</v>
      </c>
      <c r="BL381">
        <v>1.0229999999999999</v>
      </c>
      <c r="BM381">
        <v>0.94899999999999995</v>
      </c>
      <c r="BN381" s="30">
        <v>379</v>
      </c>
      <c r="BO381">
        <v>8040806</v>
      </c>
      <c r="BP381">
        <v>2685</v>
      </c>
      <c r="BQ381">
        <v>115.133</v>
      </c>
      <c r="BR381">
        <v>73.3</v>
      </c>
      <c r="BS381">
        <v>8476</v>
      </c>
      <c r="BT381">
        <v>2831</v>
      </c>
      <c r="BU381">
        <v>602824</v>
      </c>
      <c r="BV381">
        <v>4853</v>
      </c>
      <c r="BW381">
        <v>2.7</v>
      </c>
      <c r="BX381">
        <v>1.4039999999999999</v>
      </c>
      <c r="BY381">
        <v>0.73</v>
      </c>
      <c r="BZ381">
        <v>0.72899999999999998</v>
      </c>
      <c r="CA381">
        <v>3.79</v>
      </c>
      <c r="CB381">
        <v>1.0229999999999999</v>
      </c>
      <c r="CC381">
        <v>0.95499999999999996</v>
      </c>
    </row>
    <row r="382" spans="1:81" x14ac:dyDescent="0.2">
      <c r="A382" s="2">
        <v>44210</v>
      </c>
      <c r="B382" s="30">
        <v>380</v>
      </c>
      <c r="C382">
        <v>8039262</v>
      </c>
      <c r="D382">
        <v>2767</v>
      </c>
      <c r="E382">
        <v>118.649</v>
      </c>
      <c r="F382">
        <v>75.539000000000001</v>
      </c>
      <c r="G382">
        <v>8621</v>
      </c>
      <c r="H382">
        <v>2887</v>
      </c>
      <c r="I382">
        <v>604111</v>
      </c>
      <c r="J382">
        <v>4845</v>
      </c>
      <c r="K382">
        <v>2.7</v>
      </c>
      <c r="L382">
        <v>1.4039999999999999</v>
      </c>
      <c r="M382">
        <v>0.73</v>
      </c>
      <c r="N382">
        <v>0.72899999999999998</v>
      </c>
      <c r="O382">
        <v>3.79</v>
      </c>
      <c r="P382">
        <v>1.0229999999999999</v>
      </c>
      <c r="Q382">
        <v>0.95599999999999996</v>
      </c>
      <c r="R382" s="30">
        <v>380</v>
      </c>
      <c r="S382">
        <v>8025695</v>
      </c>
      <c r="T382">
        <v>2958</v>
      </c>
      <c r="U382">
        <v>126.839</v>
      </c>
      <c r="V382">
        <v>80.753</v>
      </c>
      <c r="W382">
        <v>9034</v>
      </c>
      <c r="X382">
        <v>3112</v>
      </c>
      <c r="Y382">
        <v>617043</v>
      </c>
      <c r="Z382">
        <v>4885</v>
      </c>
      <c r="AA382">
        <v>2.7</v>
      </c>
      <c r="AB382">
        <v>1.4039999999999999</v>
      </c>
      <c r="AC382">
        <v>0.73</v>
      </c>
      <c r="AD382">
        <v>0.72899999999999998</v>
      </c>
      <c r="AE382">
        <v>3.79</v>
      </c>
      <c r="AF382">
        <v>1.0229999999999999</v>
      </c>
      <c r="AG382">
        <v>0.95299999999999996</v>
      </c>
      <c r="AH382" s="30">
        <v>380</v>
      </c>
      <c r="AI382">
        <v>7979570</v>
      </c>
      <c r="AJ382">
        <v>2921</v>
      </c>
      <c r="AK382">
        <v>125.252</v>
      </c>
      <c r="AL382">
        <v>79.742999999999995</v>
      </c>
      <c r="AM382">
        <v>9059</v>
      </c>
      <c r="AN382">
        <v>3089</v>
      </c>
      <c r="AO382">
        <v>663300</v>
      </c>
      <c r="AP382">
        <v>4940</v>
      </c>
      <c r="AQ382">
        <v>2.7</v>
      </c>
      <c r="AR382">
        <v>1.4039999999999999</v>
      </c>
      <c r="AS382">
        <v>0.73</v>
      </c>
      <c r="AT382">
        <v>0.72899999999999998</v>
      </c>
      <c r="AU382">
        <v>3.79</v>
      </c>
      <c r="AV382">
        <v>1.0229999999999999</v>
      </c>
      <c r="AW382">
        <v>0.94799999999999995</v>
      </c>
      <c r="AX382" s="30">
        <v>380</v>
      </c>
      <c r="AY382">
        <v>7979105</v>
      </c>
      <c r="AZ382">
        <v>2915</v>
      </c>
      <c r="BA382">
        <v>124.995</v>
      </c>
      <c r="BB382">
        <v>79.58</v>
      </c>
      <c r="BC382">
        <v>8841</v>
      </c>
      <c r="BD382">
        <v>3098</v>
      </c>
      <c r="BE382">
        <v>664061</v>
      </c>
      <c r="BF382">
        <v>4820</v>
      </c>
      <c r="BG382">
        <v>2.7</v>
      </c>
      <c r="BH382">
        <v>1.4039999999999999</v>
      </c>
      <c r="BI382">
        <v>0.73</v>
      </c>
      <c r="BJ382">
        <v>0.72899999999999998</v>
      </c>
      <c r="BK382">
        <v>3.79</v>
      </c>
      <c r="BL382">
        <v>1.0229999999999999</v>
      </c>
      <c r="BM382">
        <v>0.94899999999999995</v>
      </c>
      <c r="BN382" s="30">
        <v>380</v>
      </c>
      <c r="BO382">
        <v>8038069</v>
      </c>
      <c r="BP382">
        <v>2737</v>
      </c>
      <c r="BQ382">
        <v>117.363</v>
      </c>
      <c r="BR382">
        <v>74.72</v>
      </c>
      <c r="BS382">
        <v>8293</v>
      </c>
      <c r="BT382">
        <v>2868</v>
      </c>
      <c r="BU382">
        <v>605645</v>
      </c>
      <c r="BV382">
        <v>4868</v>
      </c>
      <c r="BW382">
        <v>2.7</v>
      </c>
      <c r="BX382">
        <v>1.4039999999999999</v>
      </c>
      <c r="BY382">
        <v>0.73</v>
      </c>
      <c r="BZ382">
        <v>0.72899999999999998</v>
      </c>
      <c r="CA382">
        <v>3.79</v>
      </c>
      <c r="CB382">
        <v>1.0229999999999999</v>
      </c>
      <c r="CC382">
        <v>0.95599999999999996</v>
      </c>
    </row>
    <row r="383" spans="1:81" x14ac:dyDescent="0.2">
      <c r="A383" s="2">
        <v>44211</v>
      </c>
      <c r="B383" s="30">
        <v>381</v>
      </c>
      <c r="C383">
        <v>8036545</v>
      </c>
      <c r="D383">
        <v>2717</v>
      </c>
      <c r="E383">
        <v>116.505</v>
      </c>
      <c r="F383">
        <v>74.174000000000007</v>
      </c>
      <c r="G383">
        <v>8530</v>
      </c>
      <c r="H383">
        <v>2858</v>
      </c>
      <c r="I383">
        <v>606983</v>
      </c>
      <c r="J383">
        <v>4857</v>
      </c>
      <c r="K383">
        <v>2.7</v>
      </c>
      <c r="L383">
        <v>1.4039999999999999</v>
      </c>
      <c r="M383">
        <v>0.73</v>
      </c>
      <c r="N383">
        <v>0.72899999999999998</v>
      </c>
      <c r="O383">
        <v>3.79</v>
      </c>
      <c r="P383">
        <v>1.0229999999999999</v>
      </c>
      <c r="Q383">
        <v>0.95299999999999996</v>
      </c>
      <c r="R383" s="30">
        <v>381</v>
      </c>
      <c r="S383">
        <v>8022839</v>
      </c>
      <c r="T383">
        <v>2856</v>
      </c>
      <c r="U383">
        <v>122.465</v>
      </c>
      <c r="V383">
        <v>77.968999999999994</v>
      </c>
      <c r="W383">
        <v>8976</v>
      </c>
      <c r="X383">
        <v>3016</v>
      </c>
      <c r="Y383">
        <v>620610</v>
      </c>
      <c r="Z383">
        <v>4899</v>
      </c>
      <c r="AA383">
        <v>2.7</v>
      </c>
      <c r="AB383">
        <v>1.4039999999999999</v>
      </c>
      <c r="AC383">
        <v>0.73</v>
      </c>
      <c r="AD383">
        <v>0.72899999999999998</v>
      </c>
      <c r="AE383">
        <v>3.79</v>
      </c>
      <c r="AF383">
        <v>1.0229999999999999</v>
      </c>
      <c r="AG383">
        <v>0.95299999999999996</v>
      </c>
      <c r="AH383" s="30">
        <v>381</v>
      </c>
      <c r="AI383">
        <v>7976736</v>
      </c>
      <c r="AJ383">
        <v>2834</v>
      </c>
      <c r="AK383">
        <v>121.52200000000001</v>
      </c>
      <c r="AL383">
        <v>77.367999999999995</v>
      </c>
      <c r="AM383">
        <v>8954</v>
      </c>
      <c r="AN383">
        <v>3026</v>
      </c>
      <c r="AO383">
        <v>666222</v>
      </c>
      <c r="AP383">
        <v>4949</v>
      </c>
      <c r="AQ383">
        <v>2.7</v>
      </c>
      <c r="AR383">
        <v>1.4039999999999999</v>
      </c>
      <c r="AS383">
        <v>0.73</v>
      </c>
      <c r="AT383">
        <v>0.72899999999999998</v>
      </c>
      <c r="AU383">
        <v>3.79</v>
      </c>
      <c r="AV383">
        <v>1.0229999999999999</v>
      </c>
      <c r="AW383">
        <v>0.94899999999999995</v>
      </c>
      <c r="AX383" s="30">
        <v>381</v>
      </c>
      <c r="AY383">
        <v>7976385</v>
      </c>
      <c r="AZ383">
        <v>2720</v>
      </c>
      <c r="BA383">
        <v>116.634</v>
      </c>
      <c r="BB383">
        <v>74.256</v>
      </c>
      <c r="BC383">
        <v>8888</v>
      </c>
      <c r="BD383">
        <v>2868</v>
      </c>
      <c r="BE383">
        <v>666486</v>
      </c>
      <c r="BF383">
        <v>4829</v>
      </c>
      <c r="BG383">
        <v>2.7</v>
      </c>
      <c r="BH383">
        <v>1.4039999999999999</v>
      </c>
      <c r="BI383">
        <v>0.73</v>
      </c>
      <c r="BJ383">
        <v>0.72899999999999998</v>
      </c>
      <c r="BK383">
        <v>3.79</v>
      </c>
      <c r="BL383">
        <v>1.0229999999999999</v>
      </c>
      <c r="BM383">
        <v>0.95</v>
      </c>
      <c r="BN383" s="30">
        <v>381</v>
      </c>
      <c r="BO383">
        <v>8035385</v>
      </c>
      <c r="BP383">
        <v>2684</v>
      </c>
      <c r="BQ383">
        <v>115.09</v>
      </c>
      <c r="BR383">
        <v>73.272999999999996</v>
      </c>
      <c r="BS383">
        <v>8233</v>
      </c>
      <c r="BT383">
        <v>2797</v>
      </c>
      <c r="BU383">
        <v>608408</v>
      </c>
      <c r="BV383">
        <v>4878</v>
      </c>
      <c r="BW383">
        <v>2.7</v>
      </c>
      <c r="BX383">
        <v>1.4039999999999999</v>
      </c>
      <c r="BY383">
        <v>0.73</v>
      </c>
      <c r="BZ383">
        <v>0.72899999999999998</v>
      </c>
      <c r="CA383">
        <v>3.79</v>
      </c>
      <c r="CB383">
        <v>1.0229999999999999</v>
      </c>
      <c r="CC383">
        <v>0.95499999999999996</v>
      </c>
    </row>
    <row r="384" spans="1:81" x14ac:dyDescent="0.2">
      <c r="A384" s="2">
        <v>44212</v>
      </c>
      <c r="B384" s="30">
        <v>382</v>
      </c>
      <c r="C384">
        <v>8033713</v>
      </c>
      <c r="D384">
        <v>2832</v>
      </c>
      <c r="E384">
        <v>121.43600000000001</v>
      </c>
      <c r="F384">
        <v>77.313999999999993</v>
      </c>
      <c r="G384">
        <v>8288</v>
      </c>
      <c r="H384">
        <v>2959</v>
      </c>
      <c r="I384">
        <v>609785</v>
      </c>
      <c r="J384">
        <v>4867</v>
      </c>
      <c r="K384">
        <v>2.7</v>
      </c>
      <c r="L384">
        <v>1.4039999999999999</v>
      </c>
      <c r="M384">
        <v>0.73</v>
      </c>
      <c r="N384">
        <v>0.72899999999999998</v>
      </c>
      <c r="O384">
        <v>3.79</v>
      </c>
      <c r="P384">
        <v>1.0229999999999999</v>
      </c>
      <c r="Q384">
        <v>0.95499999999999996</v>
      </c>
      <c r="R384" s="30">
        <v>382</v>
      </c>
      <c r="S384">
        <v>8019901</v>
      </c>
      <c r="T384">
        <v>2938</v>
      </c>
      <c r="U384">
        <v>125.98099999999999</v>
      </c>
      <c r="V384">
        <v>80.206999999999994</v>
      </c>
      <c r="W384">
        <v>8744</v>
      </c>
      <c r="X384">
        <v>3088</v>
      </c>
      <c r="Y384">
        <v>622474</v>
      </c>
      <c r="Z384">
        <v>4918</v>
      </c>
      <c r="AA384">
        <v>2.7</v>
      </c>
      <c r="AB384">
        <v>1.4039999999999999</v>
      </c>
      <c r="AC384">
        <v>0.73</v>
      </c>
      <c r="AD384">
        <v>0.72899999999999998</v>
      </c>
      <c r="AE384">
        <v>3.79</v>
      </c>
      <c r="AF384">
        <v>1.0229999999999999</v>
      </c>
      <c r="AG384">
        <v>0.95099999999999996</v>
      </c>
      <c r="AH384" s="30">
        <v>382</v>
      </c>
      <c r="AI384">
        <v>7973891</v>
      </c>
      <c r="AJ384">
        <v>2845</v>
      </c>
      <c r="AK384">
        <v>121.994</v>
      </c>
      <c r="AL384">
        <v>77.668999999999997</v>
      </c>
      <c r="AM384">
        <v>8757</v>
      </c>
      <c r="AN384">
        <v>3031</v>
      </c>
      <c r="AO384">
        <v>669200</v>
      </c>
      <c r="AP384">
        <v>4960</v>
      </c>
      <c r="AQ384">
        <v>2.7</v>
      </c>
      <c r="AR384">
        <v>1.4039999999999999</v>
      </c>
      <c r="AS384">
        <v>0.73</v>
      </c>
      <c r="AT384">
        <v>0.72899999999999998</v>
      </c>
      <c r="AU384">
        <v>3.79</v>
      </c>
      <c r="AV384">
        <v>1.0229999999999999</v>
      </c>
      <c r="AW384">
        <v>0.95</v>
      </c>
      <c r="AX384" s="30">
        <v>382</v>
      </c>
      <c r="AY384">
        <v>7973591</v>
      </c>
      <c r="AZ384">
        <v>2794</v>
      </c>
      <c r="BA384">
        <v>119.807</v>
      </c>
      <c r="BB384">
        <v>76.275999999999996</v>
      </c>
      <c r="BC384">
        <v>8665</v>
      </c>
      <c r="BD384">
        <v>2943</v>
      </c>
      <c r="BE384">
        <v>669750</v>
      </c>
      <c r="BF384">
        <v>4845</v>
      </c>
      <c r="BG384">
        <v>2.7</v>
      </c>
      <c r="BH384">
        <v>1.4039999999999999</v>
      </c>
      <c r="BI384">
        <v>0.73</v>
      </c>
      <c r="BJ384">
        <v>0.72899999999999998</v>
      </c>
      <c r="BK384">
        <v>3.79</v>
      </c>
      <c r="BL384">
        <v>1.0229999999999999</v>
      </c>
      <c r="BM384">
        <v>0.94899999999999995</v>
      </c>
      <c r="BN384" s="30">
        <v>382</v>
      </c>
      <c r="BO384">
        <v>8032750</v>
      </c>
      <c r="BP384">
        <v>2635</v>
      </c>
      <c r="BQ384">
        <v>112.989</v>
      </c>
      <c r="BR384">
        <v>71.936000000000007</v>
      </c>
      <c r="BS384">
        <v>8144</v>
      </c>
      <c r="BT384">
        <v>2773</v>
      </c>
      <c r="BU384">
        <v>611148</v>
      </c>
      <c r="BV384">
        <v>4895</v>
      </c>
      <c r="BW384">
        <v>2.7</v>
      </c>
      <c r="BX384">
        <v>1.4039999999999999</v>
      </c>
      <c r="BY384">
        <v>0.73</v>
      </c>
      <c r="BZ384">
        <v>0.72899999999999998</v>
      </c>
      <c r="CA384">
        <v>3.79</v>
      </c>
      <c r="CB384">
        <v>1.0229999999999999</v>
      </c>
      <c r="CC384">
        <v>0.95599999999999996</v>
      </c>
    </row>
    <row r="385" spans="1:81" x14ac:dyDescent="0.2">
      <c r="A385" s="2">
        <v>44213</v>
      </c>
      <c r="B385" s="30">
        <v>383</v>
      </c>
      <c r="C385">
        <v>8031066</v>
      </c>
      <c r="D385">
        <v>2647</v>
      </c>
      <c r="E385">
        <v>113.503</v>
      </c>
      <c r="F385">
        <v>72.263000000000005</v>
      </c>
      <c r="G385">
        <v>8328</v>
      </c>
      <c r="H385">
        <v>2792</v>
      </c>
      <c r="I385">
        <v>612795</v>
      </c>
      <c r="J385">
        <v>4881</v>
      </c>
      <c r="K385">
        <v>2.7</v>
      </c>
      <c r="L385">
        <v>1.4039999999999999</v>
      </c>
      <c r="M385">
        <v>0.73</v>
      </c>
      <c r="N385">
        <v>0.72899999999999998</v>
      </c>
      <c r="O385">
        <v>3.79</v>
      </c>
      <c r="P385">
        <v>1.0229999999999999</v>
      </c>
      <c r="Q385">
        <v>0.95499999999999996</v>
      </c>
      <c r="R385" s="30">
        <v>383</v>
      </c>
      <c r="S385">
        <v>8017079</v>
      </c>
      <c r="T385">
        <v>2822</v>
      </c>
      <c r="U385">
        <v>121.00700000000001</v>
      </c>
      <c r="V385">
        <v>77.040999999999997</v>
      </c>
      <c r="W385">
        <v>8706</v>
      </c>
      <c r="X385">
        <v>2976</v>
      </c>
      <c r="Y385">
        <v>626203</v>
      </c>
      <c r="Z385">
        <v>4932</v>
      </c>
      <c r="AA385">
        <v>2.7</v>
      </c>
      <c r="AB385">
        <v>1.4039999999999999</v>
      </c>
      <c r="AC385">
        <v>0.73</v>
      </c>
      <c r="AD385">
        <v>0.72899999999999998</v>
      </c>
      <c r="AE385">
        <v>3.79</v>
      </c>
      <c r="AF385">
        <v>1.0229999999999999</v>
      </c>
      <c r="AG385">
        <v>0.95099999999999996</v>
      </c>
      <c r="AH385" s="30">
        <v>383</v>
      </c>
      <c r="AI385">
        <v>7971098</v>
      </c>
      <c r="AJ385">
        <v>2793</v>
      </c>
      <c r="AK385">
        <v>119.764</v>
      </c>
      <c r="AL385">
        <v>76.248999999999995</v>
      </c>
      <c r="AM385">
        <v>8630</v>
      </c>
      <c r="AN385">
        <v>2972</v>
      </c>
      <c r="AO385">
        <v>672323</v>
      </c>
      <c r="AP385">
        <v>4979</v>
      </c>
      <c r="AQ385">
        <v>2.7</v>
      </c>
      <c r="AR385">
        <v>1.4039999999999999</v>
      </c>
      <c r="AS385">
        <v>0.73</v>
      </c>
      <c r="AT385">
        <v>0.72899999999999998</v>
      </c>
      <c r="AU385">
        <v>3.79</v>
      </c>
      <c r="AV385">
        <v>1.0229999999999999</v>
      </c>
      <c r="AW385">
        <v>0.94599999999999995</v>
      </c>
      <c r="AX385" s="30">
        <v>383</v>
      </c>
      <c r="AY385">
        <v>7970751</v>
      </c>
      <c r="AZ385">
        <v>2840</v>
      </c>
      <c r="BA385">
        <v>121.779</v>
      </c>
      <c r="BB385">
        <v>77.531999999999996</v>
      </c>
      <c r="BC385">
        <v>8442</v>
      </c>
      <c r="BD385">
        <v>3017</v>
      </c>
      <c r="BE385">
        <v>672610</v>
      </c>
      <c r="BF385">
        <v>4853</v>
      </c>
      <c r="BG385">
        <v>2.7</v>
      </c>
      <c r="BH385">
        <v>1.4039999999999999</v>
      </c>
      <c r="BI385">
        <v>0.73</v>
      </c>
      <c r="BJ385">
        <v>0.72899999999999998</v>
      </c>
      <c r="BK385">
        <v>3.79</v>
      </c>
      <c r="BL385">
        <v>1.0229999999999999</v>
      </c>
      <c r="BM385">
        <v>0.95</v>
      </c>
      <c r="BN385" s="30">
        <v>383</v>
      </c>
      <c r="BO385">
        <v>8030130</v>
      </c>
      <c r="BP385">
        <v>2620</v>
      </c>
      <c r="BQ385">
        <v>112.346</v>
      </c>
      <c r="BR385">
        <v>71.525999999999996</v>
      </c>
      <c r="BS385">
        <v>8038</v>
      </c>
      <c r="BT385">
        <v>2741</v>
      </c>
      <c r="BU385">
        <v>614032</v>
      </c>
      <c r="BV385">
        <v>4908</v>
      </c>
      <c r="BW385">
        <v>2.7</v>
      </c>
      <c r="BX385">
        <v>1.4039999999999999</v>
      </c>
      <c r="BY385">
        <v>0.73</v>
      </c>
      <c r="BZ385">
        <v>0.72899999999999998</v>
      </c>
      <c r="CA385">
        <v>3.79</v>
      </c>
      <c r="CB385">
        <v>1.0229999999999999</v>
      </c>
      <c r="CC385">
        <v>0.95499999999999996</v>
      </c>
    </row>
    <row r="386" spans="1:81" x14ac:dyDescent="0.2">
      <c r="A386" s="2">
        <v>44214</v>
      </c>
      <c r="B386" s="30">
        <v>384</v>
      </c>
      <c r="C386">
        <v>8028436</v>
      </c>
      <c r="D386">
        <v>2630</v>
      </c>
      <c r="E386">
        <v>112.774</v>
      </c>
      <c r="F386">
        <v>71.799000000000007</v>
      </c>
      <c r="G386">
        <v>8207</v>
      </c>
      <c r="H386">
        <v>2768</v>
      </c>
      <c r="I386">
        <v>615311</v>
      </c>
      <c r="J386">
        <v>4895</v>
      </c>
      <c r="K386">
        <v>2.7</v>
      </c>
      <c r="L386">
        <v>1.4039999999999999</v>
      </c>
      <c r="M386">
        <v>0.73</v>
      </c>
      <c r="N386">
        <v>0.72899999999999998</v>
      </c>
      <c r="O386">
        <v>3.79</v>
      </c>
      <c r="P386">
        <v>1.0229999999999999</v>
      </c>
      <c r="Q386">
        <v>0.95499999999999996</v>
      </c>
      <c r="R386" s="30">
        <v>384</v>
      </c>
      <c r="S386">
        <v>8014337</v>
      </c>
      <c r="T386">
        <v>2742</v>
      </c>
      <c r="U386">
        <v>117.577</v>
      </c>
      <c r="V386">
        <v>74.856999999999999</v>
      </c>
      <c r="W386">
        <v>8639</v>
      </c>
      <c r="X386">
        <v>2889</v>
      </c>
      <c r="Y386">
        <v>629208</v>
      </c>
      <c r="Z386">
        <v>4948</v>
      </c>
      <c r="AA386">
        <v>2.7</v>
      </c>
      <c r="AB386">
        <v>1.4039999999999999</v>
      </c>
      <c r="AC386">
        <v>0.73</v>
      </c>
      <c r="AD386">
        <v>0.72899999999999998</v>
      </c>
      <c r="AE386">
        <v>3.79</v>
      </c>
      <c r="AF386">
        <v>1.0229999999999999</v>
      </c>
      <c r="AG386">
        <v>0.95</v>
      </c>
      <c r="AH386" s="30">
        <v>384</v>
      </c>
      <c r="AI386">
        <v>7968303</v>
      </c>
      <c r="AJ386">
        <v>2795</v>
      </c>
      <c r="AK386">
        <v>119.85</v>
      </c>
      <c r="AL386">
        <v>76.302999999999997</v>
      </c>
      <c r="AM386">
        <v>8463</v>
      </c>
      <c r="AN386">
        <v>2960</v>
      </c>
      <c r="AO386">
        <v>675009</v>
      </c>
      <c r="AP386">
        <v>4990</v>
      </c>
      <c r="AQ386">
        <v>2.7</v>
      </c>
      <c r="AR386">
        <v>1.4039999999999999</v>
      </c>
      <c r="AS386">
        <v>0.73</v>
      </c>
      <c r="AT386">
        <v>0.72899999999999998</v>
      </c>
      <c r="AU386">
        <v>3.79</v>
      </c>
      <c r="AV386">
        <v>1.0229999999999999</v>
      </c>
      <c r="AW386">
        <v>0.94399999999999995</v>
      </c>
      <c r="AX386" s="30">
        <v>384</v>
      </c>
      <c r="AY386">
        <v>7968019</v>
      </c>
      <c r="AZ386">
        <v>2732</v>
      </c>
      <c r="BA386">
        <v>117.148</v>
      </c>
      <c r="BB386">
        <v>74.584000000000003</v>
      </c>
      <c r="BC386">
        <v>8368</v>
      </c>
      <c r="BD386">
        <v>2914</v>
      </c>
      <c r="BE386">
        <v>675598</v>
      </c>
      <c r="BF386">
        <v>4859</v>
      </c>
      <c r="BG386">
        <v>2.7</v>
      </c>
      <c r="BH386">
        <v>1.4039999999999999</v>
      </c>
      <c r="BI386">
        <v>0.73</v>
      </c>
      <c r="BJ386">
        <v>0.72899999999999998</v>
      </c>
      <c r="BK386">
        <v>3.79</v>
      </c>
      <c r="BL386">
        <v>1.0229999999999999</v>
      </c>
      <c r="BM386">
        <v>0.94899999999999995</v>
      </c>
      <c r="BN386" s="30">
        <v>384</v>
      </c>
      <c r="BO386">
        <v>8027549</v>
      </c>
      <c r="BP386">
        <v>2581</v>
      </c>
      <c r="BQ386">
        <v>110.673</v>
      </c>
      <c r="BR386">
        <v>70.460999999999999</v>
      </c>
      <c r="BS386">
        <v>7934</v>
      </c>
      <c r="BT386">
        <v>2724</v>
      </c>
      <c r="BU386">
        <v>616626</v>
      </c>
      <c r="BV386">
        <v>4923</v>
      </c>
      <c r="BW386">
        <v>2.7</v>
      </c>
      <c r="BX386">
        <v>1.4039999999999999</v>
      </c>
      <c r="BY386">
        <v>0.73</v>
      </c>
      <c r="BZ386">
        <v>0.72899999999999998</v>
      </c>
      <c r="CA386">
        <v>3.79</v>
      </c>
      <c r="CB386">
        <v>1.0229999999999999</v>
      </c>
      <c r="CC386">
        <v>0.95399999999999996</v>
      </c>
    </row>
    <row r="387" spans="1:81" x14ac:dyDescent="0.2">
      <c r="A387" s="2">
        <v>44215</v>
      </c>
      <c r="B387" s="30">
        <v>385</v>
      </c>
      <c r="C387">
        <v>8025786</v>
      </c>
      <c r="D387">
        <v>2650</v>
      </c>
      <c r="E387">
        <v>113.63200000000001</v>
      </c>
      <c r="F387">
        <v>72.344999999999999</v>
      </c>
      <c r="G387">
        <v>8050</v>
      </c>
      <c r="H387">
        <v>2787</v>
      </c>
      <c r="I387">
        <v>618563</v>
      </c>
      <c r="J387">
        <v>4914</v>
      </c>
      <c r="K387">
        <v>2.7</v>
      </c>
      <c r="L387">
        <v>1.4039999999999999</v>
      </c>
      <c r="M387">
        <v>0.73</v>
      </c>
      <c r="N387">
        <v>0.72899999999999998</v>
      </c>
      <c r="O387">
        <v>3.79</v>
      </c>
      <c r="P387">
        <v>1.0229999999999999</v>
      </c>
      <c r="Q387">
        <v>0.95299999999999996</v>
      </c>
      <c r="R387" s="30">
        <v>385</v>
      </c>
      <c r="S387">
        <v>8011605</v>
      </c>
      <c r="T387">
        <v>2732</v>
      </c>
      <c r="U387">
        <v>117.148</v>
      </c>
      <c r="V387">
        <v>74.584000000000003</v>
      </c>
      <c r="W387">
        <v>8535</v>
      </c>
      <c r="X387">
        <v>2846</v>
      </c>
      <c r="Y387">
        <v>631976</v>
      </c>
      <c r="Z387">
        <v>4965</v>
      </c>
      <c r="AA387">
        <v>2.7</v>
      </c>
      <c r="AB387">
        <v>1.4039999999999999</v>
      </c>
      <c r="AC387">
        <v>0.73</v>
      </c>
      <c r="AD387">
        <v>0.72899999999999998</v>
      </c>
      <c r="AE387">
        <v>3.79</v>
      </c>
      <c r="AF387">
        <v>1.0229999999999999</v>
      </c>
      <c r="AG387">
        <v>0.94899999999999995</v>
      </c>
      <c r="AH387" s="30">
        <v>385</v>
      </c>
      <c r="AI387">
        <v>7965623</v>
      </c>
      <c r="AJ387">
        <v>2680</v>
      </c>
      <c r="AK387">
        <v>114.91800000000001</v>
      </c>
      <c r="AL387">
        <v>73.164000000000001</v>
      </c>
      <c r="AM387">
        <v>8394</v>
      </c>
      <c r="AN387">
        <v>2864</v>
      </c>
      <c r="AO387">
        <v>678270</v>
      </c>
      <c r="AP387">
        <v>5005</v>
      </c>
      <c r="AQ387">
        <v>2.7</v>
      </c>
      <c r="AR387">
        <v>1.4039999999999999</v>
      </c>
      <c r="AS387">
        <v>0.73</v>
      </c>
      <c r="AT387">
        <v>0.72899999999999998</v>
      </c>
      <c r="AU387">
        <v>3.79</v>
      </c>
      <c r="AV387">
        <v>1.0229999999999999</v>
      </c>
      <c r="AW387">
        <v>0.94299999999999995</v>
      </c>
      <c r="AX387" s="30">
        <v>385</v>
      </c>
      <c r="AY387">
        <v>7965449</v>
      </c>
      <c r="AZ387">
        <v>2570</v>
      </c>
      <c r="BA387">
        <v>110.202</v>
      </c>
      <c r="BB387">
        <v>70.161000000000001</v>
      </c>
      <c r="BC387">
        <v>8349</v>
      </c>
      <c r="BD387">
        <v>2751</v>
      </c>
      <c r="BE387">
        <v>678786</v>
      </c>
      <c r="BF387">
        <v>4873</v>
      </c>
      <c r="BG387">
        <v>2.7</v>
      </c>
      <c r="BH387">
        <v>1.4039999999999999</v>
      </c>
      <c r="BI387">
        <v>0.73</v>
      </c>
      <c r="BJ387">
        <v>0.72899999999999998</v>
      </c>
      <c r="BK387">
        <v>3.79</v>
      </c>
      <c r="BL387">
        <v>1.0229999999999999</v>
      </c>
      <c r="BM387">
        <v>0.94699999999999995</v>
      </c>
      <c r="BN387" s="30">
        <v>385</v>
      </c>
      <c r="BO387">
        <v>8024957</v>
      </c>
      <c r="BP387">
        <v>2592</v>
      </c>
      <c r="BQ387">
        <v>111.145</v>
      </c>
      <c r="BR387">
        <v>70.762</v>
      </c>
      <c r="BS387">
        <v>7804</v>
      </c>
      <c r="BT387">
        <v>2711</v>
      </c>
      <c r="BU387">
        <v>619323</v>
      </c>
      <c r="BV387">
        <v>4935</v>
      </c>
      <c r="BW387">
        <v>2.7</v>
      </c>
      <c r="BX387">
        <v>1.4039999999999999</v>
      </c>
      <c r="BY387">
        <v>0.73</v>
      </c>
      <c r="BZ387">
        <v>0.72899999999999998</v>
      </c>
      <c r="CA387">
        <v>3.79</v>
      </c>
      <c r="CB387">
        <v>1.0229999999999999</v>
      </c>
      <c r="CC387">
        <v>0.95499999999999996</v>
      </c>
    </row>
    <row r="388" spans="1:81" x14ac:dyDescent="0.2">
      <c r="A388" s="2">
        <v>44216</v>
      </c>
      <c r="B388" s="30">
        <v>386</v>
      </c>
      <c r="C388">
        <v>8023230</v>
      </c>
      <c r="D388">
        <v>2556</v>
      </c>
      <c r="E388">
        <v>109.601</v>
      </c>
      <c r="F388">
        <v>69.778999999999996</v>
      </c>
      <c r="G388">
        <v>7990</v>
      </c>
      <c r="H388">
        <v>2710</v>
      </c>
      <c r="I388">
        <v>620727</v>
      </c>
      <c r="J388">
        <v>4927</v>
      </c>
      <c r="K388">
        <v>2.7</v>
      </c>
      <c r="L388">
        <v>1.4039999999999999</v>
      </c>
      <c r="M388">
        <v>0.73</v>
      </c>
      <c r="N388">
        <v>0.72899999999999998</v>
      </c>
      <c r="O388">
        <v>3.79</v>
      </c>
      <c r="P388">
        <v>1.0229999999999999</v>
      </c>
      <c r="Q388">
        <v>0.95099999999999996</v>
      </c>
      <c r="R388" s="30">
        <v>386</v>
      </c>
      <c r="S388">
        <v>8008822</v>
      </c>
      <c r="T388">
        <v>2783</v>
      </c>
      <c r="U388">
        <v>119.33499999999999</v>
      </c>
      <c r="V388">
        <v>75.975999999999999</v>
      </c>
      <c r="W388">
        <v>8337</v>
      </c>
      <c r="X388">
        <v>2930</v>
      </c>
      <c r="Y388">
        <v>634485</v>
      </c>
      <c r="Z388">
        <v>4987</v>
      </c>
      <c r="AA388">
        <v>2.7</v>
      </c>
      <c r="AB388">
        <v>1.4039999999999999</v>
      </c>
      <c r="AC388">
        <v>0.73</v>
      </c>
      <c r="AD388">
        <v>0.72899999999999998</v>
      </c>
      <c r="AE388">
        <v>3.79</v>
      </c>
      <c r="AF388">
        <v>1.0229999999999999</v>
      </c>
      <c r="AG388">
        <v>0.94899999999999995</v>
      </c>
      <c r="AH388" s="30">
        <v>386</v>
      </c>
      <c r="AI388">
        <v>7963006</v>
      </c>
      <c r="AJ388">
        <v>2617</v>
      </c>
      <c r="AK388">
        <v>112.217</v>
      </c>
      <c r="AL388">
        <v>71.444000000000003</v>
      </c>
      <c r="AM388">
        <v>8281</v>
      </c>
      <c r="AN388">
        <v>2793</v>
      </c>
      <c r="AO388">
        <v>680944</v>
      </c>
      <c r="AP388">
        <v>5015</v>
      </c>
      <c r="AQ388">
        <v>2.7</v>
      </c>
      <c r="AR388">
        <v>1.4039999999999999</v>
      </c>
      <c r="AS388">
        <v>0.73</v>
      </c>
      <c r="AT388">
        <v>0.72899999999999998</v>
      </c>
      <c r="AU388">
        <v>3.79</v>
      </c>
      <c r="AV388">
        <v>1.0229999999999999</v>
      </c>
      <c r="AW388">
        <v>0.94299999999999995</v>
      </c>
      <c r="AX388" s="30">
        <v>386</v>
      </c>
      <c r="AY388">
        <v>7962786</v>
      </c>
      <c r="AZ388">
        <v>2663</v>
      </c>
      <c r="BA388">
        <v>114.18899999999999</v>
      </c>
      <c r="BB388">
        <v>72.7</v>
      </c>
      <c r="BC388">
        <v>8131</v>
      </c>
      <c r="BD388">
        <v>2788</v>
      </c>
      <c r="BE388">
        <v>680902</v>
      </c>
      <c r="BF388">
        <v>4887</v>
      </c>
      <c r="BG388">
        <v>2.7</v>
      </c>
      <c r="BH388">
        <v>1.4039999999999999</v>
      </c>
      <c r="BI388">
        <v>0.73</v>
      </c>
      <c r="BJ388">
        <v>0.72899999999999998</v>
      </c>
      <c r="BK388">
        <v>3.79</v>
      </c>
      <c r="BL388">
        <v>1.0229999999999999</v>
      </c>
      <c r="BM388">
        <v>0.94499999999999995</v>
      </c>
      <c r="BN388" s="30">
        <v>386</v>
      </c>
      <c r="BO388">
        <v>8022509</v>
      </c>
      <c r="BP388">
        <v>2448</v>
      </c>
      <c r="BQ388">
        <v>104.97</v>
      </c>
      <c r="BR388">
        <v>66.83</v>
      </c>
      <c r="BS388">
        <v>7828</v>
      </c>
      <c r="BT388">
        <v>2568</v>
      </c>
      <c r="BU388">
        <v>621919</v>
      </c>
      <c r="BV388">
        <v>4951</v>
      </c>
      <c r="BW388">
        <v>2.7</v>
      </c>
      <c r="BX388">
        <v>1.4039999999999999</v>
      </c>
      <c r="BY388">
        <v>0.73</v>
      </c>
      <c r="BZ388">
        <v>0.72899999999999998</v>
      </c>
      <c r="CA388">
        <v>3.79</v>
      </c>
      <c r="CB388">
        <v>1.0229999999999999</v>
      </c>
      <c r="CC388">
        <v>0.95299999999999996</v>
      </c>
    </row>
    <row r="389" spans="1:81" x14ac:dyDescent="0.2">
      <c r="A389" s="2">
        <v>44217</v>
      </c>
      <c r="B389" s="30">
        <v>387</v>
      </c>
      <c r="C389">
        <v>8020622</v>
      </c>
      <c r="D389">
        <v>2608</v>
      </c>
      <c r="E389">
        <v>111.831</v>
      </c>
      <c r="F389">
        <v>71.197999999999993</v>
      </c>
      <c r="G389">
        <v>7795</v>
      </c>
      <c r="H389">
        <v>2751</v>
      </c>
      <c r="I389">
        <v>623606</v>
      </c>
      <c r="J389">
        <v>4943</v>
      </c>
      <c r="K389">
        <v>2.7</v>
      </c>
      <c r="L389">
        <v>1.4039999999999999</v>
      </c>
      <c r="M389">
        <v>0.73</v>
      </c>
      <c r="N389">
        <v>0.72899999999999998</v>
      </c>
      <c r="O389">
        <v>3.79</v>
      </c>
      <c r="P389">
        <v>1.0229999999999999</v>
      </c>
      <c r="Q389">
        <v>0.95299999999999996</v>
      </c>
      <c r="R389" s="30">
        <v>387</v>
      </c>
      <c r="S389">
        <v>8006103</v>
      </c>
      <c r="T389">
        <v>2719</v>
      </c>
      <c r="U389">
        <v>116.59099999999999</v>
      </c>
      <c r="V389">
        <v>74.228999999999999</v>
      </c>
      <c r="W389">
        <v>8249</v>
      </c>
      <c r="X389">
        <v>2871</v>
      </c>
      <c r="Y389">
        <v>637685</v>
      </c>
      <c r="Z389">
        <v>4997</v>
      </c>
      <c r="AA389">
        <v>2.7</v>
      </c>
      <c r="AB389">
        <v>1.4039999999999999</v>
      </c>
      <c r="AC389">
        <v>0.73</v>
      </c>
      <c r="AD389">
        <v>0.72899999999999998</v>
      </c>
      <c r="AE389">
        <v>3.79</v>
      </c>
      <c r="AF389">
        <v>1.0229999999999999</v>
      </c>
      <c r="AG389">
        <v>0.95099999999999996</v>
      </c>
      <c r="AH389" s="30">
        <v>387</v>
      </c>
      <c r="AI389">
        <v>7960368</v>
      </c>
      <c r="AJ389">
        <v>2638</v>
      </c>
      <c r="AK389">
        <v>113.117</v>
      </c>
      <c r="AL389">
        <v>72.016999999999996</v>
      </c>
      <c r="AM389">
        <v>8120</v>
      </c>
      <c r="AN389">
        <v>2778</v>
      </c>
      <c r="AO389">
        <v>683579</v>
      </c>
      <c r="AP389">
        <v>5033</v>
      </c>
      <c r="AQ389">
        <v>2.7</v>
      </c>
      <c r="AR389">
        <v>1.4039999999999999</v>
      </c>
      <c r="AS389">
        <v>0.73</v>
      </c>
      <c r="AT389">
        <v>0.72899999999999998</v>
      </c>
      <c r="AU389">
        <v>3.79</v>
      </c>
      <c r="AV389">
        <v>1.0229999999999999</v>
      </c>
      <c r="AW389">
        <v>0.94</v>
      </c>
      <c r="AX389" s="30">
        <v>387</v>
      </c>
      <c r="AY389">
        <v>7960154</v>
      </c>
      <c r="AZ389">
        <v>2632</v>
      </c>
      <c r="BA389">
        <v>112.86</v>
      </c>
      <c r="BB389">
        <v>71.853999999999999</v>
      </c>
      <c r="BC389">
        <v>8020</v>
      </c>
      <c r="BD389">
        <v>2774</v>
      </c>
      <c r="BE389">
        <v>684228</v>
      </c>
      <c r="BF389">
        <v>4905</v>
      </c>
      <c r="BG389">
        <v>2.7</v>
      </c>
      <c r="BH389">
        <v>1.4039999999999999</v>
      </c>
      <c r="BI389">
        <v>0.73</v>
      </c>
      <c r="BJ389">
        <v>0.72899999999999998</v>
      </c>
      <c r="BK389">
        <v>3.79</v>
      </c>
      <c r="BL389">
        <v>1.0229999999999999</v>
      </c>
      <c r="BM389">
        <v>0.94199999999999995</v>
      </c>
      <c r="BN389" s="30">
        <v>387</v>
      </c>
      <c r="BO389">
        <v>8020043</v>
      </c>
      <c r="BP389">
        <v>2466</v>
      </c>
      <c r="BQ389">
        <v>105.742</v>
      </c>
      <c r="BR389">
        <v>67.322000000000003</v>
      </c>
      <c r="BS389">
        <v>7673</v>
      </c>
      <c r="BT389">
        <v>2603</v>
      </c>
      <c r="BU389">
        <v>624625</v>
      </c>
      <c r="BV389">
        <v>4962</v>
      </c>
      <c r="BW389">
        <v>2.7</v>
      </c>
      <c r="BX389">
        <v>1.4039999999999999</v>
      </c>
      <c r="BY389">
        <v>0.73</v>
      </c>
      <c r="BZ389">
        <v>0.72899999999999998</v>
      </c>
      <c r="CA389">
        <v>3.79</v>
      </c>
      <c r="CB389">
        <v>1.0229999999999999</v>
      </c>
      <c r="CC389">
        <v>0.95399999999999996</v>
      </c>
    </row>
    <row r="390" spans="1:81" x14ac:dyDescent="0.2">
      <c r="A390" s="2">
        <v>44218</v>
      </c>
      <c r="B390" s="30">
        <v>388</v>
      </c>
      <c r="C390">
        <v>8018175</v>
      </c>
      <c r="D390">
        <v>2447</v>
      </c>
      <c r="E390">
        <v>104.92700000000001</v>
      </c>
      <c r="F390">
        <v>66.802999999999997</v>
      </c>
      <c r="G390">
        <v>7828</v>
      </c>
      <c r="H390">
        <v>2575</v>
      </c>
      <c r="I390">
        <v>626346</v>
      </c>
      <c r="J390">
        <v>4962</v>
      </c>
      <c r="K390">
        <v>2.7</v>
      </c>
      <c r="L390">
        <v>1.4039999999999999</v>
      </c>
      <c r="M390">
        <v>0.73</v>
      </c>
      <c r="N390">
        <v>0.72899999999999998</v>
      </c>
      <c r="O390">
        <v>3.79</v>
      </c>
      <c r="P390">
        <v>1.0229999999999999</v>
      </c>
      <c r="Q390">
        <v>0.95</v>
      </c>
      <c r="R390" s="30">
        <v>388</v>
      </c>
      <c r="S390">
        <v>8003532</v>
      </c>
      <c r="T390">
        <v>2571</v>
      </c>
      <c r="U390">
        <v>110.244</v>
      </c>
      <c r="V390">
        <v>70.188000000000002</v>
      </c>
      <c r="W390">
        <v>8244</v>
      </c>
      <c r="X390">
        <v>2724</v>
      </c>
      <c r="Y390">
        <v>640527</v>
      </c>
      <c r="Z390">
        <v>5005</v>
      </c>
      <c r="AA390">
        <v>2.7</v>
      </c>
      <c r="AB390">
        <v>1.4039999999999999</v>
      </c>
      <c r="AC390">
        <v>0.73</v>
      </c>
      <c r="AD390">
        <v>0.72899999999999998</v>
      </c>
      <c r="AE390">
        <v>3.79</v>
      </c>
      <c r="AF390">
        <v>1.0229999999999999</v>
      </c>
      <c r="AG390">
        <v>0.95099999999999996</v>
      </c>
      <c r="AH390" s="30">
        <v>388</v>
      </c>
      <c r="AI390">
        <v>7957685</v>
      </c>
      <c r="AJ390">
        <v>2683</v>
      </c>
      <c r="AK390">
        <v>115.047</v>
      </c>
      <c r="AL390">
        <v>73.245999999999995</v>
      </c>
      <c r="AM390">
        <v>7936</v>
      </c>
      <c r="AN390">
        <v>2822</v>
      </c>
      <c r="AO390">
        <v>686173</v>
      </c>
      <c r="AP390">
        <v>5050</v>
      </c>
      <c r="AQ390">
        <v>2.7</v>
      </c>
      <c r="AR390">
        <v>1.4039999999999999</v>
      </c>
      <c r="AS390">
        <v>0.73</v>
      </c>
      <c r="AT390">
        <v>0.72899999999999998</v>
      </c>
      <c r="AU390">
        <v>3.79</v>
      </c>
      <c r="AV390">
        <v>1.0229999999999999</v>
      </c>
      <c r="AW390">
        <v>0.93899999999999995</v>
      </c>
      <c r="AX390" s="30">
        <v>388</v>
      </c>
      <c r="AY390">
        <v>7957523</v>
      </c>
      <c r="AZ390">
        <v>2631</v>
      </c>
      <c r="BA390">
        <v>112.81699999999999</v>
      </c>
      <c r="BB390">
        <v>71.825999999999993</v>
      </c>
      <c r="BC390">
        <v>7885</v>
      </c>
      <c r="BD390">
        <v>2767</v>
      </c>
      <c r="BE390">
        <v>686341</v>
      </c>
      <c r="BF390">
        <v>4914</v>
      </c>
      <c r="BG390">
        <v>2.7</v>
      </c>
      <c r="BH390">
        <v>1.4039999999999999</v>
      </c>
      <c r="BI390">
        <v>0.73</v>
      </c>
      <c r="BJ390">
        <v>0.72899999999999998</v>
      </c>
      <c r="BK390">
        <v>3.79</v>
      </c>
      <c r="BL390">
        <v>1.0229999999999999</v>
      </c>
      <c r="BM390">
        <v>0.94399999999999995</v>
      </c>
      <c r="BN390" s="30">
        <v>388</v>
      </c>
      <c r="BO390">
        <v>8017556</v>
      </c>
      <c r="BP390">
        <v>2487</v>
      </c>
      <c r="BQ390">
        <v>106.643</v>
      </c>
      <c r="BR390">
        <v>67.894999999999996</v>
      </c>
      <c r="BS390">
        <v>7514</v>
      </c>
      <c r="BT390">
        <v>2625</v>
      </c>
      <c r="BU390">
        <v>627071</v>
      </c>
      <c r="BV390">
        <v>4972</v>
      </c>
      <c r="BW390">
        <v>2.7</v>
      </c>
      <c r="BX390">
        <v>1.4039999999999999</v>
      </c>
      <c r="BY390">
        <v>0.73</v>
      </c>
      <c r="BZ390">
        <v>0.72899999999999998</v>
      </c>
      <c r="CA390">
        <v>3.79</v>
      </c>
      <c r="CB390">
        <v>1.0229999999999999</v>
      </c>
      <c r="CC390">
        <v>0.95399999999999996</v>
      </c>
    </row>
    <row r="391" spans="1:81" x14ac:dyDescent="0.2">
      <c r="A391" s="2">
        <v>44219</v>
      </c>
      <c r="B391" s="30">
        <v>389</v>
      </c>
      <c r="C391">
        <v>8015724</v>
      </c>
      <c r="D391">
        <v>2451</v>
      </c>
      <c r="E391">
        <v>105.099</v>
      </c>
      <c r="F391">
        <v>66.912000000000006</v>
      </c>
      <c r="G391">
        <v>7688</v>
      </c>
      <c r="H391">
        <v>2587</v>
      </c>
      <c r="I391">
        <v>629119</v>
      </c>
      <c r="J391">
        <v>4975</v>
      </c>
      <c r="K391">
        <v>2.7</v>
      </c>
      <c r="L391">
        <v>1.4039999999999999</v>
      </c>
      <c r="M391">
        <v>0.73</v>
      </c>
      <c r="N391">
        <v>0.72899999999999998</v>
      </c>
      <c r="O391">
        <v>3.79</v>
      </c>
      <c r="P391">
        <v>1.0229999999999999</v>
      </c>
      <c r="Q391">
        <v>0.95</v>
      </c>
      <c r="R391" s="30">
        <v>389</v>
      </c>
      <c r="S391">
        <v>8000914</v>
      </c>
      <c r="T391">
        <v>2618</v>
      </c>
      <c r="U391">
        <v>112.26</v>
      </c>
      <c r="V391">
        <v>71.471000000000004</v>
      </c>
      <c r="W391">
        <v>8055</v>
      </c>
      <c r="X391">
        <v>2760</v>
      </c>
      <c r="Y391">
        <v>643027</v>
      </c>
      <c r="Z391">
        <v>5023</v>
      </c>
      <c r="AA391">
        <v>2.7</v>
      </c>
      <c r="AB391">
        <v>1.4039999999999999</v>
      </c>
      <c r="AC391">
        <v>0.73</v>
      </c>
      <c r="AD391">
        <v>0.72899999999999998</v>
      </c>
      <c r="AE391">
        <v>3.79</v>
      </c>
      <c r="AF391">
        <v>1.0229999999999999</v>
      </c>
      <c r="AG391">
        <v>0.95099999999999996</v>
      </c>
      <c r="AH391" s="30">
        <v>389</v>
      </c>
      <c r="AI391">
        <v>7955154</v>
      </c>
      <c r="AJ391">
        <v>2531</v>
      </c>
      <c r="AK391">
        <v>108.529</v>
      </c>
      <c r="AL391">
        <v>69.096000000000004</v>
      </c>
      <c r="AM391">
        <v>7930</v>
      </c>
      <c r="AN391">
        <v>2689</v>
      </c>
      <c r="AO391">
        <v>689255</v>
      </c>
      <c r="AP391">
        <v>5057</v>
      </c>
      <c r="AQ391">
        <v>2.7</v>
      </c>
      <c r="AR391">
        <v>1.4039999999999999</v>
      </c>
      <c r="AS391">
        <v>0.73</v>
      </c>
      <c r="AT391">
        <v>0.72899999999999998</v>
      </c>
      <c r="AU391">
        <v>3.79</v>
      </c>
      <c r="AV391">
        <v>1.0229999999999999</v>
      </c>
      <c r="AW391">
        <v>0.94099999999999995</v>
      </c>
      <c r="AX391" s="30">
        <v>389</v>
      </c>
      <c r="AY391">
        <v>7955053</v>
      </c>
      <c r="AZ391">
        <v>2470</v>
      </c>
      <c r="BA391">
        <v>105.914</v>
      </c>
      <c r="BB391">
        <v>67.430999999999997</v>
      </c>
      <c r="BC391">
        <v>7895</v>
      </c>
      <c r="BD391">
        <v>2621</v>
      </c>
      <c r="BE391">
        <v>689378</v>
      </c>
      <c r="BF391">
        <v>4929</v>
      </c>
      <c r="BG391">
        <v>2.7</v>
      </c>
      <c r="BH391">
        <v>1.4039999999999999</v>
      </c>
      <c r="BI391">
        <v>0.73</v>
      </c>
      <c r="BJ391">
        <v>0.72899999999999998</v>
      </c>
      <c r="BK391">
        <v>3.79</v>
      </c>
      <c r="BL391">
        <v>1.0229999999999999</v>
      </c>
      <c r="BM391">
        <v>0.94399999999999995</v>
      </c>
      <c r="BN391" s="30">
        <v>389</v>
      </c>
      <c r="BO391">
        <v>8015094</v>
      </c>
      <c r="BP391">
        <v>2462</v>
      </c>
      <c r="BQ391">
        <v>105.571</v>
      </c>
      <c r="BR391">
        <v>67.212999999999994</v>
      </c>
      <c r="BS391">
        <v>7422</v>
      </c>
      <c r="BT391">
        <v>2579</v>
      </c>
      <c r="BU391">
        <v>629737</v>
      </c>
      <c r="BV391">
        <v>4989</v>
      </c>
      <c r="BW391">
        <v>2.7</v>
      </c>
      <c r="BX391">
        <v>1.4039999999999999</v>
      </c>
      <c r="BY391">
        <v>0.73</v>
      </c>
      <c r="BZ391">
        <v>0.72899999999999998</v>
      </c>
      <c r="CA391">
        <v>3.79</v>
      </c>
      <c r="CB391">
        <v>1.0229999999999999</v>
      </c>
      <c r="CC391">
        <v>0.95199999999999996</v>
      </c>
    </row>
    <row r="392" spans="1:81" x14ac:dyDescent="0.2">
      <c r="A392" s="2">
        <v>44220</v>
      </c>
      <c r="B392" s="30">
        <v>390</v>
      </c>
      <c r="C392">
        <v>8013185</v>
      </c>
      <c r="D392">
        <v>2539</v>
      </c>
      <c r="E392">
        <v>108.872</v>
      </c>
      <c r="F392">
        <v>69.314999999999998</v>
      </c>
      <c r="G392">
        <v>7455</v>
      </c>
      <c r="H392">
        <v>2684</v>
      </c>
      <c r="I392">
        <v>631356</v>
      </c>
      <c r="J392">
        <v>4993</v>
      </c>
      <c r="K392">
        <v>2.7</v>
      </c>
      <c r="L392">
        <v>1.4039999999999999</v>
      </c>
      <c r="M392">
        <v>0.73</v>
      </c>
      <c r="N392">
        <v>0.72899999999999998</v>
      </c>
      <c r="O392">
        <v>3.79</v>
      </c>
      <c r="P392">
        <v>1.0229999999999999</v>
      </c>
      <c r="Q392">
        <v>0.94799999999999995</v>
      </c>
      <c r="R392" s="30">
        <v>390</v>
      </c>
      <c r="S392">
        <v>7998298</v>
      </c>
      <c r="T392">
        <v>2616</v>
      </c>
      <c r="U392">
        <v>112.17400000000001</v>
      </c>
      <c r="V392">
        <v>71.417000000000002</v>
      </c>
      <c r="W392">
        <v>7916</v>
      </c>
      <c r="X392">
        <v>2757</v>
      </c>
      <c r="Y392">
        <v>645868</v>
      </c>
      <c r="Z392">
        <v>5034</v>
      </c>
      <c r="AA392">
        <v>2.7</v>
      </c>
      <c r="AB392">
        <v>1.4039999999999999</v>
      </c>
      <c r="AC392">
        <v>0.73</v>
      </c>
      <c r="AD392">
        <v>0.72899999999999998</v>
      </c>
      <c r="AE392">
        <v>3.79</v>
      </c>
      <c r="AF392">
        <v>1.0229999999999999</v>
      </c>
      <c r="AG392">
        <v>0.95</v>
      </c>
      <c r="AH392" s="30">
        <v>390</v>
      </c>
      <c r="AI392">
        <v>7952663</v>
      </c>
      <c r="AJ392">
        <v>2491</v>
      </c>
      <c r="AK392">
        <v>106.81399999999999</v>
      </c>
      <c r="AL392">
        <v>68.004000000000005</v>
      </c>
      <c r="AM392">
        <v>7834</v>
      </c>
      <c r="AN392">
        <v>2627</v>
      </c>
      <c r="AO392">
        <v>691807</v>
      </c>
      <c r="AP392">
        <v>5066</v>
      </c>
      <c r="AQ392">
        <v>2.7</v>
      </c>
      <c r="AR392">
        <v>1.4039999999999999</v>
      </c>
      <c r="AS392">
        <v>0.73</v>
      </c>
      <c r="AT392">
        <v>0.72899999999999998</v>
      </c>
      <c r="AU392">
        <v>3.79</v>
      </c>
      <c r="AV392">
        <v>1.0229999999999999</v>
      </c>
      <c r="AW392">
        <v>0.94299999999999995</v>
      </c>
      <c r="AX392" s="30">
        <v>390</v>
      </c>
      <c r="AY392">
        <v>7952576</v>
      </c>
      <c r="AZ392">
        <v>2477</v>
      </c>
      <c r="BA392">
        <v>106.214</v>
      </c>
      <c r="BB392">
        <v>67.622</v>
      </c>
      <c r="BC392">
        <v>7756</v>
      </c>
      <c r="BD392">
        <v>2609</v>
      </c>
      <c r="BE392">
        <v>691949</v>
      </c>
      <c r="BF392">
        <v>4943</v>
      </c>
      <c r="BG392">
        <v>2.7</v>
      </c>
      <c r="BH392">
        <v>1.4039999999999999</v>
      </c>
      <c r="BI392">
        <v>0.73</v>
      </c>
      <c r="BJ392">
        <v>0.72899999999999998</v>
      </c>
      <c r="BK392">
        <v>3.79</v>
      </c>
      <c r="BL392">
        <v>1.0229999999999999</v>
      </c>
      <c r="BM392">
        <v>0.94499999999999995</v>
      </c>
      <c r="BN392" s="30">
        <v>390</v>
      </c>
      <c r="BO392">
        <v>8012770</v>
      </c>
      <c r="BP392">
        <v>2324</v>
      </c>
      <c r="BQ392">
        <v>99.653000000000006</v>
      </c>
      <c r="BR392">
        <v>63.445</v>
      </c>
      <c r="BS392">
        <v>7433</v>
      </c>
      <c r="BT392">
        <v>2451</v>
      </c>
      <c r="BU392">
        <v>632300</v>
      </c>
      <c r="BV392">
        <v>5003</v>
      </c>
      <c r="BW392">
        <v>2.7</v>
      </c>
      <c r="BX392">
        <v>1.4039999999999999</v>
      </c>
      <c r="BY392">
        <v>0.73</v>
      </c>
      <c r="BZ392">
        <v>0.72899999999999998</v>
      </c>
      <c r="CA392">
        <v>3.79</v>
      </c>
      <c r="CB392">
        <v>1.0229999999999999</v>
      </c>
      <c r="CC392">
        <v>0.95099999999999996</v>
      </c>
    </row>
    <row r="393" spans="1:81" x14ac:dyDescent="0.2">
      <c r="A393" s="2">
        <v>44221</v>
      </c>
      <c r="B393" s="30">
        <v>391</v>
      </c>
      <c r="C393">
        <v>8010900</v>
      </c>
      <c r="D393">
        <v>2285</v>
      </c>
      <c r="E393">
        <v>97.980999999999995</v>
      </c>
      <c r="F393">
        <v>62.381</v>
      </c>
      <c r="G393">
        <v>7451</v>
      </c>
      <c r="H393">
        <v>2543</v>
      </c>
      <c r="I393">
        <v>633951</v>
      </c>
      <c r="J393">
        <v>5009</v>
      </c>
      <c r="K393">
        <v>2.7</v>
      </c>
      <c r="L393">
        <v>1.33</v>
      </c>
      <c r="M393">
        <v>0.73</v>
      </c>
      <c r="N393">
        <v>0.72899999999999998</v>
      </c>
      <c r="O393">
        <v>3.5920000000000001</v>
      </c>
      <c r="P393">
        <v>0.97</v>
      </c>
      <c r="Q393">
        <v>0.94799999999999995</v>
      </c>
      <c r="R393" s="30">
        <v>391</v>
      </c>
      <c r="S393">
        <v>7995886</v>
      </c>
      <c r="T393">
        <v>2412</v>
      </c>
      <c r="U393">
        <v>103.42700000000001</v>
      </c>
      <c r="V393">
        <v>65.847999999999999</v>
      </c>
      <c r="W393">
        <v>7842</v>
      </c>
      <c r="X393">
        <v>2690</v>
      </c>
      <c r="Y393">
        <v>648500</v>
      </c>
      <c r="Z393">
        <v>5048</v>
      </c>
      <c r="AA393">
        <v>2.7</v>
      </c>
      <c r="AB393">
        <v>1.33</v>
      </c>
      <c r="AC393">
        <v>0.73</v>
      </c>
      <c r="AD393">
        <v>0.72899999999999998</v>
      </c>
      <c r="AE393">
        <v>3.5920000000000001</v>
      </c>
      <c r="AF393">
        <v>0.97</v>
      </c>
      <c r="AG393">
        <v>0.95</v>
      </c>
      <c r="AH393" s="30">
        <v>391</v>
      </c>
      <c r="AI393">
        <v>7950285</v>
      </c>
      <c r="AJ393">
        <v>2378</v>
      </c>
      <c r="AK393">
        <v>101.96899999999999</v>
      </c>
      <c r="AL393">
        <v>64.918999999999997</v>
      </c>
      <c r="AM393">
        <v>7674</v>
      </c>
      <c r="AN393">
        <v>2651</v>
      </c>
      <c r="AO393">
        <v>694359</v>
      </c>
      <c r="AP393">
        <v>5087</v>
      </c>
      <c r="AQ393">
        <v>2.7</v>
      </c>
      <c r="AR393">
        <v>1.33</v>
      </c>
      <c r="AS393">
        <v>0.73</v>
      </c>
      <c r="AT393">
        <v>0.72899999999999998</v>
      </c>
      <c r="AU393">
        <v>3.5920000000000001</v>
      </c>
      <c r="AV393">
        <v>0.97</v>
      </c>
      <c r="AW393">
        <v>0.94299999999999995</v>
      </c>
      <c r="AX393" s="30">
        <v>391</v>
      </c>
      <c r="AY393">
        <v>7950240</v>
      </c>
      <c r="AZ393">
        <v>2336</v>
      </c>
      <c r="BA393">
        <v>100.16800000000001</v>
      </c>
      <c r="BB393">
        <v>63.773000000000003</v>
      </c>
      <c r="BC393">
        <v>7602</v>
      </c>
      <c r="BD393">
        <v>2631</v>
      </c>
      <c r="BE393">
        <v>694567</v>
      </c>
      <c r="BF393">
        <v>4955</v>
      </c>
      <c r="BG393">
        <v>2.7</v>
      </c>
      <c r="BH393">
        <v>1.33</v>
      </c>
      <c r="BI393">
        <v>0.73</v>
      </c>
      <c r="BJ393">
        <v>0.72899999999999998</v>
      </c>
      <c r="BK393">
        <v>3.5920000000000001</v>
      </c>
      <c r="BL393">
        <v>0.97</v>
      </c>
      <c r="BM393">
        <v>0.94499999999999995</v>
      </c>
      <c r="BN393" s="30">
        <v>391</v>
      </c>
      <c r="BO393">
        <v>8010477</v>
      </c>
      <c r="BP393">
        <v>2293</v>
      </c>
      <c r="BQ393">
        <v>98.323999999999998</v>
      </c>
      <c r="BR393">
        <v>62.598999999999997</v>
      </c>
      <c r="BS393">
        <v>7223</v>
      </c>
      <c r="BT393">
        <v>2534</v>
      </c>
      <c r="BU393">
        <v>634843</v>
      </c>
      <c r="BV393">
        <v>5020</v>
      </c>
      <c r="BW393">
        <v>2.7</v>
      </c>
      <c r="BX393">
        <v>1.33</v>
      </c>
      <c r="BY393">
        <v>0.73</v>
      </c>
      <c r="BZ393">
        <v>0.72899999999999998</v>
      </c>
      <c r="CA393">
        <v>3.5920000000000001</v>
      </c>
      <c r="CB393">
        <v>0.97</v>
      </c>
      <c r="CC393">
        <v>0.95099999999999996</v>
      </c>
    </row>
    <row r="394" spans="1:81" x14ac:dyDescent="0.2">
      <c r="A394" s="2">
        <v>44222</v>
      </c>
      <c r="B394" s="30">
        <v>392</v>
      </c>
      <c r="C394">
        <v>8008683</v>
      </c>
      <c r="D394">
        <v>2217</v>
      </c>
      <c r="E394">
        <v>95.064999999999998</v>
      </c>
      <c r="F394">
        <v>60.524000000000001</v>
      </c>
      <c r="G394">
        <v>7258</v>
      </c>
      <c r="H394">
        <v>2478</v>
      </c>
      <c r="I394">
        <v>636665</v>
      </c>
      <c r="J394">
        <v>5024</v>
      </c>
      <c r="K394">
        <v>2.7</v>
      </c>
      <c r="L394">
        <v>1.33</v>
      </c>
      <c r="M394">
        <v>0.73</v>
      </c>
      <c r="N394">
        <v>0.72899999999999998</v>
      </c>
      <c r="O394">
        <v>3.5920000000000001</v>
      </c>
      <c r="P394">
        <v>0.97</v>
      </c>
      <c r="Q394">
        <v>0.94799999999999995</v>
      </c>
      <c r="R394" s="30">
        <v>392</v>
      </c>
      <c r="S394">
        <v>7993537</v>
      </c>
      <c r="T394">
        <v>2349</v>
      </c>
      <c r="U394">
        <v>100.72499999999999</v>
      </c>
      <c r="V394">
        <v>64.128</v>
      </c>
      <c r="W394">
        <v>7641</v>
      </c>
      <c r="X394">
        <v>2613</v>
      </c>
      <c r="Y394">
        <v>651251</v>
      </c>
      <c r="Z394">
        <v>5063</v>
      </c>
      <c r="AA394">
        <v>2.7</v>
      </c>
      <c r="AB394">
        <v>1.33</v>
      </c>
      <c r="AC394">
        <v>0.73</v>
      </c>
      <c r="AD394">
        <v>0.72899999999999998</v>
      </c>
      <c r="AE394">
        <v>3.5920000000000001</v>
      </c>
      <c r="AF394">
        <v>0.97</v>
      </c>
      <c r="AG394">
        <v>0.95</v>
      </c>
      <c r="AH394" s="30">
        <v>392</v>
      </c>
      <c r="AI394">
        <v>7947912</v>
      </c>
      <c r="AJ394">
        <v>2373</v>
      </c>
      <c r="AK394">
        <v>101.754</v>
      </c>
      <c r="AL394">
        <v>64.783000000000001</v>
      </c>
      <c r="AM394">
        <v>7407</v>
      </c>
      <c r="AN394">
        <v>2645</v>
      </c>
      <c r="AO394">
        <v>696959</v>
      </c>
      <c r="AP394">
        <v>5108</v>
      </c>
      <c r="AQ394">
        <v>2.7</v>
      </c>
      <c r="AR394">
        <v>1.33</v>
      </c>
      <c r="AS394">
        <v>0.73</v>
      </c>
      <c r="AT394">
        <v>0.72899999999999998</v>
      </c>
      <c r="AU394">
        <v>3.5920000000000001</v>
      </c>
      <c r="AV394">
        <v>0.97</v>
      </c>
      <c r="AW394">
        <v>0.94399999999999995</v>
      </c>
      <c r="AX394" s="30">
        <v>392</v>
      </c>
      <c r="AY394">
        <v>7947876</v>
      </c>
      <c r="AZ394">
        <v>2364</v>
      </c>
      <c r="BA394">
        <v>101.36799999999999</v>
      </c>
      <c r="BB394">
        <v>64.537000000000006</v>
      </c>
      <c r="BC394">
        <v>7310</v>
      </c>
      <c r="BD394">
        <v>2628</v>
      </c>
      <c r="BE394">
        <v>697137</v>
      </c>
      <c r="BF394">
        <v>4966</v>
      </c>
      <c r="BG394">
        <v>2.7</v>
      </c>
      <c r="BH394">
        <v>1.33</v>
      </c>
      <c r="BI394">
        <v>0.73</v>
      </c>
      <c r="BJ394">
        <v>0.72899999999999998</v>
      </c>
      <c r="BK394">
        <v>3.5920000000000001</v>
      </c>
      <c r="BL394">
        <v>0.97</v>
      </c>
      <c r="BM394">
        <v>0.94699999999999995</v>
      </c>
      <c r="BN394" s="30">
        <v>392</v>
      </c>
      <c r="BO394">
        <v>8008281</v>
      </c>
      <c r="BP394">
        <v>2196</v>
      </c>
      <c r="BQ394">
        <v>94.164000000000001</v>
      </c>
      <c r="BR394">
        <v>59.951000000000001</v>
      </c>
      <c r="BS394">
        <v>7074</v>
      </c>
      <c r="BT394">
        <v>2442</v>
      </c>
      <c r="BU394">
        <v>637080</v>
      </c>
      <c r="BV394">
        <v>5030</v>
      </c>
      <c r="BW394">
        <v>2.7</v>
      </c>
      <c r="BX394">
        <v>1.33</v>
      </c>
      <c r="BY394">
        <v>0.73</v>
      </c>
      <c r="BZ394">
        <v>0.72899999999999998</v>
      </c>
      <c r="CA394">
        <v>3.5920000000000001</v>
      </c>
      <c r="CB394">
        <v>0.97</v>
      </c>
      <c r="CC394">
        <v>0.95099999999999996</v>
      </c>
    </row>
    <row r="395" spans="1:81" x14ac:dyDescent="0.2">
      <c r="A395" s="2">
        <v>44223</v>
      </c>
      <c r="B395" s="30">
        <v>393</v>
      </c>
      <c r="C395">
        <v>8006475</v>
      </c>
      <c r="D395">
        <v>2208</v>
      </c>
      <c r="E395">
        <v>94.679000000000002</v>
      </c>
      <c r="F395">
        <v>60.277999999999999</v>
      </c>
      <c r="G395">
        <v>7002</v>
      </c>
      <c r="H395">
        <v>2473</v>
      </c>
      <c r="I395">
        <v>639033</v>
      </c>
      <c r="J395">
        <v>5031</v>
      </c>
      <c r="K395">
        <v>2.7</v>
      </c>
      <c r="L395">
        <v>1.33</v>
      </c>
      <c r="M395">
        <v>0.73</v>
      </c>
      <c r="N395">
        <v>0.72899999999999998</v>
      </c>
      <c r="O395">
        <v>3.5920000000000001</v>
      </c>
      <c r="P395">
        <v>0.97</v>
      </c>
      <c r="Q395">
        <v>0.93899999999999995</v>
      </c>
      <c r="R395" s="30">
        <v>393</v>
      </c>
      <c r="S395">
        <v>7991165</v>
      </c>
      <c r="T395">
        <v>2372</v>
      </c>
      <c r="U395">
        <v>101.711</v>
      </c>
      <c r="V395">
        <v>64.756</v>
      </c>
      <c r="W395">
        <v>7362</v>
      </c>
      <c r="X395">
        <v>2628</v>
      </c>
      <c r="Y395">
        <v>653847</v>
      </c>
      <c r="Z395">
        <v>5082</v>
      </c>
      <c r="AA395">
        <v>2.7</v>
      </c>
      <c r="AB395">
        <v>1.33</v>
      </c>
      <c r="AC395">
        <v>0.73</v>
      </c>
      <c r="AD395">
        <v>0.72899999999999998</v>
      </c>
      <c r="AE395">
        <v>3.5920000000000001</v>
      </c>
      <c r="AF395">
        <v>0.97</v>
      </c>
      <c r="AG395">
        <v>0.93899999999999995</v>
      </c>
      <c r="AH395" s="30">
        <v>393</v>
      </c>
      <c r="AI395">
        <v>7945558</v>
      </c>
      <c r="AJ395">
        <v>2354</v>
      </c>
      <c r="AK395">
        <v>100.94</v>
      </c>
      <c r="AL395">
        <v>64.263999999999996</v>
      </c>
      <c r="AM395">
        <v>7165</v>
      </c>
      <c r="AN395">
        <v>2615</v>
      </c>
      <c r="AO395">
        <v>699524</v>
      </c>
      <c r="AP395">
        <v>5117</v>
      </c>
      <c r="AQ395">
        <v>2.7</v>
      </c>
      <c r="AR395">
        <v>1.33</v>
      </c>
      <c r="AS395">
        <v>0.73</v>
      </c>
      <c r="AT395">
        <v>0.72899999999999998</v>
      </c>
      <c r="AU395">
        <v>3.5920000000000001</v>
      </c>
      <c r="AV395">
        <v>0.97</v>
      </c>
      <c r="AW395">
        <v>0.93799999999999994</v>
      </c>
      <c r="AX395" s="30">
        <v>393</v>
      </c>
      <c r="AY395">
        <v>7945642</v>
      </c>
      <c r="AZ395">
        <v>2234</v>
      </c>
      <c r="BA395">
        <v>95.793999999999997</v>
      </c>
      <c r="BB395">
        <v>60.988</v>
      </c>
      <c r="BC395">
        <v>7191</v>
      </c>
      <c r="BD395">
        <v>2483</v>
      </c>
      <c r="BE395">
        <v>699843</v>
      </c>
      <c r="BF395">
        <v>4984</v>
      </c>
      <c r="BG395">
        <v>2.7</v>
      </c>
      <c r="BH395">
        <v>1.33</v>
      </c>
      <c r="BI395">
        <v>0.73</v>
      </c>
      <c r="BJ395">
        <v>0.72899999999999998</v>
      </c>
      <c r="BK395">
        <v>3.5920000000000001</v>
      </c>
      <c r="BL395">
        <v>0.97</v>
      </c>
      <c r="BM395">
        <v>0.93899999999999995</v>
      </c>
      <c r="BN395" s="30">
        <v>393</v>
      </c>
      <c r="BO395">
        <v>8006078</v>
      </c>
      <c r="BP395">
        <v>2203</v>
      </c>
      <c r="BQ395">
        <v>94.465000000000003</v>
      </c>
      <c r="BR395">
        <v>60.142000000000003</v>
      </c>
      <c r="BS395">
        <v>6842</v>
      </c>
      <c r="BT395">
        <v>2428</v>
      </c>
      <c r="BU395">
        <v>639486</v>
      </c>
      <c r="BV395">
        <v>5040</v>
      </c>
      <c r="BW395">
        <v>2.7</v>
      </c>
      <c r="BX395">
        <v>1.33</v>
      </c>
      <c r="BY395">
        <v>0.73</v>
      </c>
      <c r="BZ395">
        <v>0.72899999999999998</v>
      </c>
      <c r="CA395">
        <v>3.5920000000000001</v>
      </c>
      <c r="CB395">
        <v>0.97</v>
      </c>
      <c r="CC395">
        <v>0.94299999999999995</v>
      </c>
    </row>
    <row r="396" spans="1:81" x14ac:dyDescent="0.2">
      <c r="A396" s="2">
        <v>44224</v>
      </c>
      <c r="B396" s="30">
        <v>394</v>
      </c>
      <c r="C396">
        <v>8004290</v>
      </c>
      <c r="D396">
        <v>2185</v>
      </c>
      <c r="E396">
        <v>93.692999999999998</v>
      </c>
      <c r="F396">
        <v>59.651000000000003</v>
      </c>
      <c r="G396">
        <v>6763</v>
      </c>
      <c r="H396">
        <v>2447</v>
      </c>
      <c r="I396">
        <v>641494</v>
      </c>
      <c r="J396">
        <v>5048</v>
      </c>
      <c r="K396">
        <v>2.7</v>
      </c>
      <c r="L396">
        <v>1.33</v>
      </c>
      <c r="M396">
        <v>0.73</v>
      </c>
      <c r="N396">
        <v>0.72899999999999998</v>
      </c>
      <c r="O396">
        <v>3.5920000000000001</v>
      </c>
      <c r="P396">
        <v>0.97</v>
      </c>
      <c r="Q396">
        <v>0.93100000000000005</v>
      </c>
      <c r="R396" s="30">
        <v>394</v>
      </c>
      <c r="S396">
        <v>7988869</v>
      </c>
      <c r="T396">
        <v>2296</v>
      </c>
      <c r="U396">
        <v>98.451999999999998</v>
      </c>
      <c r="V396">
        <v>62.680999999999997</v>
      </c>
      <c r="W396">
        <v>7188</v>
      </c>
      <c r="X396">
        <v>2546</v>
      </c>
      <c r="Y396">
        <v>656471</v>
      </c>
      <c r="Z396">
        <v>5095</v>
      </c>
      <c r="AA396">
        <v>2.7</v>
      </c>
      <c r="AB396">
        <v>1.33</v>
      </c>
      <c r="AC396">
        <v>0.73</v>
      </c>
      <c r="AD396">
        <v>0.72899999999999998</v>
      </c>
      <c r="AE396">
        <v>3.5920000000000001</v>
      </c>
      <c r="AF396">
        <v>0.97</v>
      </c>
      <c r="AG396">
        <v>0.93100000000000005</v>
      </c>
      <c r="AH396" s="30">
        <v>394</v>
      </c>
      <c r="AI396">
        <v>7943359</v>
      </c>
      <c r="AJ396">
        <v>2199</v>
      </c>
      <c r="AK396">
        <v>94.293000000000006</v>
      </c>
      <c r="AL396">
        <v>60.033000000000001</v>
      </c>
      <c r="AM396">
        <v>7078</v>
      </c>
      <c r="AN396">
        <v>2441</v>
      </c>
      <c r="AO396">
        <v>702247</v>
      </c>
      <c r="AP396">
        <v>5135</v>
      </c>
      <c r="AQ396">
        <v>2.7</v>
      </c>
      <c r="AR396">
        <v>1.33</v>
      </c>
      <c r="AS396">
        <v>0.73</v>
      </c>
      <c r="AT396">
        <v>0.72899999999999998</v>
      </c>
      <c r="AU396">
        <v>3.5920000000000001</v>
      </c>
      <c r="AV396">
        <v>0.97</v>
      </c>
      <c r="AW396">
        <v>0.93100000000000005</v>
      </c>
      <c r="AX396" s="30">
        <v>394</v>
      </c>
      <c r="AY396">
        <v>7943443</v>
      </c>
      <c r="AZ396">
        <v>2199</v>
      </c>
      <c r="BA396">
        <v>94.293000000000006</v>
      </c>
      <c r="BB396">
        <v>60.033000000000001</v>
      </c>
      <c r="BC396">
        <v>6953</v>
      </c>
      <c r="BD396">
        <v>2472</v>
      </c>
      <c r="BE396">
        <v>702156</v>
      </c>
      <c r="BF396">
        <v>4994</v>
      </c>
      <c r="BG396">
        <v>2.7</v>
      </c>
      <c r="BH396">
        <v>1.33</v>
      </c>
      <c r="BI396">
        <v>0.73</v>
      </c>
      <c r="BJ396">
        <v>0.72899999999999998</v>
      </c>
      <c r="BK396">
        <v>3.5920000000000001</v>
      </c>
      <c r="BL396">
        <v>0.97</v>
      </c>
      <c r="BM396">
        <v>0.93</v>
      </c>
      <c r="BN396" s="30">
        <v>394</v>
      </c>
      <c r="BO396">
        <v>8003915</v>
      </c>
      <c r="BP396">
        <v>2163</v>
      </c>
      <c r="BQ396">
        <v>92.748999999999995</v>
      </c>
      <c r="BR396">
        <v>59.05</v>
      </c>
      <c r="BS396">
        <v>6648</v>
      </c>
      <c r="BT396">
        <v>2397</v>
      </c>
      <c r="BU396">
        <v>641924</v>
      </c>
      <c r="BV396">
        <v>5057</v>
      </c>
      <c r="BW396">
        <v>2.7</v>
      </c>
      <c r="BX396">
        <v>1.33</v>
      </c>
      <c r="BY396">
        <v>0.73</v>
      </c>
      <c r="BZ396">
        <v>0.72899999999999998</v>
      </c>
      <c r="CA396">
        <v>3.5920000000000001</v>
      </c>
      <c r="CB396">
        <v>0.97</v>
      </c>
      <c r="CC396">
        <v>0.93400000000000005</v>
      </c>
    </row>
    <row r="397" spans="1:81" x14ac:dyDescent="0.2">
      <c r="A397" s="2">
        <v>44225</v>
      </c>
      <c r="B397" s="30">
        <v>395</v>
      </c>
      <c r="C397">
        <v>8002211</v>
      </c>
      <c r="D397">
        <v>2079</v>
      </c>
      <c r="E397">
        <v>89.147999999999996</v>
      </c>
      <c r="F397">
        <v>56.756999999999998</v>
      </c>
      <c r="G397">
        <v>6612</v>
      </c>
      <c r="H397">
        <v>2336</v>
      </c>
      <c r="I397">
        <v>643843</v>
      </c>
      <c r="J397">
        <v>5057</v>
      </c>
      <c r="K397">
        <v>2.7</v>
      </c>
      <c r="L397">
        <v>1.33</v>
      </c>
      <c r="M397">
        <v>0.73</v>
      </c>
      <c r="N397">
        <v>0.72899999999999998</v>
      </c>
      <c r="O397">
        <v>3.5920000000000001</v>
      </c>
      <c r="P397">
        <v>0.97</v>
      </c>
      <c r="Q397">
        <v>0.92200000000000004</v>
      </c>
      <c r="R397" s="30">
        <v>395</v>
      </c>
      <c r="S397">
        <v>7986668</v>
      </c>
      <c r="T397">
        <v>2201</v>
      </c>
      <c r="U397">
        <v>94.379000000000005</v>
      </c>
      <c r="V397">
        <v>60.087000000000003</v>
      </c>
      <c r="W397">
        <v>7035</v>
      </c>
      <c r="X397">
        <v>2449</v>
      </c>
      <c r="Y397">
        <v>658816</v>
      </c>
      <c r="Z397">
        <v>5109</v>
      </c>
      <c r="AA397">
        <v>2.7</v>
      </c>
      <c r="AB397">
        <v>1.33</v>
      </c>
      <c r="AC397">
        <v>0.73</v>
      </c>
      <c r="AD397">
        <v>0.72899999999999998</v>
      </c>
      <c r="AE397">
        <v>3.5920000000000001</v>
      </c>
      <c r="AF397">
        <v>0.97</v>
      </c>
      <c r="AG397">
        <v>0.92400000000000004</v>
      </c>
      <c r="AH397" s="30">
        <v>395</v>
      </c>
      <c r="AI397">
        <v>7941233</v>
      </c>
      <c r="AJ397">
        <v>2126</v>
      </c>
      <c r="AK397">
        <v>91.162999999999997</v>
      </c>
      <c r="AL397">
        <v>58.04</v>
      </c>
      <c r="AM397">
        <v>6885</v>
      </c>
      <c r="AN397">
        <v>2392</v>
      </c>
      <c r="AO397">
        <v>704642</v>
      </c>
      <c r="AP397">
        <v>5146</v>
      </c>
      <c r="AQ397">
        <v>2.7</v>
      </c>
      <c r="AR397">
        <v>1.33</v>
      </c>
      <c r="AS397">
        <v>0.73</v>
      </c>
      <c r="AT397">
        <v>0.72899999999999998</v>
      </c>
      <c r="AU397">
        <v>3.5920000000000001</v>
      </c>
      <c r="AV397">
        <v>0.97</v>
      </c>
      <c r="AW397">
        <v>0.92300000000000004</v>
      </c>
      <c r="AX397" s="30">
        <v>395</v>
      </c>
      <c r="AY397">
        <v>7941316</v>
      </c>
      <c r="AZ397">
        <v>2127</v>
      </c>
      <c r="BA397">
        <v>91.206000000000003</v>
      </c>
      <c r="BB397">
        <v>58.067</v>
      </c>
      <c r="BC397">
        <v>6769</v>
      </c>
      <c r="BD397">
        <v>2383</v>
      </c>
      <c r="BE397">
        <v>704439</v>
      </c>
      <c r="BF397">
        <v>5016</v>
      </c>
      <c r="BG397">
        <v>2.7</v>
      </c>
      <c r="BH397">
        <v>1.33</v>
      </c>
      <c r="BI397">
        <v>0.73</v>
      </c>
      <c r="BJ397">
        <v>0.72899999999999998</v>
      </c>
      <c r="BK397">
        <v>3.5920000000000001</v>
      </c>
      <c r="BL397">
        <v>0.97</v>
      </c>
      <c r="BM397">
        <v>0.92200000000000004</v>
      </c>
      <c r="BN397" s="30">
        <v>395</v>
      </c>
      <c r="BO397">
        <v>8001922</v>
      </c>
      <c r="BP397">
        <v>1993</v>
      </c>
      <c r="BQ397">
        <v>85.46</v>
      </c>
      <c r="BR397">
        <v>54.408999999999999</v>
      </c>
      <c r="BS397">
        <v>6597</v>
      </c>
      <c r="BT397">
        <v>2214</v>
      </c>
      <c r="BU397">
        <v>644611</v>
      </c>
      <c r="BV397">
        <v>5061</v>
      </c>
      <c r="BW397">
        <v>2.7</v>
      </c>
      <c r="BX397">
        <v>1.33</v>
      </c>
      <c r="BY397">
        <v>0.73</v>
      </c>
      <c r="BZ397">
        <v>0.72899999999999998</v>
      </c>
      <c r="CA397">
        <v>3.5920000000000001</v>
      </c>
      <c r="CB397">
        <v>0.97</v>
      </c>
      <c r="CC397">
        <v>0.92700000000000005</v>
      </c>
    </row>
    <row r="398" spans="1:81" x14ac:dyDescent="0.2">
      <c r="A398" s="2">
        <v>44226</v>
      </c>
      <c r="B398" s="30">
        <v>396</v>
      </c>
      <c r="C398">
        <v>8000166</v>
      </c>
      <c r="D398">
        <v>2045</v>
      </c>
      <c r="E398">
        <v>87.69</v>
      </c>
      <c r="F398">
        <v>55.829000000000001</v>
      </c>
      <c r="G398">
        <v>6448</v>
      </c>
      <c r="H398">
        <v>2243</v>
      </c>
      <c r="I398">
        <v>646182</v>
      </c>
      <c r="J398">
        <v>5076</v>
      </c>
      <c r="K398">
        <v>2.7</v>
      </c>
      <c r="L398">
        <v>1.33</v>
      </c>
      <c r="M398">
        <v>0.73</v>
      </c>
      <c r="N398">
        <v>0.72899999999999998</v>
      </c>
      <c r="O398">
        <v>3.5920000000000001</v>
      </c>
      <c r="P398">
        <v>0.97</v>
      </c>
      <c r="Q398">
        <v>0.91300000000000003</v>
      </c>
      <c r="R398" s="30">
        <v>396</v>
      </c>
      <c r="S398">
        <v>7984550</v>
      </c>
      <c r="T398">
        <v>2118</v>
      </c>
      <c r="U398">
        <v>90.82</v>
      </c>
      <c r="V398">
        <v>57.820999999999998</v>
      </c>
      <c r="W398">
        <v>6854</v>
      </c>
      <c r="X398">
        <v>2382</v>
      </c>
      <c r="Y398">
        <v>661431</v>
      </c>
      <c r="Z398">
        <v>5121</v>
      </c>
      <c r="AA398">
        <v>2.7</v>
      </c>
      <c r="AB398">
        <v>1.33</v>
      </c>
      <c r="AC398">
        <v>0.73</v>
      </c>
      <c r="AD398">
        <v>0.72899999999999998</v>
      </c>
      <c r="AE398">
        <v>3.5920000000000001</v>
      </c>
      <c r="AF398">
        <v>0.97</v>
      </c>
      <c r="AG398">
        <v>0.91700000000000004</v>
      </c>
      <c r="AH398" s="30">
        <v>396</v>
      </c>
      <c r="AI398">
        <v>7939147</v>
      </c>
      <c r="AJ398">
        <v>2086</v>
      </c>
      <c r="AK398">
        <v>89.447999999999993</v>
      </c>
      <c r="AL398">
        <v>56.948</v>
      </c>
      <c r="AM398">
        <v>6674</v>
      </c>
      <c r="AN398">
        <v>2337</v>
      </c>
      <c r="AO398">
        <v>706986</v>
      </c>
      <c r="AP398">
        <v>5155</v>
      </c>
      <c r="AQ398">
        <v>2.7</v>
      </c>
      <c r="AR398">
        <v>1.33</v>
      </c>
      <c r="AS398">
        <v>0.73</v>
      </c>
      <c r="AT398">
        <v>0.72899999999999998</v>
      </c>
      <c r="AU398">
        <v>3.5920000000000001</v>
      </c>
      <c r="AV398">
        <v>0.97</v>
      </c>
      <c r="AW398">
        <v>0.91400000000000003</v>
      </c>
      <c r="AX398" s="30">
        <v>396</v>
      </c>
      <c r="AY398">
        <v>7939266</v>
      </c>
      <c r="AZ398">
        <v>2050</v>
      </c>
      <c r="BA398">
        <v>87.903999999999996</v>
      </c>
      <c r="BB398">
        <v>55.965000000000003</v>
      </c>
      <c r="BC398">
        <v>6600</v>
      </c>
      <c r="BD398">
        <v>2296</v>
      </c>
      <c r="BE398">
        <v>707029</v>
      </c>
      <c r="BF398">
        <v>5029</v>
      </c>
      <c r="BG398">
        <v>2.7</v>
      </c>
      <c r="BH398">
        <v>1.33</v>
      </c>
      <c r="BI398">
        <v>0.73</v>
      </c>
      <c r="BJ398">
        <v>0.72899999999999998</v>
      </c>
      <c r="BK398">
        <v>3.5920000000000001</v>
      </c>
      <c r="BL398">
        <v>0.97</v>
      </c>
      <c r="BM398">
        <v>0.91200000000000003</v>
      </c>
      <c r="BN398" s="30">
        <v>396</v>
      </c>
      <c r="BO398">
        <v>7999947</v>
      </c>
      <c r="BP398">
        <v>1975</v>
      </c>
      <c r="BQ398">
        <v>84.688000000000002</v>
      </c>
      <c r="BR398">
        <v>53.917999999999999</v>
      </c>
      <c r="BS398">
        <v>6361</v>
      </c>
      <c r="BT398">
        <v>2229</v>
      </c>
      <c r="BU398">
        <v>646392</v>
      </c>
      <c r="BV398">
        <v>5073</v>
      </c>
      <c r="BW398">
        <v>2.7</v>
      </c>
      <c r="BX398">
        <v>1.33</v>
      </c>
      <c r="BY398">
        <v>0.73</v>
      </c>
      <c r="BZ398">
        <v>0.72899999999999998</v>
      </c>
      <c r="CA398">
        <v>3.5920000000000001</v>
      </c>
      <c r="CB398">
        <v>0.97</v>
      </c>
      <c r="CC398">
        <v>0.92</v>
      </c>
    </row>
    <row r="399" spans="1:81" x14ac:dyDescent="0.2">
      <c r="A399" s="2">
        <v>44227</v>
      </c>
      <c r="B399" s="30">
        <v>397</v>
      </c>
      <c r="C399">
        <v>7998223</v>
      </c>
      <c r="D399">
        <v>1943</v>
      </c>
      <c r="E399">
        <v>83.316000000000003</v>
      </c>
      <c r="F399">
        <v>53.043999999999997</v>
      </c>
      <c r="G399">
        <v>6322</v>
      </c>
      <c r="H399">
        <v>2171</v>
      </c>
      <c r="I399">
        <v>648493</v>
      </c>
      <c r="J399">
        <v>5091</v>
      </c>
      <c r="K399">
        <v>2.7</v>
      </c>
      <c r="L399">
        <v>1.33</v>
      </c>
      <c r="M399">
        <v>0.73</v>
      </c>
      <c r="N399">
        <v>0.72899999999999998</v>
      </c>
      <c r="O399">
        <v>3.5920000000000001</v>
      </c>
      <c r="P399">
        <v>0.97</v>
      </c>
      <c r="Q399">
        <v>0.90300000000000002</v>
      </c>
      <c r="R399" s="30">
        <v>397</v>
      </c>
      <c r="S399">
        <v>7982461</v>
      </c>
      <c r="T399">
        <v>2089</v>
      </c>
      <c r="U399">
        <v>89.575999999999993</v>
      </c>
      <c r="V399">
        <v>57.03</v>
      </c>
      <c r="W399">
        <v>6644</v>
      </c>
      <c r="X399">
        <v>2328</v>
      </c>
      <c r="Y399">
        <v>663617</v>
      </c>
      <c r="Z399">
        <v>5133</v>
      </c>
      <c r="AA399">
        <v>2.7</v>
      </c>
      <c r="AB399">
        <v>1.33</v>
      </c>
      <c r="AC399">
        <v>0.73</v>
      </c>
      <c r="AD399">
        <v>0.72899999999999998</v>
      </c>
      <c r="AE399">
        <v>3.5920000000000001</v>
      </c>
      <c r="AF399">
        <v>0.97</v>
      </c>
      <c r="AG399">
        <v>0.90800000000000003</v>
      </c>
      <c r="AH399" s="30">
        <v>397</v>
      </c>
      <c r="AI399">
        <v>7937132</v>
      </c>
      <c r="AJ399">
        <v>2015</v>
      </c>
      <c r="AK399">
        <v>86.403000000000006</v>
      </c>
      <c r="AL399">
        <v>55.01</v>
      </c>
      <c r="AM399">
        <v>6476</v>
      </c>
      <c r="AN399">
        <v>2284</v>
      </c>
      <c r="AO399">
        <v>709187</v>
      </c>
      <c r="AP399">
        <v>5166</v>
      </c>
      <c r="AQ399">
        <v>2.7</v>
      </c>
      <c r="AR399">
        <v>1.33</v>
      </c>
      <c r="AS399">
        <v>0.73</v>
      </c>
      <c r="AT399">
        <v>0.72899999999999998</v>
      </c>
      <c r="AU399">
        <v>3.5920000000000001</v>
      </c>
      <c r="AV399">
        <v>0.97</v>
      </c>
      <c r="AW399">
        <v>0.90600000000000003</v>
      </c>
      <c r="AX399" s="30">
        <v>397</v>
      </c>
      <c r="AY399">
        <v>7937261</v>
      </c>
      <c r="AZ399">
        <v>2005</v>
      </c>
      <c r="BA399">
        <v>85.974000000000004</v>
      </c>
      <c r="BB399">
        <v>54.735999999999997</v>
      </c>
      <c r="BC399">
        <v>6395</v>
      </c>
      <c r="BD399">
        <v>2255</v>
      </c>
      <c r="BE399">
        <v>709115</v>
      </c>
      <c r="BF399">
        <v>5042</v>
      </c>
      <c r="BG399">
        <v>2.7</v>
      </c>
      <c r="BH399">
        <v>1.33</v>
      </c>
      <c r="BI399">
        <v>0.73</v>
      </c>
      <c r="BJ399">
        <v>0.72899999999999998</v>
      </c>
      <c r="BK399">
        <v>3.5920000000000001</v>
      </c>
      <c r="BL399">
        <v>0.97</v>
      </c>
      <c r="BM399">
        <v>0.90300000000000002</v>
      </c>
      <c r="BN399" s="30">
        <v>397</v>
      </c>
      <c r="BO399">
        <v>7998011</v>
      </c>
      <c r="BP399">
        <v>1936</v>
      </c>
      <c r="BQ399">
        <v>83.016000000000005</v>
      </c>
      <c r="BR399">
        <v>52.853000000000002</v>
      </c>
      <c r="BS399">
        <v>6155</v>
      </c>
      <c r="BT399">
        <v>2181</v>
      </c>
      <c r="BU399">
        <v>648728</v>
      </c>
      <c r="BV399">
        <v>5077</v>
      </c>
      <c r="BW399">
        <v>2.7</v>
      </c>
      <c r="BX399">
        <v>1.33</v>
      </c>
      <c r="BY399">
        <v>0.73</v>
      </c>
      <c r="BZ399">
        <v>0.72899999999999998</v>
      </c>
      <c r="CA399">
        <v>3.5920000000000001</v>
      </c>
      <c r="CB399">
        <v>0.97</v>
      </c>
      <c r="CC399">
        <v>0.91100000000000003</v>
      </c>
    </row>
    <row r="400" spans="1:81" x14ac:dyDescent="0.2">
      <c r="A400" s="2">
        <v>44228</v>
      </c>
      <c r="B400" s="30">
        <v>398</v>
      </c>
      <c r="C400">
        <v>7996254</v>
      </c>
      <c r="D400">
        <v>1969</v>
      </c>
      <c r="E400">
        <v>84.430999999999997</v>
      </c>
      <c r="F400">
        <v>53.753999999999998</v>
      </c>
      <c r="G400">
        <v>6094</v>
      </c>
      <c r="H400">
        <v>2171</v>
      </c>
      <c r="I400">
        <v>650501</v>
      </c>
      <c r="J400">
        <v>5103</v>
      </c>
      <c r="K400">
        <v>2.7</v>
      </c>
      <c r="L400">
        <v>1.33</v>
      </c>
      <c r="M400">
        <v>0.73</v>
      </c>
      <c r="N400">
        <v>0.72899999999999998</v>
      </c>
      <c r="O400">
        <v>3.5920000000000001</v>
      </c>
      <c r="P400">
        <v>0.97</v>
      </c>
      <c r="Q400">
        <v>0.89700000000000002</v>
      </c>
      <c r="R400" s="30">
        <v>398</v>
      </c>
      <c r="S400">
        <v>7980436</v>
      </c>
      <c r="T400">
        <v>2025</v>
      </c>
      <c r="U400">
        <v>86.831999999999994</v>
      </c>
      <c r="V400">
        <v>55.283000000000001</v>
      </c>
      <c r="W400">
        <v>6480</v>
      </c>
      <c r="X400">
        <v>2253</v>
      </c>
      <c r="Y400">
        <v>665846</v>
      </c>
      <c r="Z400">
        <v>5147</v>
      </c>
      <c r="AA400">
        <v>2.7</v>
      </c>
      <c r="AB400">
        <v>1.33</v>
      </c>
      <c r="AC400">
        <v>0.73</v>
      </c>
      <c r="AD400">
        <v>0.72899999999999998</v>
      </c>
      <c r="AE400">
        <v>3.5920000000000001</v>
      </c>
      <c r="AF400">
        <v>0.97</v>
      </c>
      <c r="AG400">
        <v>0.89800000000000002</v>
      </c>
      <c r="AH400" s="30">
        <v>398</v>
      </c>
      <c r="AI400">
        <v>7935104</v>
      </c>
      <c r="AJ400">
        <v>2028</v>
      </c>
      <c r="AK400">
        <v>86.960999999999999</v>
      </c>
      <c r="AL400">
        <v>55.363999999999997</v>
      </c>
      <c r="AM400">
        <v>6221</v>
      </c>
      <c r="AN400">
        <v>2270</v>
      </c>
      <c r="AO400">
        <v>711371</v>
      </c>
      <c r="AP400">
        <v>5183</v>
      </c>
      <c r="AQ400">
        <v>2.7</v>
      </c>
      <c r="AR400">
        <v>1.33</v>
      </c>
      <c r="AS400">
        <v>0.73</v>
      </c>
      <c r="AT400">
        <v>0.72899999999999998</v>
      </c>
      <c r="AU400">
        <v>3.5920000000000001</v>
      </c>
      <c r="AV400">
        <v>0.97</v>
      </c>
      <c r="AW400">
        <v>0.89600000000000002</v>
      </c>
      <c r="AX400" s="30">
        <v>398</v>
      </c>
      <c r="AY400">
        <v>7935303</v>
      </c>
      <c r="AZ400">
        <v>1958</v>
      </c>
      <c r="BA400">
        <v>83.959000000000003</v>
      </c>
      <c r="BB400">
        <v>53.453000000000003</v>
      </c>
      <c r="BC400">
        <v>6217</v>
      </c>
      <c r="BD400">
        <v>2183</v>
      </c>
      <c r="BE400">
        <v>711288</v>
      </c>
      <c r="BF400">
        <v>5060</v>
      </c>
      <c r="BG400">
        <v>2.7</v>
      </c>
      <c r="BH400">
        <v>1.33</v>
      </c>
      <c r="BI400">
        <v>0.73</v>
      </c>
      <c r="BJ400">
        <v>0.72899999999999998</v>
      </c>
      <c r="BK400">
        <v>3.5920000000000001</v>
      </c>
      <c r="BL400">
        <v>0.97</v>
      </c>
      <c r="BM400">
        <v>0.89400000000000002</v>
      </c>
      <c r="BN400" s="30">
        <v>398</v>
      </c>
      <c r="BO400">
        <v>7996098</v>
      </c>
      <c r="BP400">
        <v>1913</v>
      </c>
      <c r="BQ400">
        <v>82.028999999999996</v>
      </c>
      <c r="BR400">
        <v>52.225000000000001</v>
      </c>
      <c r="BS400">
        <v>5961</v>
      </c>
      <c r="BT400">
        <v>2130</v>
      </c>
      <c r="BU400">
        <v>650700</v>
      </c>
      <c r="BV400">
        <v>5095</v>
      </c>
      <c r="BW400">
        <v>2.7</v>
      </c>
      <c r="BX400">
        <v>1.33</v>
      </c>
      <c r="BY400">
        <v>0.73</v>
      </c>
      <c r="BZ400">
        <v>0.72899999999999998</v>
      </c>
      <c r="CA400">
        <v>3.5920000000000001</v>
      </c>
      <c r="CB400">
        <v>0.97</v>
      </c>
      <c r="CC400">
        <v>0.9</v>
      </c>
    </row>
    <row r="401" spans="1:81" x14ac:dyDescent="0.2">
      <c r="A401" s="2">
        <v>44229</v>
      </c>
      <c r="B401" s="30">
        <v>399</v>
      </c>
      <c r="C401">
        <v>7994394</v>
      </c>
      <c r="D401">
        <v>1860</v>
      </c>
      <c r="E401">
        <v>79.757000000000005</v>
      </c>
      <c r="F401">
        <v>50.777999999999999</v>
      </c>
      <c r="G401">
        <v>5979</v>
      </c>
      <c r="H401">
        <v>2084</v>
      </c>
      <c r="I401">
        <v>652428</v>
      </c>
      <c r="J401">
        <v>5116</v>
      </c>
      <c r="K401">
        <v>2.7</v>
      </c>
      <c r="L401">
        <v>1.33</v>
      </c>
      <c r="M401">
        <v>0.73</v>
      </c>
      <c r="N401">
        <v>0.72899999999999998</v>
      </c>
      <c r="O401">
        <v>3.5920000000000001</v>
      </c>
      <c r="P401">
        <v>0.97</v>
      </c>
      <c r="Q401">
        <v>0.89600000000000002</v>
      </c>
      <c r="R401" s="30">
        <v>399</v>
      </c>
      <c r="S401">
        <v>7978445</v>
      </c>
      <c r="T401">
        <v>1991</v>
      </c>
      <c r="U401">
        <v>85.373999999999995</v>
      </c>
      <c r="V401">
        <v>54.353999999999999</v>
      </c>
      <c r="W401">
        <v>6298</v>
      </c>
      <c r="X401">
        <v>2207</v>
      </c>
      <c r="Y401">
        <v>668268</v>
      </c>
      <c r="Z401">
        <v>5163</v>
      </c>
      <c r="AA401">
        <v>2.7</v>
      </c>
      <c r="AB401">
        <v>1.33</v>
      </c>
      <c r="AC401">
        <v>0.73</v>
      </c>
      <c r="AD401">
        <v>0.72899999999999998</v>
      </c>
      <c r="AE401">
        <v>3.5920000000000001</v>
      </c>
      <c r="AF401">
        <v>0.97</v>
      </c>
      <c r="AG401">
        <v>0.89800000000000002</v>
      </c>
      <c r="AH401" s="30">
        <v>399</v>
      </c>
      <c r="AI401">
        <v>7933255</v>
      </c>
      <c r="AJ401">
        <v>1849</v>
      </c>
      <c r="AK401">
        <v>79.284999999999997</v>
      </c>
      <c r="AL401">
        <v>50.478000000000002</v>
      </c>
      <c r="AM401">
        <v>6156</v>
      </c>
      <c r="AN401">
        <v>2093</v>
      </c>
      <c r="AO401">
        <v>713692</v>
      </c>
      <c r="AP401">
        <v>5193</v>
      </c>
      <c r="AQ401">
        <v>2.7</v>
      </c>
      <c r="AR401">
        <v>1.33</v>
      </c>
      <c r="AS401">
        <v>0.73</v>
      </c>
      <c r="AT401">
        <v>0.72899999999999998</v>
      </c>
      <c r="AU401">
        <v>3.5920000000000001</v>
      </c>
      <c r="AV401">
        <v>0.97</v>
      </c>
      <c r="AW401">
        <v>0.89400000000000002</v>
      </c>
      <c r="AX401" s="30">
        <v>399</v>
      </c>
      <c r="AY401">
        <v>7933433</v>
      </c>
      <c r="AZ401">
        <v>1870</v>
      </c>
      <c r="BA401">
        <v>80.186000000000007</v>
      </c>
      <c r="BB401">
        <v>51.051000000000002</v>
      </c>
      <c r="BC401">
        <v>6048</v>
      </c>
      <c r="BD401">
        <v>2127</v>
      </c>
      <c r="BE401">
        <v>713466</v>
      </c>
      <c r="BF401">
        <v>5071</v>
      </c>
      <c r="BG401">
        <v>2.7</v>
      </c>
      <c r="BH401">
        <v>1.33</v>
      </c>
      <c r="BI401">
        <v>0.73</v>
      </c>
      <c r="BJ401">
        <v>0.72899999999999998</v>
      </c>
      <c r="BK401">
        <v>3.5920000000000001</v>
      </c>
      <c r="BL401">
        <v>0.97</v>
      </c>
      <c r="BM401">
        <v>0.89400000000000002</v>
      </c>
      <c r="BN401" s="30">
        <v>399</v>
      </c>
      <c r="BO401">
        <v>7994284</v>
      </c>
      <c r="BP401">
        <v>1814</v>
      </c>
      <c r="BQ401">
        <v>77.784000000000006</v>
      </c>
      <c r="BR401">
        <v>49.521999999999998</v>
      </c>
      <c r="BS401">
        <v>5822</v>
      </c>
      <c r="BT401">
        <v>2052</v>
      </c>
      <c r="BU401">
        <v>652839</v>
      </c>
      <c r="BV401">
        <v>5107</v>
      </c>
      <c r="BW401">
        <v>2.7</v>
      </c>
      <c r="BX401">
        <v>1.33</v>
      </c>
      <c r="BY401">
        <v>0.73</v>
      </c>
      <c r="BZ401">
        <v>0.72899999999999998</v>
      </c>
      <c r="CA401">
        <v>3.5920000000000001</v>
      </c>
      <c r="CB401">
        <v>0.97</v>
      </c>
      <c r="CC401">
        <v>0.89700000000000002</v>
      </c>
    </row>
    <row r="402" spans="1:81" x14ac:dyDescent="0.2">
      <c r="A402" s="2">
        <v>44230</v>
      </c>
      <c r="B402" s="30">
        <v>400</v>
      </c>
      <c r="C402">
        <v>7992570</v>
      </c>
      <c r="D402">
        <v>1824</v>
      </c>
      <c r="E402">
        <v>78.212999999999994</v>
      </c>
      <c r="F402">
        <v>49.795000000000002</v>
      </c>
      <c r="G402">
        <v>5805</v>
      </c>
      <c r="H402">
        <v>2034</v>
      </c>
      <c r="I402">
        <v>654599</v>
      </c>
      <c r="J402">
        <v>5126</v>
      </c>
      <c r="K402">
        <v>2.7</v>
      </c>
      <c r="L402">
        <v>1.33</v>
      </c>
      <c r="M402">
        <v>0.73</v>
      </c>
      <c r="N402">
        <v>0.72899999999999998</v>
      </c>
      <c r="O402">
        <v>3.5920000000000001</v>
      </c>
      <c r="P402">
        <v>0.97</v>
      </c>
      <c r="Q402">
        <v>0.89800000000000002</v>
      </c>
      <c r="R402" s="30">
        <v>400</v>
      </c>
      <c r="S402">
        <v>7976490</v>
      </c>
      <c r="T402">
        <v>1955</v>
      </c>
      <c r="U402">
        <v>83.83</v>
      </c>
      <c r="V402">
        <v>53.372</v>
      </c>
      <c r="W402">
        <v>6104</v>
      </c>
      <c r="X402">
        <v>2185</v>
      </c>
      <c r="Y402">
        <v>670025</v>
      </c>
      <c r="Z402">
        <v>5184</v>
      </c>
      <c r="AA402">
        <v>2.7</v>
      </c>
      <c r="AB402">
        <v>1.33</v>
      </c>
      <c r="AC402">
        <v>0.73</v>
      </c>
      <c r="AD402">
        <v>0.72899999999999998</v>
      </c>
      <c r="AE402">
        <v>3.5920000000000001</v>
      </c>
      <c r="AF402">
        <v>0.97</v>
      </c>
      <c r="AG402">
        <v>0.89800000000000002</v>
      </c>
      <c r="AH402" s="30">
        <v>400</v>
      </c>
      <c r="AI402">
        <v>7931368</v>
      </c>
      <c r="AJ402">
        <v>1887</v>
      </c>
      <c r="AK402">
        <v>80.915000000000006</v>
      </c>
      <c r="AL402">
        <v>51.515000000000001</v>
      </c>
      <c r="AM402">
        <v>5878</v>
      </c>
      <c r="AN402">
        <v>2127</v>
      </c>
      <c r="AO402">
        <v>715574</v>
      </c>
      <c r="AP402">
        <v>5208</v>
      </c>
      <c r="AQ402">
        <v>2.7</v>
      </c>
      <c r="AR402">
        <v>1.33</v>
      </c>
      <c r="AS402">
        <v>0.73</v>
      </c>
      <c r="AT402">
        <v>0.72899999999999998</v>
      </c>
      <c r="AU402">
        <v>3.5920000000000001</v>
      </c>
      <c r="AV402">
        <v>0.97</v>
      </c>
      <c r="AW402">
        <v>0.89300000000000002</v>
      </c>
      <c r="AX402" s="30">
        <v>400</v>
      </c>
      <c r="AY402">
        <v>7931558</v>
      </c>
      <c r="AZ402">
        <v>1875</v>
      </c>
      <c r="BA402">
        <v>80.400000000000006</v>
      </c>
      <c r="BB402">
        <v>51.188000000000002</v>
      </c>
      <c r="BC402">
        <v>5827</v>
      </c>
      <c r="BD402">
        <v>2091</v>
      </c>
      <c r="BE402">
        <v>715464</v>
      </c>
      <c r="BF402">
        <v>5087</v>
      </c>
      <c r="BG402">
        <v>2.7</v>
      </c>
      <c r="BH402">
        <v>1.33</v>
      </c>
      <c r="BI402">
        <v>0.73</v>
      </c>
      <c r="BJ402">
        <v>0.72899999999999998</v>
      </c>
      <c r="BK402">
        <v>3.5920000000000001</v>
      </c>
      <c r="BL402">
        <v>0.97</v>
      </c>
      <c r="BM402">
        <v>0.89300000000000002</v>
      </c>
      <c r="BN402" s="30">
        <v>400</v>
      </c>
      <c r="BO402">
        <v>7992522</v>
      </c>
      <c r="BP402">
        <v>1762</v>
      </c>
      <c r="BQ402">
        <v>75.555000000000007</v>
      </c>
      <c r="BR402">
        <v>48.103000000000002</v>
      </c>
      <c r="BS402">
        <v>5701</v>
      </c>
      <c r="BT402">
        <v>1935</v>
      </c>
      <c r="BU402">
        <v>654984</v>
      </c>
      <c r="BV402">
        <v>5118</v>
      </c>
      <c r="BW402">
        <v>2.7</v>
      </c>
      <c r="BX402">
        <v>1.33</v>
      </c>
      <c r="BY402">
        <v>0.73</v>
      </c>
      <c r="BZ402">
        <v>0.72899999999999998</v>
      </c>
      <c r="CA402">
        <v>3.5920000000000001</v>
      </c>
      <c r="CB402">
        <v>0.97</v>
      </c>
      <c r="CC402">
        <v>0.89700000000000002</v>
      </c>
    </row>
    <row r="403" spans="1:81" x14ac:dyDescent="0.2">
      <c r="A403" s="2">
        <v>44231</v>
      </c>
      <c r="B403" s="30">
        <v>401</v>
      </c>
      <c r="C403">
        <v>7990826</v>
      </c>
      <c r="D403">
        <v>1744</v>
      </c>
      <c r="E403">
        <v>74.783000000000001</v>
      </c>
      <c r="F403">
        <v>47.610999999999997</v>
      </c>
      <c r="G403">
        <v>5683</v>
      </c>
      <c r="H403">
        <v>1946</v>
      </c>
      <c r="I403">
        <v>656629</v>
      </c>
      <c r="J403">
        <v>5144</v>
      </c>
      <c r="K403">
        <v>2.7</v>
      </c>
      <c r="L403">
        <v>1.33</v>
      </c>
      <c r="M403">
        <v>0.73</v>
      </c>
      <c r="N403">
        <v>0.72899999999999998</v>
      </c>
      <c r="O403">
        <v>3.5920000000000001</v>
      </c>
      <c r="P403">
        <v>0.97</v>
      </c>
      <c r="Q403">
        <v>0.89800000000000002</v>
      </c>
      <c r="R403" s="30">
        <v>401</v>
      </c>
      <c r="S403">
        <v>7974611</v>
      </c>
      <c r="T403">
        <v>1879</v>
      </c>
      <c r="U403">
        <v>80.572000000000003</v>
      </c>
      <c r="V403">
        <v>51.296999999999997</v>
      </c>
      <c r="W403">
        <v>5957</v>
      </c>
      <c r="X403">
        <v>2102</v>
      </c>
      <c r="Y403">
        <v>672351</v>
      </c>
      <c r="Z403">
        <v>5193</v>
      </c>
      <c r="AA403">
        <v>2.7</v>
      </c>
      <c r="AB403">
        <v>1.33</v>
      </c>
      <c r="AC403">
        <v>0.73</v>
      </c>
      <c r="AD403">
        <v>0.72899999999999998</v>
      </c>
      <c r="AE403">
        <v>3.5920000000000001</v>
      </c>
      <c r="AF403">
        <v>0.97</v>
      </c>
      <c r="AG403">
        <v>0.89800000000000002</v>
      </c>
      <c r="AH403" s="30">
        <v>401</v>
      </c>
      <c r="AI403">
        <v>7929565</v>
      </c>
      <c r="AJ403">
        <v>1803</v>
      </c>
      <c r="AK403">
        <v>77.313000000000002</v>
      </c>
      <c r="AL403">
        <v>49.222000000000001</v>
      </c>
      <c r="AM403">
        <v>5751</v>
      </c>
      <c r="AN403">
        <v>2014</v>
      </c>
      <c r="AO403">
        <v>718068</v>
      </c>
      <c r="AP403">
        <v>5218</v>
      </c>
      <c r="AQ403">
        <v>2.7</v>
      </c>
      <c r="AR403">
        <v>1.33</v>
      </c>
      <c r="AS403">
        <v>0.73</v>
      </c>
      <c r="AT403">
        <v>0.72899999999999998</v>
      </c>
      <c r="AU403">
        <v>3.5920000000000001</v>
      </c>
      <c r="AV403">
        <v>0.97</v>
      </c>
      <c r="AW403">
        <v>0.89</v>
      </c>
      <c r="AX403" s="30">
        <v>401</v>
      </c>
      <c r="AY403">
        <v>7929860</v>
      </c>
      <c r="AZ403">
        <v>1698</v>
      </c>
      <c r="BA403">
        <v>72.81</v>
      </c>
      <c r="BB403">
        <v>46.354999999999997</v>
      </c>
      <c r="BC403">
        <v>5773</v>
      </c>
      <c r="BD403">
        <v>1929</v>
      </c>
      <c r="BE403">
        <v>717585</v>
      </c>
      <c r="BF403">
        <v>5096</v>
      </c>
      <c r="BG403">
        <v>2.7</v>
      </c>
      <c r="BH403">
        <v>1.33</v>
      </c>
      <c r="BI403">
        <v>0.73</v>
      </c>
      <c r="BJ403">
        <v>0.72899999999999998</v>
      </c>
      <c r="BK403">
        <v>3.5920000000000001</v>
      </c>
      <c r="BL403">
        <v>0.97</v>
      </c>
      <c r="BM403">
        <v>0.89</v>
      </c>
      <c r="BN403" s="30">
        <v>401</v>
      </c>
      <c r="BO403">
        <v>7990754</v>
      </c>
      <c r="BP403">
        <v>1768</v>
      </c>
      <c r="BQ403">
        <v>75.811999999999998</v>
      </c>
      <c r="BR403">
        <v>48.265999999999998</v>
      </c>
      <c r="BS403">
        <v>5483</v>
      </c>
      <c r="BT403">
        <v>1980</v>
      </c>
      <c r="BU403">
        <v>656739</v>
      </c>
      <c r="BV403">
        <v>5135</v>
      </c>
      <c r="BW403">
        <v>2.7</v>
      </c>
      <c r="BX403">
        <v>1.33</v>
      </c>
      <c r="BY403">
        <v>0.73</v>
      </c>
      <c r="BZ403">
        <v>0.72899999999999998</v>
      </c>
      <c r="CA403">
        <v>3.5920000000000001</v>
      </c>
      <c r="CB403">
        <v>0.97</v>
      </c>
      <c r="CC403">
        <v>0.89300000000000002</v>
      </c>
    </row>
    <row r="404" spans="1:81" x14ac:dyDescent="0.2">
      <c r="A404" s="2">
        <v>44232</v>
      </c>
      <c r="B404" s="30">
        <v>402</v>
      </c>
      <c r="C404">
        <v>7989060</v>
      </c>
      <c r="D404">
        <v>1766</v>
      </c>
      <c r="E404">
        <v>75.725999999999999</v>
      </c>
      <c r="F404">
        <v>48.212000000000003</v>
      </c>
      <c r="G404">
        <v>5457</v>
      </c>
      <c r="H404">
        <v>1970</v>
      </c>
      <c r="I404">
        <v>658517</v>
      </c>
      <c r="J404">
        <v>5161</v>
      </c>
      <c r="K404">
        <v>2.7</v>
      </c>
      <c r="L404">
        <v>1.33</v>
      </c>
      <c r="M404">
        <v>0.73</v>
      </c>
      <c r="N404">
        <v>0.72899999999999998</v>
      </c>
      <c r="O404">
        <v>3.5920000000000001</v>
      </c>
      <c r="P404">
        <v>0.97</v>
      </c>
      <c r="Q404">
        <v>0.89900000000000002</v>
      </c>
      <c r="R404" s="30">
        <v>402</v>
      </c>
      <c r="S404">
        <v>7972795</v>
      </c>
      <c r="T404">
        <v>1816</v>
      </c>
      <c r="U404">
        <v>77.87</v>
      </c>
      <c r="V404">
        <v>49.576999999999998</v>
      </c>
      <c r="W404">
        <v>5836</v>
      </c>
      <c r="X404">
        <v>2000</v>
      </c>
      <c r="Y404">
        <v>674426</v>
      </c>
      <c r="Z404">
        <v>5216</v>
      </c>
      <c r="AA404">
        <v>2.7</v>
      </c>
      <c r="AB404">
        <v>1.33</v>
      </c>
      <c r="AC404">
        <v>0.73</v>
      </c>
      <c r="AD404">
        <v>0.72899999999999998</v>
      </c>
      <c r="AE404">
        <v>3.5920000000000001</v>
      </c>
      <c r="AF404">
        <v>0.97</v>
      </c>
      <c r="AG404">
        <v>0.89700000000000002</v>
      </c>
      <c r="AH404" s="30">
        <v>402</v>
      </c>
      <c r="AI404">
        <v>7927775</v>
      </c>
      <c r="AJ404">
        <v>1790</v>
      </c>
      <c r="AK404">
        <v>76.754999999999995</v>
      </c>
      <c r="AL404">
        <v>48.866999999999997</v>
      </c>
      <c r="AM404">
        <v>5565</v>
      </c>
      <c r="AN404">
        <v>1989</v>
      </c>
      <c r="AO404">
        <v>719287</v>
      </c>
      <c r="AP404">
        <v>5235</v>
      </c>
      <c r="AQ404">
        <v>2.7</v>
      </c>
      <c r="AR404">
        <v>1.33</v>
      </c>
      <c r="AS404">
        <v>0.73</v>
      </c>
      <c r="AT404">
        <v>0.72899999999999998</v>
      </c>
      <c r="AU404">
        <v>3.5920000000000001</v>
      </c>
      <c r="AV404">
        <v>0.97</v>
      </c>
      <c r="AW404">
        <v>0.88800000000000001</v>
      </c>
      <c r="AX404" s="30">
        <v>402</v>
      </c>
      <c r="AY404">
        <v>7928149</v>
      </c>
      <c r="AZ404">
        <v>1711</v>
      </c>
      <c r="BA404">
        <v>73.367999999999995</v>
      </c>
      <c r="BB404">
        <v>46.71</v>
      </c>
      <c r="BC404">
        <v>5528</v>
      </c>
      <c r="BD404">
        <v>1943</v>
      </c>
      <c r="BE404">
        <v>719403</v>
      </c>
      <c r="BF404">
        <v>5103</v>
      </c>
      <c r="BG404">
        <v>2.7</v>
      </c>
      <c r="BH404">
        <v>1.33</v>
      </c>
      <c r="BI404">
        <v>0.73</v>
      </c>
      <c r="BJ404">
        <v>0.72899999999999998</v>
      </c>
      <c r="BK404">
        <v>3.5920000000000001</v>
      </c>
      <c r="BL404">
        <v>0.97</v>
      </c>
      <c r="BM404">
        <v>0.89100000000000001</v>
      </c>
      <c r="BN404" s="30">
        <v>402</v>
      </c>
      <c r="BO404">
        <v>7989023</v>
      </c>
      <c r="BP404">
        <v>1731</v>
      </c>
      <c r="BQ404">
        <v>74.224999999999994</v>
      </c>
      <c r="BR404">
        <v>47.256</v>
      </c>
      <c r="BS404">
        <v>5354</v>
      </c>
      <c r="BT404">
        <v>1897</v>
      </c>
      <c r="BU404">
        <v>658579</v>
      </c>
      <c r="BV404">
        <v>5149</v>
      </c>
      <c r="BW404">
        <v>2.7</v>
      </c>
      <c r="BX404">
        <v>1.33</v>
      </c>
      <c r="BY404">
        <v>0.73</v>
      </c>
      <c r="BZ404">
        <v>0.72899999999999998</v>
      </c>
      <c r="CA404">
        <v>3.5920000000000001</v>
      </c>
      <c r="CB404">
        <v>0.97</v>
      </c>
      <c r="CC404">
        <v>0.89400000000000002</v>
      </c>
    </row>
    <row r="405" spans="1:81" x14ac:dyDescent="0.2">
      <c r="A405" s="2">
        <v>44233</v>
      </c>
      <c r="B405" s="30">
        <v>403</v>
      </c>
      <c r="C405">
        <v>7987361</v>
      </c>
      <c r="D405">
        <v>1699</v>
      </c>
      <c r="E405">
        <v>72.852999999999994</v>
      </c>
      <c r="F405">
        <v>46.383000000000003</v>
      </c>
      <c r="G405">
        <v>5343</v>
      </c>
      <c r="H405">
        <v>1880</v>
      </c>
      <c r="I405">
        <v>660283</v>
      </c>
      <c r="J405">
        <v>5172</v>
      </c>
      <c r="K405">
        <v>2.7</v>
      </c>
      <c r="L405">
        <v>1.33</v>
      </c>
      <c r="M405">
        <v>0.73</v>
      </c>
      <c r="N405">
        <v>0.72899999999999998</v>
      </c>
      <c r="O405">
        <v>3.5920000000000001</v>
      </c>
      <c r="P405">
        <v>0.97</v>
      </c>
      <c r="Q405">
        <v>0.9</v>
      </c>
      <c r="R405" s="30">
        <v>403</v>
      </c>
      <c r="S405">
        <v>7971023</v>
      </c>
      <c r="T405">
        <v>1772</v>
      </c>
      <c r="U405">
        <v>75.983000000000004</v>
      </c>
      <c r="V405">
        <v>48.375999999999998</v>
      </c>
      <c r="W405">
        <v>5666</v>
      </c>
      <c r="X405">
        <v>1986</v>
      </c>
      <c r="Y405">
        <v>676259</v>
      </c>
      <c r="Z405">
        <v>5227</v>
      </c>
      <c r="AA405">
        <v>2.7</v>
      </c>
      <c r="AB405">
        <v>1.33</v>
      </c>
      <c r="AC405">
        <v>0.73</v>
      </c>
      <c r="AD405">
        <v>0.72899999999999998</v>
      </c>
      <c r="AE405">
        <v>3.5920000000000001</v>
      </c>
      <c r="AF405">
        <v>0.97</v>
      </c>
      <c r="AG405">
        <v>0.89600000000000002</v>
      </c>
      <c r="AH405" s="30">
        <v>403</v>
      </c>
      <c r="AI405">
        <v>7926115</v>
      </c>
      <c r="AJ405">
        <v>1660</v>
      </c>
      <c r="AK405">
        <v>71.180999999999997</v>
      </c>
      <c r="AL405">
        <v>45.317999999999998</v>
      </c>
      <c r="AM405">
        <v>5492</v>
      </c>
      <c r="AN405">
        <v>1863</v>
      </c>
      <c r="AO405">
        <v>721626</v>
      </c>
      <c r="AP405">
        <v>5247</v>
      </c>
      <c r="AQ405">
        <v>2.7</v>
      </c>
      <c r="AR405">
        <v>1.33</v>
      </c>
      <c r="AS405">
        <v>0.73</v>
      </c>
      <c r="AT405">
        <v>0.72899999999999998</v>
      </c>
      <c r="AU405">
        <v>3.5920000000000001</v>
      </c>
      <c r="AV405">
        <v>0.97</v>
      </c>
      <c r="AW405">
        <v>0.88900000000000001</v>
      </c>
      <c r="AX405" s="30">
        <v>403</v>
      </c>
      <c r="AY405">
        <v>7926396</v>
      </c>
      <c r="AZ405">
        <v>1753</v>
      </c>
      <c r="BA405">
        <v>75.168999999999997</v>
      </c>
      <c r="BB405">
        <v>47.856999999999999</v>
      </c>
      <c r="BC405">
        <v>5266</v>
      </c>
      <c r="BD405">
        <v>1973</v>
      </c>
      <c r="BE405">
        <v>721369</v>
      </c>
      <c r="BF405">
        <v>5118</v>
      </c>
      <c r="BG405">
        <v>2.7</v>
      </c>
      <c r="BH405">
        <v>1.33</v>
      </c>
      <c r="BI405">
        <v>0.73</v>
      </c>
      <c r="BJ405">
        <v>0.72899999999999998</v>
      </c>
      <c r="BK405">
        <v>3.5920000000000001</v>
      </c>
      <c r="BL405">
        <v>0.97</v>
      </c>
      <c r="BM405">
        <v>0.88900000000000001</v>
      </c>
      <c r="BN405" s="30">
        <v>403</v>
      </c>
      <c r="BO405">
        <v>7987410</v>
      </c>
      <c r="BP405">
        <v>1613</v>
      </c>
      <c r="BQ405">
        <v>69.165000000000006</v>
      </c>
      <c r="BR405">
        <v>44.034999999999997</v>
      </c>
      <c r="BS405">
        <v>5289</v>
      </c>
      <c r="BT405">
        <v>1796</v>
      </c>
      <c r="BU405">
        <v>660564</v>
      </c>
      <c r="BV405">
        <v>5166</v>
      </c>
      <c r="BW405">
        <v>2.7</v>
      </c>
      <c r="BX405">
        <v>1.33</v>
      </c>
      <c r="BY405">
        <v>0.73</v>
      </c>
      <c r="BZ405">
        <v>0.72899999999999998</v>
      </c>
      <c r="CA405">
        <v>3.5920000000000001</v>
      </c>
      <c r="CB405">
        <v>0.97</v>
      </c>
      <c r="CC405">
        <v>0.89300000000000002</v>
      </c>
    </row>
    <row r="406" spans="1:81" x14ac:dyDescent="0.2">
      <c r="A406" s="2">
        <v>44234</v>
      </c>
      <c r="B406" s="30">
        <v>404</v>
      </c>
      <c r="C406">
        <v>7985716</v>
      </c>
      <c r="D406">
        <v>1645</v>
      </c>
      <c r="E406">
        <v>70.537999999999997</v>
      </c>
      <c r="F406">
        <v>44.908999999999999</v>
      </c>
      <c r="G406">
        <v>5204</v>
      </c>
      <c r="H406">
        <v>1838</v>
      </c>
      <c r="I406">
        <v>662249</v>
      </c>
      <c r="J406">
        <v>5183</v>
      </c>
      <c r="K406">
        <v>2.7</v>
      </c>
      <c r="L406">
        <v>1.33</v>
      </c>
      <c r="M406">
        <v>0.73</v>
      </c>
      <c r="N406">
        <v>0.72899999999999998</v>
      </c>
      <c r="O406">
        <v>3.5920000000000001</v>
      </c>
      <c r="P406">
        <v>0.97</v>
      </c>
      <c r="Q406">
        <v>0.89700000000000002</v>
      </c>
      <c r="R406" s="30">
        <v>404</v>
      </c>
      <c r="S406">
        <v>7969256</v>
      </c>
      <c r="T406">
        <v>1767</v>
      </c>
      <c r="U406">
        <v>75.769000000000005</v>
      </c>
      <c r="V406">
        <v>48.238999999999997</v>
      </c>
      <c r="W406">
        <v>5446</v>
      </c>
      <c r="X406">
        <v>1992</v>
      </c>
      <c r="Y406">
        <v>678463</v>
      </c>
      <c r="Z406">
        <v>5239</v>
      </c>
      <c r="AA406">
        <v>2.7</v>
      </c>
      <c r="AB406">
        <v>1.33</v>
      </c>
      <c r="AC406">
        <v>0.73</v>
      </c>
      <c r="AD406">
        <v>0.72899999999999998</v>
      </c>
      <c r="AE406">
        <v>3.5920000000000001</v>
      </c>
      <c r="AF406">
        <v>0.97</v>
      </c>
      <c r="AG406">
        <v>0.89900000000000002</v>
      </c>
      <c r="AH406" s="30">
        <v>404</v>
      </c>
      <c r="AI406">
        <v>7924438</v>
      </c>
      <c r="AJ406">
        <v>1677</v>
      </c>
      <c r="AK406">
        <v>71.91</v>
      </c>
      <c r="AL406">
        <v>45.781999999999996</v>
      </c>
      <c r="AM406">
        <v>5270</v>
      </c>
      <c r="AN406">
        <v>1882</v>
      </c>
      <c r="AO406">
        <v>723306</v>
      </c>
      <c r="AP406">
        <v>5259</v>
      </c>
      <c r="AQ406">
        <v>2.7</v>
      </c>
      <c r="AR406">
        <v>1.33</v>
      </c>
      <c r="AS406">
        <v>0.73</v>
      </c>
      <c r="AT406">
        <v>0.72899999999999998</v>
      </c>
      <c r="AU406">
        <v>3.5920000000000001</v>
      </c>
      <c r="AV406">
        <v>0.97</v>
      </c>
      <c r="AW406">
        <v>0.89</v>
      </c>
      <c r="AX406" s="30">
        <v>404</v>
      </c>
      <c r="AY406">
        <v>7924773</v>
      </c>
      <c r="AZ406">
        <v>1623</v>
      </c>
      <c r="BA406">
        <v>69.593999999999994</v>
      </c>
      <c r="BB406">
        <v>44.308</v>
      </c>
      <c r="BC406">
        <v>5221</v>
      </c>
      <c r="BD406">
        <v>1798</v>
      </c>
      <c r="BE406">
        <v>723194</v>
      </c>
      <c r="BF406">
        <v>5135</v>
      </c>
      <c r="BG406">
        <v>2.7</v>
      </c>
      <c r="BH406">
        <v>1.33</v>
      </c>
      <c r="BI406">
        <v>0.73</v>
      </c>
      <c r="BJ406">
        <v>0.72899999999999998</v>
      </c>
      <c r="BK406">
        <v>3.5920000000000001</v>
      </c>
      <c r="BL406">
        <v>0.97</v>
      </c>
      <c r="BM406">
        <v>0.88700000000000001</v>
      </c>
      <c r="BN406" s="30">
        <v>404</v>
      </c>
      <c r="BO406">
        <v>7985817</v>
      </c>
      <c r="BP406">
        <v>1593</v>
      </c>
      <c r="BQ406">
        <v>68.308000000000007</v>
      </c>
      <c r="BR406">
        <v>43.488999999999997</v>
      </c>
      <c r="BS406">
        <v>5119</v>
      </c>
      <c r="BT406">
        <v>1783</v>
      </c>
      <c r="BU406">
        <v>662185</v>
      </c>
      <c r="BV406">
        <v>5175</v>
      </c>
      <c r="BW406">
        <v>2.7</v>
      </c>
      <c r="BX406">
        <v>1.33</v>
      </c>
      <c r="BY406">
        <v>0.73</v>
      </c>
      <c r="BZ406">
        <v>0.72899999999999998</v>
      </c>
      <c r="CA406">
        <v>3.5920000000000001</v>
      </c>
      <c r="CB406">
        <v>0.97</v>
      </c>
      <c r="CC406">
        <v>0.89700000000000002</v>
      </c>
    </row>
    <row r="407" spans="1:81" x14ac:dyDescent="0.2">
      <c r="A407" s="2">
        <v>44235</v>
      </c>
      <c r="B407" s="30">
        <v>405</v>
      </c>
      <c r="C407">
        <v>7984125</v>
      </c>
      <c r="D407">
        <v>1591</v>
      </c>
      <c r="E407">
        <v>68.221999999999994</v>
      </c>
      <c r="F407">
        <v>43.433999999999997</v>
      </c>
      <c r="G407">
        <v>5077</v>
      </c>
      <c r="H407">
        <v>1772</v>
      </c>
      <c r="I407">
        <v>663980</v>
      </c>
      <c r="J407">
        <v>5197</v>
      </c>
      <c r="K407">
        <v>2.7</v>
      </c>
      <c r="L407">
        <v>1.33</v>
      </c>
      <c r="M407">
        <v>0.73</v>
      </c>
      <c r="N407">
        <v>0.72899999999999998</v>
      </c>
      <c r="O407">
        <v>3.5920000000000001</v>
      </c>
      <c r="P407">
        <v>0.97</v>
      </c>
      <c r="Q407">
        <v>0.89900000000000002</v>
      </c>
      <c r="R407" s="30">
        <v>405</v>
      </c>
      <c r="S407">
        <v>7967624</v>
      </c>
      <c r="T407">
        <v>1632</v>
      </c>
      <c r="U407">
        <v>69.98</v>
      </c>
      <c r="V407">
        <v>44.554000000000002</v>
      </c>
      <c r="W407">
        <v>5385</v>
      </c>
      <c r="X407">
        <v>1828</v>
      </c>
      <c r="Y407">
        <v>679963</v>
      </c>
      <c r="Z407">
        <v>5254</v>
      </c>
      <c r="AA407">
        <v>2.7</v>
      </c>
      <c r="AB407">
        <v>1.33</v>
      </c>
      <c r="AC407">
        <v>0.73</v>
      </c>
      <c r="AD407">
        <v>0.72899999999999998</v>
      </c>
      <c r="AE407">
        <v>3.5920000000000001</v>
      </c>
      <c r="AF407">
        <v>0.97</v>
      </c>
      <c r="AG407">
        <v>0.89800000000000002</v>
      </c>
      <c r="AH407" s="30">
        <v>405</v>
      </c>
      <c r="AI407">
        <v>7922788</v>
      </c>
      <c r="AJ407">
        <v>1650</v>
      </c>
      <c r="AK407">
        <v>70.751999999999995</v>
      </c>
      <c r="AL407">
        <v>45.045000000000002</v>
      </c>
      <c r="AM407">
        <v>5096</v>
      </c>
      <c r="AN407">
        <v>1851</v>
      </c>
      <c r="AO407">
        <v>725253</v>
      </c>
      <c r="AP407">
        <v>5276</v>
      </c>
      <c r="AQ407">
        <v>2.7</v>
      </c>
      <c r="AR407">
        <v>1.33</v>
      </c>
      <c r="AS407">
        <v>0.73</v>
      </c>
      <c r="AT407">
        <v>0.72899999999999998</v>
      </c>
      <c r="AU407">
        <v>3.5920000000000001</v>
      </c>
      <c r="AV407">
        <v>0.97</v>
      </c>
      <c r="AW407">
        <v>0.89200000000000002</v>
      </c>
      <c r="AX407" s="30">
        <v>405</v>
      </c>
      <c r="AY407">
        <v>7923187</v>
      </c>
      <c r="AZ407">
        <v>1586</v>
      </c>
      <c r="BA407">
        <v>68.007999999999996</v>
      </c>
      <c r="BB407">
        <v>43.298000000000002</v>
      </c>
      <c r="BC407">
        <v>5071</v>
      </c>
      <c r="BD407">
        <v>1773</v>
      </c>
      <c r="BE407">
        <v>725111</v>
      </c>
      <c r="BF407">
        <v>5150</v>
      </c>
      <c r="BG407">
        <v>2.7</v>
      </c>
      <c r="BH407">
        <v>1.33</v>
      </c>
      <c r="BI407">
        <v>0.73</v>
      </c>
      <c r="BJ407">
        <v>0.72899999999999998</v>
      </c>
      <c r="BK407">
        <v>3.5920000000000001</v>
      </c>
      <c r="BL407">
        <v>0.97</v>
      </c>
      <c r="BM407">
        <v>0.88700000000000001</v>
      </c>
      <c r="BN407" s="30">
        <v>405</v>
      </c>
      <c r="BO407">
        <v>7984224</v>
      </c>
      <c r="BP407">
        <v>1593</v>
      </c>
      <c r="BQ407">
        <v>68.308000000000007</v>
      </c>
      <c r="BR407">
        <v>43.488999999999997</v>
      </c>
      <c r="BS407">
        <v>4926</v>
      </c>
      <c r="BT407">
        <v>1786</v>
      </c>
      <c r="BU407">
        <v>663995</v>
      </c>
      <c r="BV407">
        <v>5187</v>
      </c>
      <c r="BW407">
        <v>2.7</v>
      </c>
      <c r="BX407">
        <v>1.33</v>
      </c>
      <c r="BY407">
        <v>0.73</v>
      </c>
      <c r="BZ407">
        <v>0.72899999999999998</v>
      </c>
      <c r="CA407">
        <v>3.5920000000000001</v>
      </c>
      <c r="CB407">
        <v>0.97</v>
      </c>
      <c r="CC407">
        <v>0.89900000000000002</v>
      </c>
    </row>
    <row r="408" spans="1:81" x14ac:dyDescent="0.2">
      <c r="A408" s="2">
        <v>44236</v>
      </c>
      <c r="B408" s="30">
        <v>406</v>
      </c>
      <c r="C408">
        <v>7982587</v>
      </c>
      <c r="D408">
        <v>1538</v>
      </c>
      <c r="E408">
        <v>65.948999999999998</v>
      </c>
      <c r="F408">
        <v>41.987000000000002</v>
      </c>
      <c r="G408">
        <v>4954</v>
      </c>
      <c r="H408">
        <v>1714</v>
      </c>
      <c r="I408">
        <v>665659</v>
      </c>
      <c r="J408">
        <v>5216</v>
      </c>
      <c r="K408">
        <v>2.7</v>
      </c>
      <c r="L408">
        <v>1.33</v>
      </c>
      <c r="M408">
        <v>0.73</v>
      </c>
      <c r="N408">
        <v>0.72899999999999998</v>
      </c>
      <c r="O408">
        <v>3.5920000000000001</v>
      </c>
      <c r="P408">
        <v>0.97</v>
      </c>
      <c r="Q408">
        <v>0.89700000000000002</v>
      </c>
      <c r="R408" s="30">
        <v>406</v>
      </c>
      <c r="S408">
        <v>7965980</v>
      </c>
      <c r="T408">
        <v>1644</v>
      </c>
      <c r="U408">
        <v>70.495000000000005</v>
      </c>
      <c r="V408">
        <v>44.881</v>
      </c>
      <c r="W408">
        <v>5189</v>
      </c>
      <c r="X408">
        <v>1828</v>
      </c>
      <c r="Y408">
        <v>682218</v>
      </c>
      <c r="Z408">
        <v>5266</v>
      </c>
      <c r="AA408">
        <v>2.7</v>
      </c>
      <c r="AB408">
        <v>1.33</v>
      </c>
      <c r="AC408">
        <v>0.73</v>
      </c>
      <c r="AD408">
        <v>0.72899999999999998</v>
      </c>
      <c r="AE408">
        <v>3.5920000000000001</v>
      </c>
      <c r="AF408">
        <v>0.97</v>
      </c>
      <c r="AG408">
        <v>0.89600000000000002</v>
      </c>
      <c r="AH408" s="30">
        <v>406</v>
      </c>
      <c r="AI408">
        <v>7921253</v>
      </c>
      <c r="AJ408">
        <v>1535</v>
      </c>
      <c r="AK408">
        <v>65.820999999999998</v>
      </c>
      <c r="AL408">
        <v>41.905999999999999</v>
      </c>
      <c r="AM408">
        <v>5027</v>
      </c>
      <c r="AN408">
        <v>1719</v>
      </c>
      <c r="AO408">
        <v>726941</v>
      </c>
      <c r="AP408">
        <v>5290</v>
      </c>
      <c r="AQ408">
        <v>2.7</v>
      </c>
      <c r="AR408">
        <v>1.33</v>
      </c>
      <c r="AS408">
        <v>0.73</v>
      </c>
      <c r="AT408">
        <v>0.72899999999999998</v>
      </c>
      <c r="AU408">
        <v>3.5920000000000001</v>
      </c>
      <c r="AV408">
        <v>0.97</v>
      </c>
      <c r="AW408">
        <v>0.89100000000000001</v>
      </c>
      <c r="AX408" s="30">
        <v>406</v>
      </c>
      <c r="AY408">
        <v>7921626</v>
      </c>
      <c r="AZ408">
        <v>1561</v>
      </c>
      <c r="BA408">
        <v>66.936000000000007</v>
      </c>
      <c r="BB408">
        <v>42.615000000000002</v>
      </c>
      <c r="BC408">
        <v>4926</v>
      </c>
      <c r="BD408">
        <v>1731</v>
      </c>
      <c r="BE408">
        <v>726521</v>
      </c>
      <c r="BF408">
        <v>5164</v>
      </c>
      <c r="BG408">
        <v>2.7</v>
      </c>
      <c r="BH408">
        <v>1.33</v>
      </c>
      <c r="BI408">
        <v>0.73</v>
      </c>
      <c r="BJ408">
        <v>0.72899999999999998</v>
      </c>
      <c r="BK408">
        <v>3.5920000000000001</v>
      </c>
      <c r="BL408">
        <v>0.97</v>
      </c>
      <c r="BM408">
        <v>0.88800000000000001</v>
      </c>
      <c r="BN408" s="30">
        <v>406</v>
      </c>
      <c r="BO408">
        <v>7982693</v>
      </c>
      <c r="BP408">
        <v>1531</v>
      </c>
      <c r="BQ408">
        <v>65.649000000000001</v>
      </c>
      <c r="BR408">
        <v>41.795999999999999</v>
      </c>
      <c r="BS408">
        <v>4816</v>
      </c>
      <c r="BT408">
        <v>1703</v>
      </c>
      <c r="BU408">
        <v>665834</v>
      </c>
      <c r="BV408">
        <v>5199</v>
      </c>
      <c r="BW408">
        <v>2.7</v>
      </c>
      <c r="BX408">
        <v>1.33</v>
      </c>
      <c r="BY408">
        <v>0.73</v>
      </c>
      <c r="BZ408">
        <v>0.72899999999999998</v>
      </c>
      <c r="CA408">
        <v>3.5920000000000001</v>
      </c>
      <c r="CB408">
        <v>0.97</v>
      </c>
      <c r="CC408">
        <v>0.89800000000000002</v>
      </c>
    </row>
    <row r="409" spans="1:81" x14ac:dyDescent="0.2">
      <c r="A409" s="2">
        <v>44237</v>
      </c>
      <c r="B409" s="30">
        <v>407</v>
      </c>
      <c r="C409">
        <v>7981084</v>
      </c>
      <c r="D409">
        <v>1503</v>
      </c>
      <c r="E409">
        <v>64.448999999999998</v>
      </c>
      <c r="F409">
        <v>41.031999999999996</v>
      </c>
      <c r="G409">
        <v>4808</v>
      </c>
      <c r="H409">
        <v>1684</v>
      </c>
      <c r="I409">
        <v>667546</v>
      </c>
      <c r="J409">
        <v>5226</v>
      </c>
      <c r="K409">
        <v>2.7</v>
      </c>
      <c r="L409">
        <v>1.33</v>
      </c>
      <c r="M409">
        <v>0.73</v>
      </c>
      <c r="N409">
        <v>0.72899999999999998</v>
      </c>
      <c r="O409">
        <v>3.5920000000000001</v>
      </c>
      <c r="P409">
        <v>0.97</v>
      </c>
      <c r="Q409">
        <v>0.89800000000000002</v>
      </c>
      <c r="R409" s="30">
        <v>407</v>
      </c>
      <c r="S409">
        <v>7964365</v>
      </c>
      <c r="T409">
        <v>1615</v>
      </c>
      <c r="U409">
        <v>69.251000000000005</v>
      </c>
      <c r="V409">
        <v>44.09</v>
      </c>
      <c r="W409">
        <v>5017</v>
      </c>
      <c r="X409">
        <v>1816</v>
      </c>
      <c r="Y409">
        <v>683510</v>
      </c>
      <c r="Z409">
        <v>5278</v>
      </c>
      <c r="AA409">
        <v>2.7</v>
      </c>
      <c r="AB409">
        <v>1.33</v>
      </c>
      <c r="AC409">
        <v>0.73</v>
      </c>
      <c r="AD409">
        <v>0.72899999999999998</v>
      </c>
      <c r="AE409">
        <v>3.5920000000000001</v>
      </c>
      <c r="AF409">
        <v>0.97</v>
      </c>
      <c r="AG409">
        <v>0.89500000000000002</v>
      </c>
      <c r="AH409" s="30">
        <v>407</v>
      </c>
      <c r="AI409">
        <v>7919738</v>
      </c>
      <c r="AJ409">
        <v>1515</v>
      </c>
      <c r="AK409">
        <v>64.962999999999994</v>
      </c>
      <c r="AL409">
        <v>41.36</v>
      </c>
      <c r="AM409">
        <v>4869</v>
      </c>
      <c r="AN409">
        <v>1693</v>
      </c>
      <c r="AO409">
        <v>728729</v>
      </c>
      <c r="AP409">
        <v>5302</v>
      </c>
      <c r="AQ409">
        <v>2.7</v>
      </c>
      <c r="AR409">
        <v>1.33</v>
      </c>
      <c r="AS409">
        <v>0.73</v>
      </c>
      <c r="AT409">
        <v>0.72899999999999998</v>
      </c>
      <c r="AU409">
        <v>3.5920000000000001</v>
      </c>
      <c r="AV409">
        <v>0.97</v>
      </c>
      <c r="AW409">
        <v>0.89300000000000002</v>
      </c>
      <c r="AX409" s="30">
        <v>407</v>
      </c>
      <c r="AY409">
        <v>7920096</v>
      </c>
      <c r="AZ409">
        <v>1530</v>
      </c>
      <c r="BA409">
        <v>65.605999999999995</v>
      </c>
      <c r="BB409">
        <v>41.768999999999998</v>
      </c>
      <c r="BC409">
        <v>4788</v>
      </c>
      <c r="BD409">
        <v>1699</v>
      </c>
      <c r="BE409">
        <v>728432</v>
      </c>
      <c r="BF409">
        <v>5181</v>
      </c>
      <c r="BG409">
        <v>2.7</v>
      </c>
      <c r="BH409">
        <v>1.33</v>
      </c>
      <c r="BI409">
        <v>0.73</v>
      </c>
      <c r="BJ409">
        <v>0.72899999999999998</v>
      </c>
      <c r="BK409">
        <v>3.5920000000000001</v>
      </c>
      <c r="BL409">
        <v>0.97</v>
      </c>
      <c r="BM409">
        <v>0.89</v>
      </c>
      <c r="BN409" s="30">
        <v>407</v>
      </c>
      <c r="BO409">
        <v>7981232</v>
      </c>
      <c r="BP409">
        <v>1461</v>
      </c>
      <c r="BQ409">
        <v>62.648000000000003</v>
      </c>
      <c r="BR409">
        <v>39.884999999999998</v>
      </c>
      <c r="BS409">
        <v>4727</v>
      </c>
      <c r="BT409">
        <v>1620</v>
      </c>
      <c r="BU409">
        <v>667192</v>
      </c>
      <c r="BV409">
        <v>5212</v>
      </c>
      <c r="BW409">
        <v>2.7</v>
      </c>
      <c r="BX409">
        <v>1.33</v>
      </c>
      <c r="BY409">
        <v>0.73</v>
      </c>
      <c r="BZ409">
        <v>0.72899999999999998</v>
      </c>
      <c r="CA409">
        <v>3.5920000000000001</v>
      </c>
      <c r="CB409">
        <v>0.97</v>
      </c>
      <c r="CC409">
        <v>0.9</v>
      </c>
    </row>
    <row r="410" spans="1:81" x14ac:dyDescent="0.2">
      <c r="A410" s="2">
        <v>44238</v>
      </c>
      <c r="B410" s="30">
        <v>408</v>
      </c>
      <c r="C410">
        <v>7979543</v>
      </c>
      <c r="D410">
        <v>1541</v>
      </c>
      <c r="E410">
        <v>66.078000000000003</v>
      </c>
      <c r="F410">
        <v>42.069000000000003</v>
      </c>
      <c r="G410">
        <v>4613</v>
      </c>
      <c r="H410">
        <v>1698</v>
      </c>
      <c r="I410">
        <v>668860</v>
      </c>
      <c r="J410">
        <v>5238</v>
      </c>
      <c r="K410">
        <v>2.7</v>
      </c>
      <c r="L410">
        <v>1.33</v>
      </c>
      <c r="M410">
        <v>0.73</v>
      </c>
      <c r="N410">
        <v>0.72899999999999998</v>
      </c>
      <c r="O410">
        <v>3.5920000000000001</v>
      </c>
      <c r="P410">
        <v>0.97</v>
      </c>
      <c r="Q410">
        <v>0.89800000000000002</v>
      </c>
      <c r="R410" s="30">
        <v>408</v>
      </c>
      <c r="S410">
        <v>7962817</v>
      </c>
      <c r="T410">
        <v>1548</v>
      </c>
      <c r="U410">
        <v>66.378</v>
      </c>
      <c r="V410">
        <v>42.26</v>
      </c>
      <c r="W410">
        <v>4909</v>
      </c>
      <c r="X410">
        <v>1723</v>
      </c>
      <c r="Y410">
        <v>685498</v>
      </c>
      <c r="Z410">
        <v>5291</v>
      </c>
      <c r="AA410">
        <v>2.7</v>
      </c>
      <c r="AB410">
        <v>1.33</v>
      </c>
      <c r="AC410">
        <v>0.73</v>
      </c>
      <c r="AD410">
        <v>0.72899999999999998</v>
      </c>
      <c r="AE410">
        <v>3.5920000000000001</v>
      </c>
      <c r="AF410">
        <v>0.97</v>
      </c>
      <c r="AG410">
        <v>0.89600000000000002</v>
      </c>
      <c r="AH410" s="30">
        <v>408</v>
      </c>
      <c r="AI410">
        <v>7918236</v>
      </c>
      <c r="AJ410">
        <v>1502</v>
      </c>
      <c r="AK410">
        <v>64.406000000000006</v>
      </c>
      <c r="AL410">
        <v>41.005000000000003</v>
      </c>
      <c r="AM410">
        <v>4719</v>
      </c>
      <c r="AN410">
        <v>1665</v>
      </c>
      <c r="AO410">
        <v>730253</v>
      </c>
      <c r="AP410">
        <v>5314</v>
      </c>
      <c r="AQ410">
        <v>2.7</v>
      </c>
      <c r="AR410">
        <v>1.33</v>
      </c>
      <c r="AS410">
        <v>0.73</v>
      </c>
      <c r="AT410">
        <v>0.72899999999999998</v>
      </c>
      <c r="AU410">
        <v>3.5920000000000001</v>
      </c>
      <c r="AV410">
        <v>0.97</v>
      </c>
      <c r="AW410">
        <v>0.89400000000000002</v>
      </c>
      <c r="AX410" s="30">
        <v>408</v>
      </c>
      <c r="AY410">
        <v>7918656</v>
      </c>
      <c r="AZ410">
        <v>1440</v>
      </c>
      <c r="BA410">
        <v>61.747</v>
      </c>
      <c r="BB410">
        <v>39.311999999999998</v>
      </c>
      <c r="BC410">
        <v>4699</v>
      </c>
      <c r="BD410">
        <v>1619</v>
      </c>
      <c r="BE410">
        <v>729837</v>
      </c>
      <c r="BF410">
        <v>5199</v>
      </c>
      <c r="BG410">
        <v>2.7</v>
      </c>
      <c r="BH410">
        <v>1.33</v>
      </c>
      <c r="BI410">
        <v>0.73</v>
      </c>
      <c r="BJ410">
        <v>0.72899999999999998</v>
      </c>
      <c r="BK410">
        <v>3.5920000000000001</v>
      </c>
      <c r="BL410">
        <v>0.97</v>
      </c>
      <c r="BM410">
        <v>0.89100000000000001</v>
      </c>
      <c r="BN410" s="30">
        <v>408</v>
      </c>
      <c r="BO410">
        <v>7979774</v>
      </c>
      <c r="BP410">
        <v>1458</v>
      </c>
      <c r="BQ410">
        <v>62.518999999999998</v>
      </c>
      <c r="BR410">
        <v>39.802999999999997</v>
      </c>
      <c r="BS410">
        <v>4559</v>
      </c>
      <c r="BT410">
        <v>1629</v>
      </c>
      <c r="BU410">
        <v>668982</v>
      </c>
      <c r="BV410">
        <v>5226</v>
      </c>
      <c r="BW410">
        <v>2.7</v>
      </c>
      <c r="BX410">
        <v>1.33</v>
      </c>
      <c r="BY410">
        <v>0.73</v>
      </c>
      <c r="BZ410">
        <v>0.72899999999999998</v>
      </c>
      <c r="CA410">
        <v>3.5920000000000001</v>
      </c>
      <c r="CB410">
        <v>0.97</v>
      </c>
      <c r="CC410">
        <v>0.89800000000000002</v>
      </c>
    </row>
    <row r="411" spans="1:81" x14ac:dyDescent="0.2">
      <c r="A411" s="2">
        <v>44239</v>
      </c>
      <c r="B411" s="30">
        <v>409</v>
      </c>
      <c r="C411">
        <v>7978120</v>
      </c>
      <c r="D411">
        <v>1423</v>
      </c>
      <c r="E411">
        <v>61.018000000000001</v>
      </c>
      <c r="F411">
        <v>38.847999999999999</v>
      </c>
      <c r="G411">
        <v>4587</v>
      </c>
      <c r="H411">
        <v>1567</v>
      </c>
      <c r="I411">
        <v>670712</v>
      </c>
      <c r="J411">
        <v>5252</v>
      </c>
      <c r="K411">
        <v>2.7</v>
      </c>
      <c r="L411">
        <v>1.33</v>
      </c>
      <c r="M411">
        <v>0.73</v>
      </c>
      <c r="N411">
        <v>0.72899999999999998</v>
      </c>
      <c r="O411">
        <v>3.5920000000000001</v>
      </c>
      <c r="P411">
        <v>0.97</v>
      </c>
      <c r="Q411">
        <v>0.89700000000000002</v>
      </c>
      <c r="R411" s="30">
        <v>409</v>
      </c>
      <c r="S411">
        <v>7961343</v>
      </c>
      <c r="T411">
        <v>1474</v>
      </c>
      <c r="U411">
        <v>63.204999999999998</v>
      </c>
      <c r="V411">
        <v>40.24</v>
      </c>
      <c r="W411">
        <v>4819</v>
      </c>
      <c r="X411">
        <v>1638</v>
      </c>
      <c r="Y411">
        <v>687286</v>
      </c>
      <c r="Z411">
        <v>5309</v>
      </c>
      <c r="AA411">
        <v>2.7</v>
      </c>
      <c r="AB411">
        <v>1.33</v>
      </c>
      <c r="AC411">
        <v>0.73</v>
      </c>
      <c r="AD411">
        <v>0.72899999999999998</v>
      </c>
      <c r="AE411">
        <v>3.5920000000000001</v>
      </c>
      <c r="AF411">
        <v>0.97</v>
      </c>
      <c r="AG411">
        <v>0.89500000000000002</v>
      </c>
      <c r="AH411" s="30">
        <v>409</v>
      </c>
      <c r="AI411">
        <v>7916803</v>
      </c>
      <c r="AJ411">
        <v>1433</v>
      </c>
      <c r="AK411">
        <v>61.447000000000003</v>
      </c>
      <c r="AL411">
        <v>39.121000000000002</v>
      </c>
      <c r="AM411">
        <v>4595</v>
      </c>
      <c r="AN411">
        <v>1626</v>
      </c>
      <c r="AO411">
        <v>732341</v>
      </c>
      <c r="AP411">
        <v>5327</v>
      </c>
      <c r="AQ411">
        <v>2.7</v>
      </c>
      <c r="AR411">
        <v>1.33</v>
      </c>
      <c r="AS411">
        <v>0.73</v>
      </c>
      <c r="AT411">
        <v>0.72899999999999998</v>
      </c>
      <c r="AU411">
        <v>3.5920000000000001</v>
      </c>
      <c r="AV411">
        <v>0.97</v>
      </c>
      <c r="AW411">
        <v>0.89400000000000002</v>
      </c>
      <c r="AX411" s="30">
        <v>409</v>
      </c>
      <c r="AY411">
        <v>7917207</v>
      </c>
      <c r="AZ411">
        <v>1449</v>
      </c>
      <c r="BA411">
        <v>62.133000000000003</v>
      </c>
      <c r="BB411">
        <v>39.558</v>
      </c>
      <c r="BC411">
        <v>4535</v>
      </c>
      <c r="BD411">
        <v>1604</v>
      </c>
      <c r="BE411">
        <v>731587</v>
      </c>
      <c r="BF411">
        <v>5213</v>
      </c>
      <c r="BG411">
        <v>2.7</v>
      </c>
      <c r="BH411">
        <v>1.33</v>
      </c>
      <c r="BI411">
        <v>0.73</v>
      </c>
      <c r="BJ411">
        <v>0.72899999999999998</v>
      </c>
      <c r="BK411">
        <v>3.5920000000000001</v>
      </c>
      <c r="BL411">
        <v>0.97</v>
      </c>
      <c r="BM411">
        <v>0.89400000000000002</v>
      </c>
      <c r="BN411" s="30">
        <v>409</v>
      </c>
      <c r="BO411">
        <v>7978407</v>
      </c>
      <c r="BP411">
        <v>1367</v>
      </c>
      <c r="BQ411">
        <v>58.616999999999997</v>
      </c>
      <c r="BR411">
        <v>37.319000000000003</v>
      </c>
      <c r="BS411">
        <v>4492</v>
      </c>
      <c r="BT411">
        <v>1525</v>
      </c>
      <c r="BU411">
        <v>670576</v>
      </c>
      <c r="BV411">
        <v>5240</v>
      </c>
      <c r="BW411">
        <v>2.7</v>
      </c>
      <c r="BX411">
        <v>1.33</v>
      </c>
      <c r="BY411">
        <v>0.73</v>
      </c>
      <c r="BZ411">
        <v>0.72899999999999998</v>
      </c>
      <c r="CA411">
        <v>3.5920000000000001</v>
      </c>
      <c r="CB411">
        <v>0.97</v>
      </c>
      <c r="CC411">
        <v>0.9</v>
      </c>
    </row>
    <row r="412" spans="1:81" x14ac:dyDescent="0.2">
      <c r="A412" s="2">
        <v>44240</v>
      </c>
      <c r="B412" s="30">
        <v>410</v>
      </c>
      <c r="C412">
        <v>7976745</v>
      </c>
      <c r="D412">
        <v>1375</v>
      </c>
      <c r="E412">
        <v>58.96</v>
      </c>
      <c r="F412">
        <v>37.537999999999997</v>
      </c>
      <c r="G412">
        <v>4487</v>
      </c>
      <c r="H412">
        <v>1523</v>
      </c>
      <c r="I412">
        <v>672203</v>
      </c>
      <c r="J412">
        <v>5269</v>
      </c>
      <c r="K412">
        <v>2.7</v>
      </c>
      <c r="L412">
        <v>1.33</v>
      </c>
      <c r="M412">
        <v>0.73</v>
      </c>
      <c r="N412">
        <v>0.72899999999999998</v>
      </c>
      <c r="O412">
        <v>3.5920000000000001</v>
      </c>
      <c r="P412">
        <v>0.97</v>
      </c>
      <c r="Q412">
        <v>0.89900000000000002</v>
      </c>
      <c r="R412" s="30">
        <v>410</v>
      </c>
      <c r="S412">
        <v>7959825</v>
      </c>
      <c r="T412">
        <v>1518</v>
      </c>
      <c r="U412">
        <v>65.091999999999999</v>
      </c>
      <c r="V412">
        <v>41.441000000000003</v>
      </c>
      <c r="W412">
        <v>4621</v>
      </c>
      <c r="X412">
        <v>1672</v>
      </c>
      <c r="Y412">
        <v>688689</v>
      </c>
      <c r="Z412">
        <v>5327</v>
      </c>
      <c r="AA412">
        <v>2.7</v>
      </c>
      <c r="AB412">
        <v>1.33</v>
      </c>
      <c r="AC412">
        <v>0.73</v>
      </c>
      <c r="AD412">
        <v>0.72899999999999998</v>
      </c>
      <c r="AE412">
        <v>3.5920000000000001</v>
      </c>
      <c r="AF412">
        <v>0.97</v>
      </c>
      <c r="AG412">
        <v>0.89300000000000002</v>
      </c>
      <c r="AH412" s="30">
        <v>410</v>
      </c>
      <c r="AI412">
        <v>7915405</v>
      </c>
      <c r="AJ412">
        <v>1398</v>
      </c>
      <c r="AK412">
        <v>59.945999999999998</v>
      </c>
      <c r="AL412">
        <v>38.164999999999999</v>
      </c>
      <c r="AM412">
        <v>4457</v>
      </c>
      <c r="AN412">
        <v>1571</v>
      </c>
      <c r="AO412">
        <v>733101</v>
      </c>
      <c r="AP412">
        <v>5334</v>
      </c>
      <c r="AQ412">
        <v>2.7</v>
      </c>
      <c r="AR412">
        <v>1.33</v>
      </c>
      <c r="AS412">
        <v>0.73</v>
      </c>
      <c r="AT412">
        <v>0.72899999999999998</v>
      </c>
      <c r="AU412">
        <v>3.5920000000000001</v>
      </c>
      <c r="AV412">
        <v>0.97</v>
      </c>
      <c r="AW412">
        <v>0.89400000000000002</v>
      </c>
      <c r="AX412" s="30">
        <v>410</v>
      </c>
      <c r="AY412">
        <v>7915823</v>
      </c>
      <c r="AZ412">
        <v>1384</v>
      </c>
      <c r="BA412">
        <v>59.345999999999997</v>
      </c>
      <c r="BB412">
        <v>37.783000000000001</v>
      </c>
      <c r="BC412">
        <v>4417</v>
      </c>
      <c r="BD412">
        <v>1567</v>
      </c>
      <c r="BE412">
        <v>733172</v>
      </c>
      <c r="BF412">
        <v>5227</v>
      </c>
      <c r="BG412">
        <v>2.7</v>
      </c>
      <c r="BH412">
        <v>1.33</v>
      </c>
      <c r="BI412">
        <v>0.73</v>
      </c>
      <c r="BJ412">
        <v>0.72899999999999998</v>
      </c>
      <c r="BK412">
        <v>3.5920000000000001</v>
      </c>
      <c r="BL412">
        <v>0.97</v>
      </c>
      <c r="BM412">
        <v>0.89600000000000002</v>
      </c>
      <c r="BN412" s="30">
        <v>410</v>
      </c>
      <c r="BO412">
        <v>7977039</v>
      </c>
      <c r="BP412">
        <v>1368</v>
      </c>
      <c r="BQ412">
        <v>58.66</v>
      </c>
      <c r="BR412">
        <v>37.345999999999997</v>
      </c>
      <c r="BS412">
        <v>4316</v>
      </c>
      <c r="BT412">
        <v>1543</v>
      </c>
      <c r="BU412">
        <v>672007</v>
      </c>
      <c r="BV412">
        <v>5253</v>
      </c>
      <c r="BW412">
        <v>2.7</v>
      </c>
      <c r="BX412">
        <v>1.33</v>
      </c>
      <c r="BY412">
        <v>0.73</v>
      </c>
      <c r="BZ412">
        <v>0.72899999999999998</v>
      </c>
      <c r="CA412">
        <v>3.5920000000000001</v>
      </c>
      <c r="CB412">
        <v>0.97</v>
      </c>
      <c r="CC412">
        <v>0.89600000000000002</v>
      </c>
    </row>
    <row r="413" spans="1:81" x14ac:dyDescent="0.2">
      <c r="A413" s="2">
        <v>44241</v>
      </c>
      <c r="B413" s="30">
        <v>411</v>
      </c>
      <c r="C413">
        <v>7975399</v>
      </c>
      <c r="D413">
        <v>1346</v>
      </c>
      <c r="E413">
        <v>57.716000000000001</v>
      </c>
      <c r="F413">
        <v>36.746000000000002</v>
      </c>
      <c r="G413">
        <v>4372</v>
      </c>
      <c r="H413">
        <v>1490</v>
      </c>
      <c r="I413">
        <v>673616</v>
      </c>
      <c r="J413">
        <v>5281</v>
      </c>
      <c r="K413">
        <v>2.7</v>
      </c>
      <c r="L413">
        <v>1.33</v>
      </c>
      <c r="M413">
        <v>0.73</v>
      </c>
      <c r="N413">
        <v>0.72899999999999998</v>
      </c>
      <c r="O413">
        <v>3.5920000000000001</v>
      </c>
      <c r="P413">
        <v>0.97</v>
      </c>
      <c r="Q413">
        <v>0.9</v>
      </c>
      <c r="R413" s="30">
        <v>411</v>
      </c>
      <c r="S413">
        <v>7958436</v>
      </c>
      <c r="T413">
        <v>1389</v>
      </c>
      <c r="U413">
        <v>59.56</v>
      </c>
      <c r="V413">
        <v>37.92</v>
      </c>
      <c r="W413">
        <v>4590</v>
      </c>
      <c r="X413">
        <v>1549</v>
      </c>
      <c r="Y413">
        <v>690448</v>
      </c>
      <c r="Z413">
        <v>5341</v>
      </c>
      <c r="AA413">
        <v>2.7</v>
      </c>
      <c r="AB413">
        <v>1.33</v>
      </c>
      <c r="AC413">
        <v>0.73</v>
      </c>
      <c r="AD413">
        <v>0.72899999999999998</v>
      </c>
      <c r="AE413">
        <v>3.5920000000000001</v>
      </c>
      <c r="AF413">
        <v>0.97</v>
      </c>
      <c r="AG413">
        <v>0.89400000000000002</v>
      </c>
      <c r="AH413" s="30">
        <v>411</v>
      </c>
      <c r="AI413">
        <v>7914085</v>
      </c>
      <c r="AJ413">
        <v>1320</v>
      </c>
      <c r="AK413">
        <v>56.601999999999997</v>
      </c>
      <c r="AL413">
        <v>36.036000000000001</v>
      </c>
      <c r="AM413">
        <v>4381</v>
      </c>
      <c r="AN413">
        <v>1474</v>
      </c>
      <c r="AO413">
        <v>735031</v>
      </c>
      <c r="AP413">
        <v>5341</v>
      </c>
      <c r="AQ413">
        <v>2.7</v>
      </c>
      <c r="AR413">
        <v>1.33</v>
      </c>
      <c r="AS413">
        <v>0.73</v>
      </c>
      <c r="AT413">
        <v>0.72899999999999998</v>
      </c>
      <c r="AU413">
        <v>3.5920000000000001</v>
      </c>
      <c r="AV413">
        <v>0.97</v>
      </c>
      <c r="AW413">
        <v>0.89200000000000002</v>
      </c>
      <c r="AX413" s="30">
        <v>411</v>
      </c>
      <c r="AY413">
        <v>7914427</v>
      </c>
      <c r="AZ413">
        <v>1396</v>
      </c>
      <c r="BA413">
        <v>59.86</v>
      </c>
      <c r="BB413">
        <v>38.110999999999997</v>
      </c>
      <c r="BC413">
        <v>4255</v>
      </c>
      <c r="BD413">
        <v>1546</v>
      </c>
      <c r="BE413">
        <v>734507</v>
      </c>
      <c r="BF413">
        <v>5246</v>
      </c>
      <c r="BG413">
        <v>2.7</v>
      </c>
      <c r="BH413">
        <v>1.33</v>
      </c>
      <c r="BI413">
        <v>0.73</v>
      </c>
      <c r="BJ413">
        <v>0.72899999999999998</v>
      </c>
      <c r="BK413">
        <v>3.5920000000000001</v>
      </c>
      <c r="BL413">
        <v>0.97</v>
      </c>
      <c r="BM413">
        <v>0.89900000000000002</v>
      </c>
      <c r="BN413" s="30">
        <v>411</v>
      </c>
      <c r="BO413">
        <v>7975694</v>
      </c>
      <c r="BP413">
        <v>1345</v>
      </c>
      <c r="BQ413">
        <v>57.673999999999999</v>
      </c>
      <c r="BR413">
        <v>36.718000000000004</v>
      </c>
      <c r="BS413">
        <v>4182</v>
      </c>
      <c r="BT413">
        <v>1502</v>
      </c>
      <c r="BU413">
        <v>673461</v>
      </c>
      <c r="BV413">
        <v>5264</v>
      </c>
      <c r="BW413">
        <v>2.7</v>
      </c>
      <c r="BX413">
        <v>1.33</v>
      </c>
      <c r="BY413">
        <v>0.73</v>
      </c>
      <c r="BZ413">
        <v>0.72899999999999998</v>
      </c>
      <c r="CA413">
        <v>3.5920000000000001</v>
      </c>
      <c r="CB413">
        <v>0.97</v>
      </c>
      <c r="CC413">
        <v>0.89600000000000002</v>
      </c>
    </row>
    <row r="414" spans="1:81" x14ac:dyDescent="0.2">
      <c r="A414" s="2">
        <v>44242</v>
      </c>
      <c r="B414" s="30">
        <v>412</v>
      </c>
      <c r="C414">
        <v>7974006</v>
      </c>
      <c r="D414">
        <v>1393</v>
      </c>
      <c r="E414">
        <v>59.731999999999999</v>
      </c>
      <c r="F414">
        <v>38.029000000000003</v>
      </c>
      <c r="G414">
        <v>4170</v>
      </c>
      <c r="H414">
        <v>1548</v>
      </c>
      <c r="I414">
        <v>675035</v>
      </c>
      <c r="J414">
        <v>5292</v>
      </c>
      <c r="K414">
        <v>2.7</v>
      </c>
      <c r="L414">
        <v>1.33</v>
      </c>
      <c r="M414">
        <v>0.73</v>
      </c>
      <c r="N414">
        <v>0.72899999999999998</v>
      </c>
      <c r="O414">
        <v>3.5920000000000001</v>
      </c>
      <c r="P414">
        <v>0.97</v>
      </c>
      <c r="Q414">
        <v>0.90100000000000002</v>
      </c>
      <c r="R414" s="30">
        <v>412</v>
      </c>
      <c r="S414">
        <v>7956986</v>
      </c>
      <c r="T414">
        <v>1450</v>
      </c>
      <c r="U414">
        <v>62.176000000000002</v>
      </c>
      <c r="V414">
        <v>39.585000000000001</v>
      </c>
      <c r="W414">
        <v>4379</v>
      </c>
      <c r="X414">
        <v>1600</v>
      </c>
      <c r="Y414">
        <v>691775</v>
      </c>
      <c r="Z414">
        <v>5355</v>
      </c>
      <c r="AA414">
        <v>2.7</v>
      </c>
      <c r="AB414">
        <v>1.33</v>
      </c>
      <c r="AC414">
        <v>0.73</v>
      </c>
      <c r="AD414">
        <v>0.72899999999999998</v>
      </c>
      <c r="AE414">
        <v>3.5920000000000001</v>
      </c>
      <c r="AF414">
        <v>0.97</v>
      </c>
      <c r="AG414">
        <v>0.89800000000000002</v>
      </c>
      <c r="AH414" s="30">
        <v>412</v>
      </c>
      <c r="AI414">
        <v>7912743</v>
      </c>
      <c r="AJ414">
        <v>1342</v>
      </c>
      <c r="AK414">
        <v>57.545000000000002</v>
      </c>
      <c r="AL414">
        <v>36.637</v>
      </c>
      <c r="AM414">
        <v>4187</v>
      </c>
      <c r="AN414">
        <v>1514</v>
      </c>
      <c r="AO414">
        <v>736460</v>
      </c>
      <c r="AP414">
        <v>5359</v>
      </c>
      <c r="AQ414">
        <v>2.7</v>
      </c>
      <c r="AR414">
        <v>1.33</v>
      </c>
      <c r="AS414">
        <v>0.73</v>
      </c>
      <c r="AT414">
        <v>0.72899999999999998</v>
      </c>
      <c r="AU414">
        <v>3.5920000000000001</v>
      </c>
      <c r="AV414">
        <v>0.97</v>
      </c>
      <c r="AW414">
        <v>0.89200000000000002</v>
      </c>
      <c r="AX414" s="30">
        <v>412</v>
      </c>
      <c r="AY414">
        <v>7913131</v>
      </c>
      <c r="AZ414">
        <v>1296</v>
      </c>
      <c r="BA414">
        <v>55.572000000000003</v>
      </c>
      <c r="BB414">
        <v>35.381</v>
      </c>
      <c r="BC414">
        <v>4203</v>
      </c>
      <c r="BD414">
        <v>1448</v>
      </c>
      <c r="BE414">
        <v>736195</v>
      </c>
      <c r="BF414">
        <v>5265</v>
      </c>
      <c r="BG414">
        <v>2.7</v>
      </c>
      <c r="BH414">
        <v>1.33</v>
      </c>
      <c r="BI414">
        <v>0.73</v>
      </c>
      <c r="BJ414">
        <v>0.72899999999999998</v>
      </c>
      <c r="BK414">
        <v>3.5920000000000001</v>
      </c>
      <c r="BL414">
        <v>0.97</v>
      </c>
      <c r="BM414">
        <v>0.89600000000000002</v>
      </c>
      <c r="BN414" s="30">
        <v>412</v>
      </c>
      <c r="BO414">
        <v>7974437</v>
      </c>
      <c r="BP414">
        <v>1257</v>
      </c>
      <c r="BQ414">
        <v>53.9</v>
      </c>
      <c r="BR414">
        <v>34.316000000000003</v>
      </c>
      <c r="BS414">
        <v>4123</v>
      </c>
      <c r="BT414">
        <v>1404</v>
      </c>
      <c r="BU414">
        <v>675086</v>
      </c>
      <c r="BV414">
        <v>5278</v>
      </c>
      <c r="BW414">
        <v>2.7</v>
      </c>
      <c r="BX414">
        <v>1.33</v>
      </c>
      <c r="BY414">
        <v>0.73</v>
      </c>
      <c r="BZ414">
        <v>0.72899999999999998</v>
      </c>
      <c r="CA414">
        <v>3.5920000000000001</v>
      </c>
      <c r="CB414">
        <v>0.97</v>
      </c>
      <c r="CC414">
        <v>0.89500000000000002</v>
      </c>
    </row>
    <row r="415" spans="1:81" x14ac:dyDescent="0.2">
      <c r="A415" s="2">
        <v>44243</v>
      </c>
      <c r="B415" s="30">
        <v>413</v>
      </c>
      <c r="C415">
        <v>7972706</v>
      </c>
      <c r="D415">
        <v>1300</v>
      </c>
      <c r="E415">
        <v>55.744</v>
      </c>
      <c r="F415">
        <v>35.49</v>
      </c>
      <c r="G415">
        <v>4111</v>
      </c>
      <c r="H415">
        <v>1452</v>
      </c>
      <c r="I415">
        <v>676770</v>
      </c>
      <c r="J415">
        <v>5304</v>
      </c>
      <c r="K415">
        <v>2.7</v>
      </c>
      <c r="L415">
        <v>1.33</v>
      </c>
      <c r="M415">
        <v>0.73</v>
      </c>
      <c r="N415">
        <v>0.72899999999999998</v>
      </c>
      <c r="O415">
        <v>3.5920000000000001</v>
      </c>
      <c r="P415">
        <v>0.97</v>
      </c>
      <c r="Q415">
        <v>0.90200000000000002</v>
      </c>
      <c r="R415" s="30">
        <v>413</v>
      </c>
      <c r="S415">
        <v>7955646</v>
      </c>
      <c r="T415">
        <v>1340</v>
      </c>
      <c r="U415">
        <v>57.459000000000003</v>
      </c>
      <c r="V415">
        <v>36.582000000000001</v>
      </c>
      <c r="W415">
        <v>4320</v>
      </c>
      <c r="X415">
        <v>1509</v>
      </c>
      <c r="Y415">
        <v>693460</v>
      </c>
      <c r="Z415">
        <v>5370</v>
      </c>
      <c r="AA415">
        <v>2.7</v>
      </c>
      <c r="AB415">
        <v>1.33</v>
      </c>
      <c r="AC415">
        <v>0.73</v>
      </c>
      <c r="AD415">
        <v>0.72899999999999998</v>
      </c>
      <c r="AE415">
        <v>3.5920000000000001</v>
      </c>
      <c r="AF415">
        <v>0.97</v>
      </c>
      <c r="AG415">
        <v>0.89800000000000002</v>
      </c>
      <c r="AH415" s="30">
        <v>413</v>
      </c>
      <c r="AI415">
        <v>7911475</v>
      </c>
      <c r="AJ415">
        <v>1268</v>
      </c>
      <c r="AK415">
        <v>54.372</v>
      </c>
      <c r="AL415">
        <v>34.616</v>
      </c>
      <c r="AM415">
        <v>4115</v>
      </c>
      <c r="AN415">
        <v>1414</v>
      </c>
      <c r="AO415">
        <v>737903</v>
      </c>
      <c r="AP415">
        <v>5373</v>
      </c>
      <c r="AQ415">
        <v>2.7</v>
      </c>
      <c r="AR415">
        <v>1.33</v>
      </c>
      <c r="AS415">
        <v>0.73</v>
      </c>
      <c r="AT415">
        <v>0.72899999999999998</v>
      </c>
      <c r="AU415">
        <v>3.5920000000000001</v>
      </c>
      <c r="AV415">
        <v>0.97</v>
      </c>
      <c r="AW415">
        <v>0.89300000000000002</v>
      </c>
      <c r="AX415" s="30">
        <v>413</v>
      </c>
      <c r="AY415">
        <v>7911852</v>
      </c>
      <c r="AZ415">
        <v>1279</v>
      </c>
      <c r="BA415">
        <v>54.844000000000001</v>
      </c>
      <c r="BB415">
        <v>34.917000000000002</v>
      </c>
      <c r="BC415">
        <v>4063</v>
      </c>
      <c r="BD415">
        <v>1436</v>
      </c>
      <c r="BE415">
        <v>737542</v>
      </c>
      <c r="BF415">
        <v>5282</v>
      </c>
      <c r="BG415">
        <v>2.7</v>
      </c>
      <c r="BH415">
        <v>1.33</v>
      </c>
      <c r="BI415">
        <v>0.73</v>
      </c>
      <c r="BJ415">
        <v>0.72899999999999998</v>
      </c>
      <c r="BK415">
        <v>3.5920000000000001</v>
      </c>
      <c r="BL415">
        <v>0.97</v>
      </c>
      <c r="BM415">
        <v>0.89700000000000002</v>
      </c>
      <c r="BN415" s="30">
        <v>413</v>
      </c>
      <c r="BO415">
        <v>7973223</v>
      </c>
      <c r="BP415">
        <v>1214</v>
      </c>
      <c r="BQ415">
        <v>52.055999999999997</v>
      </c>
      <c r="BR415">
        <v>33.142000000000003</v>
      </c>
      <c r="BS415">
        <v>4029</v>
      </c>
      <c r="BT415">
        <v>1351</v>
      </c>
      <c r="BU415">
        <v>676240</v>
      </c>
      <c r="BV415">
        <v>5292</v>
      </c>
      <c r="BW415">
        <v>2.7</v>
      </c>
      <c r="BX415">
        <v>1.33</v>
      </c>
      <c r="BY415">
        <v>0.73</v>
      </c>
      <c r="BZ415">
        <v>0.72899999999999998</v>
      </c>
      <c r="CA415">
        <v>3.5920000000000001</v>
      </c>
      <c r="CB415">
        <v>0.97</v>
      </c>
      <c r="CC415">
        <v>0.89600000000000002</v>
      </c>
    </row>
    <row r="416" spans="1:81" x14ac:dyDescent="0.2">
      <c r="A416" s="2">
        <v>44244</v>
      </c>
      <c r="B416" s="30">
        <v>414</v>
      </c>
      <c r="C416">
        <v>7971541</v>
      </c>
      <c r="D416">
        <v>1165</v>
      </c>
      <c r="E416">
        <v>49.954999999999998</v>
      </c>
      <c r="F416">
        <v>31.805</v>
      </c>
      <c r="G416">
        <v>4111</v>
      </c>
      <c r="H416">
        <v>1300</v>
      </c>
      <c r="I416">
        <v>677968</v>
      </c>
      <c r="J416">
        <v>5320</v>
      </c>
      <c r="K416">
        <v>2.7</v>
      </c>
      <c r="L416">
        <v>1.33</v>
      </c>
      <c r="M416">
        <v>0.73</v>
      </c>
      <c r="N416">
        <v>0.72899999999999998</v>
      </c>
      <c r="O416">
        <v>3.5920000000000001</v>
      </c>
      <c r="P416">
        <v>0.97</v>
      </c>
      <c r="Q416">
        <v>0.90200000000000002</v>
      </c>
      <c r="R416" s="30">
        <v>414</v>
      </c>
      <c r="S416">
        <v>7954341</v>
      </c>
      <c r="T416">
        <v>1305</v>
      </c>
      <c r="U416">
        <v>55.957999999999998</v>
      </c>
      <c r="V416">
        <v>35.627000000000002</v>
      </c>
      <c r="W416">
        <v>4205</v>
      </c>
      <c r="X416">
        <v>1455</v>
      </c>
      <c r="Y416">
        <v>694953</v>
      </c>
      <c r="Z416">
        <v>5390</v>
      </c>
      <c r="AA416">
        <v>2.7</v>
      </c>
      <c r="AB416">
        <v>1.33</v>
      </c>
      <c r="AC416">
        <v>0.73</v>
      </c>
      <c r="AD416">
        <v>0.72899999999999998</v>
      </c>
      <c r="AE416">
        <v>3.5920000000000001</v>
      </c>
      <c r="AF416">
        <v>0.97</v>
      </c>
      <c r="AG416">
        <v>0.9</v>
      </c>
      <c r="AH416" s="30">
        <v>414</v>
      </c>
      <c r="AI416">
        <v>7910234</v>
      </c>
      <c r="AJ416">
        <v>1241</v>
      </c>
      <c r="AK416">
        <v>53.213999999999999</v>
      </c>
      <c r="AL416">
        <v>33.878999999999998</v>
      </c>
      <c r="AM416">
        <v>3989</v>
      </c>
      <c r="AN416">
        <v>1394</v>
      </c>
      <c r="AO416">
        <v>739303</v>
      </c>
      <c r="AP416">
        <v>5387</v>
      </c>
      <c r="AQ416">
        <v>2.7</v>
      </c>
      <c r="AR416">
        <v>1.33</v>
      </c>
      <c r="AS416">
        <v>0.73</v>
      </c>
      <c r="AT416">
        <v>0.72899999999999998</v>
      </c>
      <c r="AU416">
        <v>3.5920000000000001</v>
      </c>
      <c r="AV416">
        <v>0.97</v>
      </c>
      <c r="AW416">
        <v>0.89200000000000002</v>
      </c>
      <c r="AX416" s="30">
        <v>414</v>
      </c>
      <c r="AY416">
        <v>7910632</v>
      </c>
      <c r="AZ416">
        <v>1220</v>
      </c>
      <c r="BA416">
        <v>52.314</v>
      </c>
      <c r="BB416">
        <v>33.305999999999997</v>
      </c>
      <c r="BC416">
        <v>3960</v>
      </c>
      <c r="BD416">
        <v>1382</v>
      </c>
      <c r="BE416">
        <v>738936</v>
      </c>
      <c r="BF416">
        <v>5295</v>
      </c>
      <c r="BG416">
        <v>2.7</v>
      </c>
      <c r="BH416">
        <v>1.33</v>
      </c>
      <c r="BI416">
        <v>0.73</v>
      </c>
      <c r="BJ416">
        <v>0.72899999999999998</v>
      </c>
      <c r="BK416">
        <v>3.5920000000000001</v>
      </c>
      <c r="BL416">
        <v>0.97</v>
      </c>
      <c r="BM416">
        <v>0.89600000000000002</v>
      </c>
      <c r="BN416" s="30">
        <v>414</v>
      </c>
      <c r="BO416">
        <v>7971960</v>
      </c>
      <c r="BP416">
        <v>1263</v>
      </c>
      <c r="BQ416">
        <v>54.156999999999996</v>
      </c>
      <c r="BR416">
        <v>34.479999999999997</v>
      </c>
      <c r="BS416">
        <v>3820</v>
      </c>
      <c r="BT416">
        <v>1423</v>
      </c>
      <c r="BU416">
        <v>677588</v>
      </c>
      <c r="BV416">
        <v>5303</v>
      </c>
      <c r="BW416">
        <v>2.7</v>
      </c>
      <c r="BX416">
        <v>1.33</v>
      </c>
      <c r="BY416">
        <v>0.73</v>
      </c>
      <c r="BZ416">
        <v>0.72899999999999998</v>
      </c>
      <c r="CA416">
        <v>3.5920000000000001</v>
      </c>
      <c r="CB416">
        <v>0.97</v>
      </c>
      <c r="CC416">
        <v>0.89500000000000002</v>
      </c>
    </row>
    <row r="417" spans="1:81" x14ac:dyDescent="0.2">
      <c r="A417" s="2">
        <v>44245</v>
      </c>
      <c r="B417" s="30">
        <v>415</v>
      </c>
      <c r="C417">
        <v>7970280</v>
      </c>
      <c r="D417">
        <v>1261</v>
      </c>
      <c r="E417">
        <v>54.072000000000003</v>
      </c>
      <c r="F417">
        <v>34.424999999999997</v>
      </c>
      <c r="G417">
        <v>3853</v>
      </c>
      <c r="H417">
        <v>1423</v>
      </c>
      <c r="I417">
        <v>679209</v>
      </c>
      <c r="J417">
        <v>5329</v>
      </c>
      <c r="K417">
        <v>2.7</v>
      </c>
      <c r="L417">
        <v>1.33</v>
      </c>
      <c r="M417">
        <v>0.73</v>
      </c>
      <c r="N417">
        <v>0.72899999999999998</v>
      </c>
      <c r="O417">
        <v>3.5920000000000001</v>
      </c>
      <c r="P417">
        <v>0.97</v>
      </c>
      <c r="Q417">
        <v>0.90300000000000002</v>
      </c>
      <c r="R417" s="30">
        <v>415</v>
      </c>
      <c r="S417">
        <v>7953084</v>
      </c>
      <c r="T417">
        <v>1257</v>
      </c>
      <c r="U417">
        <v>53.9</v>
      </c>
      <c r="V417">
        <v>34.316000000000003</v>
      </c>
      <c r="W417">
        <v>4141</v>
      </c>
      <c r="X417">
        <v>1369</v>
      </c>
      <c r="Y417">
        <v>696423</v>
      </c>
      <c r="Z417">
        <v>5411</v>
      </c>
      <c r="AA417">
        <v>2.7</v>
      </c>
      <c r="AB417">
        <v>1.33</v>
      </c>
      <c r="AC417">
        <v>0.73</v>
      </c>
      <c r="AD417">
        <v>0.72899999999999998</v>
      </c>
      <c r="AE417">
        <v>3.5920000000000001</v>
      </c>
      <c r="AF417">
        <v>0.97</v>
      </c>
      <c r="AG417">
        <v>0.9</v>
      </c>
      <c r="AH417" s="30">
        <v>415</v>
      </c>
      <c r="AI417">
        <v>7908975</v>
      </c>
      <c r="AJ417">
        <v>1259</v>
      </c>
      <c r="AK417">
        <v>53.985999999999997</v>
      </c>
      <c r="AL417">
        <v>34.371000000000002</v>
      </c>
      <c r="AM417">
        <v>3827</v>
      </c>
      <c r="AN417">
        <v>1403</v>
      </c>
      <c r="AO417">
        <v>740844</v>
      </c>
      <c r="AP417">
        <v>5403</v>
      </c>
      <c r="AQ417">
        <v>2.7</v>
      </c>
      <c r="AR417">
        <v>1.33</v>
      </c>
      <c r="AS417">
        <v>0.73</v>
      </c>
      <c r="AT417">
        <v>0.72899999999999998</v>
      </c>
      <c r="AU417">
        <v>3.5920000000000001</v>
      </c>
      <c r="AV417">
        <v>0.97</v>
      </c>
      <c r="AW417">
        <v>0.89200000000000002</v>
      </c>
      <c r="AX417" s="30">
        <v>415</v>
      </c>
      <c r="AY417">
        <v>7909391</v>
      </c>
      <c r="AZ417">
        <v>1241</v>
      </c>
      <c r="BA417">
        <v>53.213999999999999</v>
      </c>
      <c r="BB417">
        <v>33.878999999999998</v>
      </c>
      <c r="BC417">
        <v>3803</v>
      </c>
      <c r="BD417">
        <v>1377</v>
      </c>
      <c r="BE417">
        <v>740228</v>
      </c>
      <c r="BF417">
        <v>5307</v>
      </c>
      <c r="BG417">
        <v>2.7</v>
      </c>
      <c r="BH417">
        <v>1.33</v>
      </c>
      <c r="BI417">
        <v>0.73</v>
      </c>
      <c r="BJ417">
        <v>0.72899999999999998</v>
      </c>
      <c r="BK417">
        <v>3.5920000000000001</v>
      </c>
      <c r="BL417">
        <v>0.97</v>
      </c>
      <c r="BM417">
        <v>0.89400000000000002</v>
      </c>
      <c r="BN417" s="30">
        <v>415</v>
      </c>
      <c r="BO417">
        <v>7970785</v>
      </c>
      <c r="BP417">
        <v>1175</v>
      </c>
      <c r="BQ417">
        <v>50.384</v>
      </c>
      <c r="BR417">
        <v>32.078000000000003</v>
      </c>
      <c r="BS417">
        <v>3781</v>
      </c>
      <c r="BT417">
        <v>1302</v>
      </c>
      <c r="BU417">
        <v>679103</v>
      </c>
      <c r="BV417">
        <v>5310</v>
      </c>
      <c r="BW417">
        <v>2.7</v>
      </c>
      <c r="BX417">
        <v>1.33</v>
      </c>
      <c r="BY417">
        <v>0.73</v>
      </c>
      <c r="BZ417">
        <v>0.72899999999999998</v>
      </c>
      <c r="CA417">
        <v>3.5920000000000001</v>
      </c>
      <c r="CB417">
        <v>0.97</v>
      </c>
      <c r="CC417">
        <v>0.89400000000000002</v>
      </c>
    </row>
    <row r="418" spans="1:81" x14ac:dyDescent="0.2">
      <c r="A418" s="2">
        <v>44246</v>
      </c>
      <c r="B418" s="30">
        <v>416</v>
      </c>
      <c r="C418">
        <v>7969048</v>
      </c>
      <c r="D418">
        <v>1232</v>
      </c>
      <c r="E418">
        <v>52.828000000000003</v>
      </c>
      <c r="F418">
        <v>33.634</v>
      </c>
      <c r="G418">
        <v>3764</v>
      </c>
      <c r="H418">
        <v>1350</v>
      </c>
      <c r="I418">
        <v>680656</v>
      </c>
      <c r="J418">
        <v>5342</v>
      </c>
      <c r="K418">
        <v>2.7</v>
      </c>
      <c r="L418">
        <v>1.33</v>
      </c>
      <c r="M418">
        <v>0.73</v>
      </c>
      <c r="N418">
        <v>0.72899999999999998</v>
      </c>
      <c r="O418">
        <v>3.5920000000000001</v>
      </c>
      <c r="P418">
        <v>0.97</v>
      </c>
      <c r="Q418">
        <v>0.90100000000000002</v>
      </c>
      <c r="R418" s="30">
        <v>416</v>
      </c>
      <c r="S418">
        <v>7951777</v>
      </c>
      <c r="T418">
        <v>1307</v>
      </c>
      <c r="U418">
        <v>56.043999999999997</v>
      </c>
      <c r="V418">
        <v>35.680999999999997</v>
      </c>
      <c r="W418">
        <v>3951</v>
      </c>
      <c r="X418">
        <v>1447</v>
      </c>
      <c r="Y418">
        <v>697507</v>
      </c>
      <c r="Z418">
        <v>5430</v>
      </c>
      <c r="AA418">
        <v>2.7</v>
      </c>
      <c r="AB418">
        <v>1.33</v>
      </c>
      <c r="AC418">
        <v>0.73</v>
      </c>
      <c r="AD418">
        <v>0.72899999999999998</v>
      </c>
      <c r="AE418">
        <v>3.5920000000000001</v>
      </c>
      <c r="AF418">
        <v>0.97</v>
      </c>
      <c r="AG418">
        <v>0.9</v>
      </c>
      <c r="AH418" s="30">
        <v>416</v>
      </c>
      <c r="AI418">
        <v>7907799</v>
      </c>
      <c r="AJ418">
        <v>1176</v>
      </c>
      <c r="AK418">
        <v>50.427</v>
      </c>
      <c r="AL418">
        <v>32.104999999999997</v>
      </c>
      <c r="AM418">
        <v>3781</v>
      </c>
      <c r="AN418">
        <v>1305</v>
      </c>
      <c r="AO418">
        <v>741823</v>
      </c>
      <c r="AP418">
        <v>5418</v>
      </c>
      <c r="AQ418">
        <v>2.7</v>
      </c>
      <c r="AR418">
        <v>1.33</v>
      </c>
      <c r="AS418">
        <v>0.73</v>
      </c>
      <c r="AT418">
        <v>0.72899999999999998</v>
      </c>
      <c r="AU418">
        <v>3.5920000000000001</v>
      </c>
      <c r="AV418">
        <v>0.97</v>
      </c>
      <c r="AW418">
        <v>0.89</v>
      </c>
      <c r="AX418" s="30">
        <v>416</v>
      </c>
      <c r="AY418">
        <v>7908218</v>
      </c>
      <c r="AZ418">
        <v>1173</v>
      </c>
      <c r="BA418">
        <v>50.298000000000002</v>
      </c>
      <c r="BB418">
        <v>32.023000000000003</v>
      </c>
      <c r="BC418">
        <v>3736</v>
      </c>
      <c r="BD418">
        <v>1308</v>
      </c>
      <c r="BE418">
        <v>741749</v>
      </c>
      <c r="BF418">
        <v>5321</v>
      </c>
      <c r="BG418">
        <v>2.7</v>
      </c>
      <c r="BH418">
        <v>1.33</v>
      </c>
      <c r="BI418">
        <v>0.73</v>
      </c>
      <c r="BJ418">
        <v>0.72899999999999998</v>
      </c>
      <c r="BK418">
        <v>3.5920000000000001</v>
      </c>
      <c r="BL418">
        <v>0.97</v>
      </c>
      <c r="BM418">
        <v>0.89300000000000002</v>
      </c>
      <c r="BN418" s="30">
        <v>416</v>
      </c>
      <c r="BO418">
        <v>7969610</v>
      </c>
      <c r="BP418">
        <v>1175</v>
      </c>
      <c r="BQ418">
        <v>50.384</v>
      </c>
      <c r="BR418">
        <v>32.078000000000003</v>
      </c>
      <c r="BS418">
        <v>3658</v>
      </c>
      <c r="BT418">
        <v>1298</v>
      </c>
      <c r="BU418">
        <v>680204</v>
      </c>
      <c r="BV418">
        <v>5322</v>
      </c>
      <c r="BW418">
        <v>2.7</v>
      </c>
      <c r="BX418">
        <v>1.33</v>
      </c>
      <c r="BY418">
        <v>0.73</v>
      </c>
      <c r="BZ418">
        <v>0.72899999999999998</v>
      </c>
      <c r="CA418">
        <v>3.5920000000000001</v>
      </c>
      <c r="CB418">
        <v>0.97</v>
      </c>
      <c r="CC418">
        <v>0.89300000000000002</v>
      </c>
    </row>
    <row r="419" spans="1:81" x14ac:dyDescent="0.2">
      <c r="A419" s="2">
        <v>44247</v>
      </c>
      <c r="B419" s="30">
        <v>417</v>
      </c>
      <c r="C419">
        <v>7967858</v>
      </c>
      <c r="D419">
        <v>1190</v>
      </c>
      <c r="E419">
        <v>51.027000000000001</v>
      </c>
      <c r="F419">
        <v>32.487000000000002</v>
      </c>
      <c r="G419">
        <v>3703</v>
      </c>
      <c r="H419">
        <v>1293</v>
      </c>
      <c r="I419">
        <v>681965</v>
      </c>
      <c r="J419">
        <v>5361</v>
      </c>
      <c r="K419">
        <v>2.7</v>
      </c>
      <c r="L419">
        <v>1.33</v>
      </c>
      <c r="M419">
        <v>0.73</v>
      </c>
      <c r="N419">
        <v>0.72899999999999998</v>
      </c>
      <c r="O419">
        <v>3.5920000000000001</v>
      </c>
      <c r="P419">
        <v>0.97</v>
      </c>
      <c r="Q419">
        <v>0.89700000000000002</v>
      </c>
      <c r="R419" s="30">
        <v>417</v>
      </c>
      <c r="S419">
        <v>7950553</v>
      </c>
      <c r="T419">
        <v>1224</v>
      </c>
      <c r="U419">
        <v>52.484999999999999</v>
      </c>
      <c r="V419">
        <v>33.414999999999999</v>
      </c>
      <c r="W419">
        <v>3897</v>
      </c>
      <c r="X419">
        <v>1361</v>
      </c>
      <c r="Y419">
        <v>699092</v>
      </c>
      <c r="Z419">
        <v>5443</v>
      </c>
      <c r="AA419">
        <v>2.7</v>
      </c>
      <c r="AB419">
        <v>1.33</v>
      </c>
      <c r="AC419">
        <v>0.73</v>
      </c>
      <c r="AD419">
        <v>0.72899999999999998</v>
      </c>
      <c r="AE419">
        <v>3.5920000000000001</v>
      </c>
      <c r="AF419">
        <v>0.97</v>
      </c>
      <c r="AG419">
        <v>0.90200000000000002</v>
      </c>
      <c r="AH419" s="30">
        <v>417</v>
      </c>
      <c r="AI419">
        <v>7906637</v>
      </c>
      <c r="AJ419">
        <v>1162</v>
      </c>
      <c r="AK419">
        <v>49.826999999999998</v>
      </c>
      <c r="AL419">
        <v>31.722999999999999</v>
      </c>
      <c r="AM419">
        <v>3667</v>
      </c>
      <c r="AN419">
        <v>1290</v>
      </c>
      <c r="AO419">
        <v>743280</v>
      </c>
      <c r="AP419">
        <v>5436</v>
      </c>
      <c r="AQ419">
        <v>2.7</v>
      </c>
      <c r="AR419">
        <v>1.33</v>
      </c>
      <c r="AS419">
        <v>0.73</v>
      </c>
      <c r="AT419">
        <v>0.72899999999999998</v>
      </c>
      <c r="AU419">
        <v>3.5920000000000001</v>
      </c>
      <c r="AV419">
        <v>0.97</v>
      </c>
      <c r="AW419">
        <v>0.89300000000000002</v>
      </c>
      <c r="AX419" s="30">
        <v>417</v>
      </c>
      <c r="AY419">
        <v>7907120</v>
      </c>
      <c r="AZ419">
        <v>1098</v>
      </c>
      <c r="BA419">
        <v>47.082000000000001</v>
      </c>
      <c r="BB419">
        <v>29.975000000000001</v>
      </c>
      <c r="BC419">
        <v>3683</v>
      </c>
      <c r="BD419">
        <v>1226</v>
      </c>
      <c r="BE419">
        <v>742777</v>
      </c>
      <c r="BF419">
        <v>5335</v>
      </c>
      <c r="BG419">
        <v>2.7</v>
      </c>
      <c r="BH419">
        <v>1.33</v>
      </c>
      <c r="BI419">
        <v>0.73</v>
      </c>
      <c r="BJ419">
        <v>0.72899999999999998</v>
      </c>
      <c r="BK419">
        <v>3.5920000000000001</v>
      </c>
      <c r="BL419">
        <v>0.97</v>
      </c>
      <c r="BM419">
        <v>0.89300000000000002</v>
      </c>
      <c r="BN419" s="30">
        <v>417</v>
      </c>
      <c r="BO419">
        <v>7968526</v>
      </c>
      <c r="BP419">
        <v>1084</v>
      </c>
      <c r="BQ419">
        <v>46.481999999999999</v>
      </c>
      <c r="BR419">
        <v>29.593</v>
      </c>
      <c r="BS419">
        <v>3616</v>
      </c>
      <c r="BT419">
        <v>1217</v>
      </c>
      <c r="BU419">
        <v>681532</v>
      </c>
      <c r="BV419">
        <v>5335</v>
      </c>
      <c r="BW419">
        <v>2.7</v>
      </c>
      <c r="BX419">
        <v>1.33</v>
      </c>
      <c r="BY419">
        <v>0.73</v>
      </c>
      <c r="BZ419">
        <v>0.72899999999999998</v>
      </c>
      <c r="CA419">
        <v>3.5920000000000001</v>
      </c>
      <c r="CB419">
        <v>0.97</v>
      </c>
      <c r="CC419">
        <v>0.89400000000000002</v>
      </c>
    </row>
    <row r="420" spans="1:81" x14ac:dyDescent="0.2">
      <c r="A420" s="2">
        <v>44248</v>
      </c>
      <c r="B420" s="30">
        <v>418</v>
      </c>
      <c r="C420">
        <v>7966752</v>
      </c>
      <c r="D420">
        <v>1106</v>
      </c>
      <c r="E420">
        <v>47.424999999999997</v>
      </c>
      <c r="F420">
        <v>30.193999999999999</v>
      </c>
      <c r="G420">
        <v>3654</v>
      </c>
      <c r="H420">
        <v>1239</v>
      </c>
      <c r="I420">
        <v>683221</v>
      </c>
      <c r="J420">
        <v>5377</v>
      </c>
      <c r="K420">
        <v>2.7</v>
      </c>
      <c r="L420">
        <v>1.33</v>
      </c>
      <c r="M420">
        <v>0.73</v>
      </c>
      <c r="N420">
        <v>0.72899999999999998</v>
      </c>
      <c r="O420">
        <v>3.5920000000000001</v>
      </c>
      <c r="P420">
        <v>0.97</v>
      </c>
      <c r="Q420">
        <v>0.89900000000000002</v>
      </c>
      <c r="R420" s="30">
        <v>418</v>
      </c>
      <c r="S420">
        <v>7949415</v>
      </c>
      <c r="T420">
        <v>1138</v>
      </c>
      <c r="U420">
        <v>48.796999999999997</v>
      </c>
      <c r="V420">
        <v>31.067</v>
      </c>
      <c r="W420">
        <v>3822</v>
      </c>
      <c r="X420">
        <v>1299</v>
      </c>
      <c r="Y420">
        <v>700332</v>
      </c>
      <c r="Z420">
        <v>5453</v>
      </c>
      <c r="AA420">
        <v>2.7</v>
      </c>
      <c r="AB420">
        <v>1.33</v>
      </c>
      <c r="AC420">
        <v>0.73</v>
      </c>
      <c r="AD420">
        <v>0.72899999999999998</v>
      </c>
      <c r="AE420">
        <v>3.5920000000000001</v>
      </c>
      <c r="AF420">
        <v>0.97</v>
      </c>
      <c r="AG420">
        <v>0.90100000000000002</v>
      </c>
      <c r="AH420" s="30">
        <v>418</v>
      </c>
      <c r="AI420">
        <v>7905527</v>
      </c>
      <c r="AJ420">
        <v>1110</v>
      </c>
      <c r="AK420">
        <v>47.597000000000001</v>
      </c>
      <c r="AL420">
        <v>30.303000000000001</v>
      </c>
      <c r="AM420">
        <v>3589</v>
      </c>
      <c r="AN420">
        <v>1240</v>
      </c>
      <c r="AO420">
        <v>744509</v>
      </c>
      <c r="AP420">
        <v>5450</v>
      </c>
      <c r="AQ420">
        <v>2.7</v>
      </c>
      <c r="AR420">
        <v>1.33</v>
      </c>
      <c r="AS420">
        <v>0.73</v>
      </c>
      <c r="AT420">
        <v>0.72899999999999998</v>
      </c>
      <c r="AU420">
        <v>3.5920000000000001</v>
      </c>
      <c r="AV420">
        <v>0.97</v>
      </c>
      <c r="AW420">
        <v>0.89400000000000002</v>
      </c>
      <c r="AX420" s="30">
        <v>418</v>
      </c>
      <c r="AY420">
        <v>7906007</v>
      </c>
      <c r="AZ420">
        <v>1113</v>
      </c>
      <c r="BA420">
        <v>47.725000000000001</v>
      </c>
      <c r="BB420">
        <v>30.385000000000002</v>
      </c>
      <c r="BC420">
        <v>3518</v>
      </c>
      <c r="BD420">
        <v>1263</v>
      </c>
      <c r="BE420">
        <v>744126</v>
      </c>
      <c r="BF420">
        <v>5343</v>
      </c>
      <c r="BG420">
        <v>2.7</v>
      </c>
      <c r="BH420">
        <v>1.33</v>
      </c>
      <c r="BI420">
        <v>0.73</v>
      </c>
      <c r="BJ420">
        <v>0.72899999999999998</v>
      </c>
      <c r="BK420">
        <v>3.5920000000000001</v>
      </c>
      <c r="BL420">
        <v>0.97</v>
      </c>
      <c r="BM420">
        <v>0.89500000000000002</v>
      </c>
      <c r="BN420" s="30">
        <v>418</v>
      </c>
      <c r="BO420">
        <v>7967450</v>
      </c>
      <c r="BP420">
        <v>1076</v>
      </c>
      <c r="BQ420">
        <v>46.139000000000003</v>
      </c>
      <c r="BR420">
        <v>29.375</v>
      </c>
      <c r="BS420">
        <v>3488</v>
      </c>
      <c r="BT420">
        <v>1212</v>
      </c>
      <c r="BU420">
        <v>682764</v>
      </c>
      <c r="BV420">
        <v>5342</v>
      </c>
      <c r="BW420">
        <v>2.7</v>
      </c>
      <c r="BX420">
        <v>1.33</v>
      </c>
      <c r="BY420">
        <v>0.73</v>
      </c>
      <c r="BZ420">
        <v>0.72899999999999998</v>
      </c>
      <c r="CA420">
        <v>3.5920000000000001</v>
      </c>
      <c r="CB420">
        <v>0.97</v>
      </c>
      <c r="CC420">
        <v>0.89700000000000002</v>
      </c>
    </row>
    <row r="421" spans="1:81" x14ac:dyDescent="0.2">
      <c r="A421" s="2">
        <v>44249</v>
      </c>
      <c r="B421" s="30">
        <v>419</v>
      </c>
      <c r="C421">
        <v>7965645</v>
      </c>
      <c r="D421">
        <v>1107</v>
      </c>
      <c r="E421">
        <v>47.468000000000004</v>
      </c>
      <c r="F421">
        <v>30.221</v>
      </c>
      <c r="G421">
        <v>3534</v>
      </c>
      <c r="H421">
        <v>1226</v>
      </c>
      <c r="I421">
        <v>684484</v>
      </c>
      <c r="J421">
        <v>5395</v>
      </c>
      <c r="K421">
        <v>2.7</v>
      </c>
      <c r="L421">
        <v>1.33</v>
      </c>
      <c r="M421">
        <v>0.73</v>
      </c>
      <c r="N421">
        <v>0.72899999999999998</v>
      </c>
      <c r="O421">
        <v>3.5920000000000001</v>
      </c>
      <c r="P421">
        <v>0.97</v>
      </c>
      <c r="Q421">
        <v>0.90100000000000002</v>
      </c>
      <c r="R421" s="30">
        <v>419</v>
      </c>
      <c r="S421">
        <v>7948249</v>
      </c>
      <c r="T421">
        <v>1166</v>
      </c>
      <c r="U421">
        <v>49.997999999999998</v>
      </c>
      <c r="V421">
        <v>31.832000000000001</v>
      </c>
      <c r="W421">
        <v>3662</v>
      </c>
      <c r="X421">
        <v>1298</v>
      </c>
      <c r="Y421">
        <v>701801</v>
      </c>
      <c r="Z421">
        <v>5467</v>
      </c>
      <c r="AA421">
        <v>2.7</v>
      </c>
      <c r="AB421">
        <v>1.33</v>
      </c>
      <c r="AC421">
        <v>0.73</v>
      </c>
      <c r="AD421">
        <v>0.72899999999999998</v>
      </c>
      <c r="AE421">
        <v>3.5920000000000001</v>
      </c>
      <c r="AF421">
        <v>0.97</v>
      </c>
      <c r="AG421">
        <v>0.90200000000000002</v>
      </c>
      <c r="AH421" s="30">
        <v>419</v>
      </c>
      <c r="AI421">
        <v>7904442</v>
      </c>
      <c r="AJ421">
        <v>1085</v>
      </c>
      <c r="AK421">
        <v>46.524999999999999</v>
      </c>
      <c r="AL421">
        <v>29.62</v>
      </c>
      <c r="AM421">
        <v>3481</v>
      </c>
      <c r="AN421">
        <v>1218</v>
      </c>
      <c r="AO421">
        <v>745732</v>
      </c>
      <c r="AP421">
        <v>5464</v>
      </c>
      <c r="AQ421">
        <v>2.7</v>
      </c>
      <c r="AR421">
        <v>1.33</v>
      </c>
      <c r="AS421">
        <v>0.73</v>
      </c>
      <c r="AT421">
        <v>0.72899999999999998</v>
      </c>
      <c r="AU421">
        <v>3.5920000000000001</v>
      </c>
      <c r="AV421">
        <v>0.97</v>
      </c>
      <c r="AW421">
        <v>0.89500000000000002</v>
      </c>
      <c r="AX421" s="30">
        <v>419</v>
      </c>
      <c r="AY421">
        <v>7904936</v>
      </c>
      <c r="AZ421">
        <v>1071</v>
      </c>
      <c r="BA421">
        <v>45.923999999999999</v>
      </c>
      <c r="BB421">
        <v>29.238</v>
      </c>
      <c r="BC421">
        <v>3420</v>
      </c>
      <c r="BD421">
        <v>1211</v>
      </c>
      <c r="BE421">
        <v>745293</v>
      </c>
      <c r="BF421">
        <v>5353</v>
      </c>
      <c r="BG421">
        <v>2.7</v>
      </c>
      <c r="BH421">
        <v>1.33</v>
      </c>
      <c r="BI421">
        <v>0.73</v>
      </c>
      <c r="BJ421">
        <v>0.72899999999999998</v>
      </c>
      <c r="BK421">
        <v>3.5920000000000001</v>
      </c>
      <c r="BL421">
        <v>0.97</v>
      </c>
      <c r="BM421">
        <v>0.89400000000000002</v>
      </c>
      <c r="BN421" s="30">
        <v>419</v>
      </c>
      <c r="BO421">
        <v>7966353</v>
      </c>
      <c r="BP421">
        <v>1097</v>
      </c>
      <c r="BQ421">
        <v>47.039000000000001</v>
      </c>
      <c r="BR421">
        <v>29.948</v>
      </c>
      <c r="BS421">
        <v>3361</v>
      </c>
      <c r="BT421">
        <v>1203</v>
      </c>
      <c r="BU421">
        <v>684013</v>
      </c>
      <c r="BV421">
        <v>5357</v>
      </c>
      <c r="BW421">
        <v>2.7</v>
      </c>
      <c r="BX421">
        <v>1.33</v>
      </c>
      <c r="BY421">
        <v>0.73</v>
      </c>
      <c r="BZ421">
        <v>0.72899999999999998</v>
      </c>
      <c r="CA421">
        <v>3.5920000000000001</v>
      </c>
      <c r="CB421">
        <v>0.97</v>
      </c>
      <c r="CC421">
        <v>0.89700000000000002</v>
      </c>
    </row>
    <row r="422" spans="1:81" x14ac:dyDescent="0.2">
      <c r="A422" s="2">
        <v>44250</v>
      </c>
      <c r="B422" s="30">
        <v>420</v>
      </c>
      <c r="C422">
        <v>7964553</v>
      </c>
      <c r="D422">
        <v>1092</v>
      </c>
      <c r="E422">
        <v>46.825000000000003</v>
      </c>
      <c r="F422">
        <v>29.812000000000001</v>
      </c>
      <c r="G422">
        <v>3413</v>
      </c>
      <c r="H422">
        <v>1228</v>
      </c>
      <c r="I422">
        <v>685654</v>
      </c>
      <c r="J422">
        <v>5411</v>
      </c>
      <c r="K422">
        <v>2.7</v>
      </c>
      <c r="L422">
        <v>1.33</v>
      </c>
      <c r="M422">
        <v>0.73</v>
      </c>
      <c r="N422">
        <v>0.72899999999999998</v>
      </c>
      <c r="O422">
        <v>3.5920000000000001</v>
      </c>
      <c r="P422">
        <v>0.97</v>
      </c>
      <c r="Q422">
        <v>0.9</v>
      </c>
      <c r="R422" s="30">
        <v>420</v>
      </c>
      <c r="S422">
        <v>7947119</v>
      </c>
      <c r="T422">
        <v>1130</v>
      </c>
      <c r="U422">
        <v>48.454000000000001</v>
      </c>
      <c r="V422">
        <v>30.849</v>
      </c>
      <c r="W422">
        <v>3564</v>
      </c>
      <c r="X422">
        <v>1264</v>
      </c>
      <c r="Y422">
        <v>702839</v>
      </c>
      <c r="Z422">
        <v>5484</v>
      </c>
      <c r="AA422">
        <v>2.7</v>
      </c>
      <c r="AB422">
        <v>1.33</v>
      </c>
      <c r="AC422">
        <v>0.73</v>
      </c>
      <c r="AD422">
        <v>0.72899999999999998</v>
      </c>
      <c r="AE422">
        <v>3.5920000000000001</v>
      </c>
      <c r="AF422">
        <v>0.97</v>
      </c>
      <c r="AG422">
        <v>0.89700000000000002</v>
      </c>
      <c r="AH422" s="30">
        <v>420</v>
      </c>
      <c r="AI422">
        <v>7903401</v>
      </c>
      <c r="AJ422">
        <v>1041</v>
      </c>
      <c r="AK422">
        <v>44.637999999999998</v>
      </c>
      <c r="AL422">
        <v>28.419</v>
      </c>
      <c r="AM422">
        <v>3391</v>
      </c>
      <c r="AN422">
        <v>1175</v>
      </c>
      <c r="AO422">
        <v>746871</v>
      </c>
      <c r="AP422">
        <v>5472</v>
      </c>
      <c r="AQ422">
        <v>2.7</v>
      </c>
      <c r="AR422">
        <v>1.33</v>
      </c>
      <c r="AS422">
        <v>0.73</v>
      </c>
      <c r="AT422">
        <v>0.72899999999999998</v>
      </c>
      <c r="AU422">
        <v>3.5920000000000001</v>
      </c>
      <c r="AV422">
        <v>0.97</v>
      </c>
      <c r="AW422">
        <v>0.89700000000000002</v>
      </c>
      <c r="AX422" s="30">
        <v>420</v>
      </c>
      <c r="AY422">
        <v>7903891</v>
      </c>
      <c r="AZ422">
        <v>1045</v>
      </c>
      <c r="BA422">
        <v>44.81</v>
      </c>
      <c r="BB422">
        <v>28.529</v>
      </c>
      <c r="BC422">
        <v>3309</v>
      </c>
      <c r="BD422">
        <v>1182</v>
      </c>
      <c r="BE422">
        <v>746485</v>
      </c>
      <c r="BF422">
        <v>5362</v>
      </c>
      <c r="BG422">
        <v>2.7</v>
      </c>
      <c r="BH422">
        <v>1.33</v>
      </c>
      <c r="BI422">
        <v>0.73</v>
      </c>
      <c r="BJ422">
        <v>0.72899999999999998</v>
      </c>
      <c r="BK422">
        <v>3.5920000000000001</v>
      </c>
      <c r="BL422">
        <v>0.97</v>
      </c>
      <c r="BM422">
        <v>0.89100000000000001</v>
      </c>
      <c r="BN422" s="30">
        <v>420</v>
      </c>
      <c r="BO422">
        <v>7965283</v>
      </c>
      <c r="BP422">
        <v>1070</v>
      </c>
      <c r="BQ422">
        <v>45.881999999999998</v>
      </c>
      <c r="BR422">
        <v>29.210999999999999</v>
      </c>
      <c r="BS422">
        <v>3269</v>
      </c>
      <c r="BT422">
        <v>1189</v>
      </c>
      <c r="BU422">
        <v>685142</v>
      </c>
      <c r="BV422">
        <v>5371</v>
      </c>
      <c r="BW422">
        <v>2.7</v>
      </c>
      <c r="BX422">
        <v>1.33</v>
      </c>
      <c r="BY422">
        <v>0.73</v>
      </c>
      <c r="BZ422">
        <v>0.72899999999999998</v>
      </c>
      <c r="CA422">
        <v>3.5920000000000001</v>
      </c>
      <c r="CB422">
        <v>0.97</v>
      </c>
      <c r="CC422">
        <v>0.89500000000000002</v>
      </c>
    </row>
    <row r="423" spans="1:81" x14ac:dyDescent="0.2">
      <c r="A423" s="2">
        <v>44251</v>
      </c>
      <c r="B423" s="30">
        <v>421</v>
      </c>
      <c r="C423">
        <v>7963586</v>
      </c>
      <c r="D423">
        <v>967</v>
      </c>
      <c r="E423">
        <v>41.465000000000003</v>
      </c>
      <c r="F423">
        <v>26.399000000000001</v>
      </c>
      <c r="G423">
        <v>3287</v>
      </c>
      <c r="H423">
        <v>1218</v>
      </c>
      <c r="I423">
        <v>686816</v>
      </c>
      <c r="J423">
        <v>5426</v>
      </c>
      <c r="K423">
        <v>2.7</v>
      </c>
      <c r="L423">
        <v>1.147</v>
      </c>
      <c r="M423">
        <v>0.73</v>
      </c>
      <c r="N423">
        <v>0.72899999999999998</v>
      </c>
      <c r="O423">
        <v>3.0960000000000001</v>
      </c>
      <c r="P423">
        <v>0.83599999999999997</v>
      </c>
      <c r="Q423">
        <v>0.90200000000000002</v>
      </c>
      <c r="R423" s="30">
        <v>421</v>
      </c>
      <c r="S423">
        <v>7946181</v>
      </c>
      <c r="T423">
        <v>938</v>
      </c>
      <c r="U423">
        <v>40.220999999999997</v>
      </c>
      <c r="V423">
        <v>25.606999999999999</v>
      </c>
      <c r="W423">
        <v>3471</v>
      </c>
      <c r="X423">
        <v>1223</v>
      </c>
      <c r="Y423">
        <v>704045</v>
      </c>
      <c r="Z423">
        <v>5499</v>
      </c>
      <c r="AA423">
        <v>2.7</v>
      </c>
      <c r="AB423">
        <v>1.147</v>
      </c>
      <c r="AC423">
        <v>0.73</v>
      </c>
      <c r="AD423">
        <v>0.72899999999999998</v>
      </c>
      <c r="AE423">
        <v>3.0960000000000001</v>
      </c>
      <c r="AF423">
        <v>0.83599999999999997</v>
      </c>
      <c r="AG423">
        <v>0.89900000000000002</v>
      </c>
      <c r="AH423" s="30">
        <v>421</v>
      </c>
      <c r="AI423">
        <v>7902474</v>
      </c>
      <c r="AJ423">
        <v>927</v>
      </c>
      <c r="AK423">
        <v>39.75</v>
      </c>
      <c r="AL423">
        <v>25.306999999999999</v>
      </c>
      <c r="AM423">
        <v>3251</v>
      </c>
      <c r="AN423">
        <v>1181</v>
      </c>
      <c r="AO423">
        <v>747993</v>
      </c>
      <c r="AP423">
        <v>5487</v>
      </c>
      <c r="AQ423">
        <v>2.7</v>
      </c>
      <c r="AR423">
        <v>1.147</v>
      </c>
      <c r="AS423">
        <v>0.73</v>
      </c>
      <c r="AT423">
        <v>0.72899999999999998</v>
      </c>
      <c r="AU423">
        <v>3.0960000000000001</v>
      </c>
      <c r="AV423">
        <v>0.83599999999999997</v>
      </c>
      <c r="AW423">
        <v>0.89600000000000002</v>
      </c>
      <c r="AX423" s="30">
        <v>421</v>
      </c>
      <c r="AY423">
        <v>7903029</v>
      </c>
      <c r="AZ423">
        <v>862</v>
      </c>
      <c r="BA423">
        <v>36.963000000000001</v>
      </c>
      <c r="BB423">
        <v>23.533000000000001</v>
      </c>
      <c r="BC423">
        <v>3231</v>
      </c>
      <c r="BD423">
        <v>1123</v>
      </c>
      <c r="BE423">
        <v>747559</v>
      </c>
      <c r="BF423">
        <v>5373</v>
      </c>
      <c r="BG423">
        <v>2.7</v>
      </c>
      <c r="BH423">
        <v>1.147</v>
      </c>
      <c r="BI423">
        <v>0.73</v>
      </c>
      <c r="BJ423">
        <v>0.72899999999999998</v>
      </c>
      <c r="BK423">
        <v>3.0960000000000001</v>
      </c>
      <c r="BL423">
        <v>0.83599999999999997</v>
      </c>
      <c r="BM423">
        <v>0.89</v>
      </c>
      <c r="BN423" s="30">
        <v>421</v>
      </c>
      <c r="BO423">
        <v>7964437</v>
      </c>
      <c r="BP423">
        <v>846</v>
      </c>
      <c r="BQ423">
        <v>36.276000000000003</v>
      </c>
      <c r="BR423">
        <v>23.096</v>
      </c>
      <c r="BS423">
        <v>3263</v>
      </c>
      <c r="BT423">
        <v>1076</v>
      </c>
      <c r="BU423">
        <v>686162</v>
      </c>
      <c r="BV423">
        <v>5386</v>
      </c>
      <c r="BW423">
        <v>2.7</v>
      </c>
      <c r="BX423">
        <v>1.147</v>
      </c>
      <c r="BY423">
        <v>0.73</v>
      </c>
      <c r="BZ423">
        <v>0.72899999999999998</v>
      </c>
      <c r="CA423">
        <v>3.0960000000000001</v>
      </c>
      <c r="CB423">
        <v>0.83599999999999997</v>
      </c>
      <c r="CC423">
        <v>0.89700000000000002</v>
      </c>
    </row>
    <row r="424" spans="1:81" x14ac:dyDescent="0.2">
      <c r="A424" s="2">
        <v>44252</v>
      </c>
      <c r="B424" s="30">
        <v>422</v>
      </c>
      <c r="C424">
        <v>7962765</v>
      </c>
      <c r="D424">
        <v>821</v>
      </c>
      <c r="E424">
        <v>35.204000000000001</v>
      </c>
      <c r="F424">
        <v>22.413</v>
      </c>
      <c r="G424">
        <v>3191</v>
      </c>
      <c r="H424">
        <v>1063</v>
      </c>
      <c r="I424">
        <v>687948</v>
      </c>
      <c r="J424">
        <v>5441</v>
      </c>
      <c r="K424">
        <v>2.7</v>
      </c>
      <c r="L424">
        <v>1.147</v>
      </c>
      <c r="M424">
        <v>0.73</v>
      </c>
      <c r="N424">
        <v>0.72899999999999998</v>
      </c>
      <c r="O424">
        <v>3.0960000000000001</v>
      </c>
      <c r="P424">
        <v>0.83599999999999997</v>
      </c>
      <c r="Q424">
        <v>0.90100000000000002</v>
      </c>
      <c r="R424" s="30">
        <v>422</v>
      </c>
      <c r="S424">
        <v>7945240</v>
      </c>
      <c r="T424">
        <v>941</v>
      </c>
      <c r="U424">
        <v>40.35</v>
      </c>
      <c r="V424">
        <v>25.689</v>
      </c>
      <c r="W424">
        <v>3207</v>
      </c>
      <c r="X424">
        <v>1202</v>
      </c>
      <c r="Y424">
        <v>705403</v>
      </c>
      <c r="Z424">
        <v>5511</v>
      </c>
      <c r="AA424">
        <v>2.7</v>
      </c>
      <c r="AB424">
        <v>1.147</v>
      </c>
      <c r="AC424">
        <v>0.73</v>
      </c>
      <c r="AD424">
        <v>0.72899999999999998</v>
      </c>
      <c r="AE424">
        <v>3.0960000000000001</v>
      </c>
      <c r="AF424">
        <v>0.83599999999999997</v>
      </c>
      <c r="AG424">
        <v>0.89800000000000002</v>
      </c>
      <c r="AH424" s="30">
        <v>422</v>
      </c>
      <c r="AI424">
        <v>7901620</v>
      </c>
      <c r="AJ424">
        <v>854</v>
      </c>
      <c r="AK424">
        <v>36.619999999999997</v>
      </c>
      <c r="AL424">
        <v>23.314</v>
      </c>
      <c r="AM424">
        <v>3086</v>
      </c>
      <c r="AN424">
        <v>1092</v>
      </c>
      <c r="AO424">
        <v>749237</v>
      </c>
      <c r="AP424">
        <v>5502</v>
      </c>
      <c r="AQ424">
        <v>2.7</v>
      </c>
      <c r="AR424">
        <v>1.147</v>
      </c>
      <c r="AS424">
        <v>0.73</v>
      </c>
      <c r="AT424">
        <v>0.72899999999999998</v>
      </c>
      <c r="AU424">
        <v>3.0960000000000001</v>
      </c>
      <c r="AV424">
        <v>0.83599999999999997</v>
      </c>
      <c r="AW424">
        <v>0.89500000000000002</v>
      </c>
      <c r="AX424" s="30">
        <v>422</v>
      </c>
      <c r="AY424">
        <v>7902159</v>
      </c>
      <c r="AZ424">
        <v>870</v>
      </c>
      <c r="BA424">
        <v>37.305999999999997</v>
      </c>
      <c r="BB424">
        <v>23.751000000000001</v>
      </c>
      <c r="BC424">
        <v>2979</v>
      </c>
      <c r="BD424">
        <v>1114</v>
      </c>
      <c r="BE424">
        <v>748774</v>
      </c>
      <c r="BF424">
        <v>5386</v>
      </c>
      <c r="BG424">
        <v>2.7</v>
      </c>
      <c r="BH424">
        <v>1.147</v>
      </c>
      <c r="BI424">
        <v>0.73</v>
      </c>
      <c r="BJ424">
        <v>0.72899999999999998</v>
      </c>
      <c r="BK424">
        <v>3.0960000000000001</v>
      </c>
      <c r="BL424">
        <v>0.83599999999999997</v>
      </c>
      <c r="BM424">
        <v>0.89100000000000001</v>
      </c>
      <c r="BN424" s="30">
        <v>422</v>
      </c>
      <c r="BO424">
        <v>7963612</v>
      </c>
      <c r="BP424">
        <v>825</v>
      </c>
      <c r="BQ424">
        <v>35.375999999999998</v>
      </c>
      <c r="BR424">
        <v>22.523</v>
      </c>
      <c r="BS424">
        <v>3026</v>
      </c>
      <c r="BT424">
        <v>1083</v>
      </c>
      <c r="BU424">
        <v>687102</v>
      </c>
      <c r="BV424">
        <v>5394</v>
      </c>
      <c r="BW424">
        <v>2.7</v>
      </c>
      <c r="BX424">
        <v>1.147</v>
      </c>
      <c r="BY424">
        <v>0.73</v>
      </c>
      <c r="BZ424">
        <v>0.72899999999999998</v>
      </c>
      <c r="CA424">
        <v>3.0960000000000001</v>
      </c>
      <c r="CB424">
        <v>0.83599999999999997</v>
      </c>
      <c r="CC424">
        <v>0.9</v>
      </c>
    </row>
    <row r="425" spans="1:81" x14ac:dyDescent="0.2">
      <c r="A425" s="2">
        <v>44253</v>
      </c>
      <c r="B425" s="30">
        <v>423</v>
      </c>
      <c r="C425">
        <v>7961889</v>
      </c>
      <c r="D425">
        <v>876</v>
      </c>
      <c r="E425">
        <v>37.563000000000002</v>
      </c>
      <c r="F425">
        <v>23.914999999999999</v>
      </c>
      <c r="G425">
        <v>2885</v>
      </c>
      <c r="H425">
        <v>1127</v>
      </c>
      <c r="I425">
        <v>689093</v>
      </c>
      <c r="J425">
        <v>5458</v>
      </c>
      <c r="K425">
        <v>2.7</v>
      </c>
      <c r="L425">
        <v>1.147</v>
      </c>
      <c r="M425">
        <v>0.73</v>
      </c>
      <c r="N425">
        <v>0.72899999999999998</v>
      </c>
      <c r="O425">
        <v>3.0960000000000001</v>
      </c>
      <c r="P425">
        <v>0.83599999999999997</v>
      </c>
      <c r="Q425">
        <v>0.88600000000000001</v>
      </c>
      <c r="R425" s="30">
        <v>423</v>
      </c>
      <c r="S425">
        <v>7944358</v>
      </c>
      <c r="T425">
        <v>882</v>
      </c>
      <c r="U425">
        <v>37.82</v>
      </c>
      <c r="V425">
        <v>24.079000000000001</v>
      </c>
      <c r="W425">
        <v>3011</v>
      </c>
      <c r="X425">
        <v>1137</v>
      </c>
      <c r="Y425">
        <v>706420</v>
      </c>
      <c r="Z425">
        <v>5525</v>
      </c>
      <c r="AA425">
        <v>2.7</v>
      </c>
      <c r="AB425">
        <v>1.147</v>
      </c>
      <c r="AC425">
        <v>0.73</v>
      </c>
      <c r="AD425">
        <v>0.72899999999999998</v>
      </c>
      <c r="AE425">
        <v>3.0960000000000001</v>
      </c>
      <c r="AF425">
        <v>0.83599999999999997</v>
      </c>
      <c r="AG425">
        <v>0.875</v>
      </c>
      <c r="AH425" s="30">
        <v>423</v>
      </c>
      <c r="AI425">
        <v>7900756</v>
      </c>
      <c r="AJ425">
        <v>864</v>
      </c>
      <c r="AK425">
        <v>37.048000000000002</v>
      </c>
      <c r="AL425">
        <v>23.587</v>
      </c>
      <c r="AM425">
        <v>2815</v>
      </c>
      <c r="AN425">
        <v>1125</v>
      </c>
      <c r="AO425">
        <v>750250</v>
      </c>
      <c r="AP425">
        <v>5513</v>
      </c>
      <c r="AQ425">
        <v>2.7</v>
      </c>
      <c r="AR425">
        <v>1.147</v>
      </c>
      <c r="AS425">
        <v>0.73</v>
      </c>
      <c r="AT425">
        <v>0.72899999999999998</v>
      </c>
      <c r="AU425">
        <v>3.0960000000000001</v>
      </c>
      <c r="AV425">
        <v>0.83599999999999997</v>
      </c>
      <c r="AW425">
        <v>0.877</v>
      </c>
      <c r="AX425" s="30">
        <v>423</v>
      </c>
      <c r="AY425">
        <v>7901287</v>
      </c>
      <c r="AZ425">
        <v>872</v>
      </c>
      <c r="BA425">
        <v>37.390999999999998</v>
      </c>
      <c r="BB425">
        <v>23.806000000000001</v>
      </c>
      <c r="BC425">
        <v>2764</v>
      </c>
      <c r="BD425">
        <v>1085</v>
      </c>
      <c r="BE425">
        <v>750250</v>
      </c>
      <c r="BF425">
        <v>5406</v>
      </c>
      <c r="BG425">
        <v>2.7</v>
      </c>
      <c r="BH425">
        <v>1.147</v>
      </c>
      <c r="BI425">
        <v>0.73</v>
      </c>
      <c r="BJ425">
        <v>0.72899999999999998</v>
      </c>
      <c r="BK425">
        <v>3.0960000000000001</v>
      </c>
      <c r="BL425">
        <v>0.83599999999999997</v>
      </c>
      <c r="BM425">
        <v>0.87</v>
      </c>
      <c r="BN425" s="30">
        <v>423</v>
      </c>
      <c r="BO425">
        <v>7962755</v>
      </c>
      <c r="BP425">
        <v>857</v>
      </c>
      <c r="BQ425">
        <v>36.747999999999998</v>
      </c>
      <c r="BR425">
        <v>23.396000000000001</v>
      </c>
      <c r="BS425">
        <v>2755</v>
      </c>
      <c r="BT425">
        <v>1096</v>
      </c>
      <c r="BU425">
        <v>688313</v>
      </c>
      <c r="BV425">
        <v>5409</v>
      </c>
      <c r="BW425">
        <v>2.7</v>
      </c>
      <c r="BX425">
        <v>1.147</v>
      </c>
      <c r="BY425">
        <v>0.73</v>
      </c>
      <c r="BZ425">
        <v>0.72899999999999998</v>
      </c>
      <c r="CA425">
        <v>3.0960000000000001</v>
      </c>
      <c r="CB425">
        <v>0.83599999999999997</v>
      </c>
      <c r="CC425">
        <v>0.88200000000000001</v>
      </c>
    </row>
    <row r="426" spans="1:81" x14ac:dyDescent="0.2">
      <c r="A426" s="2">
        <v>44254</v>
      </c>
      <c r="B426" s="30">
        <v>424</v>
      </c>
      <c r="C426">
        <v>7961080</v>
      </c>
      <c r="D426">
        <v>809</v>
      </c>
      <c r="E426">
        <v>34.69</v>
      </c>
      <c r="F426">
        <v>22.085999999999999</v>
      </c>
      <c r="G426">
        <v>2706</v>
      </c>
      <c r="H426">
        <v>1055</v>
      </c>
      <c r="I426">
        <v>690196</v>
      </c>
      <c r="J426">
        <v>5464</v>
      </c>
      <c r="K426">
        <v>2.7</v>
      </c>
      <c r="L426">
        <v>1.147</v>
      </c>
      <c r="M426">
        <v>0.73</v>
      </c>
      <c r="N426">
        <v>0.72899999999999998</v>
      </c>
      <c r="O426">
        <v>3.0960000000000001</v>
      </c>
      <c r="P426">
        <v>0.83599999999999997</v>
      </c>
      <c r="Q426">
        <v>0.86499999999999999</v>
      </c>
      <c r="R426" s="30">
        <v>424</v>
      </c>
      <c r="S426">
        <v>7943516</v>
      </c>
      <c r="T426">
        <v>842</v>
      </c>
      <c r="U426">
        <v>36.104999999999997</v>
      </c>
      <c r="V426">
        <v>22.986999999999998</v>
      </c>
      <c r="W426">
        <v>2800</v>
      </c>
      <c r="X426">
        <v>1093</v>
      </c>
      <c r="Y426">
        <v>707631</v>
      </c>
      <c r="Z426">
        <v>5535</v>
      </c>
      <c r="AA426">
        <v>2.7</v>
      </c>
      <c r="AB426">
        <v>1.147</v>
      </c>
      <c r="AC426">
        <v>0.73</v>
      </c>
      <c r="AD426">
        <v>0.72899999999999998</v>
      </c>
      <c r="AE426">
        <v>3.0960000000000001</v>
      </c>
      <c r="AF426">
        <v>0.83599999999999997</v>
      </c>
      <c r="AG426">
        <v>0.85499999999999998</v>
      </c>
      <c r="AH426" s="30">
        <v>424</v>
      </c>
      <c r="AI426">
        <v>7899995</v>
      </c>
      <c r="AJ426">
        <v>761</v>
      </c>
      <c r="AK426">
        <v>32.631999999999998</v>
      </c>
      <c r="AL426">
        <v>20.774999999999999</v>
      </c>
      <c r="AM426">
        <v>2676</v>
      </c>
      <c r="AN426">
        <v>1003</v>
      </c>
      <c r="AO426">
        <v>751353</v>
      </c>
      <c r="AP426">
        <v>5519</v>
      </c>
      <c r="AQ426">
        <v>2.7</v>
      </c>
      <c r="AR426">
        <v>1.147</v>
      </c>
      <c r="AS426">
        <v>0.73</v>
      </c>
      <c r="AT426">
        <v>0.72899999999999998</v>
      </c>
      <c r="AU426">
        <v>3.0960000000000001</v>
      </c>
      <c r="AV426">
        <v>0.83599999999999997</v>
      </c>
      <c r="AW426">
        <v>0.85899999999999999</v>
      </c>
      <c r="AX426" s="30">
        <v>424</v>
      </c>
      <c r="AY426">
        <v>7900502</v>
      </c>
      <c r="AZ426">
        <v>785</v>
      </c>
      <c r="BA426">
        <v>33.661000000000001</v>
      </c>
      <c r="BB426">
        <v>21.431000000000001</v>
      </c>
      <c r="BC426">
        <v>2615</v>
      </c>
      <c r="BD426">
        <v>1021</v>
      </c>
      <c r="BE426">
        <v>750405</v>
      </c>
      <c r="BF426">
        <v>5419</v>
      </c>
      <c r="BG426">
        <v>2.7</v>
      </c>
      <c r="BH426">
        <v>1.147</v>
      </c>
      <c r="BI426">
        <v>0.73</v>
      </c>
      <c r="BJ426">
        <v>0.72899999999999998</v>
      </c>
      <c r="BK426">
        <v>3.0960000000000001</v>
      </c>
      <c r="BL426">
        <v>0.83599999999999997</v>
      </c>
      <c r="BM426">
        <v>0.85099999999999998</v>
      </c>
      <c r="BN426" s="30">
        <v>424</v>
      </c>
      <c r="BO426">
        <v>7961968</v>
      </c>
      <c r="BP426">
        <v>787</v>
      </c>
      <c r="BQ426">
        <v>33.747</v>
      </c>
      <c r="BR426">
        <v>21.484999999999999</v>
      </c>
      <c r="BS426">
        <v>2600</v>
      </c>
      <c r="BT426">
        <v>1012</v>
      </c>
      <c r="BU426">
        <v>689372</v>
      </c>
      <c r="BV426">
        <v>5420</v>
      </c>
      <c r="BW426">
        <v>2.7</v>
      </c>
      <c r="BX426">
        <v>1.147</v>
      </c>
      <c r="BY426">
        <v>0.73</v>
      </c>
      <c r="BZ426">
        <v>0.72899999999999998</v>
      </c>
      <c r="CA426">
        <v>3.0960000000000001</v>
      </c>
      <c r="CB426">
        <v>0.83599999999999997</v>
      </c>
      <c r="CC426">
        <v>0.85899999999999999</v>
      </c>
    </row>
    <row r="427" spans="1:81" x14ac:dyDescent="0.2">
      <c r="A427" s="2">
        <v>44255</v>
      </c>
      <c r="B427" s="30">
        <v>425</v>
      </c>
      <c r="C427">
        <v>7960322</v>
      </c>
      <c r="D427">
        <v>758</v>
      </c>
      <c r="E427">
        <v>32.503</v>
      </c>
      <c r="F427">
        <v>20.693000000000001</v>
      </c>
      <c r="G427">
        <v>2545</v>
      </c>
      <c r="H427">
        <v>970</v>
      </c>
      <c r="I427">
        <v>691102</v>
      </c>
      <c r="J427">
        <v>5476</v>
      </c>
      <c r="K427">
        <v>2.7</v>
      </c>
      <c r="L427">
        <v>1.147</v>
      </c>
      <c r="M427">
        <v>0.73</v>
      </c>
      <c r="N427">
        <v>0.72899999999999998</v>
      </c>
      <c r="O427">
        <v>3.0960000000000001</v>
      </c>
      <c r="P427">
        <v>0.83599999999999997</v>
      </c>
      <c r="Q427">
        <v>0.84099999999999997</v>
      </c>
      <c r="R427" s="30">
        <v>425</v>
      </c>
      <c r="S427">
        <v>7942767</v>
      </c>
      <c r="T427">
        <v>749</v>
      </c>
      <c r="U427">
        <v>32.116999999999997</v>
      </c>
      <c r="V427">
        <v>20.448</v>
      </c>
      <c r="W427">
        <v>2676</v>
      </c>
      <c r="X427">
        <v>966</v>
      </c>
      <c r="Y427">
        <v>708582</v>
      </c>
      <c r="Z427">
        <v>5545</v>
      </c>
      <c r="AA427">
        <v>2.7</v>
      </c>
      <c r="AB427">
        <v>1.147</v>
      </c>
      <c r="AC427">
        <v>0.73</v>
      </c>
      <c r="AD427">
        <v>0.72899999999999998</v>
      </c>
      <c r="AE427">
        <v>3.0960000000000001</v>
      </c>
      <c r="AF427">
        <v>0.83599999999999997</v>
      </c>
      <c r="AG427">
        <v>0.83499999999999996</v>
      </c>
      <c r="AH427" s="30">
        <v>425</v>
      </c>
      <c r="AI427">
        <v>7899254</v>
      </c>
      <c r="AJ427">
        <v>741</v>
      </c>
      <c r="AK427">
        <v>31.774000000000001</v>
      </c>
      <c r="AL427">
        <v>20.228999999999999</v>
      </c>
      <c r="AM427">
        <v>2490</v>
      </c>
      <c r="AN427">
        <v>947</v>
      </c>
      <c r="AO427">
        <v>752254</v>
      </c>
      <c r="AP427">
        <v>5539</v>
      </c>
      <c r="AQ427">
        <v>2.7</v>
      </c>
      <c r="AR427">
        <v>1.147</v>
      </c>
      <c r="AS427">
        <v>0.73</v>
      </c>
      <c r="AT427">
        <v>0.72899999999999998</v>
      </c>
      <c r="AU427">
        <v>3.0960000000000001</v>
      </c>
      <c r="AV427">
        <v>0.83599999999999997</v>
      </c>
      <c r="AW427">
        <v>0.83599999999999997</v>
      </c>
      <c r="AX427" s="30">
        <v>425</v>
      </c>
      <c r="AY427">
        <v>7899818</v>
      </c>
      <c r="AZ427">
        <v>684</v>
      </c>
      <c r="BA427">
        <v>29.33</v>
      </c>
      <c r="BB427">
        <v>18.672999999999998</v>
      </c>
      <c r="BC427">
        <v>2530</v>
      </c>
      <c r="BD427">
        <v>870</v>
      </c>
      <c r="BE427">
        <v>751738</v>
      </c>
      <c r="BF427">
        <v>5437</v>
      </c>
      <c r="BG427">
        <v>2.7</v>
      </c>
      <c r="BH427">
        <v>1.147</v>
      </c>
      <c r="BI427">
        <v>0.73</v>
      </c>
      <c r="BJ427">
        <v>0.72899999999999998</v>
      </c>
      <c r="BK427">
        <v>3.0960000000000001</v>
      </c>
      <c r="BL427">
        <v>0.83599999999999997</v>
      </c>
      <c r="BM427">
        <v>0.83599999999999997</v>
      </c>
      <c r="BN427" s="30">
        <v>425</v>
      </c>
      <c r="BO427">
        <v>7961292</v>
      </c>
      <c r="BP427">
        <v>676</v>
      </c>
      <c r="BQ427">
        <v>28.986999999999998</v>
      </c>
      <c r="BR427">
        <v>18.454999999999998</v>
      </c>
      <c r="BS427">
        <v>2509</v>
      </c>
      <c r="BT427">
        <v>878</v>
      </c>
      <c r="BU427">
        <v>690374</v>
      </c>
      <c r="BV427">
        <v>5432</v>
      </c>
      <c r="BW427">
        <v>2.7</v>
      </c>
      <c r="BX427">
        <v>1.147</v>
      </c>
      <c r="BY427">
        <v>0.73</v>
      </c>
      <c r="BZ427">
        <v>0.72899999999999998</v>
      </c>
      <c r="CA427">
        <v>3.0960000000000001</v>
      </c>
      <c r="CB427">
        <v>0.83599999999999997</v>
      </c>
      <c r="CC427">
        <v>0.84099999999999997</v>
      </c>
    </row>
    <row r="428" spans="1:81" x14ac:dyDescent="0.2">
      <c r="A428" s="2">
        <v>44256</v>
      </c>
      <c r="B428" s="30">
        <v>426</v>
      </c>
      <c r="C428">
        <v>7959328</v>
      </c>
      <c r="D428">
        <v>994</v>
      </c>
      <c r="E428">
        <v>42.622999999999998</v>
      </c>
      <c r="F428">
        <v>27.135999999999999</v>
      </c>
      <c r="G428">
        <v>2431</v>
      </c>
      <c r="H428">
        <v>872</v>
      </c>
      <c r="I428">
        <v>692111</v>
      </c>
      <c r="J428">
        <v>5492</v>
      </c>
      <c r="K428">
        <v>2.7</v>
      </c>
      <c r="L428">
        <v>1.147</v>
      </c>
      <c r="M428">
        <v>0.6</v>
      </c>
      <c r="N428">
        <v>1.08</v>
      </c>
      <c r="O428">
        <v>3.0960000000000001</v>
      </c>
      <c r="P428">
        <v>1.2390000000000001</v>
      </c>
      <c r="Q428">
        <v>0.82</v>
      </c>
      <c r="R428" s="30">
        <v>426</v>
      </c>
      <c r="S428">
        <v>7941665</v>
      </c>
      <c r="T428">
        <v>1102</v>
      </c>
      <c r="U428">
        <v>47.253999999999998</v>
      </c>
      <c r="V428">
        <v>30.085000000000001</v>
      </c>
      <c r="W428">
        <v>2457</v>
      </c>
      <c r="X428">
        <v>968</v>
      </c>
      <c r="Y428">
        <v>709611</v>
      </c>
      <c r="Z428">
        <v>5555</v>
      </c>
      <c r="AA428">
        <v>2.7</v>
      </c>
      <c r="AB428">
        <v>1.147</v>
      </c>
      <c r="AC428">
        <v>0.6</v>
      </c>
      <c r="AD428">
        <v>1.08</v>
      </c>
      <c r="AE428">
        <v>3.0960000000000001</v>
      </c>
      <c r="AF428">
        <v>1.2390000000000001</v>
      </c>
      <c r="AG428">
        <v>0.81699999999999995</v>
      </c>
      <c r="AH428" s="30">
        <v>426</v>
      </c>
      <c r="AI428">
        <v>7898271</v>
      </c>
      <c r="AJ428">
        <v>983</v>
      </c>
      <c r="AK428">
        <v>42.151000000000003</v>
      </c>
      <c r="AL428">
        <v>26.835999999999999</v>
      </c>
      <c r="AM428">
        <v>2370</v>
      </c>
      <c r="AN428">
        <v>861</v>
      </c>
      <c r="AO428">
        <v>753205</v>
      </c>
      <c r="AP428">
        <v>5555</v>
      </c>
      <c r="AQ428">
        <v>2.7</v>
      </c>
      <c r="AR428">
        <v>1.147</v>
      </c>
      <c r="AS428">
        <v>0.6</v>
      </c>
      <c r="AT428">
        <v>1.08</v>
      </c>
      <c r="AU428">
        <v>3.0960000000000001</v>
      </c>
      <c r="AV428">
        <v>1.2390000000000001</v>
      </c>
      <c r="AW428">
        <v>0.81399999999999995</v>
      </c>
      <c r="AX428" s="30">
        <v>426</v>
      </c>
      <c r="AY428">
        <v>7898808</v>
      </c>
      <c r="AZ428">
        <v>1010</v>
      </c>
      <c r="BA428">
        <v>43.308999999999997</v>
      </c>
      <c r="BB428">
        <v>27.573</v>
      </c>
      <c r="BC428">
        <v>2328</v>
      </c>
      <c r="BD428">
        <v>886</v>
      </c>
      <c r="BE428">
        <v>752773</v>
      </c>
      <c r="BF428">
        <v>5449</v>
      </c>
      <c r="BG428">
        <v>2.7</v>
      </c>
      <c r="BH428">
        <v>1.147</v>
      </c>
      <c r="BI428">
        <v>0.6</v>
      </c>
      <c r="BJ428">
        <v>1.08</v>
      </c>
      <c r="BK428">
        <v>3.0960000000000001</v>
      </c>
      <c r="BL428">
        <v>1.2390000000000001</v>
      </c>
      <c r="BM428">
        <v>0.81699999999999995</v>
      </c>
      <c r="BN428" s="30">
        <v>426</v>
      </c>
      <c r="BO428">
        <v>7960282</v>
      </c>
      <c r="BP428">
        <v>1010</v>
      </c>
      <c r="BQ428">
        <v>43.308999999999997</v>
      </c>
      <c r="BR428">
        <v>27.573</v>
      </c>
      <c r="BS428">
        <v>2309</v>
      </c>
      <c r="BT428">
        <v>876</v>
      </c>
      <c r="BU428">
        <v>691281</v>
      </c>
      <c r="BV428">
        <v>5444</v>
      </c>
      <c r="BW428">
        <v>2.7</v>
      </c>
      <c r="BX428">
        <v>1.147</v>
      </c>
      <c r="BY428">
        <v>0.6</v>
      </c>
      <c r="BZ428">
        <v>1.08</v>
      </c>
      <c r="CA428">
        <v>3.0960000000000001</v>
      </c>
      <c r="CB428">
        <v>1.2390000000000001</v>
      </c>
      <c r="CC428">
        <v>0.82299999999999995</v>
      </c>
    </row>
    <row r="429" spans="1:81" x14ac:dyDescent="0.2">
      <c r="A429" s="2">
        <v>44257</v>
      </c>
      <c r="B429" s="30">
        <v>427</v>
      </c>
      <c r="C429">
        <v>7958383</v>
      </c>
      <c r="D429">
        <v>945</v>
      </c>
      <c r="E429">
        <v>40.521999999999998</v>
      </c>
      <c r="F429">
        <v>25.798999999999999</v>
      </c>
      <c r="G429">
        <v>2591</v>
      </c>
      <c r="H429">
        <v>834</v>
      </c>
      <c r="I429">
        <v>692917</v>
      </c>
      <c r="J429">
        <v>5502</v>
      </c>
      <c r="K429">
        <v>2.7</v>
      </c>
      <c r="L429">
        <v>1.147</v>
      </c>
      <c r="M429">
        <v>0.6</v>
      </c>
      <c r="N429">
        <v>1.08</v>
      </c>
      <c r="O429">
        <v>3.0960000000000001</v>
      </c>
      <c r="P429">
        <v>1.2390000000000001</v>
      </c>
      <c r="Q429">
        <v>0.79900000000000004</v>
      </c>
      <c r="R429" s="30">
        <v>427</v>
      </c>
      <c r="S429">
        <v>7940720</v>
      </c>
      <c r="T429">
        <v>945</v>
      </c>
      <c r="U429">
        <v>40.521999999999998</v>
      </c>
      <c r="V429">
        <v>25.798999999999999</v>
      </c>
      <c r="W429">
        <v>2723</v>
      </c>
      <c r="X429">
        <v>836</v>
      </c>
      <c r="Y429">
        <v>710531</v>
      </c>
      <c r="Z429">
        <v>5564</v>
      </c>
      <c r="AA429">
        <v>2.7</v>
      </c>
      <c r="AB429">
        <v>1.147</v>
      </c>
      <c r="AC429">
        <v>0.6</v>
      </c>
      <c r="AD429">
        <v>1.08</v>
      </c>
      <c r="AE429">
        <v>3.0960000000000001</v>
      </c>
      <c r="AF429">
        <v>1.2390000000000001</v>
      </c>
      <c r="AG429">
        <v>0.79600000000000004</v>
      </c>
      <c r="AH429" s="30">
        <v>427</v>
      </c>
      <c r="AI429">
        <v>7897316</v>
      </c>
      <c r="AJ429">
        <v>955</v>
      </c>
      <c r="AK429">
        <v>40.950000000000003</v>
      </c>
      <c r="AL429">
        <v>26.071999999999999</v>
      </c>
      <c r="AM429">
        <v>2521</v>
      </c>
      <c r="AN429">
        <v>832</v>
      </c>
      <c r="AO429">
        <v>754040</v>
      </c>
      <c r="AP429">
        <v>5565</v>
      </c>
      <c r="AQ429">
        <v>2.7</v>
      </c>
      <c r="AR429">
        <v>1.147</v>
      </c>
      <c r="AS429">
        <v>0.6</v>
      </c>
      <c r="AT429">
        <v>1.08</v>
      </c>
      <c r="AU429">
        <v>3.0960000000000001</v>
      </c>
      <c r="AV429">
        <v>1.2390000000000001</v>
      </c>
      <c r="AW429">
        <v>0.79500000000000004</v>
      </c>
      <c r="AX429" s="30">
        <v>427</v>
      </c>
      <c r="AY429">
        <v>7897857</v>
      </c>
      <c r="AZ429">
        <v>951</v>
      </c>
      <c r="BA429">
        <v>40.779000000000003</v>
      </c>
      <c r="BB429">
        <v>25.962</v>
      </c>
      <c r="BC429">
        <v>2499</v>
      </c>
      <c r="BD429">
        <v>839</v>
      </c>
      <c r="BE429">
        <v>753526</v>
      </c>
      <c r="BF429">
        <v>5466</v>
      </c>
      <c r="BG429">
        <v>2.7</v>
      </c>
      <c r="BH429">
        <v>1.147</v>
      </c>
      <c r="BI429">
        <v>0.6</v>
      </c>
      <c r="BJ429">
        <v>1.08</v>
      </c>
      <c r="BK429">
        <v>3.0960000000000001</v>
      </c>
      <c r="BL429">
        <v>1.2390000000000001</v>
      </c>
      <c r="BM429">
        <v>0.8</v>
      </c>
      <c r="BN429" s="30">
        <v>427</v>
      </c>
      <c r="BO429">
        <v>7959319</v>
      </c>
      <c r="BP429">
        <v>963</v>
      </c>
      <c r="BQ429">
        <v>41.292999999999999</v>
      </c>
      <c r="BR429">
        <v>26.29</v>
      </c>
      <c r="BS429">
        <v>2478</v>
      </c>
      <c r="BT429">
        <v>841</v>
      </c>
      <c r="BU429">
        <v>692161</v>
      </c>
      <c r="BV429">
        <v>5457</v>
      </c>
      <c r="BW429">
        <v>2.7</v>
      </c>
      <c r="BX429">
        <v>1.147</v>
      </c>
      <c r="BY429">
        <v>0.6</v>
      </c>
      <c r="BZ429">
        <v>1.08</v>
      </c>
      <c r="CA429">
        <v>3.0960000000000001</v>
      </c>
      <c r="CB429">
        <v>1.2390000000000001</v>
      </c>
      <c r="CC429">
        <v>0.79900000000000004</v>
      </c>
    </row>
    <row r="430" spans="1:81" x14ac:dyDescent="0.2">
      <c r="A430" s="2">
        <v>44258</v>
      </c>
      <c r="B430" s="30">
        <v>428</v>
      </c>
      <c r="C430">
        <v>7957429</v>
      </c>
      <c r="D430">
        <v>954</v>
      </c>
      <c r="E430">
        <v>40.908000000000001</v>
      </c>
      <c r="F430">
        <v>26.044</v>
      </c>
      <c r="G430">
        <v>2701</v>
      </c>
      <c r="H430">
        <v>835</v>
      </c>
      <c r="I430">
        <v>693737</v>
      </c>
      <c r="J430">
        <v>5517</v>
      </c>
      <c r="K430">
        <v>2.7</v>
      </c>
      <c r="L430">
        <v>1.147</v>
      </c>
      <c r="M430">
        <v>0.6</v>
      </c>
      <c r="N430">
        <v>1.08</v>
      </c>
      <c r="O430">
        <v>3.0960000000000001</v>
      </c>
      <c r="P430">
        <v>1.2390000000000001</v>
      </c>
      <c r="Q430">
        <v>0.82899999999999996</v>
      </c>
      <c r="R430" s="30">
        <v>428</v>
      </c>
      <c r="S430">
        <v>7939725</v>
      </c>
      <c r="T430">
        <v>995</v>
      </c>
      <c r="U430">
        <v>42.665999999999997</v>
      </c>
      <c r="V430">
        <v>27.164000000000001</v>
      </c>
      <c r="W430">
        <v>2801</v>
      </c>
      <c r="X430">
        <v>867</v>
      </c>
      <c r="Y430">
        <v>711159</v>
      </c>
      <c r="Z430">
        <v>5576</v>
      </c>
      <c r="AA430">
        <v>2.7</v>
      </c>
      <c r="AB430">
        <v>1.147</v>
      </c>
      <c r="AC430">
        <v>0.6</v>
      </c>
      <c r="AD430">
        <v>1.08</v>
      </c>
      <c r="AE430">
        <v>3.0960000000000001</v>
      </c>
      <c r="AF430">
        <v>1.2390000000000001</v>
      </c>
      <c r="AG430">
        <v>0.82799999999999996</v>
      </c>
      <c r="AH430" s="30">
        <v>428</v>
      </c>
      <c r="AI430">
        <v>7896423</v>
      </c>
      <c r="AJ430">
        <v>893</v>
      </c>
      <c r="AK430">
        <v>38.292000000000002</v>
      </c>
      <c r="AL430">
        <v>24.379000000000001</v>
      </c>
      <c r="AM430">
        <v>2686</v>
      </c>
      <c r="AN430">
        <v>790</v>
      </c>
      <c r="AO430">
        <v>754767</v>
      </c>
      <c r="AP430">
        <v>5575</v>
      </c>
      <c r="AQ430">
        <v>2.7</v>
      </c>
      <c r="AR430">
        <v>1.147</v>
      </c>
      <c r="AS430">
        <v>0.6</v>
      </c>
      <c r="AT430">
        <v>1.08</v>
      </c>
      <c r="AU430">
        <v>3.0960000000000001</v>
      </c>
      <c r="AV430">
        <v>1.2390000000000001</v>
      </c>
      <c r="AW430">
        <v>0.82599999999999996</v>
      </c>
      <c r="AX430" s="30">
        <v>428</v>
      </c>
      <c r="AY430">
        <v>7896969</v>
      </c>
      <c r="AZ430">
        <v>888</v>
      </c>
      <c r="BA430">
        <v>38.076999999999998</v>
      </c>
      <c r="BB430">
        <v>24.242000000000001</v>
      </c>
      <c r="BC430">
        <v>2677</v>
      </c>
      <c r="BD430">
        <v>773</v>
      </c>
      <c r="BE430">
        <v>754247</v>
      </c>
      <c r="BF430">
        <v>5476</v>
      </c>
      <c r="BG430">
        <v>2.7</v>
      </c>
      <c r="BH430">
        <v>1.147</v>
      </c>
      <c r="BI430">
        <v>0.6</v>
      </c>
      <c r="BJ430">
        <v>1.08</v>
      </c>
      <c r="BK430">
        <v>3.0960000000000001</v>
      </c>
      <c r="BL430">
        <v>1.2390000000000001</v>
      </c>
      <c r="BM430">
        <v>0.83299999999999996</v>
      </c>
      <c r="BN430" s="30">
        <v>428</v>
      </c>
      <c r="BO430">
        <v>7958406</v>
      </c>
      <c r="BP430">
        <v>913</v>
      </c>
      <c r="BQ430">
        <v>39.149000000000001</v>
      </c>
      <c r="BR430">
        <v>24.925000000000001</v>
      </c>
      <c r="BS430">
        <v>2662</v>
      </c>
      <c r="BT430">
        <v>779</v>
      </c>
      <c r="BU430">
        <v>692639</v>
      </c>
      <c r="BV430">
        <v>5483</v>
      </c>
      <c r="BW430">
        <v>2.7</v>
      </c>
      <c r="BX430">
        <v>1.147</v>
      </c>
      <c r="BY430">
        <v>0.6</v>
      </c>
      <c r="BZ430">
        <v>1.08</v>
      </c>
      <c r="CA430">
        <v>3.0960000000000001</v>
      </c>
      <c r="CB430">
        <v>1.2390000000000001</v>
      </c>
      <c r="CC430">
        <v>0.83099999999999996</v>
      </c>
    </row>
    <row r="431" spans="1:81" x14ac:dyDescent="0.2">
      <c r="A431" s="2">
        <v>44259</v>
      </c>
      <c r="B431" s="30">
        <v>429</v>
      </c>
      <c r="C431">
        <v>7956476</v>
      </c>
      <c r="D431">
        <v>953</v>
      </c>
      <c r="E431">
        <v>40.865000000000002</v>
      </c>
      <c r="F431">
        <v>26.016999999999999</v>
      </c>
      <c r="G431">
        <v>2826</v>
      </c>
      <c r="H431">
        <v>829</v>
      </c>
      <c r="I431">
        <v>694345</v>
      </c>
      <c r="J431">
        <v>5528</v>
      </c>
      <c r="K431">
        <v>2.7</v>
      </c>
      <c r="L431">
        <v>1.147</v>
      </c>
      <c r="M431">
        <v>0.6</v>
      </c>
      <c r="N431">
        <v>1.08</v>
      </c>
      <c r="O431">
        <v>3.0960000000000001</v>
      </c>
      <c r="P431">
        <v>1.2390000000000001</v>
      </c>
      <c r="Q431">
        <v>0.879</v>
      </c>
      <c r="R431" s="30">
        <v>429</v>
      </c>
      <c r="S431">
        <v>7938757</v>
      </c>
      <c r="T431">
        <v>968</v>
      </c>
      <c r="U431">
        <v>41.508000000000003</v>
      </c>
      <c r="V431">
        <v>26.425999999999998</v>
      </c>
      <c r="W431">
        <v>2948</v>
      </c>
      <c r="X431">
        <v>848</v>
      </c>
      <c r="Y431">
        <v>712272</v>
      </c>
      <c r="Z431">
        <v>5585</v>
      </c>
      <c r="AA431">
        <v>2.7</v>
      </c>
      <c r="AB431">
        <v>1.147</v>
      </c>
      <c r="AC431">
        <v>0.6</v>
      </c>
      <c r="AD431">
        <v>1.08</v>
      </c>
      <c r="AE431">
        <v>3.0960000000000001</v>
      </c>
      <c r="AF431">
        <v>1.2390000000000001</v>
      </c>
      <c r="AG431">
        <v>0.88100000000000001</v>
      </c>
      <c r="AH431" s="30">
        <v>429</v>
      </c>
      <c r="AI431">
        <v>7895479</v>
      </c>
      <c r="AJ431">
        <v>944</v>
      </c>
      <c r="AK431">
        <v>40.478999999999999</v>
      </c>
      <c r="AL431">
        <v>25.771000000000001</v>
      </c>
      <c r="AM431">
        <v>2758</v>
      </c>
      <c r="AN431">
        <v>821</v>
      </c>
      <c r="AO431">
        <v>755590</v>
      </c>
      <c r="AP431">
        <v>5584</v>
      </c>
      <c r="AQ431">
        <v>2.7</v>
      </c>
      <c r="AR431">
        <v>1.147</v>
      </c>
      <c r="AS431">
        <v>0.6</v>
      </c>
      <c r="AT431">
        <v>1.08</v>
      </c>
      <c r="AU431">
        <v>3.0960000000000001</v>
      </c>
      <c r="AV431">
        <v>1.2390000000000001</v>
      </c>
      <c r="AW431">
        <v>0.88</v>
      </c>
      <c r="AX431" s="30">
        <v>429</v>
      </c>
      <c r="AY431">
        <v>7896083</v>
      </c>
      <c r="AZ431">
        <v>886</v>
      </c>
      <c r="BA431">
        <v>37.991999999999997</v>
      </c>
      <c r="BB431">
        <v>24.187999999999999</v>
      </c>
      <c r="BC431">
        <v>2789</v>
      </c>
      <c r="BD431">
        <v>776</v>
      </c>
      <c r="BE431">
        <v>754833</v>
      </c>
      <c r="BF431">
        <v>5487</v>
      </c>
      <c r="BG431">
        <v>2.7</v>
      </c>
      <c r="BH431">
        <v>1.147</v>
      </c>
      <c r="BI431">
        <v>0.6</v>
      </c>
      <c r="BJ431">
        <v>1.08</v>
      </c>
      <c r="BK431">
        <v>3.0960000000000001</v>
      </c>
      <c r="BL431">
        <v>1.2390000000000001</v>
      </c>
      <c r="BM431">
        <v>0.88900000000000001</v>
      </c>
      <c r="BN431" s="30">
        <v>429</v>
      </c>
      <c r="BO431">
        <v>7957545</v>
      </c>
      <c r="BP431">
        <v>861</v>
      </c>
      <c r="BQ431">
        <v>36.92</v>
      </c>
      <c r="BR431">
        <v>23.504999999999999</v>
      </c>
      <c r="BS431">
        <v>2815</v>
      </c>
      <c r="BT431">
        <v>760</v>
      </c>
      <c r="BU431">
        <v>693414</v>
      </c>
      <c r="BV431">
        <v>5494</v>
      </c>
      <c r="BW431">
        <v>2.7</v>
      </c>
      <c r="BX431">
        <v>1.147</v>
      </c>
      <c r="BY431">
        <v>0.6</v>
      </c>
      <c r="BZ431">
        <v>1.08</v>
      </c>
      <c r="CA431">
        <v>3.0960000000000001</v>
      </c>
      <c r="CB431">
        <v>1.2390000000000001</v>
      </c>
      <c r="CC431">
        <v>0.88500000000000001</v>
      </c>
    </row>
    <row r="432" spans="1:81" x14ac:dyDescent="0.2">
      <c r="A432" s="2">
        <v>44260</v>
      </c>
      <c r="B432" s="30">
        <v>430</v>
      </c>
      <c r="C432">
        <v>7955448</v>
      </c>
      <c r="D432">
        <v>1028</v>
      </c>
      <c r="E432">
        <v>44.081000000000003</v>
      </c>
      <c r="F432">
        <v>28.064</v>
      </c>
      <c r="G432">
        <v>2877</v>
      </c>
      <c r="H432">
        <v>902</v>
      </c>
      <c r="I432">
        <v>695198</v>
      </c>
      <c r="J432">
        <v>5541</v>
      </c>
      <c r="K432">
        <v>2.7</v>
      </c>
      <c r="L432">
        <v>1.147</v>
      </c>
      <c r="M432">
        <v>0.6</v>
      </c>
      <c r="N432">
        <v>1.08</v>
      </c>
      <c r="O432">
        <v>3.0960000000000001</v>
      </c>
      <c r="P432">
        <v>1.2390000000000001</v>
      </c>
      <c r="Q432">
        <v>0.93700000000000006</v>
      </c>
      <c r="R432" s="30">
        <v>430</v>
      </c>
      <c r="S432">
        <v>7937617</v>
      </c>
      <c r="T432">
        <v>1140</v>
      </c>
      <c r="U432">
        <v>48.883000000000003</v>
      </c>
      <c r="V432">
        <v>31.122</v>
      </c>
      <c r="W432">
        <v>2927</v>
      </c>
      <c r="X432">
        <v>989</v>
      </c>
      <c r="Y432">
        <v>712639</v>
      </c>
      <c r="Z432">
        <v>5600</v>
      </c>
      <c r="AA432">
        <v>2.7</v>
      </c>
      <c r="AB432">
        <v>1.147</v>
      </c>
      <c r="AC432">
        <v>0.6</v>
      </c>
      <c r="AD432">
        <v>1.08</v>
      </c>
      <c r="AE432">
        <v>3.0960000000000001</v>
      </c>
      <c r="AF432">
        <v>1.2390000000000001</v>
      </c>
      <c r="AG432">
        <v>0.94</v>
      </c>
      <c r="AH432" s="30">
        <v>430</v>
      </c>
      <c r="AI432">
        <v>7894422</v>
      </c>
      <c r="AJ432">
        <v>1057</v>
      </c>
      <c r="AK432">
        <v>45.323999999999998</v>
      </c>
      <c r="AL432">
        <v>28.856000000000002</v>
      </c>
      <c r="AM432">
        <v>2774</v>
      </c>
      <c r="AN432">
        <v>928</v>
      </c>
      <c r="AO432">
        <v>756174</v>
      </c>
      <c r="AP432">
        <v>5594</v>
      </c>
      <c r="AQ432">
        <v>2.7</v>
      </c>
      <c r="AR432">
        <v>1.147</v>
      </c>
      <c r="AS432">
        <v>0.6</v>
      </c>
      <c r="AT432">
        <v>1.08</v>
      </c>
      <c r="AU432">
        <v>3.0960000000000001</v>
      </c>
      <c r="AV432">
        <v>1.2390000000000001</v>
      </c>
      <c r="AW432">
        <v>0.93500000000000005</v>
      </c>
      <c r="AX432" s="30">
        <v>430</v>
      </c>
      <c r="AY432">
        <v>7894990</v>
      </c>
      <c r="AZ432">
        <v>1093</v>
      </c>
      <c r="BA432">
        <v>46.868000000000002</v>
      </c>
      <c r="BB432">
        <v>29.838999999999999</v>
      </c>
      <c r="BC432">
        <v>2723</v>
      </c>
      <c r="BD432">
        <v>952</v>
      </c>
      <c r="BE432">
        <v>755682</v>
      </c>
      <c r="BF432">
        <v>5507</v>
      </c>
      <c r="BG432">
        <v>2.7</v>
      </c>
      <c r="BH432">
        <v>1.147</v>
      </c>
      <c r="BI432">
        <v>0.6</v>
      </c>
      <c r="BJ432">
        <v>1.08</v>
      </c>
      <c r="BK432">
        <v>3.0960000000000001</v>
      </c>
      <c r="BL432">
        <v>1.2390000000000001</v>
      </c>
      <c r="BM432">
        <v>0.94799999999999995</v>
      </c>
      <c r="BN432" s="30">
        <v>430</v>
      </c>
      <c r="BO432">
        <v>7956484</v>
      </c>
      <c r="BP432">
        <v>1061</v>
      </c>
      <c r="BQ432">
        <v>45.496000000000002</v>
      </c>
      <c r="BR432">
        <v>28.965</v>
      </c>
      <c r="BS432">
        <v>2751</v>
      </c>
      <c r="BT432">
        <v>925</v>
      </c>
      <c r="BU432">
        <v>694179</v>
      </c>
      <c r="BV432">
        <v>5512</v>
      </c>
      <c r="BW432">
        <v>2.7</v>
      </c>
      <c r="BX432">
        <v>1.147</v>
      </c>
      <c r="BY432">
        <v>0.6</v>
      </c>
      <c r="BZ432">
        <v>1.08</v>
      </c>
      <c r="CA432">
        <v>3.0960000000000001</v>
      </c>
      <c r="CB432">
        <v>1.2390000000000001</v>
      </c>
      <c r="CC432">
        <v>0.95</v>
      </c>
    </row>
    <row r="433" spans="1:81" x14ac:dyDescent="0.2">
      <c r="A433" s="2">
        <v>44261</v>
      </c>
      <c r="B433" s="30">
        <v>431</v>
      </c>
      <c r="C433">
        <v>7954343</v>
      </c>
      <c r="D433">
        <v>1105</v>
      </c>
      <c r="E433">
        <v>47.381999999999998</v>
      </c>
      <c r="F433">
        <v>30.167000000000002</v>
      </c>
      <c r="G433">
        <v>2931</v>
      </c>
      <c r="H433">
        <v>974</v>
      </c>
      <c r="I433">
        <v>696083</v>
      </c>
      <c r="J433">
        <v>5557</v>
      </c>
      <c r="K433">
        <v>2.7</v>
      </c>
      <c r="L433">
        <v>1.147</v>
      </c>
      <c r="M433">
        <v>0.6</v>
      </c>
      <c r="N433">
        <v>1.08</v>
      </c>
      <c r="O433">
        <v>3.0960000000000001</v>
      </c>
      <c r="P433">
        <v>1.2390000000000001</v>
      </c>
      <c r="Q433">
        <v>1.0029999999999999</v>
      </c>
      <c r="R433" s="30">
        <v>431</v>
      </c>
      <c r="S433">
        <v>7936462</v>
      </c>
      <c r="T433">
        <v>1155</v>
      </c>
      <c r="U433">
        <v>49.526000000000003</v>
      </c>
      <c r="V433">
        <v>31.532</v>
      </c>
      <c r="W433">
        <v>3077</v>
      </c>
      <c r="X433">
        <v>990</v>
      </c>
      <c r="Y433">
        <v>713731</v>
      </c>
      <c r="Z433">
        <v>5613</v>
      </c>
      <c r="AA433">
        <v>2.7</v>
      </c>
      <c r="AB433">
        <v>1.147</v>
      </c>
      <c r="AC433">
        <v>0.6</v>
      </c>
      <c r="AD433">
        <v>1.08</v>
      </c>
      <c r="AE433">
        <v>3.0960000000000001</v>
      </c>
      <c r="AF433">
        <v>1.2390000000000001</v>
      </c>
      <c r="AG433">
        <v>1.004</v>
      </c>
      <c r="AH433" s="30">
        <v>431</v>
      </c>
      <c r="AI433">
        <v>7893387</v>
      </c>
      <c r="AJ433">
        <v>1035</v>
      </c>
      <c r="AK433">
        <v>44.381</v>
      </c>
      <c r="AL433">
        <v>28.256</v>
      </c>
      <c r="AM433">
        <v>2930</v>
      </c>
      <c r="AN433">
        <v>901</v>
      </c>
      <c r="AO433">
        <v>757322</v>
      </c>
      <c r="AP433">
        <v>5609</v>
      </c>
      <c r="AQ433">
        <v>2.7</v>
      </c>
      <c r="AR433">
        <v>1.147</v>
      </c>
      <c r="AS433">
        <v>0.6</v>
      </c>
      <c r="AT433">
        <v>1.08</v>
      </c>
      <c r="AU433">
        <v>3.0960000000000001</v>
      </c>
      <c r="AV433">
        <v>1.2390000000000001</v>
      </c>
      <c r="AW433">
        <v>1.004</v>
      </c>
      <c r="AX433" s="30">
        <v>431</v>
      </c>
      <c r="AY433">
        <v>7893926</v>
      </c>
      <c r="AZ433">
        <v>1064</v>
      </c>
      <c r="BA433">
        <v>45.624000000000002</v>
      </c>
      <c r="BB433">
        <v>29.047000000000001</v>
      </c>
      <c r="BC433">
        <v>2886</v>
      </c>
      <c r="BD433">
        <v>930</v>
      </c>
      <c r="BE433">
        <v>756752</v>
      </c>
      <c r="BF433">
        <v>5527</v>
      </c>
      <c r="BG433">
        <v>2.7</v>
      </c>
      <c r="BH433">
        <v>1.147</v>
      </c>
      <c r="BI433">
        <v>0.6</v>
      </c>
      <c r="BJ433">
        <v>1.08</v>
      </c>
      <c r="BK433">
        <v>3.0960000000000001</v>
      </c>
      <c r="BL433">
        <v>1.2390000000000001</v>
      </c>
      <c r="BM433">
        <v>1.008</v>
      </c>
      <c r="BN433" s="30">
        <v>431</v>
      </c>
      <c r="BO433">
        <v>7955372</v>
      </c>
      <c r="BP433">
        <v>1112</v>
      </c>
      <c r="BQ433">
        <v>47.683</v>
      </c>
      <c r="BR433">
        <v>30.358000000000001</v>
      </c>
      <c r="BS433">
        <v>2858</v>
      </c>
      <c r="BT433">
        <v>954</v>
      </c>
      <c r="BU433">
        <v>695161</v>
      </c>
      <c r="BV433">
        <v>5530</v>
      </c>
      <c r="BW433">
        <v>2.7</v>
      </c>
      <c r="BX433">
        <v>1.147</v>
      </c>
      <c r="BY433">
        <v>0.6</v>
      </c>
      <c r="BZ433">
        <v>1.08</v>
      </c>
      <c r="CA433">
        <v>3.0960000000000001</v>
      </c>
      <c r="CB433">
        <v>1.2390000000000001</v>
      </c>
      <c r="CC433">
        <v>1.012</v>
      </c>
    </row>
    <row r="434" spans="1:81" x14ac:dyDescent="0.2">
      <c r="A434" s="2">
        <v>44262</v>
      </c>
      <c r="B434" s="30">
        <v>432</v>
      </c>
      <c r="C434">
        <v>7953245</v>
      </c>
      <c r="D434">
        <v>1098</v>
      </c>
      <c r="E434">
        <v>47.082000000000001</v>
      </c>
      <c r="F434">
        <v>29.975000000000001</v>
      </c>
      <c r="G434">
        <v>3073</v>
      </c>
      <c r="H434">
        <v>963</v>
      </c>
      <c r="I434">
        <v>697009</v>
      </c>
      <c r="J434">
        <v>5573</v>
      </c>
      <c r="K434">
        <v>2.7</v>
      </c>
      <c r="L434">
        <v>1.147</v>
      </c>
      <c r="M434">
        <v>0.6</v>
      </c>
      <c r="N434">
        <v>1.08</v>
      </c>
      <c r="O434">
        <v>3.0960000000000001</v>
      </c>
      <c r="P434">
        <v>1.2390000000000001</v>
      </c>
      <c r="Q434">
        <v>1.0740000000000001</v>
      </c>
      <c r="R434" s="30">
        <v>432</v>
      </c>
      <c r="S434">
        <v>7935344</v>
      </c>
      <c r="T434">
        <v>1118</v>
      </c>
      <c r="U434">
        <v>47.94</v>
      </c>
      <c r="V434">
        <v>30.521000000000001</v>
      </c>
      <c r="W434">
        <v>3245</v>
      </c>
      <c r="X434">
        <v>987</v>
      </c>
      <c r="Y434">
        <v>714846</v>
      </c>
      <c r="Z434">
        <v>5623</v>
      </c>
      <c r="AA434">
        <v>2.7</v>
      </c>
      <c r="AB434">
        <v>1.147</v>
      </c>
      <c r="AC434">
        <v>0.6</v>
      </c>
      <c r="AD434">
        <v>1.08</v>
      </c>
      <c r="AE434">
        <v>3.0960000000000001</v>
      </c>
      <c r="AF434">
        <v>1.2390000000000001</v>
      </c>
      <c r="AG434">
        <v>1.0780000000000001</v>
      </c>
      <c r="AH434" s="30">
        <v>432</v>
      </c>
      <c r="AI434">
        <v>7892320</v>
      </c>
      <c r="AJ434">
        <v>1067</v>
      </c>
      <c r="AK434">
        <v>45.753</v>
      </c>
      <c r="AL434">
        <v>29.129000000000001</v>
      </c>
      <c r="AM434">
        <v>3018</v>
      </c>
      <c r="AN434">
        <v>947</v>
      </c>
      <c r="AO434">
        <v>757827</v>
      </c>
      <c r="AP434">
        <v>5618</v>
      </c>
      <c r="AQ434">
        <v>2.7</v>
      </c>
      <c r="AR434">
        <v>1.147</v>
      </c>
      <c r="AS434">
        <v>0.6</v>
      </c>
      <c r="AT434">
        <v>1.08</v>
      </c>
      <c r="AU434">
        <v>3.0960000000000001</v>
      </c>
      <c r="AV434">
        <v>1.2390000000000001</v>
      </c>
      <c r="AW434">
        <v>1.0760000000000001</v>
      </c>
      <c r="AX434" s="30">
        <v>432</v>
      </c>
      <c r="AY434">
        <v>7892910</v>
      </c>
      <c r="AZ434">
        <v>1016</v>
      </c>
      <c r="BA434">
        <v>43.566000000000003</v>
      </c>
      <c r="BB434">
        <v>27.736999999999998</v>
      </c>
      <c r="BC434">
        <v>3053</v>
      </c>
      <c r="BD434">
        <v>897</v>
      </c>
      <c r="BE434">
        <v>757243</v>
      </c>
      <c r="BF434">
        <v>5533</v>
      </c>
      <c r="BG434">
        <v>2.7</v>
      </c>
      <c r="BH434">
        <v>1.147</v>
      </c>
      <c r="BI434">
        <v>0.6</v>
      </c>
      <c r="BJ434">
        <v>1.08</v>
      </c>
      <c r="BK434">
        <v>3.0960000000000001</v>
      </c>
      <c r="BL434">
        <v>1.2390000000000001</v>
      </c>
      <c r="BM434">
        <v>1.0820000000000001</v>
      </c>
      <c r="BN434" s="30">
        <v>432</v>
      </c>
      <c r="BO434">
        <v>7954310</v>
      </c>
      <c r="BP434">
        <v>1062</v>
      </c>
      <c r="BQ434">
        <v>45.539000000000001</v>
      </c>
      <c r="BR434">
        <v>28.992999999999999</v>
      </c>
      <c r="BS434">
        <v>3047</v>
      </c>
      <c r="BT434">
        <v>923</v>
      </c>
      <c r="BU434">
        <v>695959</v>
      </c>
      <c r="BV434">
        <v>5543</v>
      </c>
      <c r="BW434">
        <v>2.7</v>
      </c>
      <c r="BX434">
        <v>1.147</v>
      </c>
      <c r="BY434">
        <v>0.6</v>
      </c>
      <c r="BZ434">
        <v>1.08</v>
      </c>
      <c r="CA434">
        <v>3.0960000000000001</v>
      </c>
      <c r="CB434">
        <v>1.2390000000000001</v>
      </c>
      <c r="CC434">
        <v>1.0840000000000001</v>
      </c>
    </row>
    <row r="435" spans="1:81" x14ac:dyDescent="0.2">
      <c r="A435" s="2">
        <v>44263</v>
      </c>
      <c r="B435" s="30">
        <v>433</v>
      </c>
      <c r="C435">
        <v>7952117</v>
      </c>
      <c r="D435">
        <v>1128</v>
      </c>
      <c r="E435">
        <v>48.369</v>
      </c>
      <c r="F435">
        <v>30.794</v>
      </c>
      <c r="G435">
        <v>3191</v>
      </c>
      <c r="H435">
        <v>980</v>
      </c>
      <c r="I435">
        <v>698205</v>
      </c>
      <c r="J435">
        <v>5589</v>
      </c>
      <c r="K435">
        <v>2.7</v>
      </c>
      <c r="L435">
        <v>1.147</v>
      </c>
      <c r="M435">
        <v>0.6</v>
      </c>
      <c r="N435">
        <v>1.08</v>
      </c>
      <c r="O435">
        <v>3.0960000000000001</v>
      </c>
      <c r="P435">
        <v>1.2390000000000001</v>
      </c>
      <c r="Q435">
        <v>1.1399999999999999</v>
      </c>
      <c r="R435" s="30">
        <v>433</v>
      </c>
      <c r="S435">
        <v>7934181</v>
      </c>
      <c r="T435">
        <v>1163</v>
      </c>
      <c r="U435">
        <v>49.869</v>
      </c>
      <c r="V435">
        <v>31.75</v>
      </c>
      <c r="W435">
        <v>3349</v>
      </c>
      <c r="X435">
        <v>1014</v>
      </c>
      <c r="Y435">
        <v>715854</v>
      </c>
      <c r="Z435">
        <v>5633</v>
      </c>
      <c r="AA435">
        <v>2.7</v>
      </c>
      <c r="AB435">
        <v>1.147</v>
      </c>
      <c r="AC435">
        <v>0.6</v>
      </c>
      <c r="AD435">
        <v>1.08</v>
      </c>
      <c r="AE435">
        <v>3.0960000000000001</v>
      </c>
      <c r="AF435">
        <v>1.2390000000000001</v>
      </c>
      <c r="AG435">
        <v>1.147</v>
      </c>
      <c r="AH435" s="30">
        <v>433</v>
      </c>
      <c r="AI435">
        <v>7891252</v>
      </c>
      <c r="AJ435">
        <v>1068</v>
      </c>
      <c r="AK435">
        <v>45.795999999999999</v>
      </c>
      <c r="AL435">
        <v>29.155999999999999</v>
      </c>
      <c r="AM435">
        <v>3137</v>
      </c>
      <c r="AN435">
        <v>948</v>
      </c>
      <c r="AO435">
        <v>759203</v>
      </c>
      <c r="AP435">
        <v>5633</v>
      </c>
      <c r="AQ435">
        <v>2.7</v>
      </c>
      <c r="AR435">
        <v>1.147</v>
      </c>
      <c r="AS435">
        <v>0.6</v>
      </c>
      <c r="AT435">
        <v>1.08</v>
      </c>
      <c r="AU435">
        <v>3.0960000000000001</v>
      </c>
      <c r="AV435">
        <v>1.2390000000000001</v>
      </c>
      <c r="AW435">
        <v>1.143</v>
      </c>
      <c r="AX435" s="30">
        <v>433</v>
      </c>
      <c r="AY435">
        <v>7891821</v>
      </c>
      <c r="AZ435">
        <v>1089</v>
      </c>
      <c r="BA435">
        <v>46.695999999999998</v>
      </c>
      <c r="BB435">
        <v>29.73</v>
      </c>
      <c r="BC435">
        <v>3125</v>
      </c>
      <c r="BD435">
        <v>944</v>
      </c>
      <c r="BE435">
        <v>758766</v>
      </c>
      <c r="BF435">
        <v>5552</v>
      </c>
      <c r="BG435">
        <v>2.7</v>
      </c>
      <c r="BH435">
        <v>1.147</v>
      </c>
      <c r="BI435">
        <v>0.6</v>
      </c>
      <c r="BJ435">
        <v>1.08</v>
      </c>
      <c r="BK435">
        <v>3.0960000000000001</v>
      </c>
      <c r="BL435">
        <v>1.2390000000000001</v>
      </c>
      <c r="BM435">
        <v>1.143</v>
      </c>
      <c r="BN435" s="30">
        <v>433</v>
      </c>
      <c r="BO435">
        <v>7953246</v>
      </c>
      <c r="BP435">
        <v>1064</v>
      </c>
      <c r="BQ435">
        <v>45.624000000000002</v>
      </c>
      <c r="BR435">
        <v>29.047000000000001</v>
      </c>
      <c r="BS435">
        <v>3182</v>
      </c>
      <c r="BT435">
        <v>927</v>
      </c>
      <c r="BU435">
        <v>697168</v>
      </c>
      <c r="BV435">
        <v>5559</v>
      </c>
      <c r="BW435">
        <v>2.7</v>
      </c>
      <c r="BX435">
        <v>1.147</v>
      </c>
      <c r="BY435">
        <v>0.6</v>
      </c>
      <c r="BZ435">
        <v>1.08</v>
      </c>
      <c r="CA435">
        <v>3.0960000000000001</v>
      </c>
      <c r="CB435">
        <v>1.2390000000000001</v>
      </c>
      <c r="CC435">
        <v>1.153</v>
      </c>
    </row>
    <row r="436" spans="1:81" x14ac:dyDescent="0.2">
      <c r="A436" s="2">
        <v>44264</v>
      </c>
      <c r="B436" s="30">
        <v>434</v>
      </c>
      <c r="C436">
        <v>7950959</v>
      </c>
      <c r="D436">
        <v>1158</v>
      </c>
      <c r="E436">
        <v>49.655000000000001</v>
      </c>
      <c r="F436">
        <v>31.613</v>
      </c>
      <c r="G436">
        <v>3299</v>
      </c>
      <c r="H436">
        <v>1020</v>
      </c>
      <c r="I436">
        <v>699164</v>
      </c>
      <c r="J436">
        <v>5599</v>
      </c>
      <c r="K436">
        <v>2.7</v>
      </c>
      <c r="L436">
        <v>1.147</v>
      </c>
      <c r="M436">
        <v>0.6</v>
      </c>
      <c r="N436">
        <v>1.08</v>
      </c>
      <c r="O436">
        <v>3.0960000000000001</v>
      </c>
      <c r="P436">
        <v>1.2390000000000001</v>
      </c>
      <c r="Q436">
        <v>1.1399999999999999</v>
      </c>
      <c r="R436" s="30">
        <v>434</v>
      </c>
      <c r="S436">
        <v>7932901</v>
      </c>
      <c r="T436">
        <v>1280</v>
      </c>
      <c r="U436">
        <v>54.886000000000003</v>
      </c>
      <c r="V436">
        <v>34.944000000000003</v>
      </c>
      <c r="W436">
        <v>3401</v>
      </c>
      <c r="X436">
        <v>1111</v>
      </c>
      <c r="Y436">
        <v>716916</v>
      </c>
      <c r="Z436">
        <v>5653</v>
      </c>
      <c r="AA436">
        <v>2.7</v>
      </c>
      <c r="AB436">
        <v>1.147</v>
      </c>
      <c r="AC436">
        <v>0.6</v>
      </c>
      <c r="AD436">
        <v>1.08</v>
      </c>
      <c r="AE436">
        <v>3.0960000000000001</v>
      </c>
      <c r="AF436">
        <v>1.2390000000000001</v>
      </c>
      <c r="AG436">
        <v>1.1459999999999999</v>
      </c>
      <c r="AH436" s="30">
        <v>434</v>
      </c>
      <c r="AI436">
        <v>7890104</v>
      </c>
      <c r="AJ436">
        <v>1148</v>
      </c>
      <c r="AK436">
        <v>49.225999999999999</v>
      </c>
      <c r="AL436">
        <v>31.34</v>
      </c>
      <c r="AM436">
        <v>3203</v>
      </c>
      <c r="AN436">
        <v>1002</v>
      </c>
      <c r="AO436">
        <v>760111</v>
      </c>
      <c r="AP436">
        <v>5645</v>
      </c>
      <c r="AQ436">
        <v>2.7</v>
      </c>
      <c r="AR436">
        <v>1.147</v>
      </c>
      <c r="AS436">
        <v>0.6</v>
      </c>
      <c r="AT436">
        <v>1.08</v>
      </c>
      <c r="AU436">
        <v>3.0960000000000001</v>
      </c>
      <c r="AV436">
        <v>1.2390000000000001</v>
      </c>
      <c r="AW436">
        <v>1.1399999999999999</v>
      </c>
      <c r="AX436" s="30">
        <v>434</v>
      </c>
      <c r="AY436">
        <v>7890584</v>
      </c>
      <c r="AZ436">
        <v>1237</v>
      </c>
      <c r="BA436">
        <v>53.042999999999999</v>
      </c>
      <c r="BB436">
        <v>33.770000000000003</v>
      </c>
      <c r="BC436">
        <v>3147</v>
      </c>
      <c r="BD436">
        <v>1067</v>
      </c>
      <c r="BE436">
        <v>759490</v>
      </c>
      <c r="BF436">
        <v>5568</v>
      </c>
      <c r="BG436">
        <v>2.7</v>
      </c>
      <c r="BH436">
        <v>1.147</v>
      </c>
      <c r="BI436">
        <v>0.6</v>
      </c>
      <c r="BJ436">
        <v>1.08</v>
      </c>
      <c r="BK436">
        <v>3.0960000000000001</v>
      </c>
      <c r="BL436">
        <v>1.2390000000000001</v>
      </c>
      <c r="BM436">
        <v>1.141</v>
      </c>
      <c r="BN436" s="30">
        <v>434</v>
      </c>
      <c r="BO436">
        <v>7952055</v>
      </c>
      <c r="BP436">
        <v>1191</v>
      </c>
      <c r="BQ436">
        <v>51.07</v>
      </c>
      <c r="BR436">
        <v>32.514000000000003</v>
      </c>
      <c r="BS436">
        <v>3209</v>
      </c>
      <c r="BT436">
        <v>1037</v>
      </c>
      <c r="BU436">
        <v>698110</v>
      </c>
      <c r="BV436">
        <v>5569</v>
      </c>
      <c r="BW436">
        <v>2.7</v>
      </c>
      <c r="BX436">
        <v>1.147</v>
      </c>
      <c r="BY436">
        <v>0.6</v>
      </c>
      <c r="BZ436">
        <v>1.08</v>
      </c>
      <c r="CA436">
        <v>3.0960000000000001</v>
      </c>
      <c r="CB436">
        <v>1.2390000000000001</v>
      </c>
      <c r="CC436">
        <v>1.1519999999999999</v>
      </c>
    </row>
    <row r="437" spans="1:81" x14ac:dyDescent="0.2">
      <c r="A437" s="2">
        <v>44265</v>
      </c>
      <c r="B437" s="30">
        <v>435</v>
      </c>
      <c r="C437">
        <v>7949719</v>
      </c>
      <c r="D437">
        <v>1240</v>
      </c>
      <c r="E437">
        <v>53.170999999999999</v>
      </c>
      <c r="F437">
        <v>33.851999999999997</v>
      </c>
      <c r="G437">
        <v>3378</v>
      </c>
      <c r="H437">
        <v>1079</v>
      </c>
      <c r="I437">
        <v>700159</v>
      </c>
      <c r="J437">
        <v>5614</v>
      </c>
      <c r="K437">
        <v>2.7</v>
      </c>
      <c r="L437">
        <v>1.147</v>
      </c>
      <c r="M437">
        <v>0.6</v>
      </c>
      <c r="N437">
        <v>1.08</v>
      </c>
      <c r="O437">
        <v>3.0960000000000001</v>
      </c>
      <c r="P437">
        <v>1.2390000000000001</v>
      </c>
      <c r="Q437">
        <v>1.143</v>
      </c>
      <c r="R437" s="30">
        <v>435</v>
      </c>
      <c r="S437">
        <v>7931616</v>
      </c>
      <c r="T437">
        <v>1285</v>
      </c>
      <c r="U437">
        <v>55.100999999999999</v>
      </c>
      <c r="V437">
        <v>35.081000000000003</v>
      </c>
      <c r="W437">
        <v>3560</v>
      </c>
      <c r="X437">
        <v>1121</v>
      </c>
      <c r="Y437">
        <v>718108</v>
      </c>
      <c r="Z437">
        <v>5668</v>
      </c>
      <c r="AA437">
        <v>2.7</v>
      </c>
      <c r="AB437">
        <v>1.147</v>
      </c>
      <c r="AC437">
        <v>0.6</v>
      </c>
      <c r="AD437">
        <v>1.08</v>
      </c>
      <c r="AE437">
        <v>3.0960000000000001</v>
      </c>
      <c r="AF437">
        <v>1.2390000000000001</v>
      </c>
      <c r="AG437">
        <v>1.1479999999999999</v>
      </c>
      <c r="AH437" s="30">
        <v>435</v>
      </c>
      <c r="AI437">
        <v>7888857</v>
      </c>
      <c r="AJ437">
        <v>1247</v>
      </c>
      <c r="AK437">
        <v>53.470999999999997</v>
      </c>
      <c r="AL437">
        <v>34.042999999999999</v>
      </c>
      <c r="AM437">
        <v>3240</v>
      </c>
      <c r="AN437">
        <v>1111</v>
      </c>
      <c r="AO437">
        <v>761218</v>
      </c>
      <c r="AP437">
        <v>5658</v>
      </c>
      <c r="AQ437">
        <v>2.7</v>
      </c>
      <c r="AR437">
        <v>1.147</v>
      </c>
      <c r="AS437">
        <v>0.6</v>
      </c>
      <c r="AT437">
        <v>1.08</v>
      </c>
      <c r="AU437">
        <v>3.0960000000000001</v>
      </c>
      <c r="AV437">
        <v>1.2390000000000001</v>
      </c>
      <c r="AW437">
        <v>1.137</v>
      </c>
      <c r="AX437" s="30">
        <v>435</v>
      </c>
      <c r="AY437">
        <v>7889395</v>
      </c>
      <c r="AZ437">
        <v>1189</v>
      </c>
      <c r="BA437">
        <v>50.984000000000002</v>
      </c>
      <c r="BB437">
        <v>32.46</v>
      </c>
      <c r="BC437">
        <v>3345</v>
      </c>
      <c r="BD437">
        <v>1039</v>
      </c>
      <c r="BE437">
        <v>760543</v>
      </c>
      <c r="BF437">
        <v>5583</v>
      </c>
      <c r="BG437">
        <v>2.7</v>
      </c>
      <c r="BH437">
        <v>1.147</v>
      </c>
      <c r="BI437">
        <v>0.6</v>
      </c>
      <c r="BJ437">
        <v>1.08</v>
      </c>
      <c r="BK437">
        <v>3.0960000000000001</v>
      </c>
      <c r="BL437">
        <v>1.2390000000000001</v>
      </c>
      <c r="BM437">
        <v>1.145</v>
      </c>
      <c r="BN437" s="30">
        <v>435</v>
      </c>
      <c r="BO437">
        <v>7950807</v>
      </c>
      <c r="BP437">
        <v>1248</v>
      </c>
      <c r="BQ437">
        <v>53.514000000000003</v>
      </c>
      <c r="BR437">
        <v>34.07</v>
      </c>
      <c r="BS437">
        <v>3311</v>
      </c>
      <c r="BT437">
        <v>1089</v>
      </c>
      <c r="BU437">
        <v>699113</v>
      </c>
      <c r="BV437">
        <v>5587</v>
      </c>
      <c r="BW437">
        <v>2.7</v>
      </c>
      <c r="BX437">
        <v>1.147</v>
      </c>
      <c r="BY437">
        <v>0.6</v>
      </c>
      <c r="BZ437">
        <v>1.08</v>
      </c>
      <c r="CA437">
        <v>3.0960000000000001</v>
      </c>
      <c r="CB437">
        <v>1.2390000000000001</v>
      </c>
      <c r="CC437">
        <v>1.153</v>
      </c>
    </row>
    <row r="438" spans="1:81" x14ac:dyDescent="0.2">
      <c r="A438" s="2">
        <v>44266</v>
      </c>
      <c r="B438" s="30">
        <v>436</v>
      </c>
      <c r="C438">
        <v>7948471</v>
      </c>
      <c r="D438">
        <v>1248</v>
      </c>
      <c r="E438">
        <v>53.514000000000003</v>
      </c>
      <c r="F438">
        <v>34.07</v>
      </c>
      <c r="G438">
        <v>3531</v>
      </c>
      <c r="H438">
        <v>1087</v>
      </c>
      <c r="I438">
        <v>701197</v>
      </c>
      <c r="J438">
        <v>5626</v>
      </c>
      <c r="K438">
        <v>2.7</v>
      </c>
      <c r="L438">
        <v>1.147</v>
      </c>
      <c r="M438">
        <v>0.6</v>
      </c>
      <c r="N438">
        <v>1.08</v>
      </c>
      <c r="O438">
        <v>3.0960000000000001</v>
      </c>
      <c r="P438">
        <v>1.2390000000000001</v>
      </c>
      <c r="Q438">
        <v>1.141</v>
      </c>
      <c r="R438" s="30">
        <v>436</v>
      </c>
      <c r="S438">
        <v>7930297</v>
      </c>
      <c r="T438">
        <v>1319</v>
      </c>
      <c r="U438">
        <v>56.558999999999997</v>
      </c>
      <c r="V438">
        <v>36.009</v>
      </c>
      <c r="W438">
        <v>3701</v>
      </c>
      <c r="X438">
        <v>1144</v>
      </c>
      <c r="Y438">
        <v>719004</v>
      </c>
      <c r="Z438">
        <v>5682</v>
      </c>
      <c r="AA438">
        <v>2.7</v>
      </c>
      <c r="AB438">
        <v>1.147</v>
      </c>
      <c r="AC438">
        <v>0.6</v>
      </c>
      <c r="AD438">
        <v>1.08</v>
      </c>
      <c r="AE438">
        <v>3.0960000000000001</v>
      </c>
      <c r="AF438">
        <v>1.2390000000000001</v>
      </c>
      <c r="AG438">
        <v>1.149</v>
      </c>
      <c r="AH438" s="30">
        <v>436</v>
      </c>
      <c r="AI438">
        <v>7887688</v>
      </c>
      <c r="AJ438">
        <v>1169</v>
      </c>
      <c r="AK438">
        <v>50.127000000000002</v>
      </c>
      <c r="AL438">
        <v>31.914000000000001</v>
      </c>
      <c r="AM438">
        <v>3455</v>
      </c>
      <c r="AN438">
        <v>1032</v>
      </c>
      <c r="AO438">
        <v>762213</v>
      </c>
      <c r="AP438">
        <v>5675</v>
      </c>
      <c r="AQ438">
        <v>2.7</v>
      </c>
      <c r="AR438">
        <v>1.147</v>
      </c>
      <c r="AS438">
        <v>0.6</v>
      </c>
      <c r="AT438">
        <v>1.08</v>
      </c>
      <c r="AU438">
        <v>3.0960000000000001</v>
      </c>
      <c r="AV438">
        <v>1.2390000000000001</v>
      </c>
      <c r="AW438">
        <v>1.139</v>
      </c>
      <c r="AX438" s="30">
        <v>436</v>
      </c>
      <c r="AY438">
        <v>7888155</v>
      </c>
      <c r="AZ438">
        <v>1240</v>
      </c>
      <c r="BA438">
        <v>53.170999999999999</v>
      </c>
      <c r="BB438">
        <v>33.851999999999997</v>
      </c>
      <c r="BC438">
        <v>3455</v>
      </c>
      <c r="BD438">
        <v>1079</v>
      </c>
      <c r="BE438">
        <v>761533</v>
      </c>
      <c r="BF438">
        <v>5603</v>
      </c>
      <c r="BG438">
        <v>2.7</v>
      </c>
      <c r="BH438">
        <v>1.147</v>
      </c>
      <c r="BI438">
        <v>0.6</v>
      </c>
      <c r="BJ438">
        <v>1.08</v>
      </c>
      <c r="BK438">
        <v>3.0960000000000001</v>
      </c>
      <c r="BL438">
        <v>1.2390000000000001</v>
      </c>
      <c r="BM438">
        <v>1.147</v>
      </c>
      <c r="BN438" s="30">
        <v>436</v>
      </c>
      <c r="BO438">
        <v>7949609</v>
      </c>
      <c r="BP438">
        <v>1198</v>
      </c>
      <c r="BQ438">
        <v>51.37</v>
      </c>
      <c r="BR438">
        <v>32.704999999999998</v>
      </c>
      <c r="BS438">
        <v>3511</v>
      </c>
      <c r="BT438">
        <v>1048</v>
      </c>
      <c r="BU438">
        <v>700140</v>
      </c>
      <c r="BV438">
        <v>5596</v>
      </c>
      <c r="BW438">
        <v>2.7</v>
      </c>
      <c r="BX438">
        <v>1.147</v>
      </c>
      <c r="BY438">
        <v>0.6</v>
      </c>
      <c r="BZ438">
        <v>1.08</v>
      </c>
      <c r="CA438">
        <v>3.0960000000000001</v>
      </c>
      <c r="CB438">
        <v>1.2390000000000001</v>
      </c>
      <c r="CC438">
        <v>1.149</v>
      </c>
    </row>
    <row r="439" spans="1:81" x14ac:dyDescent="0.2">
      <c r="A439" s="2">
        <v>44267</v>
      </c>
      <c r="B439" s="30">
        <v>437</v>
      </c>
      <c r="C439">
        <v>7947139</v>
      </c>
      <c r="D439">
        <v>1332</v>
      </c>
      <c r="E439">
        <v>57.116</v>
      </c>
      <c r="F439">
        <v>36.363999999999997</v>
      </c>
      <c r="G439">
        <v>3610</v>
      </c>
      <c r="H439">
        <v>1169</v>
      </c>
      <c r="I439">
        <v>702384</v>
      </c>
      <c r="J439">
        <v>5643</v>
      </c>
      <c r="K439">
        <v>2.7</v>
      </c>
      <c r="L439">
        <v>1.147</v>
      </c>
      <c r="M439">
        <v>0.6</v>
      </c>
      <c r="N439">
        <v>1.08</v>
      </c>
      <c r="O439">
        <v>3.0960000000000001</v>
      </c>
      <c r="P439">
        <v>1.2390000000000001</v>
      </c>
      <c r="Q439">
        <v>1.1419999999999999</v>
      </c>
      <c r="R439" s="30">
        <v>437</v>
      </c>
      <c r="S439">
        <v>7928957</v>
      </c>
      <c r="T439">
        <v>1340</v>
      </c>
      <c r="U439">
        <v>57.459000000000003</v>
      </c>
      <c r="V439">
        <v>36.582000000000001</v>
      </c>
      <c r="W439">
        <v>3855</v>
      </c>
      <c r="X439">
        <v>1165</v>
      </c>
      <c r="Y439">
        <v>720443</v>
      </c>
      <c r="Z439">
        <v>5696</v>
      </c>
      <c r="AA439">
        <v>2.7</v>
      </c>
      <c r="AB439">
        <v>1.147</v>
      </c>
      <c r="AC439">
        <v>0.6</v>
      </c>
      <c r="AD439">
        <v>1.08</v>
      </c>
      <c r="AE439">
        <v>3.0960000000000001</v>
      </c>
      <c r="AF439">
        <v>1.2390000000000001</v>
      </c>
      <c r="AG439">
        <v>1.1499999999999999</v>
      </c>
      <c r="AH439" s="30">
        <v>437</v>
      </c>
      <c r="AI439">
        <v>7886435</v>
      </c>
      <c r="AJ439">
        <v>1253</v>
      </c>
      <c r="AK439">
        <v>53.728999999999999</v>
      </c>
      <c r="AL439">
        <v>34.207000000000001</v>
      </c>
      <c r="AM439">
        <v>3521</v>
      </c>
      <c r="AN439">
        <v>1103</v>
      </c>
      <c r="AO439">
        <v>763287</v>
      </c>
      <c r="AP439">
        <v>5688</v>
      </c>
      <c r="AQ439">
        <v>2.7</v>
      </c>
      <c r="AR439">
        <v>1.147</v>
      </c>
      <c r="AS439">
        <v>0.6</v>
      </c>
      <c r="AT439">
        <v>1.08</v>
      </c>
      <c r="AU439">
        <v>3.0960000000000001</v>
      </c>
      <c r="AV439">
        <v>1.2390000000000001</v>
      </c>
      <c r="AW439">
        <v>1.1339999999999999</v>
      </c>
      <c r="AX439" s="30">
        <v>437</v>
      </c>
      <c r="AY439">
        <v>7886920</v>
      </c>
      <c r="AZ439">
        <v>1235</v>
      </c>
      <c r="BA439">
        <v>52.957000000000001</v>
      </c>
      <c r="BB439">
        <v>33.715000000000003</v>
      </c>
      <c r="BC439">
        <v>3619</v>
      </c>
      <c r="BD439">
        <v>1076</v>
      </c>
      <c r="BE439">
        <v>762998</v>
      </c>
      <c r="BF439">
        <v>5617</v>
      </c>
      <c r="BG439">
        <v>2.7</v>
      </c>
      <c r="BH439">
        <v>1.147</v>
      </c>
      <c r="BI439">
        <v>0.6</v>
      </c>
      <c r="BJ439">
        <v>1.08</v>
      </c>
      <c r="BK439">
        <v>3.0960000000000001</v>
      </c>
      <c r="BL439">
        <v>1.2390000000000001</v>
      </c>
      <c r="BM439">
        <v>1.147</v>
      </c>
      <c r="BN439" s="30">
        <v>437</v>
      </c>
      <c r="BO439">
        <v>7948334</v>
      </c>
      <c r="BP439">
        <v>1275</v>
      </c>
      <c r="BQ439">
        <v>54.671999999999997</v>
      </c>
      <c r="BR439">
        <v>34.808</v>
      </c>
      <c r="BS439">
        <v>3614</v>
      </c>
      <c r="BT439">
        <v>1095</v>
      </c>
      <c r="BU439">
        <v>701425</v>
      </c>
      <c r="BV439">
        <v>5613</v>
      </c>
      <c r="BW439">
        <v>2.7</v>
      </c>
      <c r="BX439">
        <v>1.147</v>
      </c>
      <c r="BY439">
        <v>0.6</v>
      </c>
      <c r="BZ439">
        <v>1.08</v>
      </c>
      <c r="CA439">
        <v>3.0960000000000001</v>
      </c>
      <c r="CB439">
        <v>1.2390000000000001</v>
      </c>
      <c r="CC439">
        <v>1.151</v>
      </c>
    </row>
    <row r="440" spans="1:81" x14ac:dyDescent="0.2">
      <c r="A440" s="2">
        <v>44268</v>
      </c>
      <c r="B440" s="30">
        <v>438</v>
      </c>
      <c r="C440">
        <v>7945799</v>
      </c>
      <c r="D440">
        <v>1340</v>
      </c>
      <c r="E440">
        <v>57.459000000000003</v>
      </c>
      <c r="F440">
        <v>36.582000000000001</v>
      </c>
      <c r="G440">
        <v>3772</v>
      </c>
      <c r="H440">
        <v>1170</v>
      </c>
      <c r="I440">
        <v>703657</v>
      </c>
      <c r="J440">
        <v>5658</v>
      </c>
      <c r="K440">
        <v>2.7</v>
      </c>
      <c r="L440">
        <v>1.147</v>
      </c>
      <c r="M440">
        <v>0.6</v>
      </c>
      <c r="N440">
        <v>1.08</v>
      </c>
      <c r="O440">
        <v>3.0960000000000001</v>
      </c>
      <c r="P440">
        <v>1.2390000000000001</v>
      </c>
      <c r="Q440">
        <v>1.143</v>
      </c>
      <c r="R440" s="30">
        <v>438</v>
      </c>
      <c r="S440">
        <v>7927574</v>
      </c>
      <c r="T440">
        <v>1383</v>
      </c>
      <c r="U440">
        <v>59.302999999999997</v>
      </c>
      <c r="V440">
        <v>37.756</v>
      </c>
      <c r="W440">
        <v>3990</v>
      </c>
      <c r="X440">
        <v>1205</v>
      </c>
      <c r="Y440">
        <v>721847</v>
      </c>
      <c r="Z440">
        <v>5707</v>
      </c>
      <c r="AA440">
        <v>2.7</v>
      </c>
      <c r="AB440">
        <v>1.147</v>
      </c>
      <c r="AC440">
        <v>0.6</v>
      </c>
      <c r="AD440">
        <v>1.08</v>
      </c>
      <c r="AE440">
        <v>3.0960000000000001</v>
      </c>
      <c r="AF440">
        <v>1.2390000000000001</v>
      </c>
      <c r="AG440">
        <v>1.1499999999999999</v>
      </c>
      <c r="AH440" s="30">
        <v>438</v>
      </c>
      <c r="AI440">
        <v>7885147</v>
      </c>
      <c r="AJ440">
        <v>1288</v>
      </c>
      <c r="AK440">
        <v>55.228999999999999</v>
      </c>
      <c r="AL440">
        <v>35.161999999999999</v>
      </c>
      <c r="AM440">
        <v>3646</v>
      </c>
      <c r="AN440">
        <v>1128</v>
      </c>
      <c r="AO440">
        <v>764501</v>
      </c>
      <c r="AP440">
        <v>5698</v>
      </c>
      <c r="AQ440">
        <v>2.7</v>
      </c>
      <c r="AR440">
        <v>1.147</v>
      </c>
      <c r="AS440">
        <v>0.6</v>
      </c>
      <c r="AT440">
        <v>1.08</v>
      </c>
      <c r="AU440">
        <v>3.0960000000000001</v>
      </c>
      <c r="AV440">
        <v>1.2390000000000001</v>
      </c>
      <c r="AW440">
        <v>1.133</v>
      </c>
      <c r="AX440" s="30">
        <v>438</v>
      </c>
      <c r="AY440">
        <v>7885597</v>
      </c>
      <c r="AZ440">
        <v>1323</v>
      </c>
      <c r="BA440">
        <v>56.73</v>
      </c>
      <c r="BB440">
        <v>36.118000000000002</v>
      </c>
      <c r="BC440">
        <v>3675</v>
      </c>
      <c r="BD440">
        <v>1179</v>
      </c>
      <c r="BE440">
        <v>763772</v>
      </c>
      <c r="BF440">
        <v>5633</v>
      </c>
      <c r="BG440">
        <v>2.7</v>
      </c>
      <c r="BH440">
        <v>1.147</v>
      </c>
      <c r="BI440">
        <v>0.6</v>
      </c>
      <c r="BJ440">
        <v>1.08</v>
      </c>
      <c r="BK440">
        <v>3.0960000000000001</v>
      </c>
      <c r="BL440">
        <v>1.2390000000000001</v>
      </c>
      <c r="BM440">
        <v>1.1479999999999999</v>
      </c>
      <c r="BN440" s="30">
        <v>438</v>
      </c>
      <c r="BO440">
        <v>7946962</v>
      </c>
      <c r="BP440">
        <v>1372</v>
      </c>
      <c r="BQ440">
        <v>58.831000000000003</v>
      </c>
      <c r="BR440">
        <v>37.456000000000003</v>
      </c>
      <c r="BS440">
        <v>3683</v>
      </c>
      <c r="BT440">
        <v>1206</v>
      </c>
      <c r="BU440">
        <v>702388</v>
      </c>
      <c r="BV440">
        <v>5623</v>
      </c>
      <c r="BW440">
        <v>2.7</v>
      </c>
      <c r="BX440">
        <v>1.147</v>
      </c>
      <c r="BY440">
        <v>0.6</v>
      </c>
      <c r="BZ440">
        <v>1.08</v>
      </c>
      <c r="CA440">
        <v>3.0960000000000001</v>
      </c>
      <c r="CB440">
        <v>1.2390000000000001</v>
      </c>
      <c r="CC440">
        <v>1.1499999999999999</v>
      </c>
    </row>
    <row r="441" spans="1:81" x14ac:dyDescent="0.2">
      <c r="A441" s="2">
        <v>44269</v>
      </c>
      <c r="B441" s="30">
        <v>439</v>
      </c>
      <c r="C441">
        <v>7944438</v>
      </c>
      <c r="D441">
        <v>1361</v>
      </c>
      <c r="E441">
        <v>58.36</v>
      </c>
      <c r="F441">
        <v>37.155000000000001</v>
      </c>
      <c r="G441">
        <v>3940</v>
      </c>
      <c r="H441">
        <v>1172</v>
      </c>
      <c r="I441">
        <v>704906</v>
      </c>
      <c r="J441">
        <v>5677</v>
      </c>
      <c r="K441">
        <v>2.7</v>
      </c>
      <c r="L441">
        <v>1.147</v>
      </c>
      <c r="M441">
        <v>0.6</v>
      </c>
      <c r="N441">
        <v>1.08</v>
      </c>
      <c r="O441">
        <v>3.0960000000000001</v>
      </c>
      <c r="P441">
        <v>1.2390000000000001</v>
      </c>
      <c r="Q441">
        <v>1.1439999999999999</v>
      </c>
      <c r="R441" s="30">
        <v>439</v>
      </c>
      <c r="S441">
        <v>7926095</v>
      </c>
      <c r="T441">
        <v>1479</v>
      </c>
      <c r="U441">
        <v>63.42</v>
      </c>
      <c r="V441">
        <v>40.377000000000002</v>
      </c>
      <c r="W441">
        <v>4077</v>
      </c>
      <c r="X441">
        <v>1296</v>
      </c>
      <c r="Y441">
        <v>722564</v>
      </c>
      <c r="Z441">
        <v>5723</v>
      </c>
      <c r="AA441">
        <v>2.7</v>
      </c>
      <c r="AB441">
        <v>1.147</v>
      </c>
      <c r="AC441">
        <v>0.6</v>
      </c>
      <c r="AD441">
        <v>1.08</v>
      </c>
      <c r="AE441">
        <v>3.0960000000000001</v>
      </c>
      <c r="AF441">
        <v>1.2390000000000001</v>
      </c>
      <c r="AG441">
        <v>1.147</v>
      </c>
      <c r="AH441" s="30">
        <v>439</v>
      </c>
      <c r="AI441">
        <v>7883777</v>
      </c>
      <c r="AJ441">
        <v>1370</v>
      </c>
      <c r="AK441">
        <v>58.746000000000002</v>
      </c>
      <c r="AL441">
        <v>37.401000000000003</v>
      </c>
      <c r="AM441">
        <v>3719</v>
      </c>
      <c r="AN441">
        <v>1215</v>
      </c>
      <c r="AO441">
        <v>765483</v>
      </c>
      <c r="AP441">
        <v>5707</v>
      </c>
      <c r="AQ441">
        <v>2.7</v>
      </c>
      <c r="AR441">
        <v>1.147</v>
      </c>
      <c r="AS441">
        <v>0.6</v>
      </c>
      <c r="AT441">
        <v>1.08</v>
      </c>
      <c r="AU441">
        <v>3.0960000000000001</v>
      </c>
      <c r="AV441">
        <v>1.2390000000000001</v>
      </c>
      <c r="AW441">
        <v>1.1319999999999999</v>
      </c>
      <c r="AX441" s="30">
        <v>439</v>
      </c>
      <c r="AY441">
        <v>7884189</v>
      </c>
      <c r="AZ441">
        <v>1408</v>
      </c>
      <c r="BA441">
        <v>60.375</v>
      </c>
      <c r="BB441">
        <v>38.438000000000002</v>
      </c>
      <c r="BC441">
        <v>3753</v>
      </c>
      <c r="BD441">
        <v>1245</v>
      </c>
      <c r="BE441">
        <v>765153</v>
      </c>
      <c r="BF441">
        <v>5649</v>
      </c>
      <c r="BG441">
        <v>2.7</v>
      </c>
      <c r="BH441">
        <v>1.147</v>
      </c>
      <c r="BI441">
        <v>0.6</v>
      </c>
      <c r="BJ441">
        <v>1.08</v>
      </c>
      <c r="BK441">
        <v>3.0960000000000001</v>
      </c>
      <c r="BL441">
        <v>1.2390000000000001</v>
      </c>
      <c r="BM441">
        <v>1.1479999999999999</v>
      </c>
      <c r="BN441" s="30">
        <v>439</v>
      </c>
      <c r="BO441">
        <v>7945608</v>
      </c>
      <c r="BP441">
        <v>1354</v>
      </c>
      <c r="BQ441">
        <v>58.06</v>
      </c>
      <c r="BR441">
        <v>36.963999999999999</v>
      </c>
      <c r="BS441">
        <v>3858</v>
      </c>
      <c r="BT441">
        <v>1197</v>
      </c>
      <c r="BU441">
        <v>703694</v>
      </c>
      <c r="BV441">
        <v>5636</v>
      </c>
      <c r="BW441">
        <v>2.7</v>
      </c>
      <c r="BX441">
        <v>1.147</v>
      </c>
      <c r="BY441">
        <v>0.6</v>
      </c>
      <c r="BZ441">
        <v>1.08</v>
      </c>
      <c r="CA441">
        <v>3.0960000000000001</v>
      </c>
      <c r="CB441">
        <v>1.2390000000000001</v>
      </c>
      <c r="CC441">
        <v>1.1499999999999999</v>
      </c>
    </row>
    <row r="442" spans="1:81" x14ac:dyDescent="0.2">
      <c r="A442" s="2">
        <v>44270</v>
      </c>
      <c r="B442" s="30">
        <v>440</v>
      </c>
      <c r="C442">
        <v>7943012</v>
      </c>
      <c r="D442">
        <v>1426</v>
      </c>
      <c r="E442">
        <v>61.146999999999998</v>
      </c>
      <c r="F442">
        <v>38.93</v>
      </c>
      <c r="G442">
        <v>4045</v>
      </c>
      <c r="H442">
        <v>1256</v>
      </c>
      <c r="I442">
        <v>705901</v>
      </c>
      <c r="J442">
        <v>5692</v>
      </c>
      <c r="K442">
        <v>2.7</v>
      </c>
      <c r="L442">
        <v>1.147</v>
      </c>
      <c r="M442">
        <v>0.6</v>
      </c>
      <c r="N442">
        <v>1.08</v>
      </c>
      <c r="O442">
        <v>3.0960000000000001</v>
      </c>
      <c r="P442">
        <v>1.2390000000000001</v>
      </c>
      <c r="Q442">
        <v>1.145</v>
      </c>
      <c r="R442" s="30">
        <v>440</v>
      </c>
      <c r="S442">
        <v>7924546</v>
      </c>
      <c r="T442">
        <v>1549</v>
      </c>
      <c r="U442">
        <v>66.421000000000006</v>
      </c>
      <c r="V442">
        <v>42.287999999999997</v>
      </c>
      <c r="W442">
        <v>4208</v>
      </c>
      <c r="X442">
        <v>1348</v>
      </c>
      <c r="Y442">
        <v>724150</v>
      </c>
      <c r="Z442">
        <v>5739</v>
      </c>
      <c r="AA442">
        <v>2.7</v>
      </c>
      <c r="AB442">
        <v>1.147</v>
      </c>
      <c r="AC442">
        <v>0.6</v>
      </c>
      <c r="AD442">
        <v>1.08</v>
      </c>
      <c r="AE442">
        <v>3.0960000000000001</v>
      </c>
      <c r="AF442">
        <v>1.2390000000000001</v>
      </c>
      <c r="AG442">
        <v>1.149</v>
      </c>
      <c r="AH442" s="30">
        <v>440</v>
      </c>
      <c r="AI442">
        <v>7882442</v>
      </c>
      <c r="AJ442">
        <v>1335</v>
      </c>
      <c r="AK442">
        <v>57.244999999999997</v>
      </c>
      <c r="AL442">
        <v>36.445999999999998</v>
      </c>
      <c r="AM442">
        <v>3915</v>
      </c>
      <c r="AN442">
        <v>1174</v>
      </c>
      <c r="AO442">
        <v>766864</v>
      </c>
      <c r="AP442">
        <v>5724</v>
      </c>
      <c r="AQ442">
        <v>2.7</v>
      </c>
      <c r="AR442">
        <v>1.147</v>
      </c>
      <c r="AS442">
        <v>0.6</v>
      </c>
      <c r="AT442">
        <v>1.08</v>
      </c>
      <c r="AU442">
        <v>3.0960000000000001</v>
      </c>
      <c r="AV442">
        <v>1.2390000000000001</v>
      </c>
      <c r="AW442">
        <v>1.1339999999999999</v>
      </c>
      <c r="AX442" s="30">
        <v>440</v>
      </c>
      <c r="AY442">
        <v>7882811</v>
      </c>
      <c r="AZ442">
        <v>1378</v>
      </c>
      <c r="BA442">
        <v>59.088999999999999</v>
      </c>
      <c r="BB442">
        <v>37.619</v>
      </c>
      <c r="BC442">
        <v>3951</v>
      </c>
      <c r="BD442">
        <v>1210</v>
      </c>
      <c r="BE442">
        <v>766303</v>
      </c>
      <c r="BF442">
        <v>5670</v>
      </c>
      <c r="BG442">
        <v>2.7</v>
      </c>
      <c r="BH442">
        <v>1.147</v>
      </c>
      <c r="BI442">
        <v>0.6</v>
      </c>
      <c r="BJ442">
        <v>1.08</v>
      </c>
      <c r="BK442">
        <v>3.0960000000000001</v>
      </c>
      <c r="BL442">
        <v>1.2390000000000001</v>
      </c>
      <c r="BM442">
        <v>1.1459999999999999</v>
      </c>
      <c r="BN442" s="30">
        <v>440</v>
      </c>
      <c r="BO442">
        <v>7944222</v>
      </c>
      <c r="BP442">
        <v>1386</v>
      </c>
      <c r="BQ442">
        <v>59.432000000000002</v>
      </c>
      <c r="BR442">
        <v>37.838000000000001</v>
      </c>
      <c r="BS442">
        <v>3999</v>
      </c>
      <c r="BT442">
        <v>1213</v>
      </c>
      <c r="BU442">
        <v>704847</v>
      </c>
      <c r="BV442">
        <v>5651</v>
      </c>
      <c r="BW442">
        <v>2.7</v>
      </c>
      <c r="BX442">
        <v>1.147</v>
      </c>
      <c r="BY442">
        <v>0.6</v>
      </c>
      <c r="BZ442">
        <v>1.08</v>
      </c>
      <c r="CA442">
        <v>3.0960000000000001</v>
      </c>
      <c r="CB442">
        <v>1.2390000000000001</v>
      </c>
      <c r="CC442">
        <v>1.1479999999999999</v>
      </c>
    </row>
    <row r="443" spans="1:81" x14ac:dyDescent="0.2">
      <c r="A443" s="2">
        <v>44271</v>
      </c>
      <c r="B443" s="30">
        <v>441</v>
      </c>
      <c r="C443">
        <v>7941473</v>
      </c>
      <c r="D443">
        <v>1539</v>
      </c>
      <c r="E443">
        <v>65.992000000000004</v>
      </c>
      <c r="F443">
        <v>42.015000000000001</v>
      </c>
      <c r="G443">
        <v>4122</v>
      </c>
      <c r="H443">
        <v>1349</v>
      </c>
      <c r="I443">
        <v>707373</v>
      </c>
      <c r="J443">
        <v>5706</v>
      </c>
      <c r="K443">
        <v>2.7</v>
      </c>
      <c r="L443">
        <v>1.147</v>
      </c>
      <c r="M443">
        <v>0.6</v>
      </c>
      <c r="N443">
        <v>1.08</v>
      </c>
      <c r="O443">
        <v>3.0960000000000001</v>
      </c>
      <c r="P443">
        <v>1.2390000000000001</v>
      </c>
      <c r="Q443">
        <v>1.147</v>
      </c>
      <c r="R443" s="30">
        <v>441</v>
      </c>
      <c r="S443">
        <v>7922999</v>
      </c>
      <c r="T443">
        <v>1547</v>
      </c>
      <c r="U443">
        <v>66.334999999999994</v>
      </c>
      <c r="V443">
        <v>42.232999999999997</v>
      </c>
      <c r="W443">
        <v>4392</v>
      </c>
      <c r="X443">
        <v>1365</v>
      </c>
      <c r="Y443">
        <v>725599</v>
      </c>
      <c r="Z443">
        <v>5752</v>
      </c>
      <c r="AA443">
        <v>2.7</v>
      </c>
      <c r="AB443">
        <v>1.147</v>
      </c>
      <c r="AC443">
        <v>0.6</v>
      </c>
      <c r="AD443">
        <v>1.08</v>
      </c>
      <c r="AE443">
        <v>3.0960000000000001</v>
      </c>
      <c r="AF443">
        <v>1.2390000000000001</v>
      </c>
      <c r="AG443">
        <v>1.1479999999999999</v>
      </c>
      <c r="AH443" s="30">
        <v>441</v>
      </c>
      <c r="AI443">
        <v>7881015</v>
      </c>
      <c r="AJ443">
        <v>1427</v>
      </c>
      <c r="AK443">
        <v>61.19</v>
      </c>
      <c r="AL443">
        <v>38.957000000000001</v>
      </c>
      <c r="AM443">
        <v>3980</v>
      </c>
      <c r="AN443">
        <v>1270</v>
      </c>
      <c r="AO443">
        <v>768195</v>
      </c>
      <c r="AP443">
        <v>5737</v>
      </c>
      <c r="AQ443">
        <v>2.7</v>
      </c>
      <c r="AR443">
        <v>1.147</v>
      </c>
      <c r="AS443">
        <v>0.6</v>
      </c>
      <c r="AT443">
        <v>1.08</v>
      </c>
      <c r="AU443">
        <v>3.0960000000000001</v>
      </c>
      <c r="AV443">
        <v>1.2390000000000001</v>
      </c>
      <c r="AW443">
        <v>1.1339999999999999</v>
      </c>
      <c r="AX443" s="30">
        <v>441</v>
      </c>
      <c r="AY443">
        <v>7881399</v>
      </c>
      <c r="AZ443">
        <v>1412</v>
      </c>
      <c r="BA443">
        <v>60.546999999999997</v>
      </c>
      <c r="BB443">
        <v>38.548000000000002</v>
      </c>
      <c r="BC443">
        <v>4096</v>
      </c>
      <c r="BD443">
        <v>1233</v>
      </c>
      <c r="BE443">
        <v>767657</v>
      </c>
      <c r="BF443">
        <v>5680</v>
      </c>
      <c r="BG443">
        <v>2.7</v>
      </c>
      <c r="BH443">
        <v>1.147</v>
      </c>
      <c r="BI443">
        <v>0.6</v>
      </c>
      <c r="BJ443">
        <v>1.08</v>
      </c>
      <c r="BK443">
        <v>3.0960000000000001</v>
      </c>
      <c r="BL443">
        <v>1.2390000000000001</v>
      </c>
      <c r="BM443">
        <v>1.1419999999999999</v>
      </c>
      <c r="BN443" s="30">
        <v>441</v>
      </c>
      <c r="BO443">
        <v>7942762</v>
      </c>
      <c r="BP443">
        <v>1460</v>
      </c>
      <c r="BQ443">
        <v>62.604999999999997</v>
      </c>
      <c r="BR443">
        <v>39.857999999999997</v>
      </c>
      <c r="BS443">
        <v>4107</v>
      </c>
      <c r="BT443">
        <v>1278</v>
      </c>
      <c r="BU443">
        <v>706222</v>
      </c>
      <c r="BV443">
        <v>5657</v>
      </c>
      <c r="BW443">
        <v>2.7</v>
      </c>
      <c r="BX443">
        <v>1.147</v>
      </c>
      <c r="BY443">
        <v>0.6</v>
      </c>
      <c r="BZ443">
        <v>1.08</v>
      </c>
      <c r="CA443">
        <v>3.0960000000000001</v>
      </c>
      <c r="CB443">
        <v>1.2390000000000001</v>
      </c>
      <c r="CC443">
        <v>1.145</v>
      </c>
    </row>
    <row r="444" spans="1:81" x14ac:dyDescent="0.2">
      <c r="A444" s="2">
        <v>44272</v>
      </c>
      <c r="B444" s="30">
        <v>442</v>
      </c>
      <c r="C444">
        <v>7939916</v>
      </c>
      <c r="D444">
        <v>1557</v>
      </c>
      <c r="E444">
        <v>66.763999999999996</v>
      </c>
      <c r="F444">
        <v>42.506</v>
      </c>
      <c r="G444">
        <v>4310</v>
      </c>
      <c r="H444">
        <v>1351</v>
      </c>
      <c r="I444">
        <v>708687</v>
      </c>
      <c r="J444">
        <v>5722</v>
      </c>
      <c r="K444">
        <v>2.7</v>
      </c>
      <c r="L444">
        <v>1.147</v>
      </c>
      <c r="M444">
        <v>0.6</v>
      </c>
      <c r="N444">
        <v>1.08</v>
      </c>
      <c r="O444">
        <v>3.0960000000000001</v>
      </c>
      <c r="P444">
        <v>1.2390000000000001</v>
      </c>
      <c r="Q444">
        <v>1.1459999999999999</v>
      </c>
      <c r="R444" s="30">
        <v>442</v>
      </c>
      <c r="S444">
        <v>7921393</v>
      </c>
      <c r="T444">
        <v>1606</v>
      </c>
      <c r="U444">
        <v>68.864999999999995</v>
      </c>
      <c r="V444">
        <v>43.844000000000001</v>
      </c>
      <c r="W444">
        <v>4535</v>
      </c>
      <c r="X444">
        <v>1404</v>
      </c>
      <c r="Y444">
        <v>727119</v>
      </c>
      <c r="Z444">
        <v>5766</v>
      </c>
      <c r="AA444">
        <v>2.7</v>
      </c>
      <c r="AB444">
        <v>1.147</v>
      </c>
      <c r="AC444">
        <v>0.6</v>
      </c>
      <c r="AD444">
        <v>1.08</v>
      </c>
      <c r="AE444">
        <v>3.0960000000000001</v>
      </c>
      <c r="AF444">
        <v>1.2390000000000001</v>
      </c>
      <c r="AG444">
        <v>1.1479999999999999</v>
      </c>
      <c r="AH444" s="30">
        <v>442</v>
      </c>
      <c r="AI444">
        <v>7879523</v>
      </c>
      <c r="AJ444">
        <v>1492</v>
      </c>
      <c r="AK444">
        <v>63.976999999999997</v>
      </c>
      <c r="AL444">
        <v>40.731999999999999</v>
      </c>
      <c r="AM444">
        <v>4088</v>
      </c>
      <c r="AN444">
        <v>1319</v>
      </c>
      <c r="AO444">
        <v>769303</v>
      </c>
      <c r="AP444">
        <v>5748</v>
      </c>
      <c r="AQ444">
        <v>2.7</v>
      </c>
      <c r="AR444">
        <v>1.147</v>
      </c>
      <c r="AS444">
        <v>0.6</v>
      </c>
      <c r="AT444">
        <v>1.08</v>
      </c>
      <c r="AU444">
        <v>3.0960000000000001</v>
      </c>
      <c r="AV444">
        <v>1.2390000000000001</v>
      </c>
      <c r="AW444">
        <v>1.133</v>
      </c>
      <c r="AX444" s="30">
        <v>442</v>
      </c>
      <c r="AY444">
        <v>7879917</v>
      </c>
      <c r="AZ444">
        <v>1482</v>
      </c>
      <c r="BA444">
        <v>63.548000000000002</v>
      </c>
      <c r="BB444">
        <v>40.459000000000003</v>
      </c>
      <c r="BC444">
        <v>4207</v>
      </c>
      <c r="BD444">
        <v>1301</v>
      </c>
      <c r="BE444">
        <v>769047</v>
      </c>
      <c r="BF444">
        <v>5690</v>
      </c>
      <c r="BG444">
        <v>2.7</v>
      </c>
      <c r="BH444">
        <v>1.147</v>
      </c>
      <c r="BI444">
        <v>0.6</v>
      </c>
      <c r="BJ444">
        <v>1.08</v>
      </c>
      <c r="BK444">
        <v>3.0960000000000001</v>
      </c>
      <c r="BL444">
        <v>1.2390000000000001</v>
      </c>
      <c r="BM444">
        <v>1.1379999999999999</v>
      </c>
      <c r="BN444" s="30">
        <v>442</v>
      </c>
      <c r="BO444">
        <v>7941175</v>
      </c>
      <c r="BP444">
        <v>1587</v>
      </c>
      <c r="BQ444">
        <v>68.051000000000002</v>
      </c>
      <c r="BR444">
        <v>43.325000000000003</v>
      </c>
      <c r="BS444">
        <v>4190</v>
      </c>
      <c r="BT444">
        <v>1377</v>
      </c>
      <c r="BU444">
        <v>707554</v>
      </c>
      <c r="BV444">
        <v>5680</v>
      </c>
      <c r="BW444">
        <v>2.7</v>
      </c>
      <c r="BX444">
        <v>1.147</v>
      </c>
      <c r="BY444">
        <v>0.6</v>
      </c>
      <c r="BZ444">
        <v>1.08</v>
      </c>
      <c r="CA444">
        <v>3.0960000000000001</v>
      </c>
      <c r="CB444">
        <v>1.2390000000000001</v>
      </c>
      <c r="CC444">
        <v>1.1439999999999999</v>
      </c>
    </row>
    <row r="445" spans="1:81" x14ac:dyDescent="0.2">
      <c r="A445" s="2">
        <v>44273</v>
      </c>
      <c r="B445" s="30">
        <v>443</v>
      </c>
      <c r="C445">
        <v>7938361</v>
      </c>
      <c r="D445">
        <v>1555</v>
      </c>
      <c r="E445">
        <v>66.677999999999997</v>
      </c>
      <c r="F445">
        <v>42.451999999999998</v>
      </c>
      <c r="G445">
        <v>4498</v>
      </c>
      <c r="H445">
        <v>1369</v>
      </c>
      <c r="I445">
        <v>710070</v>
      </c>
      <c r="J445">
        <v>5742</v>
      </c>
      <c r="K445">
        <v>2.7</v>
      </c>
      <c r="L445">
        <v>1.147</v>
      </c>
      <c r="M445">
        <v>0.6</v>
      </c>
      <c r="N445">
        <v>1.08</v>
      </c>
      <c r="O445">
        <v>3.0960000000000001</v>
      </c>
      <c r="P445">
        <v>1.2390000000000001</v>
      </c>
      <c r="Q445">
        <v>1.145</v>
      </c>
      <c r="R445" s="30">
        <v>443</v>
      </c>
      <c r="S445">
        <v>7919735</v>
      </c>
      <c r="T445">
        <v>1658</v>
      </c>
      <c r="U445">
        <v>71.094999999999999</v>
      </c>
      <c r="V445">
        <v>45.262999999999998</v>
      </c>
      <c r="W445">
        <v>4686</v>
      </c>
      <c r="X445">
        <v>1455</v>
      </c>
      <c r="Y445">
        <v>728312</v>
      </c>
      <c r="Z445">
        <v>5784</v>
      </c>
      <c r="AA445">
        <v>2.7</v>
      </c>
      <c r="AB445">
        <v>1.147</v>
      </c>
      <c r="AC445">
        <v>0.6</v>
      </c>
      <c r="AD445">
        <v>1.08</v>
      </c>
      <c r="AE445">
        <v>3.0960000000000001</v>
      </c>
      <c r="AF445">
        <v>1.2390000000000001</v>
      </c>
      <c r="AG445">
        <v>1.145</v>
      </c>
      <c r="AH445" s="30">
        <v>443</v>
      </c>
      <c r="AI445">
        <v>7878045</v>
      </c>
      <c r="AJ445">
        <v>1478</v>
      </c>
      <c r="AK445">
        <v>63.377000000000002</v>
      </c>
      <c r="AL445">
        <v>40.348999999999997</v>
      </c>
      <c r="AM445">
        <v>4281</v>
      </c>
      <c r="AN445">
        <v>1299</v>
      </c>
      <c r="AO445">
        <v>770715</v>
      </c>
      <c r="AP445">
        <v>5761</v>
      </c>
      <c r="AQ445">
        <v>2.7</v>
      </c>
      <c r="AR445">
        <v>1.147</v>
      </c>
      <c r="AS445">
        <v>0.6</v>
      </c>
      <c r="AT445">
        <v>1.08</v>
      </c>
      <c r="AU445">
        <v>3.0960000000000001</v>
      </c>
      <c r="AV445">
        <v>1.2390000000000001</v>
      </c>
      <c r="AW445">
        <v>1.133</v>
      </c>
      <c r="AX445" s="30">
        <v>443</v>
      </c>
      <c r="AY445">
        <v>7878319</v>
      </c>
      <c r="AZ445">
        <v>1598</v>
      </c>
      <c r="BA445">
        <v>68.522000000000006</v>
      </c>
      <c r="BB445">
        <v>43.625</v>
      </c>
      <c r="BC445">
        <v>4291</v>
      </c>
      <c r="BD445">
        <v>1398</v>
      </c>
      <c r="BE445">
        <v>770269</v>
      </c>
      <c r="BF445">
        <v>5707</v>
      </c>
      <c r="BG445">
        <v>2.7</v>
      </c>
      <c r="BH445">
        <v>1.147</v>
      </c>
      <c r="BI445">
        <v>0.6</v>
      </c>
      <c r="BJ445">
        <v>1.08</v>
      </c>
      <c r="BK445">
        <v>3.0960000000000001</v>
      </c>
      <c r="BL445">
        <v>1.2390000000000001</v>
      </c>
      <c r="BM445">
        <v>1.139</v>
      </c>
      <c r="BN445" s="30">
        <v>443</v>
      </c>
      <c r="BO445">
        <v>7939638</v>
      </c>
      <c r="BP445">
        <v>1537</v>
      </c>
      <c r="BQ445">
        <v>65.906999999999996</v>
      </c>
      <c r="BR445">
        <v>41.96</v>
      </c>
      <c r="BS445">
        <v>4439</v>
      </c>
      <c r="BT445">
        <v>1338</v>
      </c>
      <c r="BU445">
        <v>708908</v>
      </c>
      <c r="BV445">
        <v>5694</v>
      </c>
      <c r="BW445">
        <v>2.7</v>
      </c>
      <c r="BX445">
        <v>1.147</v>
      </c>
      <c r="BY445">
        <v>0.6</v>
      </c>
      <c r="BZ445">
        <v>1.08</v>
      </c>
      <c r="CA445">
        <v>3.0960000000000001</v>
      </c>
      <c r="CB445">
        <v>1.2390000000000001</v>
      </c>
      <c r="CC445">
        <v>1.143</v>
      </c>
    </row>
    <row r="446" spans="1:81" x14ac:dyDescent="0.2">
      <c r="A446" s="2">
        <v>44274</v>
      </c>
      <c r="B446" s="30">
        <v>444</v>
      </c>
      <c r="C446">
        <v>7936739</v>
      </c>
      <c r="D446">
        <v>1622</v>
      </c>
      <c r="E446">
        <v>69.551000000000002</v>
      </c>
      <c r="F446">
        <v>44.280999999999999</v>
      </c>
      <c r="G446">
        <v>4630</v>
      </c>
      <c r="H446">
        <v>1423</v>
      </c>
      <c r="I446">
        <v>711529</v>
      </c>
      <c r="J446">
        <v>5754</v>
      </c>
      <c r="K446">
        <v>2.7</v>
      </c>
      <c r="L446">
        <v>1.147</v>
      </c>
      <c r="M446">
        <v>0.6</v>
      </c>
      <c r="N446">
        <v>1.08</v>
      </c>
      <c r="O446">
        <v>3.0960000000000001</v>
      </c>
      <c r="P446">
        <v>1.2390000000000001</v>
      </c>
      <c r="Q446">
        <v>1.1459999999999999</v>
      </c>
      <c r="R446" s="30">
        <v>444</v>
      </c>
      <c r="S446">
        <v>7917973</v>
      </c>
      <c r="T446">
        <v>1762</v>
      </c>
      <c r="U446">
        <v>75.555000000000007</v>
      </c>
      <c r="V446">
        <v>48.103000000000002</v>
      </c>
      <c r="W446">
        <v>4800</v>
      </c>
      <c r="X446">
        <v>1544</v>
      </c>
      <c r="Y446">
        <v>729845</v>
      </c>
      <c r="Z446">
        <v>5799</v>
      </c>
      <c r="AA446">
        <v>2.7</v>
      </c>
      <c r="AB446">
        <v>1.147</v>
      </c>
      <c r="AC446">
        <v>0.6</v>
      </c>
      <c r="AD446">
        <v>1.08</v>
      </c>
      <c r="AE446">
        <v>3.0960000000000001</v>
      </c>
      <c r="AF446">
        <v>1.2390000000000001</v>
      </c>
      <c r="AG446">
        <v>1.1439999999999999</v>
      </c>
      <c r="AH446" s="30">
        <v>444</v>
      </c>
      <c r="AI446">
        <v>7876459</v>
      </c>
      <c r="AJ446">
        <v>1586</v>
      </c>
      <c r="AK446">
        <v>68.007999999999996</v>
      </c>
      <c r="AL446">
        <v>43.298000000000002</v>
      </c>
      <c r="AM446">
        <v>4369</v>
      </c>
      <c r="AN446">
        <v>1390</v>
      </c>
      <c r="AO446">
        <v>772072</v>
      </c>
      <c r="AP446">
        <v>5775</v>
      </c>
      <c r="AQ446">
        <v>2.7</v>
      </c>
      <c r="AR446">
        <v>1.147</v>
      </c>
      <c r="AS446">
        <v>0.6</v>
      </c>
      <c r="AT446">
        <v>1.08</v>
      </c>
      <c r="AU446">
        <v>3.0960000000000001</v>
      </c>
      <c r="AV446">
        <v>1.2390000000000001</v>
      </c>
      <c r="AW446">
        <v>1.133</v>
      </c>
      <c r="AX446" s="30">
        <v>444</v>
      </c>
      <c r="AY446">
        <v>7876779</v>
      </c>
      <c r="AZ446">
        <v>1540</v>
      </c>
      <c r="BA446">
        <v>66.034999999999997</v>
      </c>
      <c r="BB446">
        <v>42.042000000000002</v>
      </c>
      <c r="BC446">
        <v>4504</v>
      </c>
      <c r="BD446">
        <v>1385</v>
      </c>
      <c r="BE446">
        <v>771506</v>
      </c>
      <c r="BF446">
        <v>5719</v>
      </c>
      <c r="BG446">
        <v>2.7</v>
      </c>
      <c r="BH446">
        <v>1.147</v>
      </c>
      <c r="BI446">
        <v>0.6</v>
      </c>
      <c r="BJ446">
        <v>1.08</v>
      </c>
      <c r="BK446">
        <v>3.0960000000000001</v>
      </c>
      <c r="BL446">
        <v>1.2390000000000001</v>
      </c>
      <c r="BM446">
        <v>1.137</v>
      </c>
      <c r="BN446" s="30">
        <v>444</v>
      </c>
      <c r="BO446">
        <v>7938040</v>
      </c>
      <c r="BP446">
        <v>1598</v>
      </c>
      <c r="BQ446">
        <v>68.522000000000006</v>
      </c>
      <c r="BR446">
        <v>43.625</v>
      </c>
      <c r="BS446">
        <v>4586</v>
      </c>
      <c r="BT446">
        <v>1390</v>
      </c>
      <c r="BU446">
        <v>710217</v>
      </c>
      <c r="BV446">
        <v>5711</v>
      </c>
      <c r="BW446">
        <v>2.7</v>
      </c>
      <c r="BX446">
        <v>1.147</v>
      </c>
      <c r="BY446">
        <v>0.6</v>
      </c>
      <c r="BZ446">
        <v>1.08</v>
      </c>
      <c r="CA446">
        <v>3.0960000000000001</v>
      </c>
      <c r="CB446">
        <v>1.2390000000000001</v>
      </c>
      <c r="CC446">
        <v>1.145</v>
      </c>
    </row>
    <row r="447" spans="1:81" x14ac:dyDescent="0.2">
      <c r="A447" s="2">
        <v>44275</v>
      </c>
      <c r="B447" s="30">
        <v>445</v>
      </c>
      <c r="C447">
        <v>7934981</v>
      </c>
      <c r="D447">
        <v>1758</v>
      </c>
      <c r="E447">
        <v>75.382999999999996</v>
      </c>
      <c r="F447">
        <v>47.993000000000002</v>
      </c>
      <c r="G447">
        <v>4698</v>
      </c>
      <c r="H447">
        <v>1554</v>
      </c>
      <c r="I447">
        <v>713104</v>
      </c>
      <c r="J447">
        <v>5772</v>
      </c>
      <c r="K447">
        <v>2.7</v>
      </c>
      <c r="L447">
        <v>1.147</v>
      </c>
      <c r="M447">
        <v>0.6</v>
      </c>
      <c r="N447">
        <v>1.08</v>
      </c>
      <c r="O447">
        <v>3.0960000000000001</v>
      </c>
      <c r="P447">
        <v>1.2390000000000001</v>
      </c>
      <c r="Q447">
        <v>1.145</v>
      </c>
      <c r="R447" s="30">
        <v>445</v>
      </c>
      <c r="S447">
        <v>7916230</v>
      </c>
      <c r="T447">
        <v>1743</v>
      </c>
      <c r="U447">
        <v>74.739999999999995</v>
      </c>
      <c r="V447">
        <v>47.584000000000003</v>
      </c>
      <c r="W447">
        <v>5032</v>
      </c>
      <c r="X447">
        <v>1530</v>
      </c>
      <c r="Y447">
        <v>731475</v>
      </c>
      <c r="Z447">
        <v>5809</v>
      </c>
      <c r="AA447">
        <v>2.7</v>
      </c>
      <c r="AB447">
        <v>1.147</v>
      </c>
      <c r="AC447">
        <v>0.6</v>
      </c>
      <c r="AD447">
        <v>1.08</v>
      </c>
      <c r="AE447">
        <v>3.0960000000000001</v>
      </c>
      <c r="AF447">
        <v>1.2390000000000001</v>
      </c>
      <c r="AG447">
        <v>1.1419999999999999</v>
      </c>
      <c r="AH447" s="30">
        <v>445</v>
      </c>
      <c r="AI447">
        <v>7874879</v>
      </c>
      <c r="AJ447">
        <v>1580</v>
      </c>
      <c r="AK447">
        <v>67.75</v>
      </c>
      <c r="AL447">
        <v>43.134</v>
      </c>
      <c r="AM447">
        <v>4555</v>
      </c>
      <c r="AN447">
        <v>1400</v>
      </c>
      <c r="AO447">
        <v>773470</v>
      </c>
      <c r="AP447">
        <v>5785</v>
      </c>
      <c r="AQ447">
        <v>2.7</v>
      </c>
      <c r="AR447">
        <v>1.147</v>
      </c>
      <c r="AS447">
        <v>0.6</v>
      </c>
      <c r="AT447">
        <v>1.08</v>
      </c>
      <c r="AU447">
        <v>3.0960000000000001</v>
      </c>
      <c r="AV447">
        <v>1.2390000000000001</v>
      </c>
      <c r="AW447">
        <v>1.133</v>
      </c>
      <c r="AX447" s="30">
        <v>445</v>
      </c>
      <c r="AY447">
        <v>7875122</v>
      </c>
      <c r="AZ447">
        <v>1657</v>
      </c>
      <c r="BA447">
        <v>71.052000000000007</v>
      </c>
      <c r="BB447">
        <v>45.235999999999997</v>
      </c>
      <c r="BC447">
        <v>4597</v>
      </c>
      <c r="BD447">
        <v>1447</v>
      </c>
      <c r="BE447">
        <v>773172</v>
      </c>
      <c r="BF447">
        <v>5733</v>
      </c>
      <c r="BG447">
        <v>2.7</v>
      </c>
      <c r="BH447">
        <v>1.147</v>
      </c>
      <c r="BI447">
        <v>0.6</v>
      </c>
      <c r="BJ447">
        <v>1.08</v>
      </c>
      <c r="BK447">
        <v>3.0960000000000001</v>
      </c>
      <c r="BL447">
        <v>1.2390000000000001</v>
      </c>
      <c r="BM447">
        <v>1.137</v>
      </c>
      <c r="BN447" s="30">
        <v>445</v>
      </c>
      <c r="BO447">
        <v>7936281</v>
      </c>
      <c r="BP447">
        <v>1759</v>
      </c>
      <c r="BQ447">
        <v>75.426000000000002</v>
      </c>
      <c r="BR447">
        <v>48.021000000000001</v>
      </c>
      <c r="BS447">
        <v>4634</v>
      </c>
      <c r="BT447">
        <v>1550</v>
      </c>
      <c r="BU447">
        <v>711807</v>
      </c>
      <c r="BV447">
        <v>5720</v>
      </c>
      <c r="BW447">
        <v>2.7</v>
      </c>
      <c r="BX447">
        <v>1.147</v>
      </c>
      <c r="BY447">
        <v>0.6</v>
      </c>
      <c r="BZ447">
        <v>1.08</v>
      </c>
      <c r="CA447">
        <v>3.0960000000000001</v>
      </c>
      <c r="CB447">
        <v>1.2390000000000001</v>
      </c>
      <c r="CC447">
        <v>1.143</v>
      </c>
    </row>
    <row r="448" spans="1:81" x14ac:dyDescent="0.2">
      <c r="A448" s="2">
        <v>44276</v>
      </c>
      <c r="B448" s="30">
        <v>446</v>
      </c>
      <c r="C448">
        <v>7933239</v>
      </c>
      <c r="D448">
        <v>1742</v>
      </c>
      <c r="E448">
        <v>74.697000000000003</v>
      </c>
      <c r="F448">
        <v>47.557000000000002</v>
      </c>
      <c r="G448">
        <v>4913</v>
      </c>
      <c r="H448">
        <v>1543</v>
      </c>
      <c r="I448">
        <v>714481</v>
      </c>
      <c r="J448">
        <v>5780</v>
      </c>
      <c r="K448">
        <v>2.7</v>
      </c>
      <c r="L448">
        <v>1.147</v>
      </c>
      <c r="M448">
        <v>0.6</v>
      </c>
      <c r="N448">
        <v>1.08</v>
      </c>
      <c r="O448">
        <v>3.0960000000000001</v>
      </c>
      <c r="P448">
        <v>1.2390000000000001</v>
      </c>
      <c r="Q448">
        <v>1.1439999999999999</v>
      </c>
      <c r="R448" s="30">
        <v>446</v>
      </c>
      <c r="S448">
        <v>7914413</v>
      </c>
      <c r="T448">
        <v>1817</v>
      </c>
      <c r="U448">
        <v>77.912999999999997</v>
      </c>
      <c r="V448">
        <v>49.603999999999999</v>
      </c>
      <c r="W448">
        <v>5169</v>
      </c>
      <c r="X448">
        <v>1606</v>
      </c>
      <c r="Y448">
        <v>733076</v>
      </c>
      <c r="Z448">
        <v>5824</v>
      </c>
      <c r="AA448">
        <v>2.7</v>
      </c>
      <c r="AB448">
        <v>1.147</v>
      </c>
      <c r="AC448">
        <v>0.6</v>
      </c>
      <c r="AD448">
        <v>1.08</v>
      </c>
      <c r="AE448">
        <v>3.0960000000000001</v>
      </c>
      <c r="AF448">
        <v>1.2390000000000001</v>
      </c>
      <c r="AG448">
        <v>1.141</v>
      </c>
      <c r="AH448" s="30">
        <v>446</v>
      </c>
      <c r="AI448">
        <v>7873220</v>
      </c>
      <c r="AJ448">
        <v>1659</v>
      </c>
      <c r="AK448">
        <v>71.138000000000005</v>
      </c>
      <c r="AL448">
        <v>45.290999999999997</v>
      </c>
      <c r="AM448">
        <v>4677</v>
      </c>
      <c r="AN448">
        <v>1458</v>
      </c>
      <c r="AO448">
        <v>775165</v>
      </c>
      <c r="AP448">
        <v>5802</v>
      </c>
      <c r="AQ448">
        <v>2.7</v>
      </c>
      <c r="AR448">
        <v>1.147</v>
      </c>
      <c r="AS448">
        <v>0.6</v>
      </c>
      <c r="AT448">
        <v>1.08</v>
      </c>
      <c r="AU448">
        <v>3.0960000000000001</v>
      </c>
      <c r="AV448">
        <v>1.2390000000000001</v>
      </c>
      <c r="AW448">
        <v>1.133</v>
      </c>
      <c r="AX448" s="30">
        <v>446</v>
      </c>
      <c r="AY448">
        <v>7873471</v>
      </c>
      <c r="AZ448">
        <v>1651</v>
      </c>
      <c r="BA448">
        <v>70.795000000000002</v>
      </c>
      <c r="BB448">
        <v>45.072000000000003</v>
      </c>
      <c r="BC448">
        <v>4777</v>
      </c>
      <c r="BD448">
        <v>1477</v>
      </c>
      <c r="BE448">
        <v>774594</v>
      </c>
      <c r="BF448">
        <v>5741</v>
      </c>
      <c r="BG448">
        <v>2.7</v>
      </c>
      <c r="BH448">
        <v>1.147</v>
      </c>
      <c r="BI448">
        <v>0.6</v>
      </c>
      <c r="BJ448">
        <v>1.08</v>
      </c>
      <c r="BK448">
        <v>3.0960000000000001</v>
      </c>
      <c r="BL448">
        <v>1.2390000000000001</v>
      </c>
      <c r="BM448">
        <v>1.135</v>
      </c>
      <c r="BN448" s="30">
        <v>446</v>
      </c>
      <c r="BO448">
        <v>7934601</v>
      </c>
      <c r="BP448">
        <v>1680</v>
      </c>
      <c r="BQ448">
        <v>72.037999999999997</v>
      </c>
      <c r="BR448">
        <v>45.863999999999997</v>
      </c>
      <c r="BS448">
        <v>4904</v>
      </c>
      <c r="BT448">
        <v>1489</v>
      </c>
      <c r="BU448">
        <v>713601</v>
      </c>
      <c r="BV448">
        <v>5739</v>
      </c>
      <c r="BW448">
        <v>2.7</v>
      </c>
      <c r="BX448">
        <v>1.147</v>
      </c>
      <c r="BY448">
        <v>0.6</v>
      </c>
      <c r="BZ448">
        <v>1.08</v>
      </c>
      <c r="CA448">
        <v>3.0960000000000001</v>
      </c>
      <c r="CB448">
        <v>1.2390000000000001</v>
      </c>
      <c r="CC448">
        <v>1.145</v>
      </c>
    </row>
    <row r="449" spans="1:81" x14ac:dyDescent="0.2">
      <c r="A449" s="2">
        <v>44277</v>
      </c>
      <c r="B449" s="30">
        <v>447</v>
      </c>
      <c r="C449">
        <v>7931480</v>
      </c>
      <c r="D449">
        <v>1759</v>
      </c>
      <c r="E449">
        <v>75.426000000000002</v>
      </c>
      <c r="F449">
        <v>48.021000000000001</v>
      </c>
      <c r="G449">
        <v>5105</v>
      </c>
      <c r="H449">
        <v>1550</v>
      </c>
      <c r="I449">
        <v>716235</v>
      </c>
      <c r="J449">
        <v>5789</v>
      </c>
      <c r="K449">
        <v>2.7</v>
      </c>
      <c r="L449">
        <v>1.147</v>
      </c>
      <c r="M449">
        <v>0.6</v>
      </c>
      <c r="N449">
        <v>1.08</v>
      </c>
      <c r="O449">
        <v>3.0960000000000001</v>
      </c>
      <c r="P449">
        <v>1.2390000000000001</v>
      </c>
      <c r="Q449">
        <v>1.139</v>
      </c>
      <c r="R449" s="30">
        <v>447</v>
      </c>
      <c r="S449">
        <v>7912499</v>
      </c>
      <c r="T449">
        <v>1914</v>
      </c>
      <c r="U449">
        <v>82.072000000000003</v>
      </c>
      <c r="V449">
        <v>52.252000000000002</v>
      </c>
      <c r="W449">
        <v>5296</v>
      </c>
      <c r="X449">
        <v>1690</v>
      </c>
      <c r="Y449">
        <v>734834</v>
      </c>
      <c r="Z449">
        <v>5840</v>
      </c>
      <c r="AA449">
        <v>2.7</v>
      </c>
      <c r="AB449">
        <v>1.147</v>
      </c>
      <c r="AC449">
        <v>0.6</v>
      </c>
      <c r="AD449">
        <v>1.08</v>
      </c>
      <c r="AE449">
        <v>3.0960000000000001</v>
      </c>
      <c r="AF449">
        <v>1.2390000000000001</v>
      </c>
      <c r="AG449">
        <v>1.141</v>
      </c>
      <c r="AH449" s="30">
        <v>447</v>
      </c>
      <c r="AI449">
        <v>7871496</v>
      </c>
      <c r="AJ449">
        <v>1724</v>
      </c>
      <c r="AK449">
        <v>73.924999999999997</v>
      </c>
      <c r="AL449">
        <v>47.064999999999998</v>
      </c>
      <c r="AM449">
        <v>4819</v>
      </c>
      <c r="AN449">
        <v>1517</v>
      </c>
      <c r="AO449">
        <v>776310</v>
      </c>
      <c r="AP449">
        <v>5819</v>
      </c>
      <c r="AQ449">
        <v>2.7</v>
      </c>
      <c r="AR449">
        <v>1.147</v>
      </c>
      <c r="AS449">
        <v>0.6</v>
      </c>
      <c r="AT449">
        <v>1.08</v>
      </c>
      <c r="AU449">
        <v>3.0960000000000001</v>
      </c>
      <c r="AV449">
        <v>1.2390000000000001</v>
      </c>
      <c r="AW449">
        <v>1.133</v>
      </c>
      <c r="AX449" s="30">
        <v>447</v>
      </c>
      <c r="AY449">
        <v>7871669</v>
      </c>
      <c r="AZ449">
        <v>1802</v>
      </c>
      <c r="BA449">
        <v>77.27</v>
      </c>
      <c r="BB449">
        <v>49.195</v>
      </c>
      <c r="BC449">
        <v>4836</v>
      </c>
      <c r="BD449">
        <v>1592</v>
      </c>
      <c r="BE449">
        <v>776237</v>
      </c>
      <c r="BF449">
        <v>5753</v>
      </c>
      <c r="BG449">
        <v>2.7</v>
      </c>
      <c r="BH449">
        <v>1.147</v>
      </c>
      <c r="BI449">
        <v>0.6</v>
      </c>
      <c r="BJ449">
        <v>1.08</v>
      </c>
      <c r="BK449">
        <v>3.0960000000000001</v>
      </c>
      <c r="BL449">
        <v>1.2390000000000001</v>
      </c>
      <c r="BM449">
        <v>1.137</v>
      </c>
      <c r="BN449" s="30">
        <v>447</v>
      </c>
      <c r="BO449">
        <v>7932854</v>
      </c>
      <c r="BP449">
        <v>1747</v>
      </c>
      <c r="BQ449">
        <v>74.911000000000001</v>
      </c>
      <c r="BR449">
        <v>47.692999999999998</v>
      </c>
      <c r="BS449">
        <v>5056</v>
      </c>
      <c r="BT449">
        <v>1528</v>
      </c>
      <c r="BU449">
        <v>714513</v>
      </c>
      <c r="BV449">
        <v>5749</v>
      </c>
      <c r="BW449">
        <v>2.7</v>
      </c>
      <c r="BX449">
        <v>1.147</v>
      </c>
      <c r="BY449">
        <v>0.6</v>
      </c>
      <c r="BZ449">
        <v>1.08</v>
      </c>
      <c r="CA449">
        <v>3.0960000000000001</v>
      </c>
      <c r="CB449">
        <v>1.2390000000000001</v>
      </c>
      <c r="CC449">
        <v>1.145</v>
      </c>
    </row>
    <row r="450" spans="1:81" x14ac:dyDescent="0.2">
      <c r="A450" s="2">
        <v>44278</v>
      </c>
      <c r="B450" s="30">
        <v>448</v>
      </c>
      <c r="C450">
        <v>7929623</v>
      </c>
      <c r="D450">
        <v>1857</v>
      </c>
      <c r="E450">
        <v>79.628</v>
      </c>
      <c r="F450">
        <v>50.695999999999998</v>
      </c>
      <c r="G450">
        <v>5243</v>
      </c>
      <c r="H450">
        <v>1621</v>
      </c>
      <c r="I450">
        <v>717666</v>
      </c>
      <c r="J450">
        <v>5804</v>
      </c>
      <c r="K450">
        <v>2.7</v>
      </c>
      <c r="L450">
        <v>1.147</v>
      </c>
      <c r="M450">
        <v>0.6</v>
      </c>
      <c r="N450">
        <v>1.08</v>
      </c>
      <c r="O450">
        <v>3.0960000000000001</v>
      </c>
      <c r="P450">
        <v>1.2390000000000001</v>
      </c>
      <c r="Q450">
        <v>1.1379999999999999</v>
      </c>
      <c r="R450" s="30">
        <v>448</v>
      </c>
      <c r="S450">
        <v>7910500</v>
      </c>
      <c r="T450">
        <v>1999</v>
      </c>
      <c r="U450">
        <v>85.716999999999999</v>
      </c>
      <c r="V450">
        <v>54.573</v>
      </c>
      <c r="W450">
        <v>5472</v>
      </c>
      <c r="X450">
        <v>1738</v>
      </c>
      <c r="Y450">
        <v>736521</v>
      </c>
      <c r="Z450">
        <v>5864</v>
      </c>
      <c r="AA450">
        <v>2.7</v>
      </c>
      <c r="AB450">
        <v>1.147</v>
      </c>
      <c r="AC450">
        <v>0.6</v>
      </c>
      <c r="AD450">
        <v>1.08</v>
      </c>
      <c r="AE450">
        <v>3.0960000000000001</v>
      </c>
      <c r="AF450">
        <v>1.2390000000000001</v>
      </c>
      <c r="AG450">
        <v>1.1379999999999999</v>
      </c>
      <c r="AH450" s="30">
        <v>448</v>
      </c>
      <c r="AI450">
        <v>7869686</v>
      </c>
      <c r="AJ450">
        <v>1810</v>
      </c>
      <c r="AK450">
        <v>77.613</v>
      </c>
      <c r="AL450">
        <v>49.412999999999997</v>
      </c>
      <c r="AM450">
        <v>4946</v>
      </c>
      <c r="AN450">
        <v>1597</v>
      </c>
      <c r="AO450">
        <v>777898</v>
      </c>
      <c r="AP450">
        <v>5833</v>
      </c>
      <c r="AQ450">
        <v>2.7</v>
      </c>
      <c r="AR450">
        <v>1.147</v>
      </c>
      <c r="AS450">
        <v>0.6</v>
      </c>
      <c r="AT450">
        <v>1.08</v>
      </c>
      <c r="AU450">
        <v>3.0960000000000001</v>
      </c>
      <c r="AV450">
        <v>1.2390000000000001</v>
      </c>
      <c r="AW450">
        <v>1.133</v>
      </c>
      <c r="AX450" s="30">
        <v>448</v>
      </c>
      <c r="AY450">
        <v>7869892</v>
      </c>
      <c r="AZ450">
        <v>1777</v>
      </c>
      <c r="BA450">
        <v>76.197999999999993</v>
      </c>
      <c r="BB450">
        <v>48.512</v>
      </c>
      <c r="BC450">
        <v>5066</v>
      </c>
      <c r="BD450">
        <v>1572</v>
      </c>
      <c r="BE450">
        <v>777704</v>
      </c>
      <c r="BF450">
        <v>5764</v>
      </c>
      <c r="BG450">
        <v>2.7</v>
      </c>
      <c r="BH450">
        <v>1.147</v>
      </c>
      <c r="BI450">
        <v>0.6</v>
      </c>
      <c r="BJ450">
        <v>1.08</v>
      </c>
      <c r="BK450">
        <v>3.0960000000000001</v>
      </c>
      <c r="BL450">
        <v>1.2390000000000001</v>
      </c>
      <c r="BM450">
        <v>1.133</v>
      </c>
      <c r="BN450" s="30">
        <v>448</v>
      </c>
      <c r="BO450">
        <v>7930951</v>
      </c>
      <c r="BP450">
        <v>1903</v>
      </c>
      <c r="BQ450">
        <v>81.600999999999999</v>
      </c>
      <c r="BR450">
        <v>51.951999999999998</v>
      </c>
      <c r="BS450">
        <v>5130</v>
      </c>
      <c r="BT450">
        <v>1673</v>
      </c>
      <c r="BU450">
        <v>716385</v>
      </c>
      <c r="BV450">
        <v>5768</v>
      </c>
      <c r="BW450">
        <v>2.7</v>
      </c>
      <c r="BX450">
        <v>1.147</v>
      </c>
      <c r="BY450">
        <v>0.6</v>
      </c>
      <c r="BZ450">
        <v>1.08</v>
      </c>
      <c r="CA450">
        <v>3.0960000000000001</v>
      </c>
      <c r="CB450">
        <v>1.2390000000000001</v>
      </c>
      <c r="CC450">
        <v>1.1419999999999999</v>
      </c>
    </row>
    <row r="451" spans="1:81" x14ac:dyDescent="0.2">
      <c r="A451" s="2">
        <v>44279</v>
      </c>
      <c r="B451" s="30">
        <v>449</v>
      </c>
      <c r="C451">
        <v>7927631</v>
      </c>
      <c r="D451">
        <v>1992</v>
      </c>
      <c r="E451">
        <v>85.417000000000002</v>
      </c>
      <c r="F451">
        <v>54.381999999999998</v>
      </c>
      <c r="G451">
        <v>5349</v>
      </c>
      <c r="H451">
        <v>1751</v>
      </c>
      <c r="I451">
        <v>719495</v>
      </c>
      <c r="J451">
        <v>5815</v>
      </c>
      <c r="K451">
        <v>2.7</v>
      </c>
      <c r="L451">
        <v>1.147</v>
      </c>
      <c r="M451">
        <v>0.6</v>
      </c>
      <c r="N451">
        <v>1.08</v>
      </c>
      <c r="O451">
        <v>3.0960000000000001</v>
      </c>
      <c r="P451">
        <v>1.2390000000000001</v>
      </c>
      <c r="Q451">
        <v>1.137</v>
      </c>
      <c r="R451" s="30">
        <v>449</v>
      </c>
      <c r="S451">
        <v>7908503</v>
      </c>
      <c r="T451">
        <v>1997</v>
      </c>
      <c r="U451">
        <v>85.631</v>
      </c>
      <c r="V451">
        <v>54.518000000000001</v>
      </c>
      <c r="W451">
        <v>5710</v>
      </c>
      <c r="X451">
        <v>1761</v>
      </c>
      <c r="Y451">
        <v>738177</v>
      </c>
      <c r="Z451">
        <v>5877</v>
      </c>
      <c r="AA451">
        <v>2.7</v>
      </c>
      <c r="AB451">
        <v>1.147</v>
      </c>
      <c r="AC451">
        <v>0.6</v>
      </c>
      <c r="AD451">
        <v>1.08</v>
      </c>
      <c r="AE451">
        <v>3.0960000000000001</v>
      </c>
      <c r="AF451">
        <v>1.2390000000000001</v>
      </c>
      <c r="AG451">
        <v>1.1379999999999999</v>
      </c>
      <c r="AH451" s="30">
        <v>449</v>
      </c>
      <c r="AI451">
        <v>7867849</v>
      </c>
      <c r="AJ451">
        <v>1837</v>
      </c>
      <c r="AK451">
        <v>78.771000000000001</v>
      </c>
      <c r="AL451">
        <v>50.15</v>
      </c>
      <c r="AM451">
        <v>5138</v>
      </c>
      <c r="AN451">
        <v>1618</v>
      </c>
      <c r="AO451">
        <v>779667</v>
      </c>
      <c r="AP451">
        <v>5847</v>
      </c>
      <c r="AQ451">
        <v>2.7</v>
      </c>
      <c r="AR451">
        <v>1.147</v>
      </c>
      <c r="AS451">
        <v>0.6</v>
      </c>
      <c r="AT451">
        <v>1.08</v>
      </c>
      <c r="AU451">
        <v>3.0960000000000001</v>
      </c>
      <c r="AV451">
        <v>1.2390000000000001</v>
      </c>
      <c r="AW451">
        <v>1.1359999999999999</v>
      </c>
      <c r="AX451" s="30">
        <v>449</v>
      </c>
      <c r="AY451">
        <v>7868064</v>
      </c>
      <c r="AZ451">
        <v>1828</v>
      </c>
      <c r="BA451">
        <v>78.385000000000005</v>
      </c>
      <c r="BB451">
        <v>49.904000000000003</v>
      </c>
      <c r="BC451">
        <v>5230</v>
      </c>
      <c r="BD451">
        <v>1613</v>
      </c>
      <c r="BE451">
        <v>779280</v>
      </c>
      <c r="BF451">
        <v>5777</v>
      </c>
      <c r="BG451">
        <v>2.7</v>
      </c>
      <c r="BH451">
        <v>1.147</v>
      </c>
      <c r="BI451">
        <v>0.6</v>
      </c>
      <c r="BJ451">
        <v>1.08</v>
      </c>
      <c r="BK451">
        <v>3.0960000000000001</v>
      </c>
      <c r="BL451">
        <v>1.2390000000000001</v>
      </c>
      <c r="BM451">
        <v>1.131</v>
      </c>
      <c r="BN451" s="30">
        <v>449</v>
      </c>
      <c r="BO451">
        <v>7928982</v>
      </c>
      <c r="BP451">
        <v>1969</v>
      </c>
      <c r="BQ451">
        <v>84.430999999999997</v>
      </c>
      <c r="BR451">
        <v>53.753999999999998</v>
      </c>
      <c r="BS451">
        <v>5323</v>
      </c>
      <c r="BT451">
        <v>1710</v>
      </c>
      <c r="BU451">
        <v>718397</v>
      </c>
      <c r="BV451">
        <v>5778</v>
      </c>
      <c r="BW451">
        <v>2.7</v>
      </c>
      <c r="BX451">
        <v>1.147</v>
      </c>
      <c r="BY451">
        <v>0.6</v>
      </c>
      <c r="BZ451">
        <v>1.08</v>
      </c>
      <c r="CA451">
        <v>3.0960000000000001</v>
      </c>
      <c r="CB451">
        <v>1.2390000000000001</v>
      </c>
      <c r="CC451">
        <v>1.143</v>
      </c>
    </row>
    <row r="452" spans="1:81" x14ac:dyDescent="0.2">
      <c r="A452" s="2">
        <v>44280</v>
      </c>
      <c r="B452" s="30">
        <v>450</v>
      </c>
      <c r="C452">
        <v>7925645</v>
      </c>
      <c r="D452">
        <v>1986</v>
      </c>
      <c r="E452">
        <v>85.16</v>
      </c>
      <c r="F452">
        <v>54.218000000000004</v>
      </c>
      <c r="G452">
        <v>5595</v>
      </c>
      <c r="H452">
        <v>1746</v>
      </c>
      <c r="I452">
        <v>721163</v>
      </c>
      <c r="J452">
        <v>5833</v>
      </c>
      <c r="K452">
        <v>2.7</v>
      </c>
      <c r="L452">
        <v>1.147</v>
      </c>
      <c r="M452">
        <v>0.6</v>
      </c>
      <c r="N452">
        <v>1.08</v>
      </c>
      <c r="O452">
        <v>3.0960000000000001</v>
      </c>
      <c r="P452">
        <v>1.2390000000000001</v>
      </c>
      <c r="Q452">
        <v>1.1359999999999999</v>
      </c>
      <c r="R452" s="30">
        <v>450</v>
      </c>
      <c r="S452">
        <v>7906428</v>
      </c>
      <c r="T452">
        <v>2075</v>
      </c>
      <c r="U452">
        <v>88.975999999999999</v>
      </c>
      <c r="V452">
        <v>56.648000000000003</v>
      </c>
      <c r="W452">
        <v>5889</v>
      </c>
      <c r="X452">
        <v>1818</v>
      </c>
      <c r="Y452">
        <v>740123</v>
      </c>
      <c r="Z452">
        <v>5884</v>
      </c>
      <c r="AA452">
        <v>2.7</v>
      </c>
      <c r="AB452">
        <v>1.147</v>
      </c>
      <c r="AC452">
        <v>0.6</v>
      </c>
      <c r="AD452">
        <v>1.08</v>
      </c>
      <c r="AE452">
        <v>3.0960000000000001</v>
      </c>
      <c r="AF452">
        <v>1.2390000000000001</v>
      </c>
      <c r="AG452">
        <v>1.139</v>
      </c>
      <c r="AH452" s="30">
        <v>450</v>
      </c>
      <c r="AI452">
        <v>7866041</v>
      </c>
      <c r="AJ452">
        <v>1808</v>
      </c>
      <c r="AK452">
        <v>77.527000000000001</v>
      </c>
      <c r="AL452">
        <v>49.357999999999997</v>
      </c>
      <c r="AM452">
        <v>5377</v>
      </c>
      <c r="AN452">
        <v>1598</v>
      </c>
      <c r="AO452">
        <v>781573</v>
      </c>
      <c r="AP452">
        <v>5859</v>
      </c>
      <c r="AQ452">
        <v>2.7</v>
      </c>
      <c r="AR452">
        <v>1.147</v>
      </c>
      <c r="AS452">
        <v>0.6</v>
      </c>
      <c r="AT452">
        <v>1.08</v>
      </c>
      <c r="AU452">
        <v>3.0960000000000001</v>
      </c>
      <c r="AV452">
        <v>1.2390000000000001</v>
      </c>
      <c r="AW452">
        <v>1.1359999999999999</v>
      </c>
      <c r="AX452" s="30">
        <v>450</v>
      </c>
      <c r="AY452">
        <v>7866143</v>
      </c>
      <c r="AZ452">
        <v>1921</v>
      </c>
      <c r="BA452">
        <v>82.372</v>
      </c>
      <c r="BB452">
        <v>52.442999999999998</v>
      </c>
      <c r="BC452">
        <v>5356</v>
      </c>
      <c r="BD452">
        <v>1702</v>
      </c>
      <c r="BE452">
        <v>781099</v>
      </c>
      <c r="BF452">
        <v>5790</v>
      </c>
      <c r="BG452">
        <v>2.7</v>
      </c>
      <c r="BH452">
        <v>1.147</v>
      </c>
      <c r="BI452">
        <v>0.6</v>
      </c>
      <c r="BJ452">
        <v>1.08</v>
      </c>
      <c r="BK452">
        <v>3.0960000000000001</v>
      </c>
      <c r="BL452">
        <v>1.2390000000000001</v>
      </c>
      <c r="BM452">
        <v>1.1299999999999999</v>
      </c>
      <c r="BN452" s="30">
        <v>450</v>
      </c>
      <c r="BO452">
        <v>7927089</v>
      </c>
      <c r="BP452">
        <v>1893</v>
      </c>
      <c r="BQ452">
        <v>81.171999999999997</v>
      </c>
      <c r="BR452">
        <v>51.679000000000002</v>
      </c>
      <c r="BS452">
        <v>5638</v>
      </c>
      <c r="BT452">
        <v>1654</v>
      </c>
      <c r="BU452">
        <v>719712</v>
      </c>
      <c r="BV452">
        <v>5791</v>
      </c>
      <c r="BW452">
        <v>2.7</v>
      </c>
      <c r="BX452">
        <v>1.147</v>
      </c>
      <c r="BY452">
        <v>0.6</v>
      </c>
      <c r="BZ452">
        <v>1.08</v>
      </c>
      <c r="CA452">
        <v>3.0960000000000001</v>
      </c>
      <c r="CB452">
        <v>1.2390000000000001</v>
      </c>
      <c r="CC452">
        <v>1.1399999999999999</v>
      </c>
    </row>
    <row r="453" spans="1:81" x14ac:dyDescent="0.2">
      <c r="A453" s="2">
        <v>44281</v>
      </c>
      <c r="B453" s="30">
        <v>451</v>
      </c>
      <c r="C453">
        <v>7923898</v>
      </c>
      <c r="D453">
        <v>1747</v>
      </c>
      <c r="E453">
        <v>74.911000000000001</v>
      </c>
      <c r="F453">
        <v>47.692999999999998</v>
      </c>
      <c r="G453">
        <v>5806</v>
      </c>
      <c r="H453">
        <v>1775</v>
      </c>
      <c r="I453">
        <v>723250</v>
      </c>
      <c r="J453">
        <v>5845</v>
      </c>
      <c r="K453">
        <v>2.7</v>
      </c>
      <c r="L453">
        <v>1</v>
      </c>
      <c r="M453">
        <v>0.6</v>
      </c>
      <c r="N453">
        <v>1.08</v>
      </c>
      <c r="O453">
        <v>2.7</v>
      </c>
      <c r="P453">
        <v>1.08</v>
      </c>
      <c r="Q453">
        <v>1.1359999999999999</v>
      </c>
      <c r="R453" s="30">
        <v>451</v>
      </c>
      <c r="S453">
        <v>7904561</v>
      </c>
      <c r="T453">
        <v>1867</v>
      </c>
      <c r="U453">
        <v>80.057000000000002</v>
      </c>
      <c r="V453">
        <v>50.969000000000001</v>
      </c>
      <c r="W453">
        <v>6092</v>
      </c>
      <c r="X453">
        <v>1872</v>
      </c>
      <c r="Y453">
        <v>741988</v>
      </c>
      <c r="Z453">
        <v>5899</v>
      </c>
      <c r="AA453">
        <v>2.7</v>
      </c>
      <c r="AB453">
        <v>1</v>
      </c>
      <c r="AC453">
        <v>0.6</v>
      </c>
      <c r="AD453">
        <v>1.08</v>
      </c>
      <c r="AE453">
        <v>2.7</v>
      </c>
      <c r="AF453">
        <v>1.08</v>
      </c>
      <c r="AG453">
        <v>1.1379999999999999</v>
      </c>
      <c r="AH453" s="30">
        <v>451</v>
      </c>
      <c r="AI453">
        <v>7864308</v>
      </c>
      <c r="AJ453">
        <v>1733</v>
      </c>
      <c r="AK453">
        <v>74.311000000000007</v>
      </c>
      <c r="AL453">
        <v>47.311</v>
      </c>
      <c r="AM453">
        <v>5421</v>
      </c>
      <c r="AN453">
        <v>1764</v>
      </c>
      <c r="AO453">
        <v>782836</v>
      </c>
      <c r="AP453">
        <v>5879</v>
      </c>
      <c r="AQ453">
        <v>2.7</v>
      </c>
      <c r="AR453">
        <v>1</v>
      </c>
      <c r="AS453">
        <v>0.6</v>
      </c>
      <c r="AT453">
        <v>1.08</v>
      </c>
      <c r="AU453">
        <v>2.7</v>
      </c>
      <c r="AV453">
        <v>1.08</v>
      </c>
      <c r="AW453">
        <v>1.135</v>
      </c>
      <c r="AX453" s="30">
        <v>451</v>
      </c>
      <c r="AY453">
        <v>7864406</v>
      </c>
      <c r="AZ453">
        <v>1737</v>
      </c>
      <c r="BA453">
        <v>74.483000000000004</v>
      </c>
      <c r="BB453">
        <v>47.42</v>
      </c>
      <c r="BC453">
        <v>5529</v>
      </c>
      <c r="BD453">
        <v>1748</v>
      </c>
      <c r="BE453">
        <v>782799</v>
      </c>
      <c r="BF453">
        <v>5806</v>
      </c>
      <c r="BG453">
        <v>2.7</v>
      </c>
      <c r="BH453">
        <v>1</v>
      </c>
      <c r="BI453">
        <v>0.6</v>
      </c>
      <c r="BJ453">
        <v>1.08</v>
      </c>
      <c r="BK453">
        <v>2.7</v>
      </c>
      <c r="BL453">
        <v>1.08</v>
      </c>
      <c r="BM453">
        <v>1.129</v>
      </c>
      <c r="BN453" s="30">
        <v>451</v>
      </c>
      <c r="BO453">
        <v>7925261</v>
      </c>
      <c r="BP453">
        <v>1828</v>
      </c>
      <c r="BQ453">
        <v>78.385000000000005</v>
      </c>
      <c r="BR453">
        <v>49.904000000000003</v>
      </c>
      <c r="BS453">
        <v>5696</v>
      </c>
      <c r="BT453">
        <v>1835</v>
      </c>
      <c r="BU453">
        <v>721639</v>
      </c>
      <c r="BV453">
        <v>5808</v>
      </c>
      <c r="BW453">
        <v>2.7</v>
      </c>
      <c r="BX453">
        <v>1</v>
      </c>
      <c r="BY453">
        <v>0.6</v>
      </c>
      <c r="BZ453">
        <v>1.08</v>
      </c>
      <c r="CA453">
        <v>2.7</v>
      </c>
      <c r="CB453">
        <v>1.08</v>
      </c>
      <c r="CC453">
        <v>1.141</v>
      </c>
    </row>
    <row r="454" spans="1:81" x14ac:dyDescent="0.2">
      <c r="A454" s="2">
        <v>44282</v>
      </c>
      <c r="B454" s="30">
        <v>452</v>
      </c>
      <c r="C454">
        <v>7922141</v>
      </c>
      <c r="D454">
        <v>1757</v>
      </c>
      <c r="E454">
        <v>75.34</v>
      </c>
      <c r="F454">
        <v>47.966000000000001</v>
      </c>
      <c r="G454">
        <v>5773</v>
      </c>
      <c r="H454">
        <v>1780</v>
      </c>
      <c r="I454">
        <v>724774</v>
      </c>
      <c r="J454">
        <v>5856</v>
      </c>
      <c r="K454">
        <v>2.7</v>
      </c>
      <c r="L454">
        <v>1</v>
      </c>
      <c r="M454">
        <v>0.6</v>
      </c>
      <c r="N454">
        <v>1.08</v>
      </c>
      <c r="O454">
        <v>2.7</v>
      </c>
      <c r="P454">
        <v>1.08</v>
      </c>
      <c r="Q454">
        <v>1.1359999999999999</v>
      </c>
      <c r="R454" s="30">
        <v>452</v>
      </c>
      <c r="S454">
        <v>7902545</v>
      </c>
      <c r="T454">
        <v>2016</v>
      </c>
      <c r="U454">
        <v>86.445999999999998</v>
      </c>
      <c r="V454">
        <v>55.036999999999999</v>
      </c>
      <c r="W454">
        <v>5931</v>
      </c>
      <c r="X454">
        <v>2028</v>
      </c>
      <c r="Y454">
        <v>743765</v>
      </c>
      <c r="Z454">
        <v>5920</v>
      </c>
      <c r="AA454">
        <v>2.7</v>
      </c>
      <c r="AB454">
        <v>1</v>
      </c>
      <c r="AC454">
        <v>0.6</v>
      </c>
      <c r="AD454">
        <v>1.08</v>
      </c>
      <c r="AE454">
        <v>2.7</v>
      </c>
      <c r="AF454">
        <v>1.08</v>
      </c>
      <c r="AG454">
        <v>1.1379999999999999</v>
      </c>
      <c r="AH454" s="30">
        <v>452</v>
      </c>
      <c r="AI454">
        <v>7862534</v>
      </c>
      <c r="AJ454">
        <v>1774</v>
      </c>
      <c r="AK454">
        <v>76.069000000000003</v>
      </c>
      <c r="AL454">
        <v>48.43</v>
      </c>
      <c r="AM454">
        <v>5356</v>
      </c>
      <c r="AN454">
        <v>1798</v>
      </c>
      <c r="AO454">
        <v>784586</v>
      </c>
      <c r="AP454">
        <v>5895</v>
      </c>
      <c r="AQ454">
        <v>2.7</v>
      </c>
      <c r="AR454">
        <v>1</v>
      </c>
      <c r="AS454">
        <v>0.6</v>
      </c>
      <c r="AT454">
        <v>1.08</v>
      </c>
      <c r="AU454">
        <v>2.7</v>
      </c>
      <c r="AV454">
        <v>1.08</v>
      </c>
      <c r="AW454">
        <v>1.1339999999999999</v>
      </c>
      <c r="AX454" s="30">
        <v>452</v>
      </c>
      <c r="AY454">
        <v>7862641</v>
      </c>
      <c r="AZ454">
        <v>1765</v>
      </c>
      <c r="BA454">
        <v>75.683000000000007</v>
      </c>
      <c r="BB454">
        <v>48.183999999999997</v>
      </c>
      <c r="BC454">
        <v>5474</v>
      </c>
      <c r="BD454">
        <v>1792</v>
      </c>
      <c r="BE454">
        <v>784794</v>
      </c>
      <c r="BF454">
        <v>5824</v>
      </c>
      <c r="BG454">
        <v>2.7</v>
      </c>
      <c r="BH454">
        <v>1</v>
      </c>
      <c r="BI454">
        <v>0.6</v>
      </c>
      <c r="BJ454">
        <v>1.08</v>
      </c>
      <c r="BK454">
        <v>2.7</v>
      </c>
      <c r="BL454">
        <v>1.08</v>
      </c>
      <c r="BM454">
        <v>1.131</v>
      </c>
      <c r="BN454" s="30">
        <v>452</v>
      </c>
      <c r="BO454">
        <v>7923422</v>
      </c>
      <c r="BP454">
        <v>1839</v>
      </c>
      <c r="BQ454">
        <v>78.855999999999995</v>
      </c>
      <c r="BR454">
        <v>50.204999999999998</v>
      </c>
      <c r="BS454">
        <v>5650</v>
      </c>
      <c r="BT454">
        <v>1874</v>
      </c>
      <c r="BU454">
        <v>723635</v>
      </c>
      <c r="BV454">
        <v>5823</v>
      </c>
      <c r="BW454">
        <v>2.7</v>
      </c>
      <c r="BX454">
        <v>1</v>
      </c>
      <c r="BY454">
        <v>0.6</v>
      </c>
      <c r="BZ454">
        <v>1.08</v>
      </c>
      <c r="CA454">
        <v>2.7</v>
      </c>
      <c r="CB454">
        <v>1.08</v>
      </c>
      <c r="CC454">
        <v>1.1399999999999999</v>
      </c>
    </row>
    <row r="455" spans="1:81" x14ac:dyDescent="0.2">
      <c r="A455" s="2">
        <v>44283</v>
      </c>
      <c r="B455" s="30">
        <v>453</v>
      </c>
      <c r="C455">
        <v>7920148</v>
      </c>
      <c r="D455">
        <v>1993</v>
      </c>
      <c r="E455">
        <v>85.46</v>
      </c>
      <c r="F455">
        <v>54.408999999999999</v>
      </c>
      <c r="G455">
        <v>5530</v>
      </c>
      <c r="H455">
        <v>2000</v>
      </c>
      <c r="I455">
        <v>726669</v>
      </c>
      <c r="J455">
        <v>5872</v>
      </c>
      <c r="K455">
        <v>2.7</v>
      </c>
      <c r="L455">
        <v>1</v>
      </c>
      <c r="M455">
        <v>0.6</v>
      </c>
      <c r="N455">
        <v>1.08</v>
      </c>
      <c r="O455">
        <v>2.7</v>
      </c>
      <c r="P455">
        <v>1.08</v>
      </c>
      <c r="Q455">
        <v>1.1100000000000001</v>
      </c>
      <c r="R455" s="30">
        <v>453</v>
      </c>
      <c r="S455">
        <v>7900548</v>
      </c>
      <c r="T455">
        <v>1997</v>
      </c>
      <c r="U455">
        <v>85.631</v>
      </c>
      <c r="V455">
        <v>54.518000000000001</v>
      </c>
      <c r="W455">
        <v>5909</v>
      </c>
      <c r="X455">
        <v>2038</v>
      </c>
      <c r="Y455">
        <v>745941</v>
      </c>
      <c r="Z455">
        <v>5933</v>
      </c>
      <c r="AA455">
        <v>2.7</v>
      </c>
      <c r="AB455">
        <v>1</v>
      </c>
      <c r="AC455">
        <v>0.6</v>
      </c>
      <c r="AD455">
        <v>1.08</v>
      </c>
      <c r="AE455">
        <v>2.7</v>
      </c>
      <c r="AF455">
        <v>1.08</v>
      </c>
      <c r="AG455">
        <v>1.113</v>
      </c>
      <c r="AH455" s="30">
        <v>453</v>
      </c>
      <c r="AI455">
        <v>7860729</v>
      </c>
      <c r="AJ455">
        <v>1805</v>
      </c>
      <c r="AK455">
        <v>77.397999999999996</v>
      </c>
      <c r="AL455">
        <v>49.277000000000001</v>
      </c>
      <c r="AM455">
        <v>5322</v>
      </c>
      <c r="AN455">
        <v>1808</v>
      </c>
      <c r="AO455">
        <v>786655</v>
      </c>
      <c r="AP455">
        <v>5915</v>
      </c>
      <c r="AQ455">
        <v>2.7</v>
      </c>
      <c r="AR455">
        <v>1</v>
      </c>
      <c r="AS455">
        <v>0.6</v>
      </c>
      <c r="AT455">
        <v>1.08</v>
      </c>
      <c r="AU455">
        <v>2.7</v>
      </c>
      <c r="AV455">
        <v>1.08</v>
      </c>
      <c r="AW455">
        <v>1.107</v>
      </c>
      <c r="AX455" s="30">
        <v>453</v>
      </c>
      <c r="AY455">
        <v>7860833</v>
      </c>
      <c r="AZ455">
        <v>1808</v>
      </c>
      <c r="BA455">
        <v>77.527000000000001</v>
      </c>
      <c r="BB455">
        <v>49.357999999999997</v>
      </c>
      <c r="BC455">
        <v>5399</v>
      </c>
      <c r="BD455">
        <v>1840</v>
      </c>
      <c r="BE455">
        <v>786133</v>
      </c>
      <c r="BF455">
        <v>5836</v>
      </c>
      <c r="BG455">
        <v>2.7</v>
      </c>
      <c r="BH455">
        <v>1</v>
      </c>
      <c r="BI455">
        <v>0.6</v>
      </c>
      <c r="BJ455">
        <v>1.08</v>
      </c>
      <c r="BK455">
        <v>2.7</v>
      </c>
      <c r="BL455">
        <v>1.08</v>
      </c>
      <c r="BM455">
        <v>1.1040000000000001</v>
      </c>
      <c r="BN455" s="30">
        <v>453</v>
      </c>
      <c r="BO455">
        <v>7921552</v>
      </c>
      <c r="BP455">
        <v>1870</v>
      </c>
      <c r="BQ455">
        <v>80.186000000000007</v>
      </c>
      <c r="BR455">
        <v>51.051000000000002</v>
      </c>
      <c r="BS455">
        <v>5611</v>
      </c>
      <c r="BT455">
        <v>1878</v>
      </c>
      <c r="BU455">
        <v>725585</v>
      </c>
      <c r="BV455">
        <v>5838</v>
      </c>
      <c r="BW455">
        <v>2.7</v>
      </c>
      <c r="BX455">
        <v>1</v>
      </c>
      <c r="BY455">
        <v>0.6</v>
      </c>
      <c r="BZ455">
        <v>1.08</v>
      </c>
      <c r="CA455">
        <v>2.7</v>
      </c>
      <c r="CB455">
        <v>1.08</v>
      </c>
      <c r="CC455">
        <v>1.1140000000000001</v>
      </c>
    </row>
    <row r="456" spans="1:81" x14ac:dyDescent="0.2">
      <c r="A456" s="2">
        <v>44284</v>
      </c>
      <c r="B456" s="30">
        <v>454</v>
      </c>
      <c r="C456">
        <v>7918244</v>
      </c>
      <c r="D456">
        <v>1904</v>
      </c>
      <c r="E456">
        <v>81.644000000000005</v>
      </c>
      <c r="F456">
        <v>51.978999999999999</v>
      </c>
      <c r="G456">
        <v>5602</v>
      </c>
      <c r="H456">
        <v>1921</v>
      </c>
      <c r="I456">
        <v>728704</v>
      </c>
      <c r="J456">
        <v>5883</v>
      </c>
      <c r="K456">
        <v>2.7</v>
      </c>
      <c r="L456">
        <v>1</v>
      </c>
      <c r="M456">
        <v>0.6</v>
      </c>
      <c r="N456">
        <v>1.08</v>
      </c>
      <c r="O456">
        <v>2.7</v>
      </c>
      <c r="P456">
        <v>1.08</v>
      </c>
      <c r="Q456">
        <v>1.0860000000000001</v>
      </c>
      <c r="R456" s="30">
        <v>454</v>
      </c>
      <c r="S456">
        <v>7898594</v>
      </c>
      <c r="T456">
        <v>1954</v>
      </c>
      <c r="U456">
        <v>83.787999999999997</v>
      </c>
      <c r="V456">
        <v>53.344000000000001</v>
      </c>
      <c r="W456">
        <v>5941</v>
      </c>
      <c r="X456">
        <v>1965</v>
      </c>
      <c r="Y456">
        <v>748119</v>
      </c>
      <c r="Z456">
        <v>5950</v>
      </c>
      <c r="AA456">
        <v>2.7</v>
      </c>
      <c r="AB456">
        <v>1</v>
      </c>
      <c r="AC456">
        <v>0.6</v>
      </c>
      <c r="AD456">
        <v>1.08</v>
      </c>
      <c r="AE456">
        <v>2.7</v>
      </c>
      <c r="AF456">
        <v>1.08</v>
      </c>
      <c r="AG456">
        <v>1.0880000000000001</v>
      </c>
      <c r="AH456" s="30">
        <v>454</v>
      </c>
      <c r="AI456">
        <v>7858935</v>
      </c>
      <c r="AJ456">
        <v>1794</v>
      </c>
      <c r="AK456">
        <v>76.927000000000007</v>
      </c>
      <c r="AL456">
        <v>48.975999999999999</v>
      </c>
      <c r="AM456">
        <v>5305</v>
      </c>
      <c r="AN456">
        <v>1822</v>
      </c>
      <c r="AO456">
        <v>788554</v>
      </c>
      <c r="AP456">
        <v>5923</v>
      </c>
      <c r="AQ456">
        <v>2.7</v>
      </c>
      <c r="AR456">
        <v>1</v>
      </c>
      <c r="AS456">
        <v>0.6</v>
      </c>
      <c r="AT456">
        <v>1.08</v>
      </c>
      <c r="AU456">
        <v>2.7</v>
      </c>
      <c r="AV456">
        <v>1.08</v>
      </c>
      <c r="AW456">
        <v>1.08</v>
      </c>
      <c r="AX456" s="30">
        <v>454</v>
      </c>
      <c r="AY456">
        <v>7859009</v>
      </c>
      <c r="AZ456">
        <v>1824</v>
      </c>
      <c r="BA456">
        <v>78.212999999999994</v>
      </c>
      <c r="BB456">
        <v>49.795000000000002</v>
      </c>
      <c r="BC456">
        <v>5348</v>
      </c>
      <c r="BD456">
        <v>1859</v>
      </c>
      <c r="BE456">
        <v>788397</v>
      </c>
      <c r="BF456">
        <v>5841</v>
      </c>
      <c r="BG456">
        <v>2.7</v>
      </c>
      <c r="BH456">
        <v>1</v>
      </c>
      <c r="BI456">
        <v>0.6</v>
      </c>
      <c r="BJ456">
        <v>1.08</v>
      </c>
      <c r="BK456">
        <v>2.7</v>
      </c>
      <c r="BL456">
        <v>1.08</v>
      </c>
      <c r="BM456">
        <v>1.081</v>
      </c>
      <c r="BN456" s="30">
        <v>454</v>
      </c>
      <c r="BO456">
        <v>7919678</v>
      </c>
      <c r="BP456">
        <v>1874</v>
      </c>
      <c r="BQ456">
        <v>80.356999999999999</v>
      </c>
      <c r="BR456">
        <v>51.16</v>
      </c>
      <c r="BS456">
        <v>5588</v>
      </c>
      <c r="BT456">
        <v>1893</v>
      </c>
      <c r="BU456">
        <v>727117</v>
      </c>
      <c r="BV456">
        <v>5858</v>
      </c>
      <c r="BW456">
        <v>2.7</v>
      </c>
      <c r="BX456">
        <v>1</v>
      </c>
      <c r="BY456">
        <v>0.6</v>
      </c>
      <c r="BZ456">
        <v>1.08</v>
      </c>
      <c r="CA456">
        <v>2.7</v>
      </c>
      <c r="CB456">
        <v>1.08</v>
      </c>
      <c r="CC456">
        <v>1.0880000000000001</v>
      </c>
    </row>
    <row r="457" spans="1:81" x14ac:dyDescent="0.2">
      <c r="A457" s="2">
        <v>44285</v>
      </c>
      <c r="B457" s="30">
        <v>455</v>
      </c>
      <c r="C457">
        <v>7916369</v>
      </c>
      <c r="D457">
        <v>1875</v>
      </c>
      <c r="E457">
        <v>80.400000000000006</v>
      </c>
      <c r="F457">
        <v>51.188000000000002</v>
      </c>
      <c r="G457">
        <v>5631</v>
      </c>
      <c r="H457">
        <v>1875</v>
      </c>
      <c r="I457">
        <v>730687</v>
      </c>
      <c r="J457">
        <v>5896</v>
      </c>
      <c r="K457">
        <v>2.7</v>
      </c>
      <c r="L457">
        <v>1</v>
      </c>
      <c r="M457">
        <v>0.6</v>
      </c>
      <c r="N457">
        <v>1.08</v>
      </c>
      <c r="O457">
        <v>2.7</v>
      </c>
      <c r="P457">
        <v>1.08</v>
      </c>
      <c r="Q457">
        <v>1.0620000000000001</v>
      </c>
      <c r="R457" s="30">
        <v>455</v>
      </c>
      <c r="S457">
        <v>7896687</v>
      </c>
      <c r="T457">
        <v>1907</v>
      </c>
      <c r="U457">
        <v>81.772000000000006</v>
      </c>
      <c r="V457">
        <v>52.061</v>
      </c>
      <c r="W457">
        <v>5965</v>
      </c>
      <c r="X457">
        <v>1930</v>
      </c>
      <c r="Y457">
        <v>750089</v>
      </c>
      <c r="Z457">
        <v>5971</v>
      </c>
      <c r="AA457">
        <v>2.7</v>
      </c>
      <c r="AB457">
        <v>1</v>
      </c>
      <c r="AC457">
        <v>0.6</v>
      </c>
      <c r="AD457">
        <v>1.08</v>
      </c>
      <c r="AE457">
        <v>2.7</v>
      </c>
      <c r="AF457">
        <v>1.08</v>
      </c>
      <c r="AG457">
        <v>1.0620000000000001</v>
      </c>
      <c r="AH457" s="30">
        <v>455</v>
      </c>
      <c r="AI457">
        <v>7857173</v>
      </c>
      <c r="AJ457">
        <v>1762</v>
      </c>
      <c r="AK457">
        <v>75.555000000000007</v>
      </c>
      <c r="AL457">
        <v>48.103000000000002</v>
      </c>
      <c r="AM457">
        <v>5313</v>
      </c>
      <c r="AN457">
        <v>1786</v>
      </c>
      <c r="AO457">
        <v>790353</v>
      </c>
      <c r="AP457">
        <v>5938</v>
      </c>
      <c r="AQ457">
        <v>2.7</v>
      </c>
      <c r="AR457">
        <v>1</v>
      </c>
      <c r="AS457">
        <v>0.6</v>
      </c>
      <c r="AT457">
        <v>1.08</v>
      </c>
      <c r="AU457">
        <v>2.7</v>
      </c>
      <c r="AV457">
        <v>1.08</v>
      </c>
      <c r="AW457">
        <v>1.0569999999999999</v>
      </c>
      <c r="AX457" s="30">
        <v>455</v>
      </c>
      <c r="AY457">
        <v>7857262</v>
      </c>
      <c r="AZ457">
        <v>1747</v>
      </c>
      <c r="BA457">
        <v>74.911000000000001</v>
      </c>
      <c r="BB457">
        <v>47.692999999999998</v>
      </c>
      <c r="BC457">
        <v>5405</v>
      </c>
      <c r="BD457">
        <v>1767</v>
      </c>
      <c r="BE457">
        <v>790268</v>
      </c>
      <c r="BF457">
        <v>5856</v>
      </c>
      <c r="BG457">
        <v>2.7</v>
      </c>
      <c r="BH457">
        <v>1</v>
      </c>
      <c r="BI457">
        <v>0.6</v>
      </c>
      <c r="BJ457">
        <v>1.08</v>
      </c>
      <c r="BK457">
        <v>2.7</v>
      </c>
      <c r="BL457">
        <v>1.08</v>
      </c>
      <c r="BM457">
        <v>1.0549999999999999</v>
      </c>
      <c r="BN457" s="30">
        <v>455</v>
      </c>
      <c r="BO457">
        <v>7917815</v>
      </c>
      <c r="BP457">
        <v>1863</v>
      </c>
      <c r="BQ457">
        <v>79.885000000000005</v>
      </c>
      <c r="BR457">
        <v>50.86</v>
      </c>
      <c r="BS457">
        <v>5583</v>
      </c>
      <c r="BT457">
        <v>1879</v>
      </c>
      <c r="BU457">
        <v>729402</v>
      </c>
      <c r="BV457">
        <v>5876</v>
      </c>
      <c r="BW457">
        <v>2.7</v>
      </c>
      <c r="BX457">
        <v>1</v>
      </c>
      <c r="BY457">
        <v>0.6</v>
      </c>
      <c r="BZ457">
        <v>1.08</v>
      </c>
      <c r="CA457">
        <v>2.7</v>
      </c>
      <c r="CB457">
        <v>1.08</v>
      </c>
      <c r="CC457">
        <v>1.0640000000000001</v>
      </c>
    </row>
    <row r="458" spans="1:81" x14ac:dyDescent="0.2">
      <c r="A458" s="2">
        <v>44286</v>
      </c>
      <c r="B458" s="30">
        <v>456</v>
      </c>
      <c r="C458">
        <v>7914565</v>
      </c>
      <c r="D458">
        <v>1804</v>
      </c>
      <c r="E458">
        <v>77.355999999999995</v>
      </c>
      <c r="F458">
        <v>49.249000000000002</v>
      </c>
      <c r="G458">
        <v>5704</v>
      </c>
      <c r="H458">
        <v>1802</v>
      </c>
      <c r="I458">
        <v>732880</v>
      </c>
      <c r="J458">
        <v>5910</v>
      </c>
      <c r="K458">
        <v>2.7</v>
      </c>
      <c r="L458">
        <v>1</v>
      </c>
      <c r="M458">
        <v>0.6</v>
      </c>
      <c r="N458">
        <v>1.08</v>
      </c>
      <c r="O458">
        <v>2.7</v>
      </c>
      <c r="P458">
        <v>1.08</v>
      </c>
      <c r="Q458">
        <v>1.0369999999999999</v>
      </c>
      <c r="R458" s="30">
        <v>456</v>
      </c>
      <c r="S458">
        <v>7894674</v>
      </c>
      <c r="T458">
        <v>2013</v>
      </c>
      <c r="U458">
        <v>86.316999999999993</v>
      </c>
      <c r="V458">
        <v>54.954999999999998</v>
      </c>
      <c r="W458">
        <v>5850</v>
      </c>
      <c r="X458">
        <v>2022</v>
      </c>
      <c r="Y458">
        <v>752098</v>
      </c>
      <c r="Z458">
        <v>5988</v>
      </c>
      <c r="AA458">
        <v>2.7</v>
      </c>
      <c r="AB458">
        <v>1</v>
      </c>
      <c r="AC458">
        <v>0.6</v>
      </c>
      <c r="AD458">
        <v>1.08</v>
      </c>
      <c r="AE458">
        <v>2.7</v>
      </c>
      <c r="AF458">
        <v>1.08</v>
      </c>
      <c r="AG458">
        <v>1.0369999999999999</v>
      </c>
      <c r="AH458" s="30">
        <v>456</v>
      </c>
      <c r="AI458">
        <v>7855437</v>
      </c>
      <c r="AJ458">
        <v>1736</v>
      </c>
      <c r="AK458">
        <v>74.44</v>
      </c>
      <c r="AL458">
        <v>47.393000000000001</v>
      </c>
      <c r="AM458">
        <v>5333</v>
      </c>
      <c r="AN458">
        <v>1742</v>
      </c>
      <c r="AO458">
        <v>792295</v>
      </c>
      <c r="AP458">
        <v>5958</v>
      </c>
      <c r="AQ458">
        <v>2.7</v>
      </c>
      <c r="AR458">
        <v>1</v>
      </c>
      <c r="AS458">
        <v>0.6</v>
      </c>
      <c r="AT458">
        <v>1.08</v>
      </c>
      <c r="AU458">
        <v>2.7</v>
      </c>
      <c r="AV458">
        <v>1.08</v>
      </c>
      <c r="AW458">
        <v>1.0329999999999999</v>
      </c>
      <c r="AX458" s="30">
        <v>456</v>
      </c>
      <c r="AY458">
        <v>7855528</v>
      </c>
      <c r="AZ458">
        <v>1734</v>
      </c>
      <c r="BA458">
        <v>74.353999999999999</v>
      </c>
      <c r="BB458">
        <v>47.338000000000001</v>
      </c>
      <c r="BC458">
        <v>5393</v>
      </c>
      <c r="BD458">
        <v>1759</v>
      </c>
      <c r="BE458">
        <v>792152</v>
      </c>
      <c r="BF458">
        <v>5869</v>
      </c>
      <c r="BG458">
        <v>2.7</v>
      </c>
      <c r="BH458">
        <v>1</v>
      </c>
      <c r="BI458">
        <v>0.6</v>
      </c>
      <c r="BJ458">
        <v>1.08</v>
      </c>
      <c r="BK458">
        <v>2.7</v>
      </c>
      <c r="BL458">
        <v>1.08</v>
      </c>
      <c r="BM458">
        <v>1.0309999999999999</v>
      </c>
      <c r="BN458" s="30">
        <v>456</v>
      </c>
      <c r="BO458">
        <v>7915999</v>
      </c>
      <c r="BP458">
        <v>1816</v>
      </c>
      <c r="BQ458">
        <v>77.87</v>
      </c>
      <c r="BR458">
        <v>49.576999999999998</v>
      </c>
      <c r="BS458">
        <v>5588</v>
      </c>
      <c r="BT458">
        <v>1858</v>
      </c>
      <c r="BU458">
        <v>731250</v>
      </c>
      <c r="BV458">
        <v>5892</v>
      </c>
      <c r="BW458">
        <v>2.7</v>
      </c>
      <c r="BX458">
        <v>1</v>
      </c>
      <c r="BY458">
        <v>0.6</v>
      </c>
      <c r="BZ458">
        <v>1.08</v>
      </c>
      <c r="CA458">
        <v>2.7</v>
      </c>
      <c r="CB458">
        <v>1.08</v>
      </c>
      <c r="CC458">
        <v>1.04</v>
      </c>
    </row>
    <row r="459" spans="1:81" x14ac:dyDescent="0.2">
      <c r="A459" s="2">
        <v>44287</v>
      </c>
      <c r="B459" s="30">
        <v>457</v>
      </c>
      <c r="C459">
        <v>7912695</v>
      </c>
      <c r="D459">
        <v>1870</v>
      </c>
      <c r="E459">
        <v>80.186000000000007</v>
      </c>
      <c r="F459">
        <v>51.051000000000002</v>
      </c>
      <c r="G459">
        <v>5631</v>
      </c>
      <c r="H459">
        <v>1877</v>
      </c>
      <c r="I459">
        <v>734396</v>
      </c>
      <c r="J459">
        <v>5931</v>
      </c>
      <c r="K459">
        <v>2.7</v>
      </c>
      <c r="L459">
        <v>1</v>
      </c>
      <c r="M459">
        <v>0.6</v>
      </c>
      <c r="N459">
        <v>1.08</v>
      </c>
      <c r="O459">
        <v>2.7</v>
      </c>
      <c r="P459">
        <v>1.08</v>
      </c>
      <c r="Q459">
        <v>1.0149999999999999</v>
      </c>
      <c r="R459" s="30">
        <v>457</v>
      </c>
      <c r="S459">
        <v>7892688</v>
      </c>
      <c r="T459">
        <v>1986</v>
      </c>
      <c r="U459">
        <v>85.16</v>
      </c>
      <c r="V459">
        <v>54.218000000000004</v>
      </c>
      <c r="W459">
        <v>5836</v>
      </c>
      <c r="X459">
        <v>2027</v>
      </c>
      <c r="Y459">
        <v>754119</v>
      </c>
      <c r="Z459">
        <v>6000</v>
      </c>
      <c r="AA459">
        <v>2.7</v>
      </c>
      <c r="AB459">
        <v>1</v>
      </c>
      <c r="AC459">
        <v>0.6</v>
      </c>
      <c r="AD459">
        <v>1.08</v>
      </c>
      <c r="AE459">
        <v>2.7</v>
      </c>
      <c r="AF459">
        <v>1.08</v>
      </c>
      <c r="AG459">
        <v>1.014</v>
      </c>
      <c r="AH459" s="30">
        <v>457</v>
      </c>
      <c r="AI459">
        <v>7853743</v>
      </c>
      <c r="AJ459">
        <v>1694</v>
      </c>
      <c r="AK459">
        <v>72.638999999999996</v>
      </c>
      <c r="AL459">
        <v>46.246000000000002</v>
      </c>
      <c r="AM459">
        <v>5328</v>
      </c>
      <c r="AN459">
        <v>1741</v>
      </c>
      <c r="AO459">
        <v>793978</v>
      </c>
      <c r="AP459">
        <v>5972</v>
      </c>
      <c r="AQ459">
        <v>2.7</v>
      </c>
      <c r="AR459">
        <v>1</v>
      </c>
      <c r="AS459">
        <v>0.6</v>
      </c>
      <c r="AT459">
        <v>1.08</v>
      </c>
      <c r="AU459">
        <v>2.7</v>
      </c>
      <c r="AV459">
        <v>1.08</v>
      </c>
      <c r="AW459">
        <v>1.0089999999999999</v>
      </c>
      <c r="AX459" s="30">
        <v>457</v>
      </c>
      <c r="AY459">
        <v>7853756</v>
      </c>
      <c r="AZ459">
        <v>1772</v>
      </c>
      <c r="BA459">
        <v>75.983000000000004</v>
      </c>
      <c r="BB459">
        <v>48.375999999999998</v>
      </c>
      <c r="BC459">
        <v>5315</v>
      </c>
      <c r="BD459">
        <v>1812</v>
      </c>
      <c r="BE459">
        <v>793816</v>
      </c>
      <c r="BF459">
        <v>5883</v>
      </c>
      <c r="BG459">
        <v>2.7</v>
      </c>
      <c r="BH459">
        <v>1</v>
      </c>
      <c r="BI459">
        <v>0.6</v>
      </c>
      <c r="BJ459">
        <v>1.08</v>
      </c>
      <c r="BK459">
        <v>2.7</v>
      </c>
      <c r="BL459">
        <v>1.08</v>
      </c>
      <c r="BM459">
        <v>1.0089999999999999</v>
      </c>
      <c r="BN459" s="30">
        <v>457</v>
      </c>
      <c r="BO459">
        <v>7914138</v>
      </c>
      <c r="BP459">
        <v>1861</v>
      </c>
      <c r="BQ459">
        <v>79.8</v>
      </c>
      <c r="BR459">
        <v>50.805</v>
      </c>
      <c r="BS459">
        <v>5529</v>
      </c>
      <c r="BT459">
        <v>1875</v>
      </c>
      <c r="BU459">
        <v>733163</v>
      </c>
      <c r="BV459">
        <v>5905</v>
      </c>
      <c r="BW459">
        <v>2.7</v>
      </c>
      <c r="BX459">
        <v>1</v>
      </c>
      <c r="BY459">
        <v>0.6</v>
      </c>
      <c r="BZ459">
        <v>1.08</v>
      </c>
      <c r="CA459">
        <v>2.7</v>
      </c>
      <c r="CB459">
        <v>1.08</v>
      </c>
      <c r="CC459">
        <v>1.014</v>
      </c>
    </row>
    <row r="460" spans="1:81" x14ac:dyDescent="0.2">
      <c r="A460" s="2">
        <v>44288</v>
      </c>
      <c r="B460" s="30">
        <v>458</v>
      </c>
      <c r="C460">
        <v>7910766</v>
      </c>
      <c r="D460">
        <v>1929</v>
      </c>
      <c r="E460">
        <v>82.715999999999994</v>
      </c>
      <c r="F460">
        <v>52.661999999999999</v>
      </c>
      <c r="G460">
        <v>5537</v>
      </c>
      <c r="H460">
        <v>1964</v>
      </c>
      <c r="I460">
        <v>736179</v>
      </c>
      <c r="J460">
        <v>5946</v>
      </c>
      <c r="K460">
        <v>2.7</v>
      </c>
      <c r="L460">
        <v>1</v>
      </c>
      <c r="M460">
        <v>0.6</v>
      </c>
      <c r="N460">
        <v>1.08</v>
      </c>
      <c r="O460">
        <v>2.7</v>
      </c>
      <c r="P460">
        <v>1.08</v>
      </c>
      <c r="Q460">
        <v>0.99299999999999999</v>
      </c>
      <c r="R460" s="30">
        <v>458</v>
      </c>
      <c r="S460">
        <v>7890768</v>
      </c>
      <c r="T460">
        <v>1920</v>
      </c>
      <c r="U460">
        <v>82.33</v>
      </c>
      <c r="V460">
        <v>52.415999999999997</v>
      </c>
      <c r="W460">
        <v>5883</v>
      </c>
      <c r="X460">
        <v>1939</v>
      </c>
      <c r="Y460">
        <v>756170</v>
      </c>
      <c r="Z460">
        <v>6015</v>
      </c>
      <c r="AA460">
        <v>2.7</v>
      </c>
      <c r="AB460">
        <v>1</v>
      </c>
      <c r="AC460">
        <v>0.6</v>
      </c>
      <c r="AD460">
        <v>1.08</v>
      </c>
      <c r="AE460">
        <v>2.7</v>
      </c>
      <c r="AF460">
        <v>1.08</v>
      </c>
      <c r="AG460">
        <v>0.99099999999999999</v>
      </c>
      <c r="AH460" s="30">
        <v>458</v>
      </c>
      <c r="AI460">
        <v>7851941</v>
      </c>
      <c r="AJ460">
        <v>1802</v>
      </c>
      <c r="AK460">
        <v>77.27</v>
      </c>
      <c r="AL460">
        <v>49.195</v>
      </c>
      <c r="AM460">
        <v>5168</v>
      </c>
      <c r="AN460">
        <v>1854</v>
      </c>
      <c r="AO460">
        <v>795431</v>
      </c>
      <c r="AP460">
        <v>5987</v>
      </c>
      <c r="AQ460">
        <v>2.7</v>
      </c>
      <c r="AR460">
        <v>1</v>
      </c>
      <c r="AS460">
        <v>0.6</v>
      </c>
      <c r="AT460">
        <v>1.08</v>
      </c>
      <c r="AU460">
        <v>2.7</v>
      </c>
      <c r="AV460">
        <v>1.08</v>
      </c>
      <c r="AW460">
        <v>0.98899999999999999</v>
      </c>
      <c r="AX460" s="30">
        <v>458</v>
      </c>
      <c r="AY460">
        <v>7851930</v>
      </c>
      <c r="AZ460">
        <v>1826</v>
      </c>
      <c r="BA460">
        <v>78.299000000000007</v>
      </c>
      <c r="BB460">
        <v>49.85</v>
      </c>
      <c r="BC460">
        <v>5243</v>
      </c>
      <c r="BD460">
        <v>1844</v>
      </c>
      <c r="BE460">
        <v>795424</v>
      </c>
      <c r="BF460">
        <v>5899</v>
      </c>
      <c r="BG460">
        <v>2.7</v>
      </c>
      <c r="BH460">
        <v>1</v>
      </c>
      <c r="BI460">
        <v>0.6</v>
      </c>
      <c r="BJ460">
        <v>1.08</v>
      </c>
      <c r="BK460">
        <v>2.7</v>
      </c>
      <c r="BL460">
        <v>1.08</v>
      </c>
      <c r="BM460">
        <v>0.98599999999999999</v>
      </c>
      <c r="BN460" s="30">
        <v>458</v>
      </c>
      <c r="BO460">
        <v>7912272</v>
      </c>
      <c r="BP460">
        <v>1866</v>
      </c>
      <c r="BQ460">
        <v>80.013999999999996</v>
      </c>
      <c r="BR460">
        <v>50.942</v>
      </c>
      <c r="BS460">
        <v>5507</v>
      </c>
      <c r="BT460">
        <v>1883</v>
      </c>
      <c r="BU460">
        <v>734911</v>
      </c>
      <c r="BV460">
        <v>5917</v>
      </c>
      <c r="BW460">
        <v>2.7</v>
      </c>
      <c r="BX460">
        <v>1</v>
      </c>
      <c r="BY460">
        <v>0.6</v>
      </c>
      <c r="BZ460">
        <v>1.08</v>
      </c>
      <c r="CA460">
        <v>2.7</v>
      </c>
      <c r="CB460">
        <v>1.08</v>
      </c>
      <c r="CC460">
        <v>0.98899999999999999</v>
      </c>
    </row>
    <row r="461" spans="1:81" x14ac:dyDescent="0.2">
      <c r="A461" s="2">
        <v>44289</v>
      </c>
      <c r="B461" s="30">
        <v>459</v>
      </c>
      <c r="C461">
        <v>7908928</v>
      </c>
      <c r="D461">
        <v>1838</v>
      </c>
      <c r="E461">
        <v>78.813000000000002</v>
      </c>
      <c r="F461">
        <v>50.177</v>
      </c>
      <c r="G461">
        <v>5620</v>
      </c>
      <c r="H461">
        <v>1846</v>
      </c>
      <c r="I461">
        <v>738135</v>
      </c>
      <c r="J461">
        <v>5961</v>
      </c>
      <c r="K461">
        <v>2.7</v>
      </c>
      <c r="L461">
        <v>1</v>
      </c>
      <c r="M461">
        <v>0.6</v>
      </c>
      <c r="N461">
        <v>1.08</v>
      </c>
      <c r="O461">
        <v>2.7</v>
      </c>
      <c r="P461">
        <v>1.08</v>
      </c>
      <c r="Q461">
        <v>0.995</v>
      </c>
      <c r="R461" s="30">
        <v>459</v>
      </c>
      <c r="S461">
        <v>7888882</v>
      </c>
      <c r="T461">
        <v>1886</v>
      </c>
      <c r="U461">
        <v>80.872</v>
      </c>
      <c r="V461">
        <v>51.488</v>
      </c>
      <c r="W461">
        <v>5889</v>
      </c>
      <c r="X461">
        <v>1914</v>
      </c>
      <c r="Y461">
        <v>757880</v>
      </c>
      <c r="Z461">
        <v>6024</v>
      </c>
      <c r="AA461">
        <v>2.7</v>
      </c>
      <c r="AB461">
        <v>1</v>
      </c>
      <c r="AC461">
        <v>0.6</v>
      </c>
      <c r="AD461">
        <v>1.08</v>
      </c>
      <c r="AE461">
        <v>2.7</v>
      </c>
      <c r="AF461">
        <v>1.08</v>
      </c>
      <c r="AG461">
        <v>0.98899999999999999</v>
      </c>
      <c r="AH461" s="30">
        <v>459</v>
      </c>
      <c r="AI461">
        <v>7850161</v>
      </c>
      <c r="AJ461">
        <v>1780</v>
      </c>
      <c r="AK461">
        <v>76.325999999999993</v>
      </c>
      <c r="AL461">
        <v>48.594000000000001</v>
      </c>
      <c r="AM461">
        <v>5182</v>
      </c>
      <c r="AN461">
        <v>1788</v>
      </c>
      <c r="AO461">
        <v>797625</v>
      </c>
      <c r="AP461">
        <v>6004</v>
      </c>
      <c r="AQ461">
        <v>2.7</v>
      </c>
      <c r="AR461">
        <v>1</v>
      </c>
      <c r="AS461">
        <v>0.6</v>
      </c>
      <c r="AT461">
        <v>1.08</v>
      </c>
      <c r="AU461">
        <v>2.7</v>
      </c>
      <c r="AV461">
        <v>1.08</v>
      </c>
      <c r="AW461">
        <v>0.98799999999999999</v>
      </c>
      <c r="AX461" s="30">
        <v>459</v>
      </c>
      <c r="AY461">
        <v>7850210</v>
      </c>
      <c r="AZ461">
        <v>1720</v>
      </c>
      <c r="BA461">
        <v>73.754000000000005</v>
      </c>
      <c r="BB461">
        <v>46.956000000000003</v>
      </c>
      <c r="BC461">
        <v>5305</v>
      </c>
      <c r="BD461">
        <v>1764</v>
      </c>
      <c r="BE461">
        <v>797533</v>
      </c>
      <c r="BF461">
        <v>5908</v>
      </c>
      <c r="BG461">
        <v>2.7</v>
      </c>
      <c r="BH461">
        <v>1</v>
      </c>
      <c r="BI461">
        <v>0.6</v>
      </c>
      <c r="BJ461">
        <v>1.08</v>
      </c>
      <c r="BK461">
        <v>2.7</v>
      </c>
      <c r="BL461">
        <v>1.08</v>
      </c>
      <c r="BM461">
        <v>0.98299999999999998</v>
      </c>
      <c r="BN461" s="30">
        <v>459</v>
      </c>
      <c r="BO461">
        <v>7910474</v>
      </c>
      <c r="BP461">
        <v>1798</v>
      </c>
      <c r="BQ461">
        <v>77.097999999999999</v>
      </c>
      <c r="BR461">
        <v>49.085000000000001</v>
      </c>
      <c r="BS461">
        <v>5563</v>
      </c>
      <c r="BT461">
        <v>1810</v>
      </c>
      <c r="BU461">
        <v>736971</v>
      </c>
      <c r="BV461">
        <v>5929</v>
      </c>
      <c r="BW461">
        <v>2.7</v>
      </c>
      <c r="BX461">
        <v>1</v>
      </c>
      <c r="BY461">
        <v>0.6</v>
      </c>
      <c r="BZ461">
        <v>1.08</v>
      </c>
      <c r="CA461">
        <v>2.7</v>
      </c>
      <c r="CB461">
        <v>1.08</v>
      </c>
      <c r="CC461">
        <v>0.98799999999999999</v>
      </c>
    </row>
    <row r="462" spans="1:81" x14ac:dyDescent="0.2">
      <c r="A462" s="2">
        <v>44290</v>
      </c>
      <c r="B462" s="30">
        <v>460</v>
      </c>
      <c r="C462">
        <v>7907113</v>
      </c>
      <c r="D462">
        <v>1815</v>
      </c>
      <c r="E462">
        <v>77.826999999999998</v>
      </c>
      <c r="F462">
        <v>49.55</v>
      </c>
      <c r="G462">
        <v>5626</v>
      </c>
      <c r="H462">
        <v>1832</v>
      </c>
      <c r="I462">
        <v>740353</v>
      </c>
      <c r="J462">
        <v>5973</v>
      </c>
      <c r="K462">
        <v>2.7</v>
      </c>
      <c r="L462">
        <v>1</v>
      </c>
      <c r="M462">
        <v>0.6</v>
      </c>
      <c r="N462">
        <v>1.08</v>
      </c>
      <c r="O462">
        <v>2.7</v>
      </c>
      <c r="P462">
        <v>1.08</v>
      </c>
      <c r="Q462">
        <v>0.99399999999999999</v>
      </c>
      <c r="R462" s="30">
        <v>460</v>
      </c>
      <c r="S462">
        <v>7886916</v>
      </c>
      <c r="T462">
        <v>1966</v>
      </c>
      <c r="U462">
        <v>84.302000000000007</v>
      </c>
      <c r="V462">
        <v>53.671999999999997</v>
      </c>
      <c r="W462">
        <v>5781</v>
      </c>
      <c r="X462">
        <v>1994</v>
      </c>
      <c r="Y462">
        <v>760094</v>
      </c>
      <c r="Z462">
        <v>6040</v>
      </c>
      <c r="AA462">
        <v>2.7</v>
      </c>
      <c r="AB462">
        <v>1</v>
      </c>
      <c r="AC462">
        <v>0.6</v>
      </c>
      <c r="AD462">
        <v>1.08</v>
      </c>
      <c r="AE462">
        <v>2.7</v>
      </c>
      <c r="AF462">
        <v>1.08</v>
      </c>
      <c r="AG462">
        <v>0.98799999999999999</v>
      </c>
      <c r="AH462" s="30">
        <v>460</v>
      </c>
      <c r="AI462">
        <v>7848503</v>
      </c>
      <c r="AJ462">
        <v>1658</v>
      </c>
      <c r="AK462">
        <v>71.094999999999999</v>
      </c>
      <c r="AL462">
        <v>45.262999999999998</v>
      </c>
      <c r="AM462">
        <v>5268</v>
      </c>
      <c r="AN462">
        <v>1694</v>
      </c>
      <c r="AO462">
        <v>799128</v>
      </c>
      <c r="AP462">
        <v>6014</v>
      </c>
      <c r="AQ462">
        <v>2.7</v>
      </c>
      <c r="AR462">
        <v>1</v>
      </c>
      <c r="AS462">
        <v>0.6</v>
      </c>
      <c r="AT462">
        <v>1.08</v>
      </c>
      <c r="AU462">
        <v>2.7</v>
      </c>
      <c r="AV462">
        <v>1.08</v>
      </c>
      <c r="AW462">
        <v>0.98499999999999999</v>
      </c>
      <c r="AX462" s="30">
        <v>460</v>
      </c>
      <c r="AY462">
        <v>7848512</v>
      </c>
      <c r="AZ462">
        <v>1698</v>
      </c>
      <c r="BA462">
        <v>72.81</v>
      </c>
      <c r="BB462">
        <v>46.354999999999997</v>
      </c>
      <c r="BC462">
        <v>5297</v>
      </c>
      <c r="BD462">
        <v>1728</v>
      </c>
      <c r="BE462">
        <v>799079</v>
      </c>
      <c r="BF462">
        <v>5922</v>
      </c>
      <c r="BG462">
        <v>2.7</v>
      </c>
      <c r="BH462">
        <v>1</v>
      </c>
      <c r="BI462">
        <v>0.6</v>
      </c>
      <c r="BJ462">
        <v>1.08</v>
      </c>
      <c r="BK462">
        <v>2.7</v>
      </c>
      <c r="BL462">
        <v>1.08</v>
      </c>
      <c r="BM462">
        <v>0.98399999999999999</v>
      </c>
      <c r="BN462" s="30">
        <v>460</v>
      </c>
      <c r="BO462">
        <v>7908626</v>
      </c>
      <c r="BP462">
        <v>1848</v>
      </c>
      <c r="BQ462">
        <v>79.242000000000004</v>
      </c>
      <c r="BR462">
        <v>50.45</v>
      </c>
      <c r="BS462">
        <v>5510</v>
      </c>
      <c r="BT462">
        <v>1851</v>
      </c>
      <c r="BU462">
        <v>738498</v>
      </c>
      <c r="BV462">
        <v>5946</v>
      </c>
      <c r="BW462">
        <v>2.7</v>
      </c>
      <c r="BX462">
        <v>1</v>
      </c>
      <c r="BY462">
        <v>0.6</v>
      </c>
      <c r="BZ462">
        <v>1.08</v>
      </c>
      <c r="CA462">
        <v>2.7</v>
      </c>
      <c r="CB462">
        <v>1.08</v>
      </c>
      <c r="CC462">
        <v>0.99</v>
      </c>
    </row>
    <row r="463" spans="1:81" x14ac:dyDescent="0.2">
      <c r="A463" s="2">
        <v>44291</v>
      </c>
      <c r="B463" s="30">
        <v>461</v>
      </c>
      <c r="C463">
        <v>7905245</v>
      </c>
      <c r="D463">
        <v>1868</v>
      </c>
      <c r="E463">
        <v>80.099999999999994</v>
      </c>
      <c r="F463">
        <v>50.996000000000002</v>
      </c>
      <c r="G463">
        <v>5552</v>
      </c>
      <c r="H463">
        <v>1889</v>
      </c>
      <c r="I463">
        <v>742001</v>
      </c>
      <c r="J463">
        <v>5989</v>
      </c>
      <c r="K463">
        <v>2.7</v>
      </c>
      <c r="L463">
        <v>1</v>
      </c>
      <c r="M463">
        <v>0.6</v>
      </c>
      <c r="N463">
        <v>1.08</v>
      </c>
      <c r="O463">
        <v>2.7</v>
      </c>
      <c r="P463">
        <v>1.08</v>
      </c>
      <c r="Q463">
        <v>0.99399999999999999</v>
      </c>
      <c r="R463" s="30">
        <v>461</v>
      </c>
      <c r="S463">
        <v>7885004</v>
      </c>
      <c r="T463">
        <v>1912</v>
      </c>
      <c r="U463">
        <v>81.986999999999995</v>
      </c>
      <c r="V463">
        <v>52.198</v>
      </c>
      <c r="W463">
        <v>5807</v>
      </c>
      <c r="X463">
        <v>1940</v>
      </c>
      <c r="Y463">
        <v>761790</v>
      </c>
      <c r="Z463">
        <v>6052</v>
      </c>
      <c r="AA463">
        <v>2.7</v>
      </c>
      <c r="AB463">
        <v>1</v>
      </c>
      <c r="AC463">
        <v>0.6</v>
      </c>
      <c r="AD463">
        <v>1.08</v>
      </c>
      <c r="AE463">
        <v>2.7</v>
      </c>
      <c r="AF463">
        <v>1.08</v>
      </c>
      <c r="AG463">
        <v>0.98899999999999999</v>
      </c>
      <c r="AH463" s="30">
        <v>461</v>
      </c>
      <c r="AI463">
        <v>7846834</v>
      </c>
      <c r="AJ463">
        <v>1669</v>
      </c>
      <c r="AK463">
        <v>71.566999999999993</v>
      </c>
      <c r="AL463">
        <v>45.564</v>
      </c>
      <c r="AM463">
        <v>5203</v>
      </c>
      <c r="AN463">
        <v>1723</v>
      </c>
      <c r="AO463">
        <v>801050</v>
      </c>
      <c r="AP463">
        <v>6024</v>
      </c>
      <c r="AQ463">
        <v>2.7</v>
      </c>
      <c r="AR463">
        <v>1</v>
      </c>
      <c r="AS463">
        <v>0.6</v>
      </c>
      <c r="AT463">
        <v>1.08</v>
      </c>
      <c r="AU463">
        <v>2.7</v>
      </c>
      <c r="AV463">
        <v>1.08</v>
      </c>
      <c r="AW463">
        <v>0.98499999999999999</v>
      </c>
      <c r="AX463" s="30">
        <v>461</v>
      </c>
      <c r="AY463">
        <v>7846752</v>
      </c>
      <c r="AZ463">
        <v>1760</v>
      </c>
      <c r="BA463">
        <v>75.468999999999994</v>
      </c>
      <c r="BB463">
        <v>48.048000000000002</v>
      </c>
      <c r="BC463">
        <v>5201</v>
      </c>
      <c r="BD463">
        <v>1794</v>
      </c>
      <c r="BE463">
        <v>801107</v>
      </c>
      <c r="BF463">
        <v>5940</v>
      </c>
      <c r="BG463">
        <v>2.7</v>
      </c>
      <c r="BH463">
        <v>1</v>
      </c>
      <c r="BI463">
        <v>0.6</v>
      </c>
      <c r="BJ463">
        <v>1.08</v>
      </c>
      <c r="BK463">
        <v>2.7</v>
      </c>
      <c r="BL463">
        <v>1.08</v>
      </c>
      <c r="BM463">
        <v>0.98299999999999998</v>
      </c>
      <c r="BN463" s="30">
        <v>461</v>
      </c>
      <c r="BO463">
        <v>7906805</v>
      </c>
      <c r="BP463">
        <v>1821</v>
      </c>
      <c r="BQ463">
        <v>78.084000000000003</v>
      </c>
      <c r="BR463">
        <v>49.713000000000001</v>
      </c>
      <c r="BS463">
        <v>5525</v>
      </c>
      <c r="BT463">
        <v>1833</v>
      </c>
      <c r="BU463">
        <v>740482</v>
      </c>
      <c r="BV463">
        <v>5954</v>
      </c>
      <c r="BW463">
        <v>2.7</v>
      </c>
      <c r="BX463">
        <v>1</v>
      </c>
      <c r="BY463">
        <v>0.6</v>
      </c>
      <c r="BZ463">
        <v>1.08</v>
      </c>
      <c r="CA463">
        <v>2.7</v>
      </c>
      <c r="CB463">
        <v>1.08</v>
      </c>
      <c r="CC463">
        <v>0.98899999999999999</v>
      </c>
    </row>
    <row r="464" spans="1:81" x14ac:dyDescent="0.2">
      <c r="A464" s="2">
        <v>44292</v>
      </c>
      <c r="B464" s="30">
        <v>462</v>
      </c>
      <c r="C464">
        <v>7903405</v>
      </c>
      <c r="D464">
        <v>1840</v>
      </c>
      <c r="E464">
        <v>78.899000000000001</v>
      </c>
      <c r="F464">
        <v>50.231999999999999</v>
      </c>
      <c r="G464">
        <v>5562</v>
      </c>
      <c r="H464">
        <v>1858</v>
      </c>
      <c r="I464">
        <v>743712</v>
      </c>
      <c r="J464">
        <v>6006</v>
      </c>
      <c r="K464">
        <v>2.7</v>
      </c>
      <c r="L464">
        <v>1</v>
      </c>
      <c r="M464">
        <v>0.6</v>
      </c>
      <c r="N464">
        <v>1.08</v>
      </c>
      <c r="O464">
        <v>2.7</v>
      </c>
      <c r="P464">
        <v>1.08</v>
      </c>
      <c r="Q464">
        <v>0.99399999999999999</v>
      </c>
      <c r="R464" s="30">
        <v>462</v>
      </c>
      <c r="S464">
        <v>7883106</v>
      </c>
      <c r="T464">
        <v>1898</v>
      </c>
      <c r="U464">
        <v>81.385999999999996</v>
      </c>
      <c r="V464">
        <v>51.814999999999998</v>
      </c>
      <c r="W464">
        <v>5779</v>
      </c>
      <c r="X464">
        <v>1940</v>
      </c>
      <c r="Y464">
        <v>763784</v>
      </c>
      <c r="Z464">
        <v>6067</v>
      </c>
      <c r="AA464">
        <v>2.7</v>
      </c>
      <c r="AB464">
        <v>1</v>
      </c>
      <c r="AC464">
        <v>0.6</v>
      </c>
      <c r="AD464">
        <v>1.08</v>
      </c>
      <c r="AE464">
        <v>2.7</v>
      </c>
      <c r="AF464">
        <v>1.08</v>
      </c>
      <c r="AG464">
        <v>0.98699999999999999</v>
      </c>
      <c r="AH464" s="30">
        <v>462</v>
      </c>
      <c r="AI464">
        <v>7845112</v>
      </c>
      <c r="AJ464">
        <v>1722</v>
      </c>
      <c r="AK464">
        <v>73.838999999999999</v>
      </c>
      <c r="AL464">
        <v>47.011000000000003</v>
      </c>
      <c r="AM464">
        <v>5119</v>
      </c>
      <c r="AN464">
        <v>1753</v>
      </c>
      <c r="AO464">
        <v>802698</v>
      </c>
      <c r="AP464">
        <v>6041</v>
      </c>
      <c r="AQ464">
        <v>2.7</v>
      </c>
      <c r="AR464">
        <v>1</v>
      </c>
      <c r="AS464">
        <v>0.6</v>
      </c>
      <c r="AT464">
        <v>1.08</v>
      </c>
      <c r="AU464">
        <v>2.7</v>
      </c>
      <c r="AV464">
        <v>1.08</v>
      </c>
      <c r="AW464">
        <v>0.98399999999999999</v>
      </c>
      <c r="AX464" s="30">
        <v>462</v>
      </c>
      <c r="AY464">
        <v>7844961</v>
      </c>
      <c r="AZ464">
        <v>1791</v>
      </c>
      <c r="BA464">
        <v>76.798000000000002</v>
      </c>
      <c r="BB464">
        <v>48.893999999999998</v>
      </c>
      <c r="BC464">
        <v>5172</v>
      </c>
      <c r="BD464">
        <v>1789</v>
      </c>
      <c r="BE464">
        <v>802672</v>
      </c>
      <c r="BF464">
        <v>5960</v>
      </c>
      <c r="BG464">
        <v>2.7</v>
      </c>
      <c r="BH464">
        <v>1</v>
      </c>
      <c r="BI464">
        <v>0.6</v>
      </c>
      <c r="BJ464">
        <v>1.08</v>
      </c>
      <c r="BK464">
        <v>2.7</v>
      </c>
      <c r="BL464">
        <v>1.08</v>
      </c>
      <c r="BM464">
        <v>0.98299999999999998</v>
      </c>
      <c r="BN464" s="30">
        <v>462</v>
      </c>
      <c r="BO464">
        <v>7904956</v>
      </c>
      <c r="BP464">
        <v>1849</v>
      </c>
      <c r="BQ464">
        <v>79.284999999999997</v>
      </c>
      <c r="BR464">
        <v>50.478000000000002</v>
      </c>
      <c r="BS464">
        <v>5489</v>
      </c>
      <c r="BT464">
        <v>1857</v>
      </c>
      <c r="BU464">
        <v>742460</v>
      </c>
      <c r="BV464">
        <v>5963</v>
      </c>
      <c r="BW464">
        <v>2.7</v>
      </c>
      <c r="BX464">
        <v>1</v>
      </c>
      <c r="BY464">
        <v>0.6</v>
      </c>
      <c r="BZ464">
        <v>1.08</v>
      </c>
      <c r="CA464">
        <v>2.7</v>
      </c>
      <c r="CB464">
        <v>1.08</v>
      </c>
      <c r="CC464">
        <v>0.99099999999999999</v>
      </c>
    </row>
    <row r="465" spans="1:81" x14ac:dyDescent="0.2">
      <c r="A465" s="2">
        <v>44293</v>
      </c>
      <c r="B465" s="30">
        <v>463</v>
      </c>
      <c r="C465">
        <v>7901517</v>
      </c>
      <c r="D465">
        <v>1888</v>
      </c>
      <c r="E465">
        <v>80.956999999999994</v>
      </c>
      <c r="F465">
        <v>51.542000000000002</v>
      </c>
      <c r="G465">
        <v>5506</v>
      </c>
      <c r="H465">
        <v>1896</v>
      </c>
      <c r="I465">
        <v>745587</v>
      </c>
      <c r="J465">
        <v>6017</v>
      </c>
      <c r="K465">
        <v>2.7</v>
      </c>
      <c r="L465">
        <v>1</v>
      </c>
      <c r="M465">
        <v>0.6</v>
      </c>
      <c r="N465">
        <v>1.08</v>
      </c>
      <c r="O465">
        <v>2.7</v>
      </c>
      <c r="P465">
        <v>1.08</v>
      </c>
      <c r="Q465">
        <v>0.99199999999999999</v>
      </c>
      <c r="R465" s="30">
        <v>463</v>
      </c>
      <c r="S465">
        <v>7881152</v>
      </c>
      <c r="T465">
        <v>1954</v>
      </c>
      <c r="U465">
        <v>83.787999999999997</v>
      </c>
      <c r="V465">
        <v>53.344000000000001</v>
      </c>
      <c r="W465">
        <v>5688</v>
      </c>
      <c r="X465">
        <v>1989</v>
      </c>
      <c r="Y465">
        <v>766059</v>
      </c>
      <c r="Z465">
        <v>6080</v>
      </c>
      <c r="AA465">
        <v>2.7</v>
      </c>
      <c r="AB465">
        <v>1</v>
      </c>
      <c r="AC465">
        <v>0.6</v>
      </c>
      <c r="AD465">
        <v>1.08</v>
      </c>
      <c r="AE465">
        <v>2.7</v>
      </c>
      <c r="AF465">
        <v>1.08</v>
      </c>
      <c r="AG465">
        <v>0.98699999999999999</v>
      </c>
      <c r="AH465" s="30">
        <v>463</v>
      </c>
      <c r="AI465">
        <v>7843367</v>
      </c>
      <c r="AJ465">
        <v>1745</v>
      </c>
      <c r="AK465">
        <v>74.825999999999993</v>
      </c>
      <c r="AL465">
        <v>47.639000000000003</v>
      </c>
      <c r="AM465">
        <v>5068</v>
      </c>
      <c r="AN465">
        <v>1773</v>
      </c>
      <c r="AO465">
        <v>804338</v>
      </c>
      <c r="AP465">
        <v>6054</v>
      </c>
      <c r="AQ465">
        <v>2.7</v>
      </c>
      <c r="AR465">
        <v>1</v>
      </c>
      <c r="AS465">
        <v>0.6</v>
      </c>
      <c r="AT465">
        <v>1.08</v>
      </c>
      <c r="AU465">
        <v>2.7</v>
      </c>
      <c r="AV465">
        <v>1.08</v>
      </c>
      <c r="AW465">
        <v>0.98099999999999998</v>
      </c>
      <c r="AX465" s="30">
        <v>463</v>
      </c>
      <c r="AY465">
        <v>7843272</v>
      </c>
      <c r="AZ465">
        <v>1689</v>
      </c>
      <c r="BA465">
        <v>72.424000000000007</v>
      </c>
      <c r="BB465">
        <v>46.11</v>
      </c>
      <c r="BC465">
        <v>5229</v>
      </c>
      <c r="BD465">
        <v>1734</v>
      </c>
      <c r="BE465">
        <v>804226</v>
      </c>
      <c r="BF465">
        <v>5970</v>
      </c>
      <c r="BG465">
        <v>2.7</v>
      </c>
      <c r="BH465">
        <v>1</v>
      </c>
      <c r="BI465">
        <v>0.6</v>
      </c>
      <c r="BJ465">
        <v>1.08</v>
      </c>
      <c r="BK465">
        <v>2.7</v>
      </c>
      <c r="BL465">
        <v>1.08</v>
      </c>
      <c r="BM465">
        <v>0.98199999999999998</v>
      </c>
      <c r="BN465" s="30">
        <v>463</v>
      </c>
      <c r="BO465">
        <v>7903081</v>
      </c>
      <c r="BP465">
        <v>1875</v>
      </c>
      <c r="BQ465">
        <v>80.400000000000006</v>
      </c>
      <c r="BR465">
        <v>51.188000000000002</v>
      </c>
      <c r="BS465">
        <v>5450</v>
      </c>
      <c r="BT465">
        <v>1888</v>
      </c>
      <c r="BU465">
        <v>744120</v>
      </c>
      <c r="BV465">
        <v>5977</v>
      </c>
      <c r="BW465">
        <v>2.7</v>
      </c>
      <c r="BX465">
        <v>1</v>
      </c>
      <c r="BY465">
        <v>0.6</v>
      </c>
      <c r="BZ465">
        <v>1.08</v>
      </c>
      <c r="CA465">
        <v>2.7</v>
      </c>
      <c r="CB465">
        <v>1.08</v>
      </c>
      <c r="CC465">
        <v>0.99099999999999999</v>
      </c>
    </row>
    <row r="466" spans="1:81" x14ac:dyDescent="0.2">
      <c r="A466" s="2">
        <v>44294</v>
      </c>
      <c r="B466" s="30">
        <v>464</v>
      </c>
      <c r="C466">
        <v>7899741</v>
      </c>
      <c r="D466">
        <v>1776</v>
      </c>
      <c r="E466">
        <v>76.155000000000001</v>
      </c>
      <c r="F466">
        <v>48.484999999999999</v>
      </c>
      <c r="G466">
        <v>5592</v>
      </c>
      <c r="H466">
        <v>1802</v>
      </c>
      <c r="I466">
        <v>747631</v>
      </c>
      <c r="J466">
        <v>6032</v>
      </c>
      <c r="K466">
        <v>2.7</v>
      </c>
      <c r="L466">
        <v>1</v>
      </c>
      <c r="M466">
        <v>0.6</v>
      </c>
      <c r="N466">
        <v>1.08</v>
      </c>
      <c r="O466">
        <v>2.7</v>
      </c>
      <c r="P466">
        <v>1.08</v>
      </c>
      <c r="Q466">
        <v>0.99099999999999999</v>
      </c>
      <c r="R466" s="30">
        <v>464</v>
      </c>
      <c r="S466">
        <v>7879275</v>
      </c>
      <c r="T466">
        <v>1877</v>
      </c>
      <c r="U466">
        <v>80.486000000000004</v>
      </c>
      <c r="V466">
        <v>51.241999999999997</v>
      </c>
      <c r="W466">
        <v>5751</v>
      </c>
      <c r="X466">
        <v>1891</v>
      </c>
      <c r="Y466">
        <v>767729</v>
      </c>
      <c r="Z466">
        <v>6097</v>
      </c>
      <c r="AA466">
        <v>2.7</v>
      </c>
      <c r="AB466">
        <v>1</v>
      </c>
      <c r="AC466">
        <v>0.6</v>
      </c>
      <c r="AD466">
        <v>1.08</v>
      </c>
      <c r="AE466">
        <v>2.7</v>
      </c>
      <c r="AF466">
        <v>1.08</v>
      </c>
      <c r="AG466">
        <v>0.98399999999999999</v>
      </c>
      <c r="AH466" s="30">
        <v>464</v>
      </c>
      <c r="AI466">
        <v>7841710</v>
      </c>
      <c r="AJ466">
        <v>1657</v>
      </c>
      <c r="AK466">
        <v>71.052000000000007</v>
      </c>
      <c r="AL466">
        <v>45.235999999999997</v>
      </c>
      <c r="AM466">
        <v>5130</v>
      </c>
      <c r="AN466">
        <v>1683</v>
      </c>
      <c r="AO466">
        <v>806120</v>
      </c>
      <c r="AP466">
        <v>6067</v>
      </c>
      <c r="AQ466">
        <v>2.7</v>
      </c>
      <c r="AR466">
        <v>1</v>
      </c>
      <c r="AS466">
        <v>0.6</v>
      </c>
      <c r="AT466">
        <v>1.08</v>
      </c>
      <c r="AU466">
        <v>2.7</v>
      </c>
      <c r="AV466">
        <v>1.08</v>
      </c>
      <c r="AW466">
        <v>0.97799999999999998</v>
      </c>
      <c r="AX466" s="30">
        <v>464</v>
      </c>
      <c r="AY466">
        <v>7841579</v>
      </c>
      <c r="AZ466">
        <v>1693</v>
      </c>
      <c r="BA466">
        <v>72.596000000000004</v>
      </c>
      <c r="BB466">
        <v>46.219000000000001</v>
      </c>
      <c r="BC466">
        <v>5230</v>
      </c>
      <c r="BD466">
        <v>1688</v>
      </c>
      <c r="BE466">
        <v>806353</v>
      </c>
      <c r="BF466">
        <v>5991</v>
      </c>
      <c r="BG466">
        <v>2.7</v>
      </c>
      <c r="BH466">
        <v>1</v>
      </c>
      <c r="BI466">
        <v>0.6</v>
      </c>
      <c r="BJ466">
        <v>1.08</v>
      </c>
      <c r="BK466">
        <v>2.7</v>
      </c>
      <c r="BL466">
        <v>1.08</v>
      </c>
      <c r="BM466">
        <v>0.98499999999999999</v>
      </c>
      <c r="BN466" s="30">
        <v>464</v>
      </c>
      <c r="BO466">
        <v>7901297</v>
      </c>
      <c r="BP466">
        <v>1784</v>
      </c>
      <c r="BQ466">
        <v>76.498000000000005</v>
      </c>
      <c r="BR466">
        <v>48.703000000000003</v>
      </c>
      <c r="BS466">
        <v>5523</v>
      </c>
      <c r="BT466">
        <v>1802</v>
      </c>
      <c r="BU466">
        <v>746010</v>
      </c>
      <c r="BV466">
        <v>5987</v>
      </c>
      <c r="BW466">
        <v>2.7</v>
      </c>
      <c r="BX466">
        <v>1</v>
      </c>
      <c r="BY466">
        <v>0.6</v>
      </c>
      <c r="BZ466">
        <v>1.08</v>
      </c>
      <c r="CA466">
        <v>2.7</v>
      </c>
      <c r="CB466">
        <v>1.08</v>
      </c>
      <c r="CC466">
        <v>0.99399999999999999</v>
      </c>
    </row>
    <row r="467" spans="1:81" x14ac:dyDescent="0.2">
      <c r="A467" s="2">
        <v>44295</v>
      </c>
      <c r="B467" s="30">
        <v>465</v>
      </c>
      <c r="C467">
        <v>7897863</v>
      </c>
      <c r="D467">
        <v>1878</v>
      </c>
      <c r="E467">
        <v>80.528999999999996</v>
      </c>
      <c r="F467">
        <v>51.268999999999998</v>
      </c>
      <c r="G467">
        <v>5503</v>
      </c>
      <c r="H467">
        <v>1865</v>
      </c>
      <c r="I467">
        <v>749566</v>
      </c>
      <c r="J467">
        <v>6047</v>
      </c>
      <c r="K467">
        <v>2.7</v>
      </c>
      <c r="L467">
        <v>1</v>
      </c>
      <c r="M467">
        <v>0.6</v>
      </c>
      <c r="N467">
        <v>1.08</v>
      </c>
      <c r="O467">
        <v>2.7</v>
      </c>
      <c r="P467">
        <v>1.08</v>
      </c>
      <c r="Q467">
        <v>0.99099999999999999</v>
      </c>
      <c r="R467" s="30">
        <v>465</v>
      </c>
      <c r="S467">
        <v>7877373</v>
      </c>
      <c r="T467">
        <v>1902</v>
      </c>
      <c r="U467">
        <v>81.558000000000007</v>
      </c>
      <c r="V467">
        <v>51.924999999999997</v>
      </c>
      <c r="W467">
        <v>5717</v>
      </c>
      <c r="X467">
        <v>1911</v>
      </c>
      <c r="Y467">
        <v>769564</v>
      </c>
      <c r="Z467">
        <v>6117</v>
      </c>
      <c r="AA467">
        <v>2.7</v>
      </c>
      <c r="AB467">
        <v>1</v>
      </c>
      <c r="AC467">
        <v>0.6</v>
      </c>
      <c r="AD467">
        <v>1.08</v>
      </c>
      <c r="AE467">
        <v>2.7</v>
      </c>
      <c r="AF467">
        <v>1.08</v>
      </c>
      <c r="AG467">
        <v>0.98499999999999999</v>
      </c>
      <c r="AH467" s="30">
        <v>465</v>
      </c>
      <c r="AI467">
        <v>7840068</v>
      </c>
      <c r="AJ467">
        <v>1642</v>
      </c>
      <c r="AK467">
        <v>70.409000000000006</v>
      </c>
      <c r="AL467">
        <v>44.826999999999998</v>
      </c>
      <c r="AM467">
        <v>5110</v>
      </c>
      <c r="AN467">
        <v>1677</v>
      </c>
      <c r="AO467">
        <v>808123</v>
      </c>
      <c r="AP467">
        <v>6079</v>
      </c>
      <c r="AQ467">
        <v>2.7</v>
      </c>
      <c r="AR467">
        <v>1</v>
      </c>
      <c r="AS467">
        <v>0.6</v>
      </c>
      <c r="AT467">
        <v>1.08</v>
      </c>
      <c r="AU467">
        <v>2.7</v>
      </c>
      <c r="AV467">
        <v>1.08</v>
      </c>
      <c r="AW467">
        <v>0.98</v>
      </c>
      <c r="AX467" s="30">
        <v>465</v>
      </c>
      <c r="AY467">
        <v>7839862</v>
      </c>
      <c r="AZ467">
        <v>1717</v>
      </c>
      <c r="BA467">
        <v>73.625</v>
      </c>
      <c r="BB467">
        <v>46.874000000000002</v>
      </c>
      <c r="BC467">
        <v>5173</v>
      </c>
      <c r="BD467">
        <v>1750</v>
      </c>
      <c r="BE467">
        <v>807817</v>
      </c>
      <c r="BF467">
        <v>6006</v>
      </c>
      <c r="BG467">
        <v>2.7</v>
      </c>
      <c r="BH467">
        <v>1</v>
      </c>
      <c r="BI467">
        <v>0.6</v>
      </c>
      <c r="BJ467">
        <v>1.08</v>
      </c>
      <c r="BK467">
        <v>2.7</v>
      </c>
      <c r="BL467">
        <v>1.08</v>
      </c>
      <c r="BM467">
        <v>0.98399999999999999</v>
      </c>
      <c r="BN467" s="30">
        <v>465</v>
      </c>
      <c r="BO467">
        <v>7899488</v>
      </c>
      <c r="BP467">
        <v>1809</v>
      </c>
      <c r="BQ467">
        <v>77.569999999999993</v>
      </c>
      <c r="BR467">
        <v>49.386000000000003</v>
      </c>
      <c r="BS467">
        <v>5486</v>
      </c>
      <c r="BT467">
        <v>1821</v>
      </c>
      <c r="BU467">
        <v>748085</v>
      </c>
      <c r="BV467">
        <v>6000</v>
      </c>
      <c r="BW467">
        <v>2.7</v>
      </c>
      <c r="BX467">
        <v>1</v>
      </c>
      <c r="BY467">
        <v>0.6</v>
      </c>
      <c r="BZ467">
        <v>1.08</v>
      </c>
      <c r="CA467">
        <v>2.7</v>
      </c>
      <c r="CB467">
        <v>1.08</v>
      </c>
      <c r="CC467">
        <v>0.99399999999999999</v>
      </c>
    </row>
    <row r="468" spans="1:81" x14ac:dyDescent="0.2">
      <c r="A468" s="2">
        <v>44296</v>
      </c>
      <c r="B468" s="30">
        <v>466</v>
      </c>
      <c r="C468">
        <v>7895995</v>
      </c>
      <c r="D468">
        <v>1868</v>
      </c>
      <c r="E468">
        <v>80.099999999999994</v>
      </c>
      <c r="F468">
        <v>50.996000000000002</v>
      </c>
      <c r="G468">
        <v>5489</v>
      </c>
      <c r="H468">
        <v>1892</v>
      </c>
      <c r="I468">
        <v>751058</v>
      </c>
      <c r="J468">
        <v>6062</v>
      </c>
      <c r="K468">
        <v>2.7</v>
      </c>
      <c r="L468">
        <v>1</v>
      </c>
      <c r="M468">
        <v>0.6</v>
      </c>
      <c r="N468">
        <v>1.08</v>
      </c>
      <c r="O468">
        <v>2.7</v>
      </c>
      <c r="P468">
        <v>1.08</v>
      </c>
      <c r="Q468">
        <v>0.99099999999999999</v>
      </c>
      <c r="R468" s="30">
        <v>466</v>
      </c>
      <c r="S468">
        <v>7875526</v>
      </c>
      <c r="T468">
        <v>1847</v>
      </c>
      <c r="U468">
        <v>79.198999999999998</v>
      </c>
      <c r="V468">
        <v>50.423000000000002</v>
      </c>
      <c r="W468">
        <v>5740</v>
      </c>
      <c r="X468">
        <v>1879</v>
      </c>
      <c r="Y468">
        <v>771533</v>
      </c>
      <c r="Z468">
        <v>6129</v>
      </c>
      <c r="AA468">
        <v>2.7</v>
      </c>
      <c r="AB468">
        <v>1</v>
      </c>
      <c r="AC468">
        <v>0.6</v>
      </c>
      <c r="AD468">
        <v>1.08</v>
      </c>
      <c r="AE468">
        <v>2.7</v>
      </c>
      <c r="AF468">
        <v>1.08</v>
      </c>
      <c r="AG468">
        <v>0.98499999999999999</v>
      </c>
      <c r="AH468" s="30">
        <v>466</v>
      </c>
      <c r="AI468">
        <v>7838400</v>
      </c>
      <c r="AJ468">
        <v>1668</v>
      </c>
      <c r="AK468">
        <v>71.524000000000001</v>
      </c>
      <c r="AL468">
        <v>45.536000000000001</v>
      </c>
      <c r="AM468">
        <v>5051</v>
      </c>
      <c r="AN468">
        <v>1701</v>
      </c>
      <c r="AO468">
        <v>809408</v>
      </c>
      <c r="AP468">
        <v>6092</v>
      </c>
      <c r="AQ468">
        <v>2.7</v>
      </c>
      <c r="AR468">
        <v>1</v>
      </c>
      <c r="AS468">
        <v>0.6</v>
      </c>
      <c r="AT468">
        <v>1.08</v>
      </c>
      <c r="AU468">
        <v>2.7</v>
      </c>
      <c r="AV468">
        <v>1.08</v>
      </c>
      <c r="AW468">
        <v>0.98199999999999998</v>
      </c>
      <c r="AX468" s="30">
        <v>466</v>
      </c>
      <c r="AY468">
        <v>7838125</v>
      </c>
      <c r="AZ468">
        <v>1737</v>
      </c>
      <c r="BA468">
        <v>74.483000000000004</v>
      </c>
      <c r="BB468">
        <v>47.42</v>
      </c>
      <c r="BC468">
        <v>5107</v>
      </c>
      <c r="BD468">
        <v>1783</v>
      </c>
      <c r="BE468">
        <v>809543</v>
      </c>
      <c r="BF468">
        <v>6015</v>
      </c>
      <c r="BG468">
        <v>2.7</v>
      </c>
      <c r="BH468">
        <v>1</v>
      </c>
      <c r="BI468">
        <v>0.6</v>
      </c>
      <c r="BJ468">
        <v>1.08</v>
      </c>
      <c r="BK468">
        <v>2.7</v>
      </c>
      <c r="BL468">
        <v>1.08</v>
      </c>
      <c r="BM468">
        <v>0.98599999999999999</v>
      </c>
      <c r="BN468" s="30">
        <v>466</v>
      </c>
      <c r="BO468">
        <v>7897642</v>
      </c>
      <c r="BP468">
        <v>1846</v>
      </c>
      <c r="BQ468">
        <v>79.156000000000006</v>
      </c>
      <c r="BR468">
        <v>50.396000000000001</v>
      </c>
      <c r="BS468">
        <v>5431</v>
      </c>
      <c r="BT468">
        <v>1864</v>
      </c>
      <c r="BU468">
        <v>749474</v>
      </c>
      <c r="BV468">
        <v>6013</v>
      </c>
      <c r="BW468">
        <v>2.7</v>
      </c>
      <c r="BX468">
        <v>1</v>
      </c>
      <c r="BY468">
        <v>0.6</v>
      </c>
      <c r="BZ468">
        <v>1.08</v>
      </c>
      <c r="CA468">
        <v>2.7</v>
      </c>
      <c r="CB468">
        <v>1.08</v>
      </c>
      <c r="CC468">
        <v>0.99399999999999999</v>
      </c>
    </row>
    <row r="469" spans="1:81" x14ac:dyDescent="0.2">
      <c r="A469" s="2">
        <v>44297</v>
      </c>
      <c r="B469" s="30">
        <v>467</v>
      </c>
      <c r="C469">
        <v>7894212</v>
      </c>
      <c r="D469">
        <v>1783</v>
      </c>
      <c r="E469">
        <v>76.454999999999998</v>
      </c>
      <c r="F469">
        <v>48.676000000000002</v>
      </c>
      <c r="G469">
        <v>5562</v>
      </c>
      <c r="H469">
        <v>1795</v>
      </c>
      <c r="I469">
        <v>753160</v>
      </c>
      <c r="J469">
        <v>6074</v>
      </c>
      <c r="K469">
        <v>2.7</v>
      </c>
      <c r="L469">
        <v>1</v>
      </c>
      <c r="M469">
        <v>0.6</v>
      </c>
      <c r="N469">
        <v>1.08</v>
      </c>
      <c r="O469">
        <v>2.7</v>
      </c>
      <c r="P469">
        <v>1.08</v>
      </c>
      <c r="Q469">
        <v>0.99299999999999999</v>
      </c>
      <c r="R469" s="30">
        <v>467</v>
      </c>
      <c r="S469">
        <v>7873685</v>
      </c>
      <c r="T469">
        <v>1841</v>
      </c>
      <c r="U469">
        <v>78.941999999999993</v>
      </c>
      <c r="V469">
        <v>50.259</v>
      </c>
      <c r="W469">
        <v>5709</v>
      </c>
      <c r="X469">
        <v>1878</v>
      </c>
      <c r="Y469">
        <v>773525</v>
      </c>
      <c r="Z469">
        <v>6147</v>
      </c>
      <c r="AA469">
        <v>2.7</v>
      </c>
      <c r="AB469">
        <v>1</v>
      </c>
      <c r="AC469">
        <v>0.6</v>
      </c>
      <c r="AD469">
        <v>1.08</v>
      </c>
      <c r="AE469">
        <v>2.7</v>
      </c>
      <c r="AF469">
        <v>1.08</v>
      </c>
      <c r="AG469">
        <v>0.98699999999999999</v>
      </c>
      <c r="AH469" s="30">
        <v>467</v>
      </c>
      <c r="AI469">
        <v>7836680</v>
      </c>
      <c r="AJ469">
        <v>1720</v>
      </c>
      <c r="AK469">
        <v>73.754000000000005</v>
      </c>
      <c r="AL469">
        <v>46.956000000000003</v>
      </c>
      <c r="AM469">
        <v>4967</v>
      </c>
      <c r="AN469">
        <v>1752</v>
      </c>
      <c r="AO469">
        <v>811148</v>
      </c>
      <c r="AP469">
        <v>6104</v>
      </c>
      <c r="AQ469">
        <v>2.7</v>
      </c>
      <c r="AR469">
        <v>1</v>
      </c>
      <c r="AS469">
        <v>0.6</v>
      </c>
      <c r="AT469">
        <v>1.08</v>
      </c>
      <c r="AU469">
        <v>2.7</v>
      </c>
      <c r="AV469">
        <v>1.08</v>
      </c>
      <c r="AW469">
        <v>0.98</v>
      </c>
      <c r="AX469" s="30">
        <v>467</v>
      </c>
      <c r="AY469">
        <v>7836430</v>
      </c>
      <c r="AZ469">
        <v>1695</v>
      </c>
      <c r="BA469">
        <v>72.682000000000002</v>
      </c>
      <c r="BB469">
        <v>46.274000000000001</v>
      </c>
      <c r="BC469">
        <v>5137</v>
      </c>
      <c r="BD469">
        <v>1707</v>
      </c>
      <c r="BE469">
        <v>811500</v>
      </c>
      <c r="BF469">
        <v>6030</v>
      </c>
      <c r="BG469">
        <v>2.7</v>
      </c>
      <c r="BH469">
        <v>1</v>
      </c>
      <c r="BI469">
        <v>0.6</v>
      </c>
      <c r="BJ469">
        <v>1.08</v>
      </c>
      <c r="BK469">
        <v>2.7</v>
      </c>
      <c r="BL469">
        <v>1.08</v>
      </c>
      <c r="BM469">
        <v>0.98699999999999999</v>
      </c>
      <c r="BN469" s="30">
        <v>467</v>
      </c>
      <c r="BO469">
        <v>7895836</v>
      </c>
      <c r="BP469">
        <v>1806</v>
      </c>
      <c r="BQ469">
        <v>77.441000000000003</v>
      </c>
      <c r="BR469">
        <v>49.304000000000002</v>
      </c>
      <c r="BS469">
        <v>5451</v>
      </c>
      <c r="BT469">
        <v>1826</v>
      </c>
      <c r="BU469">
        <v>751498</v>
      </c>
      <c r="BV469">
        <v>6026</v>
      </c>
      <c r="BW469">
        <v>2.7</v>
      </c>
      <c r="BX469">
        <v>1</v>
      </c>
      <c r="BY469">
        <v>0.6</v>
      </c>
      <c r="BZ469">
        <v>1.08</v>
      </c>
      <c r="CA469">
        <v>2.7</v>
      </c>
      <c r="CB469">
        <v>1.08</v>
      </c>
      <c r="CC469">
        <v>0.99399999999999999</v>
      </c>
    </row>
    <row r="470" spans="1:81" x14ac:dyDescent="0.2">
      <c r="A470" s="2">
        <v>44298</v>
      </c>
      <c r="B470" s="30">
        <v>468</v>
      </c>
      <c r="C470">
        <v>7892435</v>
      </c>
      <c r="D470">
        <v>1777</v>
      </c>
      <c r="E470">
        <v>76.197999999999993</v>
      </c>
      <c r="F470">
        <v>48.512</v>
      </c>
      <c r="G470">
        <v>5537</v>
      </c>
      <c r="H470">
        <v>1808</v>
      </c>
      <c r="I470">
        <v>755011</v>
      </c>
      <c r="J470">
        <v>6081</v>
      </c>
      <c r="K470">
        <v>2.7</v>
      </c>
      <c r="L470">
        <v>1</v>
      </c>
      <c r="M470">
        <v>0.6</v>
      </c>
      <c r="N470">
        <v>1.08</v>
      </c>
      <c r="O470">
        <v>2.7</v>
      </c>
      <c r="P470">
        <v>1.08</v>
      </c>
      <c r="Q470">
        <v>0.99299999999999999</v>
      </c>
      <c r="R470" s="30">
        <v>468</v>
      </c>
      <c r="S470">
        <v>7871754</v>
      </c>
      <c r="T470">
        <v>1931</v>
      </c>
      <c r="U470">
        <v>82.801000000000002</v>
      </c>
      <c r="V470">
        <v>52.716000000000001</v>
      </c>
      <c r="W470">
        <v>5598</v>
      </c>
      <c r="X470">
        <v>1952</v>
      </c>
      <c r="Y470">
        <v>775202</v>
      </c>
      <c r="Z470">
        <v>6158</v>
      </c>
      <c r="AA470">
        <v>2.7</v>
      </c>
      <c r="AB470">
        <v>1</v>
      </c>
      <c r="AC470">
        <v>0.6</v>
      </c>
      <c r="AD470">
        <v>1.08</v>
      </c>
      <c r="AE470">
        <v>2.7</v>
      </c>
      <c r="AF470">
        <v>1.08</v>
      </c>
      <c r="AG470">
        <v>0.98599999999999999</v>
      </c>
      <c r="AH470" s="30">
        <v>468</v>
      </c>
      <c r="AI470">
        <v>7835056</v>
      </c>
      <c r="AJ470">
        <v>1624</v>
      </c>
      <c r="AK470">
        <v>69.637</v>
      </c>
      <c r="AL470">
        <v>44.335000000000001</v>
      </c>
      <c r="AM470">
        <v>5041</v>
      </c>
      <c r="AN470">
        <v>1646</v>
      </c>
      <c r="AO470">
        <v>812981</v>
      </c>
      <c r="AP470">
        <v>6115</v>
      </c>
      <c r="AQ470">
        <v>2.7</v>
      </c>
      <c r="AR470">
        <v>1</v>
      </c>
      <c r="AS470">
        <v>0.6</v>
      </c>
      <c r="AT470">
        <v>1.08</v>
      </c>
      <c r="AU470">
        <v>2.7</v>
      </c>
      <c r="AV470">
        <v>1.08</v>
      </c>
      <c r="AW470">
        <v>0.98</v>
      </c>
      <c r="AX470" s="30">
        <v>468</v>
      </c>
      <c r="AY470">
        <v>7834766</v>
      </c>
      <c r="AZ470">
        <v>1664</v>
      </c>
      <c r="BA470">
        <v>71.352000000000004</v>
      </c>
      <c r="BB470">
        <v>45.427</v>
      </c>
      <c r="BC470">
        <v>5145</v>
      </c>
      <c r="BD470">
        <v>1687</v>
      </c>
      <c r="BE470">
        <v>813051</v>
      </c>
      <c r="BF470">
        <v>6039</v>
      </c>
      <c r="BG470">
        <v>2.7</v>
      </c>
      <c r="BH470">
        <v>1</v>
      </c>
      <c r="BI470">
        <v>0.6</v>
      </c>
      <c r="BJ470">
        <v>1.08</v>
      </c>
      <c r="BK470">
        <v>2.7</v>
      </c>
      <c r="BL470">
        <v>1.08</v>
      </c>
      <c r="BM470">
        <v>0.98599999999999999</v>
      </c>
      <c r="BN470" s="30">
        <v>468</v>
      </c>
      <c r="BO470">
        <v>7894080</v>
      </c>
      <c r="BP470">
        <v>1756</v>
      </c>
      <c r="BQ470">
        <v>75.296999999999997</v>
      </c>
      <c r="BR470">
        <v>47.939</v>
      </c>
      <c r="BS470">
        <v>5480</v>
      </c>
      <c r="BT470">
        <v>1777</v>
      </c>
      <c r="BU470">
        <v>753349</v>
      </c>
      <c r="BV470">
        <v>6039</v>
      </c>
      <c r="BW470">
        <v>2.7</v>
      </c>
      <c r="BX470">
        <v>1</v>
      </c>
      <c r="BY470">
        <v>0.6</v>
      </c>
      <c r="BZ470">
        <v>1.08</v>
      </c>
      <c r="CA470">
        <v>2.7</v>
      </c>
      <c r="CB470">
        <v>1.08</v>
      </c>
      <c r="CC470">
        <v>0.99299999999999999</v>
      </c>
    </row>
    <row r="471" spans="1:81" x14ac:dyDescent="0.2">
      <c r="A471" s="2">
        <v>44299</v>
      </c>
      <c r="B471" s="30">
        <v>469</v>
      </c>
      <c r="C471">
        <v>7890595</v>
      </c>
      <c r="D471">
        <v>1840</v>
      </c>
      <c r="E471">
        <v>78.899000000000001</v>
      </c>
      <c r="F471">
        <v>50.231999999999999</v>
      </c>
      <c r="G471">
        <v>5440</v>
      </c>
      <c r="H471">
        <v>1874</v>
      </c>
      <c r="I471">
        <v>756619</v>
      </c>
      <c r="J471">
        <v>6102</v>
      </c>
      <c r="K471">
        <v>2.7</v>
      </c>
      <c r="L471">
        <v>1</v>
      </c>
      <c r="M471">
        <v>0.6</v>
      </c>
      <c r="N471">
        <v>1.08</v>
      </c>
      <c r="O471">
        <v>2.7</v>
      </c>
      <c r="P471">
        <v>1.08</v>
      </c>
      <c r="Q471">
        <v>0.99299999999999999</v>
      </c>
      <c r="R471" s="30">
        <v>469</v>
      </c>
      <c r="S471">
        <v>7869917</v>
      </c>
      <c r="T471">
        <v>1837</v>
      </c>
      <c r="U471">
        <v>78.771000000000001</v>
      </c>
      <c r="V471">
        <v>50.15</v>
      </c>
      <c r="W471">
        <v>5654</v>
      </c>
      <c r="X471">
        <v>1875</v>
      </c>
      <c r="Y471">
        <v>777261</v>
      </c>
      <c r="Z471">
        <v>6169</v>
      </c>
      <c r="AA471">
        <v>2.7</v>
      </c>
      <c r="AB471">
        <v>1</v>
      </c>
      <c r="AC471">
        <v>0.6</v>
      </c>
      <c r="AD471">
        <v>1.08</v>
      </c>
      <c r="AE471">
        <v>2.7</v>
      </c>
      <c r="AF471">
        <v>1.08</v>
      </c>
      <c r="AG471">
        <v>0.98499999999999999</v>
      </c>
      <c r="AH471" s="30">
        <v>469</v>
      </c>
      <c r="AI471">
        <v>7833414</v>
      </c>
      <c r="AJ471">
        <v>1642</v>
      </c>
      <c r="AK471">
        <v>70.409000000000006</v>
      </c>
      <c r="AL471">
        <v>44.826999999999998</v>
      </c>
      <c r="AM471">
        <v>5000</v>
      </c>
      <c r="AN471">
        <v>1665</v>
      </c>
      <c r="AO471">
        <v>814570</v>
      </c>
      <c r="AP471">
        <v>6126</v>
      </c>
      <c r="AQ471">
        <v>2.7</v>
      </c>
      <c r="AR471">
        <v>1</v>
      </c>
      <c r="AS471">
        <v>0.6</v>
      </c>
      <c r="AT471">
        <v>1.08</v>
      </c>
      <c r="AU471">
        <v>2.7</v>
      </c>
      <c r="AV471">
        <v>1.08</v>
      </c>
      <c r="AW471">
        <v>0.98199999999999998</v>
      </c>
      <c r="AX471" s="30">
        <v>469</v>
      </c>
      <c r="AY471">
        <v>7833082</v>
      </c>
      <c r="AZ471">
        <v>1684</v>
      </c>
      <c r="BA471">
        <v>72.209999999999994</v>
      </c>
      <c r="BB471">
        <v>45.972999999999999</v>
      </c>
      <c r="BC471">
        <v>5090</v>
      </c>
      <c r="BD471">
        <v>1719</v>
      </c>
      <c r="BE471">
        <v>814773</v>
      </c>
      <c r="BF471">
        <v>6052</v>
      </c>
      <c r="BG471">
        <v>2.7</v>
      </c>
      <c r="BH471">
        <v>1</v>
      </c>
      <c r="BI471">
        <v>0.6</v>
      </c>
      <c r="BJ471">
        <v>1.08</v>
      </c>
      <c r="BK471">
        <v>2.7</v>
      </c>
      <c r="BL471">
        <v>1.08</v>
      </c>
      <c r="BM471">
        <v>0.98799999999999999</v>
      </c>
      <c r="BN471" s="30">
        <v>469</v>
      </c>
      <c r="BO471">
        <v>7892276</v>
      </c>
      <c r="BP471">
        <v>1804</v>
      </c>
      <c r="BQ471">
        <v>77.355999999999995</v>
      </c>
      <c r="BR471">
        <v>49.249000000000002</v>
      </c>
      <c r="BS471">
        <v>5417</v>
      </c>
      <c r="BT471">
        <v>1819</v>
      </c>
      <c r="BU471">
        <v>755176</v>
      </c>
      <c r="BV471">
        <v>6051</v>
      </c>
      <c r="BW471">
        <v>2.7</v>
      </c>
      <c r="BX471">
        <v>1</v>
      </c>
      <c r="BY471">
        <v>0.6</v>
      </c>
      <c r="BZ471">
        <v>1.08</v>
      </c>
      <c r="CA471">
        <v>2.7</v>
      </c>
      <c r="CB471">
        <v>1.08</v>
      </c>
      <c r="CC471">
        <v>0.99199999999999999</v>
      </c>
    </row>
    <row r="472" spans="1:81" x14ac:dyDescent="0.2">
      <c r="A472" s="2">
        <v>44300</v>
      </c>
      <c r="B472" s="30">
        <v>470</v>
      </c>
      <c r="C472">
        <v>7888738</v>
      </c>
      <c r="D472">
        <v>1857</v>
      </c>
      <c r="E472">
        <v>79.628</v>
      </c>
      <c r="F472">
        <v>50.695999999999998</v>
      </c>
      <c r="G472">
        <v>5417</v>
      </c>
      <c r="H472">
        <v>1863</v>
      </c>
      <c r="I472">
        <v>758753</v>
      </c>
      <c r="J472">
        <v>6113</v>
      </c>
      <c r="K472">
        <v>2.7</v>
      </c>
      <c r="L472">
        <v>1</v>
      </c>
      <c r="M472">
        <v>0.6</v>
      </c>
      <c r="N472">
        <v>1.08</v>
      </c>
      <c r="O472">
        <v>2.7</v>
      </c>
      <c r="P472">
        <v>1.08</v>
      </c>
      <c r="Q472">
        <v>0.99199999999999999</v>
      </c>
      <c r="R472" s="30">
        <v>470</v>
      </c>
      <c r="S472">
        <v>7868061</v>
      </c>
      <c r="T472">
        <v>1856</v>
      </c>
      <c r="U472">
        <v>79.584999999999994</v>
      </c>
      <c r="V472">
        <v>50.668999999999997</v>
      </c>
      <c r="W472">
        <v>5634</v>
      </c>
      <c r="X472">
        <v>1857</v>
      </c>
      <c r="Y472">
        <v>779352</v>
      </c>
      <c r="Z472">
        <v>6185</v>
      </c>
      <c r="AA472">
        <v>2.7</v>
      </c>
      <c r="AB472">
        <v>1</v>
      </c>
      <c r="AC472">
        <v>0.6</v>
      </c>
      <c r="AD472">
        <v>1.08</v>
      </c>
      <c r="AE472">
        <v>2.7</v>
      </c>
      <c r="AF472">
        <v>1.08</v>
      </c>
      <c r="AG472">
        <v>0.98699999999999999</v>
      </c>
      <c r="AH472" s="30">
        <v>470</v>
      </c>
      <c r="AI472">
        <v>7831723</v>
      </c>
      <c r="AJ472">
        <v>1691</v>
      </c>
      <c r="AK472">
        <v>72.510000000000005</v>
      </c>
      <c r="AL472">
        <v>46.164000000000001</v>
      </c>
      <c r="AM472">
        <v>4926</v>
      </c>
      <c r="AN472">
        <v>1716</v>
      </c>
      <c r="AO472">
        <v>816369</v>
      </c>
      <c r="AP472">
        <v>6140</v>
      </c>
      <c r="AQ472">
        <v>2.7</v>
      </c>
      <c r="AR472">
        <v>1</v>
      </c>
      <c r="AS472">
        <v>0.6</v>
      </c>
      <c r="AT472">
        <v>1.08</v>
      </c>
      <c r="AU472">
        <v>2.7</v>
      </c>
      <c r="AV472">
        <v>1.08</v>
      </c>
      <c r="AW472">
        <v>0.98299999999999998</v>
      </c>
      <c r="AX472" s="30">
        <v>470</v>
      </c>
      <c r="AY472">
        <v>7831405</v>
      </c>
      <c r="AZ472">
        <v>1677</v>
      </c>
      <c r="BA472">
        <v>71.91</v>
      </c>
      <c r="BB472">
        <v>45.781999999999996</v>
      </c>
      <c r="BC472">
        <v>5056</v>
      </c>
      <c r="BD472">
        <v>1718</v>
      </c>
      <c r="BE472">
        <v>816440</v>
      </c>
      <c r="BF472">
        <v>6062</v>
      </c>
      <c r="BG472">
        <v>2.7</v>
      </c>
      <c r="BH472">
        <v>1</v>
      </c>
      <c r="BI472">
        <v>0.6</v>
      </c>
      <c r="BJ472">
        <v>1.08</v>
      </c>
      <c r="BK472">
        <v>2.7</v>
      </c>
      <c r="BL472">
        <v>1.08</v>
      </c>
      <c r="BM472">
        <v>0.98499999999999999</v>
      </c>
      <c r="BN472" s="30">
        <v>470</v>
      </c>
      <c r="BO472">
        <v>7890426</v>
      </c>
      <c r="BP472">
        <v>1850</v>
      </c>
      <c r="BQ472">
        <v>79.328000000000003</v>
      </c>
      <c r="BR472">
        <v>50.505000000000003</v>
      </c>
      <c r="BS472">
        <v>5353</v>
      </c>
      <c r="BT472">
        <v>1868</v>
      </c>
      <c r="BU472">
        <v>756981</v>
      </c>
      <c r="BV472">
        <v>6064</v>
      </c>
      <c r="BW472">
        <v>2.7</v>
      </c>
      <c r="BX472">
        <v>1</v>
      </c>
      <c r="BY472">
        <v>0.6</v>
      </c>
      <c r="BZ472">
        <v>1.08</v>
      </c>
      <c r="CA472">
        <v>2.7</v>
      </c>
      <c r="CB472">
        <v>1.08</v>
      </c>
      <c r="CC472">
        <v>0.99099999999999999</v>
      </c>
    </row>
    <row r="473" spans="1:81" x14ac:dyDescent="0.2">
      <c r="A473" s="2">
        <v>44301</v>
      </c>
      <c r="B473" s="30">
        <v>471</v>
      </c>
      <c r="C473">
        <v>7886991</v>
      </c>
      <c r="D473">
        <v>1747</v>
      </c>
      <c r="E473">
        <v>74.911000000000001</v>
      </c>
      <c r="F473">
        <v>47.692999999999998</v>
      </c>
      <c r="G473">
        <v>5505</v>
      </c>
      <c r="H473">
        <v>1769</v>
      </c>
      <c r="I473">
        <v>760198</v>
      </c>
      <c r="J473">
        <v>6126</v>
      </c>
      <c r="K473">
        <v>2.7</v>
      </c>
      <c r="L473">
        <v>1</v>
      </c>
      <c r="M473">
        <v>0.6</v>
      </c>
      <c r="N473">
        <v>1.08</v>
      </c>
      <c r="O473">
        <v>2.7</v>
      </c>
      <c r="P473">
        <v>1.08</v>
      </c>
      <c r="Q473">
        <v>0.99</v>
      </c>
      <c r="R473" s="30">
        <v>471</v>
      </c>
      <c r="S473">
        <v>7866224</v>
      </c>
      <c r="T473">
        <v>1837</v>
      </c>
      <c r="U473">
        <v>78.771000000000001</v>
      </c>
      <c r="V473">
        <v>50.15</v>
      </c>
      <c r="W473">
        <v>5616</v>
      </c>
      <c r="X473">
        <v>1874</v>
      </c>
      <c r="Y473">
        <v>780734</v>
      </c>
      <c r="Z473">
        <v>6198</v>
      </c>
      <c r="AA473">
        <v>2.7</v>
      </c>
      <c r="AB473">
        <v>1</v>
      </c>
      <c r="AC473">
        <v>0.6</v>
      </c>
      <c r="AD473">
        <v>1.08</v>
      </c>
      <c r="AE473">
        <v>2.7</v>
      </c>
      <c r="AF473">
        <v>1.08</v>
      </c>
      <c r="AG473">
        <v>0.98699999999999999</v>
      </c>
      <c r="AH473" s="30">
        <v>471</v>
      </c>
      <c r="AI473">
        <v>7830101</v>
      </c>
      <c r="AJ473">
        <v>1622</v>
      </c>
      <c r="AK473">
        <v>69.551000000000002</v>
      </c>
      <c r="AL473">
        <v>44.280999999999999</v>
      </c>
      <c r="AM473">
        <v>4979</v>
      </c>
      <c r="AN473">
        <v>1638</v>
      </c>
      <c r="AO473">
        <v>817999</v>
      </c>
      <c r="AP473">
        <v>6161</v>
      </c>
      <c r="AQ473">
        <v>2.7</v>
      </c>
      <c r="AR473">
        <v>1</v>
      </c>
      <c r="AS473">
        <v>0.6</v>
      </c>
      <c r="AT473">
        <v>1.08</v>
      </c>
      <c r="AU473">
        <v>2.7</v>
      </c>
      <c r="AV473">
        <v>1.08</v>
      </c>
      <c r="AW473">
        <v>0.98299999999999998</v>
      </c>
      <c r="AX473" s="30">
        <v>471</v>
      </c>
      <c r="AY473">
        <v>7829759</v>
      </c>
      <c r="AZ473">
        <v>1646</v>
      </c>
      <c r="BA473">
        <v>70.58</v>
      </c>
      <c r="BB473">
        <v>44.936</v>
      </c>
      <c r="BC473">
        <v>5061</v>
      </c>
      <c r="BD473">
        <v>1672</v>
      </c>
      <c r="BE473">
        <v>818372</v>
      </c>
      <c r="BF473">
        <v>6074</v>
      </c>
      <c r="BG473">
        <v>2.7</v>
      </c>
      <c r="BH473">
        <v>1</v>
      </c>
      <c r="BI473">
        <v>0.6</v>
      </c>
      <c r="BJ473">
        <v>1.08</v>
      </c>
      <c r="BK473">
        <v>2.7</v>
      </c>
      <c r="BL473">
        <v>1.08</v>
      </c>
      <c r="BM473">
        <v>0.98599999999999999</v>
      </c>
      <c r="BN473" s="30">
        <v>471</v>
      </c>
      <c r="BO473">
        <v>7888704</v>
      </c>
      <c r="BP473">
        <v>1722</v>
      </c>
      <c r="BQ473">
        <v>73.838999999999999</v>
      </c>
      <c r="BR473">
        <v>47.011000000000003</v>
      </c>
      <c r="BS473">
        <v>5457</v>
      </c>
      <c r="BT473">
        <v>1746</v>
      </c>
      <c r="BU473">
        <v>758752</v>
      </c>
      <c r="BV473">
        <v>6075</v>
      </c>
      <c r="BW473">
        <v>2.7</v>
      </c>
      <c r="BX473">
        <v>1</v>
      </c>
      <c r="BY473">
        <v>0.6</v>
      </c>
      <c r="BZ473">
        <v>1.08</v>
      </c>
      <c r="CA473">
        <v>2.7</v>
      </c>
      <c r="CB473">
        <v>1.08</v>
      </c>
      <c r="CC473">
        <v>0.99</v>
      </c>
    </row>
    <row r="474" spans="1:81" x14ac:dyDescent="0.2">
      <c r="A474" s="2">
        <v>44302</v>
      </c>
      <c r="B474" s="30">
        <v>472</v>
      </c>
      <c r="C474">
        <v>7885209</v>
      </c>
      <c r="D474">
        <v>1782</v>
      </c>
      <c r="E474">
        <v>76.412000000000006</v>
      </c>
      <c r="F474">
        <v>48.649000000000001</v>
      </c>
      <c r="G474">
        <v>5452</v>
      </c>
      <c r="H474">
        <v>1800</v>
      </c>
      <c r="I474">
        <v>762347</v>
      </c>
      <c r="J474">
        <v>6139</v>
      </c>
      <c r="K474">
        <v>2.7</v>
      </c>
      <c r="L474">
        <v>1</v>
      </c>
      <c r="M474">
        <v>0.6</v>
      </c>
      <c r="N474">
        <v>1.08</v>
      </c>
      <c r="O474">
        <v>2.7</v>
      </c>
      <c r="P474">
        <v>1.08</v>
      </c>
      <c r="Q474">
        <v>0.99199999999999999</v>
      </c>
      <c r="R474" s="30">
        <v>472</v>
      </c>
      <c r="S474">
        <v>7864357</v>
      </c>
      <c r="T474">
        <v>1867</v>
      </c>
      <c r="U474">
        <v>80.057000000000002</v>
      </c>
      <c r="V474">
        <v>50.969000000000001</v>
      </c>
      <c r="W474">
        <v>5545</v>
      </c>
      <c r="X474">
        <v>1908</v>
      </c>
      <c r="Y474">
        <v>782995</v>
      </c>
      <c r="Z474">
        <v>6214</v>
      </c>
      <c r="AA474">
        <v>2.7</v>
      </c>
      <c r="AB474">
        <v>1</v>
      </c>
      <c r="AC474">
        <v>0.6</v>
      </c>
      <c r="AD474">
        <v>1.08</v>
      </c>
      <c r="AE474">
        <v>2.7</v>
      </c>
      <c r="AF474">
        <v>1.08</v>
      </c>
      <c r="AG474">
        <v>0.98799999999999999</v>
      </c>
      <c r="AH474" s="30">
        <v>472</v>
      </c>
      <c r="AI474">
        <v>7828494</v>
      </c>
      <c r="AJ474">
        <v>1607</v>
      </c>
      <c r="AK474">
        <v>68.908000000000001</v>
      </c>
      <c r="AL474">
        <v>43.871000000000002</v>
      </c>
      <c r="AM474">
        <v>4959</v>
      </c>
      <c r="AN474">
        <v>1642</v>
      </c>
      <c r="AO474">
        <v>819468</v>
      </c>
      <c r="AP474">
        <v>6178</v>
      </c>
      <c r="AQ474">
        <v>2.7</v>
      </c>
      <c r="AR474">
        <v>1</v>
      </c>
      <c r="AS474">
        <v>0.6</v>
      </c>
      <c r="AT474">
        <v>1.08</v>
      </c>
      <c r="AU474">
        <v>2.7</v>
      </c>
      <c r="AV474">
        <v>1.08</v>
      </c>
      <c r="AW474">
        <v>0.98299999999999998</v>
      </c>
      <c r="AX474" s="30">
        <v>472</v>
      </c>
      <c r="AY474">
        <v>7828131</v>
      </c>
      <c r="AZ474">
        <v>1628</v>
      </c>
      <c r="BA474">
        <v>69.808999999999997</v>
      </c>
      <c r="BB474">
        <v>44.444000000000003</v>
      </c>
      <c r="BC474">
        <v>5034</v>
      </c>
      <c r="BD474">
        <v>1673</v>
      </c>
      <c r="BE474">
        <v>819786</v>
      </c>
      <c r="BF474">
        <v>6088</v>
      </c>
      <c r="BG474">
        <v>2.7</v>
      </c>
      <c r="BH474">
        <v>1</v>
      </c>
      <c r="BI474">
        <v>0.6</v>
      </c>
      <c r="BJ474">
        <v>1.08</v>
      </c>
      <c r="BK474">
        <v>2.7</v>
      </c>
      <c r="BL474">
        <v>1.08</v>
      </c>
      <c r="BM474">
        <v>0.98199999999999998</v>
      </c>
      <c r="BN474" s="30">
        <v>472</v>
      </c>
      <c r="BO474">
        <v>7886944</v>
      </c>
      <c r="BP474">
        <v>1760</v>
      </c>
      <c r="BQ474">
        <v>75.468999999999994</v>
      </c>
      <c r="BR474">
        <v>48.048000000000002</v>
      </c>
      <c r="BS474">
        <v>5368</v>
      </c>
      <c r="BT474">
        <v>1811</v>
      </c>
      <c r="BU474">
        <v>760584</v>
      </c>
      <c r="BV474">
        <v>6086</v>
      </c>
      <c r="BW474">
        <v>2.7</v>
      </c>
      <c r="BX474">
        <v>1</v>
      </c>
      <c r="BY474">
        <v>0.6</v>
      </c>
      <c r="BZ474">
        <v>1.08</v>
      </c>
      <c r="CA474">
        <v>2.7</v>
      </c>
      <c r="CB474">
        <v>1.08</v>
      </c>
      <c r="CC474">
        <v>0.99099999999999999</v>
      </c>
    </row>
    <row r="475" spans="1:81" x14ac:dyDescent="0.2">
      <c r="A475" s="2">
        <v>44303</v>
      </c>
      <c r="B475" s="30">
        <v>473</v>
      </c>
      <c r="C475">
        <v>7883419</v>
      </c>
      <c r="D475">
        <v>1790</v>
      </c>
      <c r="E475">
        <v>76.754999999999995</v>
      </c>
      <c r="F475">
        <v>48.866999999999997</v>
      </c>
      <c r="G475">
        <v>5404</v>
      </c>
      <c r="H475">
        <v>1830</v>
      </c>
      <c r="I475">
        <v>764073</v>
      </c>
      <c r="J475">
        <v>6155</v>
      </c>
      <c r="K475">
        <v>2.7</v>
      </c>
      <c r="L475">
        <v>1</v>
      </c>
      <c r="M475">
        <v>0.6</v>
      </c>
      <c r="N475">
        <v>1.08</v>
      </c>
      <c r="O475">
        <v>2.7</v>
      </c>
      <c r="P475">
        <v>1.08</v>
      </c>
      <c r="Q475">
        <v>0.98799999999999999</v>
      </c>
      <c r="R475" s="30">
        <v>473</v>
      </c>
      <c r="S475">
        <v>7862536</v>
      </c>
      <c r="T475">
        <v>1821</v>
      </c>
      <c r="U475">
        <v>78.084000000000003</v>
      </c>
      <c r="V475">
        <v>49.713000000000001</v>
      </c>
      <c r="W475">
        <v>5567</v>
      </c>
      <c r="X475">
        <v>1845</v>
      </c>
      <c r="Y475">
        <v>784625</v>
      </c>
      <c r="Z475">
        <v>6230</v>
      </c>
      <c r="AA475">
        <v>2.7</v>
      </c>
      <c r="AB475">
        <v>1</v>
      </c>
      <c r="AC475">
        <v>0.6</v>
      </c>
      <c r="AD475">
        <v>1.08</v>
      </c>
      <c r="AE475">
        <v>2.7</v>
      </c>
      <c r="AF475">
        <v>1.08</v>
      </c>
      <c r="AG475">
        <v>0.98499999999999999</v>
      </c>
      <c r="AH475" s="30">
        <v>473</v>
      </c>
      <c r="AI475">
        <v>7826860</v>
      </c>
      <c r="AJ475">
        <v>1634</v>
      </c>
      <c r="AK475">
        <v>70.066000000000003</v>
      </c>
      <c r="AL475">
        <v>44.607999999999997</v>
      </c>
      <c r="AM475">
        <v>4892</v>
      </c>
      <c r="AN475">
        <v>1674</v>
      </c>
      <c r="AO475">
        <v>821227</v>
      </c>
      <c r="AP475">
        <v>6190</v>
      </c>
      <c r="AQ475">
        <v>2.7</v>
      </c>
      <c r="AR475">
        <v>1</v>
      </c>
      <c r="AS475">
        <v>0.6</v>
      </c>
      <c r="AT475">
        <v>1.08</v>
      </c>
      <c r="AU475">
        <v>2.7</v>
      </c>
      <c r="AV475">
        <v>1.08</v>
      </c>
      <c r="AW475">
        <v>0.98499999999999999</v>
      </c>
      <c r="AX475" s="30">
        <v>473</v>
      </c>
      <c r="AY475">
        <v>7826496</v>
      </c>
      <c r="AZ475">
        <v>1635</v>
      </c>
      <c r="BA475">
        <v>70.108999999999995</v>
      </c>
      <c r="BB475">
        <v>44.636000000000003</v>
      </c>
      <c r="BC475">
        <v>4981</v>
      </c>
      <c r="BD475">
        <v>1681</v>
      </c>
      <c r="BE475">
        <v>821491</v>
      </c>
      <c r="BF475">
        <v>6103</v>
      </c>
      <c r="BG475">
        <v>2.7</v>
      </c>
      <c r="BH475">
        <v>1</v>
      </c>
      <c r="BI475">
        <v>0.6</v>
      </c>
      <c r="BJ475">
        <v>1.08</v>
      </c>
      <c r="BK475">
        <v>2.7</v>
      </c>
      <c r="BL475">
        <v>1.08</v>
      </c>
      <c r="BM475">
        <v>0.98199999999999998</v>
      </c>
      <c r="BN475" s="30">
        <v>473</v>
      </c>
      <c r="BO475">
        <v>7885152</v>
      </c>
      <c r="BP475">
        <v>1792</v>
      </c>
      <c r="BQ475">
        <v>76.840999999999994</v>
      </c>
      <c r="BR475">
        <v>48.921999999999997</v>
      </c>
      <c r="BS475">
        <v>5323</v>
      </c>
      <c r="BT475">
        <v>1805</v>
      </c>
      <c r="BU475">
        <v>762392</v>
      </c>
      <c r="BV475">
        <v>6098</v>
      </c>
      <c r="BW475">
        <v>2.7</v>
      </c>
      <c r="BX475">
        <v>1</v>
      </c>
      <c r="BY475">
        <v>0.6</v>
      </c>
      <c r="BZ475">
        <v>1.08</v>
      </c>
      <c r="CA475">
        <v>2.7</v>
      </c>
      <c r="CB475">
        <v>1.08</v>
      </c>
      <c r="CC475">
        <v>0.98899999999999999</v>
      </c>
    </row>
    <row r="476" spans="1:81" x14ac:dyDescent="0.2">
      <c r="A476" s="2">
        <v>44304</v>
      </c>
      <c r="B476" s="30">
        <v>474</v>
      </c>
      <c r="C476">
        <v>7881636</v>
      </c>
      <c r="D476">
        <v>1783</v>
      </c>
      <c r="E476">
        <v>76.454999999999998</v>
      </c>
      <c r="F476">
        <v>48.676000000000002</v>
      </c>
      <c r="G476">
        <v>5367</v>
      </c>
      <c r="H476">
        <v>1827</v>
      </c>
      <c r="I476">
        <v>765778</v>
      </c>
      <c r="J476">
        <v>6170</v>
      </c>
      <c r="K476">
        <v>2.7</v>
      </c>
      <c r="L476">
        <v>1</v>
      </c>
      <c r="M476">
        <v>0.6</v>
      </c>
      <c r="N476">
        <v>1.08</v>
      </c>
      <c r="O476">
        <v>2.7</v>
      </c>
      <c r="P476">
        <v>1.08</v>
      </c>
      <c r="Q476">
        <v>0.98899999999999999</v>
      </c>
      <c r="R476" s="30">
        <v>474</v>
      </c>
      <c r="S476">
        <v>7860694</v>
      </c>
      <c r="T476">
        <v>1842</v>
      </c>
      <c r="U476">
        <v>78.984999999999999</v>
      </c>
      <c r="V476">
        <v>50.286999999999999</v>
      </c>
      <c r="W476">
        <v>5514</v>
      </c>
      <c r="X476">
        <v>1874</v>
      </c>
      <c r="Y476">
        <v>786522</v>
      </c>
      <c r="Z476">
        <v>6246</v>
      </c>
      <c r="AA476">
        <v>2.7</v>
      </c>
      <c r="AB476">
        <v>1</v>
      </c>
      <c r="AC476">
        <v>0.6</v>
      </c>
      <c r="AD476">
        <v>1.08</v>
      </c>
      <c r="AE476">
        <v>2.7</v>
      </c>
      <c r="AF476">
        <v>1.08</v>
      </c>
      <c r="AG476">
        <v>0.98499999999999999</v>
      </c>
      <c r="AH476" s="30">
        <v>474</v>
      </c>
      <c r="AI476">
        <v>7825261</v>
      </c>
      <c r="AJ476">
        <v>1599</v>
      </c>
      <c r="AK476">
        <v>68.564999999999998</v>
      </c>
      <c r="AL476">
        <v>43.652999999999999</v>
      </c>
      <c r="AM476">
        <v>4896</v>
      </c>
      <c r="AN476">
        <v>1630</v>
      </c>
      <c r="AO476">
        <v>822978</v>
      </c>
      <c r="AP476">
        <v>6206</v>
      </c>
      <c r="AQ476">
        <v>2.7</v>
      </c>
      <c r="AR476">
        <v>1</v>
      </c>
      <c r="AS476">
        <v>0.6</v>
      </c>
      <c r="AT476">
        <v>1.08</v>
      </c>
      <c r="AU476">
        <v>2.7</v>
      </c>
      <c r="AV476">
        <v>1.08</v>
      </c>
      <c r="AW476">
        <v>0.98499999999999999</v>
      </c>
      <c r="AX476" s="30">
        <v>474</v>
      </c>
      <c r="AY476">
        <v>7824804</v>
      </c>
      <c r="AZ476">
        <v>1692</v>
      </c>
      <c r="BA476">
        <v>72.552999999999997</v>
      </c>
      <c r="BB476">
        <v>46.192</v>
      </c>
      <c r="BC476">
        <v>4874</v>
      </c>
      <c r="BD476">
        <v>1742</v>
      </c>
      <c r="BE476">
        <v>823179</v>
      </c>
      <c r="BF476">
        <v>6112</v>
      </c>
      <c r="BG476">
        <v>2.7</v>
      </c>
      <c r="BH476">
        <v>1</v>
      </c>
      <c r="BI476">
        <v>0.6</v>
      </c>
      <c r="BJ476">
        <v>1.08</v>
      </c>
      <c r="BK476">
        <v>2.7</v>
      </c>
      <c r="BL476">
        <v>1.08</v>
      </c>
      <c r="BM476">
        <v>0.98199999999999998</v>
      </c>
      <c r="BN476" s="30">
        <v>474</v>
      </c>
      <c r="BO476">
        <v>7883370</v>
      </c>
      <c r="BP476">
        <v>1782</v>
      </c>
      <c r="BQ476">
        <v>76.412000000000006</v>
      </c>
      <c r="BR476">
        <v>48.649000000000001</v>
      </c>
      <c r="BS476">
        <v>5315</v>
      </c>
      <c r="BT476">
        <v>1800</v>
      </c>
      <c r="BU476">
        <v>764213</v>
      </c>
      <c r="BV476">
        <v>6110</v>
      </c>
      <c r="BW476">
        <v>2.7</v>
      </c>
      <c r="BX476">
        <v>1</v>
      </c>
      <c r="BY476">
        <v>0.6</v>
      </c>
      <c r="BZ476">
        <v>1.08</v>
      </c>
      <c r="CA476">
        <v>2.7</v>
      </c>
      <c r="CB476">
        <v>1.08</v>
      </c>
      <c r="CC476">
        <v>0.98599999999999999</v>
      </c>
    </row>
    <row r="477" spans="1:81" x14ac:dyDescent="0.2">
      <c r="A477" s="2">
        <v>44305</v>
      </c>
      <c r="B477" s="30">
        <v>475</v>
      </c>
      <c r="C477">
        <v>7879850</v>
      </c>
      <c r="D477">
        <v>1786</v>
      </c>
      <c r="E477">
        <v>76.584000000000003</v>
      </c>
      <c r="F477">
        <v>48.758000000000003</v>
      </c>
      <c r="G477">
        <v>5363</v>
      </c>
      <c r="H477">
        <v>1787</v>
      </c>
      <c r="I477">
        <v>767606</v>
      </c>
      <c r="J477">
        <v>6179</v>
      </c>
      <c r="K477">
        <v>2.7</v>
      </c>
      <c r="L477">
        <v>1</v>
      </c>
      <c r="M477">
        <v>0.6</v>
      </c>
      <c r="N477">
        <v>1.08</v>
      </c>
      <c r="O477">
        <v>2.7</v>
      </c>
      <c r="P477">
        <v>1.08</v>
      </c>
      <c r="Q477">
        <v>0.98599999999999999</v>
      </c>
      <c r="R477" s="30">
        <v>475</v>
      </c>
      <c r="S477">
        <v>7858854</v>
      </c>
      <c r="T477">
        <v>1840</v>
      </c>
      <c r="U477">
        <v>78.899000000000001</v>
      </c>
      <c r="V477">
        <v>50.231999999999999</v>
      </c>
      <c r="W477">
        <v>5472</v>
      </c>
      <c r="X477">
        <v>1884</v>
      </c>
      <c r="Y477">
        <v>788439</v>
      </c>
      <c r="Z477">
        <v>6255</v>
      </c>
      <c r="AA477">
        <v>2.7</v>
      </c>
      <c r="AB477">
        <v>1</v>
      </c>
      <c r="AC477">
        <v>0.6</v>
      </c>
      <c r="AD477">
        <v>1.08</v>
      </c>
      <c r="AE477">
        <v>2.7</v>
      </c>
      <c r="AF477">
        <v>1.08</v>
      </c>
      <c r="AG477">
        <v>0.98599999999999999</v>
      </c>
      <c r="AH477" s="30">
        <v>475</v>
      </c>
      <c r="AI477">
        <v>7823642</v>
      </c>
      <c r="AJ477">
        <v>1619</v>
      </c>
      <c r="AK477">
        <v>69.423000000000002</v>
      </c>
      <c r="AL477">
        <v>44.198999999999998</v>
      </c>
      <c r="AM477">
        <v>4857</v>
      </c>
      <c r="AN477">
        <v>1638</v>
      </c>
      <c r="AO477">
        <v>824437</v>
      </c>
      <c r="AP477">
        <v>6220</v>
      </c>
      <c r="AQ477">
        <v>2.7</v>
      </c>
      <c r="AR477">
        <v>1</v>
      </c>
      <c r="AS477">
        <v>0.6</v>
      </c>
      <c r="AT477">
        <v>1.08</v>
      </c>
      <c r="AU477">
        <v>2.7</v>
      </c>
      <c r="AV477">
        <v>1.08</v>
      </c>
      <c r="AW477">
        <v>0.98399999999999999</v>
      </c>
      <c r="AX477" s="30">
        <v>475</v>
      </c>
      <c r="AY477">
        <v>7823223</v>
      </c>
      <c r="AZ477">
        <v>1581</v>
      </c>
      <c r="BA477">
        <v>67.793000000000006</v>
      </c>
      <c r="BB477">
        <v>43.161000000000001</v>
      </c>
      <c r="BC477">
        <v>4961</v>
      </c>
      <c r="BD477">
        <v>1605</v>
      </c>
      <c r="BE477">
        <v>824997</v>
      </c>
      <c r="BF477">
        <v>6121</v>
      </c>
      <c r="BG477">
        <v>2.7</v>
      </c>
      <c r="BH477">
        <v>1</v>
      </c>
      <c r="BI477">
        <v>0.6</v>
      </c>
      <c r="BJ477">
        <v>1.08</v>
      </c>
      <c r="BK477">
        <v>2.7</v>
      </c>
      <c r="BL477">
        <v>1.08</v>
      </c>
      <c r="BM477">
        <v>0.97899999999999998</v>
      </c>
      <c r="BN477" s="30">
        <v>475</v>
      </c>
      <c r="BO477">
        <v>7881633</v>
      </c>
      <c r="BP477">
        <v>1737</v>
      </c>
      <c r="BQ477">
        <v>74.483000000000004</v>
      </c>
      <c r="BR477">
        <v>47.42</v>
      </c>
      <c r="BS477">
        <v>5353</v>
      </c>
      <c r="BT477">
        <v>1744</v>
      </c>
      <c r="BU477">
        <v>765911</v>
      </c>
      <c r="BV477">
        <v>6126</v>
      </c>
      <c r="BW477">
        <v>2.7</v>
      </c>
      <c r="BX477">
        <v>1</v>
      </c>
      <c r="BY477">
        <v>0.6</v>
      </c>
      <c r="BZ477">
        <v>1.08</v>
      </c>
      <c r="CA477">
        <v>2.7</v>
      </c>
      <c r="CB477">
        <v>1.08</v>
      </c>
      <c r="CC477">
        <v>0.98699999999999999</v>
      </c>
    </row>
    <row r="478" spans="1:81" x14ac:dyDescent="0.2">
      <c r="A478" s="2">
        <v>44306</v>
      </c>
      <c r="B478" s="30">
        <v>476</v>
      </c>
      <c r="C478">
        <v>7876930</v>
      </c>
      <c r="D478">
        <v>2920</v>
      </c>
      <c r="E478">
        <v>125.21</v>
      </c>
      <c r="F478">
        <v>79.715999999999994</v>
      </c>
      <c r="G478">
        <v>5338</v>
      </c>
      <c r="H478">
        <v>1811</v>
      </c>
      <c r="I478">
        <v>769620</v>
      </c>
      <c r="J478">
        <v>6191</v>
      </c>
      <c r="K478">
        <v>2.7</v>
      </c>
      <c r="L478">
        <v>1</v>
      </c>
      <c r="M478">
        <v>0.35</v>
      </c>
      <c r="N478">
        <v>1.7549999999999999</v>
      </c>
      <c r="O478">
        <v>2.7</v>
      </c>
      <c r="P478">
        <v>1.7549999999999999</v>
      </c>
      <c r="Q478">
        <v>0.98499999999999999</v>
      </c>
      <c r="R478" s="30">
        <v>476</v>
      </c>
      <c r="S478">
        <v>7856164</v>
      </c>
      <c r="T478">
        <v>2690</v>
      </c>
      <c r="U478">
        <v>115.34699999999999</v>
      </c>
      <c r="V478">
        <v>73.436999999999998</v>
      </c>
      <c r="W478">
        <v>5482</v>
      </c>
      <c r="X478">
        <v>1830</v>
      </c>
      <c r="Y478">
        <v>790416</v>
      </c>
      <c r="Z478">
        <v>6263</v>
      </c>
      <c r="AA478">
        <v>2.7</v>
      </c>
      <c r="AB478">
        <v>1</v>
      </c>
      <c r="AC478">
        <v>0.4</v>
      </c>
      <c r="AD478">
        <v>1.62</v>
      </c>
      <c r="AE478">
        <v>2.7</v>
      </c>
      <c r="AF478">
        <v>1.62</v>
      </c>
      <c r="AG478">
        <v>0.98499999999999999</v>
      </c>
      <c r="AH478" s="30">
        <v>476</v>
      </c>
      <c r="AI478">
        <v>7821603</v>
      </c>
      <c r="AJ478">
        <v>2039</v>
      </c>
      <c r="AK478">
        <v>87.432000000000002</v>
      </c>
      <c r="AL478">
        <v>55.664999999999999</v>
      </c>
      <c r="AM478">
        <v>4824</v>
      </c>
      <c r="AN478">
        <v>1652</v>
      </c>
      <c r="AO478">
        <v>826151</v>
      </c>
      <c r="AP478">
        <v>6237</v>
      </c>
      <c r="AQ478">
        <v>2.7</v>
      </c>
      <c r="AR478">
        <v>1</v>
      </c>
      <c r="AS478">
        <v>0.5</v>
      </c>
      <c r="AT478">
        <v>1.35</v>
      </c>
      <c r="AU478">
        <v>2.7</v>
      </c>
      <c r="AV478">
        <v>1.35</v>
      </c>
      <c r="AW478">
        <v>0.98299999999999998</v>
      </c>
      <c r="AX478" s="30">
        <v>476</v>
      </c>
      <c r="AY478">
        <v>7821631</v>
      </c>
      <c r="AZ478">
        <v>1592</v>
      </c>
      <c r="BA478">
        <v>68.265000000000001</v>
      </c>
      <c r="BB478">
        <v>43.462000000000003</v>
      </c>
      <c r="BC478">
        <v>4926</v>
      </c>
      <c r="BD478">
        <v>1616</v>
      </c>
      <c r="BE478">
        <v>826493</v>
      </c>
      <c r="BF478">
        <v>6141</v>
      </c>
      <c r="BG478">
        <v>2.7</v>
      </c>
      <c r="BH478">
        <v>1</v>
      </c>
      <c r="BI478">
        <v>0.6</v>
      </c>
      <c r="BJ478">
        <v>1.08</v>
      </c>
      <c r="BK478">
        <v>2.7</v>
      </c>
      <c r="BL478">
        <v>1.08</v>
      </c>
      <c r="BM478">
        <v>0.97599999999999998</v>
      </c>
      <c r="BN478" s="30">
        <v>476</v>
      </c>
      <c r="BO478">
        <v>7880435</v>
      </c>
      <c r="BP478">
        <v>1198</v>
      </c>
      <c r="BQ478">
        <v>51.37</v>
      </c>
      <c r="BR478">
        <v>32.704999999999998</v>
      </c>
      <c r="BS478">
        <v>5297</v>
      </c>
      <c r="BT478">
        <v>1793</v>
      </c>
      <c r="BU478">
        <v>767650</v>
      </c>
      <c r="BV478">
        <v>6147</v>
      </c>
      <c r="BW478">
        <v>2.7</v>
      </c>
      <c r="BX478">
        <v>1</v>
      </c>
      <c r="BY478">
        <v>0.73</v>
      </c>
      <c r="BZ478">
        <v>0.72899999999999998</v>
      </c>
      <c r="CA478">
        <v>2.7</v>
      </c>
      <c r="CB478">
        <v>0.72899999999999998</v>
      </c>
      <c r="CC478">
        <v>0.98699999999999999</v>
      </c>
    </row>
    <row r="479" spans="1:81" x14ac:dyDescent="0.2">
      <c r="A479" s="2">
        <v>44307</v>
      </c>
      <c r="B479" s="30">
        <v>477</v>
      </c>
      <c r="C479">
        <v>7874128</v>
      </c>
      <c r="D479">
        <v>2802</v>
      </c>
      <c r="E479">
        <v>120.15</v>
      </c>
      <c r="F479">
        <v>76.495000000000005</v>
      </c>
      <c r="G479">
        <v>6519</v>
      </c>
      <c r="H479">
        <v>1739</v>
      </c>
      <c r="I479">
        <v>771061</v>
      </c>
      <c r="J479">
        <v>6208</v>
      </c>
      <c r="K479">
        <v>2.7</v>
      </c>
      <c r="L479">
        <v>1</v>
      </c>
      <c r="M479">
        <v>0.35</v>
      </c>
      <c r="N479">
        <v>1.7549999999999999</v>
      </c>
      <c r="O479">
        <v>2.7</v>
      </c>
      <c r="P479">
        <v>1.7549999999999999</v>
      </c>
      <c r="Q479">
        <v>0.98799999999999999</v>
      </c>
      <c r="R479" s="30">
        <v>477</v>
      </c>
      <c r="S479">
        <v>7853453</v>
      </c>
      <c r="T479">
        <v>2711</v>
      </c>
      <c r="U479">
        <v>116.248</v>
      </c>
      <c r="V479">
        <v>74.010000000000005</v>
      </c>
      <c r="W479">
        <v>6347</v>
      </c>
      <c r="X479">
        <v>1825</v>
      </c>
      <c r="Y479">
        <v>792046</v>
      </c>
      <c r="Z479">
        <v>6278</v>
      </c>
      <c r="AA479">
        <v>2.7</v>
      </c>
      <c r="AB479">
        <v>1</v>
      </c>
      <c r="AC479">
        <v>0.4</v>
      </c>
      <c r="AD479">
        <v>1.62</v>
      </c>
      <c r="AE479">
        <v>2.7</v>
      </c>
      <c r="AF479">
        <v>1.62</v>
      </c>
      <c r="AG479">
        <v>0.98399999999999999</v>
      </c>
      <c r="AH479" s="30">
        <v>477</v>
      </c>
      <c r="AI479">
        <v>7819667</v>
      </c>
      <c r="AJ479">
        <v>1936</v>
      </c>
      <c r="AK479">
        <v>83.016000000000005</v>
      </c>
      <c r="AL479">
        <v>52.853000000000002</v>
      </c>
      <c r="AM479">
        <v>5271</v>
      </c>
      <c r="AN479">
        <v>1592</v>
      </c>
      <c r="AO479">
        <v>828105</v>
      </c>
      <c r="AP479">
        <v>6245</v>
      </c>
      <c r="AQ479">
        <v>2.7</v>
      </c>
      <c r="AR479">
        <v>1</v>
      </c>
      <c r="AS479">
        <v>0.5</v>
      </c>
      <c r="AT479">
        <v>1.35</v>
      </c>
      <c r="AU479">
        <v>2.7</v>
      </c>
      <c r="AV479">
        <v>1.35</v>
      </c>
      <c r="AW479">
        <v>0.98299999999999998</v>
      </c>
      <c r="AX479" s="30">
        <v>477</v>
      </c>
      <c r="AY479">
        <v>7820013</v>
      </c>
      <c r="AZ479">
        <v>1618</v>
      </c>
      <c r="BA479">
        <v>69.38</v>
      </c>
      <c r="BB479">
        <v>44.170999999999999</v>
      </c>
      <c r="BC479">
        <v>4858</v>
      </c>
      <c r="BD479">
        <v>1660</v>
      </c>
      <c r="BE479">
        <v>828126</v>
      </c>
      <c r="BF479">
        <v>6152</v>
      </c>
      <c r="BG479">
        <v>2.7</v>
      </c>
      <c r="BH479">
        <v>1</v>
      </c>
      <c r="BI479">
        <v>0.6</v>
      </c>
      <c r="BJ479">
        <v>1.08</v>
      </c>
      <c r="BK479">
        <v>2.7</v>
      </c>
      <c r="BL479">
        <v>1.08</v>
      </c>
      <c r="BM479">
        <v>0.97699999999999998</v>
      </c>
      <c r="BN479" s="30">
        <v>477</v>
      </c>
      <c r="BO479">
        <v>7879285</v>
      </c>
      <c r="BP479">
        <v>1150</v>
      </c>
      <c r="BQ479">
        <v>49.311999999999998</v>
      </c>
      <c r="BR479">
        <v>31.395</v>
      </c>
      <c r="BS479">
        <v>4775</v>
      </c>
      <c r="BT479">
        <v>1720</v>
      </c>
      <c r="BU479">
        <v>769548</v>
      </c>
      <c r="BV479">
        <v>6159</v>
      </c>
      <c r="BW479">
        <v>2.7</v>
      </c>
      <c r="BX479">
        <v>1</v>
      </c>
      <c r="BY479">
        <v>0.73</v>
      </c>
      <c r="BZ479">
        <v>0.72899999999999998</v>
      </c>
      <c r="CA479">
        <v>2.7</v>
      </c>
      <c r="CB479">
        <v>0.72899999999999998</v>
      </c>
      <c r="CC479">
        <v>0.98799999999999999</v>
      </c>
    </row>
    <row r="480" spans="1:81" x14ac:dyDescent="0.2">
      <c r="A480" s="2">
        <v>44308</v>
      </c>
      <c r="B480" s="30">
        <v>478</v>
      </c>
      <c r="C480">
        <v>7871207</v>
      </c>
      <c r="D480">
        <v>2921</v>
      </c>
      <c r="E480">
        <v>125.252</v>
      </c>
      <c r="F480">
        <v>79.742999999999995</v>
      </c>
      <c r="G480">
        <v>7489</v>
      </c>
      <c r="H480">
        <v>1832</v>
      </c>
      <c r="I480">
        <v>772887</v>
      </c>
      <c r="J480">
        <v>6226</v>
      </c>
      <c r="K480">
        <v>2.7</v>
      </c>
      <c r="L480">
        <v>1</v>
      </c>
      <c r="M480">
        <v>0.35</v>
      </c>
      <c r="N480">
        <v>1.7549999999999999</v>
      </c>
      <c r="O480">
        <v>2.7</v>
      </c>
      <c r="P480">
        <v>1.7549999999999999</v>
      </c>
      <c r="Q480">
        <v>1.091</v>
      </c>
      <c r="R480" s="30">
        <v>478</v>
      </c>
      <c r="S480">
        <v>7850774</v>
      </c>
      <c r="T480">
        <v>2679</v>
      </c>
      <c r="U480">
        <v>114.876</v>
      </c>
      <c r="V480">
        <v>73.137</v>
      </c>
      <c r="W480">
        <v>7238</v>
      </c>
      <c r="X480">
        <v>1820</v>
      </c>
      <c r="Y480">
        <v>794003</v>
      </c>
      <c r="Z480">
        <v>6286</v>
      </c>
      <c r="AA480">
        <v>2.7</v>
      </c>
      <c r="AB480">
        <v>1</v>
      </c>
      <c r="AC480">
        <v>0.4</v>
      </c>
      <c r="AD480">
        <v>1.62</v>
      </c>
      <c r="AE480">
        <v>2.7</v>
      </c>
      <c r="AF480">
        <v>1.62</v>
      </c>
      <c r="AG480">
        <v>1.0609999999999999</v>
      </c>
      <c r="AH480" s="30">
        <v>478</v>
      </c>
      <c r="AI480">
        <v>7817739</v>
      </c>
      <c r="AJ480">
        <v>1928</v>
      </c>
      <c r="AK480">
        <v>82.673000000000002</v>
      </c>
      <c r="AL480">
        <v>52.634</v>
      </c>
      <c r="AM480">
        <v>5622</v>
      </c>
      <c r="AN480">
        <v>1585</v>
      </c>
      <c r="AO480">
        <v>829108</v>
      </c>
      <c r="AP480">
        <v>6259</v>
      </c>
      <c r="AQ480">
        <v>2.7</v>
      </c>
      <c r="AR480">
        <v>1</v>
      </c>
      <c r="AS480">
        <v>0.5</v>
      </c>
      <c r="AT480">
        <v>1.35</v>
      </c>
      <c r="AU480">
        <v>2.7</v>
      </c>
      <c r="AV480">
        <v>1.35</v>
      </c>
      <c r="AW480">
        <v>1.0249999999999999</v>
      </c>
      <c r="AX480" s="30">
        <v>478</v>
      </c>
      <c r="AY480">
        <v>7818375</v>
      </c>
      <c r="AZ480">
        <v>1638</v>
      </c>
      <c r="BA480">
        <v>70.236999999999995</v>
      </c>
      <c r="BB480">
        <v>44.716999999999999</v>
      </c>
      <c r="BC480">
        <v>4796</v>
      </c>
      <c r="BD480">
        <v>1680</v>
      </c>
      <c r="BE480">
        <v>829886</v>
      </c>
      <c r="BF480">
        <v>6174</v>
      </c>
      <c r="BG480">
        <v>2.7</v>
      </c>
      <c r="BH480">
        <v>1</v>
      </c>
      <c r="BI480">
        <v>0.6</v>
      </c>
      <c r="BJ480">
        <v>1.08</v>
      </c>
      <c r="BK480">
        <v>2.7</v>
      </c>
      <c r="BL480">
        <v>1.08</v>
      </c>
      <c r="BM480">
        <v>0.97799999999999998</v>
      </c>
      <c r="BN480" s="30">
        <v>478</v>
      </c>
      <c r="BO480">
        <v>7878063</v>
      </c>
      <c r="BP480">
        <v>1222</v>
      </c>
      <c r="BQ480">
        <v>52.399000000000001</v>
      </c>
      <c r="BR480">
        <v>33.360999999999997</v>
      </c>
      <c r="BS480">
        <v>4107</v>
      </c>
      <c r="BT480">
        <v>1818</v>
      </c>
      <c r="BU480">
        <v>771127</v>
      </c>
      <c r="BV480">
        <v>6171</v>
      </c>
      <c r="BW480">
        <v>2.7</v>
      </c>
      <c r="BX480">
        <v>1</v>
      </c>
      <c r="BY480">
        <v>0.73</v>
      </c>
      <c r="BZ480">
        <v>0.72899999999999998</v>
      </c>
      <c r="CA480">
        <v>2.7</v>
      </c>
      <c r="CB480">
        <v>0.72899999999999998</v>
      </c>
      <c r="CC480">
        <v>0.93400000000000005</v>
      </c>
    </row>
    <row r="481" spans="1:81" x14ac:dyDescent="0.2">
      <c r="A481" s="2">
        <v>44309</v>
      </c>
      <c r="B481" s="30">
        <v>479</v>
      </c>
      <c r="C481">
        <v>7868050</v>
      </c>
      <c r="D481">
        <v>3157</v>
      </c>
      <c r="E481">
        <v>135.37200000000001</v>
      </c>
      <c r="F481">
        <v>86.186000000000007</v>
      </c>
      <c r="G481">
        <v>8439</v>
      </c>
      <c r="H481">
        <v>1971</v>
      </c>
      <c r="I481">
        <v>774847</v>
      </c>
      <c r="J481">
        <v>6239</v>
      </c>
      <c r="K481">
        <v>2.7</v>
      </c>
      <c r="L481">
        <v>1</v>
      </c>
      <c r="M481">
        <v>0.35</v>
      </c>
      <c r="N481">
        <v>1.7549999999999999</v>
      </c>
      <c r="O481">
        <v>2.7</v>
      </c>
      <c r="P481">
        <v>1.7549999999999999</v>
      </c>
      <c r="Q481">
        <v>1.1919999999999999</v>
      </c>
      <c r="R481" s="30">
        <v>479</v>
      </c>
      <c r="S481">
        <v>7847746</v>
      </c>
      <c r="T481">
        <v>3028</v>
      </c>
      <c r="U481">
        <v>129.84100000000001</v>
      </c>
      <c r="V481">
        <v>82.664000000000001</v>
      </c>
      <c r="W481">
        <v>7861</v>
      </c>
      <c r="X481">
        <v>2056</v>
      </c>
      <c r="Y481">
        <v>795770</v>
      </c>
      <c r="Z481">
        <v>6299</v>
      </c>
      <c r="AA481">
        <v>2.7</v>
      </c>
      <c r="AB481">
        <v>1</v>
      </c>
      <c r="AC481">
        <v>0.4</v>
      </c>
      <c r="AD481">
        <v>1.62</v>
      </c>
      <c r="AE481">
        <v>2.7</v>
      </c>
      <c r="AF481">
        <v>1.62</v>
      </c>
      <c r="AG481">
        <v>1.1439999999999999</v>
      </c>
      <c r="AH481" s="30">
        <v>479</v>
      </c>
      <c r="AI481">
        <v>7815596</v>
      </c>
      <c r="AJ481">
        <v>2143</v>
      </c>
      <c r="AK481">
        <v>91.891999999999996</v>
      </c>
      <c r="AL481">
        <v>58.503999999999998</v>
      </c>
      <c r="AM481">
        <v>5807</v>
      </c>
      <c r="AN481">
        <v>1743</v>
      </c>
      <c r="AO481">
        <v>830951</v>
      </c>
      <c r="AP481">
        <v>6272</v>
      </c>
      <c r="AQ481">
        <v>2.7</v>
      </c>
      <c r="AR481">
        <v>1</v>
      </c>
      <c r="AS481">
        <v>0.5</v>
      </c>
      <c r="AT481">
        <v>1.35</v>
      </c>
      <c r="AU481">
        <v>2.7</v>
      </c>
      <c r="AV481">
        <v>1.35</v>
      </c>
      <c r="AW481">
        <v>1.0620000000000001</v>
      </c>
      <c r="AX481" s="30">
        <v>479</v>
      </c>
      <c r="AY481">
        <v>7816826</v>
      </c>
      <c r="AZ481">
        <v>1549</v>
      </c>
      <c r="BA481">
        <v>66.421000000000006</v>
      </c>
      <c r="BB481">
        <v>42.287999999999997</v>
      </c>
      <c r="BC481">
        <v>4831</v>
      </c>
      <c r="BD481">
        <v>1603</v>
      </c>
      <c r="BE481">
        <v>831410</v>
      </c>
      <c r="BF481">
        <v>6186</v>
      </c>
      <c r="BG481">
        <v>2.7</v>
      </c>
      <c r="BH481">
        <v>1</v>
      </c>
      <c r="BI481">
        <v>0.6</v>
      </c>
      <c r="BJ481">
        <v>1.08</v>
      </c>
      <c r="BK481">
        <v>2.7</v>
      </c>
      <c r="BL481">
        <v>1.08</v>
      </c>
      <c r="BM481">
        <v>0.97699999999999998</v>
      </c>
      <c r="BN481" s="30">
        <v>479</v>
      </c>
      <c r="BO481">
        <v>7876981</v>
      </c>
      <c r="BP481">
        <v>1082</v>
      </c>
      <c r="BQ481">
        <v>46.396000000000001</v>
      </c>
      <c r="BR481">
        <v>29.539000000000001</v>
      </c>
      <c r="BS481">
        <v>3708</v>
      </c>
      <c r="BT481">
        <v>1621</v>
      </c>
      <c r="BU481">
        <v>773013</v>
      </c>
      <c r="BV481">
        <v>6186</v>
      </c>
      <c r="BW481">
        <v>2.7</v>
      </c>
      <c r="BX481">
        <v>1</v>
      </c>
      <c r="BY481">
        <v>0.73</v>
      </c>
      <c r="BZ481">
        <v>0.72899999999999998</v>
      </c>
      <c r="CA481">
        <v>2.7</v>
      </c>
      <c r="CB481">
        <v>0.72899999999999998</v>
      </c>
      <c r="CC481">
        <v>0.88300000000000001</v>
      </c>
    </row>
    <row r="482" spans="1:81" x14ac:dyDescent="0.2">
      <c r="A482" s="2">
        <v>44310</v>
      </c>
      <c r="B482" s="30">
        <v>480</v>
      </c>
      <c r="C482">
        <v>7863823</v>
      </c>
      <c r="D482">
        <v>4227</v>
      </c>
      <c r="E482">
        <v>181.25399999999999</v>
      </c>
      <c r="F482">
        <v>115.39700000000001</v>
      </c>
      <c r="G482">
        <v>8937</v>
      </c>
      <c r="H482">
        <v>2659</v>
      </c>
      <c r="I482">
        <v>776960</v>
      </c>
      <c r="J482">
        <v>6251</v>
      </c>
      <c r="K482">
        <v>2.7</v>
      </c>
      <c r="L482">
        <v>1</v>
      </c>
      <c r="M482">
        <v>0.35</v>
      </c>
      <c r="N482">
        <v>1.7549999999999999</v>
      </c>
      <c r="O482">
        <v>2.7</v>
      </c>
      <c r="P482">
        <v>1.7549999999999999</v>
      </c>
      <c r="Q482">
        <v>1.2929999999999999</v>
      </c>
      <c r="R482" s="30">
        <v>480</v>
      </c>
      <c r="S482">
        <v>7843945</v>
      </c>
      <c r="T482">
        <v>3801</v>
      </c>
      <c r="U482">
        <v>162.98699999999999</v>
      </c>
      <c r="V482">
        <v>103.767</v>
      </c>
      <c r="W482">
        <v>8328</v>
      </c>
      <c r="X482">
        <v>2561</v>
      </c>
      <c r="Y482">
        <v>797787</v>
      </c>
      <c r="Z482">
        <v>6312</v>
      </c>
      <c r="AA482">
        <v>2.7</v>
      </c>
      <c r="AB482">
        <v>1</v>
      </c>
      <c r="AC482">
        <v>0.4</v>
      </c>
      <c r="AD482">
        <v>1.62</v>
      </c>
      <c r="AE482">
        <v>2.7</v>
      </c>
      <c r="AF482">
        <v>1.62</v>
      </c>
      <c r="AG482">
        <v>1.226</v>
      </c>
      <c r="AH482" s="30">
        <v>480</v>
      </c>
      <c r="AI482">
        <v>7813248</v>
      </c>
      <c r="AJ482">
        <v>2348</v>
      </c>
      <c r="AK482">
        <v>100.682</v>
      </c>
      <c r="AL482">
        <v>64.099999999999994</v>
      </c>
      <c r="AM482">
        <v>6016</v>
      </c>
      <c r="AN482">
        <v>1934</v>
      </c>
      <c r="AO482">
        <v>832707</v>
      </c>
      <c r="AP482">
        <v>6281</v>
      </c>
      <c r="AQ482">
        <v>2.7</v>
      </c>
      <c r="AR482">
        <v>1</v>
      </c>
      <c r="AS482">
        <v>0.5</v>
      </c>
      <c r="AT482">
        <v>1.35</v>
      </c>
      <c r="AU482">
        <v>2.7</v>
      </c>
      <c r="AV482">
        <v>1.35</v>
      </c>
      <c r="AW482">
        <v>1.101</v>
      </c>
      <c r="AX482" s="30">
        <v>480</v>
      </c>
      <c r="AY482">
        <v>7815293</v>
      </c>
      <c r="AZ482">
        <v>1533</v>
      </c>
      <c r="BA482">
        <v>65.734999999999999</v>
      </c>
      <c r="BB482">
        <v>41.850999999999999</v>
      </c>
      <c r="BC482">
        <v>4794</v>
      </c>
      <c r="BD482">
        <v>1586</v>
      </c>
      <c r="BE482">
        <v>832988</v>
      </c>
      <c r="BF482">
        <v>6201</v>
      </c>
      <c r="BG482">
        <v>2.7</v>
      </c>
      <c r="BH482">
        <v>1</v>
      </c>
      <c r="BI482">
        <v>0.6</v>
      </c>
      <c r="BJ482">
        <v>1.08</v>
      </c>
      <c r="BK482">
        <v>2.7</v>
      </c>
      <c r="BL482">
        <v>1.08</v>
      </c>
      <c r="BM482">
        <v>0.97699999999999998</v>
      </c>
      <c r="BN482" s="30">
        <v>480</v>
      </c>
      <c r="BO482">
        <v>7876128</v>
      </c>
      <c r="BP482">
        <v>853</v>
      </c>
      <c r="BQ482">
        <v>36.576999999999998</v>
      </c>
      <c r="BR482">
        <v>23.286999999999999</v>
      </c>
      <c r="BS482">
        <v>3497</v>
      </c>
      <c r="BT482">
        <v>1293</v>
      </c>
      <c r="BU482">
        <v>774640</v>
      </c>
      <c r="BV482">
        <v>6197</v>
      </c>
      <c r="BW482">
        <v>2.7</v>
      </c>
      <c r="BX482">
        <v>1</v>
      </c>
      <c r="BY482">
        <v>0.73</v>
      </c>
      <c r="BZ482">
        <v>0.72899999999999998</v>
      </c>
      <c r="CA482">
        <v>2.7</v>
      </c>
      <c r="CB482">
        <v>0.72899999999999998</v>
      </c>
      <c r="CC482">
        <v>0.83199999999999996</v>
      </c>
    </row>
    <row r="483" spans="1:81" x14ac:dyDescent="0.2">
      <c r="A483" s="2">
        <v>44311</v>
      </c>
      <c r="B483" s="30">
        <v>481</v>
      </c>
      <c r="C483">
        <v>7859909</v>
      </c>
      <c r="D483">
        <v>3914</v>
      </c>
      <c r="E483">
        <v>167.83199999999999</v>
      </c>
      <c r="F483">
        <v>106.852</v>
      </c>
      <c r="G483">
        <v>10300</v>
      </c>
      <c r="H483">
        <v>2864</v>
      </c>
      <c r="I483">
        <v>779250</v>
      </c>
      <c r="J483">
        <v>6271</v>
      </c>
      <c r="K483">
        <v>2.7</v>
      </c>
      <c r="L483">
        <v>0.85299999999999998</v>
      </c>
      <c r="M483">
        <v>0.35</v>
      </c>
      <c r="N483">
        <v>1.7549999999999999</v>
      </c>
      <c r="O483">
        <v>2.3039999999999998</v>
      </c>
      <c r="P483">
        <v>1.4970000000000001</v>
      </c>
      <c r="Q483">
        <v>1.401</v>
      </c>
      <c r="R483" s="30">
        <v>481</v>
      </c>
      <c r="S483">
        <v>7840680</v>
      </c>
      <c r="T483">
        <v>3265</v>
      </c>
      <c r="U483">
        <v>140.00299999999999</v>
      </c>
      <c r="V483">
        <v>89.135000000000005</v>
      </c>
      <c r="W483">
        <v>9512</v>
      </c>
      <c r="X483">
        <v>2617</v>
      </c>
      <c r="Y483">
        <v>800547</v>
      </c>
      <c r="Z483">
        <v>6322</v>
      </c>
      <c r="AA483">
        <v>2.7</v>
      </c>
      <c r="AB483">
        <v>0.85299999999999998</v>
      </c>
      <c r="AC483">
        <v>0.4</v>
      </c>
      <c r="AD483">
        <v>1.62</v>
      </c>
      <c r="AE483">
        <v>2.3039999999999998</v>
      </c>
      <c r="AF483">
        <v>1.3819999999999999</v>
      </c>
      <c r="AG483">
        <v>1.31</v>
      </c>
      <c r="AH483" s="30">
        <v>481</v>
      </c>
      <c r="AI483">
        <v>7811191</v>
      </c>
      <c r="AJ483">
        <v>2057</v>
      </c>
      <c r="AK483">
        <v>88.203999999999994</v>
      </c>
      <c r="AL483">
        <v>56.155999999999999</v>
      </c>
      <c r="AM483">
        <v>6395</v>
      </c>
      <c r="AN483">
        <v>1969</v>
      </c>
      <c r="AO483">
        <v>834678</v>
      </c>
      <c r="AP483">
        <v>6296</v>
      </c>
      <c r="AQ483">
        <v>2.7</v>
      </c>
      <c r="AR483">
        <v>0.85299999999999998</v>
      </c>
      <c r="AS483">
        <v>0.5</v>
      </c>
      <c r="AT483">
        <v>1.35</v>
      </c>
      <c r="AU483">
        <v>2.3039999999999998</v>
      </c>
      <c r="AV483">
        <v>1.1519999999999999</v>
      </c>
      <c r="AW483">
        <v>1.145</v>
      </c>
      <c r="AX483" s="30">
        <v>481</v>
      </c>
      <c r="AY483">
        <v>7813929</v>
      </c>
      <c r="AZ483">
        <v>1364</v>
      </c>
      <c r="BA483">
        <v>58.488</v>
      </c>
      <c r="BB483">
        <v>37.237000000000002</v>
      </c>
      <c r="BC483">
        <v>4736</v>
      </c>
      <c r="BD483">
        <v>1591</v>
      </c>
      <c r="BE483">
        <v>834759</v>
      </c>
      <c r="BF483">
        <v>6215</v>
      </c>
      <c r="BG483">
        <v>2.7</v>
      </c>
      <c r="BH483">
        <v>0.85299999999999998</v>
      </c>
      <c r="BI483">
        <v>0.6</v>
      </c>
      <c r="BJ483">
        <v>1.08</v>
      </c>
      <c r="BK483">
        <v>2.3039999999999998</v>
      </c>
      <c r="BL483">
        <v>0.92100000000000004</v>
      </c>
      <c r="BM483">
        <v>0.97599999999999998</v>
      </c>
      <c r="BN483" s="30">
        <v>481</v>
      </c>
      <c r="BO483">
        <v>7875427</v>
      </c>
      <c r="BP483">
        <v>701</v>
      </c>
      <c r="BQ483">
        <v>30.059000000000001</v>
      </c>
      <c r="BR483">
        <v>19.137</v>
      </c>
      <c r="BS483">
        <v>3165</v>
      </c>
      <c r="BT483">
        <v>1185</v>
      </c>
      <c r="BU483">
        <v>775884</v>
      </c>
      <c r="BV483">
        <v>6216</v>
      </c>
      <c r="BW483">
        <v>2.7</v>
      </c>
      <c r="BX483">
        <v>0.85299999999999998</v>
      </c>
      <c r="BY483">
        <v>0.73</v>
      </c>
      <c r="BZ483">
        <v>0.72899999999999998</v>
      </c>
      <c r="CA483">
        <v>2.3039999999999998</v>
      </c>
      <c r="CB483">
        <v>0.622</v>
      </c>
      <c r="CC483">
        <v>0.77800000000000002</v>
      </c>
    </row>
    <row r="484" spans="1:81" x14ac:dyDescent="0.2">
      <c r="A484" s="2">
        <v>44312</v>
      </c>
      <c r="B484" s="30">
        <v>482</v>
      </c>
      <c r="C484">
        <v>7855838</v>
      </c>
      <c r="D484">
        <v>4071</v>
      </c>
      <c r="E484">
        <v>174.56399999999999</v>
      </c>
      <c r="F484">
        <v>111.13800000000001</v>
      </c>
      <c r="G484">
        <v>11246</v>
      </c>
      <c r="H484">
        <v>2968</v>
      </c>
      <c r="I484">
        <v>782368</v>
      </c>
      <c r="J484">
        <v>6288</v>
      </c>
      <c r="K484">
        <v>2.7</v>
      </c>
      <c r="L484">
        <v>0.85299999999999998</v>
      </c>
      <c r="M484">
        <v>0.35</v>
      </c>
      <c r="N484">
        <v>1.7549999999999999</v>
      </c>
      <c r="O484">
        <v>2.3039999999999998</v>
      </c>
      <c r="P484">
        <v>1.4970000000000001</v>
      </c>
      <c r="Q484">
        <v>1.51</v>
      </c>
      <c r="R484" s="30">
        <v>482</v>
      </c>
      <c r="S484">
        <v>7837263</v>
      </c>
      <c r="T484">
        <v>3417</v>
      </c>
      <c r="U484">
        <v>146.52099999999999</v>
      </c>
      <c r="V484">
        <v>93.284000000000006</v>
      </c>
      <c r="W484">
        <v>10055</v>
      </c>
      <c r="X484">
        <v>2722</v>
      </c>
      <c r="Y484">
        <v>803177</v>
      </c>
      <c r="Z484">
        <v>6338</v>
      </c>
      <c r="AA484">
        <v>2.7</v>
      </c>
      <c r="AB484">
        <v>0.85299999999999998</v>
      </c>
      <c r="AC484">
        <v>0.4</v>
      </c>
      <c r="AD484">
        <v>1.62</v>
      </c>
      <c r="AE484">
        <v>2.3039999999999998</v>
      </c>
      <c r="AF484">
        <v>1.3819999999999999</v>
      </c>
      <c r="AG484">
        <v>1.399</v>
      </c>
      <c r="AH484" s="30">
        <v>482</v>
      </c>
      <c r="AI484">
        <v>7809094</v>
      </c>
      <c r="AJ484">
        <v>2097</v>
      </c>
      <c r="AK484">
        <v>89.918999999999997</v>
      </c>
      <c r="AL484">
        <v>57.247999999999998</v>
      </c>
      <c r="AM484">
        <v>6452</v>
      </c>
      <c r="AN484">
        <v>2000</v>
      </c>
      <c r="AO484">
        <v>836522</v>
      </c>
      <c r="AP484">
        <v>6303</v>
      </c>
      <c r="AQ484">
        <v>2.7</v>
      </c>
      <c r="AR484">
        <v>0.85299999999999998</v>
      </c>
      <c r="AS484">
        <v>0.5</v>
      </c>
      <c r="AT484">
        <v>1.35</v>
      </c>
      <c r="AU484">
        <v>2.3039999999999998</v>
      </c>
      <c r="AV484">
        <v>1.1519999999999999</v>
      </c>
      <c r="AW484">
        <v>1.1839999999999999</v>
      </c>
      <c r="AX484" s="30">
        <v>482</v>
      </c>
      <c r="AY484">
        <v>7812553</v>
      </c>
      <c r="AZ484">
        <v>1376</v>
      </c>
      <c r="BA484">
        <v>59.003</v>
      </c>
      <c r="BB484">
        <v>37.564999999999998</v>
      </c>
      <c r="BC484">
        <v>4474</v>
      </c>
      <c r="BD484">
        <v>1626</v>
      </c>
      <c r="BE484">
        <v>836118</v>
      </c>
      <c r="BF484">
        <v>6225</v>
      </c>
      <c r="BG484">
        <v>2.7</v>
      </c>
      <c r="BH484">
        <v>0.85299999999999998</v>
      </c>
      <c r="BI484">
        <v>0.6</v>
      </c>
      <c r="BJ484">
        <v>1.08</v>
      </c>
      <c r="BK484">
        <v>2.3039999999999998</v>
      </c>
      <c r="BL484">
        <v>0.92100000000000004</v>
      </c>
      <c r="BM484">
        <v>0.97499999999999998</v>
      </c>
      <c r="BN484" s="30">
        <v>482</v>
      </c>
      <c r="BO484">
        <v>7874776</v>
      </c>
      <c r="BP484">
        <v>651</v>
      </c>
      <c r="BQ484">
        <v>27.914999999999999</v>
      </c>
      <c r="BR484">
        <v>17.771999999999998</v>
      </c>
      <c r="BS484">
        <v>2714</v>
      </c>
      <c r="BT484">
        <v>1152</v>
      </c>
      <c r="BU484">
        <v>777136</v>
      </c>
      <c r="BV484">
        <v>6225</v>
      </c>
      <c r="BW484">
        <v>2.7</v>
      </c>
      <c r="BX484">
        <v>0.85299999999999998</v>
      </c>
      <c r="BY484">
        <v>0.73</v>
      </c>
      <c r="BZ484">
        <v>0.72899999999999998</v>
      </c>
      <c r="CA484">
        <v>2.3039999999999998</v>
      </c>
      <c r="CB484">
        <v>0.622</v>
      </c>
      <c r="CC484">
        <v>0.72499999999999998</v>
      </c>
    </row>
    <row r="485" spans="1:81" x14ac:dyDescent="0.2">
      <c r="A485" s="2">
        <v>44313</v>
      </c>
      <c r="B485" s="30">
        <v>483</v>
      </c>
      <c r="C485">
        <v>7851257</v>
      </c>
      <c r="D485">
        <v>4581</v>
      </c>
      <c r="E485">
        <v>196.43299999999999</v>
      </c>
      <c r="F485">
        <v>125.06100000000001</v>
      </c>
      <c r="G485">
        <v>11956</v>
      </c>
      <c r="H485">
        <v>3361</v>
      </c>
      <c r="I485">
        <v>786297</v>
      </c>
      <c r="J485">
        <v>6302</v>
      </c>
      <c r="K485">
        <v>2.7</v>
      </c>
      <c r="L485">
        <v>0.85299999999999998</v>
      </c>
      <c r="M485">
        <v>0.35</v>
      </c>
      <c r="N485">
        <v>1.7549999999999999</v>
      </c>
      <c r="O485">
        <v>2.3039999999999998</v>
      </c>
      <c r="P485">
        <v>1.4970000000000001</v>
      </c>
      <c r="Q485">
        <v>1.5489999999999999</v>
      </c>
      <c r="R485" s="30">
        <v>483</v>
      </c>
      <c r="S485">
        <v>7833236</v>
      </c>
      <c r="T485">
        <v>4027</v>
      </c>
      <c r="U485">
        <v>172.678</v>
      </c>
      <c r="V485">
        <v>109.937</v>
      </c>
      <c r="W485">
        <v>10273</v>
      </c>
      <c r="X485">
        <v>3199</v>
      </c>
      <c r="Y485">
        <v>806247</v>
      </c>
      <c r="Z485">
        <v>6352</v>
      </c>
      <c r="AA485">
        <v>2.7</v>
      </c>
      <c r="AB485">
        <v>0.85299999999999998</v>
      </c>
      <c r="AC485">
        <v>0.4</v>
      </c>
      <c r="AD485">
        <v>1.62</v>
      </c>
      <c r="AE485">
        <v>2.3039999999999998</v>
      </c>
      <c r="AF485">
        <v>1.3819999999999999</v>
      </c>
      <c r="AG485">
        <v>1.43</v>
      </c>
      <c r="AH485" s="30">
        <v>483</v>
      </c>
      <c r="AI485">
        <v>7806886</v>
      </c>
      <c r="AJ485">
        <v>2208</v>
      </c>
      <c r="AK485">
        <v>94.679000000000002</v>
      </c>
      <c r="AL485">
        <v>60.277999999999999</v>
      </c>
      <c r="AM485">
        <v>6435</v>
      </c>
      <c r="AN485">
        <v>2114</v>
      </c>
      <c r="AO485">
        <v>839199</v>
      </c>
      <c r="AP485">
        <v>6314</v>
      </c>
      <c r="AQ485">
        <v>2.7</v>
      </c>
      <c r="AR485">
        <v>0.85299999999999998</v>
      </c>
      <c r="AS485">
        <v>0.5</v>
      </c>
      <c r="AT485">
        <v>1.35</v>
      </c>
      <c r="AU485">
        <v>2.3039999999999998</v>
      </c>
      <c r="AV485">
        <v>1.1519999999999999</v>
      </c>
      <c r="AW485">
        <v>1.1890000000000001</v>
      </c>
      <c r="AX485" s="30">
        <v>483</v>
      </c>
      <c r="AY485">
        <v>7811253</v>
      </c>
      <c r="AZ485">
        <v>1300</v>
      </c>
      <c r="BA485">
        <v>55.744</v>
      </c>
      <c r="BB485">
        <v>35.49</v>
      </c>
      <c r="BC485">
        <v>4305</v>
      </c>
      <c r="BD485">
        <v>1545</v>
      </c>
      <c r="BE485">
        <v>837836</v>
      </c>
      <c r="BF485">
        <v>6240</v>
      </c>
      <c r="BG485">
        <v>2.7</v>
      </c>
      <c r="BH485">
        <v>0.85299999999999998</v>
      </c>
      <c r="BI485">
        <v>0.6</v>
      </c>
      <c r="BJ485">
        <v>1.08</v>
      </c>
      <c r="BK485">
        <v>2.3039999999999998</v>
      </c>
      <c r="BL485">
        <v>0.92100000000000004</v>
      </c>
      <c r="BM485">
        <v>0.95499999999999996</v>
      </c>
      <c r="BN485" s="30">
        <v>483</v>
      </c>
      <c r="BO485">
        <v>7874150</v>
      </c>
      <c r="BP485">
        <v>626</v>
      </c>
      <c r="BQ485">
        <v>26.843</v>
      </c>
      <c r="BR485">
        <v>17.09</v>
      </c>
      <c r="BS485">
        <v>2255</v>
      </c>
      <c r="BT485">
        <v>1110</v>
      </c>
      <c r="BU485">
        <v>777775</v>
      </c>
      <c r="BV485">
        <v>6235</v>
      </c>
      <c r="BW485">
        <v>2.7</v>
      </c>
      <c r="BX485">
        <v>0.85299999999999998</v>
      </c>
      <c r="BY485">
        <v>0.73</v>
      </c>
      <c r="BZ485">
        <v>0.72899999999999998</v>
      </c>
      <c r="CA485">
        <v>2.3039999999999998</v>
      </c>
      <c r="CB485">
        <v>0.622</v>
      </c>
      <c r="CC485">
        <v>0.65800000000000003</v>
      </c>
    </row>
    <row r="486" spans="1:81" x14ac:dyDescent="0.2">
      <c r="A486" s="2">
        <v>44314</v>
      </c>
      <c r="B486" s="30">
        <v>484</v>
      </c>
      <c r="C486">
        <v>7845986</v>
      </c>
      <c r="D486">
        <v>5271</v>
      </c>
      <c r="E486">
        <v>226.02</v>
      </c>
      <c r="F486">
        <v>143.898</v>
      </c>
      <c r="G486">
        <v>12659</v>
      </c>
      <c r="H486">
        <v>3878</v>
      </c>
      <c r="I486">
        <v>789655</v>
      </c>
      <c r="J486">
        <v>6317</v>
      </c>
      <c r="K486">
        <v>2.7</v>
      </c>
      <c r="L486">
        <v>0.85299999999999998</v>
      </c>
      <c r="M486">
        <v>0.35</v>
      </c>
      <c r="N486">
        <v>1.7549999999999999</v>
      </c>
      <c r="O486">
        <v>2.3039999999999998</v>
      </c>
      <c r="P486">
        <v>1.4970000000000001</v>
      </c>
      <c r="Q486">
        <v>1.5029999999999999</v>
      </c>
      <c r="R486" s="30">
        <v>484</v>
      </c>
      <c r="S486">
        <v>7828904</v>
      </c>
      <c r="T486">
        <v>4332</v>
      </c>
      <c r="U486">
        <v>185.756</v>
      </c>
      <c r="V486">
        <v>118.264</v>
      </c>
      <c r="W486">
        <v>10828</v>
      </c>
      <c r="X486">
        <v>3472</v>
      </c>
      <c r="Y486">
        <v>809764</v>
      </c>
      <c r="Z486">
        <v>6363</v>
      </c>
      <c r="AA486">
        <v>2.7</v>
      </c>
      <c r="AB486">
        <v>0.85299999999999998</v>
      </c>
      <c r="AC486">
        <v>0.4</v>
      </c>
      <c r="AD486">
        <v>1.62</v>
      </c>
      <c r="AE486">
        <v>2.3039999999999998</v>
      </c>
      <c r="AF486">
        <v>1.3819999999999999</v>
      </c>
      <c r="AG486">
        <v>1.39</v>
      </c>
      <c r="AH486" s="30">
        <v>484</v>
      </c>
      <c r="AI486">
        <v>7804572</v>
      </c>
      <c r="AJ486">
        <v>2314</v>
      </c>
      <c r="AK486">
        <v>99.224000000000004</v>
      </c>
      <c r="AL486">
        <v>63.171999999999997</v>
      </c>
      <c r="AM486">
        <v>6417</v>
      </c>
      <c r="AN486">
        <v>2226</v>
      </c>
      <c r="AO486">
        <v>840885</v>
      </c>
      <c r="AP486">
        <v>6323</v>
      </c>
      <c r="AQ486">
        <v>2.7</v>
      </c>
      <c r="AR486">
        <v>0.85299999999999998</v>
      </c>
      <c r="AS486">
        <v>0.5</v>
      </c>
      <c r="AT486">
        <v>1.35</v>
      </c>
      <c r="AU486">
        <v>2.3039999999999998</v>
      </c>
      <c r="AV486">
        <v>1.1519999999999999</v>
      </c>
      <c r="AW486">
        <v>1.1559999999999999</v>
      </c>
      <c r="AX486" s="30">
        <v>484</v>
      </c>
      <c r="AY486">
        <v>7809970</v>
      </c>
      <c r="AZ486">
        <v>1283</v>
      </c>
      <c r="BA486">
        <v>55.015000000000001</v>
      </c>
      <c r="BB486">
        <v>35.026000000000003</v>
      </c>
      <c r="BC486">
        <v>4061</v>
      </c>
      <c r="BD486">
        <v>1544</v>
      </c>
      <c r="BE486">
        <v>839314</v>
      </c>
      <c r="BF486">
        <v>6254</v>
      </c>
      <c r="BG486">
        <v>2.7</v>
      </c>
      <c r="BH486">
        <v>0.85299999999999998</v>
      </c>
      <c r="BI486">
        <v>0.6</v>
      </c>
      <c r="BJ486">
        <v>1.08</v>
      </c>
      <c r="BK486">
        <v>2.3039999999999998</v>
      </c>
      <c r="BL486">
        <v>0.92100000000000004</v>
      </c>
      <c r="BM486">
        <v>0.93100000000000005</v>
      </c>
      <c r="BN486" s="30">
        <v>484</v>
      </c>
      <c r="BO486">
        <v>7873644</v>
      </c>
      <c r="BP486">
        <v>506</v>
      </c>
      <c r="BQ486">
        <v>21.696999999999999</v>
      </c>
      <c r="BR486">
        <v>13.814</v>
      </c>
      <c r="BS486">
        <v>2014</v>
      </c>
      <c r="BT486">
        <v>867</v>
      </c>
      <c r="BU486">
        <v>778689</v>
      </c>
      <c r="BV486">
        <v>6252</v>
      </c>
      <c r="BW486">
        <v>2.7</v>
      </c>
      <c r="BX486">
        <v>0.85299999999999998</v>
      </c>
      <c r="BY486">
        <v>0.73</v>
      </c>
      <c r="BZ486">
        <v>0.72899999999999998</v>
      </c>
      <c r="CA486">
        <v>2.3039999999999998</v>
      </c>
      <c r="CB486">
        <v>0.622</v>
      </c>
      <c r="CC486">
        <v>0.64400000000000002</v>
      </c>
    </row>
    <row r="487" spans="1:81" x14ac:dyDescent="0.2">
      <c r="A487" s="2">
        <v>44315</v>
      </c>
      <c r="B487" s="30">
        <v>485</v>
      </c>
      <c r="C487">
        <v>7840506</v>
      </c>
      <c r="D487">
        <v>5480</v>
      </c>
      <c r="E487">
        <v>234.982</v>
      </c>
      <c r="F487">
        <v>149.60400000000001</v>
      </c>
      <c r="G487">
        <v>13894</v>
      </c>
      <c r="H487">
        <v>4036</v>
      </c>
      <c r="I487">
        <v>793538</v>
      </c>
      <c r="J487">
        <v>6331</v>
      </c>
      <c r="K487">
        <v>2.7</v>
      </c>
      <c r="L487">
        <v>0.85299999999999998</v>
      </c>
      <c r="M487">
        <v>0.35</v>
      </c>
      <c r="N487">
        <v>1.7549999999999999</v>
      </c>
      <c r="O487">
        <v>2.3039999999999998</v>
      </c>
      <c r="P487">
        <v>1.4970000000000001</v>
      </c>
      <c r="Q487">
        <v>1.4610000000000001</v>
      </c>
      <c r="R487" s="30">
        <v>485</v>
      </c>
      <c r="S487">
        <v>7824671</v>
      </c>
      <c r="T487">
        <v>4233</v>
      </c>
      <c r="U487">
        <v>181.511</v>
      </c>
      <c r="V487">
        <v>115.56100000000001</v>
      </c>
      <c r="W487">
        <v>11767</v>
      </c>
      <c r="X487">
        <v>3393</v>
      </c>
      <c r="Y487">
        <v>813257</v>
      </c>
      <c r="Z487">
        <v>6371</v>
      </c>
      <c r="AA487">
        <v>2.7</v>
      </c>
      <c r="AB487">
        <v>0.85299999999999998</v>
      </c>
      <c r="AC487">
        <v>0.4</v>
      </c>
      <c r="AD487">
        <v>1.62</v>
      </c>
      <c r="AE487">
        <v>2.3039999999999998</v>
      </c>
      <c r="AF487">
        <v>1.3819999999999999</v>
      </c>
      <c r="AG487">
        <v>1.35</v>
      </c>
      <c r="AH487" s="30">
        <v>485</v>
      </c>
      <c r="AI487">
        <v>7802412</v>
      </c>
      <c r="AJ487">
        <v>2160</v>
      </c>
      <c r="AK487">
        <v>92.620999999999995</v>
      </c>
      <c r="AL487">
        <v>58.968000000000004</v>
      </c>
      <c r="AM487">
        <v>6642</v>
      </c>
      <c r="AN487">
        <v>2089</v>
      </c>
      <c r="AO487">
        <v>843212</v>
      </c>
      <c r="AP487">
        <v>6334</v>
      </c>
      <c r="AQ487">
        <v>2.7</v>
      </c>
      <c r="AR487">
        <v>0.85299999999999998</v>
      </c>
      <c r="AS487">
        <v>0.5</v>
      </c>
      <c r="AT487">
        <v>1.35</v>
      </c>
      <c r="AU487">
        <v>2.3039999999999998</v>
      </c>
      <c r="AV487">
        <v>1.1519999999999999</v>
      </c>
      <c r="AW487">
        <v>1.127</v>
      </c>
      <c r="AX487" s="30">
        <v>485</v>
      </c>
      <c r="AY487">
        <v>7808766</v>
      </c>
      <c r="AZ487">
        <v>1204</v>
      </c>
      <c r="BA487">
        <v>51.628</v>
      </c>
      <c r="BB487">
        <v>32.869</v>
      </c>
      <c r="BC487">
        <v>3901</v>
      </c>
      <c r="BD487">
        <v>1443</v>
      </c>
      <c r="BE487">
        <v>841052</v>
      </c>
      <c r="BF487">
        <v>6264</v>
      </c>
      <c r="BG487">
        <v>2.7</v>
      </c>
      <c r="BH487">
        <v>0.85299999999999998</v>
      </c>
      <c r="BI487">
        <v>0.6</v>
      </c>
      <c r="BJ487">
        <v>1.08</v>
      </c>
      <c r="BK487">
        <v>2.3039999999999998</v>
      </c>
      <c r="BL487">
        <v>0.92100000000000004</v>
      </c>
      <c r="BM487">
        <v>0.91</v>
      </c>
      <c r="BN487" s="30">
        <v>485</v>
      </c>
      <c r="BO487">
        <v>7873217</v>
      </c>
      <c r="BP487">
        <v>427</v>
      </c>
      <c r="BQ487">
        <v>18.309999999999999</v>
      </c>
      <c r="BR487">
        <v>11.657</v>
      </c>
      <c r="BS487">
        <v>1780</v>
      </c>
      <c r="BT487">
        <v>740</v>
      </c>
      <c r="BU487">
        <v>779565</v>
      </c>
      <c r="BV487">
        <v>6267</v>
      </c>
      <c r="BW487">
        <v>2.7</v>
      </c>
      <c r="BX487">
        <v>0.85299999999999998</v>
      </c>
      <c r="BY487">
        <v>0.73</v>
      </c>
      <c r="BZ487">
        <v>0.72899999999999998</v>
      </c>
      <c r="CA487">
        <v>2.3039999999999998</v>
      </c>
      <c r="CB487">
        <v>0.622</v>
      </c>
      <c r="CC487">
        <v>0.628</v>
      </c>
    </row>
    <row r="488" spans="1:81" x14ac:dyDescent="0.2">
      <c r="A488" s="2">
        <v>44316</v>
      </c>
      <c r="B488" s="30">
        <v>486</v>
      </c>
      <c r="C488">
        <v>7834882</v>
      </c>
      <c r="D488">
        <v>5624</v>
      </c>
      <c r="E488">
        <v>241.15700000000001</v>
      </c>
      <c r="F488">
        <v>153.535</v>
      </c>
      <c r="G488">
        <v>15186</v>
      </c>
      <c r="H488">
        <v>4188</v>
      </c>
      <c r="I488">
        <v>797887</v>
      </c>
      <c r="J488">
        <v>6340</v>
      </c>
      <c r="K488">
        <v>2.7</v>
      </c>
      <c r="L488">
        <v>0.85299999999999998</v>
      </c>
      <c r="M488">
        <v>0.35</v>
      </c>
      <c r="N488">
        <v>1.7549999999999999</v>
      </c>
      <c r="O488">
        <v>2.3039999999999998</v>
      </c>
      <c r="P488">
        <v>1.4970000000000001</v>
      </c>
      <c r="Q488">
        <v>1.425</v>
      </c>
      <c r="R488" s="30">
        <v>486</v>
      </c>
      <c r="S488">
        <v>7820199</v>
      </c>
      <c r="T488">
        <v>4472</v>
      </c>
      <c r="U488">
        <v>191.75899999999999</v>
      </c>
      <c r="V488">
        <v>122.086</v>
      </c>
      <c r="W488">
        <v>12424</v>
      </c>
      <c r="X488">
        <v>3576</v>
      </c>
      <c r="Y488">
        <v>816993</v>
      </c>
      <c r="Z488">
        <v>6377</v>
      </c>
      <c r="AA488">
        <v>2.7</v>
      </c>
      <c r="AB488">
        <v>0.85299999999999998</v>
      </c>
      <c r="AC488">
        <v>0.4</v>
      </c>
      <c r="AD488">
        <v>1.62</v>
      </c>
      <c r="AE488">
        <v>2.3039999999999998</v>
      </c>
      <c r="AF488">
        <v>1.3819999999999999</v>
      </c>
      <c r="AG488">
        <v>1.3149999999999999</v>
      </c>
      <c r="AH488" s="30">
        <v>486</v>
      </c>
      <c r="AI488">
        <v>7800191</v>
      </c>
      <c r="AJ488">
        <v>2221</v>
      </c>
      <c r="AK488">
        <v>95.236000000000004</v>
      </c>
      <c r="AL488">
        <v>60.633000000000003</v>
      </c>
      <c r="AM488">
        <v>6672</v>
      </c>
      <c r="AN488">
        <v>2130</v>
      </c>
      <c r="AO488">
        <v>845575</v>
      </c>
      <c r="AP488">
        <v>6349</v>
      </c>
      <c r="AQ488">
        <v>2.7</v>
      </c>
      <c r="AR488">
        <v>0.85299999999999998</v>
      </c>
      <c r="AS488">
        <v>0.5</v>
      </c>
      <c r="AT488">
        <v>1.35</v>
      </c>
      <c r="AU488">
        <v>2.3039999999999998</v>
      </c>
      <c r="AV488">
        <v>1.1519999999999999</v>
      </c>
      <c r="AW488">
        <v>1.099</v>
      </c>
      <c r="AX488" s="30">
        <v>486</v>
      </c>
      <c r="AY488">
        <v>7807653</v>
      </c>
      <c r="AZ488">
        <v>1113</v>
      </c>
      <c r="BA488">
        <v>47.725000000000001</v>
      </c>
      <c r="BB488">
        <v>30.385000000000002</v>
      </c>
      <c r="BC488">
        <v>3777</v>
      </c>
      <c r="BD488">
        <v>1328</v>
      </c>
      <c r="BE488">
        <v>842195</v>
      </c>
      <c r="BF488">
        <v>6282</v>
      </c>
      <c r="BG488">
        <v>2.7</v>
      </c>
      <c r="BH488">
        <v>0.85299999999999998</v>
      </c>
      <c r="BI488">
        <v>0.6</v>
      </c>
      <c r="BJ488">
        <v>1.08</v>
      </c>
      <c r="BK488">
        <v>2.3039999999999998</v>
      </c>
      <c r="BL488">
        <v>0.92100000000000004</v>
      </c>
      <c r="BM488">
        <v>0.88500000000000001</v>
      </c>
      <c r="BN488" s="30">
        <v>486</v>
      </c>
      <c r="BO488">
        <v>7872850</v>
      </c>
      <c r="BP488">
        <v>367</v>
      </c>
      <c r="BQ488">
        <v>15.737</v>
      </c>
      <c r="BR488">
        <v>10.019</v>
      </c>
      <c r="BS488">
        <v>1555</v>
      </c>
      <c r="BT488">
        <v>652</v>
      </c>
      <c r="BU488">
        <v>780442</v>
      </c>
      <c r="BV488">
        <v>6278</v>
      </c>
      <c r="BW488">
        <v>2.7</v>
      </c>
      <c r="BX488">
        <v>0.85299999999999998</v>
      </c>
      <c r="BY488">
        <v>0.73</v>
      </c>
      <c r="BZ488">
        <v>0.72899999999999998</v>
      </c>
      <c r="CA488">
        <v>2.3039999999999998</v>
      </c>
      <c r="CB488">
        <v>0.622</v>
      </c>
      <c r="CC488">
        <v>0.61099999999999999</v>
      </c>
    </row>
    <row r="489" spans="1:81" x14ac:dyDescent="0.2">
      <c r="A489" s="2">
        <v>44317</v>
      </c>
      <c r="B489" s="30">
        <v>487</v>
      </c>
      <c r="C489">
        <v>7828575</v>
      </c>
      <c r="D489">
        <v>6307</v>
      </c>
      <c r="E489">
        <v>270.44400000000002</v>
      </c>
      <c r="F489">
        <v>172.18100000000001</v>
      </c>
      <c r="G489">
        <v>16179</v>
      </c>
      <c r="H489">
        <v>4631</v>
      </c>
      <c r="I489">
        <v>803240</v>
      </c>
      <c r="J489">
        <v>6350</v>
      </c>
      <c r="K489">
        <v>2.7</v>
      </c>
      <c r="L489">
        <v>0.85299999999999998</v>
      </c>
      <c r="M489">
        <v>0.35</v>
      </c>
      <c r="N489">
        <v>1.7549999999999999</v>
      </c>
      <c r="O489">
        <v>2.3039999999999998</v>
      </c>
      <c r="P489">
        <v>1.4970000000000001</v>
      </c>
      <c r="Q489">
        <v>1.3939999999999999</v>
      </c>
      <c r="R489" s="30">
        <v>487</v>
      </c>
      <c r="S489">
        <v>7815278</v>
      </c>
      <c r="T489">
        <v>4921</v>
      </c>
      <c r="U489">
        <v>211.012</v>
      </c>
      <c r="V489">
        <v>134.34299999999999</v>
      </c>
      <c r="W489">
        <v>12963</v>
      </c>
      <c r="X489">
        <v>3933</v>
      </c>
      <c r="Y489">
        <v>821307</v>
      </c>
      <c r="Z489">
        <v>6394</v>
      </c>
      <c r="AA489">
        <v>2.7</v>
      </c>
      <c r="AB489">
        <v>0.85299999999999998</v>
      </c>
      <c r="AC489">
        <v>0.4</v>
      </c>
      <c r="AD489">
        <v>1.62</v>
      </c>
      <c r="AE489">
        <v>2.3039999999999998</v>
      </c>
      <c r="AF489">
        <v>1.3819999999999999</v>
      </c>
      <c r="AG489">
        <v>1.2849999999999999</v>
      </c>
      <c r="AH489" s="30">
        <v>487</v>
      </c>
      <c r="AI489">
        <v>7797883</v>
      </c>
      <c r="AJ489">
        <v>2308</v>
      </c>
      <c r="AK489">
        <v>98.966999999999999</v>
      </c>
      <c r="AL489">
        <v>63.008000000000003</v>
      </c>
      <c r="AM489">
        <v>6664</v>
      </c>
      <c r="AN489">
        <v>2229</v>
      </c>
      <c r="AO489">
        <v>847907</v>
      </c>
      <c r="AP489">
        <v>6363</v>
      </c>
      <c r="AQ489">
        <v>2.7</v>
      </c>
      <c r="AR489">
        <v>0.85299999999999998</v>
      </c>
      <c r="AS489">
        <v>0.5</v>
      </c>
      <c r="AT489">
        <v>1.35</v>
      </c>
      <c r="AU489">
        <v>2.3039999999999998</v>
      </c>
      <c r="AV489">
        <v>1.1519999999999999</v>
      </c>
      <c r="AW489">
        <v>1.069</v>
      </c>
      <c r="AX489" s="30">
        <v>487</v>
      </c>
      <c r="AY489">
        <v>7806595</v>
      </c>
      <c r="AZ489">
        <v>1058</v>
      </c>
      <c r="BA489">
        <v>45.366999999999997</v>
      </c>
      <c r="BB489">
        <v>28.882999999999999</v>
      </c>
      <c r="BC489">
        <v>3610</v>
      </c>
      <c r="BD489">
        <v>1280</v>
      </c>
      <c r="BE489">
        <v>843610</v>
      </c>
      <c r="BF489">
        <v>6300</v>
      </c>
      <c r="BG489">
        <v>2.7</v>
      </c>
      <c r="BH489">
        <v>0.85299999999999998</v>
      </c>
      <c r="BI489">
        <v>0.6</v>
      </c>
      <c r="BJ489">
        <v>1.08</v>
      </c>
      <c r="BK489">
        <v>2.3039999999999998</v>
      </c>
      <c r="BL489">
        <v>0.92100000000000004</v>
      </c>
      <c r="BM489">
        <v>0.86299999999999999</v>
      </c>
      <c r="BN489" s="30">
        <v>487</v>
      </c>
      <c r="BO489">
        <v>7872483</v>
      </c>
      <c r="BP489">
        <v>367</v>
      </c>
      <c r="BQ489">
        <v>15.737</v>
      </c>
      <c r="BR489">
        <v>10.019</v>
      </c>
      <c r="BS489">
        <v>1290</v>
      </c>
      <c r="BT489">
        <v>632</v>
      </c>
      <c r="BU489">
        <v>780593</v>
      </c>
      <c r="BV489">
        <v>6296</v>
      </c>
      <c r="BW489">
        <v>2.7</v>
      </c>
      <c r="BX489">
        <v>0.85299999999999998</v>
      </c>
      <c r="BY489">
        <v>0.73</v>
      </c>
      <c r="BZ489">
        <v>0.72899999999999998</v>
      </c>
      <c r="CA489">
        <v>2.3039999999999998</v>
      </c>
      <c r="CB489">
        <v>0.622</v>
      </c>
      <c r="CC489">
        <v>0.59299999999999997</v>
      </c>
    </row>
    <row r="490" spans="1:81" x14ac:dyDescent="0.2">
      <c r="A490" s="2">
        <v>44318</v>
      </c>
      <c r="B490" s="30">
        <v>488</v>
      </c>
      <c r="C490">
        <v>7821591</v>
      </c>
      <c r="D490">
        <v>6984</v>
      </c>
      <c r="E490">
        <v>299.47399999999999</v>
      </c>
      <c r="F490">
        <v>190.66300000000001</v>
      </c>
      <c r="G490">
        <v>17352</v>
      </c>
      <c r="H490">
        <v>5134</v>
      </c>
      <c r="I490">
        <v>807454</v>
      </c>
      <c r="J490">
        <v>6369</v>
      </c>
      <c r="K490">
        <v>2.7</v>
      </c>
      <c r="L490">
        <v>0.85299999999999998</v>
      </c>
      <c r="M490">
        <v>0.35</v>
      </c>
      <c r="N490">
        <v>1.7549999999999999</v>
      </c>
      <c r="O490">
        <v>2.3039999999999998</v>
      </c>
      <c r="P490">
        <v>1.4970000000000001</v>
      </c>
      <c r="Q490">
        <v>1.359</v>
      </c>
      <c r="R490" s="30">
        <v>488</v>
      </c>
      <c r="S490">
        <v>7810019</v>
      </c>
      <c r="T490">
        <v>5259</v>
      </c>
      <c r="U490">
        <v>225.506</v>
      </c>
      <c r="V490">
        <v>143.571</v>
      </c>
      <c r="W490">
        <v>13687</v>
      </c>
      <c r="X490">
        <v>4197</v>
      </c>
      <c r="Y490">
        <v>824781</v>
      </c>
      <c r="Z490">
        <v>6403</v>
      </c>
      <c r="AA490">
        <v>2.7</v>
      </c>
      <c r="AB490">
        <v>0.85299999999999998</v>
      </c>
      <c r="AC490">
        <v>0.4</v>
      </c>
      <c r="AD490">
        <v>1.62</v>
      </c>
      <c r="AE490">
        <v>2.3039999999999998</v>
      </c>
      <c r="AF490">
        <v>1.3819999999999999</v>
      </c>
      <c r="AG490">
        <v>1.2509999999999999</v>
      </c>
      <c r="AH490" s="30">
        <v>488</v>
      </c>
      <c r="AI490">
        <v>7795539</v>
      </c>
      <c r="AJ490">
        <v>2344</v>
      </c>
      <c r="AK490">
        <v>100.511</v>
      </c>
      <c r="AL490">
        <v>63.991</v>
      </c>
      <c r="AM490">
        <v>6718</v>
      </c>
      <c r="AN490">
        <v>2254</v>
      </c>
      <c r="AO490">
        <v>849800</v>
      </c>
      <c r="AP490">
        <v>6372</v>
      </c>
      <c r="AQ490">
        <v>2.7</v>
      </c>
      <c r="AR490">
        <v>0.85299999999999998</v>
      </c>
      <c r="AS490">
        <v>0.5</v>
      </c>
      <c r="AT490">
        <v>1.35</v>
      </c>
      <c r="AU490">
        <v>2.3039999999999998</v>
      </c>
      <c r="AV490">
        <v>1.1519999999999999</v>
      </c>
      <c r="AW490">
        <v>1.042</v>
      </c>
      <c r="AX490" s="30">
        <v>488</v>
      </c>
      <c r="AY490">
        <v>7805545</v>
      </c>
      <c r="AZ490">
        <v>1050</v>
      </c>
      <c r="BA490">
        <v>45.024000000000001</v>
      </c>
      <c r="BB490">
        <v>28.664999999999999</v>
      </c>
      <c r="BC490">
        <v>3417</v>
      </c>
      <c r="BD490">
        <v>1251</v>
      </c>
      <c r="BE490">
        <v>844784</v>
      </c>
      <c r="BF490">
        <v>6314</v>
      </c>
      <c r="BG490">
        <v>2.7</v>
      </c>
      <c r="BH490">
        <v>0.85299999999999998</v>
      </c>
      <c r="BI490">
        <v>0.6</v>
      </c>
      <c r="BJ490">
        <v>1.08</v>
      </c>
      <c r="BK490">
        <v>2.3039999999999998</v>
      </c>
      <c r="BL490">
        <v>0.92100000000000004</v>
      </c>
      <c r="BM490">
        <v>0.84199999999999997</v>
      </c>
      <c r="BN490" s="30">
        <v>488</v>
      </c>
      <c r="BO490">
        <v>7872197</v>
      </c>
      <c r="BP490">
        <v>286</v>
      </c>
      <c r="BQ490">
        <v>12.263999999999999</v>
      </c>
      <c r="BR490">
        <v>7.8079999999999998</v>
      </c>
      <c r="BS490">
        <v>1160</v>
      </c>
      <c r="BT490">
        <v>497</v>
      </c>
      <c r="BU490">
        <v>781331</v>
      </c>
      <c r="BV490">
        <v>6308</v>
      </c>
      <c r="BW490">
        <v>2.7</v>
      </c>
      <c r="BX490">
        <v>0.85299999999999998</v>
      </c>
      <c r="BY490">
        <v>0.73</v>
      </c>
      <c r="BZ490">
        <v>0.72899999999999998</v>
      </c>
      <c r="CA490">
        <v>2.3039999999999998</v>
      </c>
      <c r="CB490">
        <v>0.622</v>
      </c>
      <c r="CC490">
        <v>0.57399999999999995</v>
      </c>
    </row>
    <row r="491" spans="1:81" x14ac:dyDescent="0.2">
      <c r="A491" s="2">
        <v>44319</v>
      </c>
      <c r="B491" s="30">
        <v>489</v>
      </c>
      <c r="C491">
        <v>7814144</v>
      </c>
      <c r="D491">
        <v>7447</v>
      </c>
      <c r="E491">
        <v>319.327</v>
      </c>
      <c r="F491">
        <v>203.303</v>
      </c>
      <c r="G491">
        <v>18817</v>
      </c>
      <c r="H491">
        <v>5519</v>
      </c>
      <c r="I491">
        <v>812885</v>
      </c>
      <c r="J491">
        <v>6380</v>
      </c>
      <c r="K491">
        <v>2.7</v>
      </c>
      <c r="L491">
        <v>0.85299999999999998</v>
      </c>
      <c r="M491">
        <v>0.35</v>
      </c>
      <c r="N491">
        <v>1.7549999999999999</v>
      </c>
      <c r="O491">
        <v>2.3039999999999998</v>
      </c>
      <c r="P491">
        <v>1.4970000000000001</v>
      </c>
      <c r="Q491">
        <v>1.359</v>
      </c>
      <c r="R491" s="30">
        <v>489</v>
      </c>
      <c r="S491">
        <v>7804539</v>
      </c>
      <c r="T491">
        <v>5480</v>
      </c>
      <c r="U491">
        <v>234.982</v>
      </c>
      <c r="V491">
        <v>149.60400000000001</v>
      </c>
      <c r="W491">
        <v>14539</v>
      </c>
      <c r="X491">
        <v>4407</v>
      </c>
      <c r="Y491">
        <v>829129</v>
      </c>
      <c r="Z491">
        <v>6414</v>
      </c>
      <c r="AA491">
        <v>2.7</v>
      </c>
      <c r="AB491">
        <v>0.85299999999999998</v>
      </c>
      <c r="AC491">
        <v>0.4</v>
      </c>
      <c r="AD491">
        <v>1.62</v>
      </c>
      <c r="AE491">
        <v>2.3039999999999998</v>
      </c>
      <c r="AF491">
        <v>1.3819999999999999</v>
      </c>
      <c r="AG491">
        <v>1.252</v>
      </c>
      <c r="AH491" s="30">
        <v>489</v>
      </c>
      <c r="AI491">
        <v>7793264</v>
      </c>
      <c r="AJ491">
        <v>2275</v>
      </c>
      <c r="AK491">
        <v>97.552000000000007</v>
      </c>
      <c r="AL491">
        <v>62.107999999999997</v>
      </c>
      <c r="AM491">
        <v>6882</v>
      </c>
      <c r="AN491">
        <v>2180</v>
      </c>
      <c r="AO491">
        <v>852183</v>
      </c>
      <c r="AP491">
        <v>6385</v>
      </c>
      <c r="AQ491">
        <v>2.7</v>
      </c>
      <c r="AR491">
        <v>0.85299999999999998</v>
      </c>
      <c r="AS491">
        <v>0.5</v>
      </c>
      <c r="AT491">
        <v>1.35</v>
      </c>
      <c r="AU491">
        <v>2.3039999999999998</v>
      </c>
      <c r="AV491">
        <v>1.1519999999999999</v>
      </c>
      <c r="AW491">
        <v>1.0409999999999999</v>
      </c>
      <c r="AX491" s="30">
        <v>489</v>
      </c>
      <c r="AY491">
        <v>7804493</v>
      </c>
      <c r="AZ491">
        <v>1052</v>
      </c>
      <c r="BA491">
        <v>45.11</v>
      </c>
      <c r="BB491">
        <v>28.72</v>
      </c>
      <c r="BC491">
        <v>3223</v>
      </c>
      <c r="BD491">
        <v>1244</v>
      </c>
      <c r="BE491">
        <v>846000</v>
      </c>
      <c r="BF491">
        <v>6331</v>
      </c>
      <c r="BG491">
        <v>2.7</v>
      </c>
      <c r="BH491">
        <v>0.85299999999999998</v>
      </c>
      <c r="BI491">
        <v>0.6</v>
      </c>
      <c r="BJ491">
        <v>1.08</v>
      </c>
      <c r="BK491">
        <v>2.3039999999999998</v>
      </c>
      <c r="BL491">
        <v>0.92100000000000004</v>
      </c>
      <c r="BM491">
        <v>0.83699999999999997</v>
      </c>
      <c r="BN491" s="30">
        <v>489</v>
      </c>
      <c r="BO491">
        <v>7871953</v>
      </c>
      <c r="BP491">
        <v>244</v>
      </c>
      <c r="BQ491">
        <v>10.462999999999999</v>
      </c>
      <c r="BR491">
        <v>6.6609999999999996</v>
      </c>
      <c r="BS491">
        <v>1033</v>
      </c>
      <c r="BT491">
        <v>413</v>
      </c>
      <c r="BU491">
        <v>781738</v>
      </c>
      <c r="BV491">
        <v>6322</v>
      </c>
      <c r="BW491">
        <v>2.7</v>
      </c>
      <c r="BX491">
        <v>0.85299999999999998</v>
      </c>
      <c r="BY491">
        <v>0.73</v>
      </c>
      <c r="BZ491">
        <v>0.72899999999999998</v>
      </c>
      <c r="CA491">
        <v>2.3039999999999998</v>
      </c>
      <c r="CB491">
        <v>0.622</v>
      </c>
      <c r="CC491">
        <v>0.57099999999999995</v>
      </c>
    </row>
    <row r="492" spans="1:81" x14ac:dyDescent="0.2">
      <c r="A492" s="2">
        <v>44320</v>
      </c>
      <c r="B492" s="30">
        <v>490</v>
      </c>
      <c r="C492">
        <v>7806341</v>
      </c>
      <c r="D492">
        <v>7803</v>
      </c>
      <c r="E492">
        <v>334.59300000000002</v>
      </c>
      <c r="F492">
        <v>213.02199999999999</v>
      </c>
      <c r="G492">
        <v>20477</v>
      </c>
      <c r="H492">
        <v>5787</v>
      </c>
      <c r="I492">
        <v>818726</v>
      </c>
      <c r="J492">
        <v>6393</v>
      </c>
      <c r="K492">
        <v>2.7</v>
      </c>
      <c r="L492">
        <v>0.85299999999999998</v>
      </c>
      <c r="M492">
        <v>0.35</v>
      </c>
      <c r="N492">
        <v>1.7549999999999999</v>
      </c>
      <c r="O492">
        <v>2.3039999999999998</v>
      </c>
      <c r="P492">
        <v>1.4970000000000001</v>
      </c>
      <c r="Q492">
        <v>1.357</v>
      </c>
      <c r="R492" s="30">
        <v>490</v>
      </c>
      <c r="S492">
        <v>7798937</v>
      </c>
      <c r="T492">
        <v>5602</v>
      </c>
      <c r="U492">
        <v>240.214</v>
      </c>
      <c r="V492">
        <v>152.935</v>
      </c>
      <c r="W492">
        <v>15526</v>
      </c>
      <c r="X492">
        <v>4493</v>
      </c>
      <c r="Y492">
        <v>834010</v>
      </c>
      <c r="Z492">
        <v>6425</v>
      </c>
      <c r="AA492">
        <v>2.7</v>
      </c>
      <c r="AB492">
        <v>0.85299999999999998</v>
      </c>
      <c r="AC492">
        <v>0.4</v>
      </c>
      <c r="AD492">
        <v>1.62</v>
      </c>
      <c r="AE492">
        <v>2.3039999999999998</v>
      </c>
      <c r="AF492">
        <v>1.3819999999999999</v>
      </c>
      <c r="AG492">
        <v>1.2509999999999999</v>
      </c>
      <c r="AH492" s="30">
        <v>490</v>
      </c>
      <c r="AI492">
        <v>7790945</v>
      </c>
      <c r="AJ492">
        <v>2319</v>
      </c>
      <c r="AK492">
        <v>99.438999999999993</v>
      </c>
      <c r="AL492">
        <v>63.308999999999997</v>
      </c>
      <c r="AM492">
        <v>6915</v>
      </c>
      <c r="AN492">
        <v>2242</v>
      </c>
      <c r="AO492">
        <v>854356</v>
      </c>
      <c r="AP492">
        <v>6399</v>
      </c>
      <c r="AQ492">
        <v>2.7</v>
      </c>
      <c r="AR492">
        <v>0.85299999999999998</v>
      </c>
      <c r="AS492">
        <v>0.5</v>
      </c>
      <c r="AT492">
        <v>1.35</v>
      </c>
      <c r="AU492">
        <v>2.3039999999999998</v>
      </c>
      <c r="AV492">
        <v>1.1519999999999999</v>
      </c>
      <c r="AW492">
        <v>1.0389999999999999</v>
      </c>
      <c r="AX492" s="30">
        <v>490</v>
      </c>
      <c r="AY492">
        <v>7803594</v>
      </c>
      <c r="AZ492">
        <v>899</v>
      </c>
      <c r="BA492">
        <v>38.548999999999999</v>
      </c>
      <c r="BB492">
        <v>24.542999999999999</v>
      </c>
      <c r="BC492">
        <v>3203</v>
      </c>
      <c r="BD492">
        <v>1072</v>
      </c>
      <c r="BE492">
        <v>847266</v>
      </c>
      <c r="BF492">
        <v>6339</v>
      </c>
      <c r="BG492">
        <v>2.7</v>
      </c>
      <c r="BH492">
        <v>0.85299999999999998</v>
      </c>
      <c r="BI492">
        <v>0.6</v>
      </c>
      <c r="BJ492">
        <v>1.08</v>
      </c>
      <c r="BK492">
        <v>2.3039999999999998</v>
      </c>
      <c r="BL492">
        <v>0.92100000000000004</v>
      </c>
      <c r="BM492">
        <v>0.83499999999999996</v>
      </c>
      <c r="BN492" s="30">
        <v>490</v>
      </c>
      <c r="BO492">
        <v>7871742</v>
      </c>
      <c r="BP492">
        <v>211</v>
      </c>
      <c r="BQ492">
        <v>9.048</v>
      </c>
      <c r="BR492">
        <v>5.76</v>
      </c>
      <c r="BS492">
        <v>893</v>
      </c>
      <c r="BT492">
        <v>384</v>
      </c>
      <c r="BU492">
        <v>781711</v>
      </c>
      <c r="BV492">
        <v>6329</v>
      </c>
      <c r="BW492">
        <v>2.7</v>
      </c>
      <c r="BX492">
        <v>0.85299999999999998</v>
      </c>
      <c r="BY492">
        <v>0.73</v>
      </c>
      <c r="BZ492">
        <v>0.72899999999999998</v>
      </c>
      <c r="CA492">
        <v>2.3039999999999998</v>
      </c>
      <c r="CB492">
        <v>0.622</v>
      </c>
      <c r="CC492">
        <v>0.57299999999999995</v>
      </c>
    </row>
    <row r="493" spans="1:81" x14ac:dyDescent="0.2">
      <c r="A493" s="2">
        <v>44321</v>
      </c>
      <c r="B493" s="30">
        <v>491</v>
      </c>
      <c r="C493">
        <v>7797759</v>
      </c>
      <c r="D493">
        <v>8582</v>
      </c>
      <c r="E493">
        <v>367.99599999999998</v>
      </c>
      <c r="F493">
        <v>234.28899999999999</v>
      </c>
      <c r="G493">
        <v>21936</v>
      </c>
      <c r="H493">
        <v>6344</v>
      </c>
      <c r="I493">
        <v>825160</v>
      </c>
      <c r="J493">
        <v>6408</v>
      </c>
      <c r="K493">
        <v>2.7</v>
      </c>
      <c r="L493">
        <v>0.85299999999999998</v>
      </c>
      <c r="M493">
        <v>0.35</v>
      </c>
      <c r="N493">
        <v>1.7549999999999999</v>
      </c>
      <c r="O493">
        <v>2.3039999999999998</v>
      </c>
      <c r="P493">
        <v>1.4970000000000001</v>
      </c>
      <c r="Q493">
        <v>1.355</v>
      </c>
      <c r="R493" s="30">
        <v>491</v>
      </c>
      <c r="S493">
        <v>7792925</v>
      </c>
      <c r="T493">
        <v>6012</v>
      </c>
      <c r="U493">
        <v>257.79500000000002</v>
      </c>
      <c r="V493">
        <v>164.12799999999999</v>
      </c>
      <c r="W493">
        <v>16311</v>
      </c>
      <c r="X493">
        <v>4817</v>
      </c>
      <c r="Y493">
        <v>838840</v>
      </c>
      <c r="Z493">
        <v>6437</v>
      </c>
      <c r="AA493">
        <v>2.7</v>
      </c>
      <c r="AB493">
        <v>0.85299999999999998</v>
      </c>
      <c r="AC493">
        <v>0.4</v>
      </c>
      <c r="AD493">
        <v>1.62</v>
      </c>
      <c r="AE493">
        <v>2.3039999999999998</v>
      </c>
      <c r="AF493">
        <v>1.3819999999999999</v>
      </c>
      <c r="AG493">
        <v>1.2490000000000001</v>
      </c>
      <c r="AH493" s="30">
        <v>491</v>
      </c>
      <c r="AI493">
        <v>7788571</v>
      </c>
      <c r="AJ493">
        <v>2374</v>
      </c>
      <c r="AK493">
        <v>101.797</v>
      </c>
      <c r="AL493">
        <v>64.81</v>
      </c>
      <c r="AM493">
        <v>6940</v>
      </c>
      <c r="AN493">
        <v>2294</v>
      </c>
      <c r="AO493">
        <v>856841</v>
      </c>
      <c r="AP493">
        <v>6416</v>
      </c>
      <c r="AQ493">
        <v>2.7</v>
      </c>
      <c r="AR493">
        <v>0.85299999999999998</v>
      </c>
      <c r="AS493">
        <v>0.5</v>
      </c>
      <c r="AT493">
        <v>1.35</v>
      </c>
      <c r="AU493">
        <v>2.3039999999999998</v>
      </c>
      <c r="AV493">
        <v>1.1519999999999999</v>
      </c>
      <c r="AW493">
        <v>1.0389999999999999</v>
      </c>
      <c r="AX493" s="30">
        <v>491</v>
      </c>
      <c r="AY493">
        <v>7802668</v>
      </c>
      <c r="AZ493">
        <v>926</v>
      </c>
      <c r="BA493">
        <v>39.707000000000001</v>
      </c>
      <c r="BB493">
        <v>25.28</v>
      </c>
      <c r="BC493">
        <v>3008</v>
      </c>
      <c r="BD493">
        <v>1094</v>
      </c>
      <c r="BE493">
        <v>848064</v>
      </c>
      <c r="BF493">
        <v>6349</v>
      </c>
      <c r="BG493">
        <v>2.7</v>
      </c>
      <c r="BH493">
        <v>0.85299999999999998</v>
      </c>
      <c r="BI493">
        <v>0.6</v>
      </c>
      <c r="BJ493">
        <v>1.08</v>
      </c>
      <c r="BK493">
        <v>2.3039999999999998</v>
      </c>
      <c r="BL493">
        <v>0.92100000000000004</v>
      </c>
      <c r="BM493">
        <v>0.83599999999999997</v>
      </c>
      <c r="BN493" s="30">
        <v>491</v>
      </c>
      <c r="BO493">
        <v>7871548</v>
      </c>
      <c r="BP493">
        <v>194</v>
      </c>
      <c r="BQ493">
        <v>8.3190000000000008</v>
      </c>
      <c r="BR493">
        <v>5.2960000000000003</v>
      </c>
      <c r="BS493">
        <v>778</v>
      </c>
      <c r="BT493">
        <v>326</v>
      </c>
      <c r="BU493">
        <v>782288</v>
      </c>
      <c r="BV493">
        <v>6341</v>
      </c>
      <c r="BW493">
        <v>2.7</v>
      </c>
      <c r="BX493">
        <v>0.85299999999999998</v>
      </c>
      <c r="BY493">
        <v>0.73</v>
      </c>
      <c r="BZ493">
        <v>0.72899999999999998</v>
      </c>
      <c r="CA493">
        <v>2.3039999999999998</v>
      </c>
      <c r="CB493">
        <v>0.622</v>
      </c>
      <c r="CC493">
        <v>0.57799999999999996</v>
      </c>
    </row>
    <row r="494" spans="1:81" x14ac:dyDescent="0.2">
      <c r="A494" s="2">
        <v>44322</v>
      </c>
      <c r="B494" s="30">
        <v>492</v>
      </c>
      <c r="C494">
        <v>7788506</v>
      </c>
      <c r="D494">
        <v>9253</v>
      </c>
      <c r="E494">
        <v>396.76900000000001</v>
      </c>
      <c r="F494">
        <v>252.607</v>
      </c>
      <c r="G494">
        <v>23674</v>
      </c>
      <c r="H494">
        <v>6844</v>
      </c>
      <c r="I494">
        <v>831859</v>
      </c>
      <c r="J494">
        <v>6418</v>
      </c>
      <c r="K494">
        <v>2.7</v>
      </c>
      <c r="L494">
        <v>0.85299999999999998</v>
      </c>
      <c r="M494">
        <v>0.35</v>
      </c>
      <c r="N494">
        <v>1.7549999999999999</v>
      </c>
      <c r="O494">
        <v>2.3039999999999998</v>
      </c>
      <c r="P494">
        <v>1.4970000000000001</v>
      </c>
      <c r="Q494">
        <v>1.353</v>
      </c>
      <c r="R494" s="30">
        <v>492</v>
      </c>
      <c r="S494">
        <v>7786360</v>
      </c>
      <c r="T494">
        <v>6565</v>
      </c>
      <c r="U494">
        <v>281.50700000000001</v>
      </c>
      <c r="V494">
        <v>179.22499999999999</v>
      </c>
      <c r="W494">
        <v>17020</v>
      </c>
      <c r="X494">
        <v>5303</v>
      </c>
      <c r="Y494">
        <v>843621</v>
      </c>
      <c r="Z494">
        <v>6448</v>
      </c>
      <c r="AA494">
        <v>2.7</v>
      </c>
      <c r="AB494">
        <v>0.85299999999999998</v>
      </c>
      <c r="AC494">
        <v>0.4</v>
      </c>
      <c r="AD494">
        <v>1.62</v>
      </c>
      <c r="AE494">
        <v>2.3039999999999998</v>
      </c>
      <c r="AF494">
        <v>1.3819999999999999</v>
      </c>
      <c r="AG494">
        <v>1.2490000000000001</v>
      </c>
      <c r="AH494" s="30">
        <v>492</v>
      </c>
      <c r="AI494">
        <v>7786133</v>
      </c>
      <c r="AJ494">
        <v>2438</v>
      </c>
      <c r="AK494">
        <v>104.541</v>
      </c>
      <c r="AL494">
        <v>66.557000000000002</v>
      </c>
      <c r="AM494">
        <v>6959</v>
      </c>
      <c r="AN494">
        <v>2355</v>
      </c>
      <c r="AO494">
        <v>859519</v>
      </c>
      <c r="AP494">
        <v>6431</v>
      </c>
      <c r="AQ494">
        <v>2.7</v>
      </c>
      <c r="AR494">
        <v>0.85299999999999998</v>
      </c>
      <c r="AS494">
        <v>0.5</v>
      </c>
      <c r="AT494">
        <v>1.35</v>
      </c>
      <c r="AU494">
        <v>2.3039999999999998</v>
      </c>
      <c r="AV494">
        <v>1.1519999999999999</v>
      </c>
      <c r="AW494">
        <v>1.038</v>
      </c>
      <c r="AX494" s="30">
        <v>492</v>
      </c>
      <c r="AY494">
        <v>7801738</v>
      </c>
      <c r="AZ494">
        <v>930</v>
      </c>
      <c r="BA494">
        <v>39.878</v>
      </c>
      <c r="BB494">
        <v>25.388999999999999</v>
      </c>
      <c r="BC494">
        <v>2852</v>
      </c>
      <c r="BD494">
        <v>1082</v>
      </c>
      <c r="BE494">
        <v>849250</v>
      </c>
      <c r="BF494">
        <v>6365</v>
      </c>
      <c r="BG494">
        <v>2.7</v>
      </c>
      <c r="BH494">
        <v>0.85299999999999998</v>
      </c>
      <c r="BI494">
        <v>0.6</v>
      </c>
      <c r="BJ494">
        <v>1.08</v>
      </c>
      <c r="BK494">
        <v>2.3039999999999998</v>
      </c>
      <c r="BL494">
        <v>0.92100000000000004</v>
      </c>
      <c r="BM494">
        <v>0.83699999999999997</v>
      </c>
      <c r="BN494" s="30">
        <v>492</v>
      </c>
      <c r="BO494">
        <v>7871356</v>
      </c>
      <c r="BP494">
        <v>192</v>
      </c>
      <c r="BQ494">
        <v>8.2330000000000005</v>
      </c>
      <c r="BR494">
        <v>5.242</v>
      </c>
      <c r="BS494">
        <v>649</v>
      </c>
      <c r="BT494">
        <v>323</v>
      </c>
      <c r="BU494">
        <v>782520</v>
      </c>
      <c r="BV494">
        <v>6352</v>
      </c>
      <c r="BW494">
        <v>2.7</v>
      </c>
      <c r="BX494">
        <v>0.85299999999999998</v>
      </c>
      <c r="BY494">
        <v>0.73</v>
      </c>
      <c r="BZ494">
        <v>0.72899999999999998</v>
      </c>
      <c r="CA494">
        <v>2.3039999999999998</v>
      </c>
      <c r="CB494">
        <v>0.622</v>
      </c>
      <c r="CC494">
        <v>0.57299999999999995</v>
      </c>
    </row>
    <row r="495" spans="1:81" x14ac:dyDescent="0.2">
      <c r="A495" s="2">
        <v>44323</v>
      </c>
      <c r="B495" s="30">
        <v>493</v>
      </c>
      <c r="C495">
        <v>7778484</v>
      </c>
      <c r="D495">
        <v>10022</v>
      </c>
      <c r="E495">
        <v>429.74299999999999</v>
      </c>
      <c r="F495">
        <v>273.601</v>
      </c>
      <c r="G495">
        <v>25500</v>
      </c>
      <c r="H495">
        <v>7427</v>
      </c>
      <c r="I495">
        <v>839009</v>
      </c>
      <c r="J495">
        <v>6432</v>
      </c>
      <c r="K495">
        <v>2.7</v>
      </c>
      <c r="L495">
        <v>0.85299999999999998</v>
      </c>
      <c r="M495">
        <v>0.35</v>
      </c>
      <c r="N495">
        <v>1.7549999999999999</v>
      </c>
      <c r="O495">
        <v>2.3039999999999998</v>
      </c>
      <c r="P495">
        <v>1.4970000000000001</v>
      </c>
      <c r="Q495">
        <v>1.353</v>
      </c>
      <c r="R495" s="30">
        <v>493</v>
      </c>
      <c r="S495">
        <v>7779655</v>
      </c>
      <c r="T495">
        <v>6705</v>
      </c>
      <c r="U495">
        <v>287.51</v>
      </c>
      <c r="V495">
        <v>183.047</v>
      </c>
      <c r="W495">
        <v>18187</v>
      </c>
      <c r="X495">
        <v>5398</v>
      </c>
      <c r="Y495">
        <v>849193</v>
      </c>
      <c r="Z495">
        <v>6459</v>
      </c>
      <c r="AA495">
        <v>2.7</v>
      </c>
      <c r="AB495">
        <v>0.85299999999999998</v>
      </c>
      <c r="AC495">
        <v>0.4</v>
      </c>
      <c r="AD495">
        <v>1.62</v>
      </c>
      <c r="AE495">
        <v>2.3039999999999998</v>
      </c>
      <c r="AF495">
        <v>1.3819999999999999</v>
      </c>
      <c r="AG495">
        <v>1.2490000000000001</v>
      </c>
      <c r="AH495" s="30">
        <v>493</v>
      </c>
      <c r="AI495">
        <v>7783807</v>
      </c>
      <c r="AJ495">
        <v>2326</v>
      </c>
      <c r="AK495">
        <v>99.739000000000004</v>
      </c>
      <c r="AL495">
        <v>63.5</v>
      </c>
      <c r="AM495">
        <v>7152</v>
      </c>
      <c r="AN495">
        <v>2245</v>
      </c>
      <c r="AO495">
        <v>860653</v>
      </c>
      <c r="AP495">
        <v>6442</v>
      </c>
      <c r="AQ495">
        <v>2.7</v>
      </c>
      <c r="AR495">
        <v>0.85299999999999998</v>
      </c>
      <c r="AS495">
        <v>0.5</v>
      </c>
      <c r="AT495">
        <v>1.35</v>
      </c>
      <c r="AU495">
        <v>2.3039999999999998</v>
      </c>
      <c r="AV495">
        <v>1.1519999999999999</v>
      </c>
      <c r="AW495">
        <v>1.038</v>
      </c>
      <c r="AX495" s="30">
        <v>493</v>
      </c>
      <c r="AY495">
        <v>7800937</v>
      </c>
      <c r="AZ495">
        <v>801</v>
      </c>
      <c r="BA495">
        <v>34.347000000000001</v>
      </c>
      <c r="BB495">
        <v>21.867000000000001</v>
      </c>
      <c r="BC495">
        <v>2813</v>
      </c>
      <c r="BD495">
        <v>969</v>
      </c>
      <c r="BE495">
        <v>850142</v>
      </c>
      <c r="BF495">
        <v>6381</v>
      </c>
      <c r="BG495">
        <v>2.7</v>
      </c>
      <c r="BH495">
        <v>0.85299999999999998</v>
      </c>
      <c r="BI495">
        <v>0.6</v>
      </c>
      <c r="BJ495">
        <v>1.08</v>
      </c>
      <c r="BK495">
        <v>2.3039999999999998</v>
      </c>
      <c r="BL495">
        <v>0.92100000000000004</v>
      </c>
      <c r="BM495">
        <v>0.83899999999999997</v>
      </c>
      <c r="BN495" s="30">
        <v>493</v>
      </c>
      <c r="BO495">
        <v>7871205</v>
      </c>
      <c r="BP495">
        <v>151</v>
      </c>
      <c r="BQ495">
        <v>6.4749999999999996</v>
      </c>
      <c r="BR495">
        <v>4.1219999999999999</v>
      </c>
      <c r="BS495">
        <v>586</v>
      </c>
      <c r="BT495">
        <v>255</v>
      </c>
      <c r="BU495">
        <v>782798</v>
      </c>
      <c r="BV495">
        <v>6362</v>
      </c>
      <c r="BW495">
        <v>2.7</v>
      </c>
      <c r="BX495">
        <v>0.85299999999999998</v>
      </c>
      <c r="BY495">
        <v>0.73</v>
      </c>
      <c r="BZ495">
        <v>0.72899999999999998</v>
      </c>
      <c r="CA495">
        <v>2.3039999999999998</v>
      </c>
      <c r="CB495">
        <v>0.622</v>
      </c>
      <c r="CC495">
        <v>0.57499999999999996</v>
      </c>
    </row>
    <row r="496" spans="1:81" x14ac:dyDescent="0.2">
      <c r="A496" s="2">
        <v>44324</v>
      </c>
      <c r="B496" s="30">
        <v>494</v>
      </c>
      <c r="C496">
        <v>7767764</v>
      </c>
      <c r="D496">
        <v>10720</v>
      </c>
      <c r="E496">
        <v>459.67399999999998</v>
      </c>
      <c r="F496">
        <v>292.65600000000001</v>
      </c>
      <c r="G496">
        <v>27595</v>
      </c>
      <c r="H496">
        <v>7927</v>
      </c>
      <c r="I496">
        <v>846780</v>
      </c>
      <c r="J496">
        <v>6445</v>
      </c>
      <c r="K496">
        <v>2.7</v>
      </c>
      <c r="L496">
        <v>0.85299999999999998</v>
      </c>
      <c r="M496">
        <v>0.35</v>
      </c>
      <c r="N496">
        <v>1.7549999999999999</v>
      </c>
      <c r="O496">
        <v>2.3039999999999998</v>
      </c>
      <c r="P496">
        <v>1.4970000000000001</v>
      </c>
      <c r="Q496">
        <v>1.3540000000000001</v>
      </c>
      <c r="R496" s="30">
        <v>494</v>
      </c>
      <c r="S496">
        <v>7772488</v>
      </c>
      <c r="T496">
        <v>7167</v>
      </c>
      <c r="U496">
        <v>307.32100000000003</v>
      </c>
      <c r="V496">
        <v>195.65899999999999</v>
      </c>
      <c r="W496">
        <v>19114</v>
      </c>
      <c r="X496">
        <v>5778</v>
      </c>
      <c r="Y496">
        <v>854973</v>
      </c>
      <c r="Z496">
        <v>6476</v>
      </c>
      <c r="AA496">
        <v>2.7</v>
      </c>
      <c r="AB496">
        <v>0.85299999999999998</v>
      </c>
      <c r="AC496">
        <v>0.4</v>
      </c>
      <c r="AD496">
        <v>1.62</v>
      </c>
      <c r="AE496">
        <v>2.3039999999999998</v>
      </c>
      <c r="AF496">
        <v>1.3819999999999999</v>
      </c>
      <c r="AG496">
        <v>1.246</v>
      </c>
      <c r="AH496" s="30">
        <v>494</v>
      </c>
      <c r="AI496">
        <v>7781403</v>
      </c>
      <c r="AJ496">
        <v>2404</v>
      </c>
      <c r="AK496">
        <v>103.084</v>
      </c>
      <c r="AL496">
        <v>65.629000000000005</v>
      </c>
      <c r="AM496">
        <v>7158</v>
      </c>
      <c r="AN496">
        <v>2320</v>
      </c>
      <c r="AO496">
        <v>863561</v>
      </c>
      <c r="AP496">
        <v>6451</v>
      </c>
      <c r="AQ496">
        <v>2.7</v>
      </c>
      <c r="AR496">
        <v>0.85299999999999998</v>
      </c>
      <c r="AS496">
        <v>0.5</v>
      </c>
      <c r="AT496">
        <v>1.35</v>
      </c>
      <c r="AU496">
        <v>2.3039999999999998</v>
      </c>
      <c r="AV496">
        <v>1.1519999999999999</v>
      </c>
      <c r="AW496">
        <v>1.0369999999999999</v>
      </c>
      <c r="AX496" s="30">
        <v>494</v>
      </c>
      <c r="AY496">
        <v>7800155</v>
      </c>
      <c r="AZ496">
        <v>782</v>
      </c>
      <c r="BA496">
        <v>33.531999999999996</v>
      </c>
      <c r="BB496">
        <v>21.349</v>
      </c>
      <c r="BC496">
        <v>2684</v>
      </c>
      <c r="BD496">
        <v>930</v>
      </c>
      <c r="BE496">
        <v>851618</v>
      </c>
      <c r="BF496">
        <v>6386</v>
      </c>
      <c r="BG496">
        <v>2.7</v>
      </c>
      <c r="BH496">
        <v>0.85299999999999998</v>
      </c>
      <c r="BI496">
        <v>0.6</v>
      </c>
      <c r="BJ496">
        <v>1.08</v>
      </c>
      <c r="BK496">
        <v>2.3039999999999998</v>
      </c>
      <c r="BL496">
        <v>0.92100000000000004</v>
      </c>
      <c r="BM496">
        <v>0.84199999999999997</v>
      </c>
      <c r="BN496" s="30">
        <v>494</v>
      </c>
      <c r="BO496">
        <v>7871098</v>
      </c>
      <c r="BP496">
        <v>107</v>
      </c>
      <c r="BQ496">
        <v>4.5880000000000001</v>
      </c>
      <c r="BR496">
        <v>2.9209999999999998</v>
      </c>
      <c r="BS496">
        <v>552</v>
      </c>
      <c r="BT496">
        <v>185</v>
      </c>
      <c r="BU496">
        <v>783156</v>
      </c>
      <c r="BV496">
        <v>6376</v>
      </c>
      <c r="BW496">
        <v>2.7</v>
      </c>
      <c r="BX496">
        <v>0.85299999999999998</v>
      </c>
      <c r="BY496">
        <v>0.73</v>
      </c>
      <c r="BZ496">
        <v>0.72899999999999998</v>
      </c>
      <c r="CA496">
        <v>2.3039999999999998</v>
      </c>
      <c r="CB496">
        <v>0.622</v>
      </c>
      <c r="CC496">
        <v>0.57999999999999996</v>
      </c>
    </row>
    <row r="497" spans="1:81" x14ac:dyDescent="0.2">
      <c r="A497" s="2">
        <v>44325</v>
      </c>
      <c r="B497" s="30">
        <v>495</v>
      </c>
      <c r="C497">
        <v>7756282</v>
      </c>
      <c r="D497">
        <v>11482</v>
      </c>
      <c r="E497">
        <v>492.34800000000001</v>
      </c>
      <c r="F497">
        <v>313.459</v>
      </c>
      <c r="G497">
        <v>29766</v>
      </c>
      <c r="H497">
        <v>8549</v>
      </c>
      <c r="I497">
        <v>855495</v>
      </c>
      <c r="J497">
        <v>6457</v>
      </c>
      <c r="K497">
        <v>2.7</v>
      </c>
      <c r="L497">
        <v>0.85299999999999998</v>
      </c>
      <c r="M497">
        <v>0.35</v>
      </c>
      <c r="N497">
        <v>1.7549999999999999</v>
      </c>
      <c r="O497">
        <v>2.3039999999999998</v>
      </c>
      <c r="P497">
        <v>1.4970000000000001</v>
      </c>
      <c r="Q497">
        <v>1.3520000000000001</v>
      </c>
      <c r="R497" s="30">
        <v>495</v>
      </c>
      <c r="S497">
        <v>7764940</v>
      </c>
      <c r="T497">
        <v>7548</v>
      </c>
      <c r="U497">
        <v>323.65800000000002</v>
      </c>
      <c r="V497">
        <v>206.06</v>
      </c>
      <c r="W497">
        <v>20206</v>
      </c>
      <c r="X497">
        <v>6075</v>
      </c>
      <c r="Y497">
        <v>861323</v>
      </c>
      <c r="Z497">
        <v>6487</v>
      </c>
      <c r="AA497">
        <v>2.7</v>
      </c>
      <c r="AB497">
        <v>0.85299999999999998</v>
      </c>
      <c r="AC497">
        <v>0.4</v>
      </c>
      <c r="AD497">
        <v>1.62</v>
      </c>
      <c r="AE497">
        <v>2.3039999999999998</v>
      </c>
      <c r="AF497">
        <v>1.3819999999999999</v>
      </c>
      <c r="AG497">
        <v>1.2450000000000001</v>
      </c>
      <c r="AH497" s="30">
        <v>495</v>
      </c>
      <c r="AI497">
        <v>7778931</v>
      </c>
      <c r="AJ497">
        <v>2472</v>
      </c>
      <c r="AK497">
        <v>105.999</v>
      </c>
      <c r="AL497">
        <v>67.486000000000004</v>
      </c>
      <c r="AM497">
        <v>7180</v>
      </c>
      <c r="AN497">
        <v>2382</v>
      </c>
      <c r="AO497">
        <v>866067</v>
      </c>
      <c r="AP497">
        <v>6470</v>
      </c>
      <c r="AQ497">
        <v>2.7</v>
      </c>
      <c r="AR497">
        <v>0.85299999999999998</v>
      </c>
      <c r="AS497">
        <v>0.5</v>
      </c>
      <c r="AT497">
        <v>1.35</v>
      </c>
      <c r="AU497">
        <v>2.3039999999999998</v>
      </c>
      <c r="AV497">
        <v>1.1519999999999999</v>
      </c>
      <c r="AW497">
        <v>1.0369999999999999</v>
      </c>
      <c r="AX497" s="30">
        <v>495</v>
      </c>
      <c r="AY497">
        <v>7799353</v>
      </c>
      <c r="AZ497">
        <v>802</v>
      </c>
      <c r="BA497">
        <v>34.39</v>
      </c>
      <c r="BB497">
        <v>21.895</v>
      </c>
      <c r="BC497">
        <v>2510</v>
      </c>
      <c r="BD497">
        <v>956</v>
      </c>
      <c r="BE497">
        <v>851627</v>
      </c>
      <c r="BF497">
        <v>6400</v>
      </c>
      <c r="BG497">
        <v>2.7</v>
      </c>
      <c r="BH497">
        <v>0.85299999999999998</v>
      </c>
      <c r="BI497">
        <v>0.6</v>
      </c>
      <c r="BJ497">
        <v>1.08</v>
      </c>
      <c r="BK497">
        <v>2.3039999999999998</v>
      </c>
      <c r="BL497">
        <v>0.92100000000000004</v>
      </c>
      <c r="BM497">
        <v>0.84299999999999997</v>
      </c>
      <c r="BN497" s="30">
        <v>495</v>
      </c>
      <c r="BO497">
        <v>7870967</v>
      </c>
      <c r="BP497">
        <v>131</v>
      </c>
      <c r="BQ497">
        <v>5.617</v>
      </c>
      <c r="BR497">
        <v>3.5760000000000001</v>
      </c>
      <c r="BS497">
        <v>454</v>
      </c>
      <c r="BT497">
        <v>205</v>
      </c>
      <c r="BU497">
        <v>783120</v>
      </c>
      <c r="BV497">
        <v>6396</v>
      </c>
      <c r="BW497">
        <v>2.7</v>
      </c>
      <c r="BX497">
        <v>0.85299999999999998</v>
      </c>
      <c r="BY497">
        <v>0.73</v>
      </c>
      <c r="BZ497">
        <v>0.72899999999999998</v>
      </c>
      <c r="CA497">
        <v>2.3039999999999998</v>
      </c>
      <c r="CB497">
        <v>0.622</v>
      </c>
      <c r="CC497">
        <v>0.58099999999999996</v>
      </c>
    </row>
    <row r="498" spans="1:81" x14ac:dyDescent="0.2">
      <c r="A498" s="2">
        <v>44326</v>
      </c>
      <c r="B498" s="30">
        <v>496</v>
      </c>
      <c r="C498">
        <v>7743971</v>
      </c>
      <c r="D498">
        <v>12311</v>
      </c>
      <c r="E498">
        <v>527.89599999999996</v>
      </c>
      <c r="F498">
        <v>336.09</v>
      </c>
      <c r="G498">
        <v>32093</v>
      </c>
      <c r="H498">
        <v>9155</v>
      </c>
      <c r="I498">
        <v>864580</v>
      </c>
      <c r="J498">
        <v>6479</v>
      </c>
      <c r="K498">
        <v>2.7</v>
      </c>
      <c r="L498">
        <v>0.85299999999999998</v>
      </c>
      <c r="M498">
        <v>0.35</v>
      </c>
      <c r="N498">
        <v>1.7549999999999999</v>
      </c>
      <c r="O498">
        <v>2.3039999999999998</v>
      </c>
      <c r="P498">
        <v>1.4970000000000001</v>
      </c>
      <c r="Q498">
        <v>1.351</v>
      </c>
      <c r="R498" s="30">
        <v>496</v>
      </c>
      <c r="S498">
        <v>7757085</v>
      </c>
      <c r="T498">
        <v>7855</v>
      </c>
      <c r="U498">
        <v>336.822</v>
      </c>
      <c r="V498">
        <v>214.44200000000001</v>
      </c>
      <c r="W498">
        <v>21447</v>
      </c>
      <c r="X498">
        <v>6307</v>
      </c>
      <c r="Y498">
        <v>867323</v>
      </c>
      <c r="Z498">
        <v>6498</v>
      </c>
      <c r="AA498">
        <v>2.7</v>
      </c>
      <c r="AB498">
        <v>0.85299999999999998</v>
      </c>
      <c r="AC498">
        <v>0.4</v>
      </c>
      <c r="AD498">
        <v>1.62</v>
      </c>
      <c r="AE498">
        <v>2.3039999999999998</v>
      </c>
      <c r="AF498">
        <v>1.3819999999999999</v>
      </c>
      <c r="AG498">
        <v>1.2430000000000001</v>
      </c>
      <c r="AH498" s="30">
        <v>496</v>
      </c>
      <c r="AI498">
        <v>7776421</v>
      </c>
      <c r="AJ498">
        <v>2510</v>
      </c>
      <c r="AK498">
        <v>107.629</v>
      </c>
      <c r="AL498">
        <v>68.522999999999996</v>
      </c>
      <c r="AM498">
        <v>7226</v>
      </c>
      <c r="AN498">
        <v>2426</v>
      </c>
      <c r="AO498">
        <v>868428</v>
      </c>
      <c r="AP498">
        <v>6481</v>
      </c>
      <c r="AQ498">
        <v>2.7</v>
      </c>
      <c r="AR498">
        <v>0.85299999999999998</v>
      </c>
      <c r="AS498">
        <v>0.5</v>
      </c>
      <c r="AT498">
        <v>1.35</v>
      </c>
      <c r="AU498">
        <v>2.3039999999999998</v>
      </c>
      <c r="AV498">
        <v>1.1519999999999999</v>
      </c>
      <c r="AW498">
        <v>1.0369999999999999</v>
      </c>
      <c r="AX498" s="30">
        <v>496</v>
      </c>
      <c r="AY498">
        <v>7798604</v>
      </c>
      <c r="AZ498">
        <v>749</v>
      </c>
      <c r="BA498">
        <v>32.116999999999997</v>
      </c>
      <c r="BB498">
        <v>20.448</v>
      </c>
      <c r="BC498">
        <v>2425</v>
      </c>
      <c r="BD498">
        <v>887</v>
      </c>
      <c r="BE498">
        <v>853002</v>
      </c>
      <c r="BF498">
        <v>6413</v>
      </c>
      <c r="BG498">
        <v>2.7</v>
      </c>
      <c r="BH498">
        <v>0.85299999999999998</v>
      </c>
      <c r="BI498">
        <v>0.6</v>
      </c>
      <c r="BJ498">
        <v>1.08</v>
      </c>
      <c r="BK498">
        <v>2.3039999999999998</v>
      </c>
      <c r="BL498">
        <v>0.92100000000000004</v>
      </c>
      <c r="BM498">
        <v>0.84299999999999997</v>
      </c>
      <c r="BN498" s="30">
        <v>496</v>
      </c>
      <c r="BO498">
        <v>7870853</v>
      </c>
      <c r="BP498">
        <v>114</v>
      </c>
      <c r="BQ498">
        <v>4.8879999999999999</v>
      </c>
      <c r="BR498">
        <v>3.1120000000000001</v>
      </c>
      <c r="BS498">
        <v>397</v>
      </c>
      <c r="BT498">
        <v>188</v>
      </c>
      <c r="BU498">
        <v>783260</v>
      </c>
      <c r="BV498">
        <v>6408</v>
      </c>
      <c r="BW498">
        <v>2.7</v>
      </c>
      <c r="BX498">
        <v>0.85299999999999998</v>
      </c>
      <c r="BY498">
        <v>0.73</v>
      </c>
      <c r="BZ498">
        <v>0.72899999999999998</v>
      </c>
      <c r="CA498">
        <v>2.3039999999999998</v>
      </c>
      <c r="CB498">
        <v>0.622</v>
      </c>
      <c r="CC498">
        <v>0.58299999999999996</v>
      </c>
    </row>
    <row r="499" spans="1:81" x14ac:dyDescent="0.2">
      <c r="A499" s="2">
        <v>44327</v>
      </c>
      <c r="B499" s="30">
        <v>497</v>
      </c>
      <c r="C499">
        <v>7730406</v>
      </c>
      <c r="D499">
        <v>13565</v>
      </c>
      <c r="E499">
        <v>581.66700000000003</v>
      </c>
      <c r="F499">
        <v>370.32499999999999</v>
      </c>
      <c r="G499">
        <v>34332</v>
      </c>
      <c r="H499">
        <v>10072</v>
      </c>
      <c r="I499">
        <v>873965</v>
      </c>
      <c r="J499">
        <v>6494</v>
      </c>
      <c r="K499">
        <v>2.7</v>
      </c>
      <c r="L499">
        <v>0.85299999999999998</v>
      </c>
      <c r="M499">
        <v>0.35</v>
      </c>
      <c r="N499">
        <v>1.7549999999999999</v>
      </c>
      <c r="O499">
        <v>2.3039999999999998</v>
      </c>
      <c r="P499">
        <v>1.4970000000000001</v>
      </c>
      <c r="Q499">
        <v>1.349</v>
      </c>
      <c r="R499" s="30">
        <v>497</v>
      </c>
      <c r="S499">
        <v>7748698</v>
      </c>
      <c r="T499">
        <v>8387</v>
      </c>
      <c r="U499">
        <v>359.63499999999999</v>
      </c>
      <c r="V499">
        <v>228.965</v>
      </c>
      <c r="W499">
        <v>22532</v>
      </c>
      <c r="X499">
        <v>6770</v>
      </c>
      <c r="Y499">
        <v>873744</v>
      </c>
      <c r="Z499">
        <v>6508</v>
      </c>
      <c r="AA499">
        <v>2.7</v>
      </c>
      <c r="AB499">
        <v>0.85299999999999998</v>
      </c>
      <c r="AC499">
        <v>0.4</v>
      </c>
      <c r="AD499">
        <v>1.62</v>
      </c>
      <c r="AE499">
        <v>2.3039999999999998</v>
      </c>
      <c r="AF499">
        <v>1.3819999999999999</v>
      </c>
      <c r="AG499">
        <v>1.2430000000000001</v>
      </c>
      <c r="AH499" s="30">
        <v>497</v>
      </c>
      <c r="AI499">
        <v>7773930</v>
      </c>
      <c r="AJ499">
        <v>2491</v>
      </c>
      <c r="AK499">
        <v>106.81399999999999</v>
      </c>
      <c r="AL499">
        <v>68.004000000000005</v>
      </c>
      <c r="AM499">
        <v>7353</v>
      </c>
      <c r="AN499">
        <v>2383</v>
      </c>
      <c r="AO499">
        <v>870670</v>
      </c>
      <c r="AP499">
        <v>6494</v>
      </c>
      <c r="AQ499">
        <v>2.7</v>
      </c>
      <c r="AR499">
        <v>0.85299999999999998</v>
      </c>
      <c r="AS499">
        <v>0.5</v>
      </c>
      <c r="AT499">
        <v>1.35</v>
      </c>
      <c r="AU499">
        <v>2.3039999999999998</v>
      </c>
      <c r="AV499">
        <v>1.1519999999999999</v>
      </c>
      <c r="AW499">
        <v>1.036</v>
      </c>
      <c r="AX499" s="30">
        <v>497</v>
      </c>
      <c r="AY499">
        <v>7797917</v>
      </c>
      <c r="AZ499">
        <v>687</v>
      </c>
      <c r="BA499">
        <v>29.459</v>
      </c>
      <c r="BB499">
        <v>18.754999999999999</v>
      </c>
      <c r="BC499">
        <v>2352</v>
      </c>
      <c r="BD499">
        <v>822</v>
      </c>
      <c r="BE499">
        <v>853792</v>
      </c>
      <c r="BF499">
        <v>6426</v>
      </c>
      <c r="BG499">
        <v>2.7</v>
      </c>
      <c r="BH499">
        <v>0.85299999999999998</v>
      </c>
      <c r="BI499">
        <v>0.6</v>
      </c>
      <c r="BJ499">
        <v>1.08</v>
      </c>
      <c r="BK499">
        <v>2.3039999999999998</v>
      </c>
      <c r="BL499">
        <v>0.92100000000000004</v>
      </c>
      <c r="BM499">
        <v>0.84199999999999997</v>
      </c>
      <c r="BN499" s="30">
        <v>497</v>
      </c>
      <c r="BO499">
        <v>7870758</v>
      </c>
      <c r="BP499">
        <v>95</v>
      </c>
      <c r="BQ499">
        <v>4.0739999999999998</v>
      </c>
      <c r="BR499">
        <v>2.5939999999999999</v>
      </c>
      <c r="BS499">
        <v>364</v>
      </c>
      <c r="BT499">
        <v>147</v>
      </c>
      <c r="BU499">
        <v>783461</v>
      </c>
      <c r="BV499">
        <v>6422</v>
      </c>
      <c r="BW499">
        <v>2.7</v>
      </c>
      <c r="BX499">
        <v>0.85299999999999998</v>
      </c>
      <c r="BY499">
        <v>0.73</v>
      </c>
      <c r="BZ499">
        <v>0.72899999999999998</v>
      </c>
      <c r="CA499">
        <v>2.3039999999999998</v>
      </c>
      <c r="CB499">
        <v>0.622</v>
      </c>
      <c r="CC499">
        <v>0.58799999999999997</v>
      </c>
    </row>
    <row r="500" spans="1:81" x14ac:dyDescent="0.2">
      <c r="A500" s="2">
        <v>44328</v>
      </c>
      <c r="B500" s="30">
        <v>498</v>
      </c>
      <c r="C500">
        <v>7716082</v>
      </c>
      <c r="D500">
        <v>14324</v>
      </c>
      <c r="E500">
        <v>614.21299999999997</v>
      </c>
      <c r="F500">
        <v>391.04500000000002</v>
      </c>
      <c r="G500">
        <v>37174</v>
      </c>
      <c r="H500">
        <v>10723</v>
      </c>
      <c r="I500">
        <v>885133</v>
      </c>
      <c r="J500">
        <v>6509</v>
      </c>
      <c r="K500">
        <v>2.7</v>
      </c>
      <c r="L500">
        <v>0.85299999999999998</v>
      </c>
      <c r="M500">
        <v>0.35</v>
      </c>
      <c r="N500">
        <v>1.7549999999999999</v>
      </c>
      <c r="O500">
        <v>2.3039999999999998</v>
      </c>
      <c r="P500">
        <v>1.4970000000000001</v>
      </c>
      <c r="Q500">
        <v>1.349</v>
      </c>
      <c r="R500" s="30">
        <v>498</v>
      </c>
      <c r="S500">
        <v>7739719</v>
      </c>
      <c r="T500">
        <v>8979</v>
      </c>
      <c r="U500">
        <v>385.02</v>
      </c>
      <c r="V500">
        <v>245.12700000000001</v>
      </c>
      <c r="W500">
        <v>23690</v>
      </c>
      <c r="X500">
        <v>7229</v>
      </c>
      <c r="Y500">
        <v>880951</v>
      </c>
      <c r="Z500">
        <v>6525</v>
      </c>
      <c r="AA500">
        <v>2.7</v>
      </c>
      <c r="AB500">
        <v>0.85299999999999998</v>
      </c>
      <c r="AC500">
        <v>0.4</v>
      </c>
      <c r="AD500">
        <v>1.62</v>
      </c>
      <c r="AE500">
        <v>2.3039999999999998</v>
      </c>
      <c r="AF500">
        <v>1.3819999999999999</v>
      </c>
      <c r="AG500">
        <v>1.2430000000000001</v>
      </c>
      <c r="AH500" s="30">
        <v>498</v>
      </c>
      <c r="AI500">
        <v>7771385</v>
      </c>
      <c r="AJ500">
        <v>2545</v>
      </c>
      <c r="AK500">
        <v>109.13</v>
      </c>
      <c r="AL500">
        <v>69.477999999999994</v>
      </c>
      <c r="AM500">
        <v>7396</v>
      </c>
      <c r="AN500">
        <v>2448</v>
      </c>
      <c r="AO500">
        <v>873234</v>
      </c>
      <c r="AP500">
        <v>6510</v>
      </c>
      <c r="AQ500">
        <v>2.7</v>
      </c>
      <c r="AR500">
        <v>0.85299999999999998</v>
      </c>
      <c r="AS500">
        <v>0.5</v>
      </c>
      <c r="AT500">
        <v>1.35</v>
      </c>
      <c r="AU500">
        <v>2.3039999999999998</v>
      </c>
      <c r="AV500">
        <v>1.1519999999999999</v>
      </c>
      <c r="AW500">
        <v>1.036</v>
      </c>
      <c r="AX500" s="30">
        <v>498</v>
      </c>
      <c r="AY500">
        <v>7797259</v>
      </c>
      <c r="AZ500">
        <v>658</v>
      </c>
      <c r="BA500">
        <v>28.215</v>
      </c>
      <c r="BB500">
        <v>17.963000000000001</v>
      </c>
      <c r="BC500">
        <v>2244</v>
      </c>
      <c r="BD500">
        <v>795</v>
      </c>
      <c r="BE500">
        <v>854527</v>
      </c>
      <c r="BF500">
        <v>6439</v>
      </c>
      <c r="BG500">
        <v>2.7</v>
      </c>
      <c r="BH500">
        <v>0.85299999999999998</v>
      </c>
      <c r="BI500">
        <v>0.6</v>
      </c>
      <c r="BJ500">
        <v>1.08</v>
      </c>
      <c r="BK500">
        <v>2.3039999999999998</v>
      </c>
      <c r="BL500">
        <v>0.92100000000000004</v>
      </c>
      <c r="BM500">
        <v>0.84299999999999997</v>
      </c>
      <c r="BN500" s="30">
        <v>498</v>
      </c>
      <c r="BO500">
        <v>7870678</v>
      </c>
      <c r="BP500">
        <v>80</v>
      </c>
      <c r="BQ500">
        <v>3.43</v>
      </c>
      <c r="BR500">
        <v>2.1840000000000002</v>
      </c>
      <c r="BS500">
        <v>340</v>
      </c>
      <c r="BT500">
        <v>119</v>
      </c>
      <c r="BU500">
        <v>783622</v>
      </c>
      <c r="BV500">
        <v>6436</v>
      </c>
      <c r="BW500">
        <v>2.7</v>
      </c>
      <c r="BX500">
        <v>0.85299999999999998</v>
      </c>
      <c r="BY500">
        <v>0.73</v>
      </c>
      <c r="BZ500">
        <v>0.72899999999999998</v>
      </c>
      <c r="CA500">
        <v>2.3039999999999998</v>
      </c>
      <c r="CB500">
        <v>0.622</v>
      </c>
      <c r="CC500">
        <v>0.6</v>
      </c>
    </row>
    <row r="501" spans="1:81" x14ac:dyDescent="0.2">
      <c r="A501" s="2">
        <v>44329</v>
      </c>
      <c r="B501" s="30">
        <v>499</v>
      </c>
      <c r="C501">
        <v>7700752</v>
      </c>
      <c r="D501">
        <v>15330</v>
      </c>
      <c r="E501">
        <v>657.35</v>
      </c>
      <c r="F501">
        <v>418.50900000000001</v>
      </c>
      <c r="G501">
        <v>39971</v>
      </c>
      <c r="H501">
        <v>11527</v>
      </c>
      <c r="I501">
        <v>896067</v>
      </c>
      <c r="J501">
        <v>6524</v>
      </c>
      <c r="K501">
        <v>2.7</v>
      </c>
      <c r="L501">
        <v>0.85299999999999998</v>
      </c>
      <c r="M501">
        <v>0.35</v>
      </c>
      <c r="N501">
        <v>1.7549999999999999</v>
      </c>
      <c r="O501">
        <v>2.3039999999999998</v>
      </c>
      <c r="P501">
        <v>1.4970000000000001</v>
      </c>
      <c r="Q501">
        <v>1.3480000000000001</v>
      </c>
      <c r="R501" s="30">
        <v>499</v>
      </c>
      <c r="S501">
        <v>7730383</v>
      </c>
      <c r="T501">
        <v>9336</v>
      </c>
      <c r="U501">
        <v>400.32799999999997</v>
      </c>
      <c r="V501">
        <v>254.87299999999999</v>
      </c>
      <c r="W501">
        <v>25144</v>
      </c>
      <c r="X501">
        <v>7525</v>
      </c>
      <c r="Y501">
        <v>888800</v>
      </c>
      <c r="Z501">
        <v>6538</v>
      </c>
      <c r="AA501">
        <v>2.7</v>
      </c>
      <c r="AB501">
        <v>0.85299999999999998</v>
      </c>
      <c r="AC501">
        <v>0.4</v>
      </c>
      <c r="AD501">
        <v>1.62</v>
      </c>
      <c r="AE501">
        <v>2.3039999999999998</v>
      </c>
      <c r="AF501">
        <v>1.3819999999999999</v>
      </c>
      <c r="AG501">
        <v>1.2410000000000001</v>
      </c>
      <c r="AH501" s="30">
        <v>499</v>
      </c>
      <c r="AI501">
        <v>7768888</v>
      </c>
      <c r="AJ501">
        <v>2497</v>
      </c>
      <c r="AK501">
        <v>107.071</v>
      </c>
      <c r="AL501">
        <v>68.168000000000006</v>
      </c>
      <c r="AM501">
        <v>7538</v>
      </c>
      <c r="AN501">
        <v>2403</v>
      </c>
      <c r="AO501">
        <v>875679</v>
      </c>
      <c r="AP501">
        <v>6520</v>
      </c>
      <c r="AQ501">
        <v>2.7</v>
      </c>
      <c r="AR501">
        <v>0.85299999999999998</v>
      </c>
      <c r="AS501">
        <v>0.5</v>
      </c>
      <c r="AT501">
        <v>1.35</v>
      </c>
      <c r="AU501">
        <v>2.3039999999999998</v>
      </c>
      <c r="AV501">
        <v>1.1519999999999999</v>
      </c>
      <c r="AW501">
        <v>1.038</v>
      </c>
      <c r="AX501" s="30">
        <v>499</v>
      </c>
      <c r="AY501">
        <v>7796619</v>
      </c>
      <c r="AZ501">
        <v>640</v>
      </c>
      <c r="BA501">
        <v>27.443000000000001</v>
      </c>
      <c r="BB501">
        <v>17.472000000000001</v>
      </c>
      <c r="BC501">
        <v>2129</v>
      </c>
      <c r="BD501">
        <v>773</v>
      </c>
      <c r="BE501">
        <v>855505</v>
      </c>
      <c r="BF501">
        <v>6452</v>
      </c>
      <c r="BG501">
        <v>2.7</v>
      </c>
      <c r="BH501">
        <v>0.85299999999999998</v>
      </c>
      <c r="BI501">
        <v>0.6</v>
      </c>
      <c r="BJ501">
        <v>1.08</v>
      </c>
      <c r="BK501">
        <v>2.3039999999999998</v>
      </c>
      <c r="BL501">
        <v>0.92100000000000004</v>
      </c>
      <c r="BM501">
        <v>0.84099999999999997</v>
      </c>
      <c r="BN501" s="30">
        <v>499</v>
      </c>
      <c r="BO501">
        <v>7870604</v>
      </c>
      <c r="BP501">
        <v>74</v>
      </c>
      <c r="BQ501">
        <v>3.173</v>
      </c>
      <c r="BR501">
        <v>2.02</v>
      </c>
      <c r="BS501">
        <v>296</v>
      </c>
      <c r="BT501">
        <v>124</v>
      </c>
      <c r="BU501">
        <v>783812</v>
      </c>
      <c r="BV501">
        <v>6451</v>
      </c>
      <c r="BW501">
        <v>2.7</v>
      </c>
      <c r="BX501">
        <v>0.85299999999999998</v>
      </c>
      <c r="BY501">
        <v>0.73</v>
      </c>
      <c r="BZ501">
        <v>0.72899999999999998</v>
      </c>
      <c r="CA501">
        <v>2.3039999999999998</v>
      </c>
      <c r="CB501">
        <v>0.622</v>
      </c>
      <c r="CC501">
        <v>0.60599999999999998</v>
      </c>
    </row>
    <row r="502" spans="1:81" x14ac:dyDescent="0.2">
      <c r="A502" s="2">
        <v>44330</v>
      </c>
      <c r="B502" s="30">
        <v>500</v>
      </c>
      <c r="C502">
        <v>7684381</v>
      </c>
      <c r="D502">
        <v>16371</v>
      </c>
      <c r="E502">
        <v>701.98800000000006</v>
      </c>
      <c r="F502">
        <v>446.928</v>
      </c>
      <c r="G502">
        <v>42957</v>
      </c>
      <c r="H502">
        <v>12344</v>
      </c>
      <c r="I502">
        <v>908593</v>
      </c>
      <c r="J502">
        <v>6532</v>
      </c>
      <c r="K502">
        <v>2.7</v>
      </c>
      <c r="L502">
        <v>0.85299999999999998</v>
      </c>
      <c r="M502">
        <v>0.35</v>
      </c>
      <c r="N502">
        <v>1.7549999999999999</v>
      </c>
      <c r="O502">
        <v>2.3039999999999998</v>
      </c>
      <c r="P502">
        <v>1.4970000000000001</v>
      </c>
      <c r="Q502">
        <v>1.345</v>
      </c>
      <c r="R502" s="30">
        <v>500</v>
      </c>
      <c r="S502">
        <v>7720619</v>
      </c>
      <c r="T502">
        <v>9764</v>
      </c>
      <c r="U502">
        <v>418.68</v>
      </c>
      <c r="V502">
        <v>266.55700000000002</v>
      </c>
      <c r="W502">
        <v>26578</v>
      </c>
      <c r="X502">
        <v>7902</v>
      </c>
      <c r="Y502">
        <v>896490</v>
      </c>
      <c r="Z502">
        <v>6554</v>
      </c>
      <c r="AA502">
        <v>2.7</v>
      </c>
      <c r="AB502">
        <v>0.85299999999999998</v>
      </c>
      <c r="AC502">
        <v>0.4</v>
      </c>
      <c r="AD502">
        <v>1.62</v>
      </c>
      <c r="AE502">
        <v>2.3039999999999998</v>
      </c>
      <c r="AF502">
        <v>1.3819999999999999</v>
      </c>
      <c r="AG502">
        <v>1.242</v>
      </c>
      <c r="AH502" s="30">
        <v>500</v>
      </c>
      <c r="AI502">
        <v>7766305</v>
      </c>
      <c r="AJ502">
        <v>2583</v>
      </c>
      <c r="AK502">
        <v>110.759</v>
      </c>
      <c r="AL502">
        <v>70.516000000000005</v>
      </c>
      <c r="AM502">
        <v>7529</v>
      </c>
      <c r="AN502">
        <v>2506</v>
      </c>
      <c r="AO502">
        <v>878016</v>
      </c>
      <c r="AP502">
        <v>6535</v>
      </c>
      <c r="AQ502">
        <v>2.7</v>
      </c>
      <c r="AR502">
        <v>0.85299999999999998</v>
      </c>
      <c r="AS502">
        <v>0.5</v>
      </c>
      <c r="AT502">
        <v>1.35</v>
      </c>
      <c r="AU502">
        <v>2.3039999999999998</v>
      </c>
      <c r="AV502">
        <v>1.1519999999999999</v>
      </c>
      <c r="AW502">
        <v>1.038</v>
      </c>
      <c r="AX502" s="30">
        <v>500</v>
      </c>
      <c r="AY502">
        <v>7795987</v>
      </c>
      <c r="AZ502">
        <v>632</v>
      </c>
      <c r="BA502">
        <v>27.1</v>
      </c>
      <c r="BB502">
        <v>17.254000000000001</v>
      </c>
      <c r="BC502">
        <v>1999</v>
      </c>
      <c r="BD502">
        <v>770</v>
      </c>
      <c r="BE502">
        <v>855937</v>
      </c>
      <c r="BF502">
        <v>6468</v>
      </c>
      <c r="BG502">
        <v>2.7</v>
      </c>
      <c r="BH502">
        <v>0.85299999999999998</v>
      </c>
      <c r="BI502">
        <v>0.6</v>
      </c>
      <c r="BJ502">
        <v>1.08</v>
      </c>
      <c r="BK502">
        <v>2.3039999999999998</v>
      </c>
      <c r="BL502">
        <v>0.92100000000000004</v>
      </c>
      <c r="BM502">
        <v>0.83599999999999997</v>
      </c>
      <c r="BN502" s="30">
        <v>500</v>
      </c>
      <c r="BO502">
        <v>7870527</v>
      </c>
      <c r="BP502">
        <v>77</v>
      </c>
      <c r="BQ502">
        <v>3.302</v>
      </c>
      <c r="BR502">
        <v>2.1019999999999999</v>
      </c>
      <c r="BS502">
        <v>260</v>
      </c>
      <c r="BT502">
        <v>110</v>
      </c>
      <c r="BU502">
        <v>783711</v>
      </c>
      <c r="BV502">
        <v>6469</v>
      </c>
      <c r="BW502">
        <v>2.7</v>
      </c>
      <c r="BX502">
        <v>0.85299999999999998</v>
      </c>
      <c r="BY502">
        <v>0.73</v>
      </c>
      <c r="BZ502">
        <v>0.72899999999999998</v>
      </c>
      <c r="CA502">
        <v>2.3039999999999998</v>
      </c>
      <c r="CB502">
        <v>0.622</v>
      </c>
      <c r="CC502">
        <v>0.61699999999999999</v>
      </c>
    </row>
    <row r="503" spans="1:81" x14ac:dyDescent="0.2">
      <c r="A503" s="2">
        <v>44331</v>
      </c>
      <c r="B503" s="30">
        <v>501</v>
      </c>
      <c r="C503">
        <v>7666367</v>
      </c>
      <c r="D503">
        <v>18014</v>
      </c>
      <c r="E503">
        <v>772.44</v>
      </c>
      <c r="F503">
        <v>491.78199999999998</v>
      </c>
      <c r="G503">
        <v>45843</v>
      </c>
      <c r="H503">
        <v>13485</v>
      </c>
      <c r="I503">
        <v>921737</v>
      </c>
      <c r="J503">
        <v>6541</v>
      </c>
      <c r="K503">
        <v>2.7</v>
      </c>
      <c r="L503">
        <v>0.85299999999999998</v>
      </c>
      <c r="M503">
        <v>0.35</v>
      </c>
      <c r="N503">
        <v>1.7549999999999999</v>
      </c>
      <c r="O503">
        <v>2.3039999999999998</v>
      </c>
      <c r="P503">
        <v>1.4970000000000001</v>
      </c>
      <c r="Q503">
        <v>1.341</v>
      </c>
      <c r="R503" s="30">
        <v>501</v>
      </c>
      <c r="S503">
        <v>7710213</v>
      </c>
      <c r="T503">
        <v>10406</v>
      </c>
      <c r="U503">
        <v>446.209</v>
      </c>
      <c r="V503">
        <v>284.084</v>
      </c>
      <c r="W503">
        <v>27902</v>
      </c>
      <c r="X503">
        <v>8440</v>
      </c>
      <c r="Y503">
        <v>904807</v>
      </c>
      <c r="Z503">
        <v>6568</v>
      </c>
      <c r="AA503">
        <v>2.7</v>
      </c>
      <c r="AB503">
        <v>0.85299999999999998</v>
      </c>
      <c r="AC503">
        <v>0.4</v>
      </c>
      <c r="AD503">
        <v>1.62</v>
      </c>
      <c r="AE503">
        <v>2.3039999999999998</v>
      </c>
      <c r="AF503">
        <v>1.3819999999999999</v>
      </c>
      <c r="AG503">
        <v>1.242</v>
      </c>
      <c r="AH503" s="30">
        <v>501</v>
      </c>
      <c r="AI503">
        <v>7763730</v>
      </c>
      <c r="AJ503">
        <v>2575</v>
      </c>
      <c r="AK503">
        <v>110.416</v>
      </c>
      <c r="AL503">
        <v>70.296999999999997</v>
      </c>
      <c r="AM503">
        <v>7632</v>
      </c>
      <c r="AN503">
        <v>2480</v>
      </c>
      <c r="AO503">
        <v>880598</v>
      </c>
      <c r="AP503">
        <v>6548</v>
      </c>
      <c r="AQ503">
        <v>2.7</v>
      </c>
      <c r="AR503">
        <v>0.85299999999999998</v>
      </c>
      <c r="AS503">
        <v>0.5</v>
      </c>
      <c r="AT503">
        <v>1.35</v>
      </c>
      <c r="AU503">
        <v>2.3039999999999998</v>
      </c>
      <c r="AV503">
        <v>1.1519999999999999</v>
      </c>
      <c r="AW503">
        <v>1.0389999999999999</v>
      </c>
      <c r="AX503" s="30">
        <v>501</v>
      </c>
      <c r="AY503">
        <v>7795384</v>
      </c>
      <c r="AZ503">
        <v>603</v>
      </c>
      <c r="BA503">
        <v>25.856999999999999</v>
      </c>
      <c r="BB503">
        <v>16.462</v>
      </c>
      <c r="BC503">
        <v>1913</v>
      </c>
      <c r="BD503">
        <v>718</v>
      </c>
      <c r="BE503">
        <v>856814</v>
      </c>
      <c r="BF503">
        <v>6483</v>
      </c>
      <c r="BG503">
        <v>2.7</v>
      </c>
      <c r="BH503">
        <v>0.85299999999999998</v>
      </c>
      <c r="BI503">
        <v>0.6</v>
      </c>
      <c r="BJ503">
        <v>1.08</v>
      </c>
      <c r="BK503">
        <v>2.3039999999999998</v>
      </c>
      <c r="BL503">
        <v>0.92100000000000004</v>
      </c>
      <c r="BM503">
        <v>0.83599999999999997</v>
      </c>
      <c r="BN503" s="30">
        <v>501</v>
      </c>
      <c r="BO503">
        <v>7870465</v>
      </c>
      <c r="BP503">
        <v>62</v>
      </c>
      <c r="BQ503">
        <v>2.6589999999999998</v>
      </c>
      <c r="BR503">
        <v>1.6930000000000001</v>
      </c>
      <c r="BS503">
        <v>241</v>
      </c>
      <c r="BT503">
        <v>96</v>
      </c>
      <c r="BU503">
        <v>783830</v>
      </c>
      <c r="BV503">
        <v>6483</v>
      </c>
      <c r="BW503">
        <v>2.7</v>
      </c>
      <c r="BX503">
        <v>0.85299999999999998</v>
      </c>
      <c r="BY503">
        <v>0.73</v>
      </c>
      <c r="BZ503">
        <v>0.72899999999999998</v>
      </c>
      <c r="CA503">
        <v>2.3039999999999998</v>
      </c>
      <c r="CB503">
        <v>0.622</v>
      </c>
      <c r="CC503">
        <v>0.621</v>
      </c>
    </row>
    <row r="504" spans="1:81" x14ac:dyDescent="0.2">
      <c r="A504" s="2">
        <v>44332</v>
      </c>
      <c r="B504" s="30">
        <v>502</v>
      </c>
      <c r="C504">
        <v>7647280</v>
      </c>
      <c r="D504">
        <v>19087</v>
      </c>
      <c r="E504">
        <v>818.45100000000002</v>
      </c>
      <c r="F504">
        <v>521.07500000000005</v>
      </c>
      <c r="G504">
        <v>49404</v>
      </c>
      <c r="H504">
        <v>14453</v>
      </c>
      <c r="I504">
        <v>935780</v>
      </c>
      <c r="J504">
        <v>6556</v>
      </c>
      <c r="K504">
        <v>2.7</v>
      </c>
      <c r="L504">
        <v>0.85299999999999998</v>
      </c>
      <c r="M504">
        <v>0.35</v>
      </c>
      <c r="N504">
        <v>1.7549999999999999</v>
      </c>
      <c r="O504">
        <v>2.3039999999999998</v>
      </c>
      <c r="P504">
        <v>1.4970000000000001</v>
      </c>
      <c r="Q504">
        <v>1.337</v>
      </c>
      <c r="R504" s="30">
        <v>502</v>
      </c>
      <c r="S504">
        <v>7699324</v>
      </c>
      <c r="T504">
        <v>10889</v>
      </c>
      <c r="U504">
        <v>466.92</v>
      </c>
      <c r="V504">
        <v>297.27</v>
      </c>
      <c r="W504">
        <v>29448</v>
      </c>
      <c r="X504">
        <v>8860</v>
      </c>
      <c r="Y504">
        <v>913641</v>
      </c>
      <c r="Z504">
        <v>6582</v>
      </c>
      <c r="AA504">
        <v>2.7</v>
      </c>
      <c r="AB504">
        <v>0.85299999999999998</v>
      </c>
      <c r="AC504">
        <v>0.4</v>
      </c>
      <c r="AD504">
        <v>1.62</v>
      </c>
      <c r="AE504">
        <v>2.3039999999999998</v>
      </c>
      <c r="AF504">
        <v>1.3819999999999999</v>
      </c>
      <c r="AG504">
        <v>1.2410000000000001</v>
      </c>
      <c r="AH504" s="30">
        <v>502</v>
      </c>
      <c r="AI504">
        <v>7761128</v>
      </c>
      <c r="AJ504">
        <v>2602</v>
      </c>
      <c r="AK504">
        <v>111.574</v>
      </c>
      <c r="AL504">
        <v>71.034999999999997</v>
      </c>
      <c r="AM504">
        <v>7701</v>
      </c>
      <c r="AN504">
        <v>2506</v>
      </c>
      <c r="AO504">
        <v>883268</v>
      </c>
      <c r="AP504">
        <v>6562</v>
      </c>
      <c r="AQ504">
        <v>2.7</v>
      </c>
      <c r="AR504">
        <v>0.85299999999999998</v>
      </c>
      <c r="AS504">
        <v>0.5</v>
      </c>
      <c r="AT504">
        <v>1.35</v>
      </c>
      <c r="AU504">
        <v>2.3039999999999998</v>
      </c>
      <c r="AV504">
        <v>1.1519999999999999</v>
      </c>
      <c r="AW504">
        <v>1.038</v>
      </c>
      <c r="AX504" s="30">
        <v>502</v>
      </c>
      <c r="AY504">
        <v>7794866</v>
      </c>
      <c r="AZ504">
        <v>518</v>
      </c>
      <c r="BA504">
        <v>22.212</v>
      </c>
      <c r="BB504">
        <v>14.141</v>
      </c>
      <c r="BC504">
        <v>1893</v>
      </c>
      <c r="BD504">
        <v>623</v>
      </c>
      <c r="BE504">
        <v>857495</v>
      </c>
      <c r="BF504">
        <v>6491</v>
      </c>
      <c r="BG504">
        <v>2.7</v>
      </c>
      <c r="BH504">
        <v>0.85299999999999998</v>
      </c>
      <c r="BI504">
        <v>0.6</v>
      </c>
      <c r="BJ504">
        <v>1.08</v>
      </c>
      <c r="BK504">
        <v>2.3039999999999998</v>
      </c>
      <c r="BL504">
        <v>0.92100000000000004</v>
      </c>
      <c r="BM504">
        <v>0.83299999999999996</v>
      </c>
      <c r="BN504" s="30">
        <v>502</v>
      </c>
      <c r="BO504">
        <v>7870403</v>
      </c>
      <c r="BP504">
        <v>62</v>
      </c>
      <c r="BQ504">
        <v>2.6589999999999998</v>
      </c>
      <c r="BR504">
        <v>1.6930000000000001</v>
      </c>
      <c r="BS504">
        <v>220</v>
      </c>
      <c r="BT504">
        <v>83</v>
      </c>
      <c r="BU504">
        <v>784027</v>
      </c>
      <c r="BV504">
        <v>6500</v>
      </c>
      <c r="BW504">
        <v>2.7</v>
      </c>
      <c r="BX504">
        <v>0.85299999999999998</v>
      </c>
      <c r="BY504">
        <v>0.73</v>
      </c>
      <c r="BZ504">
        <v>0.72899999999999998</v>
      </c>
      <c r="CA504">
        <v>2.3039999999999998</v>
      </c>
      <c r="CB504">
        <v>0.622</v>
      </c>
      <c r="CC504">
        <v>0.63900000000000001</v>
      </c>
    </row>
    <row r="505" spans="1:81" x14ac:dyDescent="0.2">
      <c r="A505" s="2">
        <v>44333</v>
      </c>
      <c r="B505" s="30">
        <v>503</v>
      </c>
      <c r="C505">
        <v>7627102</v>
      </c>
      <c r="D505">
        <v>20178</v>
      </c>
      <c r="E505">
        <v>865.23299999999995</v>
      </c>
      <c r="F505">
        <v>550.85900000000004</v>
      </c>
      <c r="G505">
        <v>53255</v>
      </c>
      <c r="H505">
        <v>15236</v>
      </c>
      <c r="I505">
        <v>951223</v>
      </c>
      <c r="J505">
        <v>6566</v>
      </c>
      <c r="K505">
        <v>2.7</v>
      </c>
      <c r="L505">
        <v>0.85299999999999998</v>
      </c>
      <c r="M505">
        <v>0.35</v>
      </c>
      <c r="N505">
        <v>1.7549999999999999</v>
      </c>
      <c r="O505">
        <v>2.3039999999999998</v>
      </c>
      <c r="P505">
        <v>1.4970000000000001</v>
      </c>
      <c r="Q505">
        <v>1.3360000000000001</v>
      </c>
      <c r="R505" s="30">
        <v>503</v>
      </c>
      <c r="S505">
        <v>7687903</v>
      </c>
      <c r="T505">
        <v>11421</v>
      </c>
      <c r="U505">
        <v>489.73200000000003</v>
      </c>
      <c r="V505">
        <v>311.79300000000001</v>
      </c>
      <c r="W505">
        <v>31021</v>
      </c>
      <c r="X505">
        <v>9316</v>
      </c>
      <c r="Y505">
        <v>922855</v>
      </c>
      <c r="Z505">
        <v>6595</v>
      </c>
      <c r="AA505">
        <v>2.7</v>
      </c>
      <c r="AB505">
        <v>0.85299999999999998</v>
      </c>
      <c r="AC505">
        <v>0.4</v>
      </c>
      <c r="AD505">
        <v>1.62</v>
      </c>
      <c r="AE505">
        <v>2.3039999999999998</v>
      </c>
      <c r="AF505">
        <v>1.3819999999999999</v>
      </c>
      <c r="AG505">
        <v>1.2390000000000001</v>
      </c>
      <c r="AH505" s="30">
        <v>503</v>
      </c>
      <c r="AI505">
        <v>7758418</v>
      </c>
      <c r="AJ505">
        <v>2710</v>
      </c>
      <c r="AK505">
        <v>116.205</v>
      </c>
      <c r="AL505">
        <v>73.983000000000004</v>
      </c>
      <c r="AM505">
        <v>7709</v>
      </c>
      <c r="AN505">
        <v>2594</v>
      </c>
      <c r="AO505">
        <v>885598</v>
      </c>
      <c r="AP505">
        <v>6576</v>
      </c>
      <c r="AQ505">
        <v>2.7</v>
      </c>
      <c r="AR505">
        <v>0.85299999999999998</v>
      </c>
      <c r="AS505">
        <v>0.5</v>
      </c>
      <c r="AT505">
        <v>1.35</v>
      </c>
      <c r="AU505">
        <v>2.3039999999999998</v>
      </c>
      <c r="AV505">
        <v>1.1519999999999999</v>
      </c>
      <c r="AW505">
        <v>1.038</v>
      </c>
      <c r="AX505" s="30">
        <v>503</v>
      </c>
      <c r="AY505">
        <v>7794321</v>
      </c>
      <c r="AZ505">
        <v>545</v>
      </c>
      <c r="BA505">
        <v>23.37</v>
      </c>
      <c r="BB505">
        <v>14.879</v>
      </c>
      <c r="BC505">
        <v>1771</v>
      </c>
      <c r="BD505">
        <v>640</v>
      </c>
      <c r="BE505">
        <v>858101</v>
      </c>
      <c r="BF505">
        <v>6515</v>
      </c>
      <c r="BG505">
        <v>2.7</v>
      </c>
      <c r="BH505">
        <v>0.85299999999999998</v>
      </c>
      <c r="BI505">
        <v>0.6</v>
      </c>
      <c r="BJ505">
        <v>1.08</v>
      </c>
      <c r="BK505">
        <v>2.3039999999999998</v>
      </c>
      <c r="BL505">
        <v>0.92100000000000004</v>
      </c>
      <c r="BM505">
        <v>0.83299999999999996</v>
      </c>
      <c r="BN505" s="30">
        <v>503</v>
      </c>
      <c r="BO505">
        <v>7870353</v>
      </c>
      <c r="BP505">
        <v>50</v>
      </c>
      <c r="BQ505">
        <v>2.1440000000000001</v>
      </c>
      <c r="BR505">
        <v>1.365</v>
      </c>
      <c r="BS505">
        <v>210</v>
      </c>
      <c r="BT505">
        <v>72</v>
      </c>
      <c r="BU505">
        <v>784032</v>
      </c>
      <c r="BV505">
        <v>6518</v>
      </c>
      <c r="BW505">
        <v>2.7</v>
      </c>
      <c r="BX505">
        <v>0.85299999999999998</v>
      </c>
      <c r="BY505">
        <v>0.73</v>
      </c>
      <c r="BZ505">
        <v>0.72899999999999998</v>
      </c>
      <c r="CA505">
        <v>2.3039999999999998</v>
      </c>
      <c r="CB505">
        <v>0.622</v>
      </c>
      <c r="CC505">
        <v>0.64</v>
      </c>
    </row>
    <row r="506" spans="1:81" x14ac:dyDescent="0.2">
      <c r="A506" s="2">
        <v>44334</v>
      </c>
      <c r="B506" s="30">
        <v>504</v>
      </c>
      <c r="C506">
        <v>7605378</v>
      </c>
      <c r="D506">
        <v>21724</v>
      </c>
      <c r="E506">
        <v>931.52499999999998</v>
      </c>
      <c r="F506">
        <v>593.06500000000005</v>
      </c>
      <c r="G506">
        <v>56900</v>
      </c>
      <c r="H506">
        <v>16533</v>
      </c>
      <c r="I506">
        <v>967579</v>
      </c>
      <c r="J506">
        <v>6581</v>
      </c>
      <c r="K506">
        <v>2.7</v>
      </c>
      <c r="L506">
        <v>0.85299999999999998</v>
      </c>
      <c r="M506">
        <v>0.35</v>
      </c>
      <c r="N506">
        <v>1.7549999999999999</v>
      </c>
      <c r="O506">
        <v>2.3039999999999998</v>
      </c>
      <c r="P506">
        <v>1.4970000000000001</v>
      </c>
      <c r="Q506">
        <v>1.3320000000000001</v>
      </c>
      <c r="R506" s="30">
        <v>504</v>
      </c>
      <c r="S506">
        <v>7675849</v>
      </c>
      <c r="T506">
        <v>12054</v>
      </c>
      <c r="U506">
        <v>516.87599999999998</v>
      </c>
      <c r="V506">
        <v>329.07400000000001</v>
      </c>
      <c r="W506">
        <v>32534</v>
      </c>
      <c r="X506">
        <v>9908</v>
      </c>
      <c r="Y506">
        <v>932759</v>
      </c>
      <c r="Z506">
        <v>6611</v>
      </c>
      <c r="AA506">
        <v>2.7</v>
      </c>
      <c r="AB506">
        <v>0.85299999999999998</v>
      </c>
      <c r="AC506">
        <v>0.4</v>
      </c>
      <c r="AD506">
        <v>1.62</v>
      </c>
      <c r="AE506">
        <v>2.3039999999999998</v>
      </c>
      <c r="AF506">
        <v>1.3819999999999999</v>
      </c>
      <c r="AG506">
        <v>1.236</v>
      </c>
      <c r="AH506" s="30">
        <v>504</v>
      </c>
      <c r="AI506">
        <v>7755778</v>
      </c>
      <c r="AJ506">
        <v>2640</v>
      </c>
      <c r="AK506">
        <v>113.203</v>
      </c>
      <c r="AL506">
        <v>72.072000000000003</v>
      </c>
      <c r="AM506">
        <v>7854</v>
      </c>
      <c r="AN506">
        <v>2565</v>
      </c>
      <c r="AO506">
        <v>888320</v>
      </c>
      <c r="AP506">
        <v>6586</v>
      </c>
      <c r="AQ506">
        <v>2.7</v>
      </c>
      <c r="AR506">
        <v>0.85299999999999998</v>
      </c>
      <c r="AS506">
        <v>0.5</v>
      </c>
      <c r="AT506">
        <v>1.35</v>
      </c>
      <c r="AU506">
        <v>2.3039999999999998</v>
      </c>
      <c r="AV506">
        <v>1.1519999999999999</v>
      </c>
      <c r="AW506">
        <v>1.0389999999999999</v>
      </c>
      <c r="AX506" s="30">
        <v>504</v>
      </c>
      <c r="AY506">
        <v>7793763</v>
      </c>
      <c r="AZ506">
        <v>558</v>
      </c>
      <c r="BA506">
        <v>23.927</v>
      </c>
      <c r="BB506">
        <v>15.233000000000001</v>
      </c>
      <c r="BC506">
        <v>1663</v>
      </c>
      <c r="BD506">
        <v>653</v>
      </c>
      <c r="BE506">
        <v>858726</v>
      </c>
      <c r="BF506">
        <v>6533</v>
      </c>
      <c r="BG506">
        <v>2.7</v>
      </c>
      <c r="BH506">
        <v>0.85299999999999998</v>
      </c>
      <c r="BI506">
        <v>0.6</v>
      </c>
      <c r="BJ506">
        <v>1.08</v>
      </c>
      <c r="BK506">
        <v>2.3039999999999998</v>
      </c>
      <c r="BL506">
        <v>0.92100000000000004</v>
      </c>
      <c r="BM506">
        <v>0.83</v>
      </c>
      <c r="BN506" s="30">
        <v>504</v>
      </c>
      <c r="BO506">
        <v>7870302</v>
      </c>
      <c r="BP506">
        <v>51</v>
      </c>
      <c r="BQ506">
        <v>2.1869999999999998</v>
      </c>
      <c r="BR506">
        <v>1.3919999999999999</v>
      </c>
      <c r="BS506">
        <v>178</v>
      </c>
      <c r="BT506">
        <v>82</v>
      </c>
      <c r="BU506">
        <v>784120</v>
      </c>
      <c r="BV506">
        <v>6526</v>
      </c>
      <c r="BW506">
        <v>2.7</v>
      </c>
      <c r="BX506">
        <v>0.85299999999999998</v>
      </c>
      <c r="BY506">
        <v>0.73</v>
      </c>
      <c r="BZ506">
        <v>0.72899999999999998</v>
      </c>
      <c r="CA506">
        <v>2.3039999999999998</v>
      </c>
      <c r="CB506">
        <v>0.622</v>
      </c>
      <c r="CC506">
        <v>0.66300000000000003</v>
      </c>
    </row>
    <row r="507" spans="1:81" x14ac:dyDescent="0.2">
      <c r="A507" s="2">
        <v>44335</v>
      </c>
      <c r="B507" s="30">
        <v>505</v>
      </c>
      <c r="C507">
        <v>7581868</v>
      </c>
      <c r="D507">
        <v>23510</v>
      </c>
      <c r="E507">
        <v>1008.109</v>
      </c>
      <c r="F507">
        <v>641.82299999999998</v>
      </c>
      <c r="G507">
        <v>60727</v>
      </c>
      <c r="H507">
        <v>17897</v>
      </c>
      <c r="I507">
        <v>984957</v>
      </c>
      <c r="J507">
        <v>6595</v>
      </c>
      <c r="K507">
        <v>2.7</v>
      </c>
      <c r="L507">
        <v>0.85299999999999998</v>
      </c>
      <c r="M507">
        <v>0.35</v>
      </c>
      <c r="N507">
        <v>1.7549999999999999</v>
      </c>
      <c r="O507">
        <v>2.3039999999999998</v>
      </c>
      <c r="P507">
        <v>1.4970000000000001</v>
      </c>
      <c r="Q507">
        <v>1.3280000000000001</v>
      </c>
      <c r="R507" s="30">
        <v>505</v>
      </c>
      <c r="S507">
        <v>7663049</v>
      </c>
      <c r="T507">
        <v>12800</v>
      </c>
      <c r="U507">
        <v>548.86400000000003</v>
      </c>
      <c r="V507">
        <v>349.44</v>
      </c>
      <c r="W507">
        <v>34205</v>
      </c>
      <c r="X507">
        <v>10383</v>
      </c>
      <c r="Y507">
        <v>943067</v>
      </c>
      <c r="Z507">
        <v>6620</v>
      </c>
      <c r="AA507">
        <v>2.7</v>
      </c>
      <c r="AB507">
        <v>0.85299999999999998</v>
      </c>
      <c r="AC507">
        <v>0.4</v>
      </c>
      <c r="AD507">
        <v>1.62</v>
      </c>
      <c r="AE507">
        <v>2.3039999999999998</v>
      </c>
      <c r="AF507">
        <v>1.3819999999999999</v>
      </c>
      <c r="AG507">
        <v>1.234</v>
      </c>
      <c r="AH507" s="30">
        <v>505</v>
      </c>
      <c r="AI507">
        <v>7753089</v>
      </c>
      <c r="AJ507">
        <v>2689</v>
      </c>
      <c r="AK507">
        <v>115.304</v>
      </c>
      <c r="AL507">
        <v>73.41</v>
      </c>
      <c r="AM507">
        <v>7921</v>
      </c>
      <c r="AN507">
        <v>2573</v>
      </c>
      <c r="AO507">
        <v>890849</v>
      </c>
      <c r="AP507">
        <v>6599</v>
      </c>
      <c r="AQ507">
        <v>2.7</v>
      </c>
      <c r="AR507">
        <v>0.85299999999999998</v>
      </c>
      <c r="AS507">
        <v>0.5</v>
      </c>
      <c r="AT507">
        <v>1.35</v>
      </c>
      <c r="AU507">
        <v>2.3039999999999998</v>
      </c>
      <c r="AV507">
        <v>1.1519999999999999</v>
      </c>
      <c r="AW507">
        <v>1.038</v>
      </c>
      <c r="AX507" s="30">
        <v>505</v>
      </c>
      <c r="AY507">
        <v>7793263</v>
      </c>
      <c r="AZ507">
        <v>500</v>
      </c>
      <c r="BA507">
        <v>21.44</v>
      </c>
      <c r="BB507">
        <v>13.65</v>
      </c>
      <c r="BC507">
        <v>1627</v>
      </c>
      <c r="BD507">
        <v>594</v>
      </c>
      <c r="BE507">
        <v>859198</v>
      </c>
      <c r="BF507">
        <v>6539</v>
      </c>
      <c r="BG507">
        <v>2.7</v>
      </c>
      <c r="BH507">
        <v>0.85299999999999998</v>
      </c>
      <c r="BI507">
        <v>0.6</v>
      </c>
      <c r="BJ507">
        <v>1.08</v>
      </c>
      <c r="BK507">
        <v>2.3039999999999998</v>
      </c>
      <c r="BL507">
        <v>0.92100000000000004</v>
      </c>
      <c r="BM507">
        <v>0.83299999999999996</v>
      </c>
      <c r="BN507" s="30">
        <v>505</v>
      </c>
      <c r="BO507">
        <v>7870258</v>
      </c>
      <c r="BP507">
        <v>44</v>
      </c>
      <c r="BQ507">
        <v>1.887</v>
      </c>
      <c r="BR507">
        <v>1.2010000000000001</v>
      </c>
      <c r="BS507">
        <v>168</v>
      </c>
      <c r="BT507">
        <v>61</v>
      </c>
      <c r="BU507">
        <v>784178</v>
      </c>
      <c r="BV507">
        <v>6538</v>
      </c>
      <c r="BW507">
        <v>2.7</v>
      </c>
      <c r="BX507">
        <v>0.85299999999999998</v>
      </c>
      <c r="BY507">
        <v>0.73</v>
      </c>
      <c r="BZ507">
        <v>0.72899999999999998</v>
      </c>
      <c r="CA507">
        <v>2.3039999999999998</v>
      </c>
      <c r="CB507">
        <v>0.622</v>
      </c>
      <c r="CC507">
        <v>0.67100000000000004</v>
      </c>
    </row>
    <row r="508" spans="1:81" x14ac:dyDescent="0.2">
      <c r="A508" s="2">
        <v>44336</v>
      </c>
      <c r="B508" s="30">
        <v>506</v>
      </c>
      <c r="C508">
        <v>7566364</v>
      </c>
      <c r="D508">
        <v>15504</v>
      </c>
      <c r="E508">
        <v>664.81200000000001</v>
      </c>
      <c r="F508">
        <v>423.25900000000001</v>
      </c>
      <c r="G508">
        <v>65013</v>
      </c>
      <c r="H508">
        <v>19224</v>
      </c>
      <c r="I508">
        <v>1003861</v>
      </c>
      <c r="J508">
        <v>6611</v>
      </c>
      <c r="K508">
        <v>2.7</v>
      </c>
      <c r="L508">
        <v>0.85299999999999998</v>
      </c>
      <c r="M508">
        <v>0.6</v>
      </c>
      <c r="N508">
        <v>1.08</v>
      </c>
      <c r="O508">
        <v>2.3039999999999998</v>
      </c>
      <c r="P508">
        <v>0.92100000000000004</v>
      </c>
      <c r="Q508">
        <v>1.325</v>
      </c>
      <c r="R508" s="30">
        <v>506</v>
      </c>
      <c r="S508">
        <v>7654130</v>
      </c>
      <c r="T508">
        <v>8919</v>
      </c>
      <c r="U508">
        <v>382.447</v>
      </c>
      <c r="V508">
        <v>243.489</v>
      </c>
      <c r="W508">
        <v>36126</v>
      </c>
      <c r="X508">
        <v>10879</v>
      </c>
      <c r="Y508">
        <v>953954</v>
      </c>
      <c r="Z508">
        <v>6631</v>
      </c>
      <c r="AA508">
        <v>2.7</v>
      </c>
      <c r="AB508">
        <v>0.85299999999999998</v>
      </c>
      <c r="AC508">
        <v>0.6</v>
      </c>
      <c r="AD508">
        <v>1.08</v>
      </c>
      <c r="AE508">
        <v>2.3039999999999998</v>
      </c>
      <c r="AF508">
        <v>0.92100000000000004</v>
      </c>
      <c r="AG508">
        <v>1.2290000000000001</v>
      </c>
      <c r="AH508" s="30">
        <v>506</v>
      </c>
      <c r="AI508">
        <v>7750908</v>
      </c>
      <c r="AJ508">
        <v>2181</v>
      </c>
      <c r="AK508">
        <v>93.521000000000001</v>
      </c>
      <c r="AL508">
        <v>59.540999999999997</v>
      </c>
      <c r="AM508">
        <v>7946</v>
      </c>
      <c r="AN508">
        <v>2664</v>
      </c>
      <c r="AO508">
        <v>893467</v>
      </c>
      <c r="AP508">
        <v>6612</v>
      </c>
      <c r="AQ508">
        <v>2.7</v>
      </c>
      <c r="AR508">
        <v>0.85299999999999998</v>
      </c>
      <c r="AS508">
        <v>0.6</v>
      </c>
      <c r="AT508">
        <v>1.08</v>
      </c>
      <c r="AU508">
        <v>2.3039999999999998</v>
      </c>
      <c r="AV508">
        <v>0.92100000000000004</v>
      </c>
      <c r="AW508">
        <v>1.0369999999999999</v>
      </c>
      <c r="AX508" s="30">
        <v>506</v>
      </c>
      <c r="AY508">
        <v>7792793</v>
      </c>
      <c r="AZ508">
        <v>470</v>
      </c>
      <c r="BA508">
        <v>20.154</v>
      </c>
      <c r="BB508">
        <v>12.831</v>
      </c>
      <c r="BC508">
        <v>1579</v>
      </c>
      <c r="BD508">
        <v>548</v>
      </c>
      <c r="BE508">
        <v>859865</v>
      </c>
      <c r="BF508">
        <v>6551</v>
      </c>
      <c r="BG508">
        <v>2.7</v>
      </c>
      <c r="BH508">
        <v>0.85299999999999998</v>
      </c>
      <c r="BI508">
        <v>0.6</v>
      </c>
      <c r="BJ508">
        <v>1.08</v>
      </c>
      <c r="BK508">
        <v>2.3039999999999998</v>
      </c>
      <c r="BL508">
        <v>0.92100000000000004</v>
      </c>
      <c r="BM508">
        <v>0.83699999999999997</v>
      </c>
      <c r="BN508" s="30">
        <v>506</v>
      </c>
      <c r="BO508">
        <v>7870191</v>
      </c>
      <c r="BP508">
        <v>67</v>
      </c>
      <c r="BQ508">
        <v>2.8730000000000002</v>
      </c>
      <c r="BR508">
        <v>1.829</v>
      </c>
      <c r="BS508">
        <v>149</v>
      </c>
      <c r="BT508">
        <v>63</v>
      </c>
      <c r="BU508">
        <v>784230</v>
      </c>
      <c r="BV508">
        <v>6559</v>
      </c>
      <c r="BW508">
        <v>2.7</v>
      </c>
      <c r="BX508">
        <v>0.85299999999999998</v>
      </c>
      <c r="BY508">
        <v>0.6</v>
      </c>
      <c r="BZ508">
        <v>1.08</v>
      </c>
      <c r="CA508">
        <v>2.3039999999999998</v>
      </c>
      <c r="CB508">
        <v>0.92100000000000004</v>
      </c>
      <c r="CC508">
        <v>0.66300000000000003</v>
      </c>
    </row>
    <row r="509" spans="1:81" x14ac:dyDescent="0.2">
      <c r="A509" s="2">
        <v>44337</v>
      </c>
      <c r="B509" s="30">
        <v>507</v>
      </c>
      <c r="C509">
        <v>7550064</v>
      </c>
      <c r="D509">
        <v>16300</v>
      </c>
      <c r="E509">
        <v>698.94399999999996</v>
      </c>
      <c r="F509">
        <v>444.99</v>
      </c>
      <c r="G509">
        <v>60316</v>
      </c>
      <c r="H509">
        <v>20201</v>
      </c>
      <c r="I509">
        <v>1024274</v>
      </c>
      <c r="J509">
        <v>6626</v>
      </c>
      <c r="K509">
        <v>2.7</v>
      </c>
      <c r="L509">
        <v>0.85299999999999998</v>
      </c>
      <c r="M509">
        <v>0.6</v>
      </c>
      <c r="N509">
        <v>1.08</v>
      </c>
      <c r="O509">
        <v>2.3039999999999998</v>
      </c>
      <c r="P509">
        <v>0.92100000000000004</v>
      </c>
      <c r="Q509">
        <v>1.3220000000000001</v>
      </c>
      <c r="R509" s="30">
        <v>507</v>
      </c>
      <c r="S509">
        <v>7644886</v>
      </c>
      <c r="T509">
        <v>9244</v>
      </c>
      <c r="U509">
        <v>396.38299999999998</v>
      </c>
      <c r="V509">
        <v>252.36099999999999</v>
      </c>
      <c r="W509">
        <v>33709</v>
      </c>
      <c r="X509">
        <v>11336</v>
      </c>
      <c r="Y509">
        <v>965137</v>
      </c>
      <c r="Z509">
        <v>6644</v>
      </c>
      <c r="AA509">
        <v>2.7</v>
      </c>
      <c r="AB509">
        <v>0.85299999999999998</v>
      </c>
      <c r="AC509">
        <v>0.6</v>
      </c>
      <c r="AD509">
        <v>1.08</v>
      </c>
      <c r="AE509">
        <v>2.3039999999999998</v>
      </c>
      <c r="AF509">
        <v>0.92100000000000004</v>
      </c>
      <c r="AG509">
        <v>1.2290000000000001</v>
      </c>
      <c r="AH509" s="30">
        <v>507</v>
      </c>
      <c r="AI509">
        <v>7748783</v>
      </c>
      <c r="AJ509">
        <v>2125</v>
      </c>
      <c r="AK509">
        <v>91.12</v>
      </c>
      <c r="AL509">
        <v>58.012999999999998</v>
      </c>
      <c r="AM509">
        <v>7546</v>
      </c>
      <c r="AN509">
        <v>2581</v>
      </c>
      <c r="AO509">
        <v>896255</v>
      </c>
      <c r="AP509">
        <v>6619</v>
      </c>
      <c r="AQ509">
        <v>2.7</v>
      </c>
      <c r="AR509">
        <v>0.85299999999999998</v>
      </c>
      <c r="AS509">
        <v>0.6</v>
      </c>
      <c r="AT509">
        <v>1.08</v>
      </c>
      <c r="AU509">
        <v>2.3039999999999998</v>
      </c>
      <c r="AV509">
        <v>0.92100000000000004</v>
      </c>
      <c r="AW509">
        <v>1.038</v>
      </c>
      <c r="AX509" s="30">
        <v>507</v>
      </c>
      <c r="AY509">
        <v>7792346</v>
      </c>
      <c r="AZ509">
        <v>447</v>
      </c>
      <c r="BA509">
        <v>19.167000000000002</v>
      </c>
      <c r="BB509">
        <v>12.202999999999999</v>
      </c>
      <c r="BC509">
        <v>1529</v>
      </c>
      <c r="BD509">
        <v>520</v>
      </c>
      <c r="BE509">
        <v>860424</v>
      </c>
      <c r="BF509">
        <v>6569</v>
      </c>
      <c r="BG509">
        <v>2.7</v>
      </c>
      <c r="BH509">
        <v>0.85299999999999998</v>
      </c>
      <c r="BI509">
        <v>0.6</v>
      </c>
      <c r="BJ509">
        <v>1.08</v>
      </c>
      <c r="BK509">
        <v>2.3039999999999998</v>
      </c>
      <c r="BL509">
        <v>0.92100000000000004</v>
      </c>
      <c r="BM509">
        <v>0.83899999999999997</v>
      </c>
      <c r="BN509" s="30">
        <v>507</v>
      </c>
      <c r="BO509">
        <v>7870153</v>
      </c>
      <c r="BP509">
        <v>38</v>
      </c>
      <c r="BQ509">
        <v>1.629</v>
      </c>
      <c r="BR509">
        <v>1.0369999999999999</v>
      </c>
      <c r="BS509">
        <v>174</v>
      </c>
      <c r="BT509">
        <v>42</v>
      </c>
      <c r="BU509">
        <v>784277</v>
      </c>
      <c r="BV509">
        <v>6568</v>
      </c>
      <c r="BW509">
        <v>2.7</v>
      </c>
      <c r="BX509">
        <v>0.85299999999999998</v>
      </c>
      <c r="BY509">
        <v>0.6</v>
      </c>
      <c r="BZ509">
        <v>1.08</v>
      </c>
      <c r="CA509">
        <v>2.3039999999999998</v>
      </c>
      <c r="CB509">
        <v>0.92100000000000004</v>
      </c>
      <c r="CC509">
        <v>0.68700000000000006</v>
      </c>
    </row>
    <row r="510" spans="1:81" x14ac:dyDescent="0.2">
      <c r="A510" s="2">
        <v>44338</v>
      </c>
      <c r="B510" s="30">
        <v>508</v>
      </c>
      <c r="C510">
        <v>7532638</v>
      </c>
      <c r="D510">
        <v>17426</v>
      </c>
      <c r="E510">
        <v>747.22699999999998</v>
      </c>
      <c r="F510">
        <v>475.73</v>
      </c>
      <c r="G510">
        <v>54986</v>
      </c>
      <c r="H510">
        <v>21630</v>
      </c>
      <c r="I510">
        <v>1045759</v>
      </c>
      <c r="J510">
        <v>6644</v>
      </c>
      <c r="K510">
        <v>2.7</v>
      </c>
      <c r="L510">
        <v>0.85299999999999998</v>
      </c>
      <c r="M510">
        <v>0.6</v>
      </c>
      <c r="N510">
        <v>1.08</v>
      </c>
      <c r="O510">
        <v>2.3039999999999998</v>
      </c>
      <c r="P510">
        <v>0.92100000000000004</v>
      </c>
      <c r="Q510">
        <v>1.2190000000000001</v>
      </c>
      <c r="R510" s="30">
        <v>508</v>
      </c>
      <c r="S510">
        <v>7635081</v>
      </c>
      <c r="T510">
        <v>9805</v>
      </c>
      <c r="U510">
        <v>420.43799999999999</v>
      </c>
      <c r="V510">
        <v>267.67700000000002</v>
      </c>
      <c r="W510">
        <v>30869</v>
      </c>
      <c r="X510">
        <v>12084</v>
      </c>
      <c r="Y510">
        <v>977212</v>
      </c>
      <c r="Z510">
        <v>6660</v>
      </c>
      <c r="AA510">
        <v>2.7</v>
      </c>
      <c r="AB510">
        <v>0.85299999999999998</v>
      </c>
      <c r="AC510">
        <v>0.6</v>
      </c>
      <c r="AD510">
        <v>1.08</v>
      </c>
      <c r="AE510">
        <v>2.3039999999999998</v>
      </c>
      <c r="AF510">
        <v>0.92100000000000004</v>
      </c>
      <c r="AG510">
        <v>1.151</v>
      </c>
      <c r="AH510" s="30">
        <v>508</v>
      </c>
      <c r="AI510">
        <v>7746562</v>
      </c>
      <c r="AJ510">
        <v>2221</v>
      </c>
      <c r="AK510">
        <v>95.236000000000004</v>
      </c>
      <c r="AL510">
        <v>60.633000000000003</v>
      </c>
      <c r="AM510">
        <v>6986</v>
      </c>
      <c r="AN510">
        <v>2685</v>
      </c>
      <c r="AO510">
        <v>898876</v>
      </c>
      <c r="AP510">
        <v>6632</v>
      </c>
      <c r="AQ510">
        <v>2.7</v>
      </c>
      <c r="AR510">
        <v>0.85299999999999998</v>
      </c>
      <c r="AS510">
        <v>0.6</v>
      </c>
      <c r="AT510">
        <v>1.08</v>
      </c>
      <c r="AU510">
        <v>2.3039999999999998</v>
      </c>
      <c r="AV510">
        <v>0.92100000000000004</v>
      </c>
      <c r="AW510">
        <v>1.0009999999999999</v>
      </c>
      <c r="AX510" s="30">
        <v>508</v>
      </c>
      <c r="AY510">
        <v>7791868</v>
      </c>
      <c r="AZ510">
        <v>478</v>
      </c>
      <c r="BA510">
        <v>20.497</v>
      </c>
      <c r="BB510">
        <v>13.048999999999999</v>
      </c>
      <c r="BC510">
        <v>1418</v>
      </c>
      <c r="BD510">
        <v>558</v>
      </c>
      <c r="BE510">
        <v>860902</v>
      </c>
      <c r="BF510">
        <v>6587</v>
      </c>
      <c r="BG510">
        <v>2.7</v>
      </c>
      <c r="BH510">
        <v>0.85299999999999998</v>
      </c>
      <c r="BI510">
        <v>0.6</v>
      </c>
      <c r="BJ510">
        <v>1.08</v>
      </c>
      <c r="BK510">
        <v>2.3039999999999998</v>
      </c>
      <c r="BL510">
        <v>0.92100000000000004</v>
      </c>
      <c r="BM510">
        <v>0.84599999999999997</v>
      </c>
      <c r="BN510" s="30">
        <v>508</v>
      </c>
      <c r="BO510">
        <v>7870087</v>
      </c>
      <c r="BP510">
        <v>66</v>
      </c>
      <c r="BQ510">
        <v>2.83</v>
      </c>
      <c r="BR510">
        <v>1.802</v>
      </c>
      <c r="BS510">
        <v>143</v>
      </c>
      <c r="BT510">
        <v>69</v>
      </c>
      <c r="BU510">
        <v>784257</v>
      </c>
      <c r="BV510">
        <v>6577</v>
      </c>
      <c r="BW510">
        <v>2.7</v>
      </c>
      <c r="BX510">
        <v>0.85299999999999998</v>
      </c>
      <c r="BY510">
        <v>0.6</v>
      </c>
      <c r="BZ510">
        <v>1.08</v>
      </c>
      <c r="CA510">
        <v>2.3039999999999998</v>
      </c>
      <c r="CB510">
        <v>0.92100000000000004</v>
      </c>
      <c r="CC510">
        <v>0.73499999999999999</v>
      </c>
    </row>
    <row r="511" spans="1:81" x14ac:dyDescent="0.2">
      <c r="A511" s="2">
        <v>44339</v>
      </c>
      <c r="B511" s="30">
        <v>509</v>
      </c>
      <c r="C511">
        <v>7515616</v>
      </c>
      <c r="D511">
        <v>17022</v>
      </c>
      <c r="E511">
        <v>729.90300000000002</v>
      </c>
      <c r="F511">
        <v>464.70100000000002</v>
      </c>
      <c r="G511">
        <v>51130</v>
      </c>
      <c r="H511">
        <v>21282</v>
      </c>
      <c r="I511">
        <v>1068698</v>
      </c>
      <c r="J511">
        <v>6656</v>
      </c>
      <c r="K511">
        <v>2.7</v>
      </c>
      <c r="L511">
        <v>0.85299999999999998</v>
      </c>
      <c r="M511">
        <v>0.6</v>
      </c>
      <c r="N511">
        <v>1.08</v>
      </c>
      <c r="O511">
        <v>2.3039999999999998</v>
      </c>
      <c r="P511">
        <v>0.92100000000000004</v>
      </c>
      <c r="Q511">
        <v>1.123</v>
      </c>
      <c r="R511" s="30">
        <v>509</v>
      </c>
      <c r="S511">
        <v>7625473</v>
      </c>
      <c r="T511">
        <v>9608</v>
      </c>
      <c r="U511">
        <v>411.99099999999999</v>
      </c>
      <c r="V511">
        <v>262.298</v>
      </c>
      <c r="W511">
        <v>28846</v>
      </c>
      <c r="X511">
        <v>11828</v>
      </c>
      <c r="Y511">
        <v>989889</v>
      </c>
      <c r="Z511">
        <v>6671</v>
      </c>
      <c r="AA511">
        <v>2.7</v>
      </c>
      <c r="AB511">
        <v>0.85299999999999998</v>
      </c>
      <c r="AC511">
        <v>0.6</v>
      </c>
      <c r="AD511">
        <v>1.08</v>
      </c>
      <c r="AE511">
        <v>2.3039999999999998</v>
      </c>
      <c r="AF511">
        <v>0.92100000000000004</v>
      </c>
      <c r="AG511">
        <v>1.077</v>
      </c>
      <c r="AH511" s="30">
        <v>509</v>
      </c>
      <c r="AI511">
        <v>7744493</v>
      </c>
      <c r="AJ511">
        <v>2069</v>
      </c>
      <c r="AK511">
        <v>88.718999999999994</v>
      </c>
      <c r="AL511">
        <v>56.484000000000002</v>
      </c>
      <c r="AM511">
        <v>6727</v>
      </c>
      <c r="AN511">
        <v>2480</v>
      </c>
      <c r="AO511">
        <v>901254</v>
      </c>
      <c r="AP511">
        <v>6642</v>
      </c>
      <c r="AQ511">
        <v>2.7</v>
      </c>
      <c r="AR511">
        <v>0.85299999999999998</v>
      </c>
      <c r="AS511">
        <v>0.6</v>
      </c>
      <c r="AT511">
        <v>1.08</v>
      </c>
      <c r="AU511">
        <v>2.3039999999999998</v>
      </c>
      <c r="AV511">
        <v>0.92100000000000004</v>
      </c>
      <c r="AW511">
        <v>0.96499999999999997</v>
      </c>
      <c r="AX511" s="30">
        <v>509</v>
      </c>
      <c r="AY511">
        <v>7791482</v>
      </c>
      <c r="AZ511">
        <v>386</v>
      </c>
      <c r="BA511">
        <v>16.552</v>
      </c>
      <c r="BB511">
        <v>10.538</v>
      </c>
      <c r="BC511">
        <v>1427</v>
      </c>
      <c r="BD511">
        <v>469</v>
      </c>
      <c r="BE511">
        <v>861578</v>
      </c>
      <c r="BF511">
        <v>6600</v>
      </c>
      <c r="BG511">
        <v>2.7</v>
      </c>
      <c r="BH511">
        <v>0.85299999999999998</v>
      </c>
      <c r="BI511">
        <v>0.6</v>
      </c>
      <c r="BJ511">
        <v>1.08</v>
      </c>
      <c r="BK511">
        <v>2.3039999999999998</v>
      </c>
      <c r="BL511">
        <v>0.92100000000000004</v>
      </c>
      <c r="BM511">
        <v>0.84899999999999998</v>
      </c>
      <c r="BN511" s="30">
        <v>509</v>
      </c>
      <c r="BO511">
        <v>7870052</v>
      </c>
      <c r="BP511">
        <v>35</v>
      </c>
      <c r="BQ511">
        <v>1.5009999999999999</v>
      </c>
      <c r="BR511">
        <v>0.95599999999999996</v>
      </c>
      <c r="BS511">
        <v>172</v>
      </c>
      <c r="BT511">
        <v>37</v>
      </c>
      <c r="BU511">
        <v>784443</v>
      </c>
      <c r="BV511">
        <v>6588</v>
      </c>
      <c r="BW511">
        <v>2.7</v>
      </c>
      <c r="BX511">
        <v>0.85299999999999998</v>
      </c>
      <c r="BY511">
        <v>0.6</v>
      </c>
      <c r="BZ511">
        <v>1.08</v>
      </c>
      <c r="CA511">
        <v>2.3039999999999998</v>
      </c>
      <c r="CB511">
        <v>0.92100000000000004</v>
      </c>
      <c r="CC511">
        <v>0.77400000000000002</v>
      </c>
    </row>
    <row r="512" spans="1:81" x14ac:dyDescent="0.2">
      <c r="A512" s="2">
        <v>44340</v>
      </c>
      <c r="B512" s="30">
        <v>510</v>
      </c>
      <c r="C512">
        <v>7501610</v>
      </c>
      <c r="D512">
        <v>14006</v>
      </c>
      <c r="E512">
        <v>600.577</v>
      </c>
      <c r="F512">
        <v>382.36399999999998</v>
      </c>
      <c r="G512">
        <v>50661</v>
      </c>
      <c r="H512">
        <v>17491</v>
      </c>
      <c r="I512">
        <v>1090993</v>
      </c>
      <c r="J512">
        <v>6670</v>
      </c>
      <c r="K512">
        <v>2.7</v>
      </c>
      <c r="L512">
        <v>0.85299999999999998</v>
      </c>
      <c r="M512">
        <v>0.6</v>
      </c>
      <c r="N512">
        <v>1.08</v>
      </c>
      <c r="O512">
        <v>2.3039999999999998</v>
      </c>
      <c r="P512">
        <v>0.92100000000000004</v>
      </c>
      <c r="Q512">
        <v>1.0349999999999999</v>
      </c>
      <c r="R512" s="30">
        <v>510</v>
      </c>
      <c r="S512">
        <v>7617502</v>
      </c>
      <c r="T512">
        <v>7971</v>
      </c>
      <c r="U512">
        <v>341.79599999999999</v>
      </c>
      <c r="V512">
        <v>217.608</v>
      </c>
      <c r="W512">
        <v>28649</v>
      </c>
      <c r="X512">
        <v>9805</v>
      </c>
      <c r="Y512">
        <v>1001946</v>
      </c>
      <c r="Z512">
        <v>6684</v>
      </c>
      <c r="AA512">
        <v>2.7</v>
      </c>
      <c r="AB512">
        <v>0.85299999999999998</v>
      </c>
      <c r="AC512">
        <v>0.6</v>
      </c>
      <c r="AD512">
        <v>1.08</v>
      </c>
      <c r="AE512">
        <v>2.3039999999999998</v>
      </c>
      <c r="AF512">
        <v>0.92100000000000004</v>
      </c>
      <c r="AG512">
        <v>1.0049999999999999</v>
      </c>
      <c r="AH512" s="30">
        <v>510</v>
      </c>
      <c r="AI512">
        <v>7742525</v>
      </c>
      <c r="AJ512">
        <v>1968</v>
      </c>
      <c r="AK512">
        <v>84.388000000000005</v>
      </c>
      <c r="AL512">
        <v>53.725999999999999</v>
      </c>
      <c r="AM512">
        <v>6420</v>
      </c>
      <c r="AN512">
        <v>2376</v>
      </c>
      <c r="AO512">
        <v>904026</v>
      </c>
      <c r="AP512">
        <v>6658</v>
      </c>
      <c r="AQ512">
        <v>2.7</v>
      </c>
      <c r="AR512">
        <v>0.85299999999999998</v>
      </c>
      <c r="AS512">
        <v>0.6</v>
      </c>
      <c r="AT512">
        <v>1.08</v>
      </c>
      <c r="AU512">
        <v>2.3039999999999998</v>
      </c>
      <c r="AV512">
        <v>0.92100000000000004</v>
      </c>
      <c r="AW512">
        <v>0.93</v>
      </c>
      <c r="AX512" s="30">
        <v>510</v>
      </c>
      <c r="AY512">
        <v>7791056</v>
      </c>
      <c r="AZ512">
        <v>426</v>
      </c>
      <c r="BA512">
        <v>18.266999999999999</v>
      </c>
      <c r="BB512">
        <v>11.63</v>
      </c>
      <c r="BC512">
        <v>1317</v>
      </c>
      <c r="BD512">
        <v>496</v>
      </c>
      <c r="BE512">
        <v>861650</v>
      </c>
      <c r="BF512">
        <v>6614</v>
      </c>
      <c r="BG512">
        <v>2.7</v>
      </c>
      <c r="BH512">
        <v>0.85299999999999998</v>
      </c>
      <c r="BI512">
        <v>0.6</v>
      </c>
      <c r="BJ512">
        <v>1.08</v>
      </c>
      <c r="BK512">
        <v>2.3039999999999998</v>
      </c>
      <c r="BL512">
        <v>0.92100000000000004</v>
      </c>
      <c r="BM512">
        <v>0.85299999999999998</v>
      </c>
      <c r="BN512" s="30">
        <v>510</v>
      </c>
      <c r="BO512">
        <v>7870001</v>
      </c>
      <c r="BP512">
        <v>51</v>
      </c>
      <c r="BQ512">
        <v>2.1869999999999998</v>
      </c>
      <c r="BR512">
        <v>1.3919999999999999</v>
      </c>
      <c r="BS512">
        <v>154</v>
      </c>
      <c r="BT512">
        <v>53</v>
      </c>
      <c r="BU512">
        <v>784412</v>
      </c>
      <c r="BV512">
        <v>6603</v>
      </c>
      <c r="BW512">
        <v>2.7</v>
      </c>
      <c r="BX512">
        <v>0.85299999999999998</v>
      </c>
      <c r="BY512">
        <v>0.6</v>
      </c>
      <c r="BZ512">
        <v>1.08</v>
      </c>
      <c r="CA512">
        <v>2.3039999999999998</v>
      </c>
      <c r="CB512">
        <v>0.92100000000000004</v>
      </c>
      <c r="CC512">
        <v>0.81200000000000006</v>
      </c>
    </row>
    <row r="513" spans="1:81" x14ac:dyDescent="0.2">
      <c r="A513" s="2">
        <v>44341</v>
      </c>
      <c r="B513" s="30">
        <v>511</v>
      </c>
      <c r="C513">
        <v>7490653</v>
      </c>
      <c r="D513">
        <v>10957</v>
      </c>
      <c r="E513">
        <v>469.83600000000001</v>
      </c>
      <c r="F513">
        <v>299.12599999999998</v>
      </c>
      <c r="G513">
        <v>48028</v>
      </c>
      <c r="H513">
        <v>16639</v>
      </c>
      <c r="I513">
        <v>1110116</v>
      </c>
      <c r="J513">
        <v>6688</v>
      </c>
      <c r="K513">
        <v>2.7</v>
      </c>
      <c r="L513">
        <v>0.70599999999999996</v>
      </c>
      <c r="M513">
        <v>0.6</v>
      </c>
      <c r="N513">
        <v>1.08</v>
      </c>
      <c r="O513">
        <v>1.907</v>
      </c>
      <c r="P513">
        <v>0.76300000000000001</v>
      </c>
      <c r="Q513">
        <v>0.95499999999999996</v>
      </c>
      <c r="R513" s="30">
        <v>511</v>
      </c>
      <c r="S513">
        <v>7611203</v>
      </c>
      <c r="T513">
        <v>6299</v>
      </c>
      <c r="U513">
        <v>270.101</v>
      </c>
      <c r="V513">
        <v>171.96299999999999</v>
      </c>
      <c r="W513">
        <v>27270</v>
      </c>
      <c r="X513">
        <v>9350</v>
      </c>
      <c r="Y513">
        <v>1012626</v>
      </c>
      <c r="Z513">
        <v>6697</v>
      </c>
      <c r="AA513">
        <v>2.7</v>
      </c>
      <c r="AB513">
        <v>0.70599999999999996</v>
      </c>
      <c r="AC513">
        <v>0.6</v>
      </c>
      <c r="AD513">
        <v>1.08</v>
      </c>
      <c r="AE513">
        <v>1.907</v>
      </c>
      <c r="AF513">
        <v>0.76300000000000001</v>
      </c>
      <c r="AG513">
        <v>0.94</v>
      </c>
      <c r="AH513" s="30">
        <v>511</v>
      </c>
      <c r="AI513">
        <v>7741083</v>
      </c>
      <c r="AJ513">
        <v>1442</v>
      </c>
      <c r="AK513">
        <v>61.832999999999998</v>
      </c>
      <c r="AL513">
        <v>39.366999999999997</v>
      </c>
      <c r="AM513">
        <v>6266</v>
      </c>
      <c r="AN513">
        <v>2122</v>
      </c>
      <c r="AO513">
        <v>906484</v>
      </c>
      <c r="AP513">
        <v>6670</v>
      </c>
      <c r="AQ513">
        <v>2.7</v>
      </c>
      <c r="AR513">
        <v>0.70599999999999996</v>
      </c>
      <c r="AS513">
        <v>0.6</v>
      </c>
      <c r="AT513">
        <v>1.08</v>
      </c>
      <c r="AU513">
        <v>1.907</v>
      </c>
      <c r="AV513">
        <v>0.76300000000000001</v>
      </c>
      <c r="AW513">
        <v>0.89600000000000002</v>
      </c>
      <c r="AX513" s="30">
        <v>511</v>
      </c>
      <c r="AY513">
        <v>7790730</v>
      </c>
      <c r="AZ513">
        <v>326</v>
      </c>
      <c r="BA513">
        <v>13.978999999999999</v>
      </c>
      <c r="BB513">
        <v>8.9</v>
      </c>
      <c r="BC513">
        <v>1286</v>
      </c>
      <c r="BD513">
        <v>457</v>
      </c>
      <c r="BE513">
        <v>862617</v>
      </c>
      <c r="BF513">
        <v>6627</v>
      </c>
      <c r="BG513">
        <v>2.7</v>
      </c>
      <c r="BH513">
        <v>0.70599999999999996</v>
      </c>
      <c r="BI513">
        <v>0.6</v>
      </c>
      <c r="BJ513">
        <v>1.08</v>
      </c>
      <c r="BK513">
        <v>1.907</v>
      </c>
      <c r="BL513">
        <v>0.76300000000000001</v>
      </c>
      <c r="BM513">
        <v>0.84899999999999998</v>
      </c>
      <c r="BN513" s="30">
        <v>511</v>
      </c>
      <c r="BO513">
        <v>7869950</v>
      </c>
      <c r="BP513">
        <v>51</v>
      </c>
      <c r="BQ513">
        <v>2.1869999999999998</v>
      </c>
      <c r="BR513">
        <v>1.3919999999999999</v>
      </c>
      <c r="BS513">
        <v>152</v>
      </c>
      <c r="BT513">
        <v>53</v>
      </c>
      <c r="BU513">
        <v>784456</v>
      </c>
      <c r="BV513">
        <v>6621</v>
      </c>
      <c r="BW513">
        <v>2.7</v>
      </c>
      <c r="BX513">
        <v>0.70599999999999996</v>
      </c>
      <c r="BY513">
        <v>0.6</v>
      </c>
      <c r="BZ513">
        <v>1.08</v>
      </c>
      <c r="CA513">
        <v>1.907</v>
      </c>
      <c r="CB513">
        <v>0.76300000000000001</v>
      </c>
      <c r="CC513">
        <v>0.85</v>
      </c>
    </row>
    <row r="514" spans="1:81" x14ac:dyDescent="0.2">
      <c r="A514" s="2">
        <v>44342</v>
      </c>
      <c r="B514" s="30">
        <v>512</v>
      </c>
      <c r="C514">
        <v>7479554</v>
      </c>
      <c r="D514">
        <v>11099</v>
      </c>
      <c r="E514">
        <v>475.92500000000001</v>
      </c>
      <c r="F514">
        <v>303.00299999999999</v>
      </c>
      <c r="G514">
        <v>42142</v>
      </c>
      <c r="H514">
        <v>16843</v>
      </c>
      <c r="I514">
        <v>1128500</v>
      </c>
      <c r="J514">
        <v>6694</v>
      </c>
      <c r="K514">
        <v>2.7</v>
      </c>
      <c r="L514">
        <v>0.70599999999999996</v>
      </c>
      <c r="M514">
        <v>0.6</v>
      </c>
      <c r="N514">
        <v>1.08</v>
      </c>
      <c r="O514">
        <v>1.907</v>
      </c>
      <c r="P514">
        <v>0.76300000000000001</v>
      </c>
      <c r="Q514">
        <v>0.88100000000000001</v>
      </c>
      <c r="R514" s="30">
        <v>512</v>
      </c>
      <c r="S514">
        <v>7604808</v>
      </c>
      <c r="T514">
        <v>6395</v>
      </c>
      <c r="U514">
        <v>274.21800000000002</v>
      </c>
      <c r="V514">
        <v>174.584</v>
      </c>
      <c r="W514">
        <v>23949</v>
      </c>
      <c r="X514">
        <v>9620</v>
      </c>
      <c r="Y514">
        <v>1022575</v>
      </c>
      <c r="Z514">
        <v>6714</v>
      </c>
      <c r="AA514">
        <v>2.7</v>
      </c>
      <c r="AB514">
        <v>0.70599999999999996</v>
      </c>
      <c r="AC514">
        <v>0.6</v>
      </c>
      <c r="AD514">
        <v>1.08</v>
      </c>
      <c r="AE514">
        <v>1.907</v>
      </c>
      <c r="AF514">
        <v>0.76300000000000001</v>
      </c>
      <c r="AG514">
        <v>0.88</v>
      </c>
      <c r="AH514" s="30">
        <v>512</v>
      </c>
      <c r="AI514">
        <v>7739617</v>
      </c>
      <c r="AJ514">
        <v>1466</v>
      </c>
      <c r="AK514">
        <v>62.862000000000002</v>
      </c>
      <c r="AL514">
        <v>40.021999999999998</v>
      </c>
      <c r="AM514">
        <v>5562</v>
      </c>
      <c r="AN514">
        <v>2146</v>
      </c>
      <c r="AO514">
        <v>908531</v>
      </c>
      <c r="AP514">
        <v>6680</v>
      </c>
      <c r="AQ514">
        <v>2.7</v>
      </c>
      <c r="AR514">
        <v>0.70599999999999996</v>
      </c>
      <c r="AS514">
        <v>0.6</v>
      </c>
      <c r="AT514">
        <v>1.08</v>
      </c>
      <c r="AU514">
        <v>1.907</v>
      </c>
      <c r="AV514">
        <v>0.76300000000000001</v>
      </c>
      <c r="AW514">
        <v>0.86299999999999999</v>
      </c>
      <c r="AX514" s="30">
        <v>512</v>
      </c>
      <c r="AY514">
        <v>7790396</v>
      </c>
      <c r="AZ514">
        <v>334</v>
      </c>
      <c r="BA514">
        <v>14.321999999999999</v>
      </c>
      <c r="BB514">
        <v>9.1180000000000003</v>
      </c>
      <c r="BC514">
        <v>1144</v>
      </c>
      <c r="BD514">
        <v>468</v>
      </c>
      <c r="BE514">
        <v>862602</v>
      </c>
      <c r="BF514">
        <v>6643</v>
      </c>
      <c r="BG514">
        <v>2.7</v>
      </c>
      <c r="BH514">
        <v>0.70599999999999996</v>
      </c>
      <c r="BI514">
        <v>0.6</v>
      </c>
      <c r="BJ514">
        <v>1.08</v>
      </c>
      <c r="BK514">
        <v>1.907</v>
      </c>
      <c r="BL514">
        <v>0.76300000000000001</v>
      </c>
      <c r="BM514">
        <v>0.85</v>
      </c>
      <c r="BN514" s="30">
        <v>512</v>
      </c>
      <c r="BO514">
        <v>7869899</v>
      </c>
      <c r="BP514">
        <v>51</v>
      </c>
      <c r="BQ514">
        <v>2.1869999999999998</v>
      </c>
      <c r="BR514">
        <v>1.3919999999999999</v>
      </c>
      <c r="BS514">
        <v>142</v>
      </c>
      <c r="BT514">
        <v>61</v>
      </c>
      <c r="BU514">
        <v>784527</v>
      </c>
      <c r="BV514">
        <v>6633</v>
      </c>
      <c r="BW514">
        <v>2.7</v>
      </c>
      <c r="BX514">
        <v>0.70599999999999996</v>
      </c>
      <c r="BY514">
        <v>0.6</v>
      </c>
      <c r="BZ514">
        <v>1.08</v>
      </c>
      <c r="CA514">
        <v>1.907</v>
      </c>
      <c r="CB514">
        <v>0.76300000000000001</v>
      </c>
      <c r="CC514">
        <v>0.92600000000000005</v>
      </c>
    </row>
    <row r="515" spans="1:81" x14ac:dyDescent="0.2">
      <c r="A515" s="2">
        <v>44343</v>
      </c>
      <c r="B515" s="30">
        <v>513</v>
      </c>
      <c r="C515">
        <v>7468846</v>
      </c>
      <c r="D515">
        <v>10708</v>
      </c>
      <c r="E515">
        <v>459.15899999999999</v>
      </c>
      <c r="F515">
        <v>292.32799999999997</v>
      </c>
      <c r="G515">
        <v>36912</v>
      </c>
      <c r="H515">
        <v>16329</v>
      </c>
      <c r="I515">
        <v>1137273</v>
      </c>
      <c r="J515">
        <v>6705</v>
      </c>
      <c r="K515">
        <v>2.7</v>
      </c>
      <c r="L515">
        <v>0.70599999999999996</v>
      </c>
      <c r="M515">
        <v>0.6</v>
      </c>
      <c r="N515">
        <v>1.08</v>
      </c>
      <c r="O515">
        <v>1.907</v>
      </c>
      <c r="P515">
        <v>0.76300000000000001</v>
      </c>
      <c r="Q515">
        <v>0.78300000000000003</v>
      </c>
      <c r="R515" s="30">
        <v>513</v>
      </c>
      <c r="S515">
        <v>7598660</v>
      </c>
      <c r="T515">
        <v>6148</v>
      </c>
      <c r="U515">
        <v>263.62599999999998</v>
      </c>
      <c r="V515">
        <v>167.84</v>
      </c>
      <c r="W515">
        <v>21108</v>
      </c>
      <c r="X515">
        <v>9236</v>
      </c>
      <c r="Y515">
        <v>1028448</v>
      </c>
      <c r="Z515">
        <v>6725</v>
      </c>
      <c r="AA515">
        <v>2.7</v>
      </c>
      <c r="AB515">
        <v>0.70599999999999996</v>
      </c>
      <c r="AC515">
        <v>0.6</v>
      </c>
      <c r="AD515">
        <v>1.08</v>
      </c>
      <c r="AE515">
        <v>1.907</v>
      </c>
      <c r="AF515">
        <v>0.76300000000000001</v>
      </c>
      <c r="AG515">
        <v>0.79400000000000004</v>
      </c>
      <c r="AH515" s="30">
        <v>513</v>
      </c>
      <c r="AI515">
        <v>7738168</v>
      </c>
      <c r="AJ515">
        <v>1449</v>
      </c>
      <c r="AK515">
        <v>62.133000000000003</v>
      </c>
      <c r="AL515">
        <v>39.558</v>
      </c>
      <c r="AM515">
        <v>4922</v>
      </c>
      <c r="AN515">
        <v>2106</v>
      </c>
      <c r="AO515">
        <v>909995</v>
      </c>
      <c r="AP515">
        <v>6700</v>
      </c>
      <c r="AQ515">
        <v>2.7</v>
      </c>
      <c r="AR515">
        <v>0.70599999999999996</v>
      </c>
      <c r="AS515">
        <v>0.6</v>
      </c>
      <c r="AT515">
        <v>1.08</v>
      </c>
      <c r="AU515">
        <v>1.907</v>
      </c>
      <c r="AV515">
        <v>0.76300000000000001</v>
      </c>
      <c r="AW515">
        <v>0.80500000000000005</v>
      </c>
      <c r="AX515" s="30">
        <v>513</v>
      </c>
      <c r="AY515">
        <v>7790112</v>
      </c>
      <c r="AZ515">
        <v>284</v>
      </c>
      <c r="BA515">
        <v>12.178000000000001</v>
      </c>
      <c r="BB515">
        <v>7.7530000000000001</v>
      </c>
      <c r="BC515">
        <v>1075</v>
      </c>
      <c r="BD515">
        <v>403</v>
      </c>
      <c r="BE515">
        <v>863221</v>
      </c>
      <c r="BF515">
        <v>6655</v>
      </c>
      <c r="BG515">
        <v>2.7</v>
      </c>
      <c r="BH515">
        <v>0.70599999999999996</v>
      </c>
      <c r="BI515">
        <v>0.6</v>
      </c>
      <c r="BJ515">
        <v>1.08</v>
      </c>
      <c r="BK515">
        <v>1.907</v>
      </c>
      <c r="BL515">
        <v>0.76300000000000001</v>
      </c>
      <c r="BM515">
        <v>0.83099999999999996</v>
      </c>
      <c r="BN515" s="30">
        <v>513</v>
      </c>
      <c r="BO515">
        <v>7869865</v>
      </c>
      <c r="BP515">
        <v>34</v>
      </c>
      <c r="BQ515">
        <v>1.458</v>
      </c>
      <c r="BR515">
        <v>0.92800000000000005</v>
      </c>
      <c r="BS515">
        <v>150</v>
      </c>
      <c r="BT515">
        <v>43</v>
      </c>
      <c r="BU515">
        <v>784579</v>
      </c>
      <c r="BV515">
        <v>6648</v>
      </c>
      <c r="BW515">
        <v>2.7</v>
      </c>
      <c r="BX515">
        <v>0.70599999999999996</v>
      </c>
      <c r="BY515">
        <v>0.6</v>
      </c>
      <c r="BZ515">
        <v>1.08</v>
      </c>
      <c r="CA515">
        <v>1.907</v>
      </c>
      <c r="CB515">
        <v>0.76300000000000001</v>
      </c>
      <c r="CC515">
        <v>0.97199999999999998</v>
      </c>
    </row>
    <row r="516" spans="1:81" x14ac:dyDescent="0.2">
      <c r="A516" s="2">
        <v>44344</v>
      </c>
      <c r="B516" s="30">
        <v>514</v>
      </c>
      <c r="C516">
        <v>7459639</v>
      </c>
      <c r="D516">
        <v>9207</v>
      </c>
      <c r="E516">
        <v>394.79599999999999</v>
      </c>
      <c r="F516">
        <v>251.351</v>
      </c>
      <c r="G516">
        <v>33633</v>
      </c>
      <c r="H516">
        <v>13987</v>
      </c>
      <c r="I516">
        <v>1154704</v>
      </c>
      <c r="J516">
        <v>6718</v>
      </c>
      <c r="K516">
        <v>2.7</v>
      </c>
      <c r="L516">
        <v>0.70599999999999996</v>
      </c>
      <c r="M516">
        <v>0.6</v>
      </c>
      <c r="N516">
        <v>1.08</v>
      </c>
      <c r="O516">
        <v>1.907</v>
      </c>
      <c r="P516">
        <v>0.76300000000000001</v>
      </c>
      <c r="Q516">
        <v>0.76100000000000001</v>
      </c>
      <c r="R516" s="30">
        <v>514</v>
      </c>
      <c r="S516">
        <v>7593304</v>
      </c>
      <c r="T516">
        <v>5356</v>
      </c>
      <c r="U516">
        <v>229.66499999999999</v>
      </c>
      <c r="V516">
        <v>146.21899999999999</v>
      </c>
      <c r="W516">
        <v>19303</v>
      </c>
      <c r="X516">
        <v>7953</v>
      </c>
      <c r="Y516">
        <v>1037948</v>
      </c>
      <c r="Z516">
        <v>6737</v>
      </c>
      <c r="AA516">
        <v>2.7</v>
      </c>
      <c r="AB516">
        <v>0.70599999999999996</v>
      </c>
      <c r="AC516">
        <v>0.6</v>
      </c>
      <c r="AD516">
        <v>1.08</v>
      </c>
      <c r="AE516">
        <v>1.907</v>
      </c>
      <c r="AF516">
        <v>0.76300000000000001</v>
      </c>
      <c r="AG516">
        <v>0.77</v>
      </c>
      <c r="AH516" s="30">
        <v>514</v>
      </c>
      <c r="AI516">
        <v>7736888</v>
      </c>
      <c r="AJ516">
        <v>1280</v>
      </c>
      <c r="AK516">
        <v>54.886000000000003</v>
      </c>
      <c r="AL516">
        <v>34.944000000000003</v>
      </c>
      <c r="AM516">
        <v>4520</v>
      </c>
      <c r="AN516">
        <v>1851</v>
      </c>
      <c r="AO516">
        <v>912245</v>
      </c>
      <c r="AP516">
        <v>6715</v>
      </c>
      <c r="AQ516">
        <v>2.7</v>
      </c>
      <c r="AR516">
        <v>0.70599999999999996</v>
      </c>
      <c r="AS516">
        <v>0.6</v>
      </c>
      <c r="AT516">
        <v>1.08</v>
      </c>
      <c r="AU516">
        <v>1.907</v>
      </c>
      <c r="AV516">
        <v>0.76300000000000001</v>
      </c>
      <c r="AW516">
        <v>0.78500000000000003</v>
      </c>
      <c r="AX516" s="30">
        <v>514</v>
      </c>
      <c r="AY516">
        <v>7789839</v>
      </c>
      <c r="AZ516">
        <v>273</v>
      </c>
      <c r="BA516">
        <v>11.706</v>
      </c>
      <c r="BB516">
        <v>7.4530000000000003</v>
      </c>
      <c r="BC516">
        <v>974</v>
      </c>
      <c r="BD516">
        <v>385</v>
      </c>
      <c r="BE516">
        <v>863674</v>
      </c>
      <c r="BF516">
        <v>6668</v>
      </c>
      <c r="BG516">
        <v>2.7</v>
      </c>
      <c r="BH516">
        <v>0.70599999999999996</v>
      </c>
      <c r="BI516">
        <v>0.6</v>
      </c>
      <c r="BJ516">
        <v>1.08</v>
      </c>
      <c r="BK516">
        <v>1.907</v>
      </c>
      <c r="BL516">
        <v>0.76300000000000001</v>
      </c>
      <c r="BM516">
        <v>0.80800000000000005</v>
      </c>
      <c r="BN516" s="30">
        <v>514</v>
      </c>
      <c r="BO516">
        <v>7869816</v>
      </c>
      <c r="BP516">
        <v>49</v>
      </c>
      <c r="BQ516">
        <v>2.101</v>
      </c>
      <c r="BR516">
        <v>1.3380000000000001</v>
      </c>
      <c r="BS516">
        <v>129</v>
      </c>
      <c r="BT516">
        <v>55</v>
      </c>
      <c r="BU516">
        <v>784573</v>
      </c>
      <c r="BV516">
        <v>6664</v>
      </c>
      <c r="BW516">
        <v>2.7</v>
      </c>
      <c r="BX516">
        <v>0.70599999999999996</v>
      </c>
      <c r="BY516">
        <v>0.6</v>
      </c>
      <c r="BZ516">
        <v>1.08</v>
      </c>
      <c r="CA516">
        <v>1.907</v>
      </c>
      <c r="CB516">
        <v>0.76300000000000001</v>
      </c>
      <c r="CC516">
        <v>0.92700000000000005</v>
      </c>
    </row>
    <row r="517" spans="1:81" x14ac:dyDescent="0.2">
      <c r="A517" s="2">
        <v>44345</v>
      </c>
      <c r="B517" s="30">
        <v>515</v>
      </c>
      <c r="C517">
        <v>7451864</v>
      </c>
      <c r="D517">
        <v>7775</v>
      </c>
      <c r="E517">
        <v>333.392</v>
      </c>
      <c r="F517">
        <v>212.25800000000001</v>
      </c>
      <c r="G517">
        <v>31021</v>
      </c>
      <c r="H517">
        <v>11819</v>
      </c>
      <c r="I517">
        <v>1169395</v>
      </c>
      <c r="J517">
        <v>6731</v>
      </c>
      <c r="K517">
        <v>2.7</v>
      </c>
      <c r="L517">
        <v>0.70599999999999996</v>
      </c>
      <c r="M517">
        <v>0.6</v>
      </c>
      <c r="N517">
        <v>1.08</v>
      </c>
      <c r="O517">
        <v>1.907</v>
      </c>
      <c r="P517">
        <v>0.76300000000000001</v>
      </c>
      <c r="Q517">
        <v>0.73699999999999999</v>
      </c>
      <c r="R517" s="30">
        <v>515</v>
      </c>
      <c r="S517">
        <v>7588792</v>
      </c>
      <c r="T517">
        <v>4512</v>
      </c>
      <c r="U517">
        <v>193.47499999999999</v>
      </c>
      <c r="V517">
        <v>123.178</v>
      </c>
      <c r="W517">
        <v>17911</v>
      </c>
      <c r="X517">
        <v>6748</v>
      </c>
      <c r="Y517">
        <v>1046416</v>
      </c>
      <c r="Z517">
        <v>6747</v>
      </c>
      <c r="AA517">
        <v>2.7</v>
      </c>
      <c r="AB517">
        <v>0.70599999999999996</v>
      </c>
      <c r="AC517">
        <v>0.6</v>
      </c>
      <c r="AD517">
        <v>1.08</v>
      </c>
      <c r="AE517">
        <v>1.907</v>
      </c>
      <c r="AF517">
        <v>0.76300000000000001</v>
      </c>
      <c r="AG517">
        <v>0.747</v>
      </c>
      <c r="AH517" s="30">
        <v>515</v>
      </c>
      <c r="AI517">
        <v>7735795</v>
      </c>
      <c r="AJ517">
        <v>1093</v>
      </c>
      <c r="AK517">
        <v>46.868000000000002</v>
      </c>
      <c r="AL517">
        <v>29.838999999999999</v>
      </c>
      <c r="AM517">
        <v>4202</v>
      </c>
      <c r="AN517">
        <v>1598</v>
      </c>
      <c r="AO517">
        <v>914101</v>
      </c>
      <c r="AP517">
        <v>6730</v>
      </c>
      <c r="AQ517">
        <v>2.7</v>
      </c>
      <c r="AR517">
        <v>0.70599999999999996</v>
      </c>
      <c r="AS517">
        <v>0.6</v>
      </c>
      <c r="AT517">
        <v>1.08</v>
      </c>
      <c r="AU517">
        <v>1.907</v>
      </c>
      <c r="AV517">
        <v>0.76300000000000001</v>
      </c>
      <c r="AW517">
        <v>0.76300000000000001</v>
      </c>
      <c r="AX517" s="30">
        <v>515</v>
      </c>
      <c r="AY517">
        <v>7789578</v>
      </c>
      <c r="AZ517">
        <v>261</v>
      </c>
      <c r="BA517">
        <v>11.192</v>
      </c>
      <c r="BB517">
        <v>7.125</v>
      </c>
      <c r="BC517">
        <v>881</v>
      </c>
      <c r="BD517">
        <v>366</v>
      </c>
      <c r="BE517">
        <v>863977</v>
      </c>
      <c r="BF517">
        <v>6683</v>
      </c>
      <c r="BG517">
        <v>2.7</v>
      </c>
      <c r="BH517">
        <v>0.70599999999999996</v>
      </c>
      <c r="BI517">
        <v>0.6</v>
      </c>
      <c r="BJ517">
        <v>1.08</v>
      </c>
      <c r="BK517">
        <v>1.907</v>
      </c>
      <c r="BL517">
        <v>0.76300000000000001</v>
      </c>
      <c r="BM517">
        <v>0.78400000000000003</v>
      </c>
      <c r="BN517" s="30">
        <v>515</v>
      </c>
      <c r="BO517">
        <v>7869771</v>
      </c>
      <c r="BP517">
        <v>45</v>
      </c>
      <c r="BQ517">
        <v>1.93</v>
      </c>
      <c r="BR517">
        <v>1.2290000000000001</v>
      </c>
      <c r="BS517">
        <v>128</v>
      </c>
      <c r="BT517">
        <v>50</v>
      </c>
      <c r="BU517">
        <v>784730</v>
      </c>
      <c r="BV517">
        <v>6676</v>
      </c>
      <c r="BW517">
        <v>2.7</v>
      </c>
      <c r="BX517">
        <v>0.70599999999999996</v>
      </c>
      <c r="BY517">
        <v>0.6</v>
      </c>
      <c r="BZ517">
        <v>1.08</v>
      </c>
      <c r="CA517">
        <v>1.907</v>
      </c>
      <c r="CB517">
        <v>0.76300000000000001</v>
      </c>
      <c r="CC517">
        <v>0.91100000000000003</v>
      </c>
    </row>
    <row r="518" spans="1:81" x14ac:dyDescent="0.2">
      <c r="A518" s="2">
        <v>44346</v>
      </c>
      <c r="B518" s="30">
        <v>516</v>
      </c>
      <c r="C518">
        <v>7444602</v>
      </c>
      <c r="D518">
        <v>7262</v>
      </c>
      <c r="E518">
        <v>311.39499999999998</v>
      </c>
      <c r="F518">
        <v>198.25299999999999</v>
      </c>
      <c r="G518">
        <v>27754</v>
      </c>
      <c r="H518">
        <v>11042</v>
      </c>
      <c r="I518">
        <v>1181032</v>
      </c>
      <c r="J518">
        <v>6746</v>
      </c>
      <c r="K518">
        <v>2.7</v>
      </c>
      <c r="L518">
        <v>0.70599999999999996</v>
      </c>
      <c r="M518">
        <v>0.6</v>
      </c>
      <c r="N518">
        <v>1.08</v>
      </c>
      <c r="O518">
        <v>1.907</v>
      </c>
      <c r="P518">
        <v>0.76300000000000001</v>
      </c>
      <c r="Q518">
        <v>0.71199999999999997</v>
      </c>
      <c r="R518" s="30">
        <v>516</v>
      </c>
      <c r="S518">
        <v>7584503</v>
      </c>
      <c r="T518">
        <v>4289</v>
      </c>
      <c r="U518">
        <v>183.91200000000001</v>
      </c>
      <c r="V518">
        <v>117.09</v>
      </c>
      <c r="W518">
        <v>15984</v>
      </c>
      <c r="X518">
        <v>6439</v>
      </c>
      <c r="Y518">
        <v>1053087</v>
      </c>
      <c r="Z518">
        <v>6763</v>
      </c>
      <c r="AA518">
        <v>2.7</v>
      </c>
      <c r="AB518">
        <v>0.70599999999999996</v>
      </c>
      <c r="AC518">
        <v>0.6</v>
      </c>
      <c r="AD518">
        <v>1.08</v>
      </c>
      <c r="AE518">
        <v>1.907</v>
      </c>
      <c r="AF518">
        <v>0.76300000000000001</v>
      </c>
      <c r="AG518">
        <v>0.72299999999999998</v>
      </c>
      <c r="AH518" s="30">
        <v>516</v>
      </c>
      <c r="AI518">
        <v>7734778</v>
      </c>
      <c r="AJ518">
        <v>1017</v>
      </c>
      <c r="AK518">
        <v>43.609000000000002</v>
      </c>
      <c r="AL518">
        <v>27.763999999999999</v>
      </c>
      <c r="AM518">
        <v>3824</v>
      </c>
      <c r="AN518">
        <v>1471</v>
      </c>
      <c r="AO518">
        <v>915629</v>
      </c>
      <c r="AP518">
        <v>6745</v>
      </c>
      <c r="AQ518">
        <v>2.7</v>
      </c>
      <c r="AR518">
        <v>0.70599999999999996</v>
      </c>
      <c r="AS518">
        <v>0.6</v>
      </c>
      <c r="AT518">
        <v>1.08</v>
      </c>
      <c r="AU518">
        <v>1.907</v>
      </c>
      <c r="AV518">
        <v>0.76300000000000001</v>
      </c>
      <c r="AW518">
        <v>0.74</v>
      </c>
      <c r="AX518" s="30">
        <v>516</v>
      </c>
      <c r="AY518">
        <v>7789356</v>
      </c>
      <c r="AZ518">
        <v>222</v>
      </c>
      <c r="BA518">
        <v>9.5190000000000001</v>
      </c>
      <c r="BB518">
        <v>6.0609999999999999</v>
      </c>
      <c r="BC518">
        <v>833</v>
      </c>
      <c r="BD518">
        <v>309</v>
      </c>
      <c r="BE518">
        <v>864186</v>
      </c>
      <c r="BF518">
        <v>6699</v>
      </c>
      <c r="BG518">
        <v>2.7</v>
      </c>
      <c r="BH518">
        <v>0.70599999999999996</v>
      </c>
      <c r="BI518">
        <v>0.6</v>
      </c>
      <c r="BJ518">
        <v>1.08</v>
      </c>
      <c r="BK518">
        <v>1.907</v>
      </c>
      <c r="BL518">
        <v>0.76300000000000001</v>
      </c>
      <c r="BM518">
        <v>0.75800000000000001</v>
      </c>
      <c r="BN518" s="30">
        <v>516</v>
      </c>
      <c r="BO518">
        <v>7869741</v>
      </c>
      <c r="BP518">
        <v>30</v>
      </c>
      <c r="BQ518">
        <v>1.286</v>
      </c>
      <c r="BR518">
        <v>0.81899999999999995</v>
      </c>
      <c r="BS518">
        <v>134</v>
      </c>
      <c r="BT518">
        <v>39</v>
      </c>
      <c r="BU518">
        <v>784728</v>
      </c>
      <c r="BV518">
        <v>6687</v>
      </c>
      <c r="BW518">
        <v>2.7</v>
      </c>
      <c r="BX518">
        <v>0.70599999999999996</v>
      </c>
      <c r="BY518">
        <v>0.6</v>
      </c>
      <c r="BZ518">
        <v>1.08</v>
      </c>
      <c r="CA518">
        <v>1.907</v>
      </c>
      <c r="CB518">
        <v>0.76300000000000001</v>
      </c>
      <c r="CC518">
        <v>0.89700000000000002</v>
      </c>
    </row>
    <row r="519" spans="1:81" x14ac:dyDescent="0.2">
      <c r="A519" s="2">
        <v>44347</v>
      </c>
      <c r="B519" s="30">
        <v>517</v>
      </c>
      <c r="C519">
        <v>7437811</v>
      </c>
      <c r="D519">
        <v>6791</v>
      </c>
      <c r="E519">
        <v>291.19799999999998</v>
      </c>
      <c r="F519">
        <v>185.39400000000001</v>
      </c>
      <c r="G519">
        <v>24636</v>
      </c>
      <c r="H519">
        <v>10380</v>
      </c>
      <c r="I519">
        <v>1188889</v>
      </c>
      <c r="J519">
        <v>6752</v>
      </c>
      <c r="K519">
        <v>2.7</v>
      </c>
      <c r="L519">
        <v>0.70599999999999996</v>
      </c>
      <c r="M519">
        <v>0.6</v>
      </c>
      <c r="N519">
        <v>1.08</v>
      </c>
      <c r="O519">
        <v>1.907</v>
      </c>
      <c r="P519">
        <v>0.76300000000000001</v>
      </c>
      <c r="Q519">
        <v>0.68500000000000005</v>
      </c>
      <c r="R519" s="30">
        <v>517</v>
      </c>
      <c r="S519">
        <v>7580580</v>
      </c>
      <c r="T519">
        <v>3923</v>
      </c>
      <c r="U519">
        <v>168.21799999999999</v>
      </c>
      <c r="V519">
        <v>107.098</v>
      </c>
      <c r="W519">
        <v>14454</v>
      </c>
      <c r="X519">
        <v>5819</v>
      </c>
      <c r="Y519">
        <v>1057900</v>
      </c>
      <c r="Z519">
        <v>6777</v>
      </c>
      <c r="AA519">
        <v>2.7</v>
      </c>
      <c r="AB519">
        <v>0.70599999999999996</v>
      </c>
      <c r="AC519">
        <v>0.6</v>
      </c>
      <c r="AD519">
        <v>1.08</v>
      </c>
      <c r="AE519">
        <v>1.907</v>
      </c>
      <c r="AF519">
        <v>0.76300000000000001</v>
      </c>
      <c r="AG519">
        <v>0.69599999999999995</v>
      </c>
      <c r="AH519" s="30">
        <v>517</v>
      </c>
      <c r="AI519">
        <v>7733843</v>
      </c>
      <c r="AJ519">
        <v>935</v>
      </c>
      <c r="AK519">
        <v>40.093000000000004</v>
      </c>
      <c r="AL519">
        <v>25.526</v>
      </c>
      <c r="AM519">
        <v>3480</v>
      </c>
      <c r="AN519">
        <v>1361</v>
      </c>
      <c r="AO519">
        <v>916956</v>
      </c>
      <c r="AP519">
        <v>6761</v>
      </c>
      <c r="AQ519">
        <v>2.7</v>
      </c>
      <c r="AR519">
        <v>0.70599999999999996</v>
      </c>
      <c r="AS519">
        <v>0.6</v>
      </c>
      <c r="AT519">
        <v>1.08</v>
      </c>
      <c r="AU519">
        <v>1.907</v>
      </c>
      <c r="AV519">
        <v>0.76300000000000001</v>
      </c>
      <c r="AW519">
        <v>0.71299999999999997</v>
      </c>
      <c r="AX519" s="30">
        <v>517</v>
      </c>
      <c r="AY519">
        <v>7789135</v>
      </c>
      <c r="AZ519">
        <v>221</v>
      </c>
      <c r="BA519">
        <v>9.4760000000000009</v>
      </c>
      <c r="BB519">
        <v>6.0330000000000004</v>
      </c>
      <c r="BC519">
        <v>752</v>
      </c>
      <c r="BD519">
        <v>303</v>
      </c>
      <c r="BE519">
        <v>864769</v>
      </c>
      <c r="BF519">
        <v>6713</v>
      </c>
      <c r="BG519">
        <v>2.7</v>
      </c>
      <c r="BH519">
        <v>0.70599999999999996</v>
      </c>
      <c r="BI519">
        <v>0.6</v>
      </c>
      <c r="BJ519">
        <v>1.08</v>
      </c>
      <c r="BK519">
        <v>1.907</v>
      </c>
      <c r="BL519">
        <v>0.76300000000000001</v>
      </c>
      <c r="BM519">
        <v>0.73899999999999999</v>
      </c>
      <c r="BN519" s="30">
        <v>517</v>
      </c>
      <c r="BO519">
        <v>7869703</v>
      </c>
      <c r="BP519">
        <v>38</v>
      </c>
      <c r="BQ519">
        <v>1.629</v>
      </c>
      <c r="BR519">
        <v>1.0369999999999999</v>
      </c>
      <c r="BS519">
        <v>120</v>
      </c>
      <c r="BT519">
        <v>44</v>
      </c>
      <c r="BU519">
        <v>784768</v>
      </c>
      <c r="BV519">
        <v>6698</v>
      </c>
      <c r="BW519">
        <v>2.7</v>
      </c>
      <c r="BX519">
        <v>0.70599999999999996</v>
      </c>
      <c r="BY519">
        <v>0.6</v>
      </c>
      <c r="BZ519">
        <v>1.08</v>
      </c>
      <c r="CA519">
        <v>1.907</v>
      </c>
      <c r="CB519">
        <v>0.76300000000000001</v>
      </c>
      <c r="CC519">
        <v>0.89200000000000002</v>
      </c>
    </row>
    <row r="520" spans="1:81" x14ac:dyDescent="0.2">
      <c r="A520" s="2">
        <v>44348</v>
      </c>
      <c r="B520" s="30">
        <v>518</v>
      </c>
      <c r="C520">
        <v>7431762</v>
      </c>
      <c r="D520">
        <v>6049</v>
      </c>
      <c r="E520">
        <v>259.38099999999997</v>
      </c>
      <c r="F520">
        <v>165.13800000000001</v>
      </c>
      <c r="G520">
        <v>22290</v>
      </c>
      <c r="H520">
        <v>9137</v>
      </c>
      <c r="I520">
        <v>1196363</v>
      </c>
      <c r="J520">
        <v>6761</v>
      </c>
      <c r="K520">
        <v>2.7</v>
      </c>
      <c r="L520">
        <v>0.70599999999999996</v>
      </c>
      <c r="M520">
        <v>0.6</v>
      </c>
      <c r="N520">
        <v>1.08</v>
      </c>
      <c r="O520">
        <v>1.907</v>
      </c>
      <c r="P520">
        <v>0.76300000000000001</v>
      </c>
      <c r="Q520">
        <v>0.65800000000000003</v>
      </c>
      <c r="R520" s="30">
        <v>518</v>
      </c>
      <c r="S520">
        <v>7576923</v>
      </c>
      <c r="T520">
        <v>3657</v>
      </c>
      <c r="U520">
        <v>156.81200000000001</v>
      </c>
      <c r="V520">
        <v>99.835999999999999</v>
      </c>
      <c r="W520">
        <v>12946</v>
      </c>
      <c r="X520">
        <v>5431</v>
      </c>
      <c r="Y520">
        <v>1061884</v>
      </c>
      <c r="Z520">
        <v>6792</v>
      </c>
      <c r="AA520">
        <v>2.7</v>
      </c>
      <c r="AB520">
        <v>0.70599999999999996</v>
      </c>
      <c r="AC520">
        <v>0.6</v>
      </c>
      <c r="AD520">
        <v>1.08</v>
      </c>
      <c r="AE520">
        <v>1.907</v>
      </c>
      <c r="AF520">
        <v>0.76300000000000001</v>
      </c>
      <c r="AG520">
        <v>0.66900000000000004</v>
      </c>
      <c r="AH520" s="30">
        <v>518</v>
      </c>
      <c r="AI520">
        <v>7732932</v>
      </c>
      <c r="AJ520">
        <v>911</v>
      </c>
      <c r="AK520">
        <v>39.064</v>
      </c>
      <c r="AL520">
        <v>24.87</v>
      </c>
      <c r="AM520">
        <v>3096</v>
      </c>
      <c r="AN520">
        <v>1319</v>
      </c>
      <c r="AO520">
        <v>917859</v>
      </c>
      <c r="AP520">
        <v>6774</v>
      </c>
      <c r="AQ520">
        <v>2.7</v>
      </c>
      <c r="AR520">
        <v>0.70599999999999996</v>
      </c>
      <c r="AS520">
        <v>0.6</v>
      </c>
      <c r="AT520">
        <v>1.08</v>
      </c>
      <c r="AU520">
        <v>1.907</v>
      </c>
      <c r="AV520">
        <v>0.76300000000000001</v>
      </c>
      <c r="AW520">
        <v>0.68600000000000005</v>
      </c>
      <c r="AX520" s="30">
        <v>518</v>
      </c>
      <c r="AY520">
        <v>7788933</v>
      </c>
      <c r="AZ520">
        <v>202</v>
      </c>
      <c r="BA520">
        <v>8.6620000000000008</v>
      </c>
      <c r="BB520">
        <v>5.5149999999999997</v>
      </c>
      <c r="BC520">
        <v>698</v>
      </c>
      <c r="BD520">
        <v>275</v>
      </c>
      <c r="BE520">
        <v>864749</v>
      </c>
      <c r="BF520">
        <v>6730</v>
      </c>
      <c r="BG520">
        <v>2.7</v>
      </c>
      <c r="BH520">
        <v>0.70599999999999996</v>
      </c>
      <c r="BI520">
        <v>0.6</v>
      </c>
      <c r="BJ520">
        <v>1.08</v>
      </c>
      <c r="BK520">
        <v>1.907</v>
      </c>
      <c r="BL520">
        <v>0.76300000000000001</v>
      </c>
      <c r="BM520">
        <v>0.71199999999999997</v>
      </c>
      <c r="BN520" s="30">
        <v>518</v>
      </c>
      <c r="BO520">
        <v>7869672</v>
      </c>
      <c r="BP520">
        <v>31</v>
      </c>
      <c r="BQ520">
        <v>1.329</v>
      </c>
      <c r="BR520">
        <v>0.84599999999999997</v>
      </c>
      <c r="BS520">
        <v>117</v>
      </c>
      <c r="BT520">
        <v>41</v>
      </c>
      <c r="BU520">
        <v>784793</v>
      </c>
      <c r="BV520">
        <v>6706</v>
      </c>
      <c r="BW520">
        <v>2.7</v>
      </c>
      <c r="BX520">
        <v>0.70599999999999996</v>
      </c>
      <c r="BY520">
        <v>0.6</v>
      </c>
      <c r="BZ520">
        <v>1.08</v>
      </c>
      <c r="CA520">
        <v>1.907</v>
      </c>
      <c r="CB520">
        <v>0.76300000000000001</v>
      </c>
      <c r="CC520">
        <v>0.86399999999999999</v>
      </c>
    </row>
    <row r="521" spans="1:81" x14ac:dyDescent="0.2">
      <c r="A521" s="2">
        <v>44349</v>
      </c>
      <c r="B521" s="30">
        <v>519</v>
      </c>
      <c r="C521">
        <v>7426477</v>
      </c>
      <c r="D521">
        <v>5285</v>
      </c>
      <c r="E521">
        <v>226.62100000000001</v>
      </c>
      <c r="F521">
        <v>144.28100000000001</v>
      </c>
      <c r="G521">
        <v>20281</v>
      </c>
      <c r="H521">
        <v>8058</v>
      </c>
      <c r="I521">
        <v>1205644</v>
      </c>
      <c r="J521">
        <v>6776</v>
      </c>
      <c r="K521">
        <v>2.7</v>
      </c>
      <c r="L521">
        <v>0.70599999999999996</v>
      </c>
      <c r="M521">
        <v>0.6</v>
      </c>
      <c r="N521">
        <v>1.08</v>
      </c>
      <c r="O521">
        <v>1.907</v>
      </c>
      <c r="P521">
        <v>0.76300000000000001</v>
      </c>
      <c r="Q521">
        <v>0.65700000000000003</v>
      </c>
      <c r="R521" s="30">
        <v>519</v>
      </c>
      <c r="S521">
        <v>7573753</v>
      </c>
      <c r="T521">
        <v>3170</v>
      </c>
      <c r="U521">
        <v>135.93</v>
      </c>
      <c r="V521">
        <v>86.540999999999997</v>
      </c>
      <c r="W521">
        <v>11899</v>
      </c>
      <c r="X521">
        <v>4704</v>
      </c>
      <c r="Y521">
        <v>1067434</v>
      </c>
      <c r="Z521">
        <v>6805</v>
      </c>
      <c r="AA521">
        <v>2.7</v>
      </c>
      <c r="AB521">
        <v>0.70599999999999996</v>
      </c>
      <c r="AC521">
        <v>0.6</v>
      </c>
      <c r="AD521">
        <v>1.08</v>
      </c>
      <c r="AE521">
        <v>1.907</v>
      </c>
      <c r="AF521">
        <v>0.76300000000000001</v>
      </c>
      <c r="AG521">
        <v>0.66800000000000004</v>
      </c>
      <c r="AH521" s="30">
        <v>519</v>
      </c>
      <c r="AI521">
        <v>7732169</v>
      </c>
      <c r="AJ521">
        <v>763</v>
      </c>
      <c r="AK521">
        <v>32.716999999999999</v>
      </c>
      <c r="AL521">
        <v>20.83</v>
      </c>
      <c r="AM521">
        <v>2883</v>
      </c>
      <c r="AN521">
        <v>1124</v>
      </c>
      <c r="AO521">
        <v>919098</v>
      </c>
      <c r="AP521">
        <v>6786</v>
      </c>
      <c r="AQ521">
        <v>2.7</v>
      </c>
      <c r="AR521">
        <v>0.70599999999999996</v>
      </c>
      <c r="AS521">
        <v>0.6</v>
      </c>
      <c r="AT521">
        <v>1.08</v>
      </c>
      <c r="AU521">
        <v>1.907</v>
      </c>
      <c r="AV521">
        <v>0.76300000000000001</v>
      </c>
      <c r="AW521">
        <v>0.68700000000000006</v>
      </c>
      <c r="AX521" s="30">
        <v>519</v>
      </c>
      <c r="AY521">
        <v>7788745</v>
      </c>
      <c r="AZ521">
        <v>188</v>
      </c>
      <c r="BA521">
        <v>8.0609999999999999</v>
      </c>
      <c r="BB521">
        <v>5.1319999999999997</v>
      </c>
      <c r="BC521">
        <v>654</v>
      </c>
      <c r="BD521">
        <v>246</v>
      </c>
      <c r="BE521">
        <v>865280</v>
      </c>
      <c r="BF521">
        <v>6744</v>
      </c>
      <c r="BG521">
        <v>2.7</v>
      </c>
      <c r="BH521">
        <v>0.70599999999999996</v>
      </c>
      <c r="BI521">
        <v>0.6</v>
      </c>
      <c r="BJ521">
        <v>1.08</v>
      </c>
      <c r="BK521">
        <v>1.907</v>
      </c>
      <c r="BL521">
        <v>0.76300000000000001</v>
      </c>
      <c r="BM521">
        <v>0.71399999999999997</v>
      </c>
      <c r="BN521" s="30">
        <v>519</v>
      </c>
      <c r="BO521">
        <v>7869631</v>
      </c>
      <c r="BP521">
        <v>41</v>
      </c>
      <c r="BQ521">
        <v>1.758</v>
      </c>
      <c r="BR521">
        <v>1.119</v>
      </c>
      <c r="BS521">
        <v>106</v>
      </c>
      <c r="BT521">
        <v>42</v>
      </c>
      <c r="BU521">
        <v>784829</v>
      </c>
      <c r="BV521">
        <v>6725</v>
      </c>
      <c r="BW521">
        <v>2.7</v>
      </c>
      <c r="BX521">
        <v>0.70599999999999996</v>
      </c>
      <c r="BY521">
        <v>0.6</v>
      </c>
      <c r="BZ521">
        <v>1.08</v>
      </c>
      <c r="CA521">
        <v>1.907</v>
      </c>
      <c r="CB521">
        <v>0.76300000000000001</v>
      </c>
      <c r="CC521">
        <v>0.84599999999999997</v>
      </c>
    </row>
    <row r="522" spans="1:81" x14ac:dyDescent="0.2">
      <c r="A522" s="2">
        <v>44350</v>
      </c>
      <c r="B522" s="30">
        <v>520</v>
      </c>
      <c r="C522">
        <v>7421733</v>
      </c>
      <c r="D522">
        <v>4744</v>
      </c>
      <c r="E522">
        <v>203.423</v>
      </c>
      <c r="F522">
        <v>129.511</v>
      </c>
      <c r="G522">
        <v>18276</v>
      </c>
      <c r="H522">
        <v>7290</v>
      </c>
      <c r="I522">
        <v>1213299</v>
      </c>
      <c r="J522">
        <v>6788</v>
      </c>
      <c r="K522">
        <v>2.7</v>
      </c>
      <c r="L522">
        <v>0.70599999999999996</v>
      </c>
      <c r="M522">
        <v>0.6</v>
      </c>
      <c r="N522">
        <v>1.08</v>
      </c>
      <c r="O522">
        <v>1.907</v>
      </c>
      <c r="P522">
        <v>0.76300000000000001</v>
      </c>
      <c r="Q522">
        <v>0.65700000000000003</v>
      </c>
      <c r="R522" s="30">
        <v>520</v>
      </c>
      <c r="S522">
        <v>7570930</v>
      </c>
      <c r="T522">
        <v>2823</v>
      </c>
      <c r="U522">
        <v>121.05</v>
      </c>
      <c r="V522">
        <v>77.067999999999998</v>
      </c>
      <c r="W522">
        <v>10833</v>
      </c>
      <c r="X522">
        <v>4236</v>
      </c>
      <c r="Y522">
        <v>1071958</v>
      </c>
      <c r="Z522">
        <v>6816</v>
      </c>
      <c r="AA522">
        <v>2.7</v>
      </c>
      <c r="AB522">
        <v>0.70599999999999996</v>
      </c>
      <c r="AC522">
        <v>0.6</v>
      </c>
      <c r="AD522">
        <v>1.08</v>
      </c>
      <c r="AE522">
        <v>1.907</v>
      </c>
      <c r="AF522">
        <v>0.76300000000000001</v>
      </c>
      <c r="AG522">
        <v>0.67</v>
      </c>
      <c r="AH522" s="30">
        <v>520</v>
      </c>
      <c r="AI522">
        <v>7731486</v>
      </c>
      <c r="AJ522">
        <v>683</v>
      </c>
      <c r="AK522">
        <v>29.286999999999999</v>
      </c>
      <c r="AL522">
        <v>18.646000000000001</v>
      </c>
      <c r="AM522">
        <v>2647</v>
      </c>
      <c r="AN522">
        <v>999</v>
      </c>
      <c r="AO522">
        <v>920229</v>
      </c>
      <c r="AP522">
        <v>6802</v>
      </c>
      <c r="AQ522">
        <v>2.7</v>
      </c>
      <c r="AR522">
        <v>0.70599999999999996</v>
      </c>
      <c r="AS522">
        <v>0.6</v>
      </c>
      <c r="AT522">
        <v>1.08</v>
      </c>
      <c r="AU522">
        <v>1.907</v>
      </c>
      <c r="AV522">
        <v>0.76300000000000001</v>
      </c>
      <c r="AW522">
        <v>0.68899999999999995</v>
      </c>
      <c r="AX522" s="30">
        <v>520</v>
      </c>
      <c r="AY522">
        <v>7788582</v>
      </c>
      <c r="AZ522">
        <v>163</v>
      </c>
      <c r="BA522">
        <v>6.9889999999999999</v>
      </c>
      <c r="BB522">
        <v>4.45</v>
      </c>
      <c r="BC522">
        <v>621</v>
      </c>
      <c r="BD522">
        <v>221</v>
      </c>
      <c r="BE522">
        <v>865140</v>
      </c>
      <c r="BF522">
        <v>6762</v>
      </c>
      <c r="BG522">
        <v>2.7</v>
      </c>
      <c r="BH522">
        <v>0.70599999999999996</v>
      </c>
      <c r="BI522">
        <v>0.6</v>
      </c>
      <c r="BJ522">
        <v>1.08</v>
      </c>
      <c r="BK522">
        <v>1.907</v>
      </c>
      <c r="BL522">
        <v>0.76300000000000001</v>
      </c>
      <c r="BM522">
        <v>0.71699999999999997</v>
      </c>
      <c r="BN522" s="30">
        <v>520</v>
      </c>
      <c r="BO522">
        <v>7869604</v>
      </c>
      <c r="BP522">
        <v>27</v>
      </c>
      <c r="BQ522">
        <v>1.1579999999999999</v>
      </c>
      <c r="BR522">
        <v>0.73699999999999999</v>
      </c>
      <c r="BS522">
        <v>114</v>
      </c>
      <c r="BT522">
        <v>33</v>
      </c>
      <c r="BU522">
        <v>784920</v>
      </c>
      <c r="BV522">
        <v>6736</v>
      </c>
      <c r="BW522">
        <v>2.7</v>
      </c>
      <c r="BX522">
        <v>0.70599999999999996</v>
      </c>
      <c r="BY522">
        <v>0.6</v>
      </c>
      <c r="BZ522">
        <v>1.08</v>
      </c>
      <c r="CA522">
        <v>1.907</v>
      </c>
      <c r="CB522">
        <v>0.76300000000000001</v>
      </c>
      <c r="CC522">
        <v>0.83499999999999996</v>
      </c>
    </row>
    <row r="523" spans="1:81" x14ac:dyDescent="0.2">
      <c r="A523" s="2">
        <v>44351</v>
      </c>
      <c r="B523" s="30">
        <v>521</v>
      </c>
      <c r="C523">
        <v>7417339</v>
      </c>
      <c r="D523">
        <v>4394</v>
      </c>
      <c r="E523">
        <v>188.41499999999999</v>
      </c>
      <c r="F523">
        <v>119.956</v>
      </c>
      <c r="G523">
        <v>16306</v>
      </c>
      <c r="H523">
        <v>6714</v>
      </c>
      <c r="I523">
        <v>1219048</v>
      </c>
      <c r="J523">
        <v>6802</v>
      </c>
      <c r="K523">
        <v>2.7</v>
      </c>
      <c r="L523">
        <v>0.70599999999999996</v>
      </c>
      <c r="M523">
        <v>0.6</v>
      </c>
      <c r="N523">
        <v>1.08</v>
      </c>
      <c r="O523">
        <v>1.907</v>
      </c>
      <c r="P523">
        <v>0.76300000000000001</v>
      </c>
      <c r="Q523">
        <v>0.65800000000000003</v>
      </c>
      <c r="R523" s="30">
        <v>521</v>
      </c>
      <c r="S523">
        <v>7568328</v>
      </c>
      <c r="T523">
        <v>2602</v>
      </c>
      <c r="U523">
        <v>111.574</v>
      </c>
      <c r="V523">
        <v>71.034999999999997</v>
      </c>
      <c r="W523">
        <v>9727</v>
      </c>
      <c r="X523">
        <v>3929</v>
      </c>
      <c r="Y523">
        <v>1075356</v>
      </c>
      <c r="Z523">
        <v>6822</v>
      </c>
      <c r="AA523">
        <v>2.7</v>
      </c>
      <c r="AB523">
        <v>0.70599999999999996</v>
      </c>
      <c r="AC523">
        <v>0.6</v>
      </c>
      <c r="AD523">
        <v>1.08</v>
      </c>
      <c r="AE523">
        <v>1.907</v>
      </c>
      <c r="AF523">
        <v>0.76300000000000001</v>
      </c>
      <c r="AG523">
        <v>0.67100000000000004</v>
      </c>
      <c r="AH523" s="30">
        <v>521</v>
      </c>
      <c r="AI523">
        <v>7730801</v>
      </c>
      <c r="AJ523">
        <v>685</v>
      </c>
      <c r="AK523">
        <v>29.373000000000001</v>
      </c>
      <c r="AL523">
        <v>18.701000000000001</v>
      </c>
      <c r="AM523">
        <v>2345</v>
      </c>
      <c r="AN523">
        <v>985</v>
      </c>
      <c r="AO523">
        <v>921082</v>
      </c>
      <c r="AP523">
        <v>6811</v>
      </c>
      <c r="AQ523">
        <v>2.7</v>
      </c>
      <c r="AR523">
        <v>0.70599999999999996</v>
      </c>
      <c r="AS523">
        <v>0.6</v>
      </c>
      <c r="AT523">
        <v>1.08</v>
      </c>
      <c r="AU523">
        <v>1.907</v>
      </c>
      <c r="AV523">
        <v>0.76300000000000001</v>
      </c>
      <c r="AW523">
        <v>0.68799999999999994</v>
      </c>
      <c r="AX523" s="30">
        <v>521</v>
      </c>
      <c r="AY523">
        <v>7788428</v>
      </c>
      <c r="AZ523">
        <v>154</v>
      </c>
      <c r="BA523">
        <v>6.6040000000000001</v>
      </c>
      <c r="BB523">
        <v>4.2039999999999997</v>
      </c>
      <c r="BC523">
        <v>567</v>
      </c>
      <c r="BD523">
        <v>217</v>
      </c>
      <c r="BE523">
        <v>865717</v>
      </c>
      <c r="BF523">
        <v>6772</v>
      </c>
      <c r="BG523">
        <v>2.7</v>
      </c>
      <c r="BH523">
        <v>0.70599999999999996</v>
      </c>
      <c r="BI523">
        <v>0.6</v>
      </c>
      <c r="BJ523">
        <v>1.08</v>
      </c>
      <c r="BK523">
        <v>1.907</v>
      </c>
      <c r="BL523">
        <v>0.76300000000000001</v>
      </c>
      <c r="BM523">
        <v>0.72599999999999998</v>
      </c>
      <c r="BN523" s="30">
        <v>521</v>
      </c>
      <c r="BO523">
        <v>7869568</v>
      </c>
      <c r="BP523">
        <v>36</v>
      </c>
      <c r="BQ523">
        <v>1.544</v>
      </c>
      <c r="BR523">
        <v>0.98299999999999998</v>
      </c>
      <c r="BS523">
        <v>99</v>
      </c>
      <c r="BT523">
        <v>42</v>
      </c>
      <c r="BU523">
        <v>784920</v>
      </c>
      <c r="BV523">
        <v>6749</v>
      </c>
      <c r="BW523">
        <v>2.7</v>
      </c>
      <c r="BX523">
        <v>0.70599999999999996</v>
      </c>
      <c r="BY523">
        <v>0.6</v>
      </c>
      <c r="BZ523">
        <v>1.08</v>
      </c>
      <c r="CA523">
        <v>1.907</v>
      </c>
      <c r="CB523">
        <v>0.76300000000000001</v>
      </c>
      <c r="CC523">
        <v>0.86299999999999999</v>
      </c>
    </row>
    <row r="524" spans="1:81" x14ac:dyDescent="0.2">
      <c r="A524" s="2">
        <v>44352</v>
      </c>
      <c r="B524" s="30">
        <v>522</v>
      </c>
      <c r="C524">
        <v>7413348</v>
      </c>
      <c r="D524">
        <v>3991</v>
      </c>
      <c r="E524">
        <v>171.13399999999999</v>
      </c>
      <c r="F524">
        <v>108.95399999999999</v>
      </c>
      <c r="G524">
        <v>14629</v>
      </c>
      <c r="H524">
        <v>6071</v>
      </c>
      <c r="I524">
        <v>1224339</v>
      </c>
      <c r="J524">
        <v>6818</v>
      </c>
      <c r="K524">
        <v>2.7</v>
      </c>
      <c r="L524">
        <v>0.70599999999999996</v>
      </c>
      <c r="M524">
        <v>0.6</v>
      </c>
      <c r="N524">
        <v>1.08</v>
      </c>
      <c r="O524">
        <v>1.907</v>
      </c>
      <c r="P524">
        <v>0.76300000000000001</v>
      </c>
      <c r="Q524">
        <v>0.65700000000000003</v>
      </c>
      <c r="R524" s="30">
        <v>522</v>
      </c>
      <c r="S524">
        <v>7565895</v>
      </c>
      <c r="T524">
        <v>2433</v>
      </c>
      <c r="U524">
        <v>104.327</v>
      </c>
      <c r="V524">
        <v>66.421000000000006</v>
      </c>
      <c r="W524">
        <v>8694</v>
      </c>
      <c r="X524">
        <v>3635</v>
      </c>
      <c r="Y524">
        <v>1078647</v>
      </c>
      <c r="Z524">
        <v>6841</v>
      </c>
      <c r="AA524">
        <v>2.7</v>
      </c>
      <c r="AB524">
        <v>0.70599999999999996</v>
      </c>
      <c r="AC524">
        <v>0.6</v>
      </c>
      <c r="AD524">
        <v>1.08</v>
      </c>
      <c r="AE524">
        <v>1.907</v>
      </c>
      <c r="AF524">
        <v>0.76300000000000001</v>
      </c>
      <c r="AG524">
        <v>0.67</v>
      </c>
      <c r="AH524" s="30">
        <v>522</v>
      </c>
      <c r="AI524">
        <v>7730209</v>
      </c>
      <c r="AJ524">
        <v>592</v>
      </c>
      <c r="AK524">
        <v>25.385000000000002</v>
      </c>
      <c r="AL524">
        <v>16.161999999999999</v>
      </c>
      <c r="AM524">
        <v>2150</v>
      </c>
      <c r="AN524">
        <v>880</v>
      </c>
      <c r="AO524">
        <v>921892</v>
      </c>
      <c r="AP524">
        <v>6823</v>
      </c>
      <c r="AQ524">
        <v>2.7</v>
      </c>
      <c r="AR524">
        <v>0.70599999999999996</v>
      </c>
      <c r="AS524">
        <v>0.6</v>
      </c>
      <c r="AT524">
        <v>1.08</v>
      </c>
      <c r="AU524">
        <v>1.907</v>
      </c>
      <c r="AV524">
        <v>0.76300000000000001</v>
      </c>
      <c r="AW524">
        <v>0.68600000000000005</v>
      </c>
      <c r="AX524" s="30">
        <v>522</v>
      </c>
      <c r="AY524">
        <v>7788279</v>
      </c>
      <c r="AZ524">
        <v>149</v>
      </c>
      <c r="BA524">
        <v>6.3890000000000002</v>
      </c>
      <c r="BB524">
        <v>4.0679999999999996</v>
      </c>
      <c r="BC524">
        <v>507</v>
      </c>
      <c r="BD524">
        <v>214</v>
      </c>
      <c r="BE524">
        <v>865622</v>
      </c>
      <c r="BF524">
        <v>6784</v>
      </c>
      <c r="BG524">
        <v>2.7</v>
      </c>
      <c r="BH524">
        <v>0.70599999999999996</v>
      </c>
      <c r="BI524">
        <v>0.6</v>
      </c>
      <c r="BJ524">
        <v>1.08</v>
      </c>
      <c r="BK524">
        <v>1.907</v>
      </c>
      <c r="BL524">
        <v>0.76300000000000001</v>
      </c>
      <c r="BM524">
        <v>0.73099999999999998</v>
      </c>
      <c r="BN524" s="30">
        <v>522</v>
      </c>
      <c r="BO524">
        <v>7869537</v>
      </c>
      <c r="BP524">
        <v>31</v>
      </c>
      <c r="BQ524">
        <v>1.329</v>
      </c>
      <c r="BR524">
        <v>0.84599999999999997</v>
      </c>
      <c r="BS524">
        <v>98</v>
      </c>
      <c r="BT524">
        <v>37</v>
      </c>
      <c r="BU524">
        <v>784952</v>
      </c>
      <c r="BV524">
        <v>6761</v>
      </c>
      <c r="BW524">
        <v>2.7</v>
      </c>
      <c r="BX524">
        <v>0.70599999999999996</v>
      </c>
      <c r="BY524">
        <v>0.6</v>
      </c>
      <c r="BZ524">
        <v>1.08</v>
      </c>
      <c r="CA524">
        <v>1.907</v>
      </c>
      <c r="CB524">
        <v>0.76300000000000001</v>
      </c>
      <c r="CC524">
        <v>0.85099999999999998</v>
      </c>
    </row>
    <row r="525" spans="1:81" x14ac:dyDescent="0.2">
      <c r="A525" s="2">
        <v>44353</v>
      </c>
      <c r="B525" s="30">
        <v>523</v>
      </c>
      <c r="C525">
        <v>7409858</v>
      </c>
      <c r="D525">
        <v>3490</v>
      </c>
      <c r="E525">
        <v>149.65100000000001</v>
      </c>
      <c r="F525">
        <v>95.277000000000001</v>
      </c>
      <c r="G525">
        <v>13342</v>
      </c>
      <c r="H525">
        <v>5278</v>
      </c>
      <c r="I525">
        <v>1229917</v>
      </c>
      <c r="J525">
        <v>6830</v>
      </c>
      <c r="K525">
        <v>2.7</v>
      </c>
      <c r="L525">
        <v>0.70599999999999996</v>
      </c>
      <c r="M525">
        <v>0.6</v>
      </c>
      <c r="N525">
        <v>1.08</v>
      </c>
      <c r="O525">
        <v>1.907</v>
      </c>
      <c r="P525">
        <v>0.76300000000000001</v>
      </c>
      <c r="Q525">
        <v>0.65600000000000003</v>
      </c>
      <c r="R525" s="30">
        <v>523</v>
      </c>
      <c r="S525">
        <v>7563771</v>
      </c>
      <c r="T525">
        <v>2124</v>
      </c>
      <c r="U525">
        <v>91.076999999999998</v>
      </c>
      <c r="V525">
        <v>57.984999999999999</v>
      </c>
      <c r="W525">
        <v>7936</v>
      </c>
      <c r="X525">
        <v>3191</v>
      </c>
      <c r="Y525">
        <v>1081737</v>
      </c>
      <c r="Z525">
        <v>6857</v>
      </c>
      <c r="AA525">
        <v>2.7</v>
      </c>
      <c r="AB525">
        <v>0.70599999999999996</v>
      </c>
      <c r="AC525">
        <v>0.6</v>
      </c>
      <c r="AD525">
        <v>1.08</v>
      </c>
      <c r="AE525">
        <v>1.907</v>
      </c>
      <c r="AF525">
        <v>0.76300000000000001</v>
      </c>
      <c r="AG525">
        <v>0.67</v>
      </c>
      <c r="AH525" s="30">
        <v>523</v>
      </c>
      <c r="AI525">
        <v>7729657</v>
      </c>
      <c r="AJ525">
        <v>552</v>
      </c>
      <c r="AK525">
        <v>23.67</v>
      </c>
      <c r="AL525">
        <v>15.07</v>
      </c>
      <c r="AM525">
        <v>1938</v>
      </c>
      <c r="AN525">
        <v>804</v>
      </c>
      <c r="AO525">
        <v>922729</v>
      </c>
      <c r="AP525">
        <v>6830</v>
      </c>
      <c r="AQ525">
        <v>2.7</v>
      </c>
      <c r="AR525">
        <v>0.70599999999999996</v>
      </c>
      <c r="AS525">
        <v>0.6</v>
      </c>
      <c r="AT525">
        <v>1.08</v>
      </c>
      <c r="AU525">
        <v>1.907</v>
      </c>
      <c r="AV525">
        <v>0.76300000000000001</v>
      </c>
      <c r="AW525">
        <v>0.68799999999999994</v>
      </c>
      <c r="AX525" s="30">
        <v>523</v>
      </c>
      <c r="AY525">
        <v>7788137</v>
      </c>
      <c r="AZ525">
        <v>142</v>
      </c>
      <c r="BA525">
        <v>6.0890000000000004</v>
      </c>
      <c r="BB525">
        <v>3.8769999999999998</v>
      </c>
      <c r="BC525">
        <v>462</v>
      </c>
      <c r="BD525">
        <v>194</v>
      </c>
      <c r="BE525">
        <v>865891</v>
      </c>
      <c r="BF525">
        <v>6798</v>
      </c>
      <c r="BG525">
        <v>2.7</v>
      </c>
      <c r="BH525">
        <v>0.70599999999999996</v>
      </c>
      <c r="BI525">
        <v>0.6</v>
      </c>
      <c r="BJ525">
        <v>1.08</v>
      </c>
      <c r="BK525">
        <v>1.907</v>
      </c>
      <c r="BL525">
        <v>0.76300000000000001</v>
      </c>
      <c r="BM525">
        <v>0.73199999999999998</v>
      </c>
      <c r="BN525" s="30">
        <v>523</v>
      </c>
      <c r="BO525">
        <v>7869503</v>
      </c>
      <c r="BP525">
        <v>34</v>
      </c>
      <c r="BQ525">
        <v>1.458</v>
      </c>
      <c r="BR525">
        <v>0.92800000000000005</v>
      </c>
      <c r="BS525">
        <v>96</v>
      </c>
      <c r="BT525">
        <v>33</v>
      </c>
      <c r="BU525">
        <v>784997</v>
      </c>
      <c r="BV525">
        <v>6776</v>
      </c>
      <c r="BW525">
        <v>2.7</v>
      </c>
      <c r="BX525">
        <v>0.70599999999999996</v>
      </c>
      <c r="BY525">
        <v>0.6</v>
      </c>
      <c r="BZ525">
        <v>1.08</v>
      </c>
      <c r="CA525">
        <v>1.907</v>
      </c>
      <c r="CB525">
        <v>0.76300000000000001</v>
      </c>
      <c r="CC525">
        <v>0.84199999999999997</v>
      </c>
    </row>
    <row r="526" spans="1:81" x14ac:dyDescent="0.2">
      <c r="A526" s="2">
        <v>44354</v>
      </c>
      <c r="B526" s="30">
        <v>524</v>
      </c>
      <c r="C526">
        <v>7406691</v>
      </c>
      <c r="D526">
        <v>3167</v>
      </c>
      <c r="E526">
        <v>135.80099999999999</v>
      </c>
      <c r="F526">
        <v>86.459000000000003</v>
      </c>
      <c r="G526">
        <v>12006</v>
      </c>
      <c r="H526">
        <v>4826</v>
      </c>
      <c r="I526">
        <v>1234725</v>
      </c>
      <c r="J526">
        <v>6843</v>
      </c>
      <c r="K526">
        <v>2.7</v>
      </c>
      <c r="L526">
        <v>0.70599999999999996</v>
      </c>
      <c r="M526">
        <v>0.6</v>
      </c>
      <c r="N526">
        <v>1.08</v>
      </c>
      <c r="O526">
        <v>1.907</v>
      </c>
      <c r="P526">
        <v>0.76300000000000001</v>
      </c>
      <c r="Q526">
        <v>0.65600000000000003</v>
      </c>
      <c r="R526" s="30">
        <v>524</v>
      </c>
      <c r="S526">
        <v>7561850</v>
      </c>
      <c r="T526">
        <v>1921</v>
      </c>
      <c r="U526">
        <v>82.372</v>
      </c>
      <c r="V526">
        <v>52.442999999999998</v>
      </c>
      <c r="W526">
        <v>7210</v>
      </c>
      <c r="X526">
        <v>2850</v>
      </c>
      <c r="Y526">
        <v>1085127</v>
      </c>
      <c r="Z526">
        <v>6872</v>
      </c>
      <c r="AA526">
        <v>2.7</v>
      </c>
      <c r="AB526">
        <v>0.70599999999999996</v>
      </c>
      <c r="AC526">
        <v>0.6</v>
      </c>
      <c r="AD526">
        <v>1.08</v>
      </c>
      <c r="AE526">
        <v>1.907</v>
      </c>
      <c r="AF526">
        <v>0.76300000000000001</v>
      </c>
      <c r="AG526">
        <v>0.67</v>
      </c>
      <c r="AH526" s="30">
        <v>524</v>
      </c>
      <c r="AI526">
        <v>7729221</v>
      </c>
      <c r="AJ526">
        <v>436</v>
      </c>
      <c r="AK526">
        <v>18.696000000000002</v>
      </c>
      <c r="AL526">
        <v>11.903</v>
      </c>
      <c r="AM526">
        <v>1849</v>
      </c>
      <c r="AN526">
        <v>641</v>
      </c>
      <c r="AO526">
        <v>923441</v>
      </c>
      <c r="AP526">
        <v>6841</v>
      </c>
      <c r="AQ526">
        <v>2.7</v>
      </c>
      <c r="AR526">
        <v>0.70599999999999996</v>
      </c>
      <c r="AS526">
        <v>0.6</v>
      </c>
      <c r="AT526">
        <v>1.08</v>
      </c>
      <c r="AU526">
        <v>1.907</v>
      </c>
      <c r="AV526">
        <v>0.76300000000000001</v>
      </c>
      <c r="AW526">
        <v>0.68500000000000005</v>
      </c>
      <c r="AX526" s="30">
        <v>524</v>
      </c>
      <c r="AY526">
        <v>7788018</v>
      </c>
      <c r="AZ526">
        <v>119</v>
      </c>
      <c r="BA526">
        <v>5.1029999999999998</v>
      </c>
      <c r="BB526">
        <v>3.2490000000000001</v>
      </c>
      <c r="BC526">
        <v>434</v>
      </c>
      <c r="BD526">
        <v>170</v>
      </c>
      <c r="BE526">
        <v>866048</v>
      </c>
      <c r="BF526">
        <v>6811</v>
      </c>
      <c r="BG526">
        <v>2.7</v>
      </c>
      <c r="BH526">
        <v>0.70599999999999996</v>
      </c>
      <c r="BI526">
        <v>0.6</v>
      </c>
      <c r="BJ526">
        <v>1.08</v>
      </c>
      <c r="BK526">
        <v>1.907</v>
      </c>
      <c r="BL526">
        <v>0.76300000000000001</v>
      </c>
      <c r="BM526">
        <v>0.73</v>
      </c>
      <c r="BN526" s="30">
        <v>524</v>
      </c>
      <c r="BO526">
        <v>7869473</v>
      </c>
      <c r="BP526">
        <v>30</v>
      </c>
      <c r="BQ526">
        <v>1.286</v>
      </c>
      <c r="BR526">
        <v>0.81899999999999995</v>
      </c>
      <c r="BS526">
        <v>97</v>
      </c>
      <c r="BT526">
        <v>33</v>
      </c>
      <c r="BU526">
        <v>785025</v>
      </c>
      <c r="BV526">
        <v>6794</v>
      </c>
      <c r="BW526">
        <v>2.7</v>
      </c>
      <c r="BX526">
        <v>0.70599999999999996</v>
      </c>
      <c r="BY526">
        <v>0.6</v>
      </c>
      <c r="BZ526">
        <v>1.08</v>
      </c>
      <c r="CA526">
        <v>1.907</v>
      </c>
      <c r="CB526">
        <v>0.76300000000000001</v>
      </c>
      <c r="CC526">
        <v>0.85399999999999998</v>
      </c>
    </row>
    <row r="527" spans="1:81" x14ac:dyDescent="0.2">
      <c r="A527" s="2">
        <v>44355</v>
      </c>
      <c r="B527" s="30">
        <v>525</v>
      </c>
      <c r="C527">
        <v>7403775</v>
      </c>
      <c r="D527">
        <v>2916</v>
      </c>
      <c r="E527">
        <v>125.038</v>
      </c>
      <c r="F527">
        <v>79.606999999999999</v>
      </c>
      <c r="G527">
        <v>10724</v>
      </c>
      <c r="H527">
        <v>4449</v>
      </c>
      <c r="I527">
        <v>1238860</v>
      </c>
      <c r="J527">
        <v>6859</v>
      </c>
      <c r="K527">
        <v>2.7</v>
      </c>
      <c r="L527">
        <v>0.70599999999999996</v>
      </c>
      <c r="M527">
        <v>0.6</v>
      </c>
      <c r="N527">
        <v>1.08</v>
      </c>
      <c r="O527">
        <v>1.907</v>
      </c>
      <c r="P527">
        <v>0.76300000000000001</v>
      </c>
      <c r="Q527">
        <v>0.65700000000000003</v>
      </c>
      <c r="R527" s="30">
        <v>525</v>
      </c>
      <c r="S527">
        <v>7560094</v>
      </c>
      <c r="T527">
        <v>1756</v>
      </c>
      <c r="U527">
        <v>75.296999999999997</v>
      </c>
      <c r="V527">
        <v>47.939</v>
      </c>
      <c r="W527">
        <v>6515</v>
      </c>
      <c r="X527">
        <v>2616</v>
      </c>
      <c r="Y527">
        <v>1086889</v>
      </c>
      <c r="Z527">
        <v>6880</v>
      </c>
      <c r="AA527">
        <v>2.7</v>
      </c>
      <c r="AB527">
        <v>0.70599999999999996</v>
      </c>
      <c r="AC527">
        <v>0.6</v>
      </c>
      <c r="AD527">
        <v>1.08</v>
      </c>
      <c r="AE527">
        <v>1.907</v>
      </c>
      <c r="AF527">
        <v>0.76300000000000001</v>
      </c>
      <c r="AG527">
        <v>0.66900000000000004</v>
      </c>
      <c r="AH527" s="30">
        <v>525</v>
      </c>
      <c r="AI527">
        <v>7728750</v>
      </c>
      <c r="AJ527">
        <v>471</v>
      </c>
      <c r="AK527">
        <v>20.196000000000002</v>
      </c>
      <c r="AL527">
        <v>12.858000000000001</v>
      </c>
      <c r="AM527">
        <v>1601</v>
      </c>
      <c r="AN527">
        <v>684</v>
      </c>
      <c r="AO527">
        <v>924032</v>
      </c>
      <c r="AP527">
        <v>6856</v>
      </c>
      <c r="AQ527">
        <v>2.7</v>
      </c>
      <c r="AR527">
        <v>0.70599999999999996</v>
      </c>
      <c r="AS527">
        <v>0.6</v>
      </c>
      <c r="AT527">
        <v>1.08</v>
      </c>
      <c r="AU527">
        <v>1.907</v>
      </c>
      <c r="AV527">
        <v>0.76300000000000001</v>
      </c>
      <c r="AW527">
        <v>0.68500000000000005</v>
      </c>
      <c r="AX527" s="30">
        <v>525</v>
      </c>
      <c r="AY527">
        <v>7787917</v>
      </c>
      <c r="AZ527">
        <v>101</v>
      </c>
      <c r="BA527">
        <v>4.3310000000000004</v>
      </c>
      <c r="BB527">
        <v>2.7570000000000001</v>
      </c>
      <c r="BC527">
        <v>418</v>
      </c>
      <c r="BD527">
        <v>135</v>
      </c>
      <c r="BE527">
        <v>866347</v>
      </c>
      <c r="BF527">
        <v>6824</v>
      </c>
      <c r="BG527">
        <v>2.7</v>
      </c>
      <c r="BH527">
        <v>0.70599999999999996</v>
      </c>
      <c r="BI527">
        <v>0.6</v>
      </c>
      <c r="BJ527">
        <v>1.08</v>
      </c>
      <c r="BK527">
        <v>1.907</v>
      </c>
      <c r="BL527">
        <v>0.76300000000000001</v>
      </c>
      <c r="BM527">
        <v>0.73</v>
      </c>
      <c r="BN527" s="30">
        <v>525</v>
      </c>
      <c r="BO527">
        <v>7869447</v>
      </c>
      <c r="BP527">
        <v>26</v>
      </c>
      <c r="BQ527">
        <v>1.115</v>
      </c>
      <c r="BR527">
        <v>0.71</v>
      </c>
      <c r="BS527">
        <v>98</v>
      </c>
      <c r="BT527">
        <v>29</v>
      </c>
      <c r="BU527">
        <v>785067</v>
      </c>
      <c r="BV527">
        <v>6807</v>
      </c>
      <c r="BW527">
        <v>2.7</v>
      </c>
      <c r="BX527">
        <v>0.70599999999999996</v>
      </c>
      <c r="BY527">
        <v>0.6</v>
      </c>
      <c r="BZ527">
        <v>1.08</v>
      </c>
      <c r="CA527">
        <v>1.907</v>
      </c>
      <c r="CB527">
        <v>0.76300000000000001</v>
      </c>
      <c r="CC527">
        <v>0.877</v>
      </c>
    </row>
    <row r="528" spans="1:81" x14ac:dyDescent="0.2">
      <c r="A528" s="2">
        <v>44356</v>
      </c>
      <c r="B528" s="30">
        <v>526</v>
      </c>
      <c r="C528">
        <v>7401243</v>
      </c>
      <c r="D528">
        <v>2532</v>
      </c>
      <c r="E528">
        <v>108.572</v>
      </c>
      <c r="F528">
        <v>69.123999999999995</v>
      </c>
      <c r="G528">
        <v>9747</v>
      </c>
      <c r="H528">
        <v>3893</v>
      </c>
      <c r="I528">
        <v>1242495</v>
      </c>
      <c r="J528">
        <v>6872</v>
      </c>
      <c r="K528">
        <v>2.7</v>
      </c>
      <c r="L528">
        <v>0.70599999999999996</v>
      </c>
      <c r="M528">
        <v>0.6</v>
      </c>
      <c r="N528">
        <v>1.08</v>
      </c>
      <c r="O528">
        <v>1.907</v>
      </c>
      <c r="P528">
        <v>0.76300000000000001</v>
      </c>
      <c r="Q528">
        <v>0.65600000000000003</v>
      </c>
      <c r="R528" s="30">
        <v>526</v>
      </c>
      <c r="S528">
        <v>7558471</v>
      </c>
      <c r="T528">
        <v>1623</v>
      </c>
      <c r="U528">
        <v>69.593999999999994</v>
      </c>
      <c r="V528">
        <v>44.308</v>
      </c>
      <c r="W528">
        <v>5883</v>
      </c>
      <c r="X528">
        <v>2388</v>
      </c>
      <c r="Y528">
        <v>1089449</v>
      </c>
      <c r="Z528">
        <v>6897</v>
      </c>
      <c r="AA528">
        <v>2.7</v>
      </c>
      <c r="AB528">
        <v>0.70599999999999996</v>
      </c>
      <c r="AC528">
        <v>0.6</v>
      </c>
      <c r="AD528">
        <v>1.08</v>
      </c>
      <c r="AE528">
        <v>1.907</v>
      </c>
      <c r="AF528">
        <v>0.76300000000000001</v>
      </c>
      <c r="AG528">
        <v>0.66900000000000004</v>
      </c>
      <c r="AH528" s="30">
        <v>526</v>
      </c>
      <c r="AI528">
        <v>7728330</v>
      </c>
      <c r="AJ528">
        <v>420</v>
      </c>
      <c r="AK528">
        <v>18.010000000000002</v>
      </c>
      <c r="AL528">
        <v>11.465999999999999</v>
      </c>
      <c r="AM528">
        <v>1461</v>
      </c>
      <c r="AN528">
        <v>611</v>
      </c>
      <c r="AO528">
        <v>924505</v>
      </c>
      <c r="AP528">
        <v>6869</v>
      </c>
      <c r="AQ528">
        <v>2.7</v>
      </c>
      <c r="AR528">
        <v>0.70599999999999996</v>
      </c>
      <c r="AS528">
        <v>0.6</v>
      </c>
      <c r="AT528">
        <v>1.08</v>
      </c>
      <c r="AU528">
        <v>1.907</v>
      </c>
      <c r="AV528">
        <v>0.76300000000000001</v>
      </c>
      <c r="AW528">
        <v>0.68300000000000005</v>
      </c>
      <c r="AX528" s="30">
        <v>526</v>
      </c>
      <c r="AY528">
        <v>7787803</v>
      </c>
      <c r="AZ528">
        <v>114</v>
      </c>
      <c r="BA528">
        <v>4.8879999999999999</v>
      </c>
      <c r="BB528">
        <v>3.1120000000000001</v>
      </c>
      <c r="BC528">
        <v>370</v>
      </c>
      <c r="BD528">
        <v>149</v>
      </c>
      <c r="BE528">
        <v>866314</v>
      </c>
      <c r="BF528">
        <v>6840</v>
      </c>
      <c r="BG528">
        <v>2.7</v>
      </c>
      <c r="BH528">
        <v>0.70599999999999996</v>
      </c>
      <c r="BI528">
        <v>0.6</v>
      </c>
      <c r="BJ528">
        <v>1.08</v>
      </c>
      <c r="BK528">
        <v>1.907</v>
      </c>
      <c r="BL528">
        <v>0.76300000000000001</v>
      </c>
      <c r="BM528">
        <v>0.72499999999999998</v>
      </c>
      <c r="BN528" s="30">
        <v>526</v>
      </c>
      <c r="BO528">
        <v>7869417</v>
      </c>
      <c r="BP528">
        <v>30</v>
      </c>
      <c r="BQ528">
        <v>1.286</v>
      </c>
      <c r="BR528">
        <v>0.81899999999999995</v>
      </c>
      <c r="BS528">
        <v>92</v>
      </c>
      <c r="BT528">
        <v>32</v>
      </c>
      <c r="BU528">
        <v>785064</v>
      </c>
      <c r="BV528">
        <v>6816</v>
      </c>
      <c r="BW528">
        <v>2.7</v>
      </c>
      <c r="BX528">
        <v>0.70599999999999996</v>
      </c>
      <c r="BY528">
        <v>0.6</v>
      </c>
      <c r="BZ528">
        <v>1.08</v>
      </c>
      <c r="CA528">
        <v>1.907</v>
      </c>
      <c r="CB528">
        <v>0.76300000000000001</v>
      </c>
      <c r="CC528">
        <v>0.90500000000000003</v>
      </c>
    </row>
    <row r="529" spans="1:81" x14ac:dyDescent="0.2">
      <c r="A529" s="2">
        <v>44357</v>
      </c>
      <c r="B529" s="30">
        <v>527</v>
      </c>
      <c r="C529">
        <v>7398933</v>
      </c>
      <c r="D529">
        <v>2310</v>
      </c>
      <c r="E529">
        <v>99.052999999999997</v>
      </c>
      <c r="F529">
        <v>63.063000000000002</v>
      </c>
      <c r="G529">
        <v>8725</v>
      </c>
      <c r="H529">
        <v>3554</v>
      </c>
      <c r="I529">
        <v>1245809</v>
      </c>
      <c r="J529">
        <v>6890</v>
      </c>
      <c r="K529">
        <v>2.7</v>
      </c>
      <c r="L529">
        <v>0.70599999999999996</v>
      </c>
      <c r="M529">
        <v>0.6</v>
      </c>
      <c r="N529">
        <v>1.08</v>
      </c>
      <c r="O529">
        <v>1.907</v>
      </c>
      <c r="P529">
        <v>0.76300000000000001</v>
      </c>
      <c r="Q529">
        <v>0.65600000000000003</v>
      </c>
      <c r="R529" s="30">
        <v>527</v>
      </c>
      <c r="S529">
        <v>7557033</v>
      </c>
      <c r="T529">
        <v>1438</v>
      </c>
      <c r="U529">
        <v>61.661000000000001</v>
      </c>
      <c r="V529">
        <v>39.256999999999998</v>
      </c>
      <c r="W529">
        <v>5338</v>
      </c>
      <c r="X529">
        <v>2168</v>
      </c>
      <c r="Y529">
        <v>1091423</v>
      </c>
      <c r="Z529">
        <v>6907</v>
      </c>
      <c r="AA529">
        <v>2.7</v>
      </c>
      <c r="AB529">
        <v>0.70599999999999996</v>
      </c>
      <c r="AC529">
        <v>0.6</v>
      </c>
      <c r="AD529">
        <v>1.08</v>
      </c>
      <c r="AE529">
        <v>1.907</v>
      </c>
      <c r="AF529">
        <v>0.76300000000000001</v>
      </c>
      <c r="AG529">
        <v>0.66800000000000004</v>
      </c>
      <c r="AH529" s="30">
        <v>527</v>
      </c>
      <c r="AI529">
        <v>7727960</v>
      </c>
      <c r="AJ529">
        <v>370</v>
      </c>
      <c r="AK529">
        <v>15.866</v>
      </c>
      <c r="AL529">
        <v>10.101000000000001</v>
      </c>
      <c r="AM529">
        <v>1370</v>
      </c>
      <c r="AN529">
        <v>511</v>
      </c>
      <c r="AO529">
        <v>925145</v>
      </c>
      <c r="AP529">
        <v>6893</v>
      </c>
      <c r="AQ529">
        <v>2.7</v>
      </c>
      <c r="AR529">
        <v>0.70599999999999996</v>
      </c>
      <c r="AS529">
        <v>0.6</v>
      </c>
      <c r="AT529">
        <v>1.08</v>
      </c>
      <c r="AU529">
        <v>1.907</v>
      </c>
      <c r="AV529">
        <v>0.76300000000000001</v>
      </c>
      <c r="AW529">
        <v>0.68500000000000005</v>
      </c>
      <c r="AX529" s="30">
        <v>527</v>
      </c>
      <c r="AY529">
        <v>7787698</v>
      </c>
      <c r="AZ529">
        <v>105</v>
      </c>
      <c r="BA529">
        <v>4.5019999999999998</v>
      </c>
      <c r="BB529">
        <v>2.867</v>
      </c>
      <c r="BC529">
        <v>339</v>
      </c>
      <c r="BD529">
        <v>145</v>
      </c>
      <c r="BE529">
        <v>866524</v>
      </c>
      <c r="BF529">
        <v>6850</v>
      </c>
      <c r="BG529">
        <v>2.7</v>
      </c>
      <c r="BH529">
        <v>0.70599999999999996</v>
      </c>
      <c r="BI529">
        <v>0.6</v>
      </c>
      <c r="BJ529">
        <v>1.08</v>
      </c>
      <c r="BK529">
        <v>1.907</v>
      </c>
      <c r="BL529">
        <v>0.76300000000000001</v>
      </c>
      <c r="BM529">
        <v>0.71899999999999997</v>
      </c>
      <c r="BN529" s="30">
        <v>527</v>
      </c>
      <c r="BO529">
        <v>7869376</v>
      </c>
      <c r="BP529">
        <v>41</v>
      </c>
      <c r="BQ529">
        <v>1.758</v>
      </c>
      <c r="BR529">
        <v>1.119</v>
      </c>
      <c r="BS529">
        <v>82</v>
      </c>
      <c r="BT529">
        <v>40</v>
      </c>
      <c r="BU529">
        <v>785111</v>
      </c>
      <c r="BV529">
        <v>6832</v>
      </c>
      <c r="BW529">
        <v>2.7</v>
      </c>
      <c r="BX529">
        <v>0.70599999999999996</v>
      </c>
      <c r="BY529">
        <v>0.6</v>
      </c>
      <c r="BZ529">
        <v>1.08</v>
      </c>
      <c r="CA529">
        <v>1.907</v>
      </c>
      <c r="CB529">
        <v>0.76300000000000001</v>
      </c>
      <c r="CC529">
        <v>0.88900000000000001</v>
      </c>
    </row>
    <row r="530" spans="1:81" x14ac:dyDescent="0.2">
      <c r="A530" s="2">
        <v>44358</v>
      </c>
      <c r="B530" s="30">
        <v>528</v>
      </c>
      <c r="C530">
        <v>7396834</v>
      </c>
      <c r="D530">
        <v>2099</v>
      </c>
      <c r="E530">
        <v>90.004999999999995</v>
      </c>
      <c r="F530">
        <v>57.302999999999997</v>
      </c>
      <c r="G530">
        <v>7806</v>
      </c>
      <c r="H530">
        <v>3229</v>
      </c>
      <c r="I530">
        <v>1249151</v>
      </c>
      <c r="J530">
        <v>6900</v>
      </c>
      <c r="K530">
        <v>2.7</v>
      </c>
      <c r="L530">
        <v>0.70599999999999996</v>
      </c>
      <c r="M530">
        <v>0.6</v>
      </c>
      <c r="N530">
        <v>1.08</v>
      </c>
      <c r="O530">
        <v>1.907</v>
      </c>
      <c r="P530">
        <v>0.76300000000000001</v>
      </c>
      <c r="Q530">
        <v>0.65600000000000003</v>
      </c>
      <c r="R530" s="30">
        <v>528</v>
      </c>
      <c r="S530">
        <v>7555763</v>
      </c>
      <c r="T530">
        <v>1270</v>
      </c>
      <c r="U530">
        <v>54.457999999999998</v>
      </c>
      <c r="V530">
        <v>34.670999999999999</v>
      </c>
      <c r="W530">
        <v>4878</v>
      </c>
      <c r="X530">
        <v>1898</v>
      </c>
      <c r="Y530">
        <v>1093500</v>
      </c>
      <c r="Z530">
        <v>6915</v>
      </c>
      <c r="AA530">
        <v>2.7</v>
      </c>
      <c r="AB530">
        <v>0.70599999999999996</v>
      </c>
      <c r="AC530">
        <v>0.6</v>
      </c>
      <c r="AD530">
        <v>1.08</v>
      </c>
      <c r="AE530">
        <v>1.907</v>
      </c>
      <c r="AF530">
        <v>0.76300000000000001</v>
      </c>
      <c r="AG530">
        <v>0.67</v>
      </c>
      <c r="AH530" s="30">
        <v>528</v>
      </c>
      <c r="AI530">
        <v>7727643</v>
      </c>
      <c r="AJ530">
        <v>317</v>
      </c>
      <c r="AK530">
        <v>13.593</v>
      </c>
      <c r="AL530">
        <v>8.6539999999999999</v>
      </c>
      <c r="AM530">
        <v>1296</v>
      </c>
      <c r="AN530">
        <v>444</v>
      </c>
      <c r="AO530">
        <v>925871</v>
      </c>
      <c r="AP530">
        <v>6908</v>
      </c>
      <c r="AQ530">
        <v>2.7</v>
      </c>
      <c r="AR530">
        <v>0.70599999999999996</v>
      </c>
      <c r="AS530">
        <v>0.6</v>
      </c>
      <c r="AT530">
        <v>1.08</v>
      </c>
      <c r="AU530">
        <v>1.907</v>
      </c>
      <c r="AV530">
        <v>0.76300000000000001</v>
      </c>
      <c r="AW530">
        <v>0.68500000000000005</v>
      </c>
      <c r="AX530" s="30">
        <v>528</v>
      </c>
      <c r="AY530">
        <v>7787602</v>
      </c>
      <c r="AZ530">
        <v>96</v>
      </c>
      <c r="BA530">
        <v>4.1159999999999997</v>
      </c>
      <c r="BB530">
        <v>2.621</v>
      </c>
      <c r="BC530">
        <v>318</v>
      </c>
      <c r="BD530">
        <v>126</v>
      </c>
      <c r="BE530">
        <v>866560</v>
      </c>
      <c r="BF530">
        <v>6859</v>
      </c>
      <c r="BG530">
        <v>2.7</v>
      </c>
      <c r="BH530">
        <v>0.70599999999999996</v>
      </c>
      <c r="BI530">
        <v>0.6</v>
      </c>
      <c r="BJ530">
        <v>1.08</v>
      </c>
      <c r="BK530">
        <v>1.907</v>
      </c>
      <c r="BL530">
        <v>0.76300000000000001</v>
      </c>
      <c r="BM530">
        <v>0.72199999999999998</v>
      </c>
      <c r="BN530" s="30">
        <v>528</v>
      </c>
      <c r="BO530">
        <v>7869349</v>
      </c>
      <c r="BP530">
        <v>27</v>
      </c>
      <c r="BQ530">
        <v>1.1579999999999999</v>
      </c>
      <c r="BR530">
        <v>0.73699999999999999</v>
      </c>
      <c r="BS530">
        <v>97</v>
      </c>
      <c r="BT530">
        <v>26</v>
      </c>
      <c r="BU530">
        <v>785165</v>
      </c>
      <c r="BV530">
        <v>6846</v>
      </c>
      <c r="BW530">
        <v>2.7</v>
      </c>
      <c r="BX530">
        <v>0.70599999999999996</v>
      </c>
      <c r="BY530">
        <v>0.6</v>
      </c>
      <c r="BZ530">
        <v>1.08</v>
      </c>
      <c r="CA530">
        <v>1.907</v>
      </c>
      <c r="CB530">
        <v>0.76300000000000001</v>
      </c>
      <c r="CC530">
        <v>0.90800000000000003</v>
      </c>
    </row>
    <row r="531" spans="1:81" x14ac:dyDescent="0.2">
      <c r="A531" s="2">
        <v>44359</v>
      </c>
      <c r="B531" s="30">
        <v>529</v>
      </c>
      <c r="C531">
        <v>7394939</v>
      </c>
      <c r="D531">
        <v>1895</v>
      </c>
      <c r="E531">
        <v>81.257999999999996</v>
      </c>
      <c r="F531">
        <v>51.732999999999997</v>
      </c>
      <c r="G531">
        <v>7006</v>
      </c>
      <c r="H531">
        <v>2899</v>
      </c>
      <c r="I531">
        <v>1251753</v>
      </c>
      <c r="J531">
        <v>6913</v>
      </c>
      <c r="K531">
        <v>2.7</v>
      </c>
      <c r="L531">
        <v>0.70599999999999996</v>
      </c>
      <c r="M531">
        <v>0.6</v>
      </c>
      <c r="N531">
        <v>1.08</v>
      </c>
      <c r="O531">
        <v>1.907</v>
      </c>
      <c r="P531">
        <v>0.76300000000000001</v>
      </c>
      <c r="Q531">
        <v>0.65600000000000003</v>
      </c>
      <c r="R531" s="30">
        <v>529</v>
      </c>
      <c r="S531">
        <v>7554568</v>
      </c>
      <c r="T531">
        <v>1195</v>
      </c>
      <c r="U531">
        <v>51.241999999999997</v>
      </c>
      <c r="V531">
        <v>32.622999999999998</v>
      </c>
      <c r="W531">
        <v>4367</v>
      </c>
      <c r="X531">
        <v>1781</v>
      </c>
      <c r="Y531">
        <v>1095213</v>
      </c>
      <c r="Z531">
        <v>6926</v>
      </c>
      <c r="AA531">
        <v>2.7</v>
      </c>
      <c r="AB531">
        <v>0.70599999999999996</v>
      </c>
      <c r="AC531">
        <v>0.6</v>
      </c>
      <c r="AD531">
        <v>1.08</v>
      </c>
      <c r="AE531">
        <v>1.907</v>
      </c>
      <c r="AF531">
        <v>0.76300000000000001</v>
      </c>
      <c r="AG531">
        <v>0.67</v>
      </c>
      <c r="AH531" s="30">
        <v>529</v>
      </c>
      <c r="AI531">
        <v>7727305</v>
      </c>
      <c r="AJ531">
        <v>338</v>
      </c>
      <c r="AK531">
        <v>14.493</v>
      </c>
      <c r="AL531">
        <v>9.2270000000000003</v>
      </c>
      <c r="AM531">
        <v>1138</v>
      </c>
      <c r="AN531">
        <v>475</v>
      </c>
      <c r="AO531">
        <v>925791</v>
      </c>
      <c r="AP531">
        <v>6929</v>
      </c>
      <c r="AQ531">
        <v>2.7</v>
      </c>
      <c r="AR531">
        <v>0.70599999999999996</v>
      </c>
      <c r="AS531">
        <v>0.6</v>
      </c>
      <c r="AT531">
        <v>1.08</v>
      </c>
      <c r="AU531">
        <v>1.907</v>
      </c>
      <c r="AV531">
        <v>0.76300000000000001</v>
      </c>
      <c r="AW531">
        <v>0.68799999999999994</v>
      </c>
      <c r="AX531" s="30">
        <v>529</v>
      </c>
      <c r="AY531">
        <v>7787532</v>
      </c>
      <c r="AZ531">
        <v>70</v>
      </c>
      <c r="BA531">
        <v>3.0019999999999998</v>
      </c>
      <c r="BB531">
        <v>1.911</v>
      </c>
      <c r="BC531">
        <v>326</v>
      </c>
      <c r="BD531">
        <v>88</v>
      </c>
      <c r="BE531">
        <v>866886</v>
      </c>
      <c r="BF531">
        <v>6875</v>
      </c>
      <c r="BG531">
        <v>2.7</v>
      </c>
      <c r="BH531">
        <v>0.70599999999999996</v>
      </c>
      <c r="BI531">
        <v>0.6</v>
      </c>
      <c r="BJ531">
        <v>1.08</v>
      </c>
      <c r="BK531">
        <v>1.907</v>
      </c>
      <c r="BL531">
        <v>0.76300000000000001</v>
      </c>
      <c r="BM531">
        <v>0.72499999999999998</v>
      </c>
      <c r="BN531" s="30">
        <v>529</v>
      </c>
      <c r="BO531">
        <v>7869322</v>
      </c>
      <c r="BP531">
        <v>27</v>
      </c>
      <c r="BQ531">
        <v>1.1579999999999999</v>
      </c>
      <c r="BR531">
        <v>0.73699999999999999</v>
      </c>
      <c r="BS531">
        <v>89</v>
      </c>
      <c r="BT531">
        <v>35</v>
      </c>
      <c r="BU531">
        <v>785177</v>
      </c>
      <c r="BV531">
        <v>6854</v>
      </c>
      <c r="BW531">
        <v>2.7</v>
      </c>
      <c r="BX531">
        <v>0.70599999999999996</v>
      </c>
      <c r="BY531">
        <v>0.6</v>
      </c>
      <c r="BZ531">
        <v>1.08</v>
      </c>
      <c r="CA531">
        <v>1.907</v>
      </c>
      <c r="CB531">
        <v>0.76300000000000001</v>
      </c>
      <c r="CC531">
        <v>0.94099999999999995</v>
      </c>
    </row>
    <row r="532" spans="1:81" x14ac:dyDescent="0.2">
      <c r="A532" s="2">
        <v>44360</v>
      </c>
      <c r="B532" s="30">
        <v>530</v>
      </c>
      <c r="C532">
        <v>7393246</v>
      </c>
      <c r="D532">
        <v>1693</v>
      </c>
      <c r="E532">
        <v>72.596000000000004</v>
      </c>
      <c r="F532">
        <v>46.219000000000001</v>
      </c>
      <c r="G532">
        <v>6343</v>
      </c>
      <c r="H532">
        <v>2558</v>
      </c>
      <c r="I532">
        <v>1254286</v>
      </c>
      <c r="J532">
        <v>6928</v>
      </c>
      <c r="K532">
        <v>2.7</v>
      </c>
      <c r="L532">
        <v>0.70599999999999996</v>
      </c>
      <c r="M532">
        <v>0.6</v>
      </c>
      <c r="N532">
        <v>1.08</v>
      </c>
      <c r="O532">
        <v>1.907</v>
      </c>
      <c r="P532">
        <v>0.76300000000000001</v>
      </c>
      <c r="Q532">
        <v>0.65500000000000003</v>
      </c>
      <c r="R532" s="30">
        <v>530</v>
      </c>
      <c r="S532">
        <v>7553473</v>
      </c>
      <c r="T532">
        <v>1095</v>
      </c>
      <c r="U532">
        <v>46.954000000000001</v>
      </c>
      <c r="V532">
        <v>29.893999999999998</v>
      </c>
      <c r="W532">
        <v>3941</v>
      </c>
      <c r="X532">
        <v>1621</v>
      </c>
      <c r="Y532">
        <v>1096475</v>
      </c>
      <c r="Z532">
        <v>6942</v>
      </c>
      <c r="AA532">
        <v>2.7</v>
      </c>
      <c r="AB532">
        <v>0.70599999999999996</v>
      </c>
      <c r="AC532">
        <v>0.6</v>
      </c>
      <c r="AD532">
        <v>1.08</v>
      </c>
      <c r="AE532">
        <v>1.907</v>
      </c>
      <c r="AF532">
        <v>0.76300000000000001</v>
      </c>
      <c r="AG532">
        <v>0.67100000000000004</v>
      </c>
      <c r="AH532" s="30">
        <v>530</v>
      </c>
      <c r="AI532">
        <v>7726999</v>
      </c>
      <c r="AJ532">
        <v>306</v>
      </c>
      <c r="AK532">
        <v>13.121</v>
      </c>
      <c r="AL532">
        <v>8.3539999999999992</v>
      </c>
      <c r="AM532">
        <v>1044</v>
      </c>
      <c r="AN532">
        <v>432</v>
      </c>
      <c r="AO532">
        <v>926223</v>
      </c>
      <c r="AP532">
        <v>6945</v>
      </c>
      <c r="AQ532">
        <v>2.7</v>
      </c>
      <c r="AR532">
        <v>0.70599999999999996</v>
      </c>
      <c r="AS532">
        <v>0.6</v>
      </c>
      <c r="AT532">
        <v>1.08</v>
      </c>
      <c r="AU532">
        <v>1.907</v>
      </c>
      <c r="AV532">
        <v>0.76300000000000001</v>
      </c>
      <c r="AW532">
        <v>0.69399999999999995</v>
      </c>
      <c r="AX532" s="30">
        <v>530</v>
      </c>
      <c r="AY532">
        <v>7787435</v>
      </c>
      <c r="AZ532">
        <v>97</v>
      </c>
      <c r="BA532">
        <v>4.1589999999999998</v>
      </c>
      <c r="BB532">
        <v>2.6480000000000001</v>
      </c>
      <c r="BC532">
        <v>280</v>
      </c>
      <c r="BD532">
        <v>116</v>
      </c>
      <c r="BE532">
        <v>866728</v>
      </c>
      <c r="BF532">
        <v>6893</v>
      </c>
      <c r="BG532">
        <v>2.7</v>
      </c>
      <c r="BH532">
        <v>0.70599999999999996</v>
      </c>
      <c r="BI532">
        <v>0.6</v>
      </c>
      <c r="BJ532">
        <v>1.08</v>
      </c>
      <c r="BK532">
        <v>1.907</v>
      </c>
      <c r="BL532">
        <v>0.76300000000000001</v>
      </c>
      <c r="BM532">
        <v>0.73699999999999999</v>
      </c>
      <c r="BN532" s="30">
        <v>530</v>
      </c>
      <c r="BO532">
        <v>7869296</v>
      </c>
      <c r="BP532">
        <v>26</v>
      </c>
      <c r="BQ532">
        <v>1.115</v>
      </c>
      <c r="BR532">
        <v>0.71</v>
      </c>
      <c r="BS532">
        <v>91</v>
      </c>
      <c r="BT532">
        <v>25</v>
      </c>
      <c r="BU532">
        <v>785215</v>
      </c>
      <c r="BV532">
        <v>6869</v>
      </c>
      <c r="BW532">
        <v>2.7</v>
      </c>
      <c r="BX532">
        <v>0.70599999999999996</v>
      </c>
      <c r="BY532">
        <v>0.6</v>
      </c>
      <c r="BZ532">
        <v>1.08</v>
      </c>
      <c r="CA532">
        <v>1.907</v>
      </c>
      <c r="CB532">
        <v>0.76300000000000001</v>
      </c>
      <c r="CC532">
        <v>0.97399999999999998</v>
      </c>
    </row>
    <row r="533" spans="1:81" x14ac:dyDescent="0.2">
      <c r="A533" s="2">
        <v>44361</v>
      </c>
      <c r="B533" s="30">
        <v>531</v>
      </c>
      <c r="C533">
        <v>7391728</v>
      </c>
      <c r="D533">
        <v>1518</v>
      </c>
      <c r="E533">
        <v>65.091999999999999</v>
      </c>
      <c r="F533">
        <v>41.441000000000003</v>
      </c>
      <c r="G533">
        <v>5716</v>
      </c>
      <c r="H533">
        <v>2320</v>
      </c>
      <c r="I533">
        <v>1256540</v>
      </c>
      <c r="J533">
        <v>6938</v>
      </c>
      <c r="K533">
        <v>2.7</v>
      </c>
      <c r="L533">
        <v>0.70599999999999996</v>
      </c>
      <c r="M533">
        <v>0.6</v>
      </c>
      <c r="N533">
        <v>1.08</v>
      </c>
      <c r="O533">
        <v>1.907</v>
      </c>
      <c r="P533">
        <v>0.76300000000000001</v>
      </c>
      <c r="Q533">
        <v>0.65300000000000002</v>
      </c>
      <c r="R533" s="30">
        <v>531</v>
      </c>
      <c r="S533">
        <v>7552505</v>
      </c>
      <c r="T533">
        <v>968</v>
      </c>
      <c r="U533">
        <v>41.508000000000003</v>
      </c>
      <c r="V533">
        <v>26.425999999999998</v>
      </c>
      <c r="W533">
        <v>3586</v>
      </c>
      <c r="X533">
        <v>1450</v>
      </c>
      <c r="Y533">
        <v>1098021</v>
      </c>
      <c r="Z533">
        <v>6956</v>
      </c>
      <c r="AA533">
        <v>2.7</v>
      </c>
      <c r="AB533">
        <v>0.70599999999999996</v>
      </c>
      <c r="AC533">
        <v>0.6</v>
      </c>
      <c r="AD533">
        <v>1.08</v>
      </c>
      <c r="AE533">
        <v>1.907</v>
      </c>
      <c r="AF533">
        <v>0.76300000000000001</v>
      </c>
      <c r="AG533">
        <v>0.67200000000000004</v>
      </c>
      <c r="AH533" s="30">
        <v>531</v>
      </c>
      <c r="AI533">
        <v>7726740</v>
      </c>
      <c r="AJ533">
        <v>259</v>
      </c>
      <c r="AK533">
        <v>11.106</v>
      </c>
      <c r="AL533">
        <v>7.0709999999999997</v>
      </c>
      <c r="AM533">
        <v>980</v>
      </c>
      <c r="AN533">
        <v>370</v>
      </c>
      <c r="AO533">
        <v>926768</v>
      </c>
      <c r="AP533">
        <v>6955</v>
      </c>
      <c r="AQ533">
        <v>2.7</v>
      </c>
      <c r="AR533">
        <v>0.70599999999999996</v>
      </c>
      <c r="AS533">
        <v>0.6</v>
      </c>
      <c r="AT533">
        <v>1.08</v>
      </c>
      <c r="AU533">
        <v>1.907</v>
      </c>
      <c r="AV533">
        <v>0.76300000000000001</v>
      </c>
      <c r="AW533">
        <v>0.69899999999999995</v>
      </c>
      <c r="AX533" s="30">
        <v>531</v>
      </c>
      <c r="AY533">
        <v>7787363</v>
      </c>
      <c r="AZ533">
        <v>72</v>
      </c>
      <c r="BA533">
        <v>3.0870000000000002</v>
      </c>
      <c r="BB533">
        <v>1.966</v>
      </c>
      <c r="BC533">
        <v>272</v>
      </c>
      <c r="BD533">
        <v>105</v>
      </c>
      <c r="BE533">
        <v>866928</v>
      </c>
      <c r="BF533">
        <v>6902</v>
      </c>
      <c r="BG533">
        <v>2.7</v>
      </c>
      <c r="BH533">
        <v>0.70599999999999996</v>
      </c>
      <c r="BI533">
        <v>0.6</v>
      </c>
      <c r="BJ533">
        <v>1.08</v>
      </c>
      <c r="BK533">
        <v>1.907</v>
      </c>
      <c r="BL533">
        <v>0.76300000000000001</v>
      </c>
      <c r="BM533">
        <v>0.74399999999999999</v>
      </c>
      <c r="BN533" s="30">
        <v>531</v>
      </c>
      <c r="BO533">
        <v>7869263</v>
      </c>
      <c r="BP533">
        <v>33</v>
      </c>
      <c r="BQ533">
        <v>1.415</v>
      </c>
      <c r="BR533">
        <v>0.90100000000000002</v>
      </c>
      <c r="BS533">
        <v>82</v>
      </c>
      <c r="BT533">
        <v>35</v>
      </c>
      <c r="BU533">
        <v>785239</v>
      </c>
      <c r="BV533">
        <v>6886</v>
      </c>
      <c r="BW533">
        <v>2.7</v>
      </c>
      <c r="BX533">
        <v>0.70599999999999996</v>
      </c>
      <c r="BY533">
        <v>0.6</v>
      </c>
      <c r="BZ533">
        <v>1.08</v>
      </c>
      <c r="CA533">
        <v>1.907</v>
      </c>
      <c r="CB533">
        <v>0.76300000000000001</v>
      </c>
      <c r="CC533">
        <v>0.92800000000000005</v>
      </c>
    </row>
    <row r="534" spans="1:81" x14ac:dyDescent="0.2">
      <c r="A534" s="2">
        <v>44362</v>
      </c>
      <c r="B534" s="30">
        <v>532</v>
      </c>
      <c r="C534">
        <v>7390373</v>
      </c>
      <c r="D534">
        <v>1355</v>
      </c>
      <c r="E534">
        <v>58.101999999999997</v>
      </c>
      <c r="F534">
        <v>36.991999999999997</v>
      </c>
      <c r="G534">
        <v>5155</v>
      </c>
      <c r="H534">
        <v>2079</v>
      </c>
      <c r="I534">
        <v>1258555</v>
      </c>
      <c r="J534">
        <v>6949</v>
      </c>
      <c r="K534">
        <v>2.7</v>
      </c>
      <c r="L534">
        <v>0.70599999999999996</v>
      </c>
      <c r="M534">
        <v>0.6</v>
      </c>
      <c r="N534">
        <v>1.08</v>
      </c>
      <c r="O534">
        <v>1.907</v>
      </c>
      <c r="P534">
        <v>0.76300000000000001</v>
      </c>
      <c r="Q534">
        <v>0.65300000000000002</v>
      </c>
      <c r="R534" s="30">
        <v>532</v>
      </c>
      <c r="S534">
        <v>7551652</v>
      </c>
      <c r="T534">
        <v>853</v>
      </c>
      <c r="U534">
        <v>36.576999999999998</v>
      </c>
      <c r="V534">
        <v>23.286999999999999</v>
      </c>
      <c r="W534">
        <v>3277</v>
      </c>
      <c r="X534">
        <v>1277</v>
      </c>
      <c r="Y534">
        <v>1099372</v>
      </c>
      <c r="Z534">
        <v>6971</v>
      </c>
      <c r="AA534">
        <v>2.7</v>
      </c>
      <c r="AB534">
        <v>0.70599999999999996</v>
      </c>
      <c r="AC534">
        <v>0.6</v>
      </c>
      <c r="AD534">
        <v>1.08</v>
      </c>
      <c r="AE534">
        <v>1.907</v>
      </c>
      <c r="AF534">
        <v>0.76300000000000001</v>
      </c>
      <c r="AG534">
        <v>0.67200000000000004</v>
      </c>
      <c r="AH534" s="30">
        <v>532</v>
      </c>
      <c r="AI534">
        <v>7726501</v>
      </c>
      <c r="AJ534">
        <v>239</v>
      </c>
      <c r="AK534">
        <v>10.247999999999999</v>
      </c>
      <c r="AL534">
        <v>6.5250000000000004</v>
      </c>
      <c r="AM534">
        <v>893</v>
      </c>
      <c r="AN534">
        <v>346</v>
      </c>
      <c r="AO534">
        <v>927086</v>
      </c>
      <c r="AP534">
        <v>6966</v>
      </c>
      <c r="AQ534">
        <v>2.7</v>
      </c>
      <c r="AR534">
        <v>0.70599999999999996</v>
      </c>
      <c r="AS534">
        <v>0.6</v>
      </c>
      <c r="AT534">
        <v>1.08</v>
      </c>
      <c r="AU534">
        <v>1.907</v>
      </c>
      <c r="AV534">
        <v>0.76300000000000001</v>
      </c>
      <c r="AW534">
        <v>0.70399999999999996</v>
      </c>
      <c r="AX534" s="30">
        <v>532</v>
      </c>
      <c r="AY534">
        <v>7787286</v>
      </c>
      <c r="AZ534">
        <v>77</v>
      </c>
      <c r="BA534">
        <v>3.302</v>
      </c>
      <c r="BB534">
        <v>2.1019999999999999</v>
      </c>
      <c r="BC534">
        <v>243</v>
      </c>
      <c r="BD534">
        <v>101</v>
      </c>
      <c r="BE534">
        <v>866983</v>
      </c>
      <c r="BF534">
        <v>6914</v>
      </c>
      <c r="BG534">
        <v>2.7</v>
      </c>
      <c r="BH534">
        <v>0.70599999999999996</v>
      </c>
      <c r="BI534">
        <v>0.6</v>
      </c>
      <c r="BJ534">
        <v>1.08</v>
      </c>
      <c r="BK534">
        <v>1.907</v>
      </c>
      <c r="BL534">
        <v>0.76300000000000001</v>
      </c>
      <c r="BM534">
        <v>0.76800000000000002</v>
      </c>
      <c r="BN534" s="30">
        <v>532</v>
      </c>
      <c r="BO534">
        <v>7869241</v>
      </c>
      <c r="BP534">
        <v>22</v>
      </c>
      <c r="BQ534">
        <v>0.94299999999999995</v>
      </c>
      <c r="BR534">
        <v>0.60099999999999998</v>
      </c>
      <c r="BS534">
        <v>91</v>
      </c>
      <c r="BT534">
        <v>24</v>
      </c>
      <c r="BU534">
        <v>785274</v>
      </c>
      <c r="BV534">
        <v>6896</v>
      </c>
      <c r="BW534">
        <v>2.7</v>
      </c>
      <c r="BX534">
        <v>0.70599999999999996</v>
      </c>
      <c r="BY534">
        <v>0.6</v>
      </c>
      <c r="BZ534">
        <v>1.08</v>
      </c>
      <c r="CA534">
        <v>1.907</v>
      </c>
      <c r="CB534">
        <v>0.76300000000000001</v>
      </c>
      <c r="CC534">
        <v>0.94699999999999995</v>
      </c>
    </row>
    <row r="535" spans="1:81" x14ac:dyDescent="0.2">
      <c r="A535" s="2">
        <v>44363</v>
      </c>
      <c r="B535" s="30">
        <v>533</v>
      </c>
      <c r="C535">
        <v>7389122</v>
      </c>
      <c r="D535">
        <v>1251</v>
      </c>
      <c r="E535">
        <v>53.643000000000001</v>
      </c>
      <c r="F535">
        <v>34.152000000000001</v>
      </c>
      <c r="G535">
        <v>4616</v>
      </c>
      <c r="H535">
        <v>1894</v>
      </c>
      <c r="I535">
        <v>1260335</v>
      </c>
      <c r="J535">
        <v>6958</v>
      </c>
      <c r="K535">
        <v>2.7</v>
      </c>
      <c r="L535">
        <v>0.70599999999999996</v>
      </c>
      <c r="M535">
        <v>0.6</v>
      </c>
      <c r="N535">
        <v>1.08</v>
      </c>
      <c r="O535">
        <v>1.907</v>
      </c>
      <c r="P535">
        <v>0.76300000000000001</v>
      </c>
      <c r="Q535">
        <v>0.65300000000000002</v>
      </c>
      <c r="R535" s="30">
        <v>533</v>
      </c>
      <c r="S535">
        <v>7550853</v>
      </c>
      <c r="T535">
        <v>799</v>
      </c>
      <c r="U535">
        <v>34.261000000000003</v>
      </c>
      <c r="V535">
        <v>21.812999999999999</v>
      </c>
      <c r="W535">
        <v>2955</v>
      </c>
      <c r="X535">
        <v>1175</v>
      </c>
      <c r="Y535">
        <v>1100512</v>
      </c>
      <c r="Z535">
        <v>6987</v>
      </c>
      <c r="AA535">
        <v>2.7</v>
      </c>
      <c r="AB535">
        <v>0.70599999999999996</v>
      </c>
      <c r="AC535">
        <v>0.6</v>
      </c>
      <c r="AD535">
        <v>1.08</v>
      </c>
      <c r="AE535">
        <v>1.907</v>
      </c>
      <c r="AF535">
        <v>0.76300000000000001</v>
      </c>
      <c r="AG535">
        <v>0.67100000000000004</v>
      </c>
      <c r="AH535" s="30">
        <v>533</v>
      </c>
      <c r="AI535">
        <v>7726281</v>
      </c>
      <c r="AJ535">
        <v>220</v>
      </c>
      <c r="AK535">
        <v>9.4339999999999993</v>
      </c>
      <c r="AL535">
        <v>6.0060000000000002</v>
      </c>
      <c r="AM535">
        <v>822</v>
      </c>
      <c r="AN535">
        <v>310</v>
      </c>
      <c r="AO535">
        <v>927450</v>
      </c>
      <c r="AP535">
        <v>6977</v>
      </c>
      <c r="AQ535">
        <v>2.7</v>
      </c>
      <c r="AR535">
        <v>0.70599999999999996</v>
      </c>
      <c r="AS535">
        <v>0.6</v>
      </c>
      <c r="AT535">
        <v>1.08</v>
      </c>
      <c r="AU535">
        <v>1.907</v>
      </c>
      <c r="AV535">
        <v>0.76300000000000001</v>
      </c>
      <c r="AW535">
        <v>0.70699999999999996</v>
      </c>
      <c r="AX535" s="30">
        <v>533</v>
      </c>
      <c r="AY535">
        <v>7787220</v>
      </c>
      <c r="AZ535">
        <v>66</v>
      </c>
      <c r="BA535">
        <v>2.83</v>
      </c>
      <c r="BB535">
        <v>1.802</v>
      </c>
      <c r="BC535">
        <v>241</v>
      </c>
      <c r="BD535">
        <v>79</v>
      </c>
      <c r="BE535">
        <v>867186</v>
      </c>
      <c r="BF535">
        <v>6932</v>
      </c>
      <c r="BG535">
        <v>2.7</v>
      </c>
      <c r="BH535">
        <v>0.70599999999999996</v>
      </c>
      <c r="BI535">
        <v>0.6</v>
      </c>
      <c r="BJ535">
        <v>1.08</v>
      </c>
      <c r="BK535">
        <v>1.907</v>
      </c>
      <c r="BL535">
        <v>0.76300000000000001</v>
      </c>
      <c r="BM535">
        <v>0.76</v>
      </c>
      <c r="BN535" s="30">
        <v>533</v>
      </c>
      <c r="BO535">
        <v>7869208</v>
      </c>
      <c r="BP535">
        <v>33</v>
      </c>
      <c r="BQ535">
        <v>1.415</v>
      </c>
      <c r="BR535">
        <v>0.90100000000000002</v>
      </c>
      <c r="BS535">
        <v>75</v>
      </c>
      <c r="BT535">
        <v>38</v>
      </c>
      <c r="BU535">
        <v>785285</v>
      </c>
      <c r="BV535">
        <v>6909</v>
      </c>
      <c r="BW535">
        <v>2.7</v>
      </c>
      <c r="BX535">
        <v>0.70599999999999996</v>
      </c>
      <c r="BY535">
        <v>0.6</v>
      </c>
      <c r="BZ535">
        <v>1.08</v>
      </c>
      <c r="CA535">
        <v>1.907</v>
      </c>
      <c r="CB535">
        <v>0.76300000000000001</v>
      </c>
      <c r="CC535">
        <v>0.95299999999999996</v>
      </c>
    </row>
    <row r="536" spans="1:81" x14ac:dyDescent="0.2">
      <c r="A536" s="2">
        <v>44364</v>
      </c>
      <c r="B536" s="30">
        <v>534</v>
      </c>
      <c r="C536">
        <v>7388010</v>
      </c>
      <c r="D536">
        <v>1112</v>
      </c>
      <c r="E536">
        <v>47.683</v>
      </c>
      <c r="F536">
        <v>30.358000000000001</v>
      </c>
      <c r="G536">
        <v>4148</v>
      </c>
      <c r="H536">
        <v>1719</v>
      </c>
      <c r="I536">
        <v>1261839</v>
      </c>
      <c r="J536">
        <v>6970</v>
      </c>
      <c r="K536">
        <v>2.7</v>
      </c>
      <c r="L536">
        <v>0.70599999999999996</v>
      </c>
      <c r="M536">
        <v>0.6</v>
      </c>
      <c r="N536">
        <v>1.08</v>
      </c>
      <c r="O536">
        <v>1.907</v>
      </c>
      <c r="P536">
        <v>0.76300000000000001</v>
      </c>
      <c r="Q536">
        <v>0.65300000000000002</v>
      </c>
      <c r="R536" s="30">
        <v>534</v>
      </c>
      <c r="S536">
        <v>7550138</v>
      </c>
      <c r="T536">
        <v>715</v>
      </c>
      <c r="U536">
        <v>30.658999999999999</v>
      </c>
      <c r="V536">
        <v>19.52</v>
      </c>
      <c r="W536">
        <v>2675</v>
      </c>
      <c r="X536">
        <v>1079</v>
      </c>
      <c r="Y536">
        <v>1101374</v>
      </c>
      <c r="Z536">
        <v>6997</v>
      </c>
      <c r="AA536">
        <v>2.7</v>
      </c>
      <c r="AB536">
        <v>0.70599999999999996</v>
      </c>
      <c r="AC536">
        <v>0.6</v>
      </c>
      <c r="AD536">
        <v>1.08</v>
      </c>
      <c r="AE536">
        <v>1.907</v>
      </c>
      <c r="AF536">
        <v>0.76300000000000001</v>
      </c>
      <c r="AG536">
        <v>0.66900000000000004</v>
      </c>
      <c r="AH536" s="30">
        <v>534</v>
      </c>
      <c r="AI536">
        <v>7726060</v>
      </c>
      <c r="AJ536">
        <v>221</v>
      </c>
      <c r="AK536">
        <v>9.4760000000000009</v>
      </c>
      <c r="AL536">
        <v>6.0330000000000004</v>
      </c>
      <c r="AM536">
        <v>727</v>
      </c>
      <c r="AN536">
        <v>315</v>
      </c>
      <c r="AO536">
        <v>927647</v>
      </c>
      <c r="AP536">
        <v>6994</v>
      </c>
      <c r="AQ536">
        <v>2.7</v>
      </c>
      <c r="AR536">
        <v>0.70599999999999996</v>
      </c>
      <c r="AS536">
        <v>0.6</v>
      </c>
      <c r="AT536">
        <v>1.08</v>
      </c>
      <c r="AU536">
        <v>1.907</v>
      </c>
      <c r="AV536">
        <v>0.76300000000000001</v>
      </c>
      <c r="AW536">
        <v>0.70899999999999996</v>
      </c>
      <c r="AX536" s="30">
        <v>534</v>
      </c>
      <c r="AY536">
        <v>7787139</v>
      </c>
      <c r="AZ536">
        <v>81</v>
      </c>
      <c r="BA536">
        <v>3.4729999999999999</v>
      </c>
      <c r="BB536">
        <v>2.2109999999999999</v>
      </c>
      <c r="BC536">
        <v>216</v>
      </c>
      <c r="BD536">
        <v>91</v>
      </c>
      <c r="BE536">
        <v>867172</v>
      </c>
      <c r="BF536">
        <v>6950</v>
      </c>
      <c r="BG536">
        <v>2.7</v>
      </c>
      <c r="BH536">
        <v>0.70599999999999996</v>
      </c>
      <c r="BI536">
        <v>0.6</v>
      </c>
      <c r="BJ536">
        <v>1.08</v>
      </c>
      <c r="BK536">
        <v>1.907</v>
      </c>
      <c r="BL536">
        <v>0.76300000000000001</v>
      </c>
      <c r="BM536">
        <v>0.75900000000000001</v>
      </c>
      <c r="BN536" s="30">
        <v>534</v>
      </c>
      <c r="BO536">
        <v>7869189</v>
      </c>
      <c r="BP536">
        <v>19</v>
      </c>
      <c r="BQ536">
        <v>0.81499999999999995</v>
      </c>
      <c r="BR536">
        <v>0.51900000000000002</v>
      </c>
      <c r="BS536">
        <v>85</v>
      </c>
      <c r="BT536">
        <v>23</v>
      </c>
      <c r="BU536">
        <v>785355</v>
      </c>
      <c r="BV536">
        <v>6919</v>
      </c>
      <c r="BW536">
        <v>2.7</v>
      </c>
      <c r="BX536">
        <v>0.70599999999999996</v>
      </c>
      <c r="BY536">
        <v>0.6</v>
      </c>
      <c r="BZ536">
        <v>1.08</v>
      </c>
      <c r="CA536">
        <v>1.907</v>
      </c>
      <c r="CB536">
        <v>0.76300000000000001</v>
      </c>
      <c r="CC536">
        <v>0.95099999999999996</v>
      </c>
    </row>
    <row r="537" spans="1:81" x14ac:dyDescent="0.2">
      <c r="A537" s="2">
        <v>44365</v>
      </c>
      <c r="B537" s="30">
        <v>535</v>
      </c>
      <c r="C537">
        <v>7387044</v>
      </c>
      <c r="D537">
        <v>966</v>
      </c>
      <c r="E537">
        <v>41.421999999999997</v>
      </c>
      <c r="F537">
        <v>26.372</v>
      </c>
      <c r="G537">
        <v>3773</v>
      </c>
      <c r="H537">
        <v>1487</v>
      </c>
      <c r="I537">
        <v>1263480</v>
      </c>
      <c r="J537">
        <v>6983</v>
      </c>
      <c r="K537">
        <v>2.7</v>
      </c>
      <c r="L537">
        <v>0.70599999999999996</v>
      </c>
      <c r="M537">
        <v>0.6</v>
      </c>
      <c r="N537">
        <v>1.08</v>
      </c>
      <c r="O537">
        <v>1.907</v>
      </c>
      <c r="P537">
        <v>0.76300000000000001</v>
      </c>
      <c r="Q537">
        <v>0.65500000000000003</v>
      </c>
      <c r="R537" s="30">
        <v>535</v>
      </c>
      <c r="S537">
        <v>7549466</v>
      </c>
      <c r="T537">
        <v>672</v>
      </c>
      <c r="U537">
        <v>28.815000000000001</v>
      </c>
      <c r="V537">
        <v>18.346</v>
      </c>
      <c r="W537">
        <v>2388</v>
      </c>
      <c r="X537">
        <v>1002</v>
      </c>
      <c r="Y537">
        <v>1102544</v>
      </c>
      <c r="Z537">
        <v>7011</v>
      </c>
      <c r="AA537">
        <v>2.7</v>
      </c>
      <c r="AB537">
        <v>0.70599999999999996</v>
      </c>
      <c r="AC537">
        <v>0.6</v>
      </c>
      <c r="AD537">
        <v>1.08</v>
      </c>
      <c r="AE537">
        <v>1.907</v>
      </c>
      <c r="AF537">
        <v>0.76300000000000001</v>
      </c>
      <c r="AG537">
        <v>0.67200000000000004</v>
      </c>
      <c r="AH537" s="30">
        <v>535</v>
      </c>
      <c r="AI537">
        <v>7725862</v>
      </c>
      <c r="AJ537">
        <v>198</v>
      </c>
      <c r="AK537">
        <v>8.49</v>
      </c>
      <c r="AL537">
        <v>5.4050000000000002</v>
      </c>
      <c r="AM537">
        <v>668</v>
      </c>
      <c r="AN537">
        <v>280</v>
      </c>
      <c r="AO537">
        <v>928195</v>
      </c>
      <c r="AP537">
        <v>7002</v>
      </c>
      <c r="AQ537">
        <v>2.7</v>
      </c>
      <c r="AR537">
        <v>0.70599999999999996</v>
      </c>
      <c r="AS537">
        <v>0.6</v>
      </c>
      <c r="AT537">
        <v>1.08</v>
      </c>
      <c r="AU537">
        <v>1.907</v>
      </c>
      <c r="AV537">
        <v>0.76300000000000001</v>
      </c>
      <c r="AW537">
        <v>0.70599999999999996</v>
      </c>
      <c r="AX537" s="30">
        <v>535</v>
      </c>
      <c r="AY537">
        <v>7787076</v>
      </c>
      <c r="AZ537">
        <v>63</v>
      </c>
      <c r="BA537">
        <v>2.7010000000000001</v>
      </c>
      <c r="BB537">
        <v>1.72</v>
      </c>
      <c r="BC537">
        <v>223</v>
      </c>
      <c r="BD537">
        <v>74</v>
      </c>
      <c r="BE537">
        <v>867274</v>
      </c>
      <c r="BF537">
        <v>6962</v>
      </c>
      <c r="BG537">
        <v>2.7</v>
      </c>
      <c r="BH537">
        <v>0.70599999999999996</v>
      </c>
      <c r="BI537">
        <v>0.6</v>
      </c>
      <c r="BJ537">
        <v>1.08</v>
      </c>
      <c r="BK537">
        <v>1.907</v>
      </c>
      <c r="BL537">
        <v>0.76300000000000001</v>
      </c>
      <c r="BM537">
        <v>0.77700000000000002</v>
      </c>
      <c r="BN537" s="30">
        <v>535</v>
      </c>
      <c r="BO537">
        <v>7869163</v>
      </c>
      <c r="BP537">
        <v>26</v>
      </c>
      <c r="BQ537">
        <v>1.115</v>
      </c>
      <c r="BR537">
        <v>0.71</v>
      </c>
      <c r="BS537">
        <v>73</v>
      </c>
      <c r="BT537">
        <v>31</v>
      </c>
      <c r="BU537">
        <v>785355</v>
      </c>
      <c r="BV537">
        <v>6933</v>
      </c>
      <c r="BW537">
        <v>2.7</v>
      </c>
      <c r="BX537">
        <v>0.70599999999999996</v>
      </c>
      <c r="BY537">
        <v>0.6</v>
      </c>
      <c r="BZ537">
        <v>1.08</v>
      </c>
      <c r="CA537">
        <v>1.907</v>
      </c>
      <c r="CB537">
        <v>0.76300000000000001</v>
      </c>
      <c r="CC537">
        <v>0.91800000000000004</v>
      </c>
    </row>
    <row r="538" spans="1:81" x14ac:dyDescent="0.2">
      <c r="A538" s="2">
        <v>44366</v>
      </c>
      <c r="B538" s="30">
        <v>536</v>
      </c>
      <c r="C538">
        <v>7386179</v>
      </c>
      <c r="D538">
        <v>865</v>
      </c>
      <c r="E538">
        <v>37.091000000000001</v>
      </c>
      <c r="F538">
        <v>23.614000000000001</v>
      </c>
      <c r="G538">
        <v>3377</v>
      </c>
      <c r="H538">
        <v>1362</v>
      </c>
      <c r="I538">
        <v>1264755</v>
      </c>
      <c r="J538">
        <v>6997</v>
      </c>
      <c r="K538">
        <v>2.7</v>
      </c>
      <c r="L538">
        <v>0.70599999999999996</v>
      </c>
      <c r="M538">
        <v>0.6</v>
      </c>
      <c r="N538">
        <v>1.08</v>
      </c>
      <c r="O538">
        <v>1.907</v>
      </c>
      <c r="P538">
        <v>0.76300000000000001</v>
      </c>
      <c r="Q538">
        <v>0.65500000000000003</v>
      </c>
      <c r="R538" s="30">
        <v>536</v>
      </c>
      <c r="S538">
        <v>7548882</v>
      </c>
      <c r="T538">
        <v>584</v>
      </c>
      <c r="U538">
        <v>25.042000000000002</v>
      </c>
      <c r="V538">
        <v>15.943</v>
      </c>
      <c r="W538">
        <v>2207</v>
      </c>
      <c r="X538">
        <v>853</v>
      </c>
      <c r="Y538">
        <v>1103113</v>
      </c>
      <c r="Z538">
        <v>7023</v>
      </c>
      <c r="AA538">
        <v>2.7</v>
      </c>
      <c r="AB538">
        <v>0.70599999999999996</v>
      </c>
      <c r="AC538">
        <v>0.6</v>
      </c>
      <c r="AD538">
        <v>1.08</v>
      </c>
      <c r="AE538">
        <v>1.907</v>
      </c>
      <c r="AF538">
        <v>0.76300000000000001</v>
      </c>
      <c r="AG538">
        <v>0.67100000000000004</v>
      </c>
      <c r="AH538" s="30">
        <v>536</v>
      </c>
      <c r="AI538">
        <v>7725715</v>
      </c>
      <c r="AJ538">
        <v>147</v>
      </c>
      <c r="AK538">
        <v>6.3029999999999999</v>
      </c>
      <c r="AL538">
        <v>4.0129999999999999</v>
      </c>
      <c r="AM538">
        <v>653</v>
      </c>
      <c r="AN538">
        <v>213</v>
      </c>
      <c r="AO538">
        <v>928108</v>
      </c>
      <c r="AP538">
        <v>7015</v>
      </c>
      <c r="AQ538">
        <v>2.7</v>
      </c>
      <c r="AR538">
        <v>0.70599999999999996</v>
      </c>
      <c r="AS538">
        <v>0.6</v>
      </c>
      <c r="AT538">
        <v>1.08</v>
      </c>
      <c r="AU538">
        <v>1.907</v>
      </c>
      <c r="AV538">
        <v>0.76300000000000001</v>
      </c>
      <c r="AW538">
        <v>0.70399999999999996</v>
      </c>
      <c r="AX538" s="30">
        <v>536</v>
      </c>
      <c r="AY538">
        <v>7787019</v>
      </c>
      <c r="AZ538">
        <v>57</v>
      </c>
      <c r="BA538">
        <v>2.444</v>
      </c>
      <c r="BB538">
        <v>1.556</v>
      </c>
      <c r="BC538">
        <v>217</v>
      </c>
      <c r="BD538">
        <v>69</v>
      </c>
      <c r="BE538">
        <v>867319</v>
      </c>
      <c r="BF538">
        <v>6976</v>
      </c>
      <c r="BG538">
        <v>2.7</v>
      </c>
      <c r="BH538">
        <v>0.70599999999999996</v>
      </c>
      <c r="BI538">
        <v>0.6</v>
      </c>
      <c r="BJ538">
        <v>1.08</v>
      </c>
      <c r="BK538">
        <v>1.907</v>
      </c>
      <c r="BL538">
        <v>0.76300000000000001</v>
      </c>
      <c r="BM538">
        <v>0.79800000000000004</v>
      </c>
      <c r="BN538" s="30">
        <v>536</v>
      </c>
      <c r="BO538">
        <v>7869141</v>
      </c>
      <c r="BP538">
        <v>22</v>
      </c>
      <c r="BQ538">
        <v>0.94299999999999995</v>
      </c>
      <c r="BR538">
        <v>0.60099999999999998</v>
      </c>
      <c r="BS538">
        <v>79</v>
      </c>
      <c r="BT538">
        <v>20</v>
      </c>
      <c r="BU538">
        <v>785385</v>
      </c>
      <c r="BV538">
        <v>6944</v>
      </c>
      <c r="BW538">
        <v>2.7</v>
      </c>
      <c r="BX538">
        <v>0.70599999999999996</v>
      </c>
      <c r="BY538">
        <v>0.6</v>
      </c>
      <c r="BZ538">
        <v>1.08</v>
      </c>
      <c r="CA538">
        <v>1.907</v>
      </c>
      <c r="CB538">
        <v>0.76300000000000001</v>
      </c>
      <c r="CC538">
        <v>0.88900000000000001</v>
      </c>
    </row>
    <row r="539" spans="1:81" x14ac:dyDescent="0.2">
      <c r="A539" s="2">
        <v>44367</v>
      </c>
      <c r="B539" s="30">
        <v>537</v>
      </c>
      <c r="C539">
        <v>7385354</v>
      </c>
      <c r="D539">
        <v>825</v>
      </c>
      <c r="E539">
        <v>35.375999999999998</v>
      </c>
      <c r="F539">
        <v>22.523</v>
      </c>
      <c r="G539">
        <v>2990</v>
      </c>
      <c r="H539">
        <v>1252</v>
      </c>
      <c r="I539">
        <v>1265842</v>
      </c>
      <c r="J539">
        <v>7014</v>
      </c>
      <c r="K539">
        <v>2.7</v>
      </c>
      <c r="L539">
        <v>0.70599999999999996</v>
      </c>
      <c r="M539">
        <v>0.6</v>
      </c>
      <c r="N539">
        <v>1.08</v>
      </c>
      <c r="O539">
        <v>1.907</v>
      </c>
      <c r="P539">
        <v>0.76300000000000001</v>
      </c>
      <c r="Q539">
        <v>0.65500000000000003</v>
      </c>
      <c r="R539" s="30">
        <v>537</v>
      </c>
      <c r="S539">
        <v>7548354</v>
      </c>
      <c r="T539">
        <v>528</v>
      </c>
      <c r="U539">
        <v>22.640999999999998</v>
      </c>
      <c r="V539">
        <v>14.414</v>
      </c>
      <c r="W539">
        <v>2014</v>
      </c>
      <c r="X539">
        <v>777</v>
      </c>
      <c r="Y539">
        <v>1104063</v>
      </c>
      <c r="Z539">
        <v>7034</v>
      </c>
      <c r="AA539">
        <v>2.7</v>
      </c>
      <c r="AB539">
        <v>0.70599999999999996</v>
      </c>
      <c r="AC539">
        <v>0.6</v>
      </c>
      <c r="AD539">
        <v>1.08</v>
      </c>
      <c r="AE539">
        <v>1.907</v>
      </c>
      <c r="AF539">
        <v>0.76300000000000001</v>
      </c>
      <c r="AG539">
        <v>0.67100000000000004</v>
      </c>
      <c r="AH539" s="30">
        <v>537</v>
      </c>
      <c r="AI539">
        <v>7725564</v>
      </c>
      <c r="AJ539">
        <v>151</v>
      </c>
      <c r="AK539">
        <v>6.4749999999999996</v>
      </c>
      <c r="AL539">
        <v>4.1219999999999999</v>
      </c>
      <c r="AM539">
        <v>579</v>
      </c>
      <c r="AN539">
        <v>221</v>
      </c>
      <c r="AO539">
        <v>928226</v>
      </c>
      <c r="AP539">
        <v>7028</v>
      </c>
      <c r="AQ539">
        <v>2.7</v>
      </c>
      <c r="AR539">
        <v>0.70599999999999996</v>
      </c>
      <c r="AS539">
        <v>0.6</v>
      </c>
      <c r="AT539">
        <v>1.08</v>
      </c>
      <c r="AU539">
        <v>1.907</v>
      </c>
      <c r="AV539">
        <v>0.76300000000000001</v>
      </c>
      <c r="AW539">
        <v>0.70299999999999996</v>
      </c>
      <c r="AX539" s="30">
        <v>537</v>
      </c>
      <c r="AY539">
        <v>7786964</v>
      </c>
      <c r="AZ539">
        <v>55</v>
      </c>
      <c r="BA539">
        <v>2.3580000000000001</v>
      </c>
      <c r="BB539">
        <v>1.502</v>
      </c>
      <c r="BC539">
        <v>201</v>
      </c>
      <c r="BD539">
        <v>73</v>
      </c>
      <c r="BE539">
        <v>867432</v>
      </c>
      <c r="BF539">
        <v>6990</v>
      </c>
      <c r="BG539">
        <v>2.7</v>
      </c>
      <c r="BH539">
        <v>0.70599999999999996</v>
      </c>
      <c r="BI539">
        <v>0.6</v>
      </c>
      <c r="BJ539">
        <v>1.08</v>
      </c>
      <c r="BK539">
        <v>1.907</v>
      </c>
      <c r="BL539">
        <v>0.76300000000000001</v>
      </c>
      <c r="BM539">
        <v>0.80600000000000005</v>
      </c>
      <c r="BN539" s="30">
        <v>537</v>
      </c>
      <c r="BO539">
        <v>7869109</v>
      </c>
      <c r="BP539">
        <v>32</v>
      </c>
      <c r="BQ539">
        <v>1.3720000000000001</v>
      </c>
      <c r="BR539">
        <v>0.874</v>
      </c>
      <c r="BS539">
        <v>74</v>
      </c>
      <c r="BT539">
        <v>27</v>
      </c>
      <c r="BU539">
        <v>785415</v>
      </c>
      <c r="BV539">
        <v>6959</v>
      </c>
      <c r="BW539">
        <v>2.7</v>
      </c>
      <c r="BX539">
        <v>0.70599999999999996</v>
      </c>
      <c r="BY539">
        <v>0.6</v>
      </c>
      <c r="BZ539">
        <v>1.08</v>
      </c>
      <c r="CA539">
        <v>1.907</v>
      </c>
      <c r="CB539">
        <v>0.76300000000000001</v>
      </c>
      <c r="CC539">
        <v>0.90300000000000002</v>
      </c>
    </row>
    <row r="540" spans="1:81" x14ac:dyDescent="0.2">
      <c r="A540" s="2">
        <v>44368</v>
      </c>
      <c r="B540" s="30">
        <v>538</v>
      </c>
      <c r="C540">
        <v>7384599</v>
      </c>
      <c r="D540">
        <v>755</v>
      </c>
      <c r="E540">
        <v>32.374000000000002</v>
      </c>
      <c r="F540">
        <v>20.611000000000001</v>
      </c>
      <c r="G540">
        <v>2670</v>
      </c>
      <c r="H540">
        <v>1145</v>
      </c>
      <c r="I540">
        <v>1267021</v>
      </c>
      <c r="J540">
        <v>7028</v>
      </c>
      <c r="K540">
        <v>2.7</v>
      </c>
      <c r="L540">
        <v>0.70599999999999996</v>
      </c>
      <c r="M540">
        <v>0.6</v>
      </c>
      <c r="N540">
        <v>1.08</v>
      </c>
      <c r="O540">
        <v>1.907</v>
      </c>
      <c r="P540">
        <v>0.76300000000000001</v>
      </c>
      <c r="Q540">
        <v>0.65100000000000002</v>
      </c>
      <c r="R540" s="30">
        <v>538</v>
      </c>
      <c r="S540">
        <v>7547813</v>
      </c>
      <c r="T540">
        <v>541</v>
      </c>
      <c r="U540">
        <v>23.198</v>
      </c>
      <c r="V540">
        <v>14.769</v>
      </c>
      <c r="W540">
        <v>1769</v>
      </c>
      <c r="X540">
        <v>773</v>
      </c>
      <c r="Y540">
        <v>1104661</v>
      </c>
      <c r="Z540">
        <v>7049</v>
      </c>
      <c r="AA540">
        <v>2.7</v>
      </c>
      <c r="AB540">
        <v>0.70599999999999996</v>
      </c>
      <c r="AC540">
        <v>0.6</v>
      </c>
      <c r="AD540">
        <v>1.08</v>
      </c>
      <c r="AE540">
        <v>1.907</v>
      </c>
      <c r="AF540">
        <v>0.76300000000000001</v>
      </c>
      <c r="AG540">
        <v>0.67200000000000004</v>
      </c>
      <c r="AH540" s="30">
        <v>538</v>
      </c>
      <c r="AI540">
        <v>7725409</v>
      </c>
      <c r="AJ540">
        <v>155</v>
      </c>
      <c r="AK540">
        <v>6.6459999999999999</v>
      </c>
      <c r="AL540">
        <v>4.2320000000000002</v>
      </c>
      <c r="AM540">
        <v>503</v>
      </c>
      <c r="AN540">
        <v>227</v>
      </c>
      <c r="AO540">
        <v>928580</v>
      </c>
      <c r="AP540">
        <v>7040</v>
      </c>
      <c r="AQ540">
        <v>2.7</v>
      </c>
      <c r="AR540">
        <v>0.70599999999999996</v>
      </c>
      <c r="AS540">
        <v>0.6</v>
      </c>
      <c r="AT540">
        <v>1.08</v>
      </c>
      <c r="AU540">
        <v>1.907</v>
      </c>
      <c r="AV540">
        <v>0.76300000000000001</v>
      </c>
      <c r="AW540">
        <v>0.7</v>
      </c>
      <c r="AX540" s="30">
        <v>538</v>
      </c>
      <c r="AY540">
        <v>7786903</v>
      </c>
      <c r="AZ540">
        <v>61</v>
      </c>
      <c r="BA540">
        <v>2.6160000000000001</v>
      </c>
      <c r="BB540">
        <v>1.665</v>
      </c>
      <c r="BC540">
        <v>182</v>
      </c>
      <c r="BD540">
        <v>74</v>
      </c>
      <c r="BE540">
        <v>867509</v>
      </c>
      <c r="BF540">
        <v>7007</v>
      </c>
      <c r="BG540">
        <v>2.7</v>
      </c>
      <c r="BH540">
        <v>0.70599999999999996</v>
      </c>
      <c r="BI540">
        <v>0.6</v>
      </c>
      <c r="BJ540">
        <v>1.08</v>
      </c>
      <c r="BK540">
        <v>1.907</v>
      </c>
      <c r="BL540">
        <v>0.76300000000000001</v>
      </c>
      <c r="BM540">
        <v>0.80200000000000005</v>
      </c>
      <c r="BN540" s="30">
        <v>538</v>
      </c>
      <c r="BO540">
        <v>7869092</v>
      </c>
      <c r="BP540">
        <v>17</v>
      </c>
      <c r="BQ540">
        <v>0.72899999999999998</v>
      </c>
      <c r="BR540">
        <v>0.46400000000000002</v>
      </c>
      <c r="BS540">
        <v>82</v>
      </c>
      <c r="BT540">
        <v>24</v>
      </c>
      <c r="BU540">
        <v>785407</v>
      </c>
      <c r="BV540">
        <v>6969</v>
      </c>
      <c r="BW540">
        <v>2.7</v>
      </c>
      <c r="BX540">
        <v>0.70599999999999996</v>
      </c>
      <c r="BY540">
        <v>0.6</v>
      </c>
      <c r="BZ540">
        <v>1.08</v>
      </c>
      <c r="CA540">
        <v>1.907</v>
      </c>
      <c r="CB540">
        <v>0.76300000000000001</v>
      </c>
      <c r="CC540">
        <v>0.90600000000000003</v>
      </c>
    </row>
    <row r="541" spans="1:81" x14ac:dyDescent="0.2">
      <c r="A541" s="2">
        <v>44369</v>
      </c>
      <c r="B541" s="30">
        <v>539</v>
      </c>
      <c r="C541">
        <v>7383967</v>
      </c>
      <c r="D541">
        <v>632</v>
      </c>
      <c r="E541">
        <v>27.1</v>
      </c>
      <c r="F541">
        <v>17.254000000000001</v>
      </c>
      <c r="G541">
        <v>2453</v>
      </c>
      <c r="H541">
        <v>972</v>
      </c>
      <c r="I541">
        <v>1267949</v>
      </c>
      <c r="J541">
        <v>7046</v>
      </c>
      <c r="K541">
        <v>2.7</v>
      </c>
      <c r="L541">
        <v>0.70599999999999996</v>
      </c>
      <c r="M541">
        <v>0.6</v>
      </c>
      <c r="N541">
        <v>1.08</v>
      </c>
      <c r="O541">
        <v>1.907</v>
      </c>
      <c r="P541">
        <v>0.76300000000000001</v>
      </c>
      <c r="Q541">
        <v>0.65100000000000002</v>
      </c>
      <c r="R541" s="30">
        <v>539</v>
      </c>
      <c r="S541">
        <v>7547377</v>
      </c>
      <c r="T541">
        <v>436</v>
      </c>
      <c r="U541">
        <v>18.696000000000002</v>
      </c>
      <c r="V541">
        <v>11.903</v>
      </c>
      <c r="W541">
        <v>1666</v>
      </c>
      <c r="X541">
        <v>644</v>
      </c>
      <c r="Y541">
        <v>1105581</v>
      </c>
      <c r="Z541">
        <v>7064</v>
      </c>
      <c r="AA541">
        <v>2.7</v>
      </c>
      <c r="AB541">
        <v>0.70599999999999996</v>
      </c>
      <c r="AC541">
        <v>0.6</v>
      </c>
      <c r="AD541">
        <v>1.08</v>
      </c>
      <c r="AE541">
        <v>1.907</v>
      </c>
      <c r="AF541">
        <v>0.76300000000000001</v>
      </c>
      <c r="AG541">
        <v>0.67400000000000004</v>
      </c>
      <c r="AH541" s="30">
        <v>539</v>
      </c>
      <c r="AI541">
        <v>7725269</v>
      </c>
      <c r="AJ541">
        <v>140</v>
      </c>
      <c r="AK541">
        <v>6.0030000000000001</v>
      </c>
      <c r="AL541">
        <v>3.8220000000000001</v>
      </c>
      <c r="AM541">
        <v>470</v>
      </c>
      <c r="AN541">
        <v>188</v>
      </c>
      <c r="AO541">
        <v>928896</v>
      </c>
      <c r="AP541">
        <v>7054</v>
      </c>
      <c r="AQ541">
        <v>2.7</v>
      </c>
      <c r="AR541">
        <v>0.70599999999999996</v>
      </c>
      <c r="AS541">
        <v>0.6</v>
      </c>
      <c r="AT541">
        <v>1.08</v>
      </c>
      <c r="AU541">
        <v>1.907</v>
      </c>
      <c r="AV541">
        <v>0.76300000000000001</v>
      </c>
      <c r="AW541">
        <v>0.69799999999999995</v>
      </c>
      <c r="AX541" s="30">
        <v>539</v>
      </c>
      <c r="AY541">
        <v>7786842</v>
      </c>
      <c r="AZ541">
        <v>61</v>
      </c>
      <c r="BA541">
        <v>2.6160000000000001</v>
      </c>
      <c r="BB541">
        <v>1.665</v>
      </c>
      <c r="BC541">
        <v>179</v>
      </c>
      <c r="BD541">
        <v>64</v>
      </c>
      <c r="BE541">
        <v>867561</v>
      </c>
      <c r="BF541">
        <v>7026</v>
      </c>
      <c r="BG541">
        <v>2.7</v>
      </c>
      <c r="BH541">
        <v>0.70599999999999996</v>
      </c>
      <c r="BI541">
        <v>0.6</v>
      </c>
      <c r="BJ541">
        <v>1.08</v>
      </c>
      <c r="BK541">
        <v>1.907</v>
      </c>
      <c r="BL541">
        <v>0.76300000000000001</v>
      </c>
      <c r="BM541">
        <v>0.81899999999999995</v>
      </c>
      <c r="BN541" s="30">
        <v>539</v>
      </c>
      <c r="BO541">
        <v>7869051</v>
      </c>
      <c r="BP541">
        <v>41</v>
      </c>
      <c r="BQ541">
        <v>1.758</v>
      </c>
      <c r="BR541">
        <v>1.119</v>
      </c>
      <c r="BS541">
        <v>66</v>
      </c>
      <c r="BT541">
        <v>33</v>
      </c>
      <c r="BU541">
        <v>785457</v>
      </c>
      <c r="BV541">
        <v>6990</v>
      </c>
      <c r="BW541">
        <v>2.7</v>
      </c>
      <c r="BX541">
        <v>0.70599999999999996</v>
      </c>
      <c r="BY541">
        <v>0.6</v>
      </c>
      <c r="BZ541">
        <v>1.08</v>
      </c>
      <c r="CA541">
        <v>1.907</v>
      </c>
      <c r="CB541">
        <v>0.76300000000000001</v>
      </c>
      <c r="CC541">
        <v>0.94499999999999995</v>
      </c>
    </row>
    <row r="542" spans="1:81" x14ac:dyDescent="0.2">
      <c r="A542" s="2">
        <v>44370</v>
      </c>
      <c r="B542" s="30">
        <v>540</v>
      </c>
      <c r="C542">
        <v>7383384</v>
      </c>
      <c r="D542">
        <v>583</v>
      </c>
      <c r="E542">
        <v>24.998999999999999</v>
      </c>
      <c r="F542">
        <v>15.916</v>
      </c>
      <c r="G542">
        <v>2220</v>
      </c>
      <c r="H542">
        <v>865</v>
      </c>
      <c r="I542">
        <v>1268818</v>
      </c>
      <c r="J542">
        <v>7070</v>
      </c>
      <c r="K542">
        <v>2.7</v>
      </c>
      <c r="L542">
        <v>0.70599999999999996</v>
      </c>
      <c r="M542">
        <v>0.6</v>
      </c>
      <c r="N542">
        <v>1.08</v>
      </c>
      <c r="O542">
        <v>1.907</v>
      </c>
      <c r="P542">
        <v>0.76300000000000001</v>
      </c>
      <c r="Q542">
        <v>0.65200000000000002</v>
      </c>
      <c r="R542" s="30">
        <v>540</v>
      </c>
      <c r="S542">
        <v>7546974</v>
      </c>
      <c r="T542">
        <v>403</v>
      </c>
      <c r="U542">
        <v>17.280999999999999</v>
      </c>
      <c r="V542">
        <v>11.002000000000001</v>
      </c>
      <c r="W542">
        <v>1521</v>
      </c>
      <c r="X542">
        <v>581</v>
      </c>
      <c r="Y542">
        <v>1105732</v>
      </c>
      <c r="Z542">
        <v>7083</v>
      </c>
      <c r="AA542">
        <v>2.7</v>
      </c>
      <c r="AB542">
        <v>0.70599999999999996</v>
      </c>
      <c r="AC542">
        <v>0.6</v>
      </c>
      <c r="AD542">
        <v>1.08</v>
      </c>
      <c r="AE542">
        <v>1.907</v>
      </c>
      <c r="AF542">
        <v>0.76300000000000001</v>
      </c>
      <c r="AG542">
        <v>0.67800000000000005</v>
      </c>
      <c r="AH542" s="30">
        <v>540</v>
      </c>
      <c r="AI542">
        <v>7725155</v>
      </c>
      <c r="AJ542">
        <v>114</v>
      </c>
      <c r="AK542">
        <v>4.8879999999999999</v>
      </c>
      <c r="AL542">
        <v>3.1120000000000001</v>
      </c>
      <c r="AM542">
        <v>454</v>
      </c>
      <c r="AN542">
        <v>156</v>
      </c>
      <c r="AO542">
        <v>928881</v>
      </c>
      <c r="AP542">
        <v>7067</v>
      </c>
      <c r="AQ542">
        <v>2.7</v>
      </c>
      <c r="AR542">
        <v>0.70599999999999996</v>
      </c>
      <c r="AS542">
        <v>0.6</v>
      </c>
      <c r="AT542">
        <v>1.08</v>
      </c>
      <c r="AU542">
        <v>1.907</v>
      </c>
      <c r="AV542">
        <v>0.76300000000000001</v>
      </c>
      <c r="AW542">
        <v>0.69699999999999995</v>
      </c>
      <c r="AX542" s="30">
        <v>540</v>
      </c>
      <c r="AY542">
        <v>7786780</v>
      </c>
      <c r="AZ542">
        <v>62</v>
      </c>
      <c r="BA542">
        <v>2.6589999999999998</v>
      </c>
      <c r="BB542">
        <v>1.6930000000000001</v>
      </c>
      <c r="BC542">
        <v>174</v>
      </c>
      <c r="BD542">
        <v>66</v>
      </c>
      <c r="BE542">
        <v>867578</v>
      </c>
      <c r="BF542">
        <v>7049</v>
      </c>
      <c r="BG542">
        <v>2.7</v>
      </c>
      <c r="BH542">
        <v>0.70599999999999996</v>
      </c>
      <c r="BI542">
        <v>0.6</v>
      </c>
      <c r="BJ542">
        <v>1.08</v>
      </c>
      <c r="BK542">
        <v>1.907</v>
      </c>
      <c r="BL542">
        <v>0.76300000000000001</v>
      </c>
      <c r="BM542">
        <v>0.83299999999999996</v>
      </c>
      <c r="BN542" s="30">
        <v>540</v>
      </c>
      <c r="BO542">
        <v>7869025</v>
      </c>
      <c r="BP542">
        <v>26</v>
      </c>
      <c r="BQ542">
        <v>1.115</v>
      </c>
      <c r="BR542">
        <v>0.71</v>
      </c>
      <c r="BS542">
        <v>84</v>
      </c>
      <c r="BT542">
        <v>23</v>
      </c>
      <c r="BU542">
        <v>785534</v>
      </c>
      <c r="BV542">
        <v>7005</v>
      </c>
      <c r="BW542">
        <v>2.7</v>
      </c>
      <c r="BX542">
        <v>0.70599999999999996</v>
      </c>
      <c r="BY542">
        <v>0.6</v>
      </c>
      <c r="BZ542">
        <v>1.08</v>
      </c>
      <c r="CA542">
        <v>1.907</v>
      </c>
      <c r="CB542">
        <v>0.76300000000000001</v>
      </c>
      <c r="CC542">
        <v>0.91400000000000003</v>
      </c>
    </row>
    <row r="543" spans="1:81" x14ac:dyDescent="0.2">
      <c r="A543" s="2">
        <v>44371</v>
      </c>
      <c r="B543" s="30">
        <v>541</v>
      </c>
      <c r="C543">
        <v>7382884</v>
      </c>
      <c r="D543">
        <v>500</v>
      </c>
      <c r="E543">
        <v>21.44</v>
      </c>
      <c r="F543">
        <v>13.65</v>
      </c>
      <c r="G543">
        <v>1956</v>
      </c>
      <c r="H543">
        <v>847</v>
      </c>
      <c r="I543">
        <v>1269545</v>
      </c>
      <c r="J543">
        <v>7079</v>
      </c>
      <c r="K543">
        <v>2.7</v>
      </c>
      <c r="L543">
        <v>0.63300000000000001</v>
      </c>
      <c r="M543">
        <v>0.6</v>
      </c>
      <c r="N543">
        <v>1.08</v>
      </c>
      <c r="O543">
        <v>1.7090000000000001</v>
      </c>
      <c r="P543">
        <v>0.68400000000000005</v>
      </c>
      <c r="Q543">
        <v>0.64900000000000002</v>
      </c>
      <c r="R543" s="30">
        <v>541</v>
      </c>
      <c r="S543">
        <v>7546633</v>
      </c>
      <c r="T543">
        <v>341</v>
      </c>
      <c r="U543">
        <v>14.622</v>
      </c>
      <c r="V543">
        <v>9.3089999999999993</v>
      </c>
      <c r="W543">
        <v>1372</v>
      </c>
      <c r="X543">
        <v>552</v>
      </c>
      <c r="Y543">
        <v>1106458</v>
      </c>
      <c r="Z543">
        <v>7099</v>
      </c>
      <c r="AA543">
        <v>2.7</v>
      </c>
      <c r="AB543">
        <v>0.63300000000000001</v>
      </c>
      <c r="AC543">
        <v>0.6</v>
      </c>
      <c r="AD543">
        <v>1.08</v>
      </c>
      <c r="AE543">
        <v>1.7090000000000001</v>
      </c>
      <c r="AF543">
        <v>0.68400000000000005</v>
      </c>
      <c r="AG543">
        <v>0.67800000000000005</v>
      </c>
      <c r="AH543" s="30">
        <v>541</v>
      </c>
      <c r="AI543">
        <v>7725060</v>
      </c>
      <c r="AJ543">
        <v>95</v>
      </c>
      <c r="AK543">
        <v>4.0739999999999998</v>
      </c>
      <c r="AL543">
        <v>2.5939999999999999</v>
      </c>
      <c r="AM543">
        <v>411</v>
      </c>
      <c r="AN543">
        <v>157</v>
      </c>
      <c r="AO543">
        <v>929111</v>
      </c>
      <c r="AP543">
        <v>7076</v>
      </c>
      <c r="AQ543">
        <v>2.7</v>
      </c>
      <c r="AR543">
        <v>0.63300000000000001</v>
      </c>
      <c r="AS543">
        <v>0.6</v>
      </c>
      <c r="AT543">
        <v>1.08</v>
      </c>
      <c r="AU543">
        <v>1.7090000000000001</v>
      </c>
      <c r="AV543">
        <v>0.68400000000000005</v>
      </c>
      <c r="AW543">
        <v>0.70099999999999996</v>
      </c>
      <c r="AX543" s="30">
        <v>541</v>
      </c>
      <c r="AY543">
        <v>7786745</v>
      </c>
      <c r="AZ543">
        <v>35</v>
      </c>
      <c r="BA543">
        <v>1.5009999999999999</v>
      </c>
      <c r="BB543">
        <v>0.95599999999999996</v>
      </c>
      <c r="BC543">
        <v>185</v>
      </c>
      <c r="BD543">
        <v>51</v>
      </c>
      <c r="BE543">
        <v>867721</v>
      </c>
      <c r="BF543">
        <v>7060</v>
      </c>
      <c r="BG543">
        <v>2.7</v>
      </c>
      <c r="BH543">
        <v>0.63300000000000001</v>
      </c>
      <c r="BI543">
        <v>0.6</v>
      </c>
      <c r="BJ543">
        <v>1.08</v>
      </c>
      <c r="BK543">
        <v>1.7090000000000001</v>
      </c>
      <c r="BL543">
        <v>0.68400000000000005</v>
      </c>
      <c r="BM543">
        <v>0.84899999999999998</v>
      </c>
      <c r="BN543" s="30">
        <v>541</v>
      </c>
      <c r="BO543">
        <v>7869001</v>
      </c>
      <c r="BP543">
        <v>24</v>
      </c>
      <c r="BQ543">
        <v>1.0289999999999999</v>
      </c>
      <c r="BR543">
        <v>0.65500000000000003</v>
      </c>
      <c r="BS543">
        <v>89</v>
      </c>
      <c r="BT543">
        <v>21</v>
      </c>
      <c r="BU543">
        <v>785496</v>
      </c>
      <c r="BV543">
        <v>7021</v>
      </c>
      <c r="BW543">
        <v>2.7</v>
      </c>
      <c r="BX543">
        <v>0.63300000000000001</v>
      </c>
      <c r="BY543">
        <v>0.6</v>
      </c>
      <c r="BZ543">
        <v>1.08</v>
      </c>
      <c r="CA543">
        <v>1.7090000000000001</v>
      </c>
      <c r="CB543">
        <v>0.68400000000000005</v>
      </c>
      <c r="CC543">
        <v>0.99399999999999999</v>
      </c>
    </row>
    <row r="544" spans="1:81" x14ac:dyDescent="0.2">
      <c r="A544" s="2">
        <v>44372</v>
      </c>
      <c r="B544" s="30">
        <v>542</v>
      </c>
      <c r="C544">
        <v>7382459</v>
      </c>
      <c r="D544">
        <v>425</v>
      </c>
      <c r="E544">
        <v>18.224</v>
      </c>
      <c r="F544">
        <v>11.603</v>
      </c>
      <c r="G544">
        <v>1748</v>
      </c>
      <c r="H544">
        <v>708</v>
      </c>
      <c r="I544">
        <v>1270303</v>
      </c>
      <c r="J544">
        <v>7090</v>
      </c>
      <c r="K544">
        <v>2.7</v>
      </c>
      <c r="L544">
        <v>0.63300000000000001</v>
      </c>
      <c r="M544">
        <v>0.6</v>
      </c>
      <c r="N544">
        <v>1.08</v>
      </c>
      <c r="O544">
        <v>1.7090000000000001</v>
      </c>
      <c r="P544">
        <v>0.68400000000000005</v>
      </c>
      <c r="Q544">
        <v>0.65300000000000002</v>
      </c>
      <c r="R544" s="30">
        <v>542</v>
      </c>
      <c r="S544">
        <v>7546316</v>
      </c>
      <c r="T544">
        <v>317</v>
      </c>
      <c r="U544">
        <v>13.593</v>
      </c>
      <c r="V544">
        <v>8.6539999999999999</v>
      </c>
      <c r="W544">
        <v>1184</v>
      </c>
      <c r="X544">
        <v>529</v>
      </c>
      <c r="Y544">
        <v>1106964</v>
      </c>
      <c r="Z544">
        <v>7110</v>
      </c>
      <c r="AA544">
        <v>2.7</v>
      </c>
      <c r="AB544">
        <v>0.63300000000000001</v>
      </c>
      <c r="AC544">
        <v>0.6</v>
      </c>
      <c r="AD544">
        <v>1.08</v>
      </c>
      <c r="AE544">
        <v>1.7090000000000001</v>
      </c>
      <c r="AF544">
        <v>0.68400000000000005</v>
      </c>
      <c r="AG544">
        <v>0.68300000000000005</v>
      </c>
      <c r="AH544" s="30">
        <v>542</v>
      </c>
      <c r="AI544">
        <v>7724958</v>
      </c>
      <c r="AJ544">
        <v>102</v>
      </c>
      <c r="AK544">
        <v>4.3739999999999997</v>
      </c>
      <c r="AL544">
        <v>2.7850000000000001</v>
      </c>
      <c r="AM544">
        <v>351</v>
      </c>
      <c r="AN544">
        <v>155</v>
      </c>
      <c r="AO544">
        <v>929325</v>
      </c>
      <c r="AP544">
        <v>7094</v>
      </c>
      <c r="AQ544">
        <v>2.7</v>
      </c>
      <c r="AR544">
        <v>0.63300000000000001</v>
      </c>
      <c r="AS544">
        <v>0.6</v>
      </c>
      <c r="AT544">
        <v>1.08</v>
      </c>
      <c r="AU544">
        <v>1.7090000000000001</v>
      </c>
      <c r="AV544">
        <v>0.68400000000000005</v>
      </c>
      <c r="AW544">
        <v>0.70399999999999996</v>
      </c>
      <c r="AX544" s="30">
        <v>542</v>
      </c>
      <c r="AY544">
        <v>7786693</v>
      </c>
      <c r="AZ544">
        <v>52</v>
      </c>
      <c r="BA544">
        <v>2.23</v>
      </c>
      <c r="BB544">
        <v>1.42</v>
      </c>
      <c r="BC544">
        <v>159</v>
      </c>
      <c r="BD544">
        <v>61</v>
      </c>
      <c r="BE544">
        <v>867666</v>
      </c>
      <c r="BF544">
        <v>7080</v>
      </c>
      <c r="BG544">
        <v>2.7</v>
      </c>
      <c r="BH544">
        <v>0.63300000000000001</v>
      </c>
      <c r="BI544">
        <v>0.6</v>
      </c>
      <c r="BJ544">
        <v>1.08</v>
      </c>
      <c r="BK544">
        <v>1.7090000000000001</v>
      </c>
      <c r="BL544">
        <v>0.68400000000000005</v>
      </c>
      <c r="BM544">
        <v>0.85499999999999998</v>
      </c>
      <c r="BN544" s="30">
        <v>542</v>
      </c>
      <c r="BO544">
        <v>7868976</v>
      </c>
      <c r="BP544">
        <v>25</v>
      </c>
      <c r="BQ544">
        <v>1.0720000000000001</v>
      </c>
      <c r="BR544">
        <v>0.68200000000000005</v>
      </c>
      <c r="BS544">
        <v>86</v>
      </c>
      <c r="BT544">
        <v>27</v>
      </c>
      <c r="BU544">
        <v>785514</v>
      </c>
      <c r="BV544">
        <v>7036</v>
      </c>
      <c r="BW544">
        <v>2.7</v>
      </c>
      <c r="BX544">
        <v>0.63300000000000001</v>
      </c>
      <c r="BY544">
        <v>0.6</v>
      </c>
      <c r="BZ544">
        <v>1.08</v>
      </c>
      <c r="CA544">
        <v>1.7090000000000001</v>
      </c>
      <c r="CB544">
        <v>0.68400000000000005</v>
      </c>
      <c r="CC544">
        <v>1.038</v>
      </c>
    </row>
    <row r="545" spans="1:81" x14ac:dyDescent="0.2">
      <c r="A545" s="2">
        <v>44373</v>
      </c>
      <c r="B545" s="30">
        <v>543</v>
      </c>
      <c r="C545">
        <v>7382048</v>
      </c>
      <c r="D545">
        <v>411</v>
      </c>
      <c r="E545">
        <v>17.623999999999999</v>
      </c>
      <c r="F545">
        <v>11.22</v>
      </c>
      <c r="G545">
        <v>1504</v>
      </c>
      <c r="H545">
        <v>669</v>
      </c>
      <c r="I545">
        <v>1270973</v>
      </c>
      <c r="J545">
        <v>7105</v>
      </c>
      <c r="K545">
        <v>2.7</v>
      </c>
      <c r="L545">
        <v>0.63300000000000001</v>
      </c>
      <c r="M545">
        <v>0.6</v>
      </c>
      <c r="N545">
        <v>1.08</v>
      </c>
      <c r="O545">
        <v>1.7090000000000001</v>
      </c>
      <c r="P545">
        <v>0.68400000000000005</v>
      </c>
      <c r="Q545">
        <v>0.64600000000000002</v>
      </c>
      <c r="R545" s="30">
        <v>543</v>
      </c>
      <c r="S545">
        <v>7546050</v>
      </c>
      <c r="T545">
        <v>266</v>
      </c>
      <c r="U545">
        <v>11.406000000000001</v>
      </c>
      <c r="V545">
        <v>7.2619999999999996</v>
      </c>
      <c r="W545">
        <v>1071</v>
      </c>
      <c r="X545">
        <v>430</v>
      </c>
      <c r="Y545">
        <v>1107349</v>
      </c>
      <c r="Z545">
        <v>7125</v>
      </c>
      <c r="AA545">
        <v>2.7</v>
      </c>
      <c r="AB545">
        <v>0.63300000000000001</v>
      </c>
      <c r="AC545">
        <v>0.6</v>
      </c>
      <c r="AD545">
        <v>1.08</v>
      </c>
      <c r="AE545">
        <v>1.7090000000000001</v>
      </c>
      <c r="AF545">
        <v>0.68400000000000005</v>
      </c>
      <c r="AG545">
        <v>0.67800000000000005</v>
      </c>
      <c r="AH545" s="30">
        <v>543</v>
      </c>
      <c r="AI545">
        <v>7724866</v>
      </c>
      <c r="AJ545">
        <v>92</v>
      </c>
      <c r="AK545">
        <v>3.9449999999999998</v>
      </c>
      <c r="AL545">
        <v>2.512</v>
      </c>
      <c r="AM545">
        <v>315</v>
      </c>
      <c r="AN545">
        <v>138</v>
      </c>
      <c r="AO545">
        <v>929278</v>
      </c>
      <c r="AP545">
        <v>7111</v>
      </c>
      <c r="AQ545">
        <v>2.7</v>
      </c>
      <c r="AR545">
        <v>0.63300000000000001</v>
      </c>
      <c r="AS545">
        <v>0.6</v>
      </c>
      <c r="AT545">
        <v>1.08</v>
      </c>
      <c r="AU545">
        <v>1.7090000000000001</v>
      </c>
      <c r="AV545">
        <v>0.68400000000000005</v>
      </c>
      <c r="AW545">
        <v>0.69</v>
      </c>
      <c r="AX545" s="30">
        <v>543</v>
      </c>
      <c r="AY545">
        <v>7786644</v>
      </c>
      <c r="AZ545">
        <v>49</v>
      </c>
      <c r="BA545">
        <v>2.101</v>
      </c>
      <c r="BB545">
        <v>1.3380000000000001</v>
      </c>
      <c r="BC545">
        <v>149</v>
      </c>
      <c r="BD545">
        <v>62</v>
      </c>
      <c r="BE545">
        <v>867825</v>
      </c>
      <c r="BF545">
        <v>7090</v>
      </c>
      <c r="BG545">
        <v>2.7</v>
      </c>
      <c r="BH545">
        <v>0.63300000000000001</v>
      </c>
      <c r="BI545">
        <v>0.6</v>
      </c>
      <c r="BJ545">
        <v>1.08</v>
      </c>
      <c r="BK545">
        <v>1.7090000000000001</v>
      </c>
      <c r="BL545">
        <v>0.68400000000000005</v>
      </c>
      <c r="BM545">
        <v>0.83399999999999996</v>
      </c>
      <c r="BN545" s="30">
        <v>543</v>
      </c>
      <c r="BO545">
        <v>7868938</v>
      </c>
      <c r="BP545">
        <v>38</v>
      </c>
      <c r="BQ545">
        <v>1.629</v>
      </c>
      <c r="BR545">
        <v>1.0369999999999999</v>
      </c>
      <c r="BS545">
        <v>73</v>
      </c>
      <c r="BT545">
        <v>38</v>
      </c>
      <c r="BU545">
        <v>785576</v>
      </c>
      <c r="BV545">
        <v>7053</v>
      </c>
      <c r="BW545">
        <v>2.7</v>
      </c>
      <c r="BX545">
        <v>0.63300000000000001</v>
      </c>
      <c r="BY545">
        <v>0.6</v>
      </c>
      <c r="BZ545">
        <v>1.08</v>
      </c>
      <c r="CA545">
        <v>1.7090000000000001</v>
      </c>
      <c r="CB545">
        <v>0.68400000000000005</v>
      </c>
      <c r="CC545">
        <v>1.095</v>
      </c>
    </row>
    <row r="546" spans="1:81" x14ac:dyDescent="0.2">
      <c r="A546" s="2">
        <v>44374</v>
      </c>
      <c r="B546" s="30">
        <v>544</v>
      </c>
      <c r="C546">
        <v>7381738</v>
      </c>
      <c r="D546">
        <v>310</v>
      </c>
      <c r="E546">
        <v>13.292999999999999</v>
      </c>
      <c r="F546">
        <v>8.4629999999999992</v>
      </c>
      <c r="G546">
        <v>1379</v>
      </c>
      <c r="H546">
        <v>536</v>
      </c>
      <c r="I546">
        <v>1271317</v>
      </c>
      <c r="J546">
        <v>7114</v>
      </c>
      <c r="K546">
        <v>2.7</v>
      </c>
      <c r="L546">
        <v>0.63300000000000001</v>
      </c>
      <c r="M546">
        <v>0.6</v>
      </c>
      <c r="N546">
        <v>1.08</v>
      </c>
      <c r="O546">
        <v>1.7090000000000001</v>
      </c>
      <c r="P546">
        <v>0.68400000000000005</v>
      </c>
      <c r="Q546">
        <v>0.64300000000000002</v>
      </c>
      <c r="R546" s="30">
        <v>544</v>
      </c>
      <c r="S546">
        <v>7545812</v>
      </c>
      <c r="T546">
        <v>238</v>
      </c>
      <c r="U546">
        <v>10.205</v>
      </c>
      <c r="V546">
        <v>6.4969999999999999</v>
      </c>
      <c r="W546">
        <v>941</v>
      </c>
      <c r="X546">
        <v>396</v>
      </c>
      <c r="Y546">
        <v>1107809</v>
      </c>
      <c r="Z546">
        <v>7141</v>
      </c>
      <c r="AA546">
        <v>2.7</v>
      </c>
      <c r="AB546">
        <v>0.63300000000000001</v>
      </c>
      <c r="AC546">
        <v>0.6</v>
      </c>
      <c r="AD546">
        <v>1.08</v>
      </c>
      <c r="AE546">
        <v>1.7090000000000001</v>
      </c>
      <c r="AF546">
        <v>0.68400000000000005</v>
      </c>
      <c r="AG546">
        <v>0.66500000000000004</v>
      </c>
      <c r="AH546" s="30">
        <v>544</v>
      </c>
      <c r="AI546">
        <v>7724790</v>
      </c>
      <c r="AJ546">
        <v>76</v>
      </c>
      <c r="AK546">
        <v>3.2589999999999999</v>
      </c>
      <c r="AL546">
        <v>2.0750000000000002</v>
      </c>
      <c r="AM546">
        <v>295</v>
      </c>
      <c r="AN546">
        <v>112</v>
      </c>
      <c r="AO546">
        <v>929646</v>
      </c>
      <c r="AP546">
        <v>7126</v>
      </c>
      <c r="AQ546">
        <v>2.7</v>
      </c>
      <c r="AR546">
        <v>0.63300000000000001</v>
      </c>
      <c r="AS546">
        <v>0.6</v>
      </c>
      <c r="AT546">
        <v>1.08</v>
      </c>
      <c r="AU546">
        <v>1.7090000000000001</v>
      </c>
      <c r="AV546">
        <v>0.68400000000000005</v>
      </c>
      <c r="AW546">
        <v>0.68600000000000005</v>
      </c>
      <c r="AX546" s="30">
        <v>544</v>
      </c>
      <c r="AY546">
        <v>7786601</v>
      </c>
      <c r="AZ546">
        <v>43</v>
      </c>
      <c r="BA546">
        <v>1.8440000000000001</v>
      </c>
      <c r="BB546">
        <v>1.1739999999999999</v>
      </c>
      <c r="BC546">
        <v>141</v>
      </c>
      <c r="BD546">
        <v>57</v>
      </c>
      <c r="BE546">
        <v>867840</v>
      </c>
      <c r="BF546">
        <v>7105</v>
      </c>
      <c r="BG546">
        <v>2.7</v>
      </c>
      <c r="BH546">
        <v>0.63300000000000001</v>
      </c>
      <c r="BI546">
        <v>0.6</v>
      </c>
      <c r="BJ546">
        <v>1.08</v>
      </c>
      <c r="BK546">
        <v>1.7090000000000001</v>
      </c>
      <c r="BL546">
        <v>0.68400000000000005</v>
      </c>
      <c r="BM546">
        <v>0.83799999999999997</v>
      </c>
      <c r="BN546" s="30">
        <v>544</v>
      </c>
      <c r="BO546">
        <v>7868912</v>
      </c>
      <c r="BP546">
        <v>26</v>
      </c>
      <c r="BQ546">
        <v>1.115</v>
      </c>
      <c r="BR546">
        <v>0.71</v>
      </c>
      <c r="BS546">
        <v>88</v>
      </c>
      <c r="BT546">
        <v>23</v>
      </c>
      <c r="BU546">
        <v>785599</v>
      </c>
      <c r="BV546">
        <v>7068</v>
      </c>
      <c r="BW546">
        <v>2.7</v>
      </c>
      <c r="BX546">
        <v>0.63300000000000001</v>
      </c>
      <c r="BY546">
        <v>0.6</v>
      </c>
      <c r="BZ546">
        <v>1.08</v>
      </c>
      <c r="CA546">
        <v>1.7090000000000001</v>
      </c>
      <c r="CB546">
        <v>0.68400000000000005</v>
      </c>
      <c r="CC546">
        <v>1.0649999999999999</v>
      </c>
    </row>
    <row r="547" spans="1:81" x14ac:dyDescent="0.2">
      <c r="A547" s="2">
        <v>44375</v>
      </c>
      <c r="B547" s="30">
        <v>545</v>
      </c>
      <c r="C547">
        <v>7381417</v>
      </c>
      <c r="D547">
        <v>321</v>
      </c>
      <c r="E547">
        <v>13.763999999999999</v>
      </c>
      <c r="F547">
        <v>8.7629999999999999</v>
      </c>
      <c r="G547">
        <v>1173</v>
      </c>
      <c r="H547">
        <v>516</v>
      </c>
      <c r="I547">
        <v>1271971</v>
      </c>
      <c r="J547">
        <v>7126</v>
      </c>
      <c r="K547">
        <v>2.7</v>
      </c>
      <c r="L547">
        <v>0.63300000000000001</v>
      </c>
      <c r="M547">
        <v>0.6</v>
      </c>
      <c r="N547">
        <v>1.08</v>
      </c>
      <c r="O547">
        <v>1.7090000000000001</v>
      </c>
      <c r="P547">
        <v>0.68400000000000005</v>
      </c>
      <c r="Q547">
        <v>0.63500000000000001</v>
      </c>
      <c r="R547" s="30">
        <v>545</v>
      </c>
      <c r="S547">
        <v>7545583</v>
      </c>
      <c r="T547">
        <v>229</v>
      </c>
      <c r="U547">
        <v>9.82</v>
      </c>
      <c r="V547">
        <v>6.2519999999999998</v>
      </c>
      <c r="W547">
        <v>814</v>
      </c>
      <c r="X547">
        <v>365</v>
      </c>
      <c r="Y547">
        <v>1108172</v>
      </c>
      <c r="Z547">
        <v>7156</v>
      </c>
      <c r="AA547">
        <v>2.7</v>
      </c>
      <c r="AB547">
        <v>0.63300000000000001</v>
      </c>
      <c r="AC547">
        <v>0.6</v>
      </c>
      <c r="AD547">
        <v>1.08</v>
      </c>
      <c r="AE547">
        <v>1.7090000000000001</v>
      </c>
      <c r="AF547">
        <v>0.68400000000000005</v>
      </c>
      <c r="AG547">
        <v>0.65700000000000003</v>
      </c>
      <c r="AH547" s="30">
        <v>545</v>
      </c>
      <c r="AI547">
        <v>7724727</v>
      </c>
      <c r="AJ547">
        <v>63</v>
      </c>
      <c r="AK547">
        <v>2.7010000000000001</v>
      </c>
      <c r="AL547">
        <v>1.72</v>
      </c>
      <c r="AM547">
        <v>277</v>
      </c>
      <c r="AN547">
        <v>94</v>
      </c>
      <c r="AO547">
        <v>929604</v>
      </c>
      <c r="AP547">
        <v>7139</v>
      </c>
      <c r="AQ547">
        <v>2.7</v>
      </c>
      <c r="AR547">
        <v>0.63300000000000001</v>
      </c>
      <c r="AS547">
        <v>0.6</v>
      </c>
      <c r="AT547">
        <v>1.08</v>
      </c>
      <c r="AU547">
        <v>1.7090000000000001</v>
      </c>
      <c r="AV547">
        <v>0.68400000000000005</v>
      </c>
      <c r="AW547">
        <v>0.68400000000000005</v>
      </c>
      <c r="AX547" s="30">
        <v>545</v>
      </c>
      <c r="AY547">
        <v>7786569</v>
      </c>
      <c r="AZ547">
        <v>32</v>
      </c>
      <c r="BA547">
        <v>1.3720000000000001</v>
      </c>
      <c r="BB547">
        <v>0.874</v>
      </c>
      <c r="BC547">
        <v>144</v>
      </c>
      <c r="BD547">
        <v>40</v>
      </c>
      <c r="BE547">
        <v>867888</v>
      </c>
      <c r="BF547">
        <v>7117</v>
      </c>
      <c r="BG547">
        <v>2.7</v>
      </c>
      <c r="BH547">
        <v>0.63300000000000001</v>
      </c>
      <c r="BI547">
        <v>0.6</v>
      </c>
      <c r="BJ547">
        <v>1.08</v>
      </c>
      <c r="BK547">
        <v>1.7090000000000001</v>
      </c>
      <c r="BL547">
        <v>0.68400000000000005</v>
      </c>
      <c r="BM547">
        <v>0.84699999999999998</v>
      </c>
      <c r="BN547" s="30">
        <v>545</v>
      </c>
      <c r="BO547">
        <v>7868881</v>
      </c>
      <c r="BP547">
        <v>31</v>
      </c>
      <c r="BQ547">
        <v>1.329</v>
      </c>
      <c r="BR547">
        <v>0.84599999999999997</v>
      </c>
      <c r="BS547">
        <v>84</v>
      </c>
      <c r="BT547">
        <v>30</v>
      </c>
      <c r="BU547">
        <v>785632</v>
      </c>
      <c r="BV547">
        <v>7085</v>
      </c>
      <c r="BW547">
        <v>2.7</v>
      </c>
      <c r="BX547">
        <v>0.63300000000000001</v>
      </c>
      <c r="BY547">
        <v>0.6</v>
      </c>
      <c r="BZ547">
        <v>1.08</v>
      </c>
      <c r="CA547">
        <v>1.7090000000000001</v>
      </c>
      <c r="CB547">
        <v>0.68400000000000005</v>
      </c>
      <c r="CC547">
        <v>1.03</v>
      </c>
    </row>
    <row r="548" spans="1:81" x14ac:dyDescent="0.2">
      <c r="A548" s="2">
        <v>44376</v>
      </c>
      <c r="B548" s="30">
        <v>546</v>
      </c>
      <c r="C548">
        <v>7381136</v>
      </c>
      <c r="D548">
        <v>281</v>
      </c>
      <c r="E548">
        <v>12.048999999999999</v>
      </c>
      <c r="F548">
        <v>7.6710000000000003</v>
      </c>
      <c r="G548">
        <v>1041</v>
      </c>
      <c r="H548">
        <v>453</v>
      </c>
      <c r="I548">
        <v>1272368</v>
      </c>
      <c r="J548">
        <v>7142</v>
      </c>
      <c r="K548">
        <v>2.7</v>
      </c>
      <c r="L548">
        <v>0.63300000000000001</v>
      </c>
      <c r="M548">
        <v>0.6</v>
      </c>
      <c r="N548">
        <v>1.08</v>
      </c>
      <c r="O548">
        <v>1.7090000000000001</v>
      </c>
      <c r="P548">
        <v>0.68400000000000005</v>
      </c>
      <c r="Q548">
        <v>0.622</v>
      </c>
      <c r="R548" s="30">
        <v>546</v>
      </c>
      <c r="S548">
        <v>7545391</v>
      </c>
      <c r="T548">
        <v>192</v>
      </c>
      <c r="U548">
        <v>8.2330000000000005</v>
      </c>
      <c r="V548">
        <v>5.242</v>
      </c>
      <c r="W548">
        <v>742</v>
      </c>
      <c r="X548">
        <v>301</v>
      </c>
      <c r="Y548">
        <v>1108443</v>
      </c>
      <c r="Z548">
        <v>7174</v>
      </c>
      <c r="AA548">
        <v>2.7</v>
      </c>
      <c r="AB548">
        <v>0.63300000000000001</v>
      </c>
      <c r="AC548">
        <v>0.6</v>
      </c>
      <c r="AD548">
        <v>1.08</v>
      </c>
      <c r="AE548">
        <v>1.7090000000000001</v>
      </c>
      <c r="AF548">
        <v>0.68400000000000005</v>
      </c>
      <c r="AG548">
        <v>0.63900000000000001</v>
      </c>
      <c r="AH548" s="30">
        <v>546</v>
      </c>
      <c r="AI548">
        <v>7724655</v>
      </c>
      <c r="AJ548">
        <v>72</v>
      </c>
      <c r="AK548">
        <v>3.0870000000000002</v>
      </c>
      <c r="AL548">
        <v>1.966</v>
      </c>
      <c r="AM548">
        <v>233</v>
      </c>
      <c r="AN548">
        <v>107</v>
      </c>
      <c r="AO548">
        <v>929664</v>
      </c>
      <c r="AP548">
        <v>7155</v>
      </c>
      <c r="AQ548">
        <v>2.7</v>
      </c>
      <c r="AR548">
        <v>0.63300000000000001</v>
      </c>
      <c r="AS548">
        <v>0.6</v>
      </c>
      <c r="AT548">
        <v>1.08</v>
      </c>
      <c r="AU548">
        <v>1.7090000000000001</v>
      </c>
      <c r="AV548">
        <v>0.68400000000000005</v>
      </c>
      <c r="AW548">
        <v>0.68300000000000005</v>
      </c>
      <c r="AX548" s="30">
        <v>546</v>
      </c>
      <c r="AY548">
        <v>7786516</v>
      </c>
      <c r="AZ548">
        <v>53</v>
      </c>
      <c r="BA548">
        <v>2.2730000000000001</v>
      </c>
      <c r="BB548">
        <v>1.4470000000000001</v>
      </c>
      <c r="BC548">
        <v>119</v>
      </c>
      <c r="BD548">
        <v>57</v>
      </c>
      <c r="BE548">
        <v>867924</v>
      </c>
      <c r="BF548">
        <v>7138</v>
      </c>
      <c r="BG548">
        <v>2.7</v>
      </c>
      <c r="BH548">
        <v>0.63300000000000001</v>
      </c>
      <c r="BI548">
        <v>0.6</v>
      </c>
      <c r="BJ548">
        <v>1.08</v>
      </c>
      <c r="BK548">
        <v>1.7090000000000001</v>
      </c>
      <c r="BL548">
        <v>0.68400000000000005</v>
      </c>
      <c r="BM548">
        <v>0.83699999999999997</v>
      </c>
      <c r="BN548" s="30">
        <v>546</v>
      </c>
      <c r="BO548">
        <v>7868856</v>
      </c>
      <c r="BP548">
        <v>25</v>
      </c>
      <c r="BQ548">
        <v>1.0720000000000001</v>
      </c>
      <c r="BR548">
        <v>0.68200000000000005</v>
      </c>
      <c r="BS548">
        <v>88</v>
      </c>
      <c r="BT548">
        <v>27</v>
      </c>
      <c r="BU548">
        <v>785648</v>
      </c>
      <c r="BV548">
        <v>7101</v>
      </c>
      <c r="BW548">
        <v>2.7</v>
      </c>
      <c r="BX548">
        <v>0.63300000000000001</v>
      </c>
      <c r="BY548">
        <v>0.6</v>
      </c>
      <c r="BZ548">
        <v>1.08</v>
      </c>
      <c r="CA548">
        <v>1.7090000000000001</v>
      </c>
      <c r="CB548">
        <v>0.68400000000000005</v>
      </c>
      <c r="CC548">
        <v>1.091</v>
      </c>
    </row>
    <row r="549" spans="1:81" x14ac:dyDescent="0.2">
      <c r="A549" s="2">
        <v>44377</v>
      </c>
      <c r="B549" s="30">
        <v>547</v>
      </c>
      <c r="C549">
        <v>7380895</v>
      </c>
      <c r="D549">
        <v>241</v>
      </c>
      <c r="E549">
        <v>10.334</v>
      </c>
      <c r="F549">
        <v>6.5789999999999997</v>
      </c>
      <c r="G549">
        <v>914</v>
      </c>
      <c r="H549">
        <v>408</v>
      </c>
      <c r="I549">
        <v>1272790</v>
      </c>
      <c r="J549">
        <v>7150</v>
      </c>
      <c r="K549">
        <v>2.7</v>
      </c>
      <c r="L549">
        <v>0.63300000000000001</v>
      </c>
      <c r="M549">
        <v>0.6</v>
      </c>
      <c r="N549">
        <v>1.08</v>
      </c>
      <c r="O549">
        <v>1.7090000000000001</v>
      </c>
      <c r="P549">
        <v>0.68400000000000005</v>
      </c>
      <c r="Q549">
        <v>0.61599999999999999</v>
      </c>
      <c r="R549" s="30">
        <v>547</v>
      </c>
      <c r="S549">
        <v>7545210</v>
      </c>
      <c r="T549">
        <v>181</v>
      </c>
      <c r="U549">
        <v>7.7610000000000001</v>
      </c>
      <c r="V549">
        <v>4.9409999999999998</v>
      </c>
      <c r="W549">
        <v>670</v>
      </c>
      <c r="X549">
        <v>264</v>
      </c>
      <c r="Y549">
        <v>1108625</v>
      </c>
      <c r="Z549">
        <v>7194</v>
      </c>
      <c r="AA549">
        <v>2.7</v>
      </c>
      <c r="AB549">
        <v>0.63300000000000001</v>
      </c>
      <c r="AC549">
        <v>0.6</v>
      </c>
      <c r="AD549">
        <v>1.08</v>
      </c>
      <c r="AE549">
        <v>1.7090000000000001</v>
      </c>
      <c r="AF549">
        <v>0.68400000000000005</v>
      </c>
      <c r="AG549">
        <v>0.629</v>
      </c>
      <c r="AH549" s="30">
        <v>547</v>
      </c>
      <c r="AI549">
        <v>7724579</v>
      </c>
      <c r="AJ549">
        <v>76</v>
      </c>
      <c r="AK549">
        <v>3.2589999999999999</v>
      </c>
      <c r="AL549">
        <v>2.0750000000000002</v>
      </c>
      <c r="AM549">
        <v>213</v>
      </c>
      <c r="AN549">
        <v>92</v>
      </c>
      <c r="AO549">
        <v>929671</v>
      </c>
      <c r="AP549">
        <v>7173</v>
      </c>
      <c r="AQ549">
        <v>2.7</v>
      </c>
      <c r="AR549">
        <v>0.63300000000000001</v>
      </c>
      <c r="AS549">
        <v>0.6</v>
      </c>
      <c r="AT549">
        <v>1.08</v>
      </c>
      <c r="AU549">
        <v>1.7090000000000001</v>
      </c>
      <c r="AV549">
        <v>0.68400000000000005</v>
      </c>
      <c r="AW549">
        <v>0.66700000000000004</v>
      </c>
      <c r="AX549" s="30">
        <v>547</v>
      </c>
      <c r="AY549">
        <v>7786475</v>
      </c>
      <c r="AZ549">
        <v>41</v>
      </c>
      <c r="BA549">
        <v>1.758</v>
      </c>
      <c r="BB549">
        <v>1.119</v>
      </c>
      <c r="BC549">
        <v>127</v>
      </c>
      <c r="BD549">
        <v>45</v>
      </c>
      <c r="BE549">
        <v>867985</v>
      </c>
      <c r="BF549">
        <v>7155</v>
      </c>
      <c r="BG549">
        <v>2.7</v>
      </c>
      <c r="BH549">
        <v>0.63300000000000001</v>
      </c>
      <c r="BI549">
        <v>0.6</v>
      </c>
      <c r="BJ549">
        <v>1.08</v>
      </c>
      <c r="BK549">
        <v>1.7090000000000001</v>
      </c>
      <c r="BL549">
        <v>0.68400000000000005</v>
      </c>
      <c r="BM549">
        <v>0.81</v>
      </c>
      <c r="BN549" s="30">
        <v>547</v>
      </c>
      <c r="BO549">
        <v>7868828</v>
      </c>
      <c r="BP549">
        <v>28</v>
      </c>
      <c r="BQ549">
        <v>1.2010000000000001</v>
      </c>
      <c r="BR549">
        <v>0.76400000000000001</v>
      </c>
      <c r="BS549">
        <v>84</v>
      </c>
      <c r="BT549">
        <v>29</v>
      </c>
      <c r="BU549">
        <v>785669</v>
      </c>
      <c r="BV549">
        <v>7120</v>
      </c>
      <c r="BW549">
        <v>2.7</v>
      </c>
      <c r="BX549">
        <v>0.63300000000000001</v>
      </c>
      <c r="BY549">
        <v>0.6</v>
      </c>
      <c r="BZ549">
        <v>1.08</v>
      </c>
      <c r="CA549">
        <v>1.7090000000000001</v>
      </c>
      <c r="CB549">
        <v>0.68400000000000005</v>
      </c>
      <c r="CC549">
        <v>1.0489999999999999</v>
      </c>
    </row>
    <row r="550" spans="1:81" x14ac:dyDescent="0.2">
      <c r="A550" s="2">
        <v>44378</v>
      </c>
      <c r="B550" s="30">
        <v>548</v>
      </c>
      <c r="C550">
        <v>7380703</v>
      </c>
      <c r="D550">
        <v>192</v>
      </c>
      <c r="E550">
        <v>8.2330000000000005</v>
      </c>
      <c r="F550">
        <v>5.242</v>
      </c>
      <c r="G550">
        <v>826</v>
      </c>
      <c r="H550">
        <v>329</v>
      </c>
      <c r="I550">
        <v>1273003</v>
      </c>
      <c r="J550">
        <v>7163</v>
      </c>
      <c r="K550">
        <v>2.7</v>
      </c>
      <c r="L550">
        <v>0.63300000000000001</v>
      </c>
      <c r="M550">
        <v>0.6</v>
      </c>
      <c r="N550">
        <v>1.08</v>
      </c>
      <c r="O550">
        <v>1.7090000000000001</v>
      </c>
      <c r="P550">
        <v>0.68400000000000005</v>
      </c>
      <c r="Q550">
        <v>0.60299999999999998</v>
      </c>
      <c r="R550" s="30">
        <v>548</v>
      </c>
      <c r="S550">
        <v>7545053</v>
      </c>
      <c r="T550">
        <v>157</v>
      </c>
      <c r="U550">
        <v>6.7320000000000002</v>
      </c>
      <c r="V550">
        <v>4.2859999999999996</v>
      </c>
      <c r="W550">
        <v>602</v>
      </c>
      <c r="X550">
        <v>249</v>
      </c>
      <c r="Y550">
        <v>1108925</v>
      </c>
      <c r="Z550">
        <v>7211</v>
      </c>
      <c r="AA550">
        <v>2.7</v>
      </c>
      <c r="AB550">
        <v>0.63300000000000001</v>
      </c>
      <c r="AC550">
        <v>0.6</v>
      </c>
      <c r="AD550">
        <v>1.08</v>
      </c>
      <c r="AE550">
        <v>1.7090000000000001</v>
      </c>
      <c r="AF550">
        <v>0.68400000000000005</v>
      </c>
      <c r="AG550">
        <v>0.61499999999999999</v>
      </c>
      <c r="AH550" s="30">
        <v>548</v>
      </c>
      <c r="AI550">
        <v>7724531</v>
      </c>
      <c r="AJ550">
        <v>48</v>
      </c>
      <c r="AK550">
        <v>2.0579999999999998</v>
      </c>
      <c r="AL550">
        <v>1.31</v>
      </c>
      <c r="AM550">
        <v>215</v>
      </c>
      <c r="AN550">
        <v>74</v>
      </c>
      <c r="AO550">
        <v>929897</v>
      </c>
      <c r="AP550">
        <v>7182</v>
      </c>
      <c r="AQ550">
        <v>2.7</v>
      </c>
      <c r="AR550">
        <v>0.63300000000000001</v>
      </c>
      <c r="AS550">
        <v>0.6</v>
      </c>
      <c r="AT550">
        <v>1.08</v>
      </c>
      <c r="AU550">
        <v>1.7090000000000001</v>
      </c>
      <c r="AV550">
        <v>0.68400000000000005</v>
      </c>
      <c r="AW550">
        <v>0.65500000000000003</v>
      </c>
      <c r="AX550" s="30">
        <v>548</v>
      </c>
      <c r="AY550">
        <v>7786438</v>
      </c>
      <c r="AZ550">
        <v>37</v>
      </c>
      <c r="BA550">
        <v>1.587</v>
      </c>
      <c r="BB550">
        <v>1.01</v>
      </c>
      <c r="BC550">
        <v>127</v>
      </c>
      <c r="BD550">
        <v>41</v>
      </c>
      <c r="BE550">
        <v>868034</v>
      </c>
      <c r="BF550">
        <v>7165</v>
      </c>
      <c r="BG550">
        <v>2.7</v>
      </c>
      <c r="BH550">
        <v>0.63300000000000001</v>
      </c>
      <c r="BI550">
        <v>0.6</v>
      </c>
      <c r="BJ550">
        <v>1.08</v>
      </c>
      <c r="BK550">
        <v>1.7090000000000001</v>
      </c>
      <c r="BL550">
        <v>0.68400000000000005</v>
      </c>
      <c r="BM550">
        <v>0.80500000000000005</v>
      </c>
      <c r="BN550" s="30">
        <v>548</v>
      </c>
      <c r="BO550">
        <v>7868799</v>
      </c>
      <c r="BP550">
        <v>29</v>
      </c>
      <c r="BQ550">
        <v>1.244</v>
      </c>
      <c r="BR550">
        <v>0.79200000000000004</v>
      </c>
      <c r="BS550">
        <v>80</v>
      </c>
      <c r="BT550">
        <v>32</v>
      </c>
      <c r="BU550">
        <v>785696</v>
      </c>
      <c r="BV550">
        <v>7139</v>
      </c>
      <c r="BW550">
        <v>2.7</v>
      </c>
      <c r="BX550">
        <v>0.63300000000000001</v>
      </c>
      <c r="BY550">
        <v>0.6</v>
      </c>
      <c r="BZ550">
        <v>1.08</v>
      </c>
      <c r="CA550">
        <v>1.7090000000000001</v>
      </c>
      <c r="CB550">
        <v>0.68400000000000005</v>
      </c>
      <c r="CC550">
        <v>1.018</v>
      </c>
    </row>
    <row r="551" spans="1:81" x14ac:dyDescent="0.2">
      <c r="A551" s="2">
        <v>44379</v>
      </c>
      <c r="B551" s="30">
        <v>549</v>
      </c>
      <c r="C551">
        <v>7380508</v>
      </c>
      <c r="D551">
        <v>195</v>
      </c>
      <c r="E551">
        <v>8.3620000000000001</v>
      </c>
      <c r="F551">
        <v>5.3239999999999998</v>
      </c>
      <c r="G551">
        <v>697</v>
      </c>
      <c r="H551">
        <v>321</v>
      </c>
      <c r="I551">
        <v>1273342</v>
      </c>
      <c r="J551">
        <v>7169</v>
      </c>
      <c r="K551">
        <v>2.7</v>
      </c>
      <c r="L551">
        <v>0.63300000000000001</v>
      </c>
      <c r="M551">
        <v>0.6</v>
      </c>
      <c r="N551">
        <v>1.08</v>
      </c>
      <c r="O551">
        <v>1.7090000000000001</v>
      </c>
      <c r="P551">
        <v>0.68400000000000005</v>
      </c>
      <c r="Q551">
        <v>0.60499999999999998</v>
      </c>
      <c r="R551" s="30">
        <v>549</v>
      </c>
      <c r="S551">
        <v>7544916</v>
      </c>
      <c r="T551">
        <v>137</v>
      </c>
      <c r="U551">
        <v>5.875</v>
      </c>
      <c r="V551">
        <v>3.74</v>
      </c>
      <c r="W551">
        <v>540</v>
      </c>
      <c r="X551">
        <v>219</v>
      </c>
      <c r="Y551">
        <v>1109131</v>
      </c>
      <c r="Z551">
        <v>7224</v>
      </c>
      <c r="AA551">
        <v>2.7</v>
      </c>
      <c r="AB551">
        <v>0.63300000000000001</v>
      </c>
      <c r="AC551">
        <v>0.6</v>
      </c>
      <c r="AD551">
        <v>1.08</v>
      </c>
      <c r="AE551">
        <v>1.7090000000000001</v>
      </c>
      <c r="AF551">
        <v>0.68400000000000005</v>
      </c>
      <c r="AG551">
        <v>0.623</v>
      </c>
      <c r="AH551" s="30">
        <v>549</v>
      </c>
      <c r="AI551">
        <v>7724485</v>
      </c>
      <c r="AJ551">
        <v>46</v>
      </c>
      <c r="AK551">
        <v>1.972</v>
      </c>
      <c r="AL551">
        <v>1.256</v>
      </c>
      <c r="AM551">
        <v>194</v>
      </c>
      <c r="AN551">
        <v>69</v>
      </c>
      <c r="AO551">
        <v>929888</v>
      </c>
      <c r="AP551">
        <v>7195</v>
      </c>
      <c r="AQ551">
        <v>2.7</v>
      </c>
      <c r="AR551">
        <v>0.63300000000000001</v>
      </c>
      <c r="AS551">
        <v>0.6</v>
      </c>
      <c r="AT551">
        <v>1.08</v>
      </c>
      <c r="AU551">
        <v>1.7090000000000001</v>
      </c>
      <c r="AV551">
        <v>0.68400000000000005</v>
      </c>
      <c r="AW551">
        <v>0.68899999999999995</v>
      </c>
      <c r="AX551" s="30">
        <v>549</v>
      </c>
      <c r="AY551">
        <v>7786405</v>
      </c>
      <c r="AZ551">
        <v>33</v>
      </c>
      <c r="BA551">
        <v>1.415</v>
      </c>
      <c r="BB551">
        <v>0.90100000000000002</v>
      </c>
      <c r="BC551">
        <v>125</v>
      </c>
      <c r="BD551">
        <v>39</v>
      </c>
      <c r="BE551">
        <v>868073</v>
      </c>
      <c r="BF551">
        <v>7178</v>
      </c>
      <c r="BG551">
        <v>2.7</v>
      </c>
      <c r="BH551">
        <v>0.63300000000000001</v>
      </c>
      <c r="BI551">
        <v>0.6</v>
      </c>
      <c r="BJ551">
        <v>1.08</v>
      </c>
      <c r="BK551">
        <v>1.7090000000000001</v>
      </c>
      <c r="BL551">
        <v>0.68400000000000005</v>
      </c>
      <c r="BM551">
        <v>0.83899999999999997</v>
      </c>
      <c r="BN551" s="30">
        <v>549</v>
      </c>
      <c r="BO551">
        <v>7868776</v>
      </c>
      <c r="BP551">
        <v>23</v>
      </c>
      <c r="BQ551">
        <v>0.98599999999999999</v>
      </c>
      <c r="BR551">
        <v>0.628</v>
      </c>
      <c r="BS551">
        <v>83</v>
      </c>
      <c r="BT551">
        <v>26</v>
      </c>
      <c r="BU551">
        <v>785750</v>
      </c>
      <c r="BV551">
        <v>7155</v>
      </c>
      <c r="BW551">
        <v>2.7</v>
      </c>
      <c r="BX551">
        <v>0.63300000000000001</v>
      </c>
      <c r="BY551">
        <v>0.6</v>
      </c>
      <c r="BZ551">
        <v>1.08</v>
      </c>
      <c r="CA551">
        <v>1.7090000000000001</v>
      </c>
      <c r="CB551">
        <v>0.68400000000000005</v>
      </c>
      <c r="CC551">
        <v>0.99399999999999999</v>
      </c>
    </row>
    <row r="552" spans="1:81" x14ac:dyDescent="0.2">
      <c r="A552" s="2">
        <v>44380</v>
      </c>
      <c r="B552" s="30">
        <v>550</v>
      </c>
      <c r="C552">
        <v>7380359</v>
      </c>
      <c r="D552">
        <v>149</v>
      </c>
      <c r="E552">
        <v>6.3890000000000002</v>
      </c>
      <c r="F552">
        <v>4.0679999999999996</v>
      </c>
      <c r="G552">
        <v>624</v>
      </c>
      <c r="H552">
        <v>268</v>
      </c>
      <c r="I552">
        <v>1273669</v>
      </c>
      <c r="J552">
        <v>7175</v>
      </c>
      <c r="K552">
        <v>2.7</v>
      </c>
      <c r="L552">
        <v>0.63300000000000001</v>
      </c>
      <c r="M552">
        <v>0.6</v>
      </c>
      <c r="N552">
        <v>1.08</v>
      </c>
      <c r="O552">
        <v>1.7090000000000001</v>
      </c>
      <c r="P552">
        <v>0.68400000000000005</v>
      </c>
      <c r="Q552">
        <v>0.60299999999999998</v>
      </c>
      <c r="R552" s="30">
        <v>550</v>
      </c>
      <c r="S552">
        <v>7544793</v>
      </c>
      <c r="T552">
        <v>123</v>
      </c>
      <c r="U552">
        <v>5.274</v>
      </c>
      <c r="V552">
        <v>3.3580000000000001</v>
      </c>
      <c r="W552">
        <v>482</v>
      </c>
      <c r="X552">
        <v>195</v>
      </c>
      <c r="Y552">
        <v>1109396</v>
      </c>
      <c r="Z552">
        <v>7231</v>
      </c>
      <c r="AA552">
        <v>2.7</v>
      </c>
      <c r="AB552">
        <v>0.63300000000000001</v>
      </c>
      <c r="AC552">
        <v>0.6</v>
      </c>
      <c r="AD552">
        <v>1.08</v>
      </c>
      <c r="AE552">
        <v>1.7090000000000001</v>
      </c>
      <c r="AF552">
        <v>0.68400000000000005</v>
      </c>
      <c r="AG552">
        <v>0.63</v>
      </c>
      <c r="AH552" s="30">
        <v>550</v>
      </c>
      <c r="AI552">
        <v>7724433</v>
      </c>
      <c r="AJ552">
        <v>52</v>
      </c>
      <c r="AK552">
        <v>2.23</v>
      </c>
      <c r="AL552">
        <v>1.42</v>
      </c>
      <c r="AM552">
        <v>168</v>
      </c>
      <c r="AN552">
        <v>72</v>
      </c>
      <c r="AO552">
        <v>930006</v>
      </c>
      <c r="AP552">
        <v>7213</v>
      </c>
      <c r="AQ552">
        <v>2.7</v>
      </c>
      <c r="AR552">
        <v>0.63300000000000001</v>
      </c>
      <c r="AS552">
        <v>0.6</v>
      </c>
      <c r="AT552">
        <v>1.08</v>
      </c>
      <c r="AU552">
        <v>1.7090000000000001</v>
      </c>
      <c r="AV552">
        <v>0.68400000000000005</v>
      </c>
      <c r="AW552">
        <v>0.69199999999999995</v>
      </c>
      <c r="AX552" s="30">
        <v>550</v>
      </c>
      <c r="AY552">
        <v>7786367</v>
      </c>
      <c r="AZ552">
        <v>38</v>
      </c>
      <c r="BA552">
        <v>1.629</v>
      </c>
      <c r="BB552">
        <v>1.0369999999999999</v>
      </c>
      <c r="BC552">
        <v>112</v>
      </c>
      <c r="BD552">
        <v>46</v>
      </c>
      <c r="BE552">
        <v>868069</v>
      </c>
      <c r="BF552">
        <v>7190</v>
      </c>
      <c r="BG552">
        <v>2.7</v>
      </c>
      <c r="BH552">
        <v>0.63300000000000001</v>
      </c>
      <c r="BI552">
        <v>0.6</v>
      </c>
      <c r="BJ552">
        <v>1.08</v>
      </c>
      <c r="BK552">
        <v>1.7090000000000001</v>
      </c>
      <c r="BL552">
        <v>0.68400000000000005</v>
      </c>
      <c r="BM552">
        <v>0.84399999999999997</v>
      </c>
      <c r="BN552" s="30">
        <v>550</v>
      </c>
      <c r="BO552">
        <v>7868758</v>
      </c>
      <c r="BP552">
        <v>18</v>
      </c>
      <c r="BQ552">
        <v>0.77200000000000002</v>
      </c>
      <c r="BR552">
        <v>0.49099999999999999</v>
      </c>
      <c r="BS552">
        <v>78</v>
      </c>
      <c r="BT552">
        <v>28</v>
      </c>
      <c r="BU552">
        <v>785761</v>
      </c>
      <c r="BV552">
        <v>7161</v>
      </c>
      <c r="BW552">
        <v>2.7</v>
      </c>
      <c r="BX552">
        <v>0.63300000000000001</v>
      </c>
      <c r="BY552">
        <v>0.6</v>
      </c>
      <c r="BZ552">
        <v>1.08</v>
      </c>
      <c r="CA552">
        <v>1.7090000000000001</v>
      </c>
      <c r="CB552">
        <v>0.68400000000000005</v>
      </c>
      <c r="CC552">
        <v>0.98899999999999999</v>
      </c>
    </row>
    <row r="553" spans="1:81" x14ac:dyDescent="0.2">
      <c r="A553" s="2">
        <v>44381</v>
      </c>
      <c r="B553" s="30">
        <v>551</v>
      </c>
      <c r="C553">
        <v>7380229</v>
      </c>
      <c r="D553">
        <v>130</v>
      </c>
      <c r="E553">
        <v>5.5739999999999998</v>
      </c>
      <c r="F553">
        <v>3.5489999999999999</v>
      </c>
      <c r="G553">
        <v>558</v>
      </c>
      <c r="H553">
        <v>215</v>
      </c>
      <c r="I553">
        <v>1273766</v>
      </c>
      <c r="J553">
        <v>7186</v>
      </c>
      <c r="K553">
        <v>2.7</v>
      </c>
      <c r="L553">
        <v>0.63300000000000001</v>
      </c>
      <c r="M553">
        <v>0.6</v>
      </c>
      <c r="N553">
        <v>1.08</v>
      </c>
      <c r="O553">
        <v>1.7090000000000001</v>
      </c>
      <c r="P553">
        <v>0.68400000000000005</v>
      </c>
      <c r="Q553">
        <v>0.60099999999999998</v>
      </c>
      <c r="R553" s="30">
        <v>551</v>
      </c>
      <c r="S553">
        <v>7544675</v>
      </c>
      <c r="T553">
        <v>118</v>
      </c>
      <c r="U553">
        <v>5.0599999999999996</v>
      </c>
      <c r="V553">
        <v>3.2210000000000001</v>
      </c>
      <c r="W553">
        <v>412</v>
      </c>
      <c r="X553">
        <v>193</v>
      </c>
      <c r="Y553">
        <v>1109358</v>
      </c>
      <c r="Z553">
        <v>7243</v>
      </c>
      <c r="AA553">
        <v>2.7</v>
      </c>
      <c r="AB553">
        <v>0.63300000000000001</v>
      </c>
      <c r="AC553">
        <v>0.6</v>
      </c>
      <c r="AD553">
        <v>1.08</v>
      </c>
      <c r="AE553">
        <v>1.7090000000000001</v>
      </c>
      <c r="AF553">
        <v>0.68400000000000005</v>
      </c>
      <c r="AG553">
        <v>0.63200000000000001</v>
      </c>
      <c r="AH553" s="30">
        <v>551</v>
      </c>
      <c r="AI553">
        <v>7724387</v>
      </c>
      <c r="AJ553">
        <v>46</v>
      </c>
      <c r="AK553">
        <v>1.972</v>
      </c>
      <c r="AL553">
        <v>1.256</v>
      </c>
      <c r="AM553">
        <v>157</v>
      </c>
      <c r="AN553">
        <v>63</v>
      </c>
      <c r="AO553">
        <v>930026</v>
      </c>
      <c r="AP553">
        <v>7228</v>
      </c>
      <c r="AQ553">
        <v>2.7</v>
      </c>
      <c r="AR553">
        <v>0.63300000000000001</v>
      </c>
      <c r="AS553">
        <v>0.6</v>
      </c>
      <c r="AT553">
        <v>1.08</v>
      </c>
      <c r="AU553">
        <v>1.7090000000000001</v>
      </c>
      <c r="AV553">
        <v>0.68400000000000005</v>
      </c>
      <c r="AW553">
        <v>0.69499999999999995</v>
      </c>
      <c r="AX553" s="30">
        <v>551</v>
      </c>
      <c r="AY553">
        <v>7786332</v>
      </c>
      <c r="AZ553">
        <v>35</v>
      </c>
      <c r="BA553">
        <v>1.5009999999999999</v>
      </c>
      <c r="BB553">
        <v>0.95599999999999996</v>
      </c>
      <c r="BC553">
        <v>114</v>
      </c>
      <c r="BD553">
        <v>36</v>
      </c>
      <c r="BE553">
        <v>868169</v>
      </c>
      <c r="BF553">
        <v>7204</v>
      </c>
      <c r="BG553">
        <v>2.7</v>
      </c>
      <c r="BH553">
        <v>0.63300000000000001</v>
      </c>
      <c r="BI553">
        <v>0.6</v>
      </c>
      <c r="BJ553">
        <v>1.08</v>
      </c>
      <c r="BK553">
        <v>1.7090000000000001</v>
      </c>
      <c r="BL553">
        <v>0.68400000000000005</v>
      </c>
      <c r="BM553">
        <v>0.85699999999999998</v>
      </c>
      <c r="BN553" s="30">
        <v>551</v>
      </c>
      <c r="BO553">
        <v>7868735</v>
      </c>
      <c r="BP553">
        <v>23</v>
      </c>
      <c r="BQ553">
        <v>0.98599999999999999</v>
      </c>
      <c r="BR553">
        <v>0.628</v>
      </c>
      <c r="BS553">
        <v>68</v>
      </c>
      <c r="BT553">
        <v>28</v>
      </c>
      <c r="BU553">
        <v>785831</v>
      </c>
      <c r="BV553">
        <v>7174</v>
      </c>
      <c r="BW553">
        <v>2.7</v>
      </c>
      <c r="BX553">
        <v>0.63300000000000001</v>
      </c>
      <c r="BY553">
        <v>0.6</v>
      </c>
      <c r="BZ553">
        <v>1.08</v>
      </c>
      <c r="CA553">
        <v>1.7090000000000001</v>
      </c>
      <c r="CB553">
        <v>0.68400000000000005</v>
      </c>
      <c r="CC553">
        <v>0.97</v>
      </c>
    </row>
    <row r="554" spans="1:81" x14ac:dyDescent="0.2">
      <c r="A554" s="2">
        <v>44382</v>
      </c>
      <c r="B554" s="30">
        <v>552</v>
      </c>
      <c r="C554">
        <v>7380098</v>
      </c>
      <c r="D554">
        <v>131</v>
      </c>
      <c r="E554">
        <v>5.617</v>
      </c>
      <c r="F554">
        <v>3.5760000000000001</v>
      </c>
      <c r="G554">
        <v>469</v>
      </c>
      <c r="H554">
        <v>219</v>
      </c>
      <c r="I554">
        <v>1273941</v>
      </c>
      <c r="J554">
        <v>7196</v>
      </c>
      <c r="K554">
        <v>2.7</v>
      </c>
      <c r="L554">
        <v>0.63300000000000001</v>
      </c>
      <c r="M554">
        <v>0.6</v>
      </c>
      <c r="N554">
        <v>1.08</v>
      </c>
      <c r="O554">
        <v>1.7090000000000001</v>
      </c>
      <c r="P554">
        <v>0.68400000000000005</v>
      </c>
      <c r="Q554">
        <v>0.60099999999999998</v>
      </c>
      <c r="R554" s="30">
        <v>552</v>
      </c>
      <c r="S554">
        <v>7544567</v>
      </c>
      <c r="T554">
        <v>108</v>
      </c>
      <c r="U554">
        <v>4.6310000000000002</v>
      </c>
      <c r="V554">
        <v>2.948</v>
      </c>
      <c r="W554">
        <v>363</v>
      </c>
      <c r="X554">
        <v>167</v>
      </c>
      <c r="Y554">
        <v>1109671</v>
      </c>
      <c r="Z554">
        <v>7254</v>
      </c>
      <c r="AA554">
        <v>2.7</v>
      </c>
      <c r="AB554">
        <v>0.63300000000000001</v>
      </c>
      <c r="AC554">
        <v>0.6</v>
      </c>
      <c r="AD554">
        <v>1.08</v>
      </c>
      <c r="AE554">
        <v>1.7090000000000001</v>
      </c>
      <c r="AF554">
        <v>0.68400000000000005</v>
      </c>
      <c r="AG554">
        <v>0.64</v>
      </c>
      <c r="AH554" s="30">
        <v>552</v>
      </c>
      <c r="AI554">
        <v>7724342</v>
      </c>
      <c r="AJ554">
        <v>45</v>
      </c>
      <c r="AK554">
        <v>1.93</v>
      </c>
      <c r="AL554">
        <v>1.2290000000000001</v>
      </c>
      <c r="AM554">
        <v>138</v>
      </c>
      <c r="AN554">
        <v>65</v>
      </c>
      <c r="AO554">
        <v>930082</v>
      </c>
      <c r="AP554">
        <v>7238</v>
      </c>
      <c r="AQ554">
        <v>2.7</v>
      </c>
      <c r="AR554">
        <v>0.63300000000000001</v>
      </c>
      <c r="AS554">
        <v>0.6</v>
      </c>
      <c r="AT554">
        <v>1.08</v>
      </c>
      <c r="AU554">
        <v>1.7090000000000001</v>
      </c>
      <c r="AV554">
        <v>0.68400000000000005</v>
      </c>
      <c r="AW554">
        <v>0.70299999999999996</v>
      </c>
      <c r="AX554" s="30">
        <v>552</v>
      </c>
      <c r="AY554">
        <v>7786293</v>
      </c>
      <c r="AZ554">
        <v>39</v>
      </c>
      <c r="BA554">
        <v>1.6719999999999999</v>
      </c>
      <c r="BB554">
        <v>1.0649999999999999</v>
      </c>
      <c r="BC554">
        <v>112</v>
      </c>
      <c r="BD554">
        <v>37</v>
      </c>
      <c r="BE554">
        <v>868193</v>
      </c>
      <c r="BF554">
        <v>7224</v>
      </c>
      <c r="BG554">
        <v>2.7</v>
      </c>
      <c r="BH554">
        <v>0.63300000000000001</v>
      </c>
      <c r="BI554">
        <v>0.6</v>
      </c>
      <c r="BJ554">
        <v>1.08</v>
      </c>
      <c r="BK554">
        <v>1.7090000000000001</v>
      </c>
      <c r="BL554">
        <v>0.68400000000000005</v>
      </c>
      <c r="BM554">
        <v>0.873</v>
      </c>
      <c r="BN554" s="30">
        <v>552</v>
      </c>
      <c r="BO554">
        <v>7868710</v>
      </c>
      <c r="BP554">
        <v>25</v>
      </c>
      <c r="BQ554">
        <v>1.0720000000000001</v>
      </c>
      <c r="BR554">
        <v>0.68200000000000005</v>
      </c>
      <c r="BS554">
        <v>66</v>
      </c>
      <c r="BT554">
        <v>25</v>
      </c>
      <c r="BU554">
        <v>785799</v>
      </c>
      <c r="BV554">
        <v>7185</v>
      </c>
      <c r="BW554">
        <v>2.7</v>
      </c>
      <c r="BX554">
        <v>0.63300000000000001</v>
      </c>
      <c r="BY554">
        <v>0.6</v>
      </c>
      <c r="BZ554">
        <v>1.08</v>
      </c>
      <c r="CA554">
        <v>1.7090000000000001</v>
      </c>
      <c r="CB554">
        <v>0.68400000000000005</v>
      </c>
      <c r="CC554">
        <v>0.89500000000000002</v>
      </c>
    </row>
    <row r="555" spans="1:81" x14ac:dyDescent="0.2">
      <c r="A555" s="2">
        <v>44383</v>
      </c>
      <c r="B555" s="30">
        <v>553</v>
      </c>
      <c r="C555">
        <v>7379981</v>
      </c>
      <c r="D555">
        <v>117</v>
      </c>
      <c r="E555">
        <v>5.0170000000000003</v>
      </c>
      <c r="F555">
        <v>3.194</v>
      </c>
      <c r="G555">
        <v>418</v>
      </c>
      <c r="H555">
        <v>182</v>
      </c>
      <c r="I555">
        <v>1274227</v>
      </c>
      <c r="J555">
        <v>7208</v>
      </c>
      <c r="K555">
        <v>2.7</v>
      </c>
      <c r="L555">
        <v>0.63300000000000001</v>
      </c>
      <c r="M555">
        <v>0.6</v>
      </c>
      <c r="N555">
        <v>1.08</v>
      </c>
      <c r="O555">
        <v>1.7090000000000001</v>
      </c>
      <c r="P555">
        <v>0.68400000000000005</v>
      </c>
      <c r="Q555">
        <v>0.59599999999999997</v>
      </c>
      <c r="R555" s="30">
        <v>553</v>
      </c>
      <c r="S555">
        <v>7544472</v>
      </c>
      <c r="T555">
        <v>95</v>
      </c>
      <c r="U555">
        <v>4.0739999999999998</v>
      </c>
      <c r="V555">
        <v>2.5939999999999999</v>
      </c>
      <c r="W555">
        <v>338</v>
      </c>
      <c r="X555">
        <v>133</v>
      </c>
      <c r="Y555">
        <v>1109738</v>
      </c>
      <c r="Z555">
        <v>7268</v>
      </c>
      <c r="AA555">
        <v>2.7</v>
      </c>
      <c r="AB555">
        <v>0.63300000000000001</v>
      </c>
      <c r="AC555">
        <v>0.6</v>
      </c>
      <c r="AD555">
        <v>1.08</v>
      </c>
      <c r="AE555">
        <v>1.7090000000000001</v>
      </c>
      <c r="AF555">
        <v>0.68400000000000005</v>
      </c>
      <c r="AG555">
        <v>0.63900000000000001</v>
      </c>
      <c r="AH555" s="30">
        <v>553</v>
      </c>
      <c r="AI555">
        <v>7724308</v>
      </c>
      <c r="AJ555">
        <v>34</v>
      </c>
      <c r="AK555">
        <v>1.458</v>
      </c>
      <c r="AL555">
        <v>0.92800000000000005</v>
      </c>
      <c r="AM555">
        <v>139</v>
      </c>
      <c r="AN555">
        <v>44</v>
      </c>
      <c r="AO555">
        <v>930184</v>
      </c>
      <c r="AP555">
        <v>7251</v>
      </c>
      <c r="AQ555">
        <v>2.7</v>
      </c>
      <c r="AR555">
        <v>0.63300000000000001</v>
      </c>
      <c r="AS555">
        <v>0.6</v>
      </c>
      <c r="AT555">
        <v>1.08</v>
      </c>
      <c r="AU555">
        <v>1.7090000000000001</v>
      </c>
      <c r="AV555">
        <v>0.68400000000000005</v>
      </c>
      <c r="AW555">
        <v>0.71299999999999997</v>
      </c>
      <c r="AX555" s="30">
        <v>553</v>
      </c>
      <c r="AY555">
        <v>7786260</v>
      </c>
      <c r="AZ555">
        <v>33</v>
      </c>
      <c r="BA555">
        <v>1.415</v>
      </c>
      <c r="BB555">
        <v>0.90100000000000002</v>
      </c>
      <c r="BC555">
        <v>113</v>
      </c>
      <c r="BD555">
        <v>38</v>
      </c>
      <c r="BE555">
        <v>868219</v>
      </c>
      <c r="BF555">
        <v>7241</v>
      </c>
      <c r="BG555">
        <v>2.7</v>
      </c>
      <c r="BH555">
        <v>0.63300000000000001</v>
      </c>
      <c r="BI555">
        <v>0.6</v>
      </c>
      <c r="BJ555">
        <v>1.08</v>
      </c>
      <c r="BK555">
        <v>1.7090000000000001</v>
      </c>
      <c r="BL555">
        <v>0.68400000000000005</v>
      </c>
      <c r="BM555">
        <v>0.89800000000000002</v>
      </c>
      <c r="BN555" s="30">
        <v>553</v>
      </c>
      <c r="BO555">
        <v>7868686</v>
      </c>
      <c r="BP555">
        <v>24</v>
      </c>
      <c r="BQ555">
        <v>1.0289999999999999</v>
      </c>
      <c r="BR555">
        <v>0.65500000000000003</v>
      </c>
      <c r="BS555">
        <v>71</v>
      </c>
      <c r="BT555">
        <v>20</v>
      </c>
      <c r="BU555">
        <v>785868</v>
      </c>
      <c r="BV555">
        <v>7199</v>
      </c>
      <c r="BW555">
        <v>2.7</v>
      </c>
      <c r="BX555">
        <v>0.63300000000000001</v>
      </c>
      <c r="BY555">
        <v>0.6</v>
      </c>
      <c r="BZ555">
        <v>1.08</v>
      </c>
      <c r="CA555">
        <v>1.7090000000000001</v>
      </c>
      <c r="CB555">
        <v>0.68400000000000005</v>
      </c>
      <c r="CC555">
        <v>0.85899999999999999</v>
      </c>
    </row>
    <row r="556" spans="1:81" x14ac:dyDescent="0.2">
      <c r="A556" s="2">
        <v>44384</v>
      </c>
      <c r="B556" s="30">
        <v>554</v>
      </c>
      <c r="C556">
        <v>7379887</v>
      </c>
      <c r="D556">
        <v>94</v>
      </c>
      <c r="E556">
        <v>4.0309999999999997</v>
      </c>
      <c r="F556">
        <v>2.5659999999999998</v>
      </c>
      <c r="G556">
        <v>390</v>
      </c>
      <c r="H556">
        <v>145</v>
      </c>
      <c r="I556">
        <v>1274403</v>
      </c>
      <c r="J556">
        <v>7220</v>
      </c>
      <c r="K556">
        <v>2.7</v>
      </c>
      <c r="L556">
        <v>0.63300000000000001</v>
      </c>
      <c r="M556">
        <v>0.6</v>
      </c>
      <c r="N556">
        <v>1.08</v>
      </c>
      <c r="O556">
        <v>1.7090000000000001</v>
      </c>
      <c r="P556">
        <v>0.68400000000000005</v>
      </c>
      <c r="Q556">
        <v>0.59</v>
      </c>
      <c r="R556" s="30">
        <v>554</v>
      </c>
      <c r="S556">
        <v>7544393</v>
      </c>
      <c r="T556">
        <v>79</v>
      </c>
      <c r="U556">
        <v>3.3879999999999999</v>
      </c>
      <c r="V556">
        <v>2.157</v>
      </c>
      <c r="W556">
        <v>315</v>
      </c>
      <c r="X556">
        <v>118</v>
      </c>
      <c r="Y556">
        <v>1109910</v>
      </c>
      <c r="Z556">
        <v>7286</v>
      </c>
      <c r="AA556">
        <v>2.7</v>
      </c>
      <c r="AB556">
        <v>0.63300000000000001</v>
      </c>
      <c r="AC556">
        <v>0.6</v>
      </c>
      <c r="AD556">
        <v>1.08</v>
      </c>
      <c r="AE556">
        <v>1.7090000000000001</v>
      </c>
      <c r="AF556">
        <v>0.68400000000000005</v>
      </c>
      <c r="AG556">
        <v>0.64</v>
      </c>
      <c r="AH556" s="30">
        <v>554</v>
      </c>
      <c r="AI556">
        <v>7724279</v>
      </c>
      <c r="AJ556">
        <v>29</v>
      </c>
      <c r="AK556">
        <v>1.244</v>
      </c>
      <c r="AL556">
        <v>0.79200000000000004</v>
      </c>
      <c r="AM556">
        <v>127</v>
      </c>
      <c r="AN556">
        <v>46</v>
      </c>
      <c r="AO556">
        <v>930255</v>
      </c>
      <c r="AP556">
        <v>7261</v>
      </c>
      <c r="AQ556">
        <v>2.7</v>
      </c>
      <c r="AR556">
        <v>0.63300000000000001</v>
      </c>
      <c r="AS556">
        <v>0.6</v>
      </c>
      <c r="AT556">
        <v>1.08</v>
      </c>
      <c r="AU556">
        <v>1.7090000000000001</v>
      </c>
      <c r="AV556">
        <v>0.68400000000000005</v>
      </c>
      <c r="AW556">
        <v>0.72</v>
      </c>
      <c r="AX556" s="30">
        <v>554</v>
      </c>
      <c r="AY556">
        <v>7786233</v>
      </c>
      <c r="AZ556">
        <v>27</v>
      </c>
      <c r="BA556">
        <v>1.1579999999999999</v>
      </c>
      <c r="BB556">
        <v>0.73699999999999999</v>
      </c>
      <c r="BC556">
        <v>110</v>
      </c>
      <c r="BD556">
        <v>36</v>
      </c>
      <c r="BE556">
        <v>868231</v>
      </c>
      <c r="BF556">
        <v>7255</v>
      </c>
      <c r="BG556">
        <v>2.7</v>
      </c>
      <c r="BH556">
        <v>0.63300000000000001</v>
      </c>
      <c r="BI556">
        <v>0.6</v>
      </c>
      <c r="BJ556">
        <v>1.08</v>
      </c>
      <c r="BK556">
        <v>1.7090000000000001</v>
      </c>
      <c r="BL556">
        <v>0.68400000000000005</v>
      </c>
      <c r="BM556">
        <v>0.91400000000000003</v>
      </c>
      <c r="BN556" s="30">
        <v>554</v>
      </c>
      <c r="BO556">
        <v>7868666</v>
      </c>
      <c r="BP556">
        <v>20</v>
      </c>
      <c r="BQ556">
        <v>0.85799999999999998</v>
      </c>
      <c r="BR556">
        <v>0.54600000000000004</v>
      </c>
      <c r="BS556">
        <v>74</v>
      </c>
      <c r="BT556">
        <v>21</v>
      </c>
      <c r="BU556">
        <v>785844</v>
      </c>
      <c r="BV556">
        <v>7215</v>
      </c>
      <c r="BW556">
        <v>2.7</v>
      </c>
      <c r="BX556">
        <v>0.63300000000000001</v>
      </c>
      <c r="BY556">
        <v>0.6</v>
      </c>
      <c r="BZ556">
        <v>1.08</v>
      </c>
      <c r="CA556">
        <v>1.7090000000000001</v>
      </c>
      <c r="CB556">
        <v>0.68400000000000005</v>
      </c>
      <c r="CC556">
        <v>0.86899999999999999</v>
      </c>
    </row>
    <row r="557" spans="1:81" x14ac:dyDescent="0.2">
      <c r="A557" s="2">
        <v>44385</v>
      </c>
      <c r="B557" s="30">
        <v>555</v>
      </c>
      <c r="C557">
        <v>7379792</v>
      </c>
      <c r="D557">
        <v>95</v>
      </c>
      <c r="E557">
        <v>4.0739999999999998</v>
      </c>
      <c r="F557">
        <v>2.5939999999999999</v>
      </c>
      <c r="G557">
        <v>339</v>
      </c>
      <c r="H557">
        <v>145</v>
      </c>
      <c r="I557">
        <v>1274396</v>
      </c>
      <c r="J557">
        <v>7231</v>
      </c>
      <c r="K557">
        <v>2.7</v>
      </c>
      <c r="L557">
        <v>0.63300000000000001</v>
      </c>
      <c r="M557">
        <v>0.6</v>
      </c>
      <c r="N557">
        <v>1.08</v>
      </c>
      <c r="O557">
        <v>1.7090000000000001</v>
      </c>
      <c r="P557">
        <v>0.68400000000000005</v>
      </c>
      <c r="Q557">
        <v>0.59599999999999997</v>
      </c>
      <c r="R557" s="30">
        <v>555</v>
      </c>
      <c r="S557">
        <v>7544326</v>
      </c>
      <c r="T557">
        <v>67</v>
      </c>
      <c r="U557">
        <v>2.8730000000000002</v>
      </c>
      <c r="V557">
        <v>1.829</v>
      </c>
      <c r="W557">
        <v>286</v>
      </c>
      <c r="X557">
        <v>108</v>
      </c>
      <c r="Y557">
        <v>1110002</v>
      </c>
      <c r="Z557">
        <v>7298</v>
      </c>
      <c r="AA557">
        <v>2.7</v>
      </c>
      <c r="AB557">
        <v>0.63300000000000001</v>
      </c>
      <c r="AC557">
        <v>0.6</v>
      </c>
      <c r="AD557">
        <v>1.08</v>
      </c>
      <c r="AE557">
        <v>1.7090000000000001</v>
      </c>
      <c r="AF557">
        <v>0.68400000000000005</v>
      </c>
      <c r="AG557">
        <v>0.63800000000000001</v>
      </c>
      <c r="AH557" s="30">
        <v>555</v>
      </c>
      <c r="AI557">
        <v>7724228</v>
      </c>
      <c r="AJ557">
        <v>51</v>
      </c>
      <c r="AK557">
        <v>2.1869999999999998</v>
      </c>
      <c r="AL557">
        <v>1.3919999999999999</v>
      </c>
      <c r="AM557">
        <v>103</v>
      </c>
      <c r="AN557">
        <v>53</v>
      </c>
      <c r="AO557">
        <v>930231</v>
      </c>
      <c r="AP557">
        <v>7281</v>
      </c>
      <c r="AQ557">
        <v>2.7</v>
      </c>
      <c r="AR557">
        <v>0.63300000000000001</v>
      </c>
      <c r="AS557">
        <v>0.6</v>
      </c>
      <c r="AT557">
        <v>1.08</v>
      </c>
      <c r="AU557">
        <v>1.7090000000000001</v>
      </c>
      <c r="AV557">
        <v>0.68400000000000005</v>
      </c>
      <c r="AW557">
        <v>0.7</v>
      </c>
      <c r="AX557" s="30">
        <v>555</v>
      </c>
      <c r="AY557">
        <v>7786199</v>
      </c>
      <c r="AZ557">
        <v>34</v>
      </c>
      <c r="BA557">
        <v>1.458</v>
      </c>
      <c r="BB557">
        <v>0.92800000000000005</v>
      </c>
      <c r="BC557">
        <v>96</v>
      </c>
      <c r="BD557">
        <v>41</v>
      </c>
      <c r="BE557">
        <v>868276</v>
      </c>
      <c r="BF557">
        <v>7269</v>
      </c>
      <c r="BG557">
        <v>2.7</v>
      </c>
      <c r="BH557">
        <v>0.63300000000000001</v>
      </c>
      <c r="BI557">
        <v>0.6</v>
      </c>
      <c r="BJ557">
        <v>1.08</v>
      </c>
      <c r="BK557">
        <v>1.7090000000000001</v>
      </c>
      <c r="BL557">
        <v>0.68400000000000005</v>
      </c>
      <c r="BM557">
        <v>0.90700000000000003</v>
      </c>
      <c r="BN557" s="30">
        <v>555</v>
      </c>
      <c r="BO557">
        <v>7868643</v>
      </c>
      <c r="BP557">
        <v>23</v>
      </c>
      <c r="BQ557">
        <v>0.98599999999999999</v>
      </c>
      <c r="BR557">
        <v>0.628</v>
      </c>
      <c r="BS557">
        <v>71</v>
      </c>
      <c r="BT557">
        <v>23</v>
      </c>
      <c r="BU557">
        <v>785909</v>
      </c>
      <c r="BV557">
        <v>7228</v>
      </c>
      <c r="BW557">
        <v>2.7</v>
      </c>
      <c r="BX557">
        <v>0.63300000000000001</v>
      </c>
      <c r="BY557">
        <v>0.6</v>
      </c>
      <c r="BZ557">
        <v>1.08</v>
      </c>
      <c r="CA557">
        <v>1.7090000000000001</v>
      </c>
      <c r="CB557">
        <v>0.68400000000000005</v>
      </c>
      <c r="CC557">
        <v>0.89300000000000002</v>
      </c>
    </row>
    <row r="558" spans="1:81" x14ac:dyDescent="0.2">
      <c r="A558" s="2">
        <v>44386</v>
      </c>
      <c r="B558" s="30">
        <v>556</v>
      </c>
      <c r="C558">
        <v>7379717</v>
      </c>
      <c r="D558">
        <v>75</v>
      </c>
      <c r="E558">
        <v>3.2160000000000002</v>
      </c>
      <c r="F558">
        <v>2.048</v>
      </c>
      <c r="G558">
        <v>319</v>
      </c>
      <c r="H558">
        <v>115</v>
      </c>
      <c r="I558">
        <v>1274710</v>
      </c>
      <c r="J558">
        <v>7244</v>
      </c>
      <c r="K558">
        <v>2.7</v>
      </c>
      <c r="L558">
        <v>0.63300000000000001</v>
      </c>
      <c r="M558">
        <v>0.6</v>
      </c>
      <c r="N558">
        <v>1.08</v>
      </c>
      <c r="O558">
        <v>1.7090000000000001</v>
      </c>
      <c r="P558">
        <v>0.68400000000000005</v>
      </c>
      <c r="Q558">
        <v>0.60399999999999998</v>
      </c>
      <c r="R558" s="30">
        <v>556</v>
      </c>
      <c r="S558">
        <v>7544255</v>
      </c>
      <c r="T558">
        <v>71</v>
      </c>
      <c r="U558">
        <v>3.044</v>
      </c>
      <c r="V558">
        <v>1.9379999999999999</v>
      </c>
      <c r="W558">
        <v>245</v>
      </c>
      <c r="X558">
        <v>108</v>
      </c>
      <c r="Y558">
        <v>1110061</v>
      </c>
      <c r="Z558">
        <v>7307</v>
      </c>
      <c r="AA558">
        <v>2.7</v>
      </c>
      <c r="AB558">
        <v>0.63300000000000001</v>
      </c>
      <c r="AC558">
        <v>0.6</v>
      </c>
      <c r="AD558">
        <v>1.08</v>
      </c>
      <c r="AE558">
        <v>1.7090000000000001</v>
      </c>
      <c r="AF558">
        <v>0.68400000000000005</v>
      </c>
      <c r="AG558">
        <v>0.64400000000000002</v>
      </c>
      <c r="AH558" s="30">
        <v>556</v>
      </c>
      <c r="AI558">
        <v>7724201</v>
      </c>
      <c r="AJ558">
        <v>27</v>
      </c>
      <c r="AK558">
        <v>1.1579999999999999</v>
      </c>
      <c r="AL558">
        <v>0.73699999999999999</v>
      </c>
      <c r="AM558">
        <v>121</v>
      </c>
      <c r="AN558">
        <v>33</v>
      </c>
      <c r="AO558">
        <v>930290</v>
      </c>
      <c r="AP558">
        <v>7296</v>
      </c>
      <c r="AQ558">
        <v>2.7</v>
      </c>
      <c r="AR558">
        <v>0.63300000000000001</v>
      </c>
      <c r="AS558">
        <v>0.6</v>
      </c>
      <c r="AT558">
        <v>1.08</v>
      </c>
      <c r="AU558">
        <v>1.7090000000000001</v>
      </c>
      <c r="AV558">
        <v>0.68400000000000005</v>
      </c>
      <c r="AW558">
        <v>0.70199999999999996</v>
      </c>
      <c r="AX558" s="30">
        <v>556</v>
      </c>
      <c r="AY558">
        <v>7786166</v>
      </c>
      <c r="AZ558">
        <v>33</v>
      </c>
      <c r="BA558">
        <v>1.415</v>
      </c>
      <c r="BB558">
        <v>0.90100000000000002</v>
      </c>
      <c r="BC558">
        <v>96</v>
      </c>
      <c r="BD558">
        <v>34</v>
      </c>
      <c r="BE558">
        <v>868363</v>
      </c>
      <c r="BF558">
        <v>7290</v>
      </c>
      <c r="BG558">
        <v>2.7</v>
      </c>
      <c r="BH558">
        <v>0.63300000000000001</v>
      </c>
      <c r="BI558">
        <v>0.6</v>
      </c>
      <c r="BJ558">
        <v>1.08</v>
      </c>
      <c r="BK558">
        <v>1.7090000000000001</v>
      </c>
      <c r="BL558">
        <v>0.68400000000000005</v>
      </c>
      <c r="BM558">
        <v>0.88400000000000001</v>
      </c>
      <c r="BN558" s="30">
        <v>556</v>
      </c>
      <c r="BO558">
        <v>7868628</v>
      </c>
      <c r="BP558">
        <v>15</v>
      </c>
      <c r="BQ558">
        <v>0.64300000000000002</v>
      </c>
      <c r="BR558">
        <v>0.41</v>
      </c>
      <c r="BS558">
        <v>66</v>
      </c>
      <c r="BT558">
        <v>28</v>
      </c>
      <c r="BU558">
        <v>785905</v>
      </c>
      <c r="BV558">
        <v>7236</v>
      </c>
      <c r="BW558">
        <v>2.7</v>
      </c>
      <c r="BX558">
        <v>0.63300000000000001</v>
      </c>
      <c r="BY558">
        <v>0.6</v>
      </c>
      <c r="BZ558">
        <v>1.08</v>
      </c>
      <c r="CA558">
        <v>1.7090000000000001</v>
      </c>
      <c r="CB558">
        <v>0.68400000000000005</v>
      </c>
      <c r="CC558">
        <v>0.89900000000000002</v>
      </c>
    </row>
    <row r="559" spans="1:81" x14ac:dyDescent="0.2">
      <c r="A559" s="2">
        <v>44387</v>
      </c>
      <c r="B559" s="30">
        <v>557</v>
      </c>
      <c r="C559">
        <v>7379633</v>
      </c>
      <c r="D559">
        <v>84</v>
      </c>
      <c r="E559">
        <v>3.6019999999999999</v>
      </c>
      <c r="F559">
        <v>2.2930000000000001</v>
      </c>
      <c r="G559">
        <v>258</v>
      </c>
      <c r="H559">
        <v>136</v>
      </c>
      <c r="I559">
        <v>1274511</v>
      </c>
      <c r="J559">
        <v>7256</v>
      </c>
      <c r="K559">
        <v>2.7</v>
      </c>
      <c r="L559">
        <v>0.63300000000000001</v>
      </c>
      <c r="M559">
        <v>0.6</v>
      </c>
      <c r="N559">
        <v>1.08</v>
      </c>
      <c r="O559">
        <v>1.7090000000000001</v>
      </c>
      <c r="P559">
        <v>0.68400000000000005</v>
      </c>
      <c r="Q559">
        <v>0.61</v>
      </c>
      <c r="R559" s="30">
        <v>557</v>
      </c>
      <c r="S559">
        <v>7544203</v>
      </c>
      <c r="T559">
        <v>52</v>
      </c>
      <c r="U559">
        <v>2.23</v>
      </c>
      <c r="V559">
        <v>1.42</v>
      </c>
      <c r="W559">
        <v>227</v>
      </c>
      <c r="X559">
        <v>89</v>
      </c>
      <c r="Y559">
        <v>1110187</v>
      </c>
      <c r="Z559">
        <v>7316</v>
      </c>
      <c r="AA559">
        <v>2.7</v>
      </c>
      <c r="AB559">
        <v>0.63300000000000001</v>
      </c>
      <c r="AC559">
        <v>0.6</v>
      </c>
      <c r="AD559">
        <v>1.08</v>
      </c>
      <c r="AE559">
        <v>1.7090000000000001</v>
      </c>
      <c r="AF559">
        <v>0.68400000000000005</v>
      </c>
      <c r="AG559">
        <v>0.64600000000000002</v>
      </c>
      <c r="AH559" s="30">
        <v>557</v>
      </c>
      <c r="AI559">
        <v>7724163</v>
      </c>
      <c r="AJ559">
        <v>38</v>
      </c>
      <c r="AK559">
        <v>1.629</v>
      </c>
      <c r="AL559">
        <v>1.0369999999999999</v>
      </c>
      <c r="AM559">
        <v>102</v>
      </c>
      <c r="AN559">
        <v>46</v>
      </c>
      <c r="AO559">
        <v>930318</v>
      </c>
      <c r="AP559">
        <v>7306</v>
      </c>
      <c r="AQ559">
        <v>2.7</v>
      </c>
      <c r="AR559">
        <v>0.63300000000000001</v>
      </c>
      <c r="AS559">
        <v>0.6</v>
      </c>
      <c r="AT559">
        <v>1.08</v>
      </c>
      <c r="AU559">
        <v>1.7090000000000001</v>
      </c>
      <c r="AV559">
        <v>0.68400000000000005</v>
      </c>
      <c r="AW559">
        <v>0.749</v>
      </c>
      <c r="AX559" s="30">
        <v>557</v>
      </c>
      <c r="AY559">
        <v>7786143</v>
      </c>
      <c r="AZ559">
        <v>23</v>
      </c>
      <c r="BA559">
        <v>0.98599999999999999</v>
      </c>
      <c r="BB559">
        <v>0.628</v>
      </c>
      <c r="BC559">
        <v>97</v>
      </c>
      <c r="BD559">
        <v>32</v>
      </c>
      <c r="BE559">
        <v>868362</v>
      </c>
      <c r="BF559">
        <v>7299</v>
      </c>
      <c r="BG559">
        <v>2.7</v>
      </c>
      <c r="BH559">
        <v>0.63300000000000001</v>
      </c>
      <c r="BI559">
        <v>0.6</v>
      </c>
      <c r="BJ559">
        <v>1.08</v>
      </c>
      <c r="BK559">
        <v>1.7090000000000001</v>
      </c>
      <c r="BL559">
        <v>0.68400000000000005</v>
      </c>
      <c r="BM559">
        <v>0.88</v>
      </c>
      <c r="BN559" s="30">
        <v>557</v>
      </c>
      <c r="BO559">
        <v>7868604</v>
      </c>
      <c r="BP559">
        <v>24</v>
      </c>
      <c r="BQ559">
        <v>1.0289999999999999</v>
      </c>
      <c r="BR559">
        <v>0.65500000000000003</v>
      </c>
      <c r="BS559">
        <v>55</v>
      </c>
      <c r="BT559">
        <v>26</v>
      </c>
      <c r="BU559">
        <v>785916</v>
      </c>
      <c r="BV559">
        <v>7252</v>
      </c>
      <c r="BW559">
        <v>2.7</v>
      </c>
      <c r="BX559">
        <v>0.63300000000000001</v>
      </c>
      <c r="BY559">
        <v>0.6</v>
      </c>
      <c r="BZ559">
        <v>1.08</v>
      </c>
      <c r="CA559">
        <v>1.7090000000000001</v>
      </c>
      <c r="CB559">
        <v>0.68400000000000005</v>
      </c>
      <c r="CC559">
        <v>0.91700000000000004</v>
      </c>
    </row>
    <row r="560" spans="1:81" x14ac:dyDescent="0.2">
      <c r="A560" s="2">
        <v>44388</v>
      </c>
      <c r="B560" s="30">
        <v>558</v>
      </c>
      <c r="C560">
        <v>7379576</v>
      </c>
      <c r="D560">
        <v>57</v>
      </c>
      <c r="E560">
        <v>2.444</v>
      </c>
      <c r="F560">
        <v>1.556</v>
      </c>
      <c r="G560">
        <v>250</v>
      </c>
      <c r="H560">
        <v>92</v>
      </c>
      <c r="I560">
        <v>1274791</v>
      </c>
      <c r="J560">
        <v>7270</v>
      </c>
      <c r="K560">
        <v>2.7</v>
      </c>
      <c r="L560">
        <v>0.63300000000000001</v>
      </c>
      <c r="M560">
        <v>0.6</v>
      </c>
      <c r="N560">
        <v>1.08</v>
      </c>
      <c r="O560">
        <v>1.7090000000000001</v>
      </c>
      <c r="P560">
        <v>0.68400000000000005</v>
      </c>
      <c r="Q560">
        <v>0.629</v>
      </c>
      <c r="R560" s="30">
        <v>558</v>
      </c>
      <c r="S560">
        <v>7544136</v>
      </c>
      <c r="T560">
        <v>67</v>
      </c>
      <c r="U560">
        <v>2.8730000000000002</v>
      </c>
      <c r="V560">
        <v>1.829</v>
      </c>
      <c r="W560">
        <v>191</v>
      </c>
      <c r="X560">
        <v>88</v>
      </c>
      <c r="Y560">
        <v>1110294</v>
      </c>
      <c r="Z560">
        <v>7336</v>
      </c>
      <c r="AA560">
        <v>2.7</v>
      </c>
      <c r="AB560">
        <v>0.63300000000000001</v>
      </c>
      <c r="AC560">
        <v>0.6</v>
      </c>
      <c r="AD560">
        <v>1.08</v>
      </c>
      <c r="AE560">
        <v>1.7090000000000001</v>
      </c>
      <c r="AF560">
        <v>0.68400000000000005</v>
      </c>
      <c r="AG560">
        <v>0.65100000000000002</v>
      </c>
      <c r="AH560" s="30">
        <v>558</v>
      </c>
      <c r="AI560">
        <v>7724136</v>
      </c>
      <c r="AJ560">
        <v>27</v>
      </c>
      <c r="AK560">
        <v>1.1579999999999999</v>
      </c>
      <c r="AL560">
        <v>0.73699999999999999</v>
      </c>
      <c r="AM560">
        <v>113</v>
      </c>
      <c r="AN560">
        <v>27</v>
      </c>
      <c r="AO560">
        <v>930319</v>
      </c>
      <c r="AP560">
        <v>7318</v>
      </c>
      <c r="AQ560">
        <v>2.7</v>
      </c>
      <c r="AR560">
        <v>0.63300000000000001</v>
      </c>
      <c r="AS560">
        <v>0.6</v>
      </c>
      <c r="AT560">
        <v>1.08</v>
      </c>
      <c r="AU560">
        <v>1.7090000000000001</v>
      </c>
      <c r="AV560">
        <v>0.68400000000000005</v>
      </c>
      <c r="AW560">
        <v>0.76300000000000001</v>
      </c>
      <c r="AX560" s="30">
        <v>558</v>
      </c>
      <c r="AY560">
        <v>7786115</v>
      </c>
      <c r="AZ560">
        <v>28</v>
      </c>
      <c r="BA560">
        <v>1.2010000000000001</v>
      </c>
      <c r="BB560">
        <v>0.76400000000000001</v>
      </c>
      <c r="BC560">
        <v>89</v>
      </c>
      <c r="BD560">
        <v>31</v>
      </c>
      <c r="BE560">
        <v>868389</v>
      </c>
      <c r="BF560">
        <v>7316</v>
      </c>
      <c r="BG560">
        <v>2.7</v>
      </c>
      <c r="BH560">
        <v>0.63300000000000001</v>
      </c>
      <c r="BI560">
        <v>0.6</v>
      </c>
      <c r="BJ560">
        <v>1.08</v>
      </c>
      <c r="BK560">
        <v>1.7090000000000001</v>
      </c>
      <c r="BL560">
        <v>0.68400000000000005</v>
      </c>
      <c r="BM560">
        <v>0.90500000000000003</v>
      </c>
      <c r="BN560" s="30">
        <v>558</v>
      </c>
      <c r="BO560">
        <v>7868589</v>
      </c>
      <c r="BP560">
        <v>15</v>
      </c>
      <c r="BQ560">
        <v>0.64300000000000002</v>
      </c>
      <c r="BR560">
        <v>0.41</v>
      </c>
      <c r="BS560">
        <v>59</v>
      </c>
      <c r="BT560">
        <v>20</v>
      </c>
      <c r="BU560">
        <v>785981</v>
      </c>
      <c r="BV560">
        <v>7261</v>
      </c>
      <c r="BW560">
        <v>2.7</v>
      </c>
      <c r="BX560">
        <v>0.63300000000000001</v>
      </c>
      <c r="BY560">
        <v>0.6</v>
      </c>
      <c r="BZ560">
        <v>1.08</v>
      </c>
      <c r="CA560">
        <v>1.7090000000000001</v>
      </c>
      <c r="CB560">
        <v>0.68400000000000005</v>
      </c>
      <c r="CC560">
        <v>0.89700000000000002</v>
      </c>
    </row>
    <row r="561" spans="1:81" x14ac:dyDescent="0.2">
      <c r="A561" s="2">
        <v>44389</v>
      </c>
      <c r="B561" s="30">
        <v>559</v>
      </c>
      <c r="C561">
        <v>7379519</v>
      </c>
      <c r="D561">
        <v>57</v>
      </c>
      <c r="E561">
        <v>2.444</v>
      </c>
      <c r="F561">
        <v>1.556</v>
      </c>
      <c r="G561">
        <v>221</v>
      </c>
      <c r="H561">
        <v>86</v>
      </c>
      <c r="I561">
        <v>1274983</v>
      </c>
      <c r="J561">
        <v>7281</v>
      </c>
      <c r="K561">
        <v>2.7</v>
      </c>
      <c r="L561">
        <v>0.63300000000000001</v>
      </c>
      <c r="M561">
        <v>0.6</v>
      </c>
      <c r="N561">
        <v>1.08</v>
      </c>
      <c r="O561">
        <v>1.7090000000000001</v>
      </c>
      <c r="P561">
        <v>0.68400000000000005</v>
      </c>
      <c r="Q561">
        <v>0.63300000000000001</v>
      </c>
      <c r="R561" s="30">
        <v>559</v>
      </c>
      <c r="S561">
        <v>7544081</v>
      </c>
      <c r="T561">
        <v>55</v>
      </c>
      <c r="U561">
        <v>2.3580000000000001</v>
      </c>
      <c r="V561">
        <v>1.502</v>
      </c>
      <c r="W561">
        <v>183</v>
      </c>
      <c r="X561">
        <v>75</v>
      </c>
      <c r="Y561">
        <v>1110371</v>
      </c>
      <c r="Z561">
        <v>7348</v>
      </c>
      <c r="AA561">
        <v>2.7</v>
      </c>
      <c r="AB561">
        <v>0.63300000000000001</v>
      </c>
      <c r="AC561">
        <v>0.6</v>
      </c>
      <c r="AD561">
        <v>1.08</v>
      </c>
      <c r="AE561">
        <v>1.7090000000000001</v>
      </c>
      <c r="AF561">
        <v>0.68400000000000005</v>
      </c>
      <c r="AG561">
        <v>0.65300000000000002</v>
      </c>
      <c r="AH561" s="30">
        <v>559</v>
      </c>
      <c r="AI561">
        <v>7724100</v>
      </c>
      <c r="AJ561">
        <v>36</v>
      </c>
      <c r="AK561">
        <v>1.544</v>
      </c>
      <c r="AL561">
        <v>0.98299999999999998</v>
      </c>
      <c r="AM561">
        <v>100</v>
      </c>
      <c r="AN561">
        <v>40</v>
      </c>
      <c r="AO561">
        <v>930426</v>
      </c>
      <c r="AP561">
        <v>7334</v>
      </c>
      <c r="AQ561">
        <v>2.7</v>
      </c>
      <c r="AR561">
        <v>0.63300000000000001</v>
      </c>
      <c r="AS561">
        <v>0.6</v>
      </c>
      <c r="AT561">
        <v>1.08</v>
      </c>
      <c r="AU561">
        <v>1.7090000000000001</v>
      </c>
      <c r="AV561">
        <v>0.68400000000000005</v>
      </c>
      <c r="AW561">
        <v>0.78</v>
      </c>
      <c r="AX561" s="30">
        <v>559</v>
      </c>
      <c r="AY561">
        <v>7786084</v>
      </c>
      <c r="AZ561">
        <v>31</v>
      </c>
      <c r="BA561">
        <v>1.329</v>
      </c>
      <c r="BB561">
        <v>0.84599999999999997</v>
      </c>
      <c r="BC561">
        <v>80</v>
      </c>
      <c r="BD561">
        <v>37</v>
      </c>
      <c r="BE561">
        <v>868433</v>
      </c>
      <c r="BF561">
        <v>7330</v>
      </c>
      <c r="BG561">
        <v>2.7</v>
      </c>
      <c r="BH561">
        <v>0.63300000000000001</v>
      </c>
      <c r="BI561">
        <v>0.6</v>
      </c>
      <c r="BJ561">
        <v>1.08</v>
      </c>
      <c r="BK561">
        <v>1.7090000000000001</v>
      </c>
      <c r="BL561">
        <v>0.68400000000000005</v>
      </c>
      <c r="BM561">
        <v>0.86699999999999999</v>
      </c>
      <c r="BN561" s="30">
        <v>559</v>
      </c>
      <c r="BO561">
        <v>7868572</v>
      </c>
      <c r="BP561">
        <v>17</v>
      </c>
      <c r="BQ561">
        <v>0.72899999999999998</v>
      </c>
      <c r="BR561">
        <v>0.46400000000000002</v>
      </c>
      <c r="BS561">
        <v>56</v>
      </c>
      <c r="BT561">
        <v>18</v>
      </c>
      <c r="BU561">
        <v>785984</v>
      </c>
      <c r="BV561">
        <v>7273</v>
      </c>
      <c r="BW561">
        <v>2.7</v>
      </c>
      <c r="BX561">
        <v>0.63300000000000001</v>
      </c>
      <c r="BY561">
        <v>0.6</v>
      </c>
      <c r="BZ561">
        <v>1.08</v>
      </c>
      <c r="CA561">
        <v>1.7090000000000001</v>
      </c>
      <c r="CB561">
        <v>0.68400000000000005</v>
      </c>
      <c r="CC561">
        <v>0.91600000000000004</v>
      </c>
    </row>
    <row r="562" spans="1:81" x14ac:dyDescent="0.2">
      <c r="A562" s="2">
        <v>44390</v>
      </c>
      <c r="B562" s="30">
        <v>560</v>
      </c>
      <c r="C562">
        <v>7379466</v>
      </c>
      <c r="D562">
        <v>53</v>
      </c>
      <c r="E562">
        <v>2.2730000000000001</v>
      </c>
      <c r="F562">
        <v>1.4470000000000001</v>
      </c>
      <c r="G562">
        <v>206</v>
      </c>
      <c r="H562">
        <v>72</v>
      </c>
      <c r="I562">
        <v>1274907</v>
      </c>
      <c r="J562">
        <v>7297</v>
      </c>
      <c r="K562">
        <v>2.7</v>
      </c>
      <c r="L562">
        <v>0.63300000000000001</v>
      </c>
      <c r="M562">
        <v>0.6</v>
      </c>
      <c r="N562">
        <v>1.08</v>
      </c>
      <c r="O562">
        <v>1.7090000000000001</v>
      </c>
      <c r="P562">
        <v>0.68400000000000005</v>
      </c>
      <c r="Q562">
        <v>0.64</v>
      </c>
      <c r="R562" s="30">
        <v>560</v>
      </c>
      <c r="S562">
        <v>7544025</v>
      </c>
      <c r="T562">
        <v>56</v>
      </c>
      <c r="U562">
        <v>2.4009999999999998</v>
      </c>
      <c r="V562">
        <v>1.5289999999999999</v>
      </c>
      <c r="W562">
        <v>172</v>
      </c>
      <c r="X562">
        <v>66</v>
      </c>
      <c r="Y562">
        <v>1110371</v>
      </c>
      <c r="Z562">
        <v>7364</v>
      </c>
      <c r="AA562">
        <v>2.7</v>
      </c>
      <c r="AB562">
        <v>0.63300000000000001</v>
      </c>
      <c r="AC562">
        <v>0.6</v>
      </c>
      <c r="AD562">
        <v>1.08</v>
      </c>
      <c r="AE562">
        <v>1.7090000000000001</v>
      </c>
      <c r="AF562">
        <v>0.68400000000000005</v>
      </c>
      <c r="AG562">
        <v>0.66900000000000004</v>
      </c>
      <c r="AH562" s="30">
        <v>560</v>
      </c>
      <c r="AI562">
        <v>7724073</v>
      </c>
      <c r="AJ562">
        <v>27</v>
      </c>
      <c r="AK562">
        <v>1.1579999999999999</v>
      </c>
      <c r="AL562">
        <v>0.73699999999999999</v>
      </c>
      <c r="AM562">
        <v>104</v>
      </c>
      <c r="AN562">
        <v>32</v>
      </c>
      <c r="AO562">
        <v>930395</v>
      </c>
      <c r="AP562">
        <v>7345</v>
      </c>
      <c r="AQ562">
        <v>2.7</v>
      </c>
      <c r="AR562">
        <v>0.63300000000000001</v>
      </c>
      <c r="AS562">
        <v>0.6</v>
      </c>
      <c r="AT562">
        <v>1.08</v>
      </c>
      <c r="AU562">
        <v>1.7090000000000001</v>
      </c>
      <c r="AV562">
        <v>0.68400000000000005</v>
      </c>
      <c r="AW562">
        <v>0.82699999999999996</v>
      </c>
      <c r="AX562" s="30">
        <v>560</v>
      </c>
      <c r="AY562">
        <v>7786062</v>
      </c>
      <c r="AZ562">
        <v>22</v>
      </c>
      <c r="BA562">
        <v>0.94299999999999995</v>
      </c>
      <c r="BB562">
        <v>0.60099999999999998</v>
      </c>
      <c r="BC562">
        <v>85</v>
      </c>
      <c r="BD562">
        <v>26</v>
      </c>
      <c r="BE562">
        <v>868452</v>
      </c>
      <c r="BF562">
        <v>7341</v>
      </c>
      <c r="BG562">
        <v>2.7</v>
      </c>
      <c r="BH562">
        <v>0.63300000000000001</v>
      </c>
      <c r="BI562">
        <v>0.6</v>
      </c>
      <c r="BJ562">
        <v>1.08</v>
      </c>
      <c r="BK562">
        <v>1.7090000000000001</v>
      </c>
      <c r="BL562">
        <v>0.68400000000000005</v>
      </c>
      <c r="BM562">
        <v>0.84</v>
      </c>
      <c r="BN562" s="30">
        <v>560</v>
      </c>
      <c r="BO562">
        <v>7868544</v>
      </c>
      <c r="BP562">
        <v>28</v>
      </c>
      <c r="BQ562">
        <v>1.2010000000000001</v>
      </c>
      <c r="BR562">
        <v>0.76400000000000001</v>
      </c>
      <c r="BS562">
        <v>54</v>
      </c>
      <c r="BT562">
        <v>19</v>
      </c>
      <c r="BU562">
        <v>785998</v>
      </c>
      <c r="BV562">
        <v>7291</v>
      </c>
      <c r="BW562">
        <v>2.7</v>
      </c>
      <c r="BX562">
        <v>0.63300000000000001</v>
      </c>
      <c r="BY562">
        <v>0.6</v>
      </c>
      <c r="BZ562">
        <v>1.08</v>
      </c>
      <c r="CA562">
        <v>1.7090000000000001</v>
      </c>
      <c r="CB562">
        <v>0.68400000000000005</v>
      </c>
      <c r="CC562">
        <v>0.877</v>
      </c>
    </row>
    <row r="563" spans="1:81" x14ac:dyDescent="0.2">
      <c r="A563" s="2">
        <v>44391</v>
      </c>
      <c r="B563" s="30">
        <v>561</v>
      </c>
      <c r="C563">
        <v>7379404</v>
      </c>
      <c r="D563">
        <v>62</v>
      </c>
      <c r="E563">
        <v>2.6589999999999998</v>
      </c>
      <c r="F563">
        <v>1.6930000000000001</v>
      </c>
      <c r="G563">
        <v>172</v>
      </c>
      <c r="H563">
        <v>87</v>
      </c>
      <c r="I563">
        <v>1274903</v>
      </c>
      <c r="J563">
        <v>7310</v>
      </c>
      <c r="K563">
        <v>2.7</v>
      </c>
      <c r="L563">
        <v>0.63300000000000001</v>
      </c>
      <c r="M563">
        <v>0.6</v>
      </c>
      <c r="N563">
        <v>1.08</v>
      </c>
      <c r="O563">
        <v>1.7090000000000001</v>
      </c>
      <c r="P563">
        <v>0.68400000000000005</v>
      </c>
      <c r="Q563">
        <v>0.64300000000000002</v>
      </c>
      <c r="R563" s="30">
        <v>561</v>
      </c>
      <c r="S563">
        <v>7543982</v>
      </c>
      <c r="T563">
        <v>43</v>
      </c>
      <c r="U563">
        <v>1.8440000000000001</v>
      </c>
      <c r="V563">
        <v>1.1739999999999999</v>
      </c>
      <c r="W563">
        <v>172</v>
      </c>
      <c r="X563">
        <v>56</v>
      </c>
      <c r="Y563">
        <v>1110442</v>
      </c>
      <c r="Z563">
        <v>7378</v>
      </c>
      <c r="AA563">
        <v>2.7</v>
      </c>
      <c r="AB563">
        <v>0.63300000000000001</v>
      </c>
      <c r="AC563">
        <v>0.6</v>
      </c>
      <c r="AD563">
        <v>1.08</v>
      </c>
      <c r="AE563">
        <v>1.7090000000000001</v>
      </c>
      <c r="AF563">
        <v>0.68400000000000005</v>
      </c>
      <c r="AG563">
        <v>0.66700000000000004</v>
      </c>
      <c r="AH563" s="30">
        <v>561</v>
      </c>
      <c r="AI563">
        <v>7724045</v>
      </c>
      <c r="AJ563">
        <v>28</v>
      </c>
      <c r="AK563">
        <v>1.2010000000000001</v>
      </c>
      <c r="AL563">
        <v>0.76400000000000001</v>
      </c>
      <c r="AM563">
        <v>94</v>
      </c>
      <c r="AN563">
        <v>37</v>
      </c>
      <c r="AO563">
        <v>930486</v>
      </c>
      <c r="AP563">
        <v>7355</v>
      </c>
      <c r="AQ563">
        <v>2.7</v>
      </c>
      <c r="AR563">
        <v>0.63300000000000001</v>
      </c>
      <c r="AS563">
        <v>0.6</v>
      </c>
      <c r="AT563">
        <v>1.08</v>
      </c>
      <c r="AU563">
        <v>1.7090000000000001</v>
      </c>
      <c r="AV563">
        <v>0.68400000000000005</v>
      </c>
      <c r="AW563">
        <v>0.84899999999999998</v>
      </c>
      <c r="AX563" s="30">
        <v>561</v>
      </c>
      <c r="AY563">
        <v>7786040</v>
      </c>
      <c r="AZ563">
        <v>22</v>
      </c>
      <c r="BA563">
        <v>0.94299999999999995</v>
      </c>
      <c r="BB563">
        <v>0.60099999999999998</v>
      </c>
      <c r="BC563">
        <v>82</v>
      </c>
      <c r="BD563">
        <v>25</v>
      </c>
      <c r="BE563">
        <v>868489</v>
      </c>
      <c r="BF563">
        <v>7354</v>
      </c>
      <c r="BG563">
        <v>2.7</v>
      </c>
      <c r="BH563">
        <v>0.63300000000000001</v>
      </c>
      <c r="BI563">
        <v>0.6</v>
      </c>
      <c r="BJ563">
        <v>1.08</v>
      </c>
      <c r="BK563">
        <v>1.7090000000000001</v>
      </c>
      <c r="BL563">
        <v>0.68400000000000005</v>
      </c>
      <c r="BM563">
        <v>0.83399999999999996</v>
      </c>
      <c r="BN563" s="30">
        <v>561</v>
      </c>
      <c r="BO563">
        <v>7868526</v>
      </c>
      <c r="BP563">
        <v>18</v>
      </c>
      <c r="BQ563">
        <v>0.77200000000000002</v>
      </c>
      <c r="BR563">
        <v>0.49099999999999999</v>
      </c>
      <c r="BS563">
        <v>64</v>
      </c>
      <c r="BT563">
        <v>18</v>
      </c>
      <c r="BU563">
        <v>786025</v>
      </c>
      <c r="BV563">
        <v>7303</v>
      </c>
      <c r="BW563">
        <v>2.7</v>
      </c>
      <c r="BX563">
        <v>0.63300000000000001</v>
      </c>
      <c r="BY563">
        <v>0.6</v>
      </c>
      <c r="BZ563">
        <v>1.08</v>
      </c>
      <c r="CA563">
        <v>1.7090000000000001</v>
      </c>
      <c r="CB563">
        <v>0.68400000000000005</v>
      </c>
      <c r="CC563">
        <v>0.83799999999999997</v>
      </c>
    </row>
    <row r="564" spans="1:81" x14ac:dyDescent="0.2">
      <c r="A564" s="2">
        <v>44392</v>
      </c>
      <c r="B564" s="30">
        <v>562</v>
      </c>
      <c r="C564">
        <v>7379364</v>
      </c>
      <c r="D564">
        <v>40</v>
      </c>
      <c r="E564">
        <v>1.7150000000000001</v>
      </c>
      <c r="F564">
        <v>1.0920000000000001</v>
      </c>
      <c r="G564">
        <v>176</v>
      </c>
      <c r="H564">
        <v>58</v>
      </c>
      <c r="I564">
        <v>1275133</v>
      </c>
      <c r="J564">
        <v>7320</v>
      </c>
      <c r="K564">
        <v>2.7</v>
      </c>
      <c r="L564">
        <v>0.63300000000000001</v>
      </c>
      <c r="M564">
        <v>0.6</v>
      </c>
      <c r="N564">
        <v>1.08</v>
      </c>
      <c r="O564">
        <v>1.7090000000000001</v>
      </c>
      <c r="P564">
        <v>0.68400000000000005</v>
      </c>
      <c r="Q564">
        <v>0.65200000000000002</v>
      </c>
      <c r="R564" s="30">
        <v>562</v>
      </c>
      <c r="S564">
        <v>7543950</v>
      </c>
      <c r="T564">
        <v>32</v>
      </c>
      <c r="U564">
        <v>1.3720000000000001</v>
      </c>
      <c r="V564">
        <v>0.874</v>
      </c>
      <c r="W564">
        <v>164</v>
      </c>
      <c r="X564">
        <v>51</v>
      </c>
      <c r="Y564">
        <v>1110476</v>
      </c>
      <c r="Z564">
        <v>7386</v>
      </c>
      <c r="AA564">
        <v>2.7</v>
      </c>
      <c r="AB564">
        <v>0.63300000000000001</v>
      </c>
      <c r="AC564">
        <v>0.6</v>
      </c>
      <c r="AD564">
        <v>1.08</v>
      </c>
      <c r="AE564">
        <v>1.7090000000000001</v>
      </c>
      <c r="AF564">
        <v>0.68400000000000005</v>
      </c>
      <c r="AG564">
        <v>0.68899999999999995</v>
      </c>
      <c r="AH564" s="30">
        <v>562</v>
      </c>
      <c r="AI564">
        <v>7724014</v>
      </c>
      <c r="AJ564">
        <v>31</v>
      </c>
      <c r="AK564">
        <v>1.329</v>
      </c>
      <c r="AL564">
        <v>0.84599999999999997</v>
      </c>
      <c r="AM564">
        <v>90</v>
      </c>
      <c r="AN564">
        <v>32</v>
      </c>
      <c r="AO564">
        <v>930487</v>
      </c>
      <c r="AP564">
        <v>7373</v>
      </c>
      <c r="AQ564">
        <v>2.7</v>
      </c>
      <c r="AR564">
        <v>0.63300000000000001</v>
      </c>
      <c r="AS564">
        <v>0.6</v>
      </c>
      <c r="AT564">
        <v>1.08</v>
      </c>
      <c r="AU564">
        <v>1.7090000000000001</v>
      </c>
      <c r="AV564">
        <v>0.68400000000000005</v>
      </c>
      <c r="AW564">
        <v>0.89200000000000002</v>
      </c>
      <c r="AX564" s="30">
        <v>562</v>
      </c>
      <c r="AY564">
        <v>7786015</v>
      </c>
      <c r="AZ564">
        <v>25</v>
      </c>
      <c r="BA564">
        <v>1.0720000000000001</v>
      </c>
      <c r="BB564">
        <v>0.68200000000000005</v>
      </c>
      <c r="BC564">
        <v>75</v>
      </c>
      <c r="BD564">
        <v>29</v>
      </c>
      <c r="BE564">
        <v>868510</v>
      </c>
      <c r="BF564">
        <v>7368</v>
      </c>
      <c r="BG564">
        <v>2.7</v>
      </c>
      <c r="BH564">
        <v>0.63300000000000001</v>
      </c>
      <c r="BI564">
        <v>0.6</v>
      </c>
      <c r="BJ564">
        <v>1.08</v>
      </c>
      <c r="BK564">
        <v>1.7090000000000001</v>
      </c>
      <c r="BL564">
        <v>0.68400000000000005</v>
      </c>
      <c r="BM564">
        <v>0.85099999999999998</v>
      </c>
      <c r="BN564" s="30">
        <v>562</v>
      </c>
      <c r="BO564">
        <v>7868502</v>
      </c>
      <c r="BP564">
        <v>24</v>
      </c>
      <c r="BQ564">
        <v>1.0289999999999999</v>
      </c>
      <c r="BR564">
        <v>0.65500000000000003</v>
      </c>
      <c r="BS564">
        <v>65</v>
      </c>
      <c r="BT564">
        <v>17</v>
      </c>
      <c r="BU564">
        <v>786024</v>
      </c>
      <c r="BV564">
        <v>7320</v>
      </c>
      <c r="BW564">
        <v>2.7</v>
      </c>
      <c r="BX564">
        <v>0.63300000000000001</v>
      </c>
      <c r="BY564">
        <v>0.6</v>
      </c>
      <c r="BZ564">
        <v>1.08</v>
      </c>
      <c r="CA564">
        <v>1.7090000000000001</v>
      </c>
      <c r="CB564">
        <v>0.68400000000000005</v>
      </c>
      <c r="CC564">
        <v>0.91</v>
      </c>
    </row>
    <row r="565" spans="1:81" x14ac:dyDescent="0.2">
      <c r="A565" s="2">
        <v>44393</v>
      </c>
      <c r="B565" s="30">
        <v>563</v>
      </c>
      <c r="C565">
        <v>7379318</v>
      </c>
      <c r="D565">
        <v>46</v>
      </c>
      <c r="E565">
        <v>1.972</v>
      </c>
      <c r="F565">
        <v>1.256</v>
      </c>
      <c r="G565">
        <v>150</v>
      </c>
      <c r="H565">
        <v>66</v>
      </c>
      <c r="I565">
        <v>1275081</v>
      </c>
      <c r="J565">
        <v>7332</v>
      </c>
      <c r="K565">
        <v>2.7</v>
      </c>
      <c r="L565">
        <v>0.63300000000000001</v>
      </c>
      <c r="M565">
        <v>0.6</v>
      </c>
      <c r="N565">
        <v>1.08</v>
      </c>
      <c r="O565">
        <v>1.7090000000000001</v>
      </c>
      <c r="P565">
        <v>0.68400000000000005</v>
      </c>
      <c r="Q565">
        <v>0.66</v>
      </c>
      <c r="R565" s="30">
        <v>563</v>
      </c>
      <c r="S565">
        <v>7543904</v>
      </c>
      <c r="T565">
        <v>46</v>
      </c>
      <c r="U565">
        <v>1.972</v>
      </c>
      <c r="V565">
        <v>1.256</v>
      </c>
      <c r="W565">
        <v>144</v>
      </c>
      <c r="X565">
        <v>52</v>
      </c>
      <c r="Y565">
        <v>1110490</v>
      </c>
      <c r="Z565">
        <v>7401</v>
      </c>
      <c r="AA565">
        <v>2.7</v>
      </c>
      <c r="AB565">
        <v>0.63300000000000001</v>
      </c>
      <c r="AC565">
        <v>0.6</v>
      </c>
      <c r="AD565">
        <v>1.08</v>
      </c>
      <c r="AE565">
        <v>1.7090000000000001</v>
      </c>
      <c r="AF565">
        <v>0.68400000000000005</v>
      </c>
      <c r="AG565">
        <v>0.71399999999999997</v>
      </c>
      <c r="AH565" s="30">
        <v>563</v>
      </c>
      <c r="AI565">
        <v>7723980</v>
      </c>
      <c r="AJ565">
        <v>34</v>
      </c>
      <c r="AK565">
        <v>1.458</v>
      </c>
      <c r="AL565">
        <v>0.92800000000000005</v>
      </c>
      <c r="AM565">
        <v>84</v>
      </c>
      <c r="AN565">
        <v>37</v>
      </c>
      <c r="AO565">
        <v>930522</v>
      </c>
      <c r="AP565">
        <v>7386</v>
      </c>
      <c r="AQ565">
        <v>2.7</v>
      </c>
      <c r="AR565">
        <v>0.63300000000000001</v>
      </c>
      <c r="AS565">
        <v>0.6</v>
      </c>
      <c r="AT565">
        <v>1.08</v>
      </c>
      <c r="AU565">
        <v>1.7090000000000001</v>
      </c>
      <c r="AV565">
        <v>0.68400000000000005</v>
      </c>
      <c r="AW565">
        <v>0.85099999999999998</v>
      </c>
      <c r="AX565" s="30">
        <v>563</v>
      </c>
      <c r="AY565">
        <v>7785993</v>
      </c>
      <c r="AZ565">
        <v>22</v>
      </c>
      <c r="BA565">
        <v>0.94299999999999995</v>
      </c>
      <c r="BB565">
        <v>0.60099999999999998</v>
      </c>
      <c r="BC565">
        <v>76</v>
      </c>
      <c r="BD565">
        <v>24</v>
      </c>
      <c r="BE565">
        <v>868529</v>
      </c>
      <c r="BF565">
        <v>7379</v>
      </c>
      <c r="BG565">
        <v>2.7</v>
      </c>
      <c r="BH565">
        <v>0.63300000000000001</v>
      </c>
      <c r="BI565">
        <v>0.6</v>
      </c>
      <c r="BJ565">
        <v>1.08</v>
      </c>
      <c r="BK565">
        <v>1.7090000000000001</v>
      </c>
      <c r="BL565">
        <v>0.68400000000000005</v>
      </c>
      <c r="BM565">
        <v>0.85899999999999999</v>
      </c>
      <c r="BN565" s="30">
        <v>563</v>
      </c>
      <c r="BO565">
        <v>7868482</v>
      </c>
      <c r="BP565">
        <v>20</v>
      </c>
      <c r="BQ565">
        <v>0.85799999999999998</v>
      </c>
      <c r="BR565">
        <v>0.54600000000000004</v>
      </c>
      <c r="BS565">
        <v>69</v>
      </c>
      <c r="BT565">
        <v>20</v>
      </c>
      <c r="BU565">
        <v>786045</v>
      </c>
      <c r="BV565">
        <v>7334</v>
      </c>
      <c r="BW565">
        <v>2.7</v>
      </c>
      <c r="BX565">
        <v>0.63300000000000001</v>
      </c>
      <c r="BY565">
        <v>0.6</v>
      </c>
      <c r="BZ565">
        <v>1.08</v>
      </c>
      <c r="CA565">
        <v>1.7090000000000001</v>
      </c>
      <c r="CB565">
        <v>0.68400000000000005</v>
      </c>
      <c r="CC565">
        <v>0.90700000000000003</v>
      </c>
    </row>
    <row r="566" spans="1:81" x14ac:dyDescent="0.2">
      <c r="A566" s="2">
        <v>44394</v>
      </c>
      <c r="B566" s="30">
        <v>564</v>
      </c>
      <c r="C566">
        <v>7379280</v>
      </c>
      <c r="D566">
        <v>38</v>
      </c>
      <c r="E566">
        <v>1.629</v>
      </c>
      <c r="F566">
        <v>1.0369999999999999</v>
      </c>
      <c r="G566">
        <v>143</v>
      </c>
      <c r="H566">
        <v>53</v>
      </c>
      <c r="I566">
        <v>1275227</v>
      </c>
      <c r="J566">
        <v>7346</v>
      </c>
      <c r="K566">
        <v>2.7</v>
      </c>
      <c r="L566">
        <v>0.63300000000000001</v>
      </c>
      <c r="M566">
        <v>0.6</v>
      </c>
      <c r="N566">
        <v>1.08</v>
      </c>
      <c r="O566">
        <v>1.7090000000000001</v>
      </c>
      <c r="P566">
        <v>0.68400000000000005</v>
      </c>
      <c r="Q566">
        <v>0.66500000000000004</v>
      </c>
      <c r="R566" s="30">
        <v>564</v>
      </c>
      <c r="S566">
        <v>7543863</v>
      </c>
      <c r="T566">
        <v>41</v>
      </c>
      <c r="U566">
        <v>1.758</v>
      </c>
      <c r="V566">
        <v>1.119</v>
      </c>
      <c r="W566">
        <v>131</v>
      </c>
      <c r="X566">
        <v>59</v>
      </c>
      <c r="Y566">
        <v>1110642</v>
      </c>
      <c r="Z566">
        <v>7411</v>
      </c>
      <c r="AA566">
        <v>2.7</v>
      </c>
      <c r="AB566">
        <v>0.63300000000000001</v>
      </c>
      <c r="AC566">
        <v>0.6</v>
      </c>
      <c r="AD566">
        <v>1.08</v>
      </c>
      <c r="AE566">
        <v>1.7090000000000001</v>
      </c>
      <c r="AF566">
        <v>0.68400000000000005</v>
      </c>
      <c r="AG566">
        <v>0.71799999999999997</v>
      </c>
      <c r="AH566" s="30">
        <v>564</v>
      </c>
      <c r="AI566">
        <v>7723961</v>
      </c>
      <c r="AJ566">
        <v>19</v>
      </c>
      <c r="AK566">
        <v>0.81499999999999995</v>
      </c>
      <c r="AL566">
        <v>0.51900000000000002</v>
      </c>
      <c r="AM566">
        <v>89</v>
      </c>
      <c r="AN566">
        <v>29</v>
      </c>
      <c r="AO566">
        <v>930558</v>
      </c>
      <c r="AP566">
        <v>7397</v>
      </c>
      <c r="AQ566">
        <v>2.7</v>
      </c>
      <c r="AR566">
        <v>0.63300000000000001</v>
      </c>
      <c r="AS566">
        <v>0.6</v>
      </c>
      <c r="AT566">
        <v>1.08</v>
      </c>
      <c r="AU566">
        <v>1.7090000000000001</v>
      </c>
      <c r="AV566">
        <v>0.68400000000000005</v>
      </c>
      <c r="AW566">
        <v>0.874</v>
      </c>
      <c r="AX566" s="30">
        <v>564</v>
      </c>
      <c r="AY566">
        <v>7785965</v>
      </c>
      <c r="AZ566">
        <v>28</v>
      </c>
      <c r="BA566">
        <v>1.2010000000000001</v>
      </c>
      <c r="BB566">
        <v>0.76400000000000001</v>
      </c>
      <c r="BC566">
        <v>68</v>
      </c>
      <c r="BD566">
        <v>30</v>
      </c>
      <c r="BE566">
        <v>868549</v>
      </c>
      <c r="BF566">
        <v>7393</v>
      </c>
      <c r="BG566">
        <v>2.7</v>
      </c>
      <c r="BH566">
        <v>0.63300000000000001</v>
      </c>
      <c r="BI566">
        <v>0.6</v>
      </c>
      <c r="BJ566">
        <v>1.08</v>
      </c>
      <c r="BK566">
        <v>1.7090000000000001</v>
      </c>
      <c r="BL566">
        <v>0.68400000000000005</v>
      </c>
      <c r="BM566">
        <v>0.83899999999999997</v>
      </c>
      <c r="BN566" s="30">
        <v>564</v>
      </c>
      <c r="BO566">
        <v>7868455</v>
      </c>
      <c r="BP566">
        <v>27</v>
      </c>
      <c r="BQ566">
        <v>1.1579999999999999</v>
      </c>
      <c r="BR566">
        <v>0.73699999999999999</v>
      </c>
      <c r="BS566">
        <v>64</v>
      </c>
      <c r="BT566">
        <v>25</v>
      </c>
      <c r="BU566">
        <v>786078</v>
      </c>
      <c r="BV566">
        <v>7350</v>
      </c>
      <c r="BW566">
        <v>2.7</v>
      </c>
      <c r="BX566">
        <v>0.63300000000000001</v>
      </c>
      <c r="BY566">
        <v>0.6</v>
      </c>
      <c r="BZ566">
        <v>1.08</v>
      </c>
      <c r="CA566">
        <v>1.7090000000000001</v>
      </c>
      <c r="CB566">
        <v>0.68400000000000005</v>
      </c>
      <c r="CC566">
        <v>1.0680000000000001</v>
      </c>
    </row>
    <row r="567" spans="1:81" x14ac:dyDescent="0.2">
      <c r="A567" s="2">
        <v>44395</v>
      </c>
      <c r="B567" s="30">
        <v>565</v>
      </c>
      <c r="C567">
        <v>7379241</v>
      </c>
      <c r="D567">
        <v>39</v>
      </c>
      <c r="E567">
        <v>1.6719999999999999</v>
      </c>
      <c r="F567">
        <v>1.0649999999999999</v>
      </c>
      <c r="G567">
        <v>126</v>
      </c>
      <c r="H567">
        <v>55</v>
      </c>
      <c r="I567">
        <v>1275222</v>
      </c>
      <c r="J567">
        <v>7358</v>
      </c>
      <c r="K567">
        <v>2.7</v>
      </c>
      <c r="L567">
        <v>0.63300000000000001</v>
      </c>
      <c r="M567">
        <v>0.6</v>
      </c>
      <c r="N567">
        <v>1.08</v>
      </c>
      <c r="O567">
        <v>1.7090000000000001</v>
      </c>
      <c r="P567">
        <v>0.68400000000000005</v>
      </c>
      <c r="Q567">
        <v>0.68300000000000005</v>
      </c>
      <c r="R567" s="30">
        <v>565</v>
      </c>
      <c r="S567">
        <v>7543828</v>
      </c>
      <c r="T567">
        <v>35</v>
      </c>
      <c r="U567">
        <v>1.5009999999999999</v>
      </c>
      <c r="V567">
        <v>0.95599999999999996</v>
      </c>
      <c r="W567">
        <v>129</v>
      </c>
      <c r="X567">
        <v>43</v>
      </c>
      <c r="Y567">
        <v>1110623</v>
      </c>
      <c r="Z567">
        <v>7426</v>
      </c>
      <c r="AA567">
        <v>2.7</v>
      </c>
      <c r="AB567">
        <v>0.63300000000000001</v>
      </c>
      <c r="AC567">
        <v>0.6</v>
      </c>
      <c r="AD567">
        <v>1.08</v>
      </c>
      <c r="AE567">
        <v>1.7090000000000001</v>
      </c>
      <c r="AF567">
        <v>0.68400000000000005</v>
      </c>
      <c r="AG567">
        <v>0.77100000000000002</v>
      </c>
      <c r="AH567" s="30">
        <v>565</v>
      </c>
      <c r="AI567">
        <v>7723935</v>
      </c>
      <c r="AJ567">
        <v>26</v>
      </c>
      <c r="AK567">
        <v>1.115</v>
      </c>
      <c r="AL567">
        <v>0.71</v>
      </c>
      <c r="AM567">
        <v>84</v>
      </c>
      <c r="AN567">
        <v>24</v>
      </c>
      <c r="AO567">
        <v>930585</v>
      </c>
      <c r="AP567">
        <v>7413</v>
      </c>
      <c r="AQ567">
        <v>2.7</v>
      </c>
      <c r="AR567">
        <v>0.63300000000000001</v>
      </c>
      <c r="AS567">
        <v>0.6</v>
      </c>
      <c r="AT567">
        <v>1.08</v>
      </c>
      <c r="AU567">
        <v>1.7090000000000001</v>
      </c>
      <c r="AV567">
        <v>0.68400000000000005</v>
      </c>
      <c r="AW567">
        <v>0.89300000000000002</v>
      </c>
      <c r="AX567" s="30">
        <v>565</v>
      </c>
      <c r="AY567">
        <v>7785941</v>
      </c>
      <c r="AZ567">
        <v>24</v>
      </c>
      <c r="BA567">
        <v>1.0289999999999999</v>
      </c>
      <c r="BB567">
        <v>0.65500000000000003</v>
      </c>
      <c r="BC567">
        <v>71</v>
      </c>
      <c r="BD567">
        <v>25</v>
      </c>
      <c r="BE567">
        <v>868602</v>
      </c>
      <c r="BF567">
        <v>7407</v>
      </c>
      <c r="BG567">
        <v>2.7</v>
      </c>
      <c r="BH567">
        <v>0.63300000000000001</v>
      </c>
      <c r="BI567">
        <v>0.6</v>
      </c>
      <c r="BJ567">
        <v>1.08</v>
      </c>
      <c r="BK567">
        <v>1.7090000000000001</v>
      </c>
      <c r="BL567">
        <v>0.68400000000000005</v>
      </c>
      <c r="BM567">
        <v>0.872</v>
      </c>
      <c r="BN567" s="30">
        <v>565</v>
      </c>
      <c r="BO567">
        <v>7868433</v>
      </c>
      <c r="BP567">
        <v>22</v>
      </c>
      <c r="BQ567">
        <v>0.94299999999999995</v>
      </c>
      <c r="BR567">
        <v>0.60099999999999998</v>
      </c>
      <c r="BS567">
        <v>69</v>
      </c>
      <c r="BT567">
        <v>22</v>
      </c>
      <c r="BU567">
        <v>786089</v>
      </c>
      <c r="BV567">
        <v>7365</v>
      </c>
      <c r="BW567">
        <v>2.7</v>
      </c>
      <c r="BX567">
        <v>0.63300000000000001</v>
      </c>
      <c r="BY567">
        <v>0.6</v>
      </c>
      <c r="BZ567">
        <v>1.08</v>
      </c>
      <c r="CA567">
        <v>1.7090000000000001</v>
      </c>
      <c r="CB567">
        <v>0.68400000000000005</v>
      </c>
      <c r="CC567">
        <v>1.089</v>
      </c>
    </row>
    <row r="568" spans="1:81" x14ac:dyDescent="0.2">
      <c r="A568" s="2">
        <v>44396</v>
      </c>
      <c r="B568" s="30">
        <v>566</v>
      </c>
      <c r="C568">
        <v>7379217</v>
      </c>
      <c r="D568">
        <v>24</v>
      </c>
      <c r="E568">
        <v>1.0289999999999999</v>
      </c>
      <c r="F568">
        <v>0.65500000000000003</v>
      </c>
      <c r="G568">
        <v>131</v>
      </c>
      <c r="H568">
        <v>34</v>
      </c>
      <c r="I568">
        <v>1275241</v>
      </c>
      <c r="J568">
        <v>7365</v>
      </c>
      <c r="K568">
        <v>2.7</v>
      </c>
      <c r="L568">
        <v>0.63300000000000001</v>
      </c>
      <c r="M568">
        <v>0.6</v>
      </c>
      <c r="N568">
        <v>1.08</v>
      </c>
      <c r="O568">
        <v>1.7090000000000001</v>
      </c>
      <c r="P568">
        <v>0.68400000000000005</v>
      </c>
      <c r="Q568">
        <v>0.70099999999999996</v>
      </c>
      <c r="R568" s="30">
        <v>566</v>
      </c>
      <c r="S568">
        <v>7543798</v>
      </c>
      <c r="T568">
        <v>30</v>
      </c>
      <c r="U568">
        <v>1.286</v>
      </c>
      <c r="V568">
        <v>0.81899999999999995</v>
      </c>
      <c r="W568">
        <v>122</v>
      </c>
      <c r="X568">
        <v>42</v>
      </c>
      <c r="Y568">
        <v>1110680</v>
      </c>
      <c r="Z568">
        <v>7440</v>
      </c>
      <c r="AA568">
        <v>2.7</v>
      </c>
      <c r="AB568">
        <v>0.63300000000000001</v>
      </c>
      <c r="AC568">
        <v>0.6</v>
      </c>
      <c r="AD568">
        <v>1.08</v>
      </c>
      <c r="AE568">
        <v>1.7090000000000001</v>
      </c>
      <c r="AF568">
        <v>0.68400000000000005</v>
      </c>
      <c r="AG568">
        <v>0.76</v>
      </c>
      <c r="AH568" s="30">
        <v>566</v>
      </c>
      <c r="AI568">
        <v>7723918</v>
      </c>
      <c r="AJ568">
        <v>17</v>
      </c>
      <c r="AK568">
        <v>0.72899999999999998</v>
      </c>
      <c r="AL568">
        <v>0.46400000000000002</v>
      </c>
      <c r="AM568">
        <v>78</v>
      </c>
      <c r="AN568">
        <v>32</v>
      </c>
      <c r="AO568">
        <v>930604</v>
      </c>
      <c r="AP568">
        <v>7423</v>
      </c>
      <c r="AQ568">
        <v>2.7</v>
      </c>
      <c r="AR568">
        <v>0.63300000000000001</v>
      </c>
      <c r="AS568">
        <v>0.6</v>
      </c>
      <c r="AT568">
        <v>1.08</v>
      </c>
      <c r="AU568">
        <v>1.7090000000000001</v>
      </c>
      <c r="AV568">
        <v>0.68400000000000005</v>
      </c>
      <c r="AW568">
        <v>0.84499999999999997</v>
      </c>
      <c r="AX568" s="30">
        <v>566</v>
      </c>
      <c r="AY568">
        <v>7785924</v>
      </c>
      <c r="AZ568">
        <v>17</v>
      </c>
      <c r="BA568">
        <v>0.72899999999999998</v>
      </c>
      <c r="BB568">
        <v>0.46400000000000002</v>
      </c>
      <c r="BC568">
        <v>73</v>
      </c>
      <c r="BD568">
        <v>22</v>
      </c>
      <c r="BE568">
        <v>868586</v>
      </c>
      <c r="BF568">
        <v>7418</v>
      </c>
      <c r="BG568">
        <v>2.7</v>
      </c>
      <c r="BH568">
        <v>0.63300000000000001</v>
      </c>
      <c r="BI568">
        <v>0.6</v>
      </c>
      <c r="BJ568">
        <v>1.08</v>
      </c>
      <c r="BK568">
        <v>1.7090000000000001</v>
      </c>
      <c r="BL568">
        <v>0.68400000000000005</v>
      </c>
      <c r="BM568">
        <v>0.877</v>
      </c>
      <c r="BN568" s="30">
        <v>566</v>
      </c>
      <c r="BO568">
        <v>7868405</v>
      </c>
      <c r="BP568">
        <v>28</v>
      </c>
      <c r="BQ568">
        <v>1.2010000000000001</v>
      </c>
      <c r="BR568">
        <v>0.76400000000000001</v>
      </c>
      <c r="BS568">
        <v>62</v>
      </c>
      <c r="BT568">
        <v>29</v>
      </c>
      <c r="BU568">
        <v>786111</v>
      </c>
      <c r="BV568">
        <v>7384</v>
      </c>
      <c r="BW568">
        <v>2.7</v>
      </c>
      <c r="BX568">
        <v>0.63300000000000001</v>
      </c>
      <c r="BY568">
        <v>0.6</v>
      </c>
      <c r="BZ568">
        <v>1.08</v>
      </c>
      <c r="CA568">
        <v>1.7090000000000001</v>
      </c>
      <c r="CB568">
        <v>0.68400000000000005</v>
      </c>
      <c r="CC568">
        <v>1.145</v>
      </c>
    </row>
    <row r="569" spans="1:81" x14ac:dyDescent="0.2">
      <c r="A569" s="2">
        <v>44397</v>
      </c>
      <c r="B569" s="30">
        <v>567</v>
      </c>
      <c r="C569">
        <v>7379175</v>
      </c>
      <c r="D569">
        <v>42</v>
      </c>
      <c r="E569">
        <v>1.8009999999999999</v>
      </c>
      <c r="F569">
        <v>1.147</v>
      </c>
      <c r="G569">
        <v>103</v>
      </c>
      <c r="H569">
        <v>52</v>
      </c>
      <c r="I569">
        <v>1275280</v>
      </c>
      <c r="J569">
        <v>7383</v>
      </c>
      <c r="K569">
        <v>2.7</v>
      </c>
      <c r="L569">
        <v>0.63300000000000001</v>
      </c>
      <c r="M569">
        <v>0.6</v>
      </c>
      <c r="N569">
        <v>1.08</v>
      </c>
      <c r="O569">
        <v>1.7090000000000001</v>
      </c>
      <c r="P569">
        <v>0.68400000000000005</v>
      </c>
      <c r="Q569">
        <v>0.71099999999999997</v>
      </c>
      <c r="R569" s="30">
        <v>567</v>
      </c>
      <c r="S569">
        <v>7543759</v>
      </c>
      <c r="T569">
        <v>39</v>
      </c>
      <c r="U569">
        <v>1.6719999999999999</v>
      </c>
      <c r="V569">
        <v>1.0649999999999999</v>
      </c>
      <c r="W569">
        <v>110</v>
      </c>
      <c r="X569">
        <v>42</v>
      </c>
      <c r="Y569">
        <v>1110749</v>
      </c>
      <c r="Z569">
        <v>7458</v>
      </c>
      <c r="AA569">
        <v>2.7</v>
      </c>
      <c r="AB569">
        <v>0.63300000000000001</v>
      </c>
      <c r="AC569">
        <v>0.6</v>
      </c>
      <c r="AD569">
        <v>1.08</v>
      </c>
      <c r="AE569">
        <v>1.7090000000000001</v>
      </c>
      <c r="AF569">
        <v>0.68400000000000005</v>
      </c>
      <c r="AG569">
        <v>0.77400000000000002</v>
      </c>
      <c r="AH569" s="30">
        <v>567</v>
      </c>
      <c r="AI569">
        <v>7723887</v>
      </c>
      <c r="AJ569">
        <v>31</v>
      </c>
      <c r="AK569">
        <v>1.329</v>
      </c>
      <c r="AL569">
        <v>0.84599999999999997</v>
      </c>
      <c r="AM569">
        <v>59</v>
      </c>
      <c r="AN569">
        <v>36</v>
      </c>
      <c r="AO569">
        <v>930609</v>
      </c>
      <c r="AP569">
        <v>7437</v>
      </c>
      <c r="AQ569">
        <v>2.7</v>
      </c>
      <c r="AR569">
        <v>0.63300000000000001</v>
      </c>
      <c r="AS569">
        <v>0.6</v>
      </c>
      <c r="AT569">
        <v>1.08</v>
      </c>
      <c r="AU569">
        <v>1.7090000000000001</v>
      </c>
      <c r="AV569">
        <v>0.68400000000000005</v>
      </c>
      <c r="AW569">
        <v>0.86399999999999999</v>
      </c>
      <c r="AX569" s="30">
        <v>567</v>
      </c>
      <c r="AY569">
        <v>7785905</v>
      </c>
      <c r="AZ569">
        <v>19</v>
      </c>
      <c r="BA569">
        <v>0.81499999999999995</v>
      </c>
      <c r="BB569">
        <v>0.51900000000000002</v>
      </c>
      <c r="BC569">
        <v>68</v>
      </c>
      <c r="BD569">
        <v>22</v>
      </c>
      <c r="BE569">
        <v>868653</v>
      </c>
      <c r="BF569">
        <v>7430</v>
      </c>
      <c r="BG569">
        <v>2.7</v>
      </c>
      <c r="BH569">
        <v>0.63300000000000001</v>
      </c>
      <c r="BI569">
        <v>0.6</v>
      </c>
      <c r="BJ569">
        <v>1.08</v>
      </c>
      <c r="BK569">
        <v>1.7090000000000001</v>
      </c>
      <c r="BL569">
        <v>0.68400000000000005</v>
      </c>
      <c r="BM569">
        <v>0.89900000000000002</v>
      </c>
      <c r="BN569" s="30">
        <v>567</v>
      </c>
      <c r="BO569">
        <v>7868391</v>
      </c>
      <c r="BP569">
        <v>14</v>
      </c>
      <c r="BQ569">
        <v>0.6</v>
      </c>
      <c r="BR569">
        <v>0.38200000000000001</v>
      </c>
      <c r="BS569">
        <v>71</v>
      </c>
      <c r="BT569">
        <v>19</v>
      </c>
      <c r="BU569">
        <v>786169</v>
      </c>
      <c r="BV569">
        <v>7393</v>
      </c>
      <c r="BW569">
        <v>2.7</v>
      </c>
      <c r="BX569">
        <v>0.63300000000000001</v>
      </c>
      <c r="BY569">
        <v>0.6</v>
      </c>
      <c r="BZ569">
        <v>1.08</v>
      </c>
      <c r="CA569">
        <v>1.7090000000000001</v>
      </c>
      <c r="CB569">
        <v>0.68400000000000005</v>
      </c>
      <c r="CC569">
        <v>1.149</v>
      </c>
    </row>
    <row r="570" spans="1:81" x14ac:dyDescent="0.2">
      <c r="A570" s="2">
        <v>44398</v>
      </c>
      <c r="B570" s="30">
        <v>568</v>
      </c>
      <c r="C570">
        <v>7379151</v>
      </c>
      <c r="D570">
        <v>24</v>
      </c>
      <c r="E570">
        <v>1.0289999999999999</v>
      </c>
      <c r="F570">
        <v>0.65500000000000003</v>
      </c>
      <c r="G570">
        <v>104</v>
      </c>
      <c r="H570">
        <v>41</v>
      </c>
      <c r="I570">
        <v>1275368</v>
      </c>
      <c r="J570">
        <v>7389</v>
      </c>
      <c r="K570">
        <v>2.7</v>
      </c>
      <c r="L570">
        <v>0.63300000000000001</v>
      </c>
      <c r="M570">
        <v>0.6</v>
      </c>
      <c r="N570">
        <v>1.08</v>
      </c>
      <c r="O570">
        <v>1.7090000000000001</v>
      </c>
      <c r="P570">
        <v>0.68400000000000005</v>
      </c>
      <c r="Q570">
        <v>0.70499999999999996</v>
      </c>
      <c r="R570" s="30">
        <v>568</v>
      </c>
      <c r="S570">
        <v>7543728</v>
      </c>
      <c r="T570">
        <v>31</v>
      </c>
      <c r="U570">
        <v>1.329</v>
      </c>
      <c r="V570">
        <v>0.84599999999999997</v>
      </c>
      <c r="W570">
        <v>105</v>
      </c>
      <c r="X570">
        <v>44</v>
      </c>
      <c r="Y570">
        <v>1110727</v>
      </c>
      <c r="Z570">
        <v>7465</v>
      </c>
      <c r="AA570">
        <v>2.7</v>
      </c>
      <c r="AB570">
        <v>0.63300000000000001</v>
      </c>
      <c r="AC570">
        <v>0.6</v>
      </c>
      <c r="AD570">
        <v>1.08</v>
      </c>
      <c r="AE570">
        <v>1.7090000000000001</v>
      </c>
      <c r="AF570">
        <v>0.68400000000000005</v>
      </c>
      <c r="AG570">
        <v>0.749</v>
      </c>
      <c r="AH570" s="30">
        <v>568</v>
      </c>
      <c r="AI570">
        <v>7723859</v>
      </c>
      <c r="AJ570">
        <v>28</v>
      </c>
      <c r="AK570">
        <v>1.2010000000000001</v>
      </c>
      <c r="AL570">
        <v>0.76400000000000001</v>
      </c>
      <c r="AM570">
        <v>70</v>
      </c>
      <c r="AN570">
        <v>20</v>
      </c>
      <c r="AO570">
        <v>930705</v>
      </c>
      <c r="AP570">
        <v>7454</v>
      </c>
      <c r="AQ570">
        <v>2.7</v>
      </c>
      <c r="AR570">
        <v>0.63300000000000001</v>
      </c>
      <c r="AS570">
        <v>0.6</v>
      </c>
      <c r="AT570">
        <v>1.08</v>
      </c>
      <c r="AU570">
        <v>1.7090000000000001</v>
      </c>
      <c r="AV570">
        <v>0.68400000000000005</v>
      </c>
      <c r="AW570">
        <v>0.81200000000000006</v>
      </c>
      <c r="AX570" s="30">
        <v>568</v>
      </c>
      <c r="AY570">
        <v>7785881</v>
      </c>
      <c r="AZ570">
        <v>24</v>
      </c>
      <c r="BA570">
        <v>1.0289999999999999</v>
      </c>
      <c r="BB570">
        <v>0.65500000000000003</v>
      </c>
      <c r="BC570">
        <v>64</v>
      </c>
      <c r="BD570">
        <v>23</v>
      </c>
      <c r="BE570">
        <v>868657</v>
      </c>
      <c r="BF570">
        <v>7446</v>
      </c>
      <c r="BG570">
        <v>2.7</v>
      </c>
      <c r="BH570">
        <v>0.63300000000000001</v>
      </c>
      <c r="BI570">
        <v>0.6</v>
      </c>
      <c r="BJ570">
        <v>1.08</v>
      </c>
      <c r="BK570">
        <v>1.7090000000000001</v>
      </c>
      <c r="BL570">
        <v>0.68400000000000005</v>
      </c>
      <c r="BM570">
        <v>0.89</v>
      </c>
      <c r="BN570" s="30">
        <v>568</v>
      </c>
      <c r="BO570">
        <v>7868373</v>
      </c>
      <c r="BP570">
        <v>18</v>
      </c>
      <c r="BQ570">
        <v>0.77200000000000002</v>
      </c>
      <c r="BR570">
        <v>0.49099999999999999</v>
      </c>
      <c r="BS570">
        <v>69</v>
      </c>
      <c r="BT570">
        <v>16</v>
      </c>
      <c r="BU570">
        <v>786165</v>
      </c>
      <c r="BV570">
        <v>7406</v>
      </c>
      <c r="BW570">
        <v>2.7</v>
      </c>
      <c r="BX570">
        <v>0.63300000000000001</v>
      </c>
      <c r="BY570">
        <v>0.6</v>
      </c>
      <c r="BZ570">
        <v>1.08</v>
      </c>
      <c r="CA570">
        <v>1.7090000000000001</v>
      </c>
      <c r="CB570">
        <v>0.68400000000000005</v>
      </c>
      <c r="CC570">
        <v>1.0609999999999999</v>
      </c>
    </row>
    <row r="571" spans="1:81" x14ac:dyDescent="0.2">
      <c r="A571" s="2">
        <v>44399</v>
      </c>
      <c r="B571" s="30">
        <v>569</v>
      </c>
      <c r="C571">
        <v>7379133</v>
      </c>
      <c r="D571">
        <v>18</v>
      </c>
      <c r="E571">
        <v>0.77200000000000002</v>
      </c>
      <c r="F571">
        <v>0.49099999999999999</v>
      </c>
      <c r="G571">
        <v>98</v>
      </c>
      <c r="H571">
        <v>30</v>
      </c>
      <c r="I571">
        <v>1275417</v>
      </c>
      <c r="J571">
        <v>7398</v>
      </c>
      <c r="K571">
        <v>2.7</v>
      </c>
      <c r="L571">
        <v>0.63300000000000001</v>
      </c>
      <c r="M571">
        <v>0.6</v>
      </c>
      <c r="N571">
        <v>1.08</v>
      </c>
      <c r="O571">
        <v>1.7090000000000001</v>
      </c>
      <c r="P571">
        <v>0.68400000000000005</v>
      </c>
      <c r="Q571">
        <v>0.72</v>
      </c>
      <c r="R571" s="30">
        <v>569</v>
      </c>
      <c r="S571">
        <v>7543686</v>
      </c>
      <c r="T571">
        <v>42</v>
      </c>
      <c r="U571">
        <v>1.8009999999999999</v>
      </c>
      <c r="V571">
        <v>1.147</v>
      </c>
      <c r="W571">
        <v>97</v>
      </c>
      <c r="X571">
        <v>39</v>
      </c>
      <c r="Y571">
        <v>1110830</v>
      </c>
      <c r="Z571">
        <v>7485</v>
      </c>
      <c r="AA571">
        <v>2.7</v>
      </c>
      <c r="AB571">
        <v>0.63300000000000001</v>
      </c>
      <c r="AC571">
        <v>0.6</v>
      </c>
      <c r="AD571">
        <v>1.08</v>
      </c>
      <c r="AE571">
        <v>1.7090000000000001</v>
      </c>
      <c r="AF571">
        <v>0.68400000000000005</v>
      </c>
      <c r="AG571">
        <v>0.77200000000000002</v>
      </c>
      <c r="AH571" s="30">
        <v>569</v>
      </c>
      <c r="AI571">
        <v>7723848</v>
      </c>
      <c r="AJ571">
        <v>11</v>
      </c>
      <c r="AK571">
        <v>0.47199999999999998</v>
      </c>
      <c r="AL571">
        <v>0.3</v>
      </c>
      <c r="AM571">
        <v>74</v>
      </c>
      <c r="AN571">
        <v>24</v>
      </c>
      <c r="AO571">
        <v>930665</v>
      </c>
      <c r="AP571">
        <v>7462</v>
      </c>
      <c r="AQ571">
        <v>2.7</v>
      </c>
      <c r="AR571">
        <v>0.63300000000000001</v>
      </c>
      <c r="AS571">
        <v>0.6</v>
      </c>
      <c r="AT571">
        <v>1.08</v>
      </c>
      <c r="AU571">
        <v>1.7090000000000001</v>
      </c>
      <c r="AV571">
        <v>0.68400000000000005</v>
      </c>
      <c r="AW571">
        <v>0.83199999999999996</v>
      </c>
      <c r="AX571" s="30">
        <v>569</v>
      </c>
      <c r="AY571">
        <v>7785857</v>
      </c>
      <c r="AZ571">
        <v>24</v>
      </c>
      <c r="BA571">
        <v>1.0289999999999999</v>
      </c>
      <c r="BB571">
        <v>0.65500000000000003</v>
      </c>
      <c r="BC571">
        <v>60</v>
      </c>
      <c r="BD571">
        <v>28</v>
      </c>
      <c r="BE571">
        <v>868677</v>
      </c>
      <c r="BF571">
        <v>7460</v>
      </c>
      <c r="BG571">
        <v>2.7</v>
      </c>
      <c r="BH571">
        <v>0.63300000000000001</v>
      </c>
      <c r="BI571">
        <v>0.6</v>
      </c>
      <c r="BJ571">
        <v>1.08</v>
      </c>
      <c r="BK571">
        <v>1.7090000000000001</v>
      </c>
      <c r="BL571">
        <v>0.68400000000000005</v>
      </c>
      <c r="BM571">
        <v>0.88800000000000001</v>
      </c>
      <c r="BN571" s="30">
        <v>569</v>
      </c>
      <c r="BO571">
        <v>7868344</v>
      </c>
      <c r="BP571">
        <v>29</v>
      </c>
      <c r="BQ571">
        <v>1.244</v>
      </c>
      <c r="BR571">
        <v>0.79200000000000004</v>
      </c>
      <c r="BS571">
        <v>57</v>
      </c>
      <c r="BT571">
        <v>30</v>
      </c>
      <c r="BU571">
        <v>786177</v>
      </c>
      <c r="BV571">
        <v>7419</v>
      </c>
      <c r="BW571">
        <v>2.7</v>
      </c>
      <c r="BX571">
        <v>0.63300000000000001</v>
      </c>
      <c r="BY571">
        <v>0.6</v>
      </c>
      <c r="BZ571">
        <v>1.08</v>
      </c>
      <c r="CA571">
        <v>1.7090000000000001</v>
      </c>
      <c r="CB571">
        <v>0.68400000000000005</v>
      </c>
      <c r="CC571">
        <v>1.0229999999999999</v>
      </c>
    </row>
    <row r="572" spans="1:81" x14ac:dyDescent="0.2">
      <c r="A572" s="2">
        <v>44400</v>
      </c>
      <c r="B572" s="30">
        <v>570</v>
      </c>
      <c r="C572">
        <v>7379104</v>
      </c>
      <c r="D572">
        <v>29</v>
      </c>
      <c r="E572">
        <v>1.244</v>
      </c>
      <c r="F572">
        <v>0.79200000000000004</v>
      </c>
      <c r="G572">
        <v>81</v>
      </c>
      <c r="H572">
        <v>35</v>
      </c>
      <c r="I572">
        <v>1275373</v>
      </c>
      <c r="J572">
        <v>7408</v>
      </c>
      <c r="K572">
        <v>2.7</v>
      </c>
      <c r="L572">
        <v>0.63300000000000001</v>
      </c>
      <c r="M572">
        <v>0.6</v>
      </c>
      <c r="N572">
        <v>1.08</v>
      </c>
      <c r="O572">
        <v>1.7090000000000001</v>
      </c>
      <c r="P572">
        <v>0.68400000000000005</v>
      </c>
      <c r="Q572">
        <v>0.70799999999999996</v>
      </c>
      <c r="R572" s="30">
        <v>570</v>
      </c>
      <c r="S572">
        <v>7543661</v>
      </c>
      <c r="T572">
        <v>25</v>
      </c>
      <c r="U572">
        <v>1.0720000000000001</v>
      </c>
      <c r="V572">
        <v>0.68200000000000005</v>
      </c>
      <c r="W572">
        <v>115</v>
      </c>
      <c r="X572">
        <v>24</v>
      </c>
      <c r="Y572">
        <v>1110828</v>
      </c>
      <c r="Z572">
        <v>7499</v>
      </c>
      <c r="AA572">
        <v>2.7</v>
      </c>
      <c r="AB572">
        <v>0.63300000000000001</v>
      </c>
      <c r="AC572">
        <v>0.6</v>
      </c>
      <c r="AD572">
        <v>1.08</v>
      </c>
      <c r="AE572">
        <v>1.7090000000000001</v>
      </c>
      <c r="AF572">
        <v>0.68400000000000005</v>
      </c>
      <c r="AG572">
        <v>0.78700000000000003</v>
      </c>
      <c r="AH572" s="30">
        <v>570</v>
      </c>
      <c r="AI572">
        <v>7723835</v>
      </c>
      <c r="AJ572">
        <v>13</v>
      </c>
      <c r="AK572">
        <v>0.55700000000000005</v>
      </c>
      <c r="AL572">
        <v>0.35499999999999998</v>
      </c>
      <c r="AM572">
        <v>66</v>
      </c>
      <c r="AN572">
        <v>19</v>
      </c>
      <c r="AO572">
        <v>930741</v>
      </c>
      <c r="AP572">
        <v>7471</v>
      </c>
      <c r="AQ572">
        <v>2.7</v>
      </c>
      <c r="AR572">
        <v>0.63300000000000001</v>
      </c>
      <c r="AS572">
        <v>0.6</v>
      </c>
      <c r="AT572">
        <v>1.08</v>
      </c>
      <c r="AU572">
        <v>1.7090000000000001</v>
      </c>
      <c r="AV572">
        <v>0.68400000000000005</v>
      </c>
      <c r="AW572">
        <v>0.871</v>
      </c>
      <c r="AX572" s="30">
        <v>570</v>
      </c>
      <c r="AY572">
        <v>7785838</v>
      </c>
      <c r="AZ572">
        <v>19</v>
      </c>
      <c r="BA572">
        <v>0.81499999999999995</v>
      </c>
      <c r="BB572">
        <v>0.51900000000000002</v>
      </c>
      <c r="BC572">
        <v>65</v>
      </c>
      <c r="BD572">
        <v>19</v>
      </c>
      <c r="BE572">
        <v>868715</v>
      </c>
      <c r="BF572">
        <v>7470</v>
      </c>
      <c r="BG572">
        <v>2.7</v>
      </c>
      <c r="BH572">
        <v>0.63300000000000001</v>
      </c>
      <c r="BI572">
        <v>0.6</v>
      </c>
      <c r="BJ572">
        <v>1.08</v>
      </c>
      <c r="BK572">
        <v>1.7090000000000001</v>
      </c>
      <c r="BL572">
        <v>0.68400000000000005</v>
      </c>
      <c r="BM572">
        <v>0.91800000000000004</v>
      </c>
      <c r="BN572" s="30">
        <v>570</v>
      </c>
      <c r="BO572">
        <v>7868326</v>
      </c>
      <c r="BP572">
        <v>18</v>
      </c>
      <c r="BQ572">
        <v>0.77200000000000002</v>
      </c>
      <c r="BR572">
        <v>0.49099999999999999</v>
      </c>
      <c r="BS572">
        <v>65</v>
      </c>
      <c r="BT572">
        <v>21</v>
      </c>
      <c r="BU572">
        <v>786219</v>
      </c>
      <c r="BV572">
        <v>7427</v>
      </c>
      <c r="BW572">
        <v>2.7</v>
      </c>
      <c r="BX572">
        <v>0.63300000000000001</v>
      </c>
      <c r="BY572">
        <v>0.6</v>
      </c>
      <c r="BZ572">
        <v>1.08</v>
      </c>
      <c r="CA572">
        <v>1.7090000000000001</v>
      </c>
      <c r="CB572">
        <v>0.68400000000000005</v>
      </c>
      <c r="CC572">
        <v>0.98499999999999999</v>
      </c>
    </row>
    <row r="573" spans="1:81" x14ac:dyDescent="0.2">
      <c r="A573" s="2">
        <v>44401</v>
      </c>
      <c r="B573" s="30">
        <v>571</v>
      </c>
      <c r="C573">
        <v>7379074</v>
      </c>
      <c r="D573">
        <v>30</v>
      </c>
      <c r="E573">
        <v>1.286</v>
      </c>
      <c r="F573">
        <v>0.81899999999999995</v>
      </c>
      <c r="G573">
        <v>76</v>
      </c>
      <c r="H573">
        <v>34</v>
      </c>
      <c r="I573">
        <v>1275473</v>
      </c>
      <c r="J573">
        <v>7419</v>
      </c>
      <c r="K573">
        <v>2.7</v>
      </c>
      <c r="L573">
        <v>0.67</v>
      </c>
      <c r="M573">
        <v>0.6</v>
      </c>
      <c r="N573">
        <v>1.08</v>
      </c>
      <c r="O573">
        <v>1.8080000000000001</v>
      </c>
      <c r="P573">
        <v>0.72299999999999998</v>
      </c>
      <c r="Q573">
        <v>0.69799999999999995</v>
      </c>
      <c r="R573" s="30">
        <v>571</v>
      </c>
      <c r="S573">
        <v>7543630</v>
      </c>
      <c r="T573">
        <v>31</v>
      </c>
      <c r="U573">
        <v>1.329</v>
      </c>
      <c r="V573">
        <v>0.84599999999999997</v>
      </c>
      <c r="W573">
        <v>98</v>
      </c>
      <c r="X573">
        <v>42</v>
      </c>
      <c r="Y573">
        <v>1110861</v>
      </c>
      <c r="Z573">
        <v>7508</v>
      </c>
      <c r="AA573">
        <v>2.7</v>
      </c>
      <c r="AB573">
        <v>0.67</v>
      </c>
      <c r="AC573">
        <v>0.6</v>
      </c>
      <c r="AD573">
        <v>1.08</v>
      </c>
      <c r="AE573">
        <v>1.8080000000000001</v>
      </c>
      <c r="AF573">
        <v>0.72299999999999998</v>
      </c>
      <c r="AG573">
        <v>0.81</v>
      </c>
      <c r="AH573" s="30">
        <v>571</v>
      </c>
      <c r="AI573">
        <v>7723813</v>
      </c>
      <c r="AJ573">
        <v>22</v>
      </c>
      <c r="AK573">
        <v>0.94299999999999995</v>
      </c>
      <c r="AL573">
        <v>0.60099999999999998</v>
      </c>
      <c r="AM573">
        <v>56</v>
      </c>
      <c r="AN573">
        <v>23</v>
      </c>
      <c r="AO573">
        <v>930734</v>
      </c>
      <c r="AP573">
        <v>7484</v>
      </c>
      <c r="AQ573">
        <v>2.7</v>
      </c>
      <c r="AR573">
        <v>0.67</v>
      </c>
      <c r="AS573">
        <v>0.6</v>
      </c>
      <c r="AT573">
        <v>1.08</v>
      </c>
      <c r="AU573">
        <v>1.8080000000000001</v>
      </c>
      <c r="AV573">
        <v>0.72299999999999998</v>
      </c>
      <c r="AW573">
        <v>0.8</v>
      </c>
      <c r="AX573" s="30">
        <v>571</v>
      </c>
      <c r="AY573">
        <v>7785822</v>
      </c>
      <c r="AZ573">
        <v>16</v>
      </c>
      <c r="BA573">
        <v>0.68600000000000005</v>
      </c>
      <c r="BB573">
        <v>0.437</v>
      </c>
      <c r="BC573">
        <v>67</v>
      </c>
      <c r="BD573">
        <v>17</v>
      </c>
      <c r="BE573">
        <v>868714</v>
      </c>
      <c r="BF573">
        <v>7481</v>
      </c>
      <c r="BG573">
        <v>2.7</v>
      </c>
      <c r="BH573">
        <v>0.67</v>
      </c>
      <c r="BI573">
        <v>0.6</v>
      </c>
      <c r="BJ573">
        <v>1.08</v>
      </c>
      <c r="BK573">
        <v>1.8080000000000001</v>
      </c>
      <c r="BL573">
        <v>0.72299999999999998</v>
      </c>
      <c r="BM573">
        <v>0.90700000000000003</v>
      </c>
      <c r="BN573" s="30">
        <v>571</v>
      </c>
      <c r="BO573">
        <v>7868314</v>
      </c>
      <c r="BP573">
        <v>12</v>
      </c>
      <c r="BQ573">
        <v>0.51500000000000001</v>
      </c>
      <c r="BR573">
        <v>0.32800000000000001</v>
      </c>
      <c r="BS573">
        <v>65</v>
      </c>
      <c r="BT573">
        <v>18</v>
      </c>
      <c r="BU573">
        <v>786230</v>
      </c>
      <c r="BV573">
        <v>7433</v>
      </c>
      <c r="BW573">
        <v>2.7</v>
      </c>
      <c r="BX573">
        <v>0.67</v>
      </c>
      <c r="BY573">
        <v>0.6</v>
      </c>
      <c r="BZ573">
        <v>1.08</v>
      </c>
      <c r="CA573">
        <v>1.8080000000000001</v>
      </c>
      <c r="CB573">
        <v>0.72299999999999998</v>
      </c>
      <c r="CC573">
        <v>0.97899999999999998</v>
      </c>
    </row>
    <row r="574" spans="1:81" x14ac:dyDescent="0.2">
      <c r="A574" s="2">
        <v>44402</v>
      </c>
      <c r="B574" s="30">
        <v>572</v>
      </c>
      <c r="C574">
        <v>7379045</v>
      </c>
      <c r="D574">
        <v>29</v>
      </c>
      <c r="E574">
        <v>1.244</v>
      </c>
      <c r="F574">
        <v>0.79200000000000004</v>
      </c>
      <c r="G574">
        <v>79</v>
      </c>
      <c r="H574">
        <v>27</v>
      </c>
      <c r="I574">
        <v>1275477</v>
      </c>
      <c r="J574">
        <v>7435</v>
      </c>
      <c r="K574">
        <v>2.7</v>
      </c>
      <c r="L574">
        <v>0.67</v>
      </c>
      <c r="M574">
        <v>0.6</v>
      </c>
      <c r="N574">
        <v>1.08</v>
      </c>
      <c r="O574">
        <v>1.8080000000000001</v>
      </c>
      <c r="P574">
        <v>0.72299999999999998</v>
      </c>
      <c r="Q574">
        <v>0.71299999999999997</v>
      </c>
      <c r="R574" s="30">
        <v>572</v>
      </c>
      <c r="S574">
        <v>7543594</v>
      </c>
      <c r="T574">
        <v>36</v>
      </c>
      <c r="U574">
        <v>1.544</v>
      </c>
      <c r="V574">
        <v>0.98299999999999998</v>
      </c>
      <c r="W574">
        <v>97</v>
      </c>
      <c r="X574">
        <v>32</v>
      </c>
      <c r="Y574">
        <v>1110890</v>
      </c>
      <c r="Z574">
        <v>7524</v>
      </c>
      <c r="AA574">
        <v>2.7</v>
      </c>
      <c r="AB574">
        <v>0.67</v>
      </c>
      <c r="AC574">
        <v>0.6</v>
      </c>
      <c r="AD574">
        <v>1.08</v>
      </c>
      <c r="AE574">
        <v>1.8080000000000001</v>
      </c>
      <c r="AF574">
        <v>0.72299999999999998</v>
      </c>
      <c r="AG574">
        <v>0.86299999999999999</v>
      </c>
      <c r="AH574" s="30">
        <v>572</v>
      </c>
      <c r="AI574">
        <v>7723783</v>
      </c>
      <c r="AJ574">
        <v>30</v>
      </c>
      <c r="AK574">
        <v>1.286</v>
      </c>
      <c r="AL574">
        <v>0.81899999999999995</v>
      </c>
      <c r="AM574">
        <v>52</v>
      </c>
      <c r="AN574">
        <v>26</v>
      </c>
      <c r="AO574">
        <v>930746</v>
      </c>
      <c r="AP574">
        <v>7499</v>
      </c>
      <c r="AQ574">
        <v>2.7</v>
      </c>
      <c r="AR574">
        <v>0.67</v>
      </c>
      <c r="AS574">
        <v>0.6</v>
      </c>
      <c r="AT574">
        <v>1.08</v>
      </c>
      <c r="AU574">
        <v>1.8080000000000001</v>
      </c>
      <c r="AV574">
        <v>0.72299999999999998</v>
      </c>
      <c r="AW574">
        <v>0.81299999999999994</v>
      </c>
      <c r="AX574" s="30">
        <v>572</v>
      </c>
      <c r="AY574">
        <v>7785793</v>
      </c>
      <c r="AZ574">
        <v>29</v>
      </c>
      <c r="BA574">
        <v>1.244</v>
      </c>
      <c r="BB574">
        <v>0.79200000000000004</v>
      </c>
      <c r="BC574">
        <v>56</v>
      </c>
      <c r="BD574">
        <v>27</v>
      </c>
      <c r="BE574">
        <v>868734</v>
      </c>
      <c r="BF574">
        <v>7502</v>
      </c>
      <c r="BG574">
        <v>2.7</v>
      </c>
      <c r="BH574">
        <v>0.67</v>
      </c>
      <c r="BI574">
        <v>0.6</v>
      </c>
      <c r="BJ574">
        <v>1.08</v>
      </c>
      <c r="BK574">
        <v>1.8080000000000001</v>
      </c>
      <c r="BL574">
        <v>0.72299999999999998</v>
      </c>
      <c r="BM574">
        <v>0.91400000000000003</v>
      </c>
      <c r="BN574" s="30">
        <v>572</v>
      </c>
      <c r="BO574">
        <v>7868292</v>
      </c>
      <c r="BP574">
        <v>22</v>
      </c>
      <c r="BQ574">
        <v>0.94299999999999995</v>
      </c>
      <c r="BR574">
        <v>0.60099999999999998</v>
      </c>
      <c r="BS574">
        <v>61</v>
      </c>
      <c r="BT574">
        <v>16</v>
      </c>
      <c r="BU574">
        <v>786264</v>
      </c>
      <c r="BV574">
        <v>7446</v>
      </c>
      <c r="BW574">
        <v>2.7</v>
      </c>
      <c r="BX574">
        <v>0.67</v>
      </c>
      <c r="BY574">
        <v>0.6</v>
      </c>
      <c r="BZ574">
        <v>1.08</v>
      </c>
      <c r="CA574">
        <v>1.8080000000000001</v>
      </c>
      <c r="CB574">
        <v>0.72299999999999998</v>
      </c>
      <c r="CC574">
        <v>0.94199999999999995</v>
      </c>
    </row>
    <row r="575" spans="1:81" x14ac:dyDescent="0.2">
      <c r="A575" s="2">
        <v>44403</v>
      </c>
      <c r="B575" s="30">
        <v>573</v>
      </c>
      <c r="C575">
        <v>7379023</v>
      </c>
      <c r="D575">
        <v>22</v>
      </c>
      <c r="E575">
        <v>0.94299999999999995</v>
      </c>
      <c r="F575">
        <v>0.60099999999999998</v>
      </c>
      <c r="G575">
        <v>86</v>
      </c>
      <c r="H575">
        <v>22</v>
      </c>
      <c r="I575">
        <v>1275478</v>
      </c>
      <c r="J575">
        <v>7451</v>
      </c>
      <c r="K575">
        <v>2.7</v>
      </c>
      <c r="L575">
        <v>0.67</v>
      </c>
      <c r="M575">
        <v>0.6</v>
      </c>
      <c r="N575">
        <v>1.08</v>
      </c>
      <c r="O575">
        <v>1.8080000000000001</v>
      </c>
      <c r="P575">
        <v>0.72299999999999998</v>
      </c>
      <c r="Q575">
        <v>0.73899999999999999</v>
      </c>
      <c r="R575" s="30">
        <v>573</v>
      </c>
      <c r="S575">
        <v>7543559</v>
      </c>
      <c r="T575">
        <v>35</v>
      </c>
      <c r="U575">
        <v>1.5009999999999999</v>
      </c>
      <c r="V575">
        <v>0.95599999999999996</v>
      </c>
      <c r="W575">
        <v>100</v>
      </c>
      <c r="X575">
        <v>33</v>
      </c>
      <c r="Y575">
        <v>1110932</v>
      </c>
      <c r="Z575">
        <v>7538</v>
      </c>
      <c r="AA575">
        <v>2.7</v>
      </c>
      <c r="AB575">
        <v>0.67</v>
      </c>
      <c r="AC575">
        <v>0.6</v>
      </c>
      <c r="AD575">
        <v>1.08</v>
      </c>
      <c r="AE575">
        <v>1.8080000000000001</v>
      </c>
      <c r="AF575">
        <v>0.72299999999999998</v>
      </c>
      <c r="AG575">
        <v>0.85</v>
      </c>
      <c r="AH575" s="30">
        <v>573</v>
      </c>
      <c r="AI575">
        <v>7723761</v>
      </c>
      <c r="AJ575">
        <v>22</v>
      </c>
      <c r="AK575">
        <v>0.94299999999999995</v>
      </c>
      <c r="AL575">
        <v>0.60099999999999998</v>
      </c>
      <c r="AM575">
        <v>66</v>
      </c>
      <c r="AN575">
        <v>16</v>
      </c>
      <c r="AO575">
        <v>930790</v>
      </c>
      <c r="AP575">
        <v>7514</v>
      </c>
      <c r="AQ575">
        <v>2.7</v>
      </c>
      <c r="AR575">
        <v>0.67</v>
      </c>
      <c r="AS575">
        <v>0.6</v>
      </c>
      <c r="AT575">
        <v>1.08</v>
      </c>
      <c r="AU575">
        <v>1.8080000000000001</v>
      </c>
      <c r="AV575">
        <v>0.72299999999999998</v>
      </c>
      <c r="AW575">
        <v>0.79200000000000004</v>
      </c>
      <c r="AX575" s="30">
        <v>573</v>
      </c>
      <c r="AY575">
        <v>7785769</v>
      </c>
      <c r="AZ575">
        <v>24</v>
      </c>
      <c r="BA575">
        <v>1.0289999999999999</v>
      </c>
      <c r="BB575">
        <v>0.65500000000000003</v>
      </c>
      <c r="BC575">
        <v>66</v>
      </c>
      <c r="BD575">
        <v>19</v>
      </c>
      <c r="BE575">
        <v>868762</v>
      </c>
      <c r="BF575">
        <v>7516</v>
      </c>
      <c r="BG575">
        <v>2.7</v>
      </c>
      <c r="BH575">
        <v>0.67</v>
      </c>
      <c r="BI575">
        <v>0.6</v>
      </c>
      <c r="BJ575">
        <v>1.08</v>
      </c>
      <c r="BK575">
        <v>1.8080000000000001</v>
      </c>
      <c r="BL575">
        <v>0.72299999999999998</v>
      </c>
      <c r="BM575">
        <v>0.90800000000000003</v>
      </c>
      <c r="BN575" s="30">
        <v>573</v>
      </c>
      <c r="BO575">
        <v>7868268</v>
      </c>
      <c r="BP575">
        <v>24</v>
      </c>
      <c r="BQ575">
        <v>1.0289999999999999</v>
      </c>
      <c r="BR575">
        <v>0.65500000000000003</v>
      </c>
      <c r="BS575">
        <v>55</v>
      </c>
      <c r="BT575">
        <v>28</v>
      </c>
      <c r="BU575">
        <v>786263</v>
      </c>
      <c r="BV575">
        <v>7456</v>
      </c>
      <c r="BW575">
        <v>2.7</v>
      </c>
      <c r="BX575">
        <v>0.67</v>
      </c>
      <c r="BY575">
        <v>0.6</v>
      </c>
      <c r="BZ575">
        <v>1.08</v>
      </c>
      <c r="CA575">
        <v>1.8080000000000001</v>
      </c>
      <c r="CB575">
        <v>0.72299999999999998</v>
      </c>
      <c r="CC575">
        <v>0.89500000000000002</v>
      </c>
    </row>
    <row r="576" spans="1:81" x14ac:dyDescent="0.2">
      <c r="A576" s="2">
        <v>44404</v>
      </c>
      <c r="B576" s="30">
        <v>574</v>
      </c>
      <c r="C576">
        <v>7378999</v>
      </c>
      <c r="D576">
        <v>24</v>
      </c>
      <c r="E576">
        <v>1.0289999999999999</v>
      </c>
      <c r="F576">
        <v>0.65500000000000003</v>
      </c>
      <c r="G576">
        <v>83</v>
      </c>
      <c r="H576">
        <v>25</v>
      </c>
      <c r="I576">
        <v>1275552</v>
      </c>
      <c r="J576">
        <v>7467</v>
      </c>
      <c r="K576">
        <v>2.7</v>
      </c>
      <c r="L576">
        <v>0.67</v>
      </c>
      <c r="M576">
        <v>0.6</v>
      </c>
      <c r="N576">
        <v>1.08</v>
      </c>
      <c r="O576">
        <v>1.8080000000000001</v>
      </c>
      <c r="P576">
        <v>0.72299999999999998</v>
      </c>
      <c r="Q576">
        <v>0.78500000000000003</v>
      </c>
      <c r="R576" s="30">
        <v>574</v>
      </c>
      <c r="S576">
        <v>7543530</v>
      </c>
      <c r="T576">
        <v>29</v>
      </c>
      <c r="U576">
        <v>1.244</v>
      </c>
      <c r="V576">
        <v>0.79200000000000004</v>
      </c>
      <c r="W576">
        <v>101</v>
      </c>
      <c r="X576">
        <v>34</v>
      </c>
      <c r="Y576">
        <v>1110933</v>
      </c>
      <c r="Z576">
        <v>7552</v>
      </c>
      <c r="AA576">
        <v>2.7</v>
      </c>
      <c r="AB576">
        <v>0.67</v>
      </c>
      <c r="AC576">
        <v>0.6</v>
      </c>
      <c r="AD576">
        <v>1.08</v>
      </c>
      <c r="AE576">
        <v>1.8080000000000001</v>
      </c>
      <c r="AF576">
        <v>0.72299999999999998</v>
      </c>
      <c r="AG576">
        <v>0.91500000000000004</v>
      </c>
      <c r="AH576" s="30">
        <v>574</v>
      </c>
      <c r="AI576">
        <v>7723735</v>
      </c>
      <c r="AJ576">
        <v>26</v>
      </c>
      <c r="AK576">
        <v>1.115</v>
      </c>
      <c r="AL576">
        <v>0.71</v>
      </c>
      <c r="AM576">
        <v>71</v>
      </c>
      <c r="AN576">
        <v>17</v>
      </c>
      <c r="AO576">
        <v>930800</v>
      </c>
      <c r="AP576">
        <v>7533</v>
      </c>
      <c r="AQ576">
        <v>2.7</v>
      </c>
      <c r="AR576">
        <v>0.67</v>
      </c>
      <c r="AS576">
        <v>0.6</v>
      </c>
      <c r="AT576">
        <v>1.08</v>
      </c>
      <c r="AU576">
        <v>1.8080000000000001</v>
      </c>
      <c r="AV576">
        <v>0.72299999999999998</v>
      </c>
      <c r="AW576">
        <v>0.91200000000000003</v>
      </c>
      <c r="AX576" s="30">
        <v>574</v>
      </c>
      <c r="AY576">
        <v>7785744</v>
      </c>
      <c r="AZ576">
        <v>25</v>
      </c>
      <c r="BA576">
        <v>1.0720000000000001</v>
      </c>
      <c r="BB576">
        <v>0.68200000000000005</v>
      </c>
      <c r="BC576">
        <v>73</v>
      </c>
      <c r="BD576">
        <v>17</v>
      </c>
      <c r="BE576">
        <v>868778</v>
      </c>
      <c r="BF576">
        <v>7531</v>
      </c>
      <c r="BG576">
        <v>2.7</v>
      </c>
      <c r="BH576">
        <v>0.67</v>
      </c>
      <c r="BI576">
        <v>0.6</v>
      </c>
      <c r="BJ576">
        <v>1.08</v>
      </c>
      <c r="BK576">
        <v>1.8080000000000001</v>
      </c>
      <c r="BL576">
        <v>0.72299999999999998</v>
      </c>
      <c r="BM576">
        <v>0.96299999999999997</v>
      </c>
      <c r="BN576" s="30">
        <v>574</v>
      </c>
      <c r="BO576">
        <v>7868250</v>
      </c>
      <c r="BP576">
        <v>18</v>
      </c>
      <c r="BQ576">
        <v>0.77200000000000002</v>
      </c>
      <c r="BR576">
        <v>0.49099999999999999</v>
      </c>
      <c r="BS576">
        <v>58</v>
      </c>
      <c r="BT576">
        <v>21</v>
      </c>
      <c r="BU576">
        <v>786289</v>
      </c>
      <c r="BV576">
        <v>7466</v>
      </c>
      <c r="BW576">
        <v>2.7</v>
      </c>
      <c r="BX576">
        <v>0.67</v>
      </c>
      <c r="BY576">
        <v>0.6</v>
      </c>
      <c r="BZ576">
        <v>1.08</v>
      </c>
      <c r="CA576">
        <v>1.8080000000000001</v>
      </c>
      <c r="CB576">
        <v>0.72299999999999998</v>
      </c>
      <c r="CC576">
        <v>0.94199999999999995</v>
      </c>
    </row>
    <row r="577" spans="1:81" x14ac:dyDescent="0.2">
      <c r="A577" s="2">
        <v>44405</v>
      </c>
      <c r="B577" s="30">
        <v>575</v>
      </c>
      <c r="C577">
        <v>7378964</v>
      </c>
      <c r="D577">
        <v>35</v>
      </c>
      <c r="E577">
        <v>1.5009999999999999</v>
      </c>
      <c r="F577">
        <v>0.95599999999999996</v>
      </c>
      <c r="G577">
        <v>70</v>
      </c>
      <c r="H577">
        <v>37</v>
      </c>
      <c r="I577">
        <v>1275530</v>
      </c>
      <c r="J577">
        <v>7484</v>
      </c>
      <c r="K577">
        <v>2.7</v>
      </c>
      <c r="L577">
        <v>0.67</v>
      </c>
      <c r="M577">
        <v>0.6</v>
      </c>
      <c r="N577">
        <v>1.08</v>
      </c>
      <c r="O577">
        <v>1.8080000000000001</v>
      </c>
      <c r="P577">
        <v>0.72299999999999998</v>
      </c>
      <c r="Q577">
        <v>0.80400000000000005</v>
      </c>
      <c r="R577" s="30">
        <v>575</v>
      </c>
      <c r="S577">
        <v>7543499</v>
      </c>
      <c r="T577">
        <v>31</v>
      </c>
      <c r="U577">
        <v>1.329</v>
      </c>
      <c r="V577">
        <v>0.84599999999999997</v>
      </c>
      <c r="W577">
        <v>91</v>
      </c>
      <c r="X577">
        <v>39</v>
      </c>
      <c r="Y577">
        <v>1111032</v>
      </c>
      <c r="Z577">
        <v>7565</v>
      </c>
      <c r="AA577">
        <v>2.7</v>
      </c>
      <c r="AB577">
        <v>0.67</v>
      </c>
      <c r="AC577">
        <v>0.6</v>
      </c>
      <c r="AD577">
        <v>1.08</v>
      </c>
      <c r="AE577">
        <v>1.8080000000000001</v>
      </c>
      <c r="AF577">
        <v>0.72299999999999998</v>
      </c>
      <c r="AG577">
        <v>0.93500000000000005</v>
      </c>
      <c r="AH577" s="30">
        <v>575</v>
      </c>
      <c r="AI577">
        <v>7723715</v>
      </c>
      <c r="AJ577">
        <v>20</v>
      </c>
      <c r="AK577">
        <v>0.85799999999999998</v>
      </c>
      <c r="AL577">
        <v>0.54600000000000004</v>
      </c>
      <c r="AM577">
        <v>79</v>
      </c>
      <c r="AN577">
        <v>18</v>
      </c>
      <c r="AO577">
        <v>930790</v>
      </c>
      <c r="AP577">
        <v>7549</v>
      </c>
      <c r="AQ577">
        <v>2.7</v>
      </c>
      <c r="AR577">
        <v>0.67</v>
      </c>
      <c r="AS577">
        <v>0.6</v>
      </c>
      <c r="AT577">
        <v>1.08</v>
      </c>
      <c r="AU577">
        <v>1.8080000000000001</v>
      </c>
      <c r="AV577">
        <v>0.72299999999999998</v>
      </c>
      <c r="AW577">
        <v>0.98399999999999999</v>
      </c>
      <c r="AX577" s="30">
        <v>575</v>
      </c>
      <c r="AY577">
        <v>7785720</v>
      </c>
      <c r="AZ577">
        <v>24</v>
      </c>
      <c r="BA577">
        <v>1.0289999999999999</v>
      </c>
      <c r="BB577">
        <v>0.65500000000000003</v>
      </c>
      <c r="BC577">
        <v>74</v>
      </c>
      <c r="BD577">
        <v>24</v>
      </c>
      <c r="BE577">
        <v>868813</v>
      </c>
      <c r="BF577">
        <v>7547</v>
      </c>
      <c r="BG577">
        <v>2.7</v>
      </c>
      <c r="BH577">
        <v>0.67</v>
      </c>
      <c r="BI577">
        <v>0.6</v>
      </c>
      <c r="BJ577">
        <v>1.08</v>
      </c>
      <c r="BK577">
        <v>1.8080000000000001</v>
      </c>
      <c r="BL577">
        <v>0.72299999999999998</v>
      </c>
      <c r="BM577">
        <v>1.0229999999999999</v>
      </c>
      <c r="BN577" s="30">
        <v>575</v>
      </c>
      <c r="BO577">
        <v>7868225</v>
      </c>
      <c r="BP577">
        <v>25</v>
      </c>
      <c r="BQ577">
        <v>1.0720000000000001</v>
      </c>
      <c r="BR577">
        <v>0.68200000000000005</v>
      </c>
      <c r="BS577">
        <v>64</v>
      </c>
      <c r="BT577">
        <v>12</v>
      </c>
      <c r="BU577">
        <v>786335</v>
      </c>
      <c r="BV577">
        <v>7485</v>
      </c>
      <c r="BW577">
        <v>2.7</v>
      </c>
      <c r="BX577">
        <v>0.67</v>
      </c>
      <c r="BY577">
        <v>0.6</v>
      </c>
      <c r="BZ577">
        <v>1.08</v>
      </c>
      <c r="CA577">
        <v>1.8080000000000001</v>
      </c>
      <c r="CB577">
        <v>0.72299999999999998</v>
      </c>
      <c r="CC577">
        <v>0.95299999999999996</v>
      </c>
    </row>
    <row r="578" spans="1:81" x14ac:dyDescent="0.2">
      <c r="A578" s="2">
        <v>44406</v>
      </c>
      <c r="B578" s="30">
        <v>576</v>
      </c>
      <c r="C578">
        <v>7378935</v>
      </c>
      <c r="D578">
        <v>29</v>
      </c>
      <c r="E578">
        <v>1.244</v>
      </c>
      <c r="F578">
        <v>0.79200000000000004</v>
      </c>
      <c r="G578">
        <v>80</v>
      </c>
      <c r="H578">
        <v>25</v>
      </c>
      <c r="I578">
        <v>1275583</v>
      </c>
      <c r="J578">
        <v>7497</v>
      </c>
      <c r="K578">
        <v>2.7</v>
      </c>
      <c r="L578">
        <v>0.67</v>
      </c>
      <c r="M578">
        <v>0.6</v>
      </c>
      <c r="N578">
        <v>1.08</v>
      </c>
      <c r="O578">
        <v>1.8080000000000001</v>
      </c>
      <c r="P578">
        <v>0.72299999999999998</v>
      </c>
      <c r="Q578">
        <v>0.879</v>
      </c>
      <c r="R578" s="30">
        <v>576</v>
      </c>
      <c r="S578">
        <v>7543463</v>
      </c>
      <c r="T578">
        <v>36</v>
      </c>
      <c r="U578">
        <v>1.544</v>
      </c>
      <c r="V578">
        <v>0.98299999999999998</v>
      </c>
      <c r="W578">
        <v>89</v>
      </c>
      <c r="X578">
        <v>33</v>
      </c>
      <c r="Y578">
        <v>1111005</v>
      </c>
      <c r="Z578">
        <v>7584</v>
      </c>
      <c r="AA578">
        <v>2.7</v>
      </c>
      <c r="AB578">
        <v>0.67</v>
      </c>
      <c r="AC578">
        <v>0.6</v>
      </c>
      <c r="AD578">
        <v>1.08</v>
      </c>
      <c r="AE578">
        <v>1.8080000000000001</v>
      </c>
      <c r="AF578">
        <v>0.72299999999999998</v>
      </c>
      <c r="AG578">
        <v>0.97099999999999997</v>
      </c>
      <c r="AH578" s="30">
        <v>576</v>
      </c>
      <c r="AI578">
        <v>7723700</v>
      </c>
      <c r="AJ578">
        <v>15</v>
      </c>
      <c r="AK578">
        <v>0.64300000000000002</v>
      </c>
      <c r="AL578">
        <v>0.41</v>
      </c>
      <c r="AM578">
        <v>77</v>
      </c>
      <c r="AN578">
        <v>22</v>
      </c>
      <c r="AO578">
        <v>930834</v>
      </c>
      <c r="AP578">
        <v>7559</v>
      </c>
      <c r="AQ578">
        <v>2.7</v>
      </c>
      <c r="AR578">
        <v>0.67</v>
      </c>
      <c r="AS578">
        <v>0.6</v>
      </c>
      <c r="AT578">
        <v>1.08</v>
      </c>
      <c r="AU578">
        <v>1.8080000000000001</v>
      </c>
      <c r="AV578">
        <v>0.72299999999999998</v>
      </c>
      <c r="AW578">
        <v>0.99199999999999999</v>
      </c>
      <c r="AX578" s="30">
        <v>576</v>
      </c>
      <c r="AY578">
        <v>7785697</v>
      </c>
      <c r="AZ578">
        <v>23</v>
      </c>
      <c r="BA578">
        <v>0.98599999999999999</v>
      </c>
      <c r="BB578">
        <v>0.628</v>
      </c>
      <c r="BC578">
        <v>74</v>
      </c>
      <c r="BD578">
        <v>24</v>
      </c>
      <c r="BE578">
        <v>868824</v>
      </c>
      <c r="BF578">
        <v>7562</v>
      </c>
      <c r="BG578">
        <v>2.7</v>
      </c>
      <c r="BH578">
        <v>0.67</v>
      </c>
      <c r="BI578">
        <v>0.6</v>
      </c>
      <c r="BJ578">
        <v>1.08</v>
      </c>
      <c r="BK578">
        <v>1.8080000000000001</v>
      </c>
      <c r="BL578">
        <v>0.72299999999999998</v>
      </c>
      <c r="BM578">
        <v>1.079</v>
      </c>
      <c r="BN578" s="30">
        <v>576</v>
      </c>
      <c r="BO578">
        <v>7868208</v>
      </c>
      <c r="BP578">
        <v>17</v>
      </c>
      <c r="BQ578">
        <v>0.72899999999999998</v>
      </c>
      <c r="BR578">
        <v>0.46400000000000002</v>
      </c>
      <c r="BS578">
        <v>72</v>
      </c>
      <c r="BT578">
        <v>17</v>
      </c>
      <c r="BU578">
        <v>786318</v>
      </c>
      <c r="BV578">
        <v>7494</v>
      </c>
      <c r="BW578">
        <v>2.7</v>
      </c>
      <c r="BX578">
        <v>0.67</v>
      </c>
      <c r="BY578">
        <v>0.6</v>
      </c>
      <c r="BZ578">
        <v>1.08</v>
      </c>
      <c r="CA578">
        <v>1.8080000000000001</v>
      </c>
      <c r="CB578">
        <v>0.72299999999999998</v>
      </c>
      <c r="CC578">
        <v>0.91800000000000004</v>
      </c>
    </row>
    <row r="579" spans="1:81" x14ac:dyDescent="0.2">
      <c r="A579" s="2">
        <v>44407</v>
      </c>
      <c r="B579" s="30">
        <v>577</v>
      </c>
      <c r="C579">
        <v>7378913</v>
      </c>
      <c r="D579">
        <v>22</v>
      </c>
      <c r="E579">
        <v>0.94299999999999995</v>
      </c>
      <c r="F579">
        <v>0.60099999999999998</v>
      </c>
      <c r="G579">
        <v>88</v>
      </c>
      <c r="H579">
        <v>21</v>
      </c>
      <c r="I579">
        <v>1275607</v>
      </c>
      <c r="J579">
        <v>7513</v>
      </c>
      <c r="K579">
        <v>2.7</v>
      </c>
      <c r="L579">
        <v>0.67</v>
      </c>
      <c r="M579">
        <v>0.6</v>
      </c>
      <c r="N579">
        <v>1.08</v>
      </c>
      <c r="O579">
        <v>1.8080000000000001</v>
      </c>
      <c r="P579">
        <v>0.72299999999999998</v>
      </c>
      <c r="Q579">
        <v>0.93899999999999995</v>
      </c>
      <c r="R579" s="30">
        <v>577</v>
      </c>
      <c r="S579">
        <v>7543435</v>
      </c>
      <c r="T579">
        <v>28</v>
      </c>
      <c r="U579">
        <v>1.2010000000000001</v>
      </c>
      <c r="V579">
        <v>0.76400000000000001</v>
      </c>
      <c r="W579">
        <v>95</v>
      </c>
      <c r="X579">
        <v>30</v>
      </c>
      <c r="Y579">
        <v>1111094</v>
      </c>
      <c r="Z579">
        <v>7595</v>
      </c>
      <c r="AA579">
        <v>2.7</v>
      </c>
      <c r="AB579">
        <v>0.67</v>
      </c>
      <c r="AC579">
        <v>0.6</v>
      </c>
      <c r="AD579">
        <v>1.08</v>
      </c>
      <c r="AE579">
        <v>1.8080000000000001</v>
      </c>
      <c r="AF579">
        <v>0.72299999999999998</v>
      </c>
      <c r="AG579">
        <v>0.91700000000000004</v>
      </c>
      <c r="AH579" s="30">
        <v>577</v>
      </c>
      <c r="AI579">
        <v>7723675</v>
      </c>
      <c r="AJ579">
        <v>25</v>
      </c>
      <c r="AK579">
        <v>1.0720000000000001</v>
      </c>
      <c r="AL579">
        <v>0.68200000000000005</v>
      </c>
      <c r="AM579">
        <v>61</v>
      </c>
      <c r="AN579">
        <v>31</v>
      </c>
      <c r="AO579">
        <v>930849</v>
      </c>
      <c r="AP579">
        <v>7570</v>
      </c>
      <c r="AQ579">
        <v>2.7</v>
      </c>
      <c r="AR579">
        <v>0.67</v>
      </c>
      <c r="AS579">
        <v>0.6</v>
      </c>
      <c r="AT579">
        <v>1.08</v>
      </c>
      <c r="AU579">
        <v>1.8080000000000001</v>
      </c>
      <c r="AV579">
        <v>0.72299999999999998</v>
      </c>
      <c r="AW579">
        <v>1.1180000000000001</v>
      </c>
      <c r="AX579" s="30">
        <v>577</v>
      </c>
      <c r="AY579">
        <v>7785675</v>
      </c>
      <c r="AZ579">
        <v>22</v>
      </c>
      <c r="BA579">
        <v>0.94299999999999995</v>
      </c>
      <c r="BB579">
        <v>0.60099999999999998</v>
      </c>
      <c r="BC579">
        <v>79</v>
      </c>
      <c r="BD579">
        <v>18</v>
      </c>
      <c r="BE579">
        <v>868848</v>
      </c>
      <c r="BF579">
        <v>7577</v>
      </c>
      <c r="BG579">
        <v>2.7</v>
      </c>
      <c r="BH579">
        <v>0.67</v>
      </c>
      <c r="BI579">
        <v>0.6</v>
      </c>
      <c r="BJ579">
        <v>1.08</v>
      </c>
      <c r="BK579">
        <v>1.8080000000000001</v>
      </c>
      <c r="BL579">
        <v>0.72299999999999998</v>
      </c>
      <c r="BM579">
        <v>1.1140000000000001</v>
      </c>
      <c r="BN579" s="30">
        <v>577</v>
      </c>
      <c r="BO579">
        <v>7868180</v>
      </c>
      <c r="BP579">
        <v>28</v>
      </c>
      <c r="BQ579">
        <v>1.2010000000000001</v>
      </c>
      <c r="BR579">
        <v>0.76400000000000001</v>
      </c>
      <c r="BS579">
        <v>63</v>
      </c>
      <c r="BT579">
        <v>26</v>
      </c>
      <c r="BU579">
        <v>786343</v>
      </c>
      <c r="BV579">
        <v>7506</v>
      </c>
      <c r="BW579">
        <v>2.7</v>
      </c>
      <c r="BX579">
        <v>0.67</v>
      </c>
      <c r="BY579">
        <v>0.6</v>
      </c>
      <c r="BZ579">
        <v>1.08</v>
      </c>
      <c r="CA579">
        <v>1.8080000000000001</v>
      </c>
      <c r="CB579">
        <v>0.72299999999999998</v>
      </c>
      <c r="CC579">
        <v>1.026</v>
      </c>
    </row>
    <row r="580" spans="1:81" x14ac:dyDescent="0.2">
      <c r="A580" s="2">
        <v>44408</v>
      </c>
      <c r="B580" s="30">
        <v>578</v>
      </c>
      <c r="C580">
        <v>7378883</v>
      </c>
      <c r="D580">
        <v>30</v>
      </c>
      <c r="E580">
        <v>1.286</v>
      </c>
      <c r="F580">
        <v>0.81899999999999995</v>
      </c>
      <c r="G580">
        <v>83</v>
      </c>
      <c r="H580">
        <v>27</v>
      </c>
      <c r="I580">
        <v>1275628</v>
      </c>
      <c r="J580">
        <v>7529</v>
      </c>
      <c r="K580">
        <v>2.7</v>
      </c>
      <c r="L580">
        <v>0.67</v>
      </c>
      <c r="M580">
        <v>0.6</v>
      </c>
      <c r="N580">
        <v>1.08</v>
      </c>
      <c r="O580">
        <v>1.8080000000000001</v>
      </c>
      <c r="P580">
        <v>0.72299999999999998</v>
      </c>
      <c r="Q580">
        <v>0.99399999999999999</v>
      </c>
      <c r="R580" s="30">
        <v>578</v>
      </c>
      <c r="S580">
        <v>7543408</v>
      </c>
      <c r="T580">
        <v>27</v>
      </c>
      <c r="U580">
        <v>1.1579999999999999</v>
      </c>
      <c r="V580">
        <v>0.73699999999999999</v>
      </c>
      <c r="W580">
        <v>94</v>
      </c>
      <c r="X580">
        <v>29</v>
      </c>
      <c r="Y580">
        <v>1111089</v>
      </c>
      <c r="Z580">
        <v>7611</v>
      </c>
      <c r="AA580">
        <v>2.7</v>
      </c>
      <c r="AB580">
        <v>0.67</v>
      </c>
      <c r="AC580">
        <v>0.6</v>
      </c>
      <c r="AD580">
        <v>1.08</v>
      </c>
      <c r="AE580">
        <v>1.8080000000000001</v>
      </c>
      <c r="AF580">
        <v>0.72299999999999998</v>
      </c>
      <c r="AG580">
        <v>0.93</v>
      </c>
      <c r="AH580" s="30">
        <v>578</v>
      </c>
      <c r="AI580">
        <v>7723653</v>
      </c>
      <c r="AJ580">
        <v>22</v>
      </c>
      <c r="AK580">
        <v>0.94299999999999995</v>
      </c>
      <c r="AL580">
        <v>0.60099999999999998</v>
      </c>
      <c r="AM580">
        <v>61</v>
      </c>
      <c r="AN580">
        <v>25</v>
      </c>
      <c r="AO580">
        <v>930889</v>
      </c>
      <c r="AP580">
        <v>7580</v>
      </c>
      <c r="AQ580">
        <v>2.7</v>
      </c>
      <c r="AR580">
        <v>0.67</v>
      </c>
      <c r="AS580">
        <v>0.6</v>
      </c>
      <c r="AT580">
        <v>1.08</v>
      </c>
      <c r="AU580">
        <v>1.8080000000000001</v>
      </c>
      <c r="AV580">
        <v>0.72299999999999998</v>
      </c>
      <c r="AW580">
        <v>1.107</v>
      </c>
      <c r="AX580" s="30">
        <v>578</v>
      </c>
      <c r="AY580">
        <v>7785645</v>
      </c>
      <c r="AZ580">
        <v>30</v>
      </c>
      <c r="BA580">
        <v>1.286</v>
      </c>
      <c r="BB580">
        <v>0.81899999999999995</v>
      </c>
      <c r="BC580">
        <v>75</v>
      </c>
      <c r="BD580">
        <v>26</v>
      </c>
      <c r="BE580">
        <v>868871</v>
      </c>
      <c r="BF580">
        <v>7596</v>
      </c>
      <c r="BG580">
        <v>2.7</v>
      </c>
      <c r="BH580">
        <v>0.67</v>
      </c>
      <c r="BI580">
        <v>0.6</v>
      </c>
      <c r="BJ580">
        <v>1.08</v>
      </c>
      <c r="BK580">
        <v>1.8080000000000001</v>
      </c>
      <c r="BL580">
        <v>0.72299999999999998</v>
      </c>
      <c r="BM580">
        <v>1.1020000000000001</v>
      </c>
      <c r="BN580" s="30">
        <v>578</v>
      </c>
      <c r="BO580">
        <v>7868150</v>
      </c>
      <c r="BP580">
        <v>30</v>
      </c>
      <c r="BQ580">
        <v>1.286</v>
      </c>
      <c r="BR580">
        <v>0.81899999999999995</v>
      </c>
      <c r="BS580">
        <v>68</v>
      </c>
      <c r="BT580">
        <v>23</v>
      </c>
      <c r="BU580">
        <v>786369</v>
      </c>
      <c r="BV580">
        <v>7525</v>
      </c>
      <c r="BW580">
        <v>2.7</v>
      </c>
      <c r="BX580">
        <v>0.67</v>
      </c>
      <c r="BY580">
        <v>0.6</v>
      </c>
      <c r="BZ580">
        <v>1.08</v>
      </c>
      <c r="CA580">
        <v>1.8080000000000001</v>
      </c>
      <c r="CB580">
        <v>0.72299999999999998</v>
      </c>
      <c r="CC580">
        <v>1.054</v>
      </c>
    </row>
    <row r="581" spans="1:81" x14ac:dyDescent="0.2">
      <c r="A581" s="2">
        <v>44409</v>
      </c>
      <c r="B581" s="30">
        <v>579</v>
      </c>
      <c r="C581">
        <v>7378858</v>
      </c>
      <c r="D581">
        <v>25</v>
      </c>
      <c r="E581">
        <v>1.0720000000000001</v>
      </c>
      <c r="F581">
        <v>0.68200000000000005</v>
      </c>
      <c r="G581">
        <v>86</v>
      </c>
      <c r="H581">
        <v>27</v>
      </c>
      <c r="I581">
        <v>1275631</v>
      </c>
      <c r="J581">
        <v>7540</v>
      </c>
      <c r="K581">
        <v>2.7</v>
      </c>
      <c r="L581">
        <v>0.67</v>
      </c>
      <c r="M581">
        <v>0.6</v>
      </c>
      <c r="N581">
        <v>1.08</v>
      </c>
      <c r="O581">
        <v>1.8080000000000001</v>
      </c>
      <c r="P581">
        <v>0.72299999999999998</v>
      </c>
      <c r="Q581">
        <v>1.0249999999999999</v>
      </c>
      <c r="R581" s="30">
        <v>579</v>
      </c>
      <c r="S581">
        <v>7543379</v>
      </c>
      <c r="T581">
        <v>29</v>
      </c>
      <c r="U581">
        <v>1.244</v>
      </c>
      <c r="V581">
        <v>0.79200000000000004</v>
      </c>
      <c r="W581">
        <v>85</v>
      </c>
      <c r="X581">
        <v>36</v>
      </c>
      <c r="Y581">
        <v>1111125</v>
      </c>
      <c r="Z581">
        <v>7629</v>
      </c>
      <c r="AA581">
        <v>2.7</v>
      </c>
      <c r="AB581">
        <v>0.67</v>
      </c>
      <c r="AC581">
        <v>0.6</v>
      </c>
      <c r="AD581">
        <v>1.08</v>
      </c>
      <c r="AE581">
        <v>1.8080000000000001</v>
      </c>
      <c r="AF581">
        <v>0.72299999999999998</v>
      </c>
      <c r="AG581">
        <v>0.97</v>
      </c>
      <c r="AH581" s="30">
        <v>579</v>
      </c>
      <c r="AI581">
        <v>7723632</v>
      </c>
      <c r="AJ581">
        <v>21</v>
      </c>
      <c r="AK581">
        <v>0.9</v>
      </c>
      <c r="AL581">
        <v>0.57299999999999995</v>
      </c>
      <c r="AM581">
        <v>62</v>
      </c>
      <c r="AN581">
        <v>21</v>
      </c>
      <c r="AO581">
        <v>930912</v>
      </c>
      <c r="AP581">
        <v>7594</v>
      </c>
      <c r="AQ581">
        <v>2.7</v>
      </c>
      <c r="AR581">
        <v>0.67</v>
      </c>
      <c r="AS581">
        <v>0.6</v>
      </c>
      <c r="AT581">
        <v>1.08</v>
      </c>
      <c r="AU581">
        <v>1.8080000000000001</v>
      </c>
      <c r="AV581">
        <v>0.72299999999999998</v>
      </c>
      <c r="AW581">
        <v>1.0620000000000001</v>
      </c>
      <c r="AX581" s="30">
        <v>579</v>
      </c>
      <c r="AY581">
        <v>7785616</v>
      </c>
      <c r="AZ581">
        <v>29</v>
      </c>
      <c r="BA581">
        <v>1.244</v>
      </c>
      <c r="BB581">
        <v>0.79200000000000004</v>
      </c>
      <c r="BC581">
        <v>74</v>
      </c>
      <c r="BD581">
        <v>31</v>
      </c>
      <c r="BE581">
        <v>868898</v>
      </c>
      <c r="BF581">
        <v>7609</v>
      </c>
      <c r="BG581">
        <v>2.7</v>
      </c>
      <c r="BH581">
        <v>0.67</v>
      </c>
      <c r="BI581">
        <v>0.6</v>
      </c>
      <c r="BJ581">
        <v>1.08</v>
      </c>
      <c r="BK581">
        <v>1.8080000000000001</v>
      </c>
      <c r="BL581">
        <v>0.72299999999999998</v>
      </c>
      <c r="BM581">
        <v>1.1399999999999999</v>
      </c>
      <c r="BN581" s="30">
        <v>579</v>
      </c>
      <c r="BO581">
        <v>7868130</v>
      </c>
      <c r="BP581">
        <v>20</v>
      </c>
      <c r="BQ581">
        <v>0.85799999999999998</v>
      </c>
      <c r="BR581">
        <v>0.54600000000000004</v>
      </c>
      <c r="BS581">
        <v>80</v>
      </c>
      <c r="BT581">
        <v>18</v>
      </c>
      <c r="BU581">
        <v>786393</v>
      </c>
      <c r="BV581">
        <v>7534</v>
      </c>
      <c r="BW581">
        <v>2.7</v>
      </c>
      <c r="BX581">
        <v>0.67</v>
      </c>
      <c r="BY581">
        <v>0.6</v>
      </c>
      <c r="BZ581">
        <v>1.08</v>
      </c>
      <c r="CA581">
        <v>1.8080000000000001</v>
      </c>
      <c r="CB581">
        <v>0.72299999999999998</v>
      </c>
      <c r="CC581">
        <v>1.117</v>
      </c>
    </row>
    <row r="582" spans="1:81" x14ac:dyDescent="0.2">
      <c r="A582" s="2">
        <v>44410</v>
      </c>
      <c r="B582" s="30">
        <v>580</v>
      </c>
      <c r="C582">
        <v>7378832</v>
      </c>
      <c r="D582">
        <v>26</v>
      </c>
      <c r="E582">
        <v>1.115</v>
      </c>
      <c r="F582">
        <v>0.71</v>
      </c>
      <c r="G582">
        <v>79</v>
      </c>
      <c r="H582">
        <v>32</v>
      </c>
      <c r="I582">
        <v>1275671</v>
      </c>
      <c r="J582">
        <v>7547</v>
      </c>
      <c r="K582">
        <v>2.7</v>
      </c>
      <c r="L582">
        <v>0.67</v>
      </c>
      <c r="M582">
        <v>0.6</v>
      </c>
      <c r="N582">
        <v>1.08</v>
      </c>
      <c r="O582">
        <v>1.8080000000000001</v>
      </c>
      <c r="P582">
        <v>0.72299999999999998</v>
      </c>
      <c r="Q582">
        <v>1.032</v>
      </c>
      <c r="R582" s="30">
        <v>580</v>
      </c>
      <c r="S582">
        <v>7543357</v>
      </c>
      <c r="T582">
        <v>22</v>
      </c>
      <c r="U582">
        <v>0.94299999999999995</v>
      </c>
      <c r="V582">
        <v>0.60099999999999998</v>
      </c>
      <c r="W582">
        <v>83</v>
      </c>
      <c r="X582">
        <v>31</v>
      </c>
      <c r="Y582">
        <v>1111165</v>
      </c>
      <c r="Z582">
        <v>7637</v>
      </c>
      <c r="AA582">
        <v>2.7</v>
      </c>
      <c r="AB582">
        <v>0.67</v>
      </c>
      <c r="AC582">
        <v>0.6</v>
      </c>
      <c r="AD582">
        <v>1.08</v>
      </c>
      <c r="AE582">
        <v>1.8080000000000001</v>
      </c>
      <c r="AF582">
        <v>0.72299999999999998</v>
      </c>
      <c r="AG582">
        <v>0.93899999999999995</v>
      </c>
      <c r="AH582" s="30">
        <v>580</v>
      </c>
      <c r="AI582">
        <v>7723618</v>
      </c>
      <c r="AJ582">
        <v>14</v>
      </c>
      <c r="AK582">
        <v>0.6</v>
      </c>
      <c r="AL582">
        <v>0.38200000000000001</v>
      </c>
      <c r="AM582">
        <v>67</v>
      </c>
      <c r="AN582">
        <v>16</v>
      </c>
      <c r="AO582">
        <v>930932</v>
      </c>
      <c r="AP582">
        <v>7608</v>
      </c>
      <c r="AQ582">
        <v>2.7</v>
      </c>
      <c r="AR582">
        <v>0.67</v>
      </c>
      <c r="AS582">
        <v>0.6</v>
      </c>
      <c r="AT582">
        <v>1.08</v>
      </c>
      <c r="AU582">
        <v>1.8080000000000001</v>
      </c>
      <c r="AV582">
        <v>0.72299999999999998</v>
      </c>
      <c r="AW582">
        <v>1.008</v>
      </c>
      <c r="AX582" s="30">
        <v>580</v>
      </c>
      <c r="AY582">
        <v>7785594</v>
      </c>
      <c r="AZ582">
        <v>22</v>
      </c>
      <c r="BA582">
        <v>0.94299999999999995</v>
      </c>
      <c r="BB582">
        <v>0.60099999999999998</v>
      </c>
      <c r="BC582">
        <v>80</v>
      </c>
      <c r="BD582">
        <v>23</v>
      </c>
      <c r="BE582">
        <v>868911</v>
      </c>
      <c r="BF582">
        <v>7622</v>
      </c>
      <c r="BG582">
        <v>2.7</v>
      </c>
      <c r="BH582">
        <v>0.67</v>
      </c>
      <c r="BI582">
        <v>0.6</v>
      </c>
      <c r="BJ582">
        <v>1.08</v>
      </c>
      <c r="BK582">
        <v>1.8080000000000001</v>
      </c>
      <c r="BL582">
        <v>0.72299999999999998</v>
      </c>
      <c r="BM582">
        <v>1.1559999999999999</v>
      </c>
      <c r="BN582" s="30">
        <v>580</v>
      </c>
      <c r="BO582">
        <v>7868111</v>
      </c>
      <c r="BP582">
        <v>19</v>
      </c>
      <c r="BQ582">
        <v>0.81499999999999995</v>
      </c>
      <c r="BR582">
        <v>0.51900000000000002</v>
      </c>
      <c r="BS582">
        <v>77</v>
      </c>
      <c r="BT582">
        <v>23</v>
      </c>
      <c r="BU582">
        <v>786415</v>
      </c>
      <c r="BV582">
        <v>7546</v>
      </c>
      <c r="BW582">
        <v>2.7</v>
      </c>
      <c r="BX582">
        <v>0.67</v>
      </c>
      <c r="BY582">
        <v>0.6</v>
      </c>
      <c r="BZ582">
        <v>1.08</v>
      </c>
      <c r="CA582">
        <v>1.8080000000000001</v>
      </c>
      <c r="CB582">
        <v>0.72299999999999998</v>
      </c>
      <c r="CC582">
        <v>1.1180000000000001</v>
      </c>
    </row>
    <row r="583" spans="1:81" x14ac:dyDescent="0.2">
      <c r="A583" s="2">
        <v>44411</v>
      </c>
      <c r="B583" s="30">
        <v>581</v>
      </c>
      <c r="C583">
        <v>7378808</v>
      </c>
      <c r="D583">
        <v>24</v>
      </c>
      <c r="E583">
        <v>1.0289999999999999</v>
      </c>
      <c r="F583">
        <v>0.65500000000000003</v>
      </c>
      <c r="G583">
        <v>78</v>
      </c>
      <c r="H583">
        <v>27</v>
      </c>
      <c r="I583">
        <v>1275746</v>
      </c>
      <c r="J583">
        <v>7558</v>
      </c>
      <c r="K583">
        <v>2.7</v>
      </c>
      <c r="L583">
        <v>0.67</v>
      </c>
      <c r="M583">
        <v>0.6</v>
      </c>
      <c r="N583">
        <v>1.08</v>
      </c>
      <c r="O583">
        <v>1.8080000000000001</v>
      </c>
      <c r="P583">
        <v>0.72299999999999998</v>
      </c>
      <c r="Q583">
        <v>1.0189999999999999</v>
      </c>
      <c r="R583" s="30">
        <v>581</v>
      </c>
      <c r="S583">
        <v>7543332</v>
      </c>
      <c r="T583">
        <v>25</v>
      </c>
      <c r="U583">
        <v>1.0720000000000001</v>
      </c>
      <c r="V583">
        <v>0.68200000000000005</v>
      </c>
      <c r="W583">
        <v>80</v>
      </c>
      <c r="X583">
        <v>25</v>
      </c>
      <c r="Y583">
        <v>1111181</v>
      </c>
      <c r="Z583">
        <v>7651</v>
      </c>
      <c r="AA583">
        <v>2.7</v>
      </c>
      <c r="AB583">
        <v>0.67</v>
      </c>
      <c r="AC583">
        <v>0.6</v>
      </c>
      <c r="AD583">
        <v>1.08</v>
      </c>
      <c r="AE583">
        <v>1.8080000000000001</v>
      </c>
      <c r="AF583">
        <v>0.72299999999999998</v>
      </c>
      <c r="AG583">
        <v>0.89600000000000002</v>
      </c>
      <c r="AH583" s="30">
        <v>581</v>
      </c>
      <c r="AI583">
        <v>7723591</v>
      </c>
      <c r="AJ583">
        <v>27</v>
      </c>
      <c r="AK583">
        <v>1.1579999999999999</v>
      </c>
      <c r="AL583">
        <v>0.73699999999999999</v>
      </c>
      <c r="AM583">
        <v>57</v>
      </c>
      <c r="AN583">
        <v>24</v>
      </c>
      <c r="AO583">
        <v>930932</v>
      </c>
      <c r="AP583">
        <v>7624</v>
      </c>
      <c r="AQ583">
        <v>2.7</v>
      </c>
      <c r="AR583">
        <v>0.67</v>
      </c>
      <c r="AS583">
        <v>0.6</v>
      </c>
      <c r="AT583">
        <v>1.08</v>
      </c>
      <c r="AU583">
        <v>1.8080000000000001</v>
      </c>
      <c r="AV583">
        <v>0.72299999999999998</v>
      </c>
      <c r="AW583">
        <v>0.96299999999999997</v>
      </c>
      <c r="AX583" s="30">
        <v>581</v>
      </c>
      <c r="AY583">
        <v>7785568</v>
      </c>
      <c r="AZ583">
        <v>26</v>
      </c>
      <c r="BA583">
        <v>1.115</v>
      </c>
      <c r="BB583">
        <v>0.71</v>
      </c>
      <c r="BC583">
        <v>80</v>
      </c>
      <c r="BD583">
        <v>22</v>
      </c>
      <c r="BE583">
        <v>868960</v>
      </c>
      <c r="BF583">
        <v>7636</v>
      </c>
      <c r="BG583">
        <v>2.7</v>
      </c>
      <c r="BH583">
        <v>0.67</v>
      </c>
      <c r="BI583">
        <v>0.6</v>
      </c>
      <c r="BJ583">
        <v>1.08</v>
      </c>
      <c r="BK583">
        <v>1.8080000000000001</v>
      </c>
      <c r="BL583">
        <v>0.72299999999999998</v>
      </c>
      <c r="BM583">
        <v>1.093</v>
      </c>
      <c r="BN583" s="30">
        <v>581</v>
      </c>
      <c r="BO583">
        <v>7868088</v>
      </c>
      <c r="BP583">
        <v>23</v>
      </c>
      <c r="BQ583">
        <v>0.98599999999999999</v>
      </c>
      <c r="BR583">
        <v>0.628</v>
      </c>
      <c r="BS583">
        <v>74</v>
      </c>
      <c r="BT583">
        <v>22</v>
      </c>
      <c r="BU583">
        <v>786438</v>
      </c>
      <c r="BV583">
        <v>7559</v>
      </c>
      <c r="BW583">
        <v>2.7</v>
      </c>
      <c r="BX583">
        <v>0.67</v>
      </c>
      <c r="BY583">
        <v>0.6</v>
      </c>
      <c r="BZ583">
        <v>1.08</v>
      </c>
      <c r="CA583">
        <v>1.8080000000000001</v>
      </c>
      <c r="CB583">
        <v>0.72299999999999998</v>
      </c>
      <c r="CC583">
        <v>1.179</v>
      </c>
    </row>
    <row r="584" spans="1:81" x14ac:dyDescent="0.2">
      <c r="A584" s="2">
        <v>44412</v>
      </c>
      <c r="B584" s="30">
        <v>582</v>
      </c>
      <c r="C584">
        <v>7378784</v>
      </c>
      <c r="D584">
        <v>24</v>
      </c>
      <c r="E584">
        <v>1.0289999999999999</v>
      </c>
      <c r="F584">
        <v>0.65500000000000003</v>
      </c>
      <c r="G584">
        <v>80</v>
      </c>
      <c r="H584">
        <v>22</v>
      </c>
      <c r="I584">
        <v>1275740</v>
      </c>
      <c r="J584">
        <v>7574</v>
      </c>
      <c r="K584">
        <v>2.7</v>
      </c>
      <c r="L584">
        <v>0.67</v>
      </c>
      <c r="M584">
        <v>0.6</v>
      </c>
      <c r="N584">
        <v>1.08</v>
      </c>
      <c r="O584">
        <v>1.8080000000000001</v>
      </c>
      <c r="P584">
        <v>0.72299999999999998</v>
      </c>
      <c r="Q584">
        <v>0.98799999999999999</v>
      </c>
      <c r="R584" s="30">
        <v>582</v>
      </c>
      <c r="S584">
        <v>7543303</v>
      </c>
      <c r="T584">
        <v>29</v>
      </c>
      <c r="U584">
        <v>1.244</v>
      </c>
      <c r="V584">
        <v>0.79200000000000004</v>
      </c>
      <c r="W584">
        <v>75</v>
      </c>
      <c r="X584">
        <v>30</v>
      </c>
      <c r="Y584">
        <v>1111210</v>
      </c>
      <c r="Z584">
        <v>7664</v>
      </c>
      <c r="AA584">
        <v>2.7</v>
      </c>
      <c r="AB584">
        <v>0.67</v>
      </c>
      <c r="AC584">
        <v>0.6</v>
      </c>
      <c r="AD584">
        <v>1.08</v>
      </c>
      <c r="AE584">
        <v>1.8080000000000001</v>
      </c>
      <c r="AF584">
        <v>0.72299999999999998</v>
      </c>
      <c r="AG584">
        <v>0.874</v>
      </c>
      <c r="AH584" s="30">
        <v>582</v>
      </c>
      <c r="AI584">
        <v>7723567</v>
      </c>
      <c r="AJ584">
        <v>24</v>
      </c>
      <c r="AK584">
        <v>1.0289999999999999</v>
      </c>
      <c r="AL584">
        <v>0.65500000000000003</v>
      </c>
      <c r="AM584">
        <v>64</v>
      </c>
      <c r="AN584">
        <v>20</v>
      </c>
      <c r="AO584">
        <v>930957</v>
      </c>
      <c r="AP584">
        <v>7642</v>
      </c>
      <c r="AQ584">
        <v>2.7</v>
      </c>
      <c r="AR584">
        <v>0.67</v>
      </c>
      <c r="AS584">
        <v>0.6</v>
      </c>
      <c r="AT584">
        <v>1.08</v>
      </c>
      <c r="AU584">
        <v>1.8080000000000001</v>
      </c>
      <c r="AV584">
        <v>0.72299999999999998</v>
      </c>
      <c r="AW584">
        <v>0.88</v>
      </c>
      <c r="AX584" s="30">
        <v>582</v>
      </c>
      <c r="AY584">
        <v>7785533</v>
      </c>
      <c r="AZ584">
        <v>35</v>
      </c>
      <c r="BA584">
        <v>1.5009999999999999</v>
      </c>
      <c r="BB584">
        <v>0.95599999999999996</v>
      </c>
      <c r="BC584">
        <v>73</v>
      </c>
      <c r="BD584">
        <v>33</v>
      </c>
      <c r="BE584">
        <v>868981</v>
      </c>
      <c r="BF584">
        <v>7652</v>
      </c>
      <c r="BG584">
        <v>2.7</v>
      </c>
      <c r="BH584">
        <v>0.67</v>
      </c>
      <c r="BI584">
        <v>0.6</v>
      </c>
      <c r="BJ584">
        <v>1.08</v>
      </c>
      <c r="BK584">
        <v>1.8080000000000001</v>
      </c>
      <c r="BL584">
        <v>0.72299999999999998</v>
      </c>
      <c r="BM584">
        <v>1.0269999999999999</v>
      </c>
      <c r="BN584" s="30">
        <v>582</v>
      </c>
      <c r="BO584">
        <v>7868060</v>
      </c>
      <c r="BP584">
        <v>28</v>
      </c>
      <c r="BQ584">
        <v>1.2010000000000001</v>
      </c>
      <c r="BR584">
        <v>0.76400000000000001</v>
      </c>
      <c r="BS584">
        <v>70</v>
      </c>
      <c r="BT584">
        <v>27</v>
      </c>
      <c r="BU584">
        <v>786455</v>
      </c>
      <c r="BV584">
        <v>7575</v>
      </c>
      <c r="BW584">
        <v>2.7</v>
      </c>
      <c r="BX584">
        <v>0.67</v>
      </c>
      <c r="BY584">
        <v>0.6</v>
      </c>
      <c r="BZ584">
        <v>1.08</v>
      </c>
      <c r="CA584">
        <v>1.8080000000000001</v>
      </c>
      <c r="CB584">
        <v>0.72299999999999998</v>
      </c>
      <c r="CC584">
        <v>1.1679999999999999</v>
      </c>
    </row>
    <row r="585" spans="1:81" x14ac:dyDescent="0.2">
      <c r="A585" s="2">
        <v>44413</v>
      </c>
      <c r="B585" s="30">
        <v>583</v>
      </c>
      <c r="C585">
        <v>7378758</v>
      </c>
      <c r="D585">
        <v>26</v>
      </c>
      <c r="E585">
        <v>1.115</v>
      </c>
      <c r="F585">
        <v>0.71</v>
      </c>
      <c r="G585">
        <v>81</v>
      </c>
      <c r="H585">
        <v>23</v>
      </c>
      <c r="I585">
        <v>1275756</v>
      </c>
      <c r="J585">
        <v>7587</v>
      </c>
      <c r="K585">
        <v>2.7</v>
      </c>
      <c r="L585">
        <v>0.67</v>
      </c>
      <c r="M585">
        <v>0.6</v>
      </c>
      <c r="N585">
        <v>1.08</v>
      </c>
      <c r="O585">
        <v>1.8080000000000001</v>
      </c>
      <c r="P585">
        <v>0.72299999999999998</v>
      </c>
      <c r="Q585">
        <v>0.98099999999999998</v>
      </c>
      <c r="R585" s="30">
        <v>583</v>
      </c>
      <c r="S585">
        <v>7543281</v>
      </c>
      <c r="T585">
        <v>22</v>
      </c>
      <c r="U585">
        <v>0.94299999999999995</v>
      </c>
      <c r="V585">
        <v>0.60099999999999998</v>
      </c>
      <c r="W585">
        <v>75</v>
      </c>
      <c r="X585">
        <v>29</v>
      </c>
      <c r="Y585">
        <v>1111261</v>
      </c>
      <c r="Z585">
        <v>7676</v>
      </c>
      <c r="AA585">
        <v>2.7</v>
      </c>
      <c r="AB585">
        <v>0.67</v>
      </c>
      <c r="AC585">
        <v>0.6</v>
      </c>
      <c r="AD585">
        <v>1.08</v>
      </c>
      <c r="AE585">
        <v>1.8080000000000001</v>
      </c>
      <c r="AF585">
        <v>0.72299999999999998</v>
      </c>
      <c r="AG585">
        <v>0.90800000000000003</v>
      </c>
      <c r="AH585" s="30">
        <v>583</v>
      </c>
      <c r="AI585">
        <v>7723546</v>
      </c>
      <c r="AJ585">
        <v>21</v>
      </c>
      <c r="AK585">
        <v>0.9</v>
      </c>
      <c r="AL585">
        <v>0.57299999999999995</v>
      </c>
      <c r="AM585">
        <v>69</v>
      </c>
      <c r="AN585">
        <v>19</v>
      </c>
      <c r="AO585">
        <v>931013</v>
      </c>
      <c r="AP585">
        <v>7658</v>
      </c>
      <c r="AQ585">
        <v>2.7</v>
      </c>
      <c r="AR585">
        <v>0.67</v>
      </c>
      <c r="AS585">
        <v>0.6</v>
      </c>
      <c r="AT585">
        <v>1.08</v>
      </c>
      <c r="AU585">
        <v>1.8080000000000001</v>
      </c>
      <c r="AV585">
        <v>0.72299999999999998</v>
      </c>
      <c r="AW585">
        <v>0.89200000000000002</v>
      </c>
      <c r="AX585" s="30">
        <v>583</v>
      </c>
      <c r="AY585">
        <v>7785507</v>
      </c>
      <c r="AZ585">
        <v>26</v>
      </c>
      <c r="BA585">
        <v>1.115</v>
      </c>
      <c r="BB585">
        <v>0.71</v>
      </c>
      <c r="BC585">
        <v>85</v>
      </c>
      <c r="BD585">
        <v>23</v>
      </c>
      <c r="BE585">
        <v>868998</v>
      </c>
      <c r="BF585">
        <v>7670</v>
      </c>
      <c r="BG585">
        <v>2.7</v>
      </c>
      <c r="BH585">
        <v>0.67</v>
      </c>
      <c r="BI585">
        <v>0.6</v>
      </c>
      <c r="BJ585">
        <v>1.08</v>
      </c>
      <c r="BK585">
        <v>1.8080000000000001</v>
      </c>
      <c r="BL585">
        <v>0.72299999999999998</v>
      </c>
      <c r="BM585">
        <v>1.056</v>
      </c>
      <c r="BN585" s="30">
        <v>583</v>
      </c>
      <c r="BO585">
        <v>7868034</v>
      </c>
      <c r="BP585">
        <v>26</v>
      </c>
      <c r="BQ585">
        <v>1.115</v>
      </c>
      <c r="BR585">
        <v>0.71</v>
      </c>
      <c r="BS585">
        <v>69</v>
      </c>
      <c r="BT585">
        <v>29</v>
      </c>
      <c r="BU585">
        <v>786491</v>
      </c>
      <c r="BV585">
        <v>7587</v>
      </c>
      <c r="BW585">
        <v>2.7</v>
      </c>
      <c r="BX585">
        <v>0.67</v>
      </c>
      <c r="BY585">
        <v>0.6</v>
      </c>
      <c r="BZ585">
        <v>1.08</v>
      </c>
      <c r="CA585">
        <v>1.8080000000000001</v>
      </c>
      <c r="CB585">
        <v>0.72299999999999998</v>
      </c>
      <c r="CC585">
        <v>1.0620000000000001</v>
      </c>
    </row>
    <row r="586" spans="1:81" x14ac:dyDescent="0.2">
      <c r="A586" s="2">
        <v>44414</v>
      </c>
      <c r="B586" s="30">
        <v>584</v>
      </c>
      <c r="C586">
        <v>7378725</v>
      </c>
      <c r="D586">
        <v>33</v>
      </c>
      <c r="E586">
        <v>1.415</v>
      </c>
      <c r="F586">
        <v>0.90100000000000002</v>
      </c>
      <c r="G586">
        <v>72</v>
      </c>
      <c r="H586">
        <v>35</v>
      </c>
      <c r="I586">
        <v>1275790</v>
      </c>
      <c r="J586">
        <v>7597</v>
      </c>
      <c r="K586">
        <v>2.7</v>
      </c>
      <c r="L586">
        <v>0.67</v>
      </c>
      <c r="M586">
        <v>0.6</v>
      </c>
      <c r="N586">
        <v>1.08</v>
      </c>
      <c r="O586">
        <v>1.8080000000000001</v>
      </c>
      <c r="P586">
        <v>0.72299999999999998</v>
      </c>
      <c r="Q586">
        <v>0.96799999999999997</v>
      </c>
      <c r="R586" s="30">
        <v>584</v>
      </c>
      <c r="S586">
        <v>7543259</v>
      </c>
      <c r="T586">
        <v>22</v>
      </c>
      <c r="U586">
        <v>0.94299999999999995</v>
      </c>
      <c r="V586">
        <v>0.60099999999999998</v>
      </c>
      <c r="W586">
        <v>72</v>
      </c>
      <c r="X586">
        <v>25</v>
      </c>
      <c r="Y586">
        <v>1111271</v>
      </c>
      <c r="Z586">
        <v>7687</v>
      </c>
      <c r="AA586">
        <v>2.7</v>
      </c>
      <c r="AB586">
        <v>0.67</v>
      </c>
      <c r="AC586">
        <v>0.6</v>
      </c>
      <c r="AD586">
        <v>1.08</v>
      </c>
      <c r="AE586">
        <v>1.8080000000000001</v>
      </c>
      <c r="AF586">
        <v>0.72299999999999998</v>
      </c>
      <c r="AG586">
        <v>0.88400000000000001</v>
      </c>
      <c r="AH586" s="30">
        <v>584</v>
      </c>
      <c r="AI586">
        <v>7723526</v>
      </c>
      <c r="AJ586">
        <v>20</v>
      </c>
      <c r="AK586">
        <v>0.85799999999999998</v>
      </c>
      <c r="AL586">
        <v>0.54600000000000004</v>
      </c>
      <c r="AM586">
        <v>70</v>
      </c>
      <c r="AN586">
        <v>20</v>
      </c>
      <c r="AO586">
        <v>931001</v>
      </c>
      <c r="AP586">
        <v>7669</v>
      </c>
      <c r="AQ586">
        <v>2.7</v>
      </c>
      <c r="AR586">
        <v>0.67</v>
      </c>
      <c r="AS586">
        <v>0.6</v>
      </c>
      <c r="AT586">
        <v>1.08</v>
      </c>
      <c r="AU586">
        <v>1.8080000000000001</v>
      </c>
      <c r="AV586">
        <v>0.72299999999999998</v>
      </c>
      <c r="AW586">
        <v>0.97099999999999997</v>
      </c>
      <c r="AX586" s="30">
        <v>584</v>
      </c>
      <c r="AY586">
        <v>7785487</v>
      </c>
      <c r="AZ586">
        <v>20</v>
      </c>
      <c r="BA586">
        <v>0.85799999999999998</v>
      </c>
      <c r="BB586">
        <v>0.54600000000000004</v>
      </c>
      <c r="BC586">
        <v>84</v>
      </c>
      <c r="BD586">
        <v>27</v>
      </c>
      <c r="BE586">
        <v>869030</v>
      </c>
      <c r="BF586">
        <v>7676</v>
      </c>
      <c r="BG586">
        <v>2.7</v>
      </c>
      <c r="BH586">
        <v>0.67</v>
      </c>
      <c r="BI586">
        <v>0.6</v>
      </c>
      <c r="BJ586">
        <v>1.08</v>
      </c>
      <c r="BK586">
        <v>1.8080000000000001</v>
      </c>
      <c r="BL586">
        <v>0.72299999999999998</v>
      </c>
      <c r="BM586">
        <v>1.0720000000000001</v>
      </c>
      <c r="BN586" s="30">
        <v>584</v>
      </c>
      <c r="BO586">
        <v>7868009</v>
      </c>
      <c r="BP586">
        <v>25</v>
      </c>
      <c r="BQ586">
        <v>1.0720000000000001</v>
      </c>
      <c r="BR586">
        <v>0.68200000000000005</v>
      </c>
      <c r="BS586">
        <v>76</v>
      </c>
      <c r="BT586">
        <v>19</v>
      </c>
      <c r="BU586">
        <v>786505</v>
      </c>
      <c r="BV586">
        <v>7603</v>
      </c>
      <c r="BW586">
        <v>2.7</v>
      </c>
      <c r="BX586">
        <v>0.67</v>
      </c>
      <c r="BY586">
        <v>0.6</v>
      </c>
      <c r="BZ586">
        <v>1.08</v>
      </c>
      <c r="CA586">
        <v>1.8080000000000001</v>
      </c>
      <c r="CB586">
        <v>0.72299999999999998</v>
      </c>
      <c r="CC586">
        <v>1.0649999999999999</v>
      </c>
    </row>
    <row r="587" spans="1:81" x14ac:dyDescent="0.2">
      <c r="A587" s="2">
        <v>44415</v>
      </c>
      <c r="B587" s="30">
        <v>585</v>
      </c>
      <c r="C587">
        <v>7378705</v>
      </c>
      <c r="D587">
        <v>20</v>
      </c>
      <c r="E587">
        <v>0.85799999999999998</v>
      </c>
      <c r="F587">
        <v>0.54600000000000004</v>
      </c>
      <c r="G587">
        <v>87</v>
      </c>
      <c r="H587">
        <v>18</v>
      </c>
      <c r="I587">
        <v>1275816</v>
      </c>
      <c r="J587">
        <v>7610</v>
      </c>
      <c r="K587">
        <v>2.7</v>
      </c>
      <c r="L587">
        <v>0.67</v>
      </c>
      <c r="M587">
        <v>0.6</v>
      </c>
      <c r="N587">
        <v>1.08</v>
      </c>
      <c r="O587">
        <v>1.8080000000000001</v>
      </c>
      <c r="P587">
        <v>0.72299999999999998</v>
      </c>
      <c r="Q587">
        <v>0.98099999999999998</v>
      </c>
      <c r="R587" s="30">
        <v>585</v>
      </c>
      <c r="S587">
        <v>7543232</v>
      </c>
      <c r="T587">
        <v>27</v>
      </c>
      <c r="U587">
        <v>1.1579999999999999</v>
      </c>
      <c r="V587">
        <v>0.73699999999999999</v>
      </c>
      <c r="W587">
        <v>71</v>
      </c>
      <c r="X587">
        <v>23</v>
      </c>
      <c r="Y587">
        <v>1111302</v>
      </c>
      <c r="Z587">
        <v>7704</v>
      </c>
      <c r="AA587">
        <v>2.7</v>
      </c>
      <c r="AB587">
        <v>0.67</v>
      </c>
      <c r="AC587">
        <v>0.6</v>
      </c>
      <c r="AD587">
        <v>1.08</v>
      </c>
      <c r="AE587">
        <v>1.8080000000000001</v>
      </c>
      <c r="AF587">
        <v>0.72299999999999998</v>
      </c>
      <c r="AG587">
        <v>0.85599999999999998</v>
      </c>
      <c r="AH587" s="30">
        <v>585</v>
      </c>
      <c r="AI587">
        <v>7723509</v>
      </c>
      <c r="AJ587">
        <v>17</v>
      </c>
      <c r="AK587">
        <v>0.72899999999999998</v>
      </c>
      <c r="AL587">
        <v>0.46400000000000002</v>
      </c>
      <c r="AM587">
        <v>70</v>
      </c>
      <c r="AN587">
        <v>20</v>
      </c>
      <c r="AO587">
        <v>931031</v>
      </c>
      <c r="AP587">
        <v>7681</v>
      </c>
      <c r="AQ587">
        <v>2.7</v>
      </c>
      <c r="AR587">
        <v>0.67</v>
      </c>
      <c r="AS587">
        <v>0.6</v>
      </c>
      <c r="AT587">
        <v>1.08</v>
      </c>
      <c r="AU587">
        <v>1.8080000000000001</v>
      </c>
      <c r="AV587">
        <v>0.72299999999999998</v>
      </c>
      <c r="AW587">
        <v>1.032</v>
      </c>
      <c r="AX587" s="30">
        <v>585</v>
      </c>
      <c r="AY587">
        <v>7785463</v>
      </c>
      <c r="AZ587">
        <v>24</v>
      </c>
      <c r="BA587">
        <v>1.0289999999999999</v>
      </c>
      <c r="BB587">
        <v>0.65500000000000003</v>
      </c>
      <c r="BC587">
        <v>78</v>
      </c>
      <c r="BD587">
        <v>26</v>
      </c>
      <c r="BE587">
        <v>869066</v>
      </c>
      <c r="BF587">
        <v>7683</v>
      </c>
      <c r="BG587">
        <v>2.7</v>
      </c>
      <c r="BH587">
        <v>0.67</v>
      </c>
      <c r="BI587">
        <v>0.6</v>
      </c>
      <c r="BJ587">
        <v>1.08</v>
      </c>
      <c r="BK587">
        <v>1.8080000000000001</v>
      </c>
      <c r="BL587">
        <v>0.72299999999999998</v>
      </c>
      <c r="BM587">
        <v>1.0629999999999999</v>
      </c>
      <c r="BN587" s="30">
        <v>585</v>
      </c>
      <c r="BO587">
        <v>7867982</v>
      </c>
      <c r="BP587">
        <v>27</v>
      </c>
      <c r="BQ587">
        <v>1.1579999999999999</v>
      </c>
      <c r="BR587">
        <v>0.73699999999999999</v>
      </c>
      <c r="BS587">
        <v>74</v>
      </c>
      <c r="BT587">
        <v>27</v>
      </c>
      <c r="BU587">
        <v>786554</v>
      </c>
      <c r="BV587">
        <v>7615</v>
      </c>
      <c r="BW587">
        <v>2.7</v>
      </c>
      <c r="BX587">
        <v>0.67</v>
      </c>
      <c r="BY587">
        <v>0.6</v>
      </c>
      <c r="BZ587">
        <v>1.08</v>
      </c>
      <c r="CA587">
        <v>1.8080000000000001</v>
      </c>
      <c r="CB587">
        <v>0.72299999999999998</v>
      </c>
      <c r="CC587">
        <v>1.028</v>
      </c>
    </row>
    <row r="588" spans="1:81" x14ac:dyDescent="0.2">
      <c r="A588" s="2">
        <v>44416</v>
      </c>
      <c r="B588" s="30">
        <v>586</v>
      </c>
      <c r="C588">
        <v>7378683</v>
      </c>
      <c r="D588">
        <v>22</v>
      </c>
      <c r="E588">
        <v>0.94299999999999995</v>
      </c>
      <c r="F588">
        <v>0.60099999999999998</v>
      </c>
      <c r="G588">
        <v>77</v>
      </c>
      <c r="H588">
        <v>30</v>
      </c>
      <c r="I588">
        <v>1275836</v>
      </c>
      <c r="J588">
        <v>7620</v>
      </c>
      <c r="K588">
        <v>2.7</v>
      </c>
      <c r="L588">
        <v>0.67</v>
      </c>
      <c r="M588">
        <v>0.6</v>
      </c>
      <c r="N588">
        <v>1.08</v>
      </c>
      <c r="O588">
        <v>1.8080000000000001</v>
      </c>
      <c r="P588">
        <v>0.72299999999999998</v>
      </c>
      <c r="Q588">
        <v>0.95199999999999996</v>
      </c>
      <c r="R588" s="30">
        <v>586</v>
      </c>
      <c r="S588">
        <v>7543204</v>
      </c>
      <c r="T588">
        <v>28</v>
      </c>
      <c r="U588">
        <v>1.2010000000000001</v>
      </c>
      <c r="V588">
        <v>0.76400000000000001</v>
      </c>
      <c r="W588">
        <v>74</v>
      </c>
      <c r="X588">
        <v>24</v>
      </c>
      <c r="Y588">
        <v>1111309</v>
      </c>
      <c r="Z588">
        <v>7716</v>
      </c>
      <c r="AA588">
        <v>2.7</v>
      </c>
      <c r="AB588">
        <v>0.67</v>
      </c>
      <c r="AC588">
        <v>0.6</v>
      </c>
      <c r="AD588">
        <v>1.08</v>
      </c>
      <c r="AE588">
        <v>1.8080000000000001</v>
      </c>
      <c r="AF588">
        <v>0.72299999999999998</v>
      </c>
      <c r="AG588">
        <v>0.84699999999999998</v>
      </c>
      <c r="AH588" s="30">
        <v>586</v>
      </c>
      <c r="AI588">
        <v>7723476</v>
      </c>
      <c r="AJ588">
        <v>33</v>
      </c>
      <c r="AK588">
        <v>1.415</v>
      </c>
      <c r="AL588">
        <v>0.90100000000000002</v>
      </c>
      <c r="AM588">
        <v>58</v>
      </c>
      <c r="AN588">
        <v>29</v>
      </c>
      <c r="AO588">
        <v>931036</v>
      </c>
      <c r="AP588">
        <v>7701</v>
      </c>
      <c r="AQ588">
        <v>2.7</v>
      </c>
      <c r="AR588">
        <v>0.67</v>
      </c>
      <c r="AS588">
        <v>0.6</v>
      </c>
      <c r="AT588">
        <v>1.08</v>
      </c>
      <c r="AU588">
        <v>1.8080000000000001</v>
      </c>
      <c r="AV588">
        <v>0.72299999999999998</v>
      </c>
      <c r="AW588">
        <v>1.0580000000000001</v>
      </c>
      <c r="AX588" s="30">
        <v>586</v>
      </c>
      <c r="AY588">
        <v>7785442</v>
      </c>
      <c r="AZ588">
        <v>21</v>
      </c>
      <c r="BA588">
        <v>0.9</v>
      </c>
      <c r="BB588">
        <v>0.57299999999999995</v>
      </c>
      <c r="BC588">
        <v>77</v>
      </c>
      <c r="BD588">
        <v>25</v>
      </c>
      <c r="BE588">
        <v>869076</v>
      </c>
      <c r="BF588">
        <v>7697</v>
      </c>
      <c r="BG588">
        <v>2.7</v>
      </c>
      <c r="BH588">
        <v>0.67</v>
      </c>
      <c r="BI588">
        <v>0.6</v>
      </c>
      <c r="BJ588">
        <v>1.08</v>
      </c>
      <c r="BK588">
        <v>1.8080000000000001</v>
      </c>
      <c r="BL588">
        <v>0.72299999999999998</v>
      </c>
      <c r="BM588">
        <v>0.99399999999999999</v>
      </c>
      <c r="BN588" s="30">
        <v>586</v>
      </c>
      <c r="BO588">
        <v>7867970</v>
      </c>
      <c r="BP588">
        <v>12</v>
      </c>
      <c r="BQ588">
        <v>0.51500000000000001</v>
      </c>
      <c r="BR588">
        <v>0.32800000000000001</v>
      </c>
      <c r="BS588">
        <v>80</v>
      </c>
      <c r="BT588">
        <v>21</v>
      </c>
      <c r="BU588">
        <v>786563</v>
      </c>
      <c r="BV588">
        <v>7624</v>
      </c>
      <c r="BW588">
        <v>2.7</v>
      </c>
      <c r="BX588">
        <v>0.67</v>
      </c>
      <c r="BY588">
        <v>0.6</v>
      </c>
      <c r="BZ588">
        <v>1.08</v>
      </c>
      <c r="CA588">
        <v>1.8080000000000001</v>
      </c>
      <c r="CB588">
        <v>0.72299999999999998</v>
      </c>
      <c r="CC588">
        <v>1.022</v>
      </c>
    </row>
    <row r="589" spans="1:81" x14ac:dyDescent="0.2">
      <c r="A589" s="2">
        <v>44417</v>
      </c>
      <c r="B589" s="30">
        <v>587</v>
      </c>
      <c r="C589">
        <v>7378654</v>
      </c>
      <c r="D589">
        <v>29</v>
      </c>
      <c r="E589">
        <v>1.244</v>
      </c>
      <c r="F589">
        <v>0.79200000000000004</v>
      </c>
      <c r="G589">
        <v>71</v>
      </c>
      <c r="H589">
        <v>28</v>
      </c>
      <c r="I589">
        <v>1275860</v>
      </c>
      <c r="J589">
        <v>7634</v>
      </c>
      <c r="K589">
        <v>2.7</v>
      </c>
      <c r="L589">
        <v>0.67</v>
      </c>
      <c r="M589">
        <v>0.6</v>
      </c>
      <c r="N589">
        <v>1.08</v>
      </c>
      <c r="O589">
        <v>1.8080000000000001</v>
      </c>
      <c r="P589">
        <v>0.72299999999999998</v>
      </c>
      <c r="Q589">
        <v>0.97499999999999998</v>
      </c>
      <c r="R589" s="30">
        <v>587</v>
      </c>
      <c r="S589">
        <v>7543183</v>
      </c>
      <c r="T589">
        <v>21</v>
      </c>
      <c r="U589">
        <v>0.9</v>
      </c>
      <c r="V589">
        <v>0.57299999999999995</v>
      </c>
      <c r="W589">
        <v>80</v>
      </c>
      <c r="X589">
        <v>22</v>
      </c>
      <c r="Y589">
        <v>1111345</v>
      </c>
      <c r="Z589">
        <v>7729</v>
      </c>
      <c r="AA589">
        <v>2.7</v>
      </c>
      <c r="AB589">
        <v>0.67</v>
      </c>
      <c r="AC589">
        <v>0.6</v>
      </c>
      <c r="AD589">
        <v>1.08</v>
      </c>
      <c r="AE589">
        <v>1.8080000000000001</v>
      </c>
      <c r="AF589">
        <v>0.72299999999999998</v>
      </c>
      <c r="AG589">
        <v>0.90200000000000002</v>
      </c>
      <c r="AH589" s="30">
        <v>587</v>
      </c>
      <c r="AI589">
        <v>7723458</v>
      </c>
      <c r="AJ589">
        <v>18</v>
      </c>
      <c r="AK589">
        <v>0.77200000000000002</v>
      </c>
      <c r="AL589">
        <v>0.49099999999999999</v>
      </c>
      <c r="AM589">
        <v>71</v>
      </c>
      <c r="AN589">
        <v>20</v>
      </c>
      <c r="AO589">
        <v>931082</v>
      </c>
      <c r="AP589">
        <v>7711</v>
      </c>
      <c r="AQ589">
        <v>2.7</v>
      </c>
      <c r="AR589">
        <v>0.67</v>
      </c>
      <c r="AS589">
        <v>0.6</v>
      </c>
      <c r="AT589">
        <v>1.08</v>
      </c>
      <c r="AU589">
        <v>1.8080000000000001</v>
      </c>
      <c r="AV589">
        <v>0.72299999999999998</v>
      </c>
      <c r="AW589">
        <v>1.034</v>
      </c>
      <c r="AX589" s="30">
        <v>587</v>
      </c>
      <c r="AY589">
        <v>7785410</v>
      </c>
      <c r="AZ589">
        <v>32</v>
      </c>
      <c r="BA589">
        <v>1.3720000000000001</v>
      </c>
      <c r="BB589">
        <v>0.874</v>
      </c>
      <c r="BC589">
        <v>64</v>
      </c>
      <c r="BD589">
        <v>34</v>
      </c>
      <c r="BE589">
        <v>869097</v>
      </c>
      <c r="BF589">
        <v>7715</v>
      </c>
      <c r="BG589">
        <v>2.7</v>
      </c>
      <c r="BH589">
        <v>0.67</v>
      </c>
      <c r="BI589">
        <v>0.6</v>
      </c>
      <c r="BJ589">
        <v>1.08</v>
      </c>
      <c r="BK589">
        <v>1.8080000000000001</v>
      </c>
      <c r="BL589">
        <v>0.72299999999999998</v>
      </c>
      <c r="BM589">
        <v>0.99399999999999999</v>
      </c>
      <c r="BN589" s="30">
        <v>587</v>
      </c>
      <c r="BO589">
        <v>7867956</v>
      </c>
      <c r="BP589">
        <v>14</v>
      </c>
      <c r="BQ589">
        <v>0.6</v>
      </c>
      <c r="BR589">
        <v>0.38200000000000001</v>
      </c>
      <c r="BS589">
        <v>69</v>
      </c>
      <c r="BT589">
        <v>23</v>
      </c>
      <c r="BU589">
        <v>786576</v>
      </c>
      <c r="BV589">
        <v>7635</v>
      </c>
      <c r="BW589">
        <v>2.7</v>
      </c>
      <c r="BX589">
        <v>0.67</v>
      </c>
      <c r="BY589">
        <v>0.6</v>
      </c>
      <c r="BZ589">
        <v>1.08</v>
      </c>
      <c r="CA589">
        <v>1.8080000000000001</v>
      </c>
      <c r="CB589">
        <v>0.72299999999999998</v>
      </c>
      <c r="CC589">
        <v>1.0069999999999999</v>
      </c>
    </row>
    <row r="590" spans="1:81" x14ac:dyDescent="0.2">
      <c r="A590" s="2">
        <v>44418</v>
      </c>
      <c r="B590" s="30">
        <v>588</v>
      </c>
      <c r="C590">
        <v>7378633</v>
      </c>
      <c r="D590">
        <v>21</v>
      </c>
      <c r="E590">
        <v>0.9</v>
      </c>
      <c r="F590">
        <v>0.57299999999999995</v>
      </c>
      <c r="G590">
        <v>74</v>
      </c>
      <c r="H590">
        <v>26</v>
      </c>
      <c r="I590">
        <v>1275877</v>
      </c>
      <c r="J590">
        <v>7648</v>
      </c>
      <c r="K590">
        <v>2.7</v>
      </c>
      <c r="L590">
        <v>0.67</v>
      </c>
      <c r="M590">
        <v>0.6</v>
      </c>
      <c r="N590">
        <v>1.08</v>
      </c>
      <c r="O590">
        <v>1.8080000000000001</v>
      </c>
      <c r="P590">
        <v>0.72299999999999998</v>
      </c>
      <c r="Q590">
        <v>0.96099999999999997</v>
      </c>
      <c r="R590" s="30">
        <v>588</v>
      </c>
      <c r="S590">
        <v>7543155</v>
      </c>
      <c r="T590">
        <v>28</v>
      </c>
      <c r="U590">
        <v>1.2010000000000001</v>
      </c>
      <c r="V590">
        <v>0.76400000000000001</v>
      </c>
      <c r="W590">
        <v>76</v>
      </c>
      <c r="X590">
        <v>25</v>
      </c>
      <c r="Y590">
        <v>1111338</v>
      </c>
      <c r="Z590">
        <v>7748</v>
      </c>
      <c r="AA590">
        <v>2.7</v>
      </c>
      <c r="AB590">
        <v>0.67</v>
      </c>
      <c r="AC590">
        <v>0.6</v>
      </c>
      <c r="AD590">
        <v>1.08</v>
      </c>
      <c r="AE590">
        <v>1.8080000000000001</v>
      </c>
      <c r="AF590">
        <v>0.72299999999999998</v>
      </c>
      <c r="AG590">
        <v>0.98099999999999998</v>
      </c>
      <c r="AH590" s="30">
        <v>588</v>
      </c>
      <c r="AI590">
        <v>7723433</v>
      </c>
      <c r="AJ590">
        <v>25</v>
      </c>
      <c r="AK590">
        <v>1.0720000000000001</v>
      </c>
      <c r="AL590">
        <v>0.68200000000000005</v>
      </c>
      <c r="AM590">
        <v>67</v>
      </c>
      <c r="AN590">
        <v>22</v>
      </c>
      <c r="AO590">
        <v>931104</v>
      </c>
      <c r="AP590">
        <v>7725</v>
      </c>
      <c r="AQ590">
        <v>2.7</v>
      </c>
      <c r="AR590">
        <v>0.67</v>
      </c>
      <c r="AS590">
        <v>0.6</v>
      </c>
      <c r="AT590">
        <v>1.08</v>
      </c>
      <c r="AU590">
        <v>1.8080000000000001</v>
      </c>
      <c r="AV590">
        <v>0.72299999999999998</v>
      </c>
      <c r="AW590">
        <v>1.0760000000000001</v>
      </c>
      <c r="AX590" s="30">
        <v>588</v>
      </c>
      <c r="AY590">
        <v>7785379</v>
      </c>
      <c r="AZ590">
        <v>31</v>
      </c>
      <c r="BA590">
        <v>1.329</v>
      </c>
      <c r="BB590">
        <v>0.84599999999999997</v>
      </c>
      <c r="BC590">
        <v>69</v>
      </c>
      <c r="BD590">
        <v>27</v>
      </c>
      <c r="BE590">
        <v>869162</v>
      </c>
      <c r="BF590">
        <v>7729</v>
      </c>
      <c r="BG590">
        <v>2.7</v>
      </c>
      <c r="BH590">
        <v>0.67</v>
      </c>
      <c r="BI590">
        <v>0.6</v>
      </c>
      <c r="BJ590">
        <v>1.08</v>
      </c>
      <c r="BK590">
        <v>1.8080000000000001</v>
      </c>
      <c r="BL590">
        <v>0.72299999999999998</v>
      </c>
      <c r="BM590">
        <v>0.97399999999999998</v>
      </c>
      <c r="BN590" s="30">
        <v>588</v>
      </c>
      <c r="BO590">
        <v>7867931</v>
      </c>
      <c r="BP590">
        <v>25</v>
      </c>
      <c r="BQ590">
        <v>1.0720000000000001</v>
      </c>
      <c r="BR590">
        <v>0.68200000000000005</v>
      </c>
      <c r="BS590">
        <v>56</v>
      </c>
      <c r="BT590">
        <v>27</v>
      </c>
      <c r="BU590">
        <v>786613</v>
      </c>
      <c r="BV590">
        <v>7647</v>
      </c>
      <c r="BW590">
        <v>2.7</v>
      </c>
      <c r="BX590">
        <v>0.67</v>
      </c>
      <c r="BY590">
        <v>0.6</v>
      </c>
      <c r="BZ590">
        <v>1.08</v>
      </c>
      <c r="CA590">
        <v>1.8080000000000001</v>
      </c>
      <c r="CB590">
        <v>0.72299999999999998</v>
      </c>
      <c r="CC590">
        <v>0.97199999999999998</v>
      </c>
    </row>
    <row r="591" spans="1:81" x14ac:dyDescent="0.2">
      <c r="A591" s="2">
        <v>44419</v>
      </c>
      <c r="B591" s="30">
        <v>589</v>
      </c>
      <c r="C591">
        <v>7378615</v>
      </c>
      <c r="D591">
        <v>18</v>
      </c>
      <c r="E591">
        <v>0.77200000000000002</v>
      </c>
      <c r="F591">
        <v>0.49099999999999999</v>
      </c>
      <c r="G591">
        <v>70</v>
      </c>
      <c r="H591">
        <v>25</v>
      </c>
      <c r="I591">
        <v>1275945</v>
      </c>
      <c r="J591">
        <v>7655</v>
      </c>
      <c r="K591">
        <v>2.7</v>
      </c>
      <c r="L591">
        <v>0.67</v>
      </c>
      <c r="M591">
        <v>0.6</v>
      </c>
      <c r="N591">
        <v>1.08</v>
      </c>
      <c r="O591">
        <v>1.8080000000000001</v>
      </c>
      <c r="P591">
        <v>0.72299999999999998</v>
      </c>
      <c r="Q591">
        <v>0.98699999999999999</v>
      </c>
      <c r="R591" s="30">
        <v>589</v>
      </c>
      <c r="S591">
        <v>7543132</v>
      </c>
      <c r="T591">
        <v>23</v>
      </c>
      <c r="U591">
        <v>0.98599999999999999</v>
      </c>
      <c r="V591">
        <v>0.628</v>
      </c>
      <c r="W591">
        <v>75</v>
      </c>
      <c r="X591">
        <v>29</v>
      </c>
      <c r="Y591">
        <v>1111390</v>
      </c>
      <c r="Z591">
        <v>7761</v>
      </c>
      <c r="AA591">
        <v>2.7</v>
      </c>
      <c r="AB591">
        <v>0.67</v>
      </c>
      <c r="AC591">
        <v>0.6</v>
      </c>
      <c r="AD591">
        <v>1.08</v>
      </c>
      <c r="AE591">
        <v>1.8080000000000001</v>
      </c>
      <c r="AF591">
        <v>0.72299999999999998</v>
      </c>
      <c r="AG591">
        <v>0.97399999999999998</v>
      </c>
      <c r="AH591" s="30">
        <v>589</v>
      </c>
      <c r="AI591">
        <v>7723411</v>
      </c>
      <c r="AJ591">
        <v>22</v>
      </c>
      <c r="AK591">
        <v>0.94299999999999995</v>
      </c>
      <c r="AL591">
        <v>0.60099999999999998</v>
      </c>
      <c r="AM591">
        <v>67</v>
      </c>
      <c r="AN591">
        <v>25</v>
      </c>
      <c r="AO591">
        <v>931097</v>
      </c>
      <c r="AP591">
        <v>7734</v>
      </c>
      <c r="AQ591">
        <v>2.7</v>
      </c>
      <c r="AR591">
        <v>0.67</v>
      </c>
      <c r="AS591">
        <v>0.6</v>
      </c>
      <c r="AT591">
        <v>1.08</v>
      </c>
      <c r="AU591">
        <v>1.8080000000000001</v>
      </c>
      <c r="AV591">
        <v>0.72299999999999998</v>
      </c>
      <c r="AW591">
        <v>1.0389999999999999</v>
      </c>
      <c r="AX591" s="30">
        <v>589</v>
      </c>
      <c r="AY591">
        <v>7785370</v>
      </c>
      <c r="AZ591">
        <v>9</v>
      </c>
      <c r="BA591">
        <v>0.38600000000000001</v>
      </c>
      <c r="BB591">
        <v>0.246</v>
      </c>
      <c r="BC591">
        <v>86</v>
      </c>
      <c r="BD591">
        <v>14</v>
      </c>
      <c r="BE591">
        <v>869155</v>
      </c>
      <c r="BF591">
        <v>7738</v>
      </c>
      <c r="BG591">
        <v>2.7</v>
      </c>
      <c r="BH591">
        <v>0.67</v>
      </c>
      <c r="BI591">
        <v>0.6</v>
      </c>
      <c r="BJ591">
        <v>1.08</v>
      </c>
      <c r="BK591">
        <v>1.8080000000000001</v>
      </c>
      <c r="BL591">
        <v>0.72299999999999998</v>
      </c>
      <c r="BM591">
        <v>0.94</v>
      </c>
      <c r="BN591" s="30">
        <v>589</v>
      </c>
      <c r="BO591">
        <v>7867897</v>
      </c>
      <c r="BP591">
        <v>34</v>
      </c>
      <c r="BQ591">
        <v>1.458</v>
      </c>
      <c r="BR591">
        <v>0.92800000000000005</v>
      </c>
      <c r="BS591">
        <v>53</v>
      </c>
      <c r="BT591">
        <v>28</v>
      </c>
      <c r="BU591">
        <v>786635</v>
      </c>
      <c r="BV591">
        <v>7662</v>
      </c>
      <c r="BW591">
        <v>2.7</v>
      </c>
      <c r="BX591">
        <v>0.67</v>
      </c>
      <c r="BY591">
        <v>0.6</v>
      </c>
      <c r="BZ591">
        <v>1.08</v>
      </c>
      <c r="CA591">
        <v>1.8080000000000001</v>
      </c>
      <c r="CB591">
        <v>0.72299999999999998</v>
      </c>
      <c r="CC591">
        <v>0.90400000000000003</v>
      </c>
    </row>
    <row r="592" spans="1:81" x14ac:dyDescent="0.2">
      <c r="A592" s="2">
        <v>44420</v>
      </c>
      <c r="B592" s="30">
        <v>590</v>
      </c>
      <c r="C592">
        <v>7378589</v>
      </c>
      <c r="D592">
        <v>26</v>
      </c>
      <c r="E592">
        <v>1.115</v>
      </c>
      <c r="F592">
        <v>0.71</v>
      </c>
      <c r="G592">
        <v>64</v>
      </c>
      <c r="H592">
        <v>24</v>
      </c>
      <c r="I592">
        <v>1275933</v>
      </c>
      <c r="J592">
        <v>7669</v>
      </c>
      <c r="K592">
        <v>2.7</v>
      </c>
      <c r="L592">
        <v>0.67</v>
      </c>
      <c r="M592">
        <v>0.6</v>
      </c>
      <c r="N592">
        <v>1.08</v>
      </c>
      <c r="O592">
        <v>1.8080000000000001</v>
      </c>
      <c r="P592">
        <v>0.72299999999999998</v>
      </c>
      <c r="Q592">
        <v>0.94399999999999995</v>
      </c>
      <c r="R592" s="30">
        <v>590</v>
      </c>
      <c r="S592">
        <v>7543105</v>
      </c>
      <c r="T592">
        <v>27</v>
      </c>
      <c r="U592">
        <v>1.1579999999999999</v>
      </c>
      <c r="V592">
        <v>0.73699999999999999</v>
      </c>
      <c r="W592">
        <v>72</v>
      </c>
      <c r="X592">
        <v>26</v>
      </c>
      <c r="Y592">
        <v>1111428</v>
      </c>
      <c r="Z592">
        <v>7774</v>
      </c>
      <c r="AA592">
        <v>2.7</v>
      </c>
      <c r="AB592">
        <v>0.67</v>
      </c>
      <c r="AC592">
        <v>0.6</v>
      </c>
      <c r="AD592">
        <v>1.08</v>
      </c>
      <c r="AE592">
        <v>1.8080000000000001</v>
      </c>
      <c r="AF592">
        <v>0.72299999999999998</v>
      </c>
      <c r="AG592">
        <v>1</v>
      </c>
      <c r="AH592" s="30">
        <v>590</v>
      </c>
      <c r="AI592">
        <v>7723391</v>
      </c>
      <c r="AJ592">
        <v>20</v>
      </c>
      <c r="AK592">
        <v>0.85799999999999998</v>
      </c>
      <c r="AL592">
        <v>0.54600000000000004</v>
      </c>
      <c r="AM592">
        <v>69</v>
      </c>
      <c r="AN592">
        <v>20</v>
      </c>
      <c r="AO592">
        <v>931172</v>
      </c>
      <c r="AP592">
        <v>7748</v>
      </c>
      <c r="AQ592">
        <v>2.7</v>
      </c>
      <c r="AR592">
        <v>0.67</v>
      </c>
      <c r="AS592">
        <v>0.6</v>
      </c>
      <c r="AT592">
        <v>1.08</v>
      </c>
      <c r="AU592">
        <v>1.8080000000000001</v>
      </c>
      <c r="AV592">
        <v>0.72299999999999998</v>
      </c>
      <c r="AW592">
        <v>1.0309999999999999</v>
      </c>
      <c r="AX592" s="30">
        <v>590</v>
      </c>
      <c r="AY592">
        <v>7785329</v>
      </c>
      <c r="AZ592">
        <v>41</v>
      </c>
      <c r="BA592">
        <v>1.758</v>
      </c>
      <c r="BB592">
        <v>1.119</v>
      </c>
      <c r="BC592">
        <v>67</v>
      </c>
      <c r="BD592">
        <v>28</v>
      </c>
      <c r="BE592">
        <v>869194</v>
      </c>
      <c r="BF592">
        <v>7760</v>
      </c>
      <c r="BG592">
        <v>2.7</v>
      </c>
      <c r="BH592">
        <v>0.67</v>
      </c>
      <c r="BI592">
        <v>0.6</v>
      </c>
      <c r="BJ592">
        <v>1.08</v>
      </c>
      <c r="BK592">
        <v>1.8080000000000001</v>
      </c>
      <c r="BL592">
        <v>0.72299999999999998</v>
      </c>
      <c r="BM592">
        <v>0.95099999999999996</v>
      </c>
      <c r="BN592" s="30">
        <v>590</v>
      </c>
      <c r="BO592">
        <v>7867878</v>
      </c>
      <c r="BP592">
        <v>19</v>
      </c>
      <c r="BQ592">
        <v>0.81499999999999995</v>
      </c>
      <c r="BR592">
        <v>0.51900000000000002</v>
      </c>
      <c r="BS592">
        <v>73</v>
      </c>
      <c r="BT592">
        <v>14</v>
      </c>
      <c r="BU592">
        <v>786661</v>
      </c>
      <c r="BV592">
        <v>7677</v>
      </c>
      <c r="BW592">
        <v>2.7</v>
      </c>
      <c r="BX592">
        <v>0.67</v>
      </c>
      <c r="BY592">
        <v>0.6</v>
      </c>
      <c r="BZ592">
        <v>1.08</v>
      </c>
      <c r="CA592">
        <v>1.8080000000000001</v>
      </c>
      <c r="CB592">
        <v>0.72299999999999998</v>
      </c>
      <c r="CC592">
        <v>0.88400000000000001</v>
      </c>
    </row>
    <row r="593" spans="1:81" x14ac:dyDescent="0.2">
      <c r="A593" s="2">
        <v>44421</v>
      </c>
      <c r="B593" s="30">
        <v>591</v>
      </c>
      <c r="C593">
        <v>7378565</v>
      </c>
      <c r="D593">
        <v>24</v>
      </c>
      <c r="E593">
        <v>1.0289999999999999</v>
      </c>
      <c r="F593">
        <v>0.65500000000000003</v>
      </c>
      <c r="G593">
        <v>64</v>
      </c>
      <c r="H593">
        <v>26</v>
      </c>
      <c r="I593">
        <v>1275972</v>
      </c>
      <c r="J593">
        <v>7677</v>
      </c>
      <c r="K593">
        <v>2.7</v>
      </c>
      <c r="L593">
        <v>0.67</v>
      </c>
      <c r="M593">
        <v>0.6</v>
      </c>
      <c r="N593">
        <v>1.08</v>
      </c>
      <c r="O593">
        <v>1.8080000000000001</v>
      </c>
      <c r="P593">
        <v>0.72299999999999998</v>
      </c>
      <c r="Q593">
        <v>0.88300000000000001</v>
      </c>
      <c r="R593" s="30">
        <v>591</v>
      </c>
      <c r="S593">
        <v>7543086</v>
      </c>
      <c r="T593">
        <v>19</v>
      </c>
      <c r="U593">
        <v>0.81499999999999995</v>
      </c>
      <c r="V593">
        <v>0.51900000000000002</v>
      </c>
      <c r="W593">
        <v>79</v>
      </c>
      <c r="X593">
        <v>20</v>
      </c>
      <c r="Y593">
        <v>1111461</v>
      </c>
      <c r="Z593">
        <v>7785</v>
      </c>
      <c r="AA593">
        <v>2.7</v>
      </c>
      <c r="AB593">
        <v>0.67</v>
      </c>
      <c r="AC593">
        <v>0.6</v>
      </c>
      <c r="AD593">
        <v>1.08</v>
      </c>
      <c r="AE593">
        <v>1.8080000000000001</v>
      </c>
      <c r="AF593">
        <v>0.72299999999999998</v>
      </c>
      <c r="AG593">
        <v>1.0069999999999999</v>
      </c>
      <c r="AH593" s="30">
        <v>591</v>
      </c>
      <c r="AI593">
        <v>7723363</v>
      </c>
      <c r="AJ593">
        <v>28</v>
      </c>
      <c r="AK593">
        <v>1.2010000000000001</v>
      </c>
      <c r="AL593">
        <v>0.76400000000000001</v>
      </c>
      <c r="AM593">
        <v>68</v>
      </c>
      <c r="AN593">
        <v>21</v>
      </c>
      <c r="AO593">
        <v>931145</v>
      </c>
      <c r="AP593">
        <v>7762</v>
      </c>
      <c r="AQ593">
        <v>2.7</v>
      </c>
      <c r="AR593">
        <v>0.67</v>
      </c>
      <c r="AS593">
        <v>0.6</v>
      </c>
      <c r="AT593">
        <v>1.08</v>
      </c>
      <c r="AU593">
        <v>1.8080000000000001</v>
      </c>
      <c r="AV593">
        <v>0.72299999999999998</v>
      </c>
      <c r="AW593">
        <v>0.99299999999999999</v>
      </c>
      <c r="AX593" s="30">
        <v>591</v>
      </c>
      <c r="AY593">
        <v>7785303</v>
      </c>
      <c r="AZ593">
        <v>26</v>
      </c>
      <c r="BA593">
        <v>1.115</v>
      </c>
      <c r="BB593">
        <v>0.71</v>
      </c>
      <c r="BC593">
        <v>78</v>
      </c>
      <c r="BD593">
        <v>30</v>
      </c>
      <c r="BE593">
        <v>869216</v>
      </c>
      <c r="BF593">
        <v>7771</v>
      </c>
      <c r="BG593">
        <v>2.7</v>
      </c>
      <c r="BH593">
        <v>0.67</v>
      </c>
      <c r="BI593">
        <v>0.6</v>
      </c>
      <c r="BJ593">
        <v>1.08</v>
      </c>
      <c r="BK593">
        <v>1.8080000000000001</v>
      </c>
      <c r="BL593">
        <v>0.72299999999999998</v>
      </c>
      <c r="BM593">
        <v>0.89500000000000002</v>
      </c>
      <c r="BN593" s="30">
        <v>591</v>
      </c>
      <c r="BO593">
        <v>7867862</v>
      </c>
      <c r="BP593">
        <v>16</v>
      </c>
      <c r="BQ593">
        <v>0.68600000000000005</v>
      </c>
      <c r="BR593">
        <v>0.437</v>
      </c>
      <c r="BS593">
        <v>74</v>
      </c>
      <c r="BT593">
        <v>18</v>
      </c>
      <c r="BU593">
        <v>786652</v>
      </c>
      <c r="BV593">
        <v>7689</v>
      </c>
      <c r="BW593">
        <v>2.7</v>
      </c>
      <c r="BX593">
        <v>0.67</v>
      </c>
      <c r="BY593">
        <v>0.6</v>
      </c>
      <c r="BZ593">
        <v>1.08</v>
      </c>
      <c r="CA593">
        <v>1.8080000000000001</v>
      </c>
      <c r="CB593">
        <v>0.72299999999999998</v>
      </c>
      <c r="CC593">
        <v>0.94499999999999995</v>
      </c>
    </row>
    <row r="594" spans="1:81" x14ac:dyDescent="0.2">
      <c r="A594" s="2">
        <v>44422</v>
      </c>
      <c r="B594" s="30">
        <v>592</v>
      </c>
      <c r="C594">
        <v>7378534</v>
      </c>
      <c r="D594">
        <v>31</v>
      </c>
      <c r="E594">
        <v>1.329</v>
      </c>
      <c r="F594">
        <v>0.84599999999999997</v>
      </c>
      <c r="G594">
        <v>66</v>
      </c>
      <c r="H594">
        <v>22</v>
      </c>
      <c r="I594">
        <v>1275998</v>
      </c>
      <c r="J594">
        <v>7699</v>
      </c>
      <c r="K594">
        <v>2.7</v>
      </c>
      <c r="L594">
        <v>0.67</v>
      </c>
      <c r="M594">
        <v>0.6</v>
      </c>
      <c r="N594">
        <v>1.08</v>
      </c>
      <c r="O594">
        <v>1.8080000000000001</v>
      </c>
      <c r="P594">
        <v>0.72299999999999998</v>
      </c>
      <c r="Q594">
        <v>0.90100000000000002</v>
      </c>
      <c r="R594" s="30">
        <v>592</v>
      </c>
      <c r="S594">
        <v>7543063</v>
      </c>
      <c r="T594">
        <v>23</v>
      </c>
      <c r="U594">
        <v>0.98599999999999999</v>
      </c>
      <c r="V594">
        <v>0.628</v>
      </c>
      <c r="W594">
        <v>75</v>
      </c>
      <c r="X594">
        <v>23</v>
      </c>
      <c r="Y594">
        <v>1111458</v>
      </c>
      <c r="Z594">
        <v>7798</v>
      </c>
      <c r="AA594">
        <v>2.7</v>
      </c>
      <c r="AB594">
        <v>0.67</v>
      </c>
      <c r="AC594">
        <v>0.6</v>
      </c>
      <c r="AD594">
        <v>1.08</v>
      </c>
      <c r="AE594">
        <v>1.8080000000000001</v>
      </c>
      <c r="AF594">
        <v>0.72299999999999998</v>
      </c>
      <c r="AG594">
        <v>1.034</v>
      </c>
      <c r="AH594" s="30">
        <v>592</v>
      </c>
      <c r="AI594">
        <v>7723327</v>
      </c>
      <c r="AJ594">
        <v>36</v>
      </c>
      <c r="AK594">
        <v>1.544</v>
      </c>
      <c r="AL594">
        <v>0.98299999999999998</v>
      </c>
      <c r="AM594">
        <v>69</v>
      </c>
      <c r="AN594">
        <v>27</v>
      </c>
      <c r="AO594">
        <v>931198</v>
      </c>
      <c r="AP594">
        <v>7781</v>
      </c>
      <c r="AQ594">
        <v>2.7</v>
      </c>
      <c r="AR594">
        <v>0.67</v>
      </c>
      <c r="AS594">
        <v>0.6</v>
      </c>
      <c r="AT594">
        <v>1.08</v>
      </c>
      <c r="AU594">
        <v>1.8080000000000001</v>
      </c>
      <c r="AV594">
        <v>0.72299999999999998</v>
      </c>
      <c r="AW594">
        <v>0.99299999999999999</v>
      </c>
      <c r="AX594" s="30">
        <v>592</v>
      </c>
      <c r="AY594">
        <v>7785279</v>
      </c>
      <c r="AZ594">
        <v>24</v>
      </c>
      <c r="BA594">
        <v>1.0289999999999999</v>
      </c>
      <c r="BB594">
        <v>0.65500000000000003</v>
      </c>
      <c r="BC594">
        <v>79</v>
      </c>
      <c r="BD594">
        <v>25</v>
      </c>
      <c r="BE594">
        <v>869231</v>
      </c>
      <c r="BF594">
        <v>7784</v>
      </c>
      <c r="BG594">
        <v>2.7</v>
      </c>
      <c r="BH594">
        <v>0.67</v>
      </c>
      <c r="BI594">
        <v>0.6</v>
      </c>
      <c r="BJ594">
        <v>1.08</v>
      </c>
      <c r="BK594">
        <v>1.8080000000000001</v>
      </c>
      <c r="BL594">
        <v>0.72299999999999998</v>
      </c>
      <c r="BM594">
        <v>1.026</v>
      </c>
      <c r="BN594" s="30">
        <v>592</v>
      </c>
      <c r="BO594">
        <v>7867834</v>
      </c>
      <c r="BP594">
        <v>28</v>
      </c>
      <c r="BQ594">
        <v>1.2010000000000001</v>
      </c>
      <c r="BR594">
        <v>0.76400000000000001</v>
      </c>
      <c r="BS594">
        <v>63</v>
      </c>
      <c r="BT594">
        <v>27</v>
      </c>
      <c r="BU594">
        <v>786708</v>
      </c>
      <c r="BV594">
        <v>7701</v>
      </c>
      <c r="BW594">
        <v>2.7</v>
      </c>
      <c r="BX594">
        <v>0.67</v>
      </c>
      <c r="BY594">
        <v>0.6</v>
      </c>
      <c r="BZ594">
        <v>1.08</v>
      </c>
      <c r="CA594">
        <v>1.8080000000000001</v>
      </c>
      <c r="CB594">
        <v>0.72299999999999998</v>
      </c>
      <c r="CC594">
        <v>0.93600000000000005</v>
      </c>
    </row>
    <row r="595" spans="1:81" x14ac:dyDescent="0.2">
      <c r="A595" s="2">
        <v>44423</v>
      </c>
      <c r="B595" s="30">
        <v>593</v>
      </c>
      <c r="C595">
        <v>7378520</v>
      </c>
      <c r="D595">
        <v>14</v>
      </c>
      <c r="E595">
        <v>0.6</v>
      </c>
      <c r="F595">
        <v>0.38200000000000001</v>
      </c>
      <c r="G595">
        <v>84</v>
      </c>
      <c r="H595">
        <v>13</v>
      </c>
      <c r="I595">
        <v>1276015</v>
      </c>
      <c r="J595">
        <v>7713</v>
      </c>
      <c r="K595">
        <v>2.7</v>
      </c>
      <c r="L595">
        <v>0.67</v>
      </c>
      <c r="M595">
        <v>0.6</v>
      </c>
      <c r="N595">
        <v>1.08</v>
      </c>
      <c r="O595">
        <v>1.8080000000000001</v>
      </c>
      <c r="P595">
        <v>0.72299999999999998</v>
      </c>
      <c r="Q595">
        <v>0.88100000000000001</v>
      </c>
      <c r="R595" s="30">
        <v>593</v>
      </c>
      <c r="S595">
        <v>7543026</v>
      </c>
      <c r="T595">
        <v>37</v>
      </c>
      <c r="U595">
        <v>1.587</v>
      </c>
      <c r="V595">
        <v>1.01</v>
      </c>
      <c r="W595">
        <v>68</v>
      </c>
      <c r="X595">
        <v>30</v>
      </c>
      <c r="Y595">
        <v>1111483</v>
      </c>
      <c r="Z595">
        <v>7816</v>
      </c>
      <c r="AA595">
        <v>2.7</v>
      </c>
      <c r="AB595">
        <v>0.67</v>
      </c>
      <c r="AC595">
        <v>0.6</v>
      </c>
      <c r="AD595">
        <v>1.08</v>
      </c>
      <c r="AE595">
        <v>1.8080000000000001</v>
      </c>
      <c r="AF595">
        <v>0.72299999999999998</v>
      </c>
      <c r="AG595">
        <v>1</v>
      </c>
      <c r="AH595" s="30">
        <v>593</v>
      </c>
      <c r="AI595">
        <v>7723303</v>
      </c>
      <c r="AJ595">
        <v>24</v>
      </c>
      <c r="AK595">
        <v>1.0289999999999999</v>
      </c>
      <c r="AL595">
        <v>0.65500000000000003</v>
      </c>
      <c r="AM595">
        <v>83</v>
      </c>
      <c r="AN595">
        <v>22</v>
      </c>
      <c r="AO595">
        <v>931212</v>
      </c>
      <c r="AP595">
        <v>7794</v>
      </c>
      <c r="AQ595">
        <v>2.7</v>
      </c>
      <c r="AR595">
        <v>0.67</v>
      </c>
      <c r="AS595">
        <v>0.6</v>
      </c>
      <c r="AT595">
        <v>1.08</v>
      </c>
      <c r="AU595">
        <v>1.8080000000000001</v>
      </c>
      <c r="AV595">
        <v>0.72299999999999998</v>
      </c>
      <c r="AW595">
        <v>1.0660000000000001</v>
      </c>
      <c r="AX595" s="30">
        <v>593</v>
      </c>
      <c r="AY595">
        <v>7785247</v>
      </c>
      <c r="AZ595">
        <v>32</v>
      </c>
      <c r="BA595">
        <v>1.3720000000000001</v>
      </c>
      <c r="BB595">
        <v>0.874</v>
      </c>
      <c r="BC595">
        <v>83</v>
      </c>
      <c r="BD595">
        <v>20</v>
      </c>
      <c r="BE595">
        <v>869267</v>
      </c>
      <c r="BF595">
        <v>7804</v>
      </c>
      <c r="BG595">
        <v>2.7</v>
      </c>
      <c r="BH595">
        <v>0.67</v>
      </c>
      <c r="BI595">
        <v>0.6</v>
      </c>
      <c r="BJ595">
        <v>1.08</v>
      </c>
      <c r="BK595">
        <v>1.8080000000000001</v>
      </c>
      <c r="BL595">
        <v>0.72299999999999998</v>
      </c>
      <c r="BM595">
        <v>1.0129999999999999</v>
      </c>
      <c r="BN595" s="30">
        <v>593</v>
      </c>
      <c r="BO595">
        <v>7867812</v>
      </c>
      <c r="BP595">
        <v>22</v>
      </c>
      <c r="BQ595">
        <v>0.94299999999999995</v>
      </c>
      <c r="BR595">
        <v>0.60099999999999998</v>
      </c>
      <c r="BS595">
        <v>59</v>
      </c>
      <c r="BT595">
        <v>32</v>
      </c>
      <c r="BU595">
        <v>786718</v>
      </c>
      <c r="BV595">
        <v>7710</v>
      </c>
      <c r="BW595">
        <v>2.7</v>
      </c>
      <c r="BX595">
        <v>0.67</v>
      </c>
      <c r="BY595">
        <v>0.6</v>
      </c>
      <c r="BZ595">
        <v>1.08</v>
      </c>
      <c r="CA595">
        <v>1.8080000000000001</v>
      </c>
      <c r="CB595">
        <v>0.72299999999999998</v>
      </c>
      <c r="CC595">
        <v>0.91600000000000004</v>
      </c>
    </row>
    <row r="596" spans="1:81" x14ac:dyDescent="0.2">
      <c r="A596" s="2">
        <v>44424</v>
      </c>
      <c r="B596" s="30">
        <v>594</v>
      </c>
      <c r="C596">
        <v>7378498</v>
      </c>
      <c r="D596">
        <v>22</v>
      </c>
      <c r="E596">
        <v>0.94299999999999995</v>
      </c>
      <c r="F596">
        <v>0.60099999999999998</v>
      </c>
      <c r="G596">
        <v>73</v>
      </c>
      <c r="H596">
        <v>25</v>
      </c>
      <c r="I596">
        <v>1276024</v>
      </c>
      <c r="J596">
        <v>7724</v>
      </c>
      <c r="K596">
        <v>2.7</v>
      </c>
      <c r="L596">
        <v>0.67</v>
      </c>
      <c r="M596">
        <v>0.6</v>
      </c>
      <c r="N596">
        <v>1.08</v>
      </c>
      <c r="O596">
        <v>1.8080000000000001</v>
      </c>
      <c r="P596">
        <v>0.72299999999999998</v>
      </c>
      <c r="Q596">
        <v>0.98699999999999999</v>
      </c>
      <c r="R596" s="30">
        <v>594</v>
      </c>
      <c r="S596">
        <v>7543001</v>
      </c>
      <c r="T596">
        <v>25</v>
      </c>
      <c r="U596">
        <v>1.0720000000000001</v>
      </c>
      <c r="V596">
        <v>0.68200000000000005</v>
      </c>
      <c r="W596">
        <v>79</v>
      </c>
      <c r="X596">
        <v>26</v>
      </c>
      <c r="Y596">
        <v>1111525</v>
      </c>
      <c r="Z596">
        <v>7828</v>
      </c>
      <c r="AA596">
        <v>2.7</v>
      </c>
      <c r="AB596">
        <v>0.67</v>
      </c>
      <c r="AC596">
        <v>0.6</v>
      </c>
      <c r="AD596">
        <v>1.08</v>
      </c>
      <c r="AE596">
        <v>1.8080000000000001</v>
      </c>
      <c r="AF596">
        <v>0.72299999999999998</v>
      </c>
      <c r="AG596">
        <v>0.97199999999999998</v>
      </c>
      <c r="AH596" s="30">
        <v>594</v>
      </c>
      <c r="AI596">
        <v>7723280</v>
      </c>
      <c r="AJ596">
        <v>23</v>
      </c>
      <c r="AK596">
        <v>0.98599999999999999</v>
      </c>
      <c r="AL596">
        <v>0.628</v>
      </c>
      <c r="AM596">
        <v>85</v>
      </c>
      <c r="AN596">
        <v>22</v>
      </c>
      <c r="AO596">
        <v>931246</v>
      </c>
      <c r="AP596">
        <v>7807</v>
      </c>
      <c r="AQ596">
        <v>2.7</v>
      </c>
      <c r="AR596">
        <v>0.67</v>
      </c>
      <c r="AS596">
        <v>0.6</v>
      </c>
      <c r="AT596">
        <v>1.08</v>
      </c>
      <c r="AU596">
        <v>1.8080000000000001</v>
      </c>
      <c r="AV596">
        <v>0.72299999999999998</v>
      </c>
      <c r="AW596">
        <v>1.1040000000000001</v>
      </c>
      <c r="AX596" s="30">
        <v>594</v>
      </c>
      <c r="AY596">
        <v>7785204</v>
      </c>
      <c r="AZ596">
        <v>43</v>
      </c>
      <c r="BA596">
        <v>1.8440000000000001</v>
      </c>
      <c r="BB596">
        <v>1.1739999999999999</v>
      </c>
      <c r="BC596">
        <v>80</v>
      </c>
      <c r="BD596">
        <v>35</v>
      </c>
      <c r="BE596">
        <v>869282</v>
      </c>
      <c r="BF596">
        <v>7825</v>
      </c>
      <c r="BG596">
        <v>2.7</v>
      </c>
      <c r="BH596">
        <v>0.67</v>
      </c>
      <c r="BI596">
        <v>0.6</v>
      </c>
      <c r="BJ596">
        <v>1.08</v>
      </c>
      <c r="BK596">
        <v>1.8080000000000001</v>
      </c>
      <c r="BL596">
        <v>0.72299999999999998</v>
      </c>
      <c r="BM596">
        <v>1.032</v>
      </c>
      <c r="BN596" s="30">
        <v>594</v>
      </c>
      <c r="BO596">
        <v>7867789</v>
      </c>
      <c r="BP596">
        <v>23</v>
      </c>
      <c r="BQ596">
        <v>0.98599999999999999</v>
      </c>
      <c r="BR596">
        <v>0.628</v>
      </c>
      <c r="BS596">
        <v>67</v>
      </c>
      <c r="BT596">
        <v>14</v>
      </c>
      <c r="BU596">
        <v>786754</v>
      </c>
      <c r="BV596">
        <v>7725</v>
      </c>
      <c r="BW596">
        <v>2.7</v>
      </c>
      <c r="BX596">
        <v>0.67</v>
      </c>
      <c r="BY596">
        <v>0.6</v>
      </c>
      <c r="BZ596">
        <v>1.08</v>
      </c>
      <c r="CA596">
        <v>1.8080000000000001</v>
      </c>
      <c r="CB596">
        <v>0.72299999999999998</v>
      </c>
      <c r="CC596">
        <v>0.99299999999999999</v>
      </c>
    </row>
    <row r="597" spans="1:81" x14ac:dyDescent="0.2">
      <c r="A597" s="2">
        <v>44425</v>
      </c>
      <c r="B597" s="30">
        <v>595</v>
      </c>
      <c r="C597">
        <v>7378474</v>
      </c>
      <c r="D597">
        <v>24</v>
      </c>
      <c r="E597">
        <v>1.0289999999999999</v>
      </c>
      <c r="F597">
        <v>0.65500000000000003</v>
      </c>
      <c r="G597">
        <v>73</v>
      </c>
      <c r="H597">
        <v>22</v>
      </c>
      <c r="I597">
        <v>1276048</v>
      </c>
      <c r="J597">
        <v>7738</v>
      </c>
      <c r="K597">
        <v>2.7</v>
      </c>
      <c r="L597">
        <v>0.67</v>
      </c>
      <c r="M597">
        <v>0.6</v>
      </c>
      <c r="N597">
        <v>1.08</v>
      </c>
      <c r="O597">
        <v>1.8080000000000001</v>
      </c>
      <c r="P597">
        <v>0.72299999999999998</v>
      </c>
      <c r="Q597">
        <v>0.98499999999999999</v>
      </c>
      <c r="R597" s="30">
        <v>595</v>
      </c>
      <c r="S597">
        <v>7542978</v>
      </c>
      <c r="T597">
        <v>23</v>
      </c>
      <c r="U597">
        <v>0.98599999999999999</v>
      </c>
      <c r="V597">
        <v>0.628</v>
      </c>
      <c r="W597">
        <v>90</v>
      </c>
      <c r="X597">
        <v>14</v>
      </c>
      <c r="Y597">
        <v>1111535</v>
      </c>
      <c r="Z597">
        <v>7842</v>
      </c>
      <c r="AA597">
        <v>2.7</v>
      </c>
      <c r="AB597">
        <v>0.67</v>
      </c>
      <c r="AC597">
        <v>0.6</v>
      </c>
      <c r="AD597">
        <v>1.08</v>
      </c>
      <c r="AE597">
        <v>1.8080000000000001</v>
      </c>
      <c r="AF597">
        <v>0.72299999999999998</v>
      </c>
      <c r="AG597">
        <v>1.026</v>
      </c>
      <c r="AH597" s="30">
        <v>595</v>
      </c>
      <c r="AI597">
        <v>7723255</v>
      </c>
      <c r="AJ597">
        <v>25</v>
      </c>
      <c r="AK597">
        <v>1.0720000000000001</v>
      </c>
      <c r="AL597">
        <v>0.68200000000000005</v>
      </c>
      <c r="AM597">
        <v>83</v>
      </c>
      <c r="AN597">
        <v>25</v>
      </c>
      <c r="AO597">
        <v>931234</v>
      </c>
      <c r="AP597">
        <v>7816</v>
      </c>
      <c r="AQ597">
        <v>2.7</v>
      </c>
      <c r="AR597">
        <v>0.67</v>
      </c>
      <c r="AS597">
        <v>0.6</v>
      </c>
      <c r="AT597">
        <v>1.08</v>
      </c>
      <c r="AU597">
        <v>1.8080000000000001</v>
      </c>
      <c r="AV597">
        <v>0.72299999999999998</v>
      </c>
      <c r="AW597">
        <v>1.131</v>
      </c>
      <c r="AX597" s="30">
        <v>595</v>
      </c>
      <c r="AY597">
        <v>7785181</v>
      </c>
      <c r="AZ597">
        <v>23</v>
      </c>
      <c r="BA597">
        <v>0.98599999999999999</v>
      </c>
      <c r="BB597">
        <v>0.628</v>
      </c>
      <c r="BC597">
        <v>97</v>
      </c>
      <c r="BD597">
        <v>26</v>
      </c>
      <c r="BE597">
        <v>869315</v>
      </c>
      <c r="BF597">
        <v>7837</v>
      </c>
      <c r="BG597">
        <v>2.7</v>
      </c>
      <c r="BH597">
        <v>0.67</v>
      </c>
      <c r="BI597">
        <v>0.6</v>
      </c>
      <c r="BJ597">
        <v>1.08</v>
      </c>
      <c r="BK597">
        <v>1.8080000000000001</v>
      </c>
      <c r="BL597">
        <v>0.72299999999999998</v>
      </c>
      <c r="BM597">
        <v>1.1319999999999999</v>
      </c>
      <c r="BN597" s="30">
        <v>595</v>
      </c>
      <c r="BO597">
        <v>7867765</v>
      </c>
      <c r="BP597">
        <v>24</v>
      </c>
      <c r="BQ597">
        <v>1.0289999999999999</v>
      </c>
      <c r="BR597">
        <v>0.65500000000000003</v>
      </c>
      <c r="BS597">
        <v>73</v>
      </c>
      <c r="BT597">
        <v>17</v>
      </c>
      <c r="BU597">
        <v>786743</v>
      </c>
      <c r="BV597">
        <v>7743</v>
      </c>
      <c r="BW597">
        <v>2.7</v>
      </c>
      <c r="BX597">
        <v>0.67</v>
      </c>
      <c r="BY597">
        <v>0.6</v>
      </c>
      <c r="BZ597">
        <v>1.08</v>
      </c>
      <c r="CA597">
        <v>1.8080000000000001</v>
      </c>
      <c r="CB597">
        <v>0.72299999999999998</v>
      </c>
      <c r="CC597">
        <v>0.98599999999999999</v>
      </c>
    </row>
    <row r="598" spans="1:81" x14ac:dyDescent="0.2">
      <c r="A598" s="2">
        <v>44426</v>
      </c>
      <c r="B598" s="30">
        <v>596</v>
      </c>
      <c r="C598">
        <v>7378441</v>
      </c>
      <c r="D598">
        <v>33</v>
      </c>
      <c r="E598">
        <v>1.415</v>
      </c>
      <c r="F598">
        <v>0.90100000000000002</v>
      </c>
      <c r="G598">
        <v>62</v>
      </c>
      <c r="H598">
        <v>35</v>
      </c>
      <c r="I598">
        <v>1276075</v>
      </c>
      <c r="J598">
        <v>7754</v>
      </c>
      <c r="K598">
        <v>2.7</v>
      </c>
      <c r="L598">
        <v>0.67</v>
      </c>
      <c r="M598">
        <v>0.6</v>
      </c>
      <c r="N598">
        <v>1.08</v>
      </c>
      <c r="O598">
        <v>1.8080000000000001</v>
      </c>
      <c r="P598">
        <v>0.72299999999999998</v>
      </c>
      <c r="Q598">
        <v>1</v>
      </c>
      <c r="R598" s="30">
        <v>596</v>
      </c>
      <c r="S598">
        <v>7542950</v>
      </c>
      <c r="T598">
        <v>28</v>
      </c>
      <c r="U598">
        <v>1.2010000000000001</v>
      </c>
      <c r="V598">
        <v>0.76400000000000001</v>
      </c>
      <c r="W598">
        <v>84</v>
      </c>
      <c r="X598">
        <v>29</v>
      </c>
      <c r="Y598">
        <v>1111554</v>
      </c>
      <c r="Z598">
        <v>7856</v>
      </c>
      <c r="AA598">
        <v>2.7</v>
      </c>
      <c r="AB598">
        <v>0.67</v>
      </c>
      <c r="AC598">
        <v>0.6</v>
      </c>
      <c r="AD598">
        <v>1.08</v>
      </c>
      <c r="AE598">
        <v>1.8080000000000001</v>
      </c>
      <c r="AF598">
        <v>0.72299999999999998</v>
      </c>
      <c r="AG598">
        <v>1</v>
      </c>
      <c r="AH598" s="30">
        <v>596</v>
      </c>
      <c r="AI598">
        <v>7723221</v>
      </c>
      <c r="AJ598">
        <v>34</v>
      </c>
      <c r="AK598">
        <v>1.458</v>
      </c>
      <c r="AL598">
        <v>0.92800000000000005</v>
      </c>
      <c r="AM598">
        <v>77</v>
      </c>
      <c r="AN598">
        <v>31</v>
      </c>
      <c r="AO598">
        <v>931291</v>
      </c>
      <c r="AP598">
        <v>7835</v>
      </c>
      <c r="AQ598">
        <v>2.7</v>
      </c>
      <c r="AR598">
        <v>0.67</v>
      </c>
      <c r="AS598">
        <v>0.6</v>
      </c>
      <c r="AT598">
        <v>1.08</v>
      </c>
      <c r="AU598">
        <v>1.8080000000000001</v>
      </c>
      <c r="AV598">
        <v>0.72299999999999998</v>
      </c>
      <c r="AW598">
        <v>1.117</v>
      </c>
      <c r="AX598" s="30">
        <v>596</v>
      </c>
      <c r="AY598">
        <v>7785158</v>
      </c>
      <c r="AZ598">
        <v>23</v>
      </c>
      <c r="BA598">
        <v>0.98599999999999999</v>
      </c>
      <c r="BB598">
        <v>0.628</v>
      </c>
      <c r="BC598">
        <v>98</v>
      </c>
      <c r="BD598">
        <v>22</v>
      </c>
      <c r="BE598">
        <v>869364</v>
      </c>
      <c r="BF598">
        <v>7850</v>
      </c>
      <c r="BG598">
        <v>2.7</v>
      </c>
      <c r="BH598">
        <v>0.67</v>
      </c>
      <c r="BI598">
        <v>0.6</v>
      </c>
      <c r="BJ598">
        <v>1.08</v>
      </c>
      <c r="BK598">
        <v>1.8080000000000001</v>
      </c>
      <c r="BL598">
        <v>0.72299999999999998</v>
      </c>
      <c r="BM598">
        <v>1.151</v>
      </c>
      <c r="BN598" s="30">
        <v>596</v>
      </c>
      <c r="BO598">
        <v>7867738</v>
      </c>
      <c r="BP598">
        <v>27</v>
      </c>
      <c r="BQ598">
        <v>1.1579999999999999</v>
      </c>
      <c r="BR598">
        <v>0.73699999999999999</v>
      </c>
      <c r="BS598">
        <v>69</v>
      </c>
      <c r="BT598">
        <v>28</v>
      </c>
      <c r="BU598">
        <v>786808</v>
      </c>
      <c r="BV598">
        <v>7753</v>
      </c>
      <c r="BW598">
        <v>2.7</v>
      </c>
      <c r="BX598">
        <v>0.67</v>
      </c>
      <c r="BY598">
        <v>0.6</v>
      </c>
      <c r="BZ598">
        <v>1.08</v>
      </c>
      <c r="CA598">
        <v>1.8080000000000001</v>
      </c>
      <c r="CB598">
        <v>0.72299999999999998</v>
      </c>
      <c r="CC598">
        <v>1.0680000000000001</v>
      </c>
    </row>
    <row r="599" spans="1:81" x14ac:dyDescent="0.2">
      <c r="A599" s="2">
        <v>44427</v>
      </c>
      <c r="B599" s="30">
        <v>597</v>
      </c>
      <c r="C599">
        <v>7378417</v>
      </c>
      <c r="D599">
        <v>24</v>
      </c>
      <c r="E599">
        <v>1.0289999999999999</v>
      </c>
      <c r="F599">
        <v>0.65500000000000003</v>
      </c>
      <c r="G599">
        <v>78</v>
      </c>
      <c r="H599">
        <v>17</v>
      </c>
      <c r="I599">
        <v>1276109</v>
      </c>
      <c r="J599">
        <v>7773</v>
      </c>
      <c r="K599">
        <v>2.7</v>
      </c>
      <c r="L599">
        <v>0.67</v>
      </c>
      <c r="M599">
        <v>0.6</v>
      </c>
      <c r="N599">
        <v>1.08</v>
      </c>
      <c r="O599">
        <v>1.8080000000000001</v>
      </c>
      <c r="P599">
        <v>0.72299999999999998</v>
      </c>
      <c r="Q599">
        <v>1.0680000000000001</v>
      </c>
      <c r="R599" s="30">
        <v>597</v>
      </c>
      <c r="S599">
        <v>7542922</v>
      </c>
      <c r="T599">
        <v>28</v>
      </c>
      <c r="U599">
        <v>1.2010000000000001</v>
      </c>
      <c r="V599">
        <v>0.76400000000000001</v>
      </c>
      <c r="W599">
        <v>77</v>
      </c>
      <c r="X599">
        <v>35</v>
      </c>
      <c r="Y599">
        <v>1111579</v>
      </c>
      <c r="Z599">
        <v>7869</v>
      </c>
      <c r="AA599">
        <v>2.7</v>
      </c>
      <c r="AB599">
        <v>0.67</v>
      </c>
      <c r="AC599">
        <v>0.6</v>
      </c>
      <c r="AD599">
        <v>1.08</v>
      </c>
      <c r="AE599">
        <v>1.8080000000000001</v>
      </c>
      <c r="AF599">
        <v>0.72299999999999998</v>
      </c>
      <c r="AG599">
        <v>1.1080000000000001</v>
      </c>
      <c r="AH599" s="30">
        <v>597</v>
      </c>
      <c r="AI599">
        <v>7723205</v>
      </c>
      <c r="AJ599">
        <v>16</v>
      </c>
      <c r="AK599">
        <v>0.68600000000000005</v>
      </c>
      <c r="AL599">
        <v>0.437</v>
      </c>
      <c r="AM599">
        <v>85</v>
      </c>
      <c r="AN599">
        <v>26</v>
      </c>
      <c r="AO599">
        <v>931313</v>
      </c>
      <c r="AP599">
        <v>7842</v>
      </c>
      <c r="AQ599">
        <v>2.7</v>
      </c>
      <c r="AR599">
        <v>0.67</v>
      </c>
      <c r="AS599">
        <v>0.6</v>
      </c>
      <c r="AT599">
        <v>1.08</v>
      </c>
      <c r="AU599">
        <v>1.8080000000000001</v>
      </c>
      <c r="AV599">
        <v>0.72299999999999998</v>
      </c>
      <c r="AW599">
        <v>1.139</v>
      </c>
      <c r="AX599" s="30">
        <v>597</v>
      </c>
      <c r="AY599">
        <v>7785126</v>
      </c>
      <c r="AZ599">
        <v>32</v>
      </c>
      <c r="BA599">
        <v>1.3720000000000001</v>
      </c>
      <c r="BB599">
        <v>0.874</v>
      </c>
      <c r="BC599">
        <v>87</v>
      </c>
      <c r="BD599">
        <v>34</v>
      </c>
      <c r="BE599">
        <v>869365</v>
      </c>
      <c r="BF599">
        <v>7867</v>
      </c>
      <c r="BG599">
        <v>2.7</v>
      </c>
      <c r="BH599">
        <v>0.67</v>
      </c>
      <c r="BI599">
        <v>0.6</v>
      </c>
      <c r="BJ599">
        <v>1.08</v>
      </c>
      <c r="BK599">
        <v>1.8080000000000001</v>
      </c>
      <c r="BL599">
        <v>0.72299999999999998</v>
      </c>
      <c r="BM599">
        <v>1.1519999999999999</v>
      </c>
      <c r="BN599" s="30">
        <v>597</v>
      </c>
      <c r="BO599">
        <v>7867718</v>
      </c>
      <c r="BP599">
        <v>20</v>
      </c>
      <c r="BQ599">
        <v>0.85799999999999998</v>
      </c>
      <c r="BR599">
        <v>0.54600000000000004</v>
      </c>
      <c r="BS599">
        <v>73</v>
      </c>
      <c r="BT599">
        <v>23</v>
      </c>
      <c r="BU599">
        <v>786814</v>
      </c>
      <c r="BV599">
        <v>7765</v>
      </c>
      <c r="BW599">
        <v>2.7</v>
      </c>
      <c r="BX599">
        <v>0.67</v>
      </c>
      <c r="BY599">
        <v>0.6</v>
      </c>
      <c r="BZ599">
        <v>1.08</v>
      </c>
      <c r="CA599">
        <v>1.8080000000000001</v>
      </c>
      <c r="CB599">
        <v>0.72299999999999998</v>
      </c>
      <c r="CC599">
        <v>1.0820000000000001</v>
      </c>
    </row>
    <row r="600" spans="1:81" x14ac:dyDescent="0.2">
      <c r="A600" s="2">
        <v>44428</v>
      </c>
      <c r="B600" s="30">
        <v>598</v>
      </c>
      <c r="C600">
        <v>7378398</v>
      </c>
      <c r="D600">
        <v>19</v>
      </c>
      <c r="E600">
        <v>0.81499999999999995</v>
      </c>
      <c r="F600">
        <v>0.51900000000000002</v>
      </c>
      <c r="G600">
        <v>81</v>
      </c>
      <c r="H600">
        <v>21</v>
      </c>
      <c r="I600">
        <v>1276135</v>
      </c>
      <c r="J600">
        <v>7781</v>
      </c>
      <c r="K600">
        <v>2.7</v>
      </c>
      <c r="L600">
        <v>0.67</v>
      </c>
      <c r="M600">
        <v>0.6</v>
      </c>
      <c r="N600">
        <v>1.08</v>
      </c>
      <c r="O600">
        <v>1.8080000000000001</v>
      </c>
      <c r="P600">
        <v>0.72299999999999998</v>
      </c>
      <c r="Q600">
        <v>1.0349999999999999</v>
      </c>
      <c r="R600" s="30">
        <v>598</v>
      </c>
      <c r="S600">
        <v>7542893</v>
      </c>
      <c r="T600">
        <v>29</v>
      </c>
      <c r="U600">
        <v>1.244</v>
      </c>
      <c r="V600">
        <v>0.79200000000000004</v>
      </c>
      <c r="W600">
        <v>77</v>
      </c>
      <c r="X600">
        <v>28</v>
      </c>
      <c r="Y600">
        <v>1111602</v>
      </c>
      <c r="Z600">
        <v>7880</v>
      </c>
      <c r="AA600">
        <v>2.7</v>
      </c>
      <c r="AB600">
        <v>0.67</v>
      </c>
      <c r="AC600">
        <v>0.6</v>
      </c>
      <c r="AD600">
        <v>1.08</v>
      </c>
      <c r="AE600">
        <v>1.8080000000000001</v>
      </c>
      <c r="AF600">
        <v>0.72299999999999998</v>
      </c>
      <c r="AG600">
        <v>1.0920000000000001</v>
      </c>
      <c r="AH600" s="30">
        <v>598</v>
      </c>
      <c r="AI600">
        <v>7723178</v>
      </c>
      <c r="AJ600">
        <v>27</v>
      </c>
      <c r="AK600">
        <v>1.1579999999999999</v>
      </c>
      <c r="AL600">
        <v>0.73699999999999999</v>
      </c>
      <c r="AM600">
        <v>75</v>
      </c>
      <c r="AN600">
        <v>26</v>
      </c>
      <c r="AO600">
        <v>931353</v>
      </c>
      <c r="AP600">
        <v>7854</v>
      </c>
      <c r="AQ600">
        <v>2.7</v>
      </c>
      <c r="AR600">
        <v>0.67</v>
      </c>
      <c r="AS600">
        <v>0.6</v>
      </c>
      <c r="AT600">
        <v>1.08</v>
      </c>
      <c r="AU600">
        <v>1.8080000000000001</v>
      </c>
      <c r="AV600">
        <v>0.72299999999999998</v>
      </c>
      <c r="AW600">
        <v>1.149</v>
      </c>
      <c r="AX600" s="30">
        <v>598</v>
      </c>
      <c r="AY600">
        <v>7785089</v>
      </c>
      <c r="AZ600">
        <v>37</v>
      </c>
      <c r="BA600">
        <v>1.587</v>
      </c>
      <c r="BB600">
        <v>1.01</v>
      </c>
      <c r="BC600">
        <v>78</v>
      </c>
      <c r="BD600">
        <v>41</v>
      </c>
      <c r="BE600">
        <v>869402</v>
      </c>
      <c r="BF600">
        <v>7881</v>
      </c>
      <c r="BG600">
        <v>2.7</v>
      </c>
      <c r="BH600">
        <v>0.67</v>
      </c>
      <c r="BI600">
        <v>0.6</v>
      </c>
      <c r="BJ600">
        <v>1.08</v>
      </c>
      <c r="BK600">
        <v>1.8080000000000001</v>
      </c>
      <c r="BL600">
        <v>0.72299999999999998</v>
      </c>
      <c r="BM600">
        <v>1.0820000000000001</v>
      </c>
      <c r="BN600" s="30">
        <v>598</v>
      </c>
      <c r="BO600">
        <v>7867688</v>
      </c>
      <c r="BP600">
        <v>30</v>
      </c>
      <c r="BQ600">
        <v>1.286</v>
      </c>
      <c r="BR600">
        <v>0.81899999999999995</v>
      </c>
      <c r="BS600">
        <v>72</v>
      </c>
      <c r="BT600">
        <v>21</v>
      </c>
      <c r="BU600">
        <v>786828</v>
      </c>
      <c r="BV600">
        <v>7785</v>
      </c>
      <c r="BW600">
        <v>2.7</v>
      </c>
      <c r="BX600">
        <v>0.67</v>
      </c>
      <c r="BY600">
        <v>0.6</v>
      </c>
      <c r="BZ600">
        <v>1.08</v>
      </c>
      <c r="CA600">
        <v>1.8080000000000001</v>
      </c>
      <c r="CB600">
        <v>0.72299999999999998</v>
      </c>
      <c r="CC600">
        <v>1.0289999999999999</v>
      </c>
    </row>
    <row r="601" spans="1:81" x14ac:dyDescent="0.2">
      <c r="A601" s="2">
        <v>44429</v>
      </c>
      <c r="B601" s="30">
        <v>599</v>
      </c>
      <c r="C601">
        <v>7378371</v>
      </c>
      <c r="D601">
        <v>27</v>
      </c>
      <c r="E601">
        <v>1.1579999999999999</v>
      </c>
      <c r="F601">
        <v>0.73699999999999999</v>
      </c>
      <c r="G601">
        <v>69</v>
      </c>
      <c r="H601">
        <v>31</v>
      </c>
      <c r="I601">
        <v>1276144</v>
      </c>
      <c r="J601">
        <v>7796</v>
      </c>
      <c r="K601">
        <v>2.7</v>
      </c>
      <c r="L601">
        <v>0.67</v>
      </c>
      <c r="M601">
        <v>0.6</v>
      </c>
      <c r="N601">
        <v>1.08</v>
      </c>
      <c r="O601">
        <v>1.8080000000000001</v>
      </c>
      <c r="P601">
        <v>0.72299999999999998</v>
      </c>
      <c r="Q601">
        <v>1.1040000000000001</v>
      </c>
      <c r="R601" s="30">
        <v>599</v>
      </c>
      <c r="S601">
        <v>7542871</v>
      </c>
      <c r="T601">
        <v>22</v>
      </c>
      <c r="U601">
        <v>0.94299999999999995</v>
      </c>
      <c r="V601">
        <v>0.60099999999999998</v>
      </c>
      <c r="W601">
        <v>87</v>
      </c>
      <c r="X601">
        <v>19</v>
      </c>
      <c r="Y601">
        <v>1111688</v>
      </c>
      <c r="Z601">
        <v>7898</v>
      </c>
      <c r="AA601">
        <v>2.7</v>
      </c>
      <c r="AB601">
        <v>0.67</v>
      </c>
      <c r="AC601">
        <v>0.6</v>
      </c>
      <c r="AD601">
        <v>1.08</v>
      </c>
      <c r="AE601">
        <v>1.8080000000000001</v>
      </c>
      <c r="AF601">
        <v>0.72299999999999998</v>
      </c>
      <c r="AG601">
        <v>1.0449999999999999</v>
      </c>
      <c r="AH601" s="30">
        <v>599</v>
      </c>
      <c r="AI601">
        <v>7723153</v>
      </c>
      <c r="AJ601">
        <v>25</v>
      </c>
      <c r="AK601">
        <v>1.0720000000000001</v>
      </c>
      <c r="AL601">
        <v>0.68200000000000005</v>
      </c>
      <c r="AM601">
        <v>78</v>
      </c>
      <c r="AN601">
        <v>24</v>
      </c>
      <c r="AO601">
        <v>931365</v>
      </c>
      <c r="AP601">
        <v>7863</v>
      </c>
      <c r="AQ601">
        <v>2.7</v>
      </c>
      <c r="AR601">
        <v>0.67</v>
      </c>
      <c r="AS601">
        <v>0.6</v>
      </c>
      <c r="AT601">
        <v>1.08</v>
      </c>
      <c r="AU601">
        <v>1.8080000000000001</v>
      </c>
      <c r="AV601">
        <v>0.72299999999999998</v>
      </c>
      <c r="AW601">
        <v>1.0329999999999999</v>
      </c>
      <c r="AX601" s="30">
        <v>599</v>
      </c>
      <c r="AY601">
        <v>7785060</v>
      </c>
      <c r="AZ601">
        <v>29</v>
      </c>
      <c r="BA601">
        <v>1.244</v>
      </c>
      <c r="BB601">
        <v>0.79200000000000004</v>
      </c>
      <c r="BC601">
        <v>86</v>
      </c>
      <c r="BD601">
        <v>29</v>
      </c>
      <c r="BE601">
        <v>869451</v>
      </c>
      <c r="BF601">
        <v>7900</v>
      </c>
      <c r="BG601">
        <v>2.7</v>
      </c>
      <c r="BH601">
        <v>0.67</v>
      </c>
      <c r="BI601">
        <v>0.6</v>
      </c>
      <c r="BJ601">
        <v>1.08</v>
      </c>
      <c r="BK601">
        <v>1.8080000000000001</v>
      </c>
      <c r="BL601">
        <v>0.72299999999999998</v>
      </c>
      <c r="BM601">
        <v>1.093</v>
      </c>
      <c r="BN601" s="30">
        <v>599</v>
      </c>
      <c r="BO601">
        <v>7867662</v>
      </c>
      <c r="BP601">
        <v>26</v>
      </c>
      <c r="BQ601">
        <v>1.115</v>
      </c>
      <c r="BR601">
        <v>0.71</v>
      </c>
      <c r="BS601">
        <v>79</v>
      </c>
      <c r="BT601">
        <v>23</v>
      </c>
      <c r="BU601">
        <v>786857</v>
      </c>
      <c r="BV601">
        <v>7801</v>
      </c>
      <c r="BW601">
        <v>2.7</v>
      </c>
      <c r="BX601">
        <v>0.67</v>
      </c>
      <c r="BY601">
        <v>0.6</v>
      </c>
      <c r="BZ601">
        <v>1.08</v>
      </c>
      <c r="CA601">
        <v>1.8080000000000001</v>
      </c>
      <c r="CB601">
        <v>0.72299999999999998</v>
      </c>
      <c r="CC601">
        <v>1.0209999999999999</v>
      </c>
    </row>
    <row r="602" spans="1:81" x14ac:dyDescent="0.2">
      <c r="A602" s="2">
        <v>44430</v>
      </c>
      <c r="B602" s="30">
        <v>600</v>
      </c>
      <c r="C602">
        <v>7378350</v>
      </c>
      <c r="D602">
        <v>21</v>
      </c>
      <c r="E602">
        <v>0.9</v>
      </c>
      <c r="F602">
        <v>0.57299999999999995</v>
      </c>
      <c r="G602">
        <v>72</v>
      </c>
      <c r="H602">
        <v>24</v>
      </c>
      <c r="I602">
        <v>1276167</v>
      </c>
      <c r="J602">
        <v>7807</v>
      </c>
      <c r="K602">
        <v>2.7</v>
      </c>
      <c r="L602">
        <v>0.67</v>
      </c>
      <c r="M602">
        <v>0.6</v>
      </c>
      <c r="N602">
        <v>1.08</v>
      </c>
      <c r="O602">
        <v>1.8080000000000001</v>
      </c>
      <c r="P602">
        <v>0.72299999999999998</v>
      </c>
      <c r="Q602">
        <v>1.0229999999999999</v>
      </c>
      <c r="R602" s="30">
        <v>600</v>
      </c>
      <c r="S602">
        <v>7542849</v>
      </c>
      <c r="T602">
        <v>22</v>
      </c>
      <c r="U602">
        <v>0.94299999999999995</v>
      </c>
      <c r="V602">
        <v>0.60099999999999998</v>
      </c>
      <c r="W602">
        <v>81</v>
      </c>
      <c r="X602">
        <v>28</v>
      </c>
      <c r="Y602">
        <v>1111658</v>
      </c>
      <c r="Z602">
        <v>7907</v>
      </c>
      <c r="AA602">
        <v>2.7</v>
      </c>
      <c r="AB602">
        <v>0.67</v>
      </c>
      <c r="AC602">
        <v>0.6</v>
      </c>
      <c r="AD602">
        <v>1.08</v>
      </c>
      <c r="AE602">
        <v>1.8080000000000001</v>
      </c>
      <c r="AF602">
        <v>0.72299999999999998</v>
      </c>
      <c r="AG602">
        <v>1.0489999999999999</v>
      </c>
      <c r="AH602" s="30">
        <v>600</v>
      </c>
      <c r="AI602">
        <v>7723122</v>
      </c>
      <c r="AJ602">
        <v>31</v>
      </c>
      <c r="AK602">
        <v>1.329</v>
      </c>
      <c r="AL602">
        <v>0.84599999999999997</v>
      </c>
      <c r="AM602">
        <v>68</v>
      </c>
      <c r="AN602">
        <v>35</v>
      </c>
      <c r="AO602">
        <v>931393</v>
      </c>
      <c r="AP602">
        <v>7874</v>
      </c>
      <c r="AQ602">
        <v>2.7</v>
      </c>
      <c r="AR602">
        <v>0.67</v>
      </c>
      <c r="AS602">
        <v>0.6</v>
      </c>
      <c r="AT602">
        <v>1.08</v>
      </c>
      <c r="AU602">
        <v>1.8080000000000001</v>
      </c>
      <c r="AV602">
        <v>0.72299999999999998</v>
      </c>
      <c r="AW602">
        <v>0.98</v>
      </c>
      <c r="AX602" s="30">
        <v>600</v>
      </c>
      <c r="AY602">
        <v>7785040</v>
      </c>
      <c r="AZ602">
        <v>20</v>
      </c>
      <c r="BA602">
        <v>0.85799999999999998</v>
      </c>
      <c r="BB602">
        <v>0.54600000000000004</v>
      </c>
      <c r="BC602">
        <v>96</v>
      </c>
      <c r="BD602">
        <v>19</v>
      </c>
      <c r="BE602">
        <v>869499</v>
      </c>
      <c r="BF602">
        <v>7914</v>
      </c>
      <c r="BG602">
        <v>2.7</v>
      </c>
      <c r="BH602">
        <v>0.67</v>
      </c>
      <c r="BI602">
        <v>0.6</v>
      </c>
      <c r="BJ602">
        <v>1.08</v>
      </c>
      <c r="BK602">
        <v>1.8080000000000001</v>
      </c>
      <c r="BL602">
        <v>0.72299999999999998</v>
      </c>
      <c r="BM602">
        <v>1.0669999999999999</v>
      </c>
      <c r="BN602" s="30">
        <v>600</v>
      </c>
      <c r="BO602">
        <v>7867631</v>
      </c>
      <c r="BP602">
        <v>31</v>
      </c>
      <c r="BQ602">
        <v>1.329</v>
      </c>
      <c r="BR602">
        <v>0.84599999999999997</v>
      </c>
      <c r="BS602">
        <v>79</v>
      </c>
      <c r="BT602">
        <v>26</v>
      </c>
      <c r="BU602">
        <v>786858</v>
      </c>
      <c r="BV602">
        <v>7816</v>
      </c>
      <c r="BW602">
        <v>2.7</v>
      </c>
      <c r="BX602">
        <v>0.67</v>
      </c>
      <c r="BY602">
        <v>0.6</v>
      </c>
      <c r="BZ602">
        <v>1.08</v>
      </c>
      <c r="CA602">
        <v>1.8080000000000001</v>
      </c>
      <c r="CB602">
        <v>0.72299999999999998</v>
      </c>
      <c r="CC602">
        <v>1.081</v>
      </c>
    </row>
    <row r="603" spans="1:81" x14ac:dyDescent="0.2">
      <c r="A603" s="2">
        <v>44431</v>
      </c>
      <c r="B603" s="30">
        <v>601</v>
      </c>
      <c r="C603">
        <v>7378327</v>
      </c>
      <c r="D603">
        <v>23</v>
      </c>
      <c r="E603">
        <v>0.98599999999999999</v>
      </c>
      <c r="F603">
        <v>0.628</v>
      </c>
      <c r="G603">
        <v>67</v>
      </c>
      <c r="H603">
        <v>26</v>
      </c>
      <c r="I603">
        <v>1276208</v>
      </c>
      <c r="J603">
        <v>7817</v>
      </c>
      <c r="K603">
        <v>2.7</v>
      </c>
      <c r="L603">
        <v>0.81699999999999995</v>
      </c>
      <c r="M603">
        <v>0.6</v>
      </c>
      <c r="N603">
        <v>1.08</v>
      </c>
      <c r="O603">
        <v>2.2050000000000001</v>
      </c>
      <c r="P603">
        <v>0.88200000000000001</v>
      </c>
      <c r="Q603">
        <v>0.98699999999999999</v>
      </c>
      <c r="R603" s="30">
        <v>601</v>
      </c>
      <c r="S603">
        <v>7542821</v>
      </c>
      <c r="T603">
        <v>28</v>
      </c>
      <c r="U603">
        <v>1.2010000000000001</v>
      </c>
      <c r="V603">
        <v>0.76400000000000001</v>
      </c>
      <c r="W603">
        <v>75</v>
      </c>
      <c r="X603">
        <v>28</v>
      </c>
      <c r="Y603">
        <v>1111680</v>
      </c>
      <c r="Z603">
        <v>7920</v>
      </c>
      <c r="AA603">
        <v>2.7</v>
      </c>
      <c r="AB603">
        <v>0.81699999999999995</v>
      </c>
      <c r="AC603">
        <v>0.6</v>
      </c>
      <c r="AD603">
        <v>1.08</v>
      </c>
      <c r="AE603">
        <v>2.2050000000000001</v>
      </c>
      <c r="AF603">
        <v>0.88200000000000001</v>
      </c>
      <c r="AG603">
        <v>1.026</v>
      </c>
      <c r="AH603" s="30">
        <v>601</v>
      </c>
      <c r="AI603">
        <v>7723098</v>
      </c>
      <c r="AJ603">
        <v>24</v>
      </c>
      <c r="AK603">
        <v>1.0289999999999999</v>
      </c>
      <c r="AL603">
        <v>0.65500000000000003</v>
      </c>
      <c r="AM603">
        <v>84</v>
      </c>
      <c r="AN603">
        <v>15</v>
      </c>
      <c r="AO603">
        <v>931416</v>
      </c>
      <c r="AP603">
        <v>7889</v>
      </c>
      <c r="AQ603">
        <v>2.7</v>
      </c>
      <c r="AR603">
        <v>0.81699999999999995</v>
      </c>
      <c r="AS603">
        <v>0.6</v>
      </c>
      <c r="AT603">
        <v>1.08</v>
      </c>
      <c r="AU603">
        <v>2.2050000000000001</v>
      </c>
      <c r="AV603">
        <v>0.88200000000000001</v>
      </c>
      <c r="AW603">
        <v>0.97399999999999998</v>
      </c>
      <c r="AX603" s="30">
        <v>601</v>
      </c>
      <c r="AY603">
        <v>7785005</v>
      </c>
      <c r="AZ603">
        <v>35</v>
      </c>
      <c r="BA603">
        <v>1.5009999999999999</v>
      </c>
      <c r="BB603">
        <v>0.95599999999999996</v>
      </c>
      <c r="BC603">
        <v>81</v>
      </c>
      <c r="BD603">
        <v>35</v>
      </c>
      <c r="BE603">
        <v>869473</v>
      </c>
      <c r="BF603">
        <v>7928</v>
      </c>
      <c r="BG603">
        <v>2.7</v>
      </c>
      <c r="BH603">
        <v>0.81699999999999995</v>
      </c>
      <c r="BI603">
        <v>0.6</v>
      </c>
      <c r="BJ603">
        <v>1.08</v>
      </c>
      <c r="BK603">
        <v>2.2050000000000001</v>
      </c>
      <c r="BL603">
        <v>0.88200000000000001</v>
      </c>
      <c r="BM603">
        <v>1</v>
      </c>
      <c r="BN603" s="30">
        <v>601</v>
      </c>
      <c r="BO603">
        <v>7867600</v>
      </c>
      <c r="BP603">
        <v>31</v>
      </c>
      <c r="BQ603">
        <v>1.329</v>
      </c>
      <c r="BR603">
        <v>0.84599999999999997</v>
      </c>
      <c r="BS603">
        <v>85</v>
      </c>
      <c r="BT603">
        <v>25</v>
      </c>
      <c r="BU603">
        <v>786926</v>
      </c>
      <c r="BV603">
        <v>7834</v>
      </c>
      <c r="BW603">
        <v>2.7</v>
      </c>
      <c r="BX603">
        <v>0.81699999999999995</v>
      </c>
      <c r="BY603">
        <v>0.6</v>
      </c>
      <c r="BZ603">
        <v>1.08</v>
      </c>
      <c r="CA603">
        <v>2.2050000000000001</v>
      </c>
      <c r="CB603">
        <v>0.88200000000000001</v>
      </c>
      <c r="CC603">
        <v>1.19</v>
      </c>
    </row>
    <row r="604" spans="1:81" x14ac:dyDescent="0.2">
      <c r="A604" s="2">
        <v>44432</v>
      </c>
      <c r="B604" s="30">
        <v>602</v>
      </c>
      <c r="C604">
        <v>7378310</v>
      </c>
      <c r="D604">
        <v>17</v>
      </c>
      <c r="E604">
        <v>0.72899999999999998</v>
      </c>
      <c r="F604">
        <v>0.46400000000000002</v>
      </c>
      <c r="G604">
        <v>73</v>
      </c>
      <c r="H604">
        <v>17</v>
      </c>
      <c r="I604">
        <v>1276245</v>
      </c>
      <c r="J604">
        <v>7830</v>
      </c>
      <c r="K604">
        <v>2.7</v>
      </c>
      <c r="L604">
        <v>0.81699999999999995</v>
      </c>
      <c r="M604">
        <v>0.6</v>
      </c>
      <c r="N604">
        <v>1.08</v>
      </c>
      <c r="O604">
        <v>2.2050000000000001</v>
      </c>
      <c r="P604">
        <v>0.88200000000000001</v>
      </c>
      <c r="Q604">
        <v>0.98699999999999999</v>
      </c>
      <c r="R604" s="30">
        <v>602</v>
      </c>
      <c r="S604">
        <v>7542792</v>
      </c>
      <c r="T604">
        <v>29</v>
      </c>
      <c r="U604">
        <v>1.244</v>
      </c>
      <c r="V604">
        <v>0.79200000000000004</v>
      </c>
      <c r="W604">
        <v>73</v>
      </c>
      <c r="X604">
        <v>30</v>
      </c>
      <c r="Y604">
        <v>1111736</v>
      </c>
      <c r="Z604">
        <v>7933</v>
      </c>
      <c r="AA604">
        <v>2.7</v>
      </c>
      <c r="AB604">
        <v>0.81699999999999995</v>
      </c>
      <c r="AC604">
        <v>0.6</v>
      </c>
      <c r="AD604">
        <v>1.08</v>
      </c>
      <c r="AE604">
        <v>2.2050000000000001</v>
      </c>
      <c r="AF604">
        <v>0.88200000000000001</v>
      </c>
      <c r="AG604">
        <v>0.99299999999999999</v>
      </c>
      <c r="AH604" s="30">
        <v>602</v>
      </c>
      <c r="AI604">
        <v>7723065</v>
      </c>
      <c r="AJ604">
        <v>33</v>
      </c>
      <c r="AK604">
        <v>1.415</v>
      </c>
      <c r="AL604">
        <v>0.90100000000000002</v>
      </c>
      <c r="AM604">
        <v>76</v>
      </c>
      <c r="AN604">
        <v>32</v>
      </c>
      <c r="AO604">
        <v>931459</v>
      </c>
      <c r="AP604">
        <v>7900</v>
      </c>
      <c r="AQ604">
        <v>2.7</v>
      </c>
      <c r="AR604">
        <v>0.81699999999999995</v>
      </c>
      <c r="AS604">
        <v>0.6</v>
      </c>
      <c r="AT604">
        <v>1.08</v>
      </c>
      <c r="AU604">
        <v>2.2050000000000001</v>
      </c>
      <c r="AV604">
        <v>0.88200000000000001</v>
      </c>
      <c r="AW604">
        <v>0.94599999999999995</v>
      </c>
      <c r="AX604" s="30">
        <v>602</v>
      </c>
      <c r="AY604">
        <v>7784979</v>
      </c>
      <c r="AZ604">
        <v>26</v>
      </c>
      <c r="BA604">
        <v>1.115</v>
      </c>
      <c r="BB604">
        <v>0.71</v>
      </c>
      <c r="BC604">
        <v>90</v>
      </c>
      <c r="BD604">
        <v>26</v>
      </c>
      <c r="BE604">
        <v>869538</v>
      </c>
      <c r="BF604">
        <v>7939</v>
      </c>
      <c r="BG604">
        <v>2.7</v>
      </c>
      <c r="BH604">
        <v>0.81699999999999995</v>
      </c>
      <c r="BI604">
        <v>0.6</v>
      </c>
      <c r="BJ604">
        <v>1.08</v>
      </c>
      <c r="BK604">
        <v>2.2050000000000001</v>
      </c>
      <c r="BL604">
        <v>0.88200000000000001</v>
      </c>
      <c r="BM604">
        <v>0.95899999999999996</v>
      </c>
      <c r="BN604" s="30">
        <v>602</v>
      </c>
      <c r="BO604">
        <v>7867574</v>
      </c>
      <c r="BP604">
        <v>26</v>
      </c>
      <c r="BQ604">
        <v>1.115</v>
      </c>
      <c r="BR604">
        <v>0.71</v>
      </c>
      <c r="BS604">
        <v>88</v>
      </c>
      <c r="BT604">
        <v>28</v>
      </c>
      <c r="BU604">
        <v>786928</v>
      </c>
      <c r="BV604">
        <v>7846</v>
      </c>
      <c r="BW604">
        <v>2.7</v>
      </c>
      <c r="BX604">
        <v>0.81699999999999995</v>
      </c>
      <c r="BY604">
        <v>0.6</v>
      </c>
      <c r="BZ604">
        <v>1.08</v>
      </c>
      <c r="CA604">
        <v>2.2050000000000001</v>
      </c>
      <c r="CB604">
        <v>0.88200000000000001</v>
      </c>
      <c r="CC604">
        <v>1.145</v>
      </c>
    </row>
    <row r="605" spans="1:81" x14ac:dyDescent="0.2">
      <c r="A605" s="2">
        <v>44433</v>
      </c>
      <c r="B605" s="30">
        <v>603</v>
      </c>
      <c r="C605">
        <v>7378282</v>
      </c>
      <c r="D605">
        <v>28</v>
      </c>
      <c r="E605">
        <v>1.2010000000000001</v>
      </c>
      <c r="F605">
        <v>0.76400000000000001</v>
      </c>
      <c r="G605">
        <v>65</v>
      </c>
      <c r="H605">
        <v>25</v>
      </c>
      <c r="I605">
        <v>1276239</v>
      </c>
      <c r="J605">
        <v>7845</v>
      </c>
      <c r="K605">
        <v>2.7</v>
      </c>
      <c r="L605">
        <v>0.81699999999999995</v>
      </c>
      <c r="M605">
        <v>0.6</v>
      </c>
      <c r="N605">
        <v>1.08</v>
      </c>
      <c r="O605">
        <v>2.2050000000000001</v>
      </c>
      <c r="P605">
        <v>0.88200000000000001</v>
      </c>
      <c r="Q605">
        <v>0.95499999999999996</v>
      </c>
      <c r="R605" s="30">
        <v>603</v>
      </c>
      <c r="S605">
        <v>7542762</v>
      </c>
      <c r="T605">
        <v>30</v>
      </c>
      <c r="U605">
        <v>1.286</v>
      </c>
      <c r="V605">
        <v>0.81899999999999995</v>
      </c>
      <c r="W605">
        <v>79</v>
      </c>
      <c r="X605">
        <v>23</v>
      </c>
      <c r="Y605">
        <v>1111728</v>
      </c>
      <c r="Z605">
        <v>7948</v>
      </c>
      <c r="AA605">
        <v>2.7</v>
      </c>
      <c r="AB605">
        <v>0.81699999999999995</v>
      </c>
      <c r="AC605">
        <v>0.6</v>
      </c>
      <c r="AD605">
        <v>1.08</v>
      </c>
      <c r="AE605">
        <v>2.2050000000000001</v>
      </c>
      <c r="AF605">
        <v>0.88200000000000001</v>
      </c>
      <c r="AG605">
        <v>0.94</v>
      </c>
      <c r="AH605" s="30">
        <v>603</v>
      </c>
      <c r="AI605">
        <v>7723040</v>
      </c>
      <c r="AJ605">
        <v>25</v>
      </c>
      <c r="AK605">
        <v>1.0720000000000001</v>
      </c>
      <c r="AL605">
        <v>0.68200000000000005</v>
      </c>
      <c r="AM605">
        <v>82</v>
      </c>
      <c r="AN605">
        <v>27</v>
      </c>
      <c r="AO605">
        <v>931466</v>
      </c>
      <c r="AP605">
        <v>7909</v>
      </c>
      <c r="AQ605">
        <v>2.7</v>
      </c>
      <c r="AR605">
        <v>0.81699999999999995</v>
      </c>
      <c r="AS605">
        <v>0.6</v>
      </c>
      <c r="AT605">
        <v>1.08</v>
      </c>
      <c r="AU605">
        <v>2.2050000000000001</v>
      </c>
      <c r="AV605">
        <v>0.88200000000000001</v>
      </c>
      <c r="AW605">
        <v>1</v>
      </c>
      <c r="AX605" s="30">
        <v>603</v>
      </c>
      <c r="AY605">
        <v>7784941</v>
      </c>
      <c r="AZ605">
        <v>38</v>
      </c>
      <c r="BA605">
        <v>1.629</v>
      </c>
      <c r="BB605">
        <v>1.0369999999999999</v>
      </c>
      <c r="BC605">
        <v>82</v>
      </c>
      <c r="BD605">
        <v>34</v>
      </c>
      <c r="BE605">
        <v>869538</v>
      </c>
      <c r="BF605">
        <v>7954</v>
      </c>
      <c r="BG605">
        <v>2.7</v>
      </c>
      <c r="BH605">
        <v>0.81699999999999995</v>
      </c>
      <c r="BI605">
        <v>0.6</v>
      </c>
      <c r="BJ605">
        <v>1.08</v>
      </c>
      <c r="BK605">
        <v>2.2050000000000001</v>
      </c>
      <c r="BL605">
        <v>0.88200000000000001</v>
      </c>
      <c r="BM605">
        <v>0.97799999999999998</v>
      </c>
      <c r="BN605" s="30">
        <v>603</v>
      </c>
      <c r="BO605">
        <v>7867541</v>
      </c>
      <c r="BP605">
        <v>33</v>
      </c>
      <c r="BQ605">
        <v>1.415</v>
      </c>
      <c r="BR605">
        <v>0.90100000000000002</v>
      </c>
      <c r="BS605">
        <v>84</v>
      </c>
      <c r="BT605">
        <v>30</v>
      </c>
      <c r="BU605">
        <v>786936</v>
      </c>
      <c r="BV605">
        <v>7858</v>
      </c>
      <c r="BW605">
        <v>2.7</v>
      </c>
      <c r="BX605">
        <v>0.81699999999999995</v>
      </c>
      <c r="BY605">
        <v>0.6</v>
      </c>
      <c r="BZ605">
        <v>1.08</v>
      </c>
      <c r="CA605">
        <v>2.2050000000000001</v>
      </c>
      <c r="CB605">
        <v>0.88200000000000001</v>
      </c>
      <c r="CC605">
        <v>1.1299999999999999</v>
      </c>
    </row>
    <row r="606" spans="1:81" x14ac:dyDescent="0.2">
      <c r="A606" s="2">
        <v>44434</v>
      </c>
      <c r="B606" s="30">
        <v>604</v>
      </c>
      <c r="C606">
        <v>7378253</v>
      </c>
      <c r="D606">
        <v>29</v>
      </c>
      <c r="E606">
        <v>1.244</v>
      </c>
      <c r="F606">
        <v>0.79200000000000004</v>
      </c>
      <c r="G606">
        <v>70</v>
      </c>
      <c r="H606">
        <v>23</v>
      </c>
      <c r="I606">
        <v>1276268</v>
      </c>
      <c r="J606">
        <v>7859</v>
      </c>
      <c r="K606">
        <v>2.7</v>
      </c>
      <c r="L606">
        <v>0.81699999999999995</v>
      </c>
      <c r="M606">
        <v>0.6</v>
      </c>
      <c r="N606">
        <v>1.08</v>
      </c>
      <c r="O606">
        <v>2.2050000000000001</v>
      </c>
      <c r="P606">
        <v>0.88200000000000001</v>
      </c>
      <c r="Q606">
        <v>0.96299999999999997</v>
      </c>
      <c r="R606" s="30">
        <v>604</v>
      </c>
      <c r="S606">
        <v>7542732</v>
      </c>
      <c r="T606">
        <v>30</v>
      </c>
      <c r="U606">
        <v>1.286</v>
      </c>
      <c r="V606">
        <v>0.81899999999999995</v>
      </c>
      <c r="W606">
        <v>84</v>
      </c>
      <c r="X606">
        <v>25</v>
      </c>
      <c r="Y606">
        <v>1111812</v>
      </c>
      <c r="Z606">
        <v>7960</v>
      </c>
      <c r="AA606">
        <v>2.7</v>
      </c>
      <c r="AB606">
        <v>0.81699999999999995</v>
      </c>
      <c r="AC606">
        <v>0.6</v>
      </c>
      <c r="AD606">
        <v>1.08</v>
      </c>
      <c r="AE606">
        <v>2.2050000000000001</v>
      </c>
      <c r="AF606">
        <v>0.88200000000000001</v>
      </c>
      <c r="AG606">
        <v>0.94</v>
      </c>
      <c r="AH606" s="30">
        <v>604</v>
      </c>
      <c r="AI606">
        <v>7723013</v>
      </c>
      <c r="AJ606">
        <v>27</v>
      </c>
      <c r="AK606">
        <v>1.1579999999999999</v>
      </c>
      <c r="AL606">
        <v>0.73699999999999999</v>
      </c>
      <c r="AM606">
        <v>86</v>
      </c>
      <c r="AN606">
        <v>21</v>
      </c>
      <c r="AO606">
        <v>931500</v>
      </c>
      <c r="AP606">
        <v>7924</v>
      </c>
      <c r="AQ606">
        <v>2.7</v>
      </c>
      <c r="AR606">
        <v>0.81699999999999995</v>
      </c>
      <c r="AS606">
        <v>0.6</v>
      </c>
      <c r="AT606">
        <v>1.08</v>
      </c>
      <c r="AU606">
        <v>2.2050000000000001</v>
      </c>
      <c r="AV606">
        <v>0.88200000000000001</v>
      </c>
      <c r="AW606">
        <v>0.98699999999999999</v>
      </c>
      <c r="AX606" s="30">
        <v>604</v>
      </c>
      <c r="AY606">
        <v>7784908</v>
      </c>
      <c r="AZ606">
        <v>33</v>
      </c>
      <c r="BA606">
        <v>1.415</v>
      </c>
      <c r="BB606">
        <v>0.90100000000000002</v>
      </c>
      <c r="BC606">
        <v>94</v>
      </c>
      <c r="BD606">
        <v>26</v>
      </c>
      <c r="BE606">
        <v>869611</v>
      </c>
      <c r="BF606">
        <v>7969</v>
      </c>
      <c r="BG606">
        <v>2.7</v>
      </c>
      <c r="BH606">
        <v>0.81699999999999995</v>
      </c>
      <c r="BI606">
        <v>0.6</v>
      </c>
      <c r="BJ606">
        <v>1.08</v>
      </c>
      <c r="BK606">
        <v>2.2050000000000001</v>
      </c>
      <c r="BL606">
        <v>0.88200000000000001</v>
      </c>
      <c r="BM606">
        <v>0.97299999999999998</v>
      </c>
      <c r="BN606" s="30">
        <v>604</v>
      </c>
      <c r="BO606">
        <v>7867513</v>
      </c>
      <c r="BP606">
        <v>28</v>
      </c>
      <c r="BQ606">
        <v>1.2010000000000001</v>
      </c>
      <c r="BR606">
        <v>0.76400000000000001</v>
      </c>
      <c r="BS606">
        <v>94</v>
      </c>
      <c r="BT606">
        <v>23</v>
      </c>
      <c r="BU606">
        <v>787017</v>
      </c>
      <c r="BV606">
        <v>7869</v>
      </c>
      <c r="BW606">
        <v>2.7</v>
      </c>
      <c r="BX606">
        <v>0.81699999999999995</v>
      </c>
      <c r="BY606">
        <v>0.6</v>
      </c>
      <c r="BZ606">
        <v>1.08</v>
      </c>
      <c r="CA606">
        <v>2.2050000000000001</v>
      </c>
      <c r="CB606">
        <v>0.88200000000000001</v>
      </c>
      <c r="CC606">
        <v>1.123</v>
      </c>
    </row>
    <row r="607" spans="1:81" x14ac:dyDescent="0.2">
      <c r="A607" s="2">
        <v>44435</v>
      </c>
      <c r="B607" s="30">
        <v>605</v>
      </c>
      <c r="C607">
        <v>7378232</v>
      </c>
      <c r="D607">
        <v>21</v>
      </c>
      <c r="E607">
        <v>0.9</v>
      </c>
      <c r="F607">
        <v>0.57299999999999995</v>
      </c>
      <c r="G607">
        <v>76</v>
      </c>
      <c r="H607">
        <v>23</v>
      </c>
      <c r="I607">
        <v>1276280</v>
      </c>
      <c r="J607">
        <v>7868</v>
      </c>
      <c r="K607">
        <v>2.7</v>
      </c>
      <c r="L607">
        <v>0.81699999999999995</v>
      </c>
      <c r="M607">
        <v>0.6</v>
      </c>
      <c r="N607">
        <v>1.08</v>
      </c>
      <c r="O607">
        <v>2.2050000000000001</v>
      </c>
      <c r="P607">
        <v>0.88200000000000001</v>
      </c>
      <c r="Q607">
        <v>0.93799999999999994</v>
      </c>
      <c r="R607" s="30">
        <v>605</v>
      </c>
      <c r="S607">
        <v>7542708</v>
      </c>
      <c r="T607">
        <v>24</v>
      </c>
      <c r="U607">
        <v>1.0289999999999999</v>
      </c>
      <c r="V607">
        <v>0.65500000000000003</v>
      </c>
      <c r="W607">
        <v>90</v>
      </c>
      <c r="X607">
        <v>24</v>
      </c>
      <c r="Y607">
        <v>1111794</v>
      </c>
      <c r="Z607">
        <v>7967</v>
      </c>
      <c r="AA607">
        <v>2.7</v>
      </c>
      <c r="AB607">
        <v>0.81699999999999995</v>
      </c>
      <c r="AC607">
        <v>0.6</v>
      </c>
      <c r="AD607">
        <v>1.08</v>
      </c>
      <c r="AE607">
        <v>2.2050000000000001</v>
      </c>
      <c r="AF607">
        <v>0.88200000000000001</v>
      </c>
      <c r="AG607">
        <v>1.026</v>
      </c>
      <c r="AH607" s="30">
        <v>605</v>
      </c>
      <c r="AI607">
        <v>7722978</v>
      </c>
      <c r="AJ607">
        <v>35</v>
      </c>
      <c r="AK607">
        <v>1.5009999999999999</v>
      </c>
      <c r="AL607">
        <v>0.95599999999999996</v>
      </c>
      <c r="AM607">
        <v>83</v>
      </c>
      <c r="AN607">
        <v>30</v>
      </c>
      <c r="AO607">
        <v>931518</v>
      </c>
      <c r="AP607">
        <v>7939</v>
      </c>
      <c r="AQ607">
        <v>2.7</v>
      </c>
      <c r="AR607">
        <v>0.81699999999999995</v>
      </c>
      <c r="AS607">
        <v>0.6</v>
      </c>
      <c r="AT607">
        <v>1.08</v>
      </c>
      <c r="AU607">
        <v>2.2050000000000001</v>
      </c>
      <c r="AV607">
        <v>0.88200000000000001</v>
      </c>
      <c r="AW607">
        <v>1.038</v>
      </c>
      <c r="AX607" s="30">
        <v>605</v>
      </c>
      <c r="AY607">
        <v>7784875</v>
      </c>
      <c r="AZ607">
        <v>33</v>
      </c>
      <c r="BA607">
        <v>1.415</v>
      </c>
      <c r="BB607">
        <v>0.90100000000000002</v>
      </c>
      <c r="BC607">
        <v>96</v>
      </c>
      <c r="BD607">
        <v>31</v>
      </c>
      <c r="BE607">
        <v>869615</v>
      </c>
      <c r="BF607">
        <v>7982</v>
      </c>
      <c r="BG607">
        <v>2.7</v>
      </c>
      <c r="BH607">
        <v>0.81699999999999995</v>
      </c>
      <c r="BI607">
        <v>0.6</v>
      </c>
      <c r="BJ607">
        <v>1.08</v>
      </c>
      <c r="BK607">
        <v>2.2050000000000001</v>
      </c>
      <c r="BL607">
        <v>0.88200000000000001</v>
      </c>
      <c r="BM607">
        <v>1.0049999999999999</v>
      </c>
      <c r="BN607" s="30">
        <v>605</v>
      </c>
      <c r="BO607">
        <v>7867470</v>
      </c>
      <c r="BP607">
        <v>43</v>
      </c>
      <c r="BQ607">
        <v>1.8440000000000001</v>
      </c>
      <c r="BR607">
        <v>1.1739999999999999</v>
      </c>
      <c r="BS607">
        <v>83</v>
      </c>
      <c r="BT607">
        <v>39</v>
      </c>
      <c r="BU607">
        <v>787009</v>
      </c>
      <c r="BV607">
        <v>7884</v>
      </c>
      <c r="BW607">
        <v>2.7</v>
      </c>
      <c r="BX607">
        <v>0.81699999999999995</v>
      </c>
      <c r="BY607">
        <v>0.6</v>
      </c>
      <c r="BZ607">
        <v>1.08</v>
      </c>
      <c r="CA607">
        <v>2.2050000000000001</v>
      </c>
      <c r="CB607">
        <v>0.88200000000000001</v>
      </c>
      <c r="CC607">
        <v>1.157</v>
      </c>
    </row>
    <row r="608" spans="1:81" x14ac:dyDescent="0.2">
      <c r="A608" s="2">
        <v>44436</v>
      </c>
      <c r="B608" s="30">
        <v>606</v>
      </c>
      <c r="C608">
        <v>7378212</v>
      </c>
      <c r="D608">
        <v>20</v>
      </c>
      <c r="E608">
        <v>0.85799999999999998</v>
      </c>
      <c r="F608">
        <v>0.54600000000000004</v>
      </c>
      <c r="G608">
        <v>77</v>
      </c>
      <c r="H608">
        <v>20</v>
      </c>
      <c r="I608">
        <v>1276321</v>
      </c>
      <c r="J608">
        <v>7884</v>
      </c>
      <c r="K608">
        <v>2.7</v>
      </c>
      <c r="L608">
        <v>0.81699999999999995</v>
      </c>
      <c r="M608">
        <v>0.6</v>
      </c>
      <c r="N608">
        <v>1.08</v>
      </c>
      <c r="O608">
        <v>2.2050000000000001</v>
      </c>
      <c r="P608">
        <v>0.88200000000000001</v>
      </c>
      <c r="Q608">
        <v>0.99299999999999999</v>
      </c>
      <c r="R608" s="30">
        <v>606</v>
      </c>
      <c r="S608">
        <v>7542677</v>
      </c>
      <c r="T608">
        <v>31</v>
      </c>
      <c r="U608">
        <v>1.329</v>
      </c>
      <c r="V608">
        <v>0.84599999999999997</v>
      </c>
      <c r="W608">
        <v>79</v>
      </c>
      <c r="X608">
        <v>35</v>
      </c>
      <c r="Y608">
        <v>1111824</v>
      </c>
      <c r="Z608">
        <v>7979</v>
      </c>
      <c r="AA608">
        <v>2.7</v>
      </c>
      <c r="AB608">
        <v>0.81699999999999995</v>
      </c>
      <c r="AC608">
        <v>0.6</v>
      </c>
      <c r="AD608">
        <v>1.08</v>
      </c>
      <c r="AE608">
        <v>2.2050000000000001</v>
      </c>
      <c r="AF608">
        <v>0.88200000000000001</v>
      </c>
      <c r="AG608">
        <v>1.052</v>
      </c>
      <c r="AH608" s="30">
        <v>606</v>
      </c>
      <c r="AI608">
        <v>7722954</v>
      </c>
      <c r="AJ608">
        <v>24</v>
      </c>
      <c r="AK608">
        <v>1.0289999999999999</v>
      </c>
      <c r="AL608">
        <v>0.65500000000000003</v>
      </c>
      <c r="AM608">
        <v>90</v>
      </c>
      <c r="AN608">
        <v>28</v>
      </c>
      <c r="AO608">
        <v>931558</v>
      </c>
      <c r="AP608">
        <v>7949</v>
      </c>
      <c r="AQ608">
        <v>2.7</v>
      </c>
      <c r="AR608">
        <v>0.81699999999999995</v>
      </c>
      <c r="AS608">
        <v>0.6</v>
      </c>
      <c r="AT608">
        <v>1.08</v>
      </c>
      <c r="AU608">
        <v>2.2050000000000001</v>
      </c>
      <c r="AV608">
        <v>0.88200000000000001</v>
      </c>
      <c r="AW608">
        <v>1.071</v>
      </c>
      <c r="AX608" s="30">
        <v>606</v>
      </c>
      <c r="AY608">
        <v>7784843</v>
      </c>
      <c r="AZ608">
        <v>32</v>
      </c>
      <c r="BA608">
        <v>1.3720000000000001</v>
      </c>
      <c r="BB608">
        <v>0.874</v>
      </c>
      <c r="BC608">
        <v>102</v>
      </c>
      <c r="BD608">
        <v>27</v>
      </c>
      <c r="BE608">
        <v>869640</v>
      </c>
      <c r="BF608">
        <v>7995</v>
      </c>
      <c r="BG608">
        <v>2.7</v>
      </c>
      <c r="BH608">
        <v>0.81699999999999995</v>
      </c>
      <c r="BI608">
        <v>0.6</v>
      </c>
      <c r="BJ608">
        <v>1.08</v>
      </c>
      <c r="BK608">
        <v>2.2050000000000001</v>
      </c>
      <c r="BL608">
        <v>0.88200000000000001</v>
      </c>
      <c r="BM608">
        <v>1.071</v>
      </c>
      <c r="BN608" s="30">
        <v>606</v>
      </c>
      <c r="BO608">
        <v>7867435</v>
      </c>
      <c r="BP608">
        <v>35</v>
      </c>
      <c r="BQ608">
        <v>1.5009999999999999</v>
      </c>
      <c r="BR608">
        <v>0.95599999999999996</v>
      </c>
      <c r="BS608">
        <v>99</v>
      </c>
      <c r="BT608">
        <v>27</v>
      </c>
      <c r="BU608">
        <v>787057</v>
      </c>
      <c r="BV608">
        <v>7900</v>
      </c>
      <c r="BW608">
        <v>2.7</v>
      </c>
      <c r="BX608">
        <v>0.81699999999999995</v>
      </c>
      <c r="BY608">
        <v>0.6</v>
      </c>
      <c r="BZ608">
        <v>1.08</v>
      </c>
      <c r="CA608">
        <v>2.2050000000000001</v>
      </c>
      <c r="CB608">
        <v>0.88200000000000001</v>
      </c>
      <c r="CC608">
        <v>1.129</v>
      </c>
    </row>
    <row r="609" spans="1:81" x14ac:dyDescent="0.2">
      <c r="A609" s="2">
        <v>44437</v>
      </c>
      <c r="B609" s="30">
        <v>607</v>
      </c>
      <c r="C609">
        <v>7378188</v>
      </c>
      <c r="D609">
        <v>24</v>
      </c>
      <c r="E609">
        <v>1.0289999999999999</v>
      </c>
      <c r="F609">
        <v>0.65500000000000003</v>
      </c>
      <c r="G609">
        <v>72</v>
      </c>
      <c r="H609">
        <v>25</v>
      </c>
      <c r="I609">
        <v>1276343</v>
      </c>
      <c r="J609">
        <v>7894</v>
      </c>
      <c r="K609">
        <v>2.7</v>
      </c>
      <c r="L609">
        <v>0.81699999999999995</v>
      </c>
      <c r="M609">
        <v>0.6</v>
      </c>
      <c r="N609">
        <v>1.08</v>
      </c>
      <c r="O609">
        <v>2.2050000000000001</v>
      </c>
      <c r="P609">
        <v>0.88200000000000001</v>
      </c>
      <c r="Q609">
        <v>1.0069999999999999</v>
      </c>
      <c r="R609" s="30">
        <v>607</v>
      </c>
      <c r="S609">
        <v>7542649</v>
      </c>
      <c r="T609">
        <v>28</v>
      </c>
      <c r="U609">
        <v>1.2010000000000001</v>
      </c>
      <c r="V609">
        <v>0.76400000000000001</v>
      </c>
      <c r="W609">
        <v>83</v>
      </c>
      <c r="X609">
        <v>27</v>
      </c>
      <c r="Y609">
        <v>1111874</v>
      </c>
      <c r="Z609">
        <v>7993</v>
      </c>
      <c r="AA609">
        <v>2.7</v>
      </c>
      <c r="AB609">
        <v>0.81699999999999995</v>
      </c>
      <c r="AC609">
        <v>0.6</v>
      </c>
      <c r="AD609">
        <v>1.08</v>
      </c>
      <c r="AE609">
        <v>2.2050000000000001</v>
      </c>
      <c r="AF609">
        <v>0.88200000000000001</v>
      </c>
      <c r="AG609">
        <v>1.032</v>
      </c>
      <c r="AH609" s="30">
        <v>607</v>
      </c>
      <c r="AI609">
        <v>7722915</v>
      </c>
      <c r="AJ609">
        <v>39</v>
      </c>
      <c r="AK609">
        <v>1.6719999999999999</v>
      </c>
      <c r="AL609">
        <v>1.0649999999999999</v>
      </c>
      <c r="AM609">
        <v>81</v>
      </c>
      <c r="AN609">
        <v>33</v>
      </c>
      <c r="AO609">
        <v>931582</v>
      </c>
      <c r="AP609">
        <v>7965</v>
      </c>
      <c r="AQ609">
        <v>2.7</v>
      </c>
      <c r="AR609">
        <v>0.81699999999999995</v>
      </c>
      <c r="AS609">
        <v>0.6</v>
      </c>
      <c r="AT609">
        <v>1.08</v>
      </c>
      <c r="AU609">
        <v>2.2050000000000001</v>
      </c>
      <c r="AV609">
        <v>0.88200000000000001</v>
      </c>
      <c r="AW609">
        <v>1.0940000000000001</v>
      </c>
      <c r="AX609" s="30">
        <v>607</v>
      </c>
      <c r="AY609">
        <v>7784807</v>
      </c>
      <c r="AZ609">
        <v>36</v>
      </c>
      <c r="BA609">
        <v>1.544</v>
      </c>
      <c r="BB609">
        <v>0.98299999999999998</v>
      </c>
      <c r="BC609">
        <v>96</v>
      </c>
      <c r="BD609">
        <v>38</v>
      </c>
      <c r="BE609">
        <v>869679</v>
      </c>
      <c r="BF609">
        <v>8006</v>
      </c>
      <c r="BG609">
        <v>2.7</v>
      </c>
      <c r="BH609">
        <v>0.81699999999999995</v>
      </c>
      <c r="BI609">
        <v>0.6</v>
      </c>
      <c r="BJ609">
        <v>1.08</v>
      </c>
      <c r="BK609">
        <v>2.2050000000000001</v>
      </c>
      <c r="BL609">
        <v>0.88200000000000001</v>
      </c>
      <c r="BM609">
        <v>1.0820000000000001</v>
      </c>
      <c r="BN609" s="30">
        <v>607</v>
      </c>
      <c r="BO609">
        <v>7867406</v>
      </c>
      <c r="BP609">
        <v>29</v>
      </c>
      <c r="BQ609">
        <v>1.244</v>
      </c>
      <c r="BR609">
        <v>0.79200000000000004</v>
      </c>
      <c r="BS609">
        <v>103</v>
      </c>
      <c r="BT609">
        <v>31</v>
      </c>
      <c r="BU609">
        <v>787087</v>
      </c>
      <c r="BV609">
        <v>7911</v>
      </c>
      <c r="BW609">
        <v>2.7</v>
      </c>
      <c r="BX609">
        <v>0.81699999999999995</v>
      </c>
      <c r="BY609">
        <v>0.6</v>
      </c>
      <c r="BZ609">
        <v>1.08</v>
      </c>
      <c r="CA609">
        <v>2.2050000000000001</v>
      </c>
      <c r="CB609">
        <v>0.88200000000000001</v>
      </c>
      <c r="CC609">
        <v>1.123</v>
      </c>
    </row>
    <row r="610" spans="1:81" x14ac:dyDescent="0.2">
      <c r="A610" s="2">
        <v>44438</v>
      </c>
      <c r="B610" s="30">
        <v>608</v>
      </c>
      <c r="C610">
        <v>7378151</v>
      </c>
      <c r="D610">
        <v>37</v>
      </c>
      <c r="E610">
        <v>1.587</v>
      </c>
      <c r="F610">
        <v>1.01</v>
      </c>
      <c r="G610">
        <v>68</v>
      </c>
      <c r="H610">
        <v>28</v>
      </c>
      <c r="I610">
        <v>1276355</v>
      </c>
      <c r="J610">
        <v>7910</v>
      </c>
      <c r="K610">
        <v>2.7</v>
      </c>
      <c r="L610">
        <v>0.81699999999999995</v>
      </c>
      <c r="M610">
        <v>0.6</v>
      </c>
      <c r="N610">
        <v>1.08</v>
      </c>
      <c r="O610">
        <v>2.2050000000000001</v>
      </c>
      <c r="P610">
        <v>0.88200000000000001</v>
      </c>
      <c r="Q610">
        <v>1.03</v>
      </c>
      <c r="R610" s="30">
        <v>608</v>
      </c>
      <c r="S610">
        <v>7542620</v>
      </c>
      <c r="T610">
        <v>29</v>
      </c>
      <c r="U610">
        <v>1.244</v>
      </c>
      <c r="V610">
        <v>0.79200000000000004</v>
      </c>
      <c r="W610">
        <v>86</v>
      </c>
      <c r="X610">
        <v>25</v>
      </c>
      <c r="Y610">
        <v>1111878</v>
      </c>
      <c r="Z610">
        <v>8008</v>
      </c>
      <c r="AA610">
        <v>2.7</v>
      </c>
      <c r="AB610">
        <v>0.81699999999999995</v>
      </c>
      <c r="AC610">
        <v>0.6</v>
      </c>
      <c r="AD610">
        <v>1.08</v>
      </c>
      <c r="AE610">
        <v>2.2050000000000001</v>
      </c>
      <c r="AF610">
        <v>0.88200000000000001</v>
      </c>
      <c r="AG610">
        <v>1.042</v>
      </c>
      <c r="AH610" s="30">
        <v>608</v>
      </c>
      <c r="AI610">
        <v>7722887</v>
      </c>
      <c r="AJ610">
        <v>28</v>
      </c>
      <c r="AK610">
        <v>1.2010000000000001</v>
      </c>
      <c r="AL610">
        <v>0.76400000000000001</v>
      </c>
      <c r="AM610">
        <v>96</v>
      </c>
      <c r="AN610">
        <v>24</v>
      </c>
      <c r="AO610">
        <v>931615</v>
      </c>
      <c r="AP610">
        <v>7978</v>
      </c>
      <c r="AQ610">
        <v>2.7</v>
      </c>
      <c r="AR610">
        <v>0.81699999999999995</v>
      </c>
      <c r="AS610">
        <v>0.6</v>
      </c>
      <c r="AT610">
        <v>1.08</v>
      </c>
      <c r="AU610">
        <v>2.2050000000000001</v>
      </c>
      <c r="AV610">
        <v>0.88200000000000001</v>
      </c>
      <c r="AW610">
        <v>1.0980000000000001</v>
      </c>
      <c r="AX610" s="30">
        <v>608</v>
      </c>
      <c r="AY610">
        <v>7784763</v>
      </c>
      <c r="AZ610">
        <v>44</v>
      </c>
      <c r="BA610">
        <v>1.887</v>
      </c>
      <c r="BB610">
        <v>1.2010000000000001</v>
      </c>
      <c r="BC610">
        <v>98</v>
      </c>
      <c r="BD610">
        <v>34</v>
      </c>
      <c r="BE610">
        <v>869712</v>
      </c>
      <c r="BF610">
        <v>8024</v>
      </c>
      <c r="BG610">
        <v>2.7</v>
      </c>
      <c r="BH610">
        <v>0.81699999999999995</v>
      </c>
      <c r="BI610">
        <v>0.6</v>
      </c>
      <c r="BJ610">
        <v>1.08</v>
      </c>
      <c r="BK610">
        <v>2.2050000000000001</v>
      </c>
      <c r="BL610">
        <v>0.88200000000000001</v>
      </c>
      <c r="BM610">
        <v>1.101</v>
      </c>
      <c r="BN610" s="30">
        <v>608</v>
      </c>
      <c r="BO610">
        <v>7867370</v>
      </c>
      <c r="BP610">
        <v>36</v>
      </c>
      <c r="BQ610">
        <v>1.544</v>
      </c>
      <c r="BR610">
        <v>0.98299999999999998</v>
      </c>
      <c r="BS610">
        <v>99</v>
      </c>
      <c r="BT610">
        <v>33</v>
      </c>
      <c r="BU610">
        <v>787107</v>
      </c>
      <c r="BV610">
        <v>7922</v>
      </c>
      <c r="BW610">
        <v>2.7</v>
      </c>
      <c r="BX610">
        <v>0.81699999999999995</v>
      </c>
      <c r="BY610">
        <v>0.6</v>
      </c>
      <c r="BZ610">
        <v>1.08</v>
      </c>
      <c r="CA610">
        <v>2.2050000000000001</v>
      </c>
      <c r="CB610">
        <v>0.88200000000000001</v>
      </c>
      <c r="CC610">
        <v>1.1399999999999999</v>
      </c>
    </row>
    <row r="611" spans="1:81" x14ac:dyDescent="0.2">
      <c r="A611" s="2">
        <v>44439</v>
      </c>
      <c r="B611" s="30">
        <v>609</v>
      </c>
      <c r="C611">
        <v>7378124</v>
      </c>
      <c r="D611">
        <v>27</v>
      </c>
      <c r="E611">
        <v>1.1579999999999999</v>
      </c>
      <c r="F611">
        <v>0.73699999999999999</v>
      </c>
      <c r="G611">
        <v>82</v>
      </c>
      <c r="H611">
        <v>23</v>
      </c>
      <c r="I611">
        <v>1276382</v>
      </c>
      <c r="J611">
        <v>7925</v>
      </c>
      <c r="K611">
        <v>2.7</v>
      </c>
      <c r="L611">
        <v>0.81699999999999995</v>
      </c>
      <c r="M611">
        <v>0.6</v>
      </c>
      <c r="N611">
        <v>1.08</v>
      </c>
      <c r="O611">
        <v>2.2050000000000001</v>
      </c>
      <c r="P611">
        <v>0.88200000000000001</v>
      </c>
      <c r="Q611">
        <v>1.0449999999999999</v>
      </c>
      <c r="R611" s="30">
        <v>609</v>
      </c>
      <c r="S611">
        <v>7542587</v>
      </c>
      <c r="T611">
        <v>33</v>
      </c>
      <c r="U611">
        <v>1.415</v>
      </c>
      <c r="V611">
        <v>0.90100000000000002</v>
      </c>
      <c r="W611">
        <v>89</v>
      </c>
      <c r="X611">
        <v>26</v>
      </c>
      <c r="Y611">
        <v>1111917</v>
      </c>
      <c r="Z611">
        <v>8022</v>
      </c>
      <c r="AA611">
        <v>2.7</v>
      </c>
      <c r="AB611">
        <v>0.81699999999999995</v>
      </c>
      <c r="AC611">
        <v>0.6</v>
      </c>
      <c r="AD611">
        <v>1.08</v>
      </c>
      <c r="AE611">
        <v>2.2050000000000001</v>
      </c>
      <c r="AF611">
        <v>0.88200000000000001</v>
      </c>
      <c r="AG611">
        <v>1.0489999999999999</v>
      </c>
      <c r="AH611" s="30">
        <v>609</v>
      </c>
      <c r="AI611">
        <v>7722841</v>
      </c>
      <c r="AJ611">
        <v>46</v>
      </c>
      <c r="AK611">
        <v>1.972</v>
      </c>
      <c r="AL611">
        <v>1.256</v>
      </c>
      <c r="AM611">
        <v>95</v>
      </c>
      <c r="AN611">
        <v>29</v>
      </c>
      <c r="AO611">
        <v>931636</v>
      </c>
      <c r="AP611">
        <v>8002</v>
      </c>
      <c r="AQ611">
        <v>2.7</v>
      </c>
      <c r="AR611">
        <v>0.81699999999999995</v>
      </c>
      <c r="AS611">
        <v>0.6</v>
      </c>
      <c r="AT611">
        <v>1.08</v>
      </c>
      <c r="AU611">
        <v>2.2050000000000001</v>
      </c>
      <c r="AV611">
        <v>0.88200000000000001</v>
      </c>
      <c r="AW611">
        <v>1.07</v>
      </c>
      <c r="AX611" s="30">
        <v>609</v>
      </c>
      <c r="AY611">
        <v>7784733</v>
      </c>
      <c r="AZ611">
        <v>30</v>
      </c>
      <c r="BA611">
        <v>1.286</v>
      </c>
      <c r="BB611">
        <v>0.81899999999999995</v>
      </c>
      <c r="BC611">
        <v>113</v>
      </c>
      <c r="BD611">
        <v>29</v>
      </c>
      <c r="BE611">
        <v>869740</v>
      </c>
      <c r="BF611">
        <v>8038</v>
      </c>
      <c r="BG611">
        <v>2.7</v>
      </c>
      <c r="BH611">
        <v>0.81699999999999995</v>
      </c>
      <c r="BI611">
        <v>0.6</v>
      </c>
      <c r="BJ611">
        <v>1.08</v>
      </c>
      <c r="BK611">
        <v>2.2050000000000001</v>
      </c>
      <c r="BL611">
        <v>0.88200000000000001</v>
      </c>
      <c r="BM611">
        <v>1.0880000000000001</v>
      </c>
      <c r="BN611" s="30">
        <v>609</v>
      </c>
      <c r="BO611">
        <v>7867342</v>
      </c>
      <c r="BP611">
        <v>28</v>
      </c>
      <c r="BQ611">
        <v>1.2010000000000001</v>
      </c>
      <c r="BR611">
        <v>0.76400000000000001</v>
      </c>
      <c r="BS611">
        <v>105</v>
      </c>
      <c r="BT611">
        <v>30</v>
      </c>
      <c r="BU611">
        <v>787151</v>
      </c>
      <c r="BV611">
        <v>7930</v>
      </c>
      <c r="BW611">
        <v>2.7</v>
      </c>
      <c r="BX611">
        <v>0.81699999999999995</v>
      </c>
      <c r="BY611">
        <v>0.6</v>
      </c>
      <c r="BZ611">
        <v>1.08</v>
      </c>
      <c r="CA611">
        <v>2.2050000000000001</v>
      </c>
      <c r="CB611">
        <v>0.88200000000000001</v>
      </c>
      <c r="CC611">
        <v>1.0900000000000001</v>
      </c>
    </row>
    <row r="612" spans="1:81" x14ac:dyDescent="0.2">
      <c r="A612" s="2">
        <v>44440</v>
      </c>
      <c r="B612" s="30">
        <v>610</v>
      </c>
      <c r="C612">
        <v>7378097</v>
      </c>
      <c r="D612">
        <v>27</v>
      </c>
      <c r="E612">
        <v>1.1579999999999999</v>
      </c>
      <c r="F612">
        <v>0.73699999999999999</v>
      </c>
      <c r="G612">
        <v>87</v>
      </c>
      <c r="H612">
        <v>22</v>
      </c>
      <c r="I612">
        <v>1276411</v>
      </c>
      <c r="J612">
        <v>7941</v>
      </c>
      <c r="K612">
        <v>2.7</v>
      </c>
      <c r="L612">
        <v>0.81699999999999995</v>
      </c>
      <c r="M612">
        <v>0.6</v>
      </c>
      <c r="N612">
        <v>1.08</v>
      </c>
      <c r="O612">
        <v>2.2050000000000001</v>
      </c>
      <c r="P612">
        <v>0.88200000000000001</v>
      </c>
      <c r="Q612">
        <v>1.1040000000000001</v>
      </c>
      <c r="R612" s="30">
        <v>610</v>
      </c>
      <c r="S612">
        <v>7542557</v>
      </c>
      <c r="T612">
        <v>30</v>
      </c>
      <c r="U612">
        <v>1.286</v>
      </c>
      <c r="V612">
        <v>0.81899999999999995</v>
      </c>
      <c r="W612">
        <v>96</v>
      </c>
      <c r="X612">
        <v>26</v>
      </c>
      <c r="Y612">
        <v>1111913</v>
      </c>
      <c r="Z612">
        <v>8037</v>
      </c>
      <c r="AA612">
        <v>2.7</v>
      </c>
      <c r="AB612">
        <v>0.81699999999999995</v>
      </c>
      <c r="AC612">
        <v>0.6</v>
      </c>
      <c r="AD612">
        <v>1.08</v>
      </c>
      <c r="AE612">
        <v>2.2050000000000001</v>
      </c>
      <c r="AF612">
        <v>0.88200000000000001</v>
      </c>
      <c r="AG612">
        <v>1.0820000000000001</v>
      </c>
      <c r="AH612" s="30">
        <v>610</v>
      </c>
      <c r="AI612">
        <v>7722805</v>
      </c>
      <c r="AJ612">
        <v>36</v>
      </c>
      <c r="AK612">
        <v>1.544</v>
      </c>
      <c r="AL612">
        <v>0.98299999999999998</v>
      </c>
      <c r="AM612">
        <v>113</v>
      </c>
      <c r="AN612">
        <v>28</v>
      </c>
      <c r="AO612">
        <v>931650</v>
      </c>
      <c r="AP612">
        <v>8020</v>
      </c>
      <c r="AQ612">
        <v>2.7</v>
      </c>
      <c r="AR612">
        <v>0.81699999999999995</v>
      </c>
      <c r="AS612">
        <v>0.6</v>
      </c>
      <c r="AT612">
        <v>1.08</v>
      </c>
      <c r="AU612">
        <v>2.2050000000000001</v>
      </c>
      <c r="AV612">
        <v>0.88200000000000001</v>
      </c>
      <c r="AW612">
        <v>1.0920000000000001</v>
      </c>
      <c r="AX612" s="30">
        <v>610</v>
      </c>
      <c r="AY612">
        <v>7784703</v>
      </c>
      <c r="AZ612">
        <v>30</v>
      </c>
      <c r="BA612">
        <v>1.286</v>
      </c>
      <c r="BB612">
        <v>0.81899999999999995</v>
      </c>
      <c r="BC612">
        <v>104</v>
      </c>
      <c r="BD612">
        <v>39</v>
      </c>
      <c r="BE612">
        <v>869793</v>
      </c>
      <c r="BF612">
        <v>8048</v>
      </c>
      <c r="BG612">
        <v>2.7</v>
      </c>
      <c r="BH612">
        <v>0.81699999999999995</v>
      </c>
      <c r="BI612">
        <v>0.6</v>
      </c>
      <c r="BJ612">
        <v>1.08</v>
      </c>
      <c r="BK612">
        <v>2.2050000000000001</v>
      </c>
      <c r="BL612">
        <v>0.88200000000000001</v>
      </c>
      <c r="BM612">
        <v>1.137</v>
      </c>
      <c r="BN612" s="30">
        <v>610</v>
      </c>
      <c r="BO612">
        <v>7867300</v>
      </c>
      <c r="BP612">
        <v>42</v>
      </c>
      <c r="BQ612">
        <v>1.8009999999999999</v>
      </c>
      <c r="BR612">
        <v>1.147</v>
      </c>
      <c r="BS612">
        <v>93</v>
      </c>
      <c r="BT612">
        <v>40</v>
      </c>
      <c r="BU612">
        <v>787178</v>
      </c>
      <c r="BV612">
        <v>7943</v>
      </c>
      <c r="BW612">
        <v>2.7</v>
      </c>
      <c r="BX612">
        <v>0.81699999999999995</v>
      </c>
      <c r="BY612">
        <v>0.6</v>
      </c>
      <c r="BZ612">
        <v>1.08</v>
      </c>
      <c r="CA612">
        <v>2.2050000000000001</v>
      </c>
      <c r="CB612">
        <v>0.88200000000000001</v>
      </c>
      <c r="CC612">
        <v>1.115</v>
      </c>
    </row>
    <row r="613" spans="1:81" x14ac:dyDescent="0.2">
      <c r="A613" s="2">
        <v>44441</v>
      </c>
      <c r="B613" s="30">
        <v>611</v>
      </c>
      <c r="C613">
        <v>7378064</v>
      </c>
      <c r="D613">
        <v>33</v>
      </c>
      <c r="E613">
        <v>1.415</v>
      </c>
      <c r="F613">
        <v>0.90100000000000002</v>
      </c>
      <c r="G613">
        <v>82</v>
      </c>
      <c r="H613">
        <v>32</v>
      </c>
      <c r="I613">
        <v>1276452</v>
      </c>
      <c r="J613">
        <v>7959</v>
      </c>
      <c r="K613">
        <v>2.7</v>
      </c>
      <c r="L613">
        <v>0.81699999999999995</v>
      </c>
      <c r="M613">
        <v>0.6</v>
      </c>
      <c r="N613">
        <v>1.08</v>
      </c>
      <c r="O613">
        <v>2.2050000000000001</v>
      </c>
      <c r="P613">
        <v>0.88200000000000001</v>
      </c>
      <c r="Q613">
        <v>1.113</v>
      </c>
      <c r="R613" s="30">
        <v>611</v>
      </c>
      <c r="S613">
        <v>7542531</v>
      </c>
      <c r="T613">
        <v>26</v>
      </c>
      <c r="U613">
        <v>1.115</v>
      </c>
      <c r="V613">
        <v>0.71</v>
      </c>
      <c r="W613">
        <v>95</v>
      </c>
      <c r="X613">
        <v>31</v>
      </c>
      <c r="Y613">
        <v>1111994</v>
      </c>
      <c r="Z613">
        <v>8045</v>
      </c>
      <c r="AA613">
        <v>2.7</v>
      </c>
      <c r="AB613">
        <v>0.81699999999999995</v>
      </c>
      <c r="AC613">
        <v>0.6</v>
      </c>
      <c r="AD613">
        <v>1.08</v>
      </c>
      <c r="AE613">
        <v>2.2050000000000001</v>
      </c>
      <c r="AF613">
        <v>0.88200000000000001</v>
      </c>
      <c r="AG613">
        <v>1.08</v>
      </c>
      <c r="AH613" s="30">
        <v>611</v>
      </c>
      <c r="AI613">
        <v>7722773</v>
      </c>
      <c r="AJ613">
        <v>32</v>
      </c>
      <c r="AK613">
        <v>1.3720000000000001</v>
      </c>
      <c r="AL613">
        <v>0.874</v>
      </c>
      <c r="AM613">
        <v>116</v>
      </c>
      <c r="AN613">
        <v>33</v>
      </c>
      <c r="AO613">
        <v>931704</v>
      </c>
      <c r="AP613">
        <v>8035</v>
      </c>
      <c r="AQ613">
        <v>2.7</v>
      </c>
      <c r="AR613">
        <v>0.81699999999999995</v>
      </c>
      <c r="AS613">
        <v>0.6</v>
      </c>
      <c r="AT613">
        <v>1.08</v>
      </c>
      <c r="AU613">
        <v>2.2050000000000001</v>
      </c>
      <c r="AV613">
        <v>0.88200000000000001</v>
      </c>
      <c r="AW613">
        <v>1.206</v>
      </c>
      <c r="AX613" s="30">
        <v>611</v>
      </c>
      <c r="AY613">
        <v>7784674</v>
      </c>
      <c r="AZ613">
        <v>29</v>
      </c>
      <c r="BA613">
        <v>1.244</v>
      </c>
      <c r="BB613">
        <v>0.79200000000000004</v>
      </c>
      <c r="BC613">
        <v>105</v>
      </c>
      <c r="BD613">
        <v>29</v>
      </c>
      <c r="BE613">
        <v>869821</v>
      </c>
      <c r="BF613">
        <v>8060</v>
      </c>
      <c r="BG613">
        <v>2.7</v>
      </c>
      <c r="BH613">
        <v>0.81699999999999995</v>
      </c>
      <c r="BI613">
        <v>0.6</v>
      </c>
      <c r="BJ613">
        <v>1.08</v>
      </c>
      <c r="BK613">
        <v>2.2050000000000001</v>
      </c>
      <c r="BL613">
        <v>0.88200000000000001</v>
      </c>
      <c r="BM613">
        <v>1.1240000000000001</v>
      </c>
      <c r="BN613" s="30">
        <v>611</v>
      </c>
      <c r="BO613">
        <v>7867261</v>
      </c>
      <c r="BP613">
        <v>39</v>
      </c>
      <c r="BQ613">
        <v>1.6719999999999999</v>
      </c>
      <c r="BR613">
        <v>1.0649999999999999</v>
      </c>
      <c r="BS613">
        <v>105</v>
      </c>
      <c r="BT613">
        <v>30</v>
      </c>
      <c r="BU613">
        <v>787227</v>
      </c>
      <c r="BV613">
        <v>7960</v>
      </c>
      <c r="BW613">
        <v>2.7</v>
      </c>
      <c r="BX613">
        <v>0.81699999999999995</v>
      </c>
      <c r="BY613">
        <v>0.6</v>
      </c>
      <c r="BZ613">
        <v>1.08</v>
      </c>
      <c r="CA613">
        <v>2.2050000000000001</v>
      </c>
      <c r="CB613">
        <v>0.88200000000000001</v>
      </c>
      <c r="CC613">
        <v>1.087</v>
      </c>
    </row>
    <row r="614" spans="1:81" x14ac:dyDescent="0.2">
      <c r="A614" s="2">
        <v>44442</v>
      </c>
      <c r="B614" s="30">
        <v>612</v>
      </c>
      <c r="C614">
        <v>7378039</v>
      </c>
      <c r="D614">
        <v>25</v>
      </c>
      <c r="E614">
        <v>1.0720000000000001</v>
      </c>
      <c r="F614">
        <v>0.68200000000000005</v>
      </c>
      <c r="G614">
        <v>91</v>
      </c>
      <c r="H614">
        <v>24</v>
      </c>
      <c r="I614">
        <v>1276465</v>
      </c>
      <c r="J614">
        <v>7974</v>
      </c>
      <c r="K614">
        <v>2.7</v>
      </c>
      <c r="L614">
        <v>0.81699999999999995</v>
      </c>
      <c r="M614">
        <v>0.6</v>
      </c>
      <c r="N614">
        <v>1.08</v>
      </c>
      <c r="O614">
        <v>2.2050000000000001</v>
      </c>
      <c r="P614">
        <v>0.88200000000000001</v>
      </c>
      <c r="Q614">
        <v>1.1060000000000001</v>
      </c>
      <c r="R614" s="30">
        <v>612</v>
      </c>
      <c r="S614">
        <v>7542504</v>
      </c>
      <c r="T614">
        <v>27</v>
      </c>
      <c r="U614">
        <v>1.1579999999999999</v>
      </c>
      <c r="V614">
        <v>0.73699999999999999</v>
      </c>
      <c r="W614">
        <v>91</v>
      </c>
      <c r="X614">
        <v>30</v>
      </c>
      <c r="Y614">
        <v>1111970</v>
      </c>
      <c r="Z614">
        <v>8057</v>
      </c>
      <c r="AA614">
        <v>2.7</v>
      </c>
      <c r="AB614">
        <v>0.81699999999999995</v>
      </c>
      <c r="AC614">
        <v>0.6</v>
      </c>
      <c r="AD614">
        <v>1.08</v>
      </c>
      <c r="AE614">
        <v>2.2050000000000001</v>
      </c>
      <c r="AF614">
        <v>0.88200000000000001</v>
      </c>
      <c r="AG614">
        <v>1.0740000000000001</v>
      </c>
      <c r="AH614" s="30">
        <v>612</v>
      </c>
      <c r="AI614">
        <v>7722733</v>
      </c>
      <c r="AJ614">
        <v>40</v>
      </c>
      <c r="AK614">
        <v>1.7150000000000001</v>
      </c>
      <c r="AL614">
        <v>1.0920000000000001</v>
      </c>
      <c r="AM614">
        <v>108</v>
      </c>
      <c r="AN614">
        <v>40</v>
      </c>
      <c r="AO614">
        <v>931747</v>
      </c>
      <c r="AP614">
        <v>8046</v>
      </c>
      <c r="AQ614">
        <v>2.7</v>
      </c>
      <c r="AR614">
        <v>0.81699999999999995</v>
      </c>
      <c r="AS614">
        <v>0.6</v>
      </c>
      <c r="AT614">
        <v>1.08</v>
      </c>
      <c r="AU614">
        <v>2.2050000000000001</v>
      </c>
      <c r="AV614">
        <v>0.88200000000000001</v>
      </c>
      <c r="AW614">
        <v>1.2090000000000001</v>
      </c>
      <c r="AX614" s="30">
        <v>612</v>
      </c>
      <c r="AY614">
        <v>7784639</v>
      </c>
      <c r="AZ614">
        <v>35</v>
      </c>
      <c r="BA614">
        <v>1.5009999999999999</v>
      </c>
      <c r="BB614">
        <v>0.95599999999999996</v>
      </c>
      <c r="BC614">
        <v>99</v>
      </c>
      <c r="BD614">
        <v>35</v>
      </c>
      <c r="BE614">
        <v>869844</v>
      </c>
      <c r="BF614">
        <v>8075</v>
      </c>
      <c r="BG614">
        <v>2.7</v>
      </c>
      <c r="BH614">
        <v>0.81699999999999995</v>
      </c>
      <c r="BI614">
        <v>0.6</v>
      </c>
      <c r="BJ614">
        <v>1.08</v>
      </c>
      <c r="BK614">
        <v>2.2050000000000001</v>
      </c>
      <c r="BL614">
        <v>0.88200000000000001</v>
      </c>
      <c r="BM614">
        <v>1.0349999999999999</v>
      </c>
      <c r="BN614" s="30">
        <v>612</v>
      </c>
      <c r="BO614">
        <v>7867217</v>
      </c>
      <c r="BP614">
        <v>44</v>
      </c>
      <c r="BQ614">
        <v>1.887</v>
      </c>
      <c r="BR614">
        <v>1.2010000000000001</v>
      </c>
      <c r="BS614">
        <v>110</v>
      </c>
      <c r="BT614">
        <v>34</v>
      </c>
      <c r="BU614">
        <v>787250</v>
      </c>
      <c r="BV614">
        <v>7980</v>
      </c>
      <c r="BW614">
        <v>2.7</v>
      </c>
      <c r="BX614">
        <v>0.81699999999999995</v>
      </c>
      <c r="BY614">
        <v>0.6</v>
      </c>
      <c r="BZ614">
        <v>1.08</v>
      </c>
      <c r="CA614">
        <v>2.2050000000000001</v>
      </c>
      <c r="CB614">
        <v>0.88200000000000001</v>
      </c>
      <c r="CC614">
        <v>1.0649999999999999</v>
      </c>
    </row>
    <row r="615" spans="1:81" x14ac:dyDescent="0.2">
      <c r="A615" s="2">
        <v>44443</v>
      </c>
      <c r="B615" s="30">
        <v>613</v>
      </c>
      <c r="C615">
        <v>7378000</v>
      </c>
      <c r="D615">
        <v>39</v>
      </c>
      <c r="E615">
        <v>1.6719999999999999</v>
      </c>
      <c r="F615">
        <v>1.0649999999999999</v>
      </c>
      <c r="G615">
        <v>83</v>
      </c>
      <c r="H615">
        <v>33</v>
      </c>
      <c r="I615">
        <v>1276490</v>
      </c>
      <c r="J615">
        <v>7993</v>
      </c>
      <c r="K615">
        <v>2.7</v>
      </c>
      <c r="L615">
        <v>0.81699999999999995</v>
      </c>
      <c r="M615">
        <v>0.6</v>
      </c>
      <c r="N615">
        <v>1.08</v>
      </c>
      <c r="O615">
        <v>2.2050000000000001</v>
      </c>
      <c r="P615">
        <v>0.88200000000000001</v>
      </c>
      <c r="Q615">
        <v>1.1200000000000001</v>
      </c>
      <c r="R615" s="30">
        <v>613</v>
      </c>
      <c r="S615">
        <v>7542470</v>
      </c>
      <c r="T615">
        <v>34</v>
      </c>
      <c r="U615">
        <v>1.458</v>
      </c>
      <c r="V615">
        <v>0.92800000000000005</v>
      </c>
      <c r="W615">
        <v>85</v>
      </c>
      <c r="X615">
        <v>33</v>
      </c>
      <c r="Y615">
        <v>1112033</v>
      </c>
      <c r="Z615">
        <v>8067</v>
      </c>
      <c r="AA615">
        <v>2.7</v>
      </c>
      <c r="AB615">
        <v>0.81699999999999995</v>
      </c>
      <c r="AC615">
        <v>0.6</v>
      </c>
      <c r="AD615">
        <v>1.08</v>
      </c>
      <c r="AE615">
        <v>2.2050000000000001</v>
      </c>
      <c r="AF615">
        <v>0.88200000000000001</v>
      </c>
      <c r="AG615">
        <v>1.0409999999999999</v>
      </c>
      <c r="AH615" s="30">
        <v>613</v>
      </c>
      <c r="AI615">
        <v>7722696</v>
      </c>
      <c r="AJ615">
        <v>37</v>
      </c>
      <c r="AK615">
        <v>1.587</v>
      </c>
      <c r="AL615">
        <v>1.01</v>
      </c>
      <c r="AM615">
        <v>111</v>
      </c>
      <c r="AN615">
        <v>37</v>
      </c>
      <c r="AO615">
        <v>931759</v>
      </c>
      <c r="AP615">
        <v>8054</v>
      </c>
      <c r="AQ615">
        <v>2.7</v>
      </c>
      <c r="AR615">
        <v>0.81699999999999995</v>
      </c>
      <c r="AS615">
        <v>0.6</v>
      </c>
      <c r="AT615">
        <v>1.08</v>
      </c>
      <c r="AU615">
        <v>2.2050000000000001</v>
      </c>
      <c r="AV615">
        <v>0.88200000000000001</v>
      </c>
      <c r="AW615">
        <v>1.171</v>
      </c>
      <c r="AX615" s="30">
        <v>613</v>
      </c>
      <c r="AY615">
        <v>7784594</v>
      </c>
      <c r="AZ615">
        <v>45</v>
      </c>
      <c r="BA615">
        <v>1.93</v>
      </c>
      <c r="BB615">
        <v>1.2290000000000001</v>
      </c>
      <c r="BC615">
        <v>92</v>
      </c>
      <c r="BD615">
        <v>42</v>
      </c>
      <c r="BE615">
        <v>869882</v>
      </c>
      <c r="BF615">
        <v>8088</v>
      </c>
      <c r="BG615">
        <v>2.7</v>
      </c>
      <c r="BH615">
        <v>0.81699999999999995</v>
      </c>
      <c r="BI615">
        <v>0.6</v>
      </c>
      <c r="BJ615">
        <v>1.08</v>
      </c>
      <c r="BK615">
        <v>2.2050000000000001</v>
      </c>
      <c r="BL615">
        <v>0.88200000000000001</v>
      </c>
      <c r="BM615">
        <v>1.026</v>
      </c>
      <c r="BN615" s="30">
        <v>613</v>
      </c>
      <c r="BO615">
        <v>7867177</v>
      </c>
      <c r="BP615">
        <v>40</v>
      </c>
      <c r="BQ615">
        <v>1.7150000000000001</v>
      </c>
      <c r="BR615">
        <v>1.0920000000000001</v>
      </c>
      <c r="BS615">
        <v>123</v>
      </c>
      <c r="BT615">
        <v>31</v>
      </c>
      <c r="BU615">
        <v>787287</v>
      </c>
      <c r="BV615">
        <v>7997</v>
      </c>
      <c r="BW615">
        <v>2.7</v>
      </c>
      <c r="BX615">
        <v>0.81699999999999995</v>
      </c>
      <c r="BY615">
        <v>0.6</v>
      </c>
      <c r="BZ615">
        <v>1.08</v>
      </c>
      <c r="CA615">
        <v>2.2050000000000001</v>
      </c>
      <c r="CB615">
        <v>0.88200000000000001</v>
      </c>
      <c r="CC615">
        <v>1.0940000000000001</v>
      </c>
    </row>
    <row r="616" spans="1:81" x14ac:dyDescent="0.2">
      <c r="A616" s="2">
        <v>44444</v>
      </c>
      <c r="B616" s="30">
        <v>614</v>
      </c>
      <c r="C616">
        <v>7377980</v>
      </c>
      <c r="D616">
        <v>20</v>
      </c>
      <c r="E616">
        <v>0.85799999999999998</v>
      </c>
      <c r="F616">
        <v>0.54600000000000004</v>
      </c>
      <c r="G616">
        <v>101</v>
      </c>
      <c r="H616">
        <v>21</v>
      </c>
      <c r="I616">
        <v>1276530</v>
      </c>
      <c r="J616">
        <v>8004</v>
      </c>
      <c r="K616">
        <v>2.7</v>
      </c>
      <c r="L616">
        <v>0.81699999999999995</v>
      </c>
      <c r="M616">
        <v>0.6</v>
      </c>
      <c r="N616">
        <v>1.08</v>
      </c>
      <c r="O616">
        <v>2.2050000000000001</v>
      </c>
      <c r="P616">
        <v>0.88200000000000001</v>
      </c>
      <c r="Q616">
        <v>1.123</v>
      </c>
      <c r="R616" s="30">
        <v>614</v>
      </c>
      <c r="S616">
        <v>7542434</v>
      </c>
      <c r="T616">
        <v>36</v>
      </c>
      <c r="U616">
        <v>1.544</v>
      </c>
      <c r="V616">
        <v>0.98299999999999998</v>
      </c>
      <c r="W616">
        <v>83</v>
      </c>
      <c r="X616">
        <v>36</v>
      </c>
      <c r="Y616">
        <v>1112087</v>
      </c>
      <c r="Z616">
        <v>8078</v>
      </c>
      <c r="AA616">
        <v>2.7</v>
      </c>
      <c r="AB616">
        <v>0.81699999999999995</v>
      </c>
      <c r="AC616">
        <v>0.6</v>
      </c>
      <c r="AD616">
        <v>1.08</v>
      </c>
      <c r="AE616">
        <v>2.2050000000000001</v>
      </c>
      <c r="AF616">
        <v>0.88200000000000001</v>
      </c>
      <c r="AG616">
        <v>1.048</v>
      </c>
      <c r="AH616" s="30">
        <v>614</v>
      </c>
      <c r="AI616">
        <v>7722654</v>
      </c>
      <c r="AJ616">
        <v>42</v>
      </c>
      <c r="AK616">
        <v>1.8009999999999999</v>
      </c>
      <c r="AL616">
        <v>1.147</v>
      </c>
      <c r="AM616">
        <v>110</v>
      </c>
      <c r="AN616">
        <v>38</v>
      </c>
      <c r="AO616">
        <v>931795</v>
      </c>
      <c r="AP616">
        <v>8070</v>
      </c>
      <c r="AQ616">
        <v>2.7</v>
      </c>
      <c r="AR616">
        <v>0.81699999999999995</v>
      </c>
      <c r="AS616">
        <v>0.6</v>
      </c>
      <c r="AT616">
        <v>1.08</v>
      </c>
      <c r="AU616">
        <v>2.2050000000000001</v>
      </c>
      <c r="AV616">
        <v>0.88200000000000001</v>
      </c>
      <c r="AW616">
        <v>1.1819999999999999</v>
      </c>
      <c r="AX616" s="30">
        <v>614</v>
      </c>
      <c r="AY616">
        <v>7784570</v>
      </c>
      <c r="AZ616">
        <v>24</v>
      </c>
      <c r="BA616">
        <v>1.0289999999999999</v>
      </c>
      <c r="BB616">
        <v>0.65500000000000003</v>
      </c>
      <c r="BC616">
        <v>110</v>
      </c>
      <c r="BD616">
        <v>27</v>
      </c>
      <c r="BE616">
        <v>869934</v>
      </c>
      <c r="BF616">
        <v>8099</v>
      </c>
      <c r="BG616">
        <v>2.7</v>
      </c>
      <c r="BH616">
        <v>0.81699999999999995</v>
      </c>
      <c r="BI616">
        <v>0.6</v>
      </c>
      <c r="BJ616">
        <v>1.08</v>
      </c>
      <c r="BK616">
        <v>2.2050000000000001</v>
      </c>
      <c r="BL616">
        <v>0.88200000000000001</v>
      </c>
      <c r="BM616">
        <v>1</v>
      </c>
      <c r="BN616" s="30">
        <v>614</v>
      </c>
      <c r="BO616">
        <v>7867133</v>
      </c>
      <c r="BP616">
        <v>44</v>
      </c>
      <c r="BQ616">
        <v>1.887</v>
      </c>
      <c r="BR616">
        <v>1.2010000000000001</v>
      </c>
      <c r="BS616">
        <v>126</v>
      </c>
      <c r="BT616">
        <v>37</v>
      </c>
      <c r="BU616">
        <v>787311</v>
      </c>
      <c r="BV616">
        <v>8014</v>
      </c>
      <c r="BW616">
        <v>2.7</v>
      </c>
      <c r="BX616">
        <v>0.81699999999999995</v>
      </c>
      <c r="BY616">
        <v>0.6</v>
      </c>
      <c r="BZ616">
        <v>1.08</v>
      </c>
      <c r="CA616">
        <v>2.2050000000000001</v>
      </c>
      <c r="CB616">
        <v>0.88200000000000001</v>
      </c>
      <c r="CC616">
        <v>1.101</v>
      </c>
    </row>
    <row r="617" spans="1:81" x14ac:dyDescent="0.2">
      <c r="A617" s="2">
        <v>44445</v>
      </c>
      <c r="B617" s="30">
        <v>615</v>
      </c>
      <c r="C617">
        <v>7377941</v>
      </c>
      <c r="D617">
        <v>39</v>
      </c>
      <c r="E617">
        <v>1.6719999999999999</v>
      </c>
      <c r="F617">
        <v>1.0649999999999999</v>
      </c>
      <c r="G617">
        <v>87</v>
      </c>
      <c r="H617">
        <v>34</v>
      </c>
      <c r="I617">
        <v>1276526</v>
      </c>
      <c r="J617">
        <v>8017</v>
      </c>
      <c r="K617">
        <v>2.7</v>
      </c>
      <c r="L617">
        <v>0.81699999999999995</v>
      </c>
      <c r="M617">
        <v>0.6</v>
      </c>
      <c r="N617">
        <v>1.08</v>
      </c>
      <c r="O617">
        <v>2.2050000000000001</v>
      </c>
      <c r="P617">
        <v>0.88200000000000001</v>
      </c>
      <c r="Q617">
        <v>1.1599999999999999</v>
      </c>
      <c r="R617" s="30">
        <v>615</v>
      </c>
      <c r="S617">
        <v>7542410</v>
      </c>
      <c r="T617">
        <v>24</v>
      </c>
      <c r="U617">
        <v>1.0289999999999999</v>
      </c>
      <c r="V617">
        <v>0.65500000000000003</v>
      </c>
      <c r="W617">
        <v>100</v>
      </c>
      <c r="X617">
        <v>19</v>
      </c>
      <c r="Y617">
        <v>1112092</v>
      </c>
      <c r="Z617">
        <v>8094</v>
      </c>
      <c r="AA617">
        <v>2.7</v>
      </c>
      <c r="AB617">
        <v>0.81699999999999995</v>
      </c>
      <c r="AC617">
        <v>0.6</v>
      </c>
      <c r="AD617">
        <v>1.08</v>
      </c>
      <c r="AE617">
        <v>2.2050000000000001</v>
      </c>
      <c r="AF617">
        <v>0.88200000000000001</v>
      </c>
      <c r="AG617">
        <v>1.0469999999999999</v>
      </c>
      <c r="AH617" s="30">
        <v>615</v>
      </c>
      <c r="AI617">
        <v>7722615</v>
      </c>
      <c r="AJ617">
        <v>39</v>
      </c>
      <c r="AK617">
        <v>1.6719999999999999</v>
      </c>
      <c r="AL617">
        <v>1.0649999999999999</v>
      </c>
      <c r="AM617">
        <v>115</v>
      </c>
      <c r="AN617">
        <v>37</v>
      </c>
      <c r="AO617">
        <v>931876</v>
      </c>
      <c r="AP617">
        <v>8087</v>
      </c>
      <c r="AQ617">
        <v>2.7</v>
      </c>
      <c r="AR617">
        <v>0.81699999999999995</v>
      </c>
      <c r="AS617">
        <v>0.6</v>
      </c>
      <c r="AT617">
        <v>1.08</v>
      </c>
      <c r="AU617">
        <v>2.2050000000000001</v>
      </c>
      <c r="AV617">
        <v>0.88200000000000001</v>
      </c>
      <c r="AW617">
        <v>1.147</v>
      </c>
      <c r="AX617" s="30">
        <v>615</v>
      </c>
      <c r="AY617">
        <v>7784545</v>
      </c>
      <c r="AZ617">
        <v>25</v>
      </c>
      <c r="BA617">
        <v>1.0720000000000001</v>
      </c>
      <c r="BB617">
        <v>0.68200000000000005</v>
      </c>
      <c r="BC617">
        <v>105</v>
      </c>
      <c r="BD617">
        <v>29</v>
      </c>
      <c r="BE617">
        <v>869948</v>
      </c>
      <c r="BF617">
        <v>8109</v>
      </c>
      <c r="BG617">
        <v>2.7</v>
      </c>
      <c r="BH617">
        <v>0.81699999999999995</v>
      </c>
      <c r="BI617">
        <v>0.6</v>
      </c>
      <c r="BJ617">
        <v>1.08</v>
      </c>
      <c r="BK617">
        <v>2.2050000000000001</v>
      </c>
      <c r="BL617">
        <v>0.88200000000000001</v>
      </c>
      <c r="BM617">
        <v>1.024</v>
      </c>
      <c r="BN617" s="30">
        <v>615</v>
      </c>
      <c r="BO617">
        <v>7867086</v>
      </c>
      <c r="BP617">
        <v>47</v>
      </c>
      <c r="BQ617">
        <v>2.0150000000000001</v>
      </c>
      <c r="BR617">
        <v>1.2829999999999999</v>
      </c>
      <c r="BS617">
        <v>130</v>
      </c>
      <c r="BT617">
        <v>40</v>
      </c>
      <c r="BU617">
        <v>787324</v>
      </c>
      <c r="BV617">
        <v>8030</v>
      </c>
      <c r="BW617">
        <v>2.7</v>
      </c>
      <c r="BX617">
        <v>0.81699999999999995</v>
      </c>
      <c r="BY617">
        <v>0.6</v>
      </c>
      <c r="BZ617">
        <v>1.08</v>
      </c>
      <c r="CA617">
        <v>2.2050000000000001</v>
      </c>
      <c r="CB617">
        <v>0.88200000000000001</v>
      </c>
      <c r="CC617">
        <v>1.157</v>
      </c>
    </row>
    <row r="618" spans="1:81" x14ac:dyDescent="0.2">
      <c r="A618" s="2">
        <v>44446</v>
      </c>
      <c r="B618" s="30">
        <v>616</v>
      </c>
      <c r="C618">
        <v>7377902</v>
      </c>
      <c r="D618">
        <v>39</v>
      </c>
      <c r="E618">
        <v>1.6719999999999999</v>
      </c>
      <c r="F618">
        <v>1.0649999999999999</v>
      </c>
      <c r="G618">
        <v>94</v>
      </c>
      <c r="H618">
        <v>32</v>
      </c>
      <c r="I618">
        <v>1276609</v>
      </c>
      <c r="J618">
        <v>8038</v>
      </c>
      <c r="K618">
        <v>2.7</v>
      </c>
      <c r="L618">
        <v>0.81699999999999995</v>
      </c>
      <c r="M618">
        <v>0.6</v>
      </c>
      <c r="N618">
        <v>1.08</v>
      </c>
      <c r="O618">
        <v>2.2050000000000001</v>
      </c>
      <c r="P618">
        <v>0.88200000000000001</v>
      </c>
      <c r="Q618">
        <v>1.103</v>
      </c>
      <c r="R618" s="30">
        <v>616</v>
      </c>
      <c r="S618">
        <v>7542373</v>
      </c>
      <c r="T618">
        <v>37</v>
      </c>
      <c r="U618">
        <v>1.587</v>
      </c>
      <c r="V618">
        <v>1.01</v>
      </c>
      <c r="W618">
        <v>97</v>
      </c>
      <c r="X618">
        <v>27</v>
      </c>
      <c r="Y618">
        <v>1112129</v>
      </c>
      <c r="Z618">
        <v>8112</v>
      </c>
      <c r="AA618">
        <v>2.7</v>
      </c>
      <c r="AB618">
        <v>0.81699999999999995</v>
      </c>
      <c r="AC618">
        <v>0.6</v>
      </c>
      <c r="AD618">
        <v>1.08</v>
      </c>
      <c r="AE618">
        <v>2.2050000000000001</v>
      </c>
      <c r="AF618">
        <v>0.88200000000000001</v>
      </c>
      <c r="AG618">
        <v>1.022</v>
      </c>
      <c r="AH618" s="30">
        <v>616</v>
      </c>
      <c r="AI618">
        <v>7722575</v>
      </c>
      <c r="AJ618">
        <v>40</v>
      </c>
      <c r="AK618">
        <v>1.7150000000000001</v>
      </c>
      <c r="AL618">
        <v>1.0920000000000001</v>
      </c>
      <c r="AM618">
        <v>116</v>
      </c>
      <c r="AN618">
        <v>38</v>
      </c>
      <c r="AO618">
        <v>931906</v>
      </c>
      <c r="AP618">
        <v>8105</v>
      </c>
      <c r="AQ618">
        <v>2.7</v>
      </c>
      <c r="AR618">
        <v>0.81699999999999995</v>
      </c>
      <c r="AS618">
        <v>0.6</v>
      </c>
      <c r="AT618">
        <v>1.08</v>
      </c>
      <c r="AU618">
        <v>2.2050000000000001</v>
      </c>
      <c r="AV618">
        <v>0.88200000000000001</v>
      </c>
      <c r="AW618">
        <v>1.137</v>
      </c>
      <c r="AX618" s="30">
        <v>616</v>
      </c>
      <c r="AY618">
        <v>7784512</v>
      </c>
      <c r="AZ618">
        <v>33</v>
      </c>
      <c r="BA618">
        <v>1.415</v>
      </c>
      <c r="BB618">
        <v>0.90100000000000002</v>
      </c>
      <c r="BC618">
        <v>99</v>
      </c>
      <c r="BD618">
        <v>31</v>
      </c>
      <c r="BE618">
        <v>869978</v>
      </c>
      <c r="BF618">
        <v>8123</v>
      </c>
      <c r="BG618">
        <v>2.7</v>
      </c>
      <c r="BH618">
        <v>0.81699999999999995</v>
      </c>
      <c r="BI618">
        <v>0.6</v>
      </c>
      <c r="BJ618">
        <v>1.08</v>
      </c>
      <c r="BK618">
        <v>2.2050000000000001</v>
      </c>
      <c r="BL618">
        <v>0.88200000000000001</v>
      </c>
      <c r="BM618">
        <v>0.96</v>
      </c>
      <c r="BN618" s="30">
        <v>616</v>
      </c>
      <c r="BO618">
        <v>7867033</v>
      </c>
      <c r="BP618">
        <v>53</v>
      </c>
      <c r="BQ618">
        <v>2.2730000000000001</v>
      </c>
      <c r="BR618">
        <v>1.4470000000000001</v>
      </c>
      <c r="BS618">
        <v>126</v>
      </c>
      <c r="BT618">
        <v>51</v>
      </c>
      <c r="BU618">
        <v>787425</v>
      </c>
      <c r="BV618">
        <v>8047</v>
      </c>
      <c r="BW618">
        <v>2.7</v>
      </c>
      <c r="BX618">
        <v>0.81699999999999995</v>
      </c>
      <c r="BY618">
        <v>0.6</v>
      </c>
      <c r="BZ618">
        <v>1.08</v>
      </c>
      <c r="CA618">
        <v>2.2050000000000001</v>
      </c>
      <c r="CB618">
        <v>0.88200000000000001</v>
      </c>
      <c r="CC618">
        <v>1.173</v>
      </c>
    </row>
    <row r="619" spans="1:81" x14ac:dyDescent="0.2">
      <c r="A619" s="2">
        <v>44447</v>
      </c>
      <c r="B619" s="30">
        <v>617</v>
      </c>
      <c r="C619">
        <v>7377872</v>
      </c>
      <c r="D619">
        <v>30</v>
      </c>
      <c r="E619">
        <v>1.286</v>
      </c>
      <c r="F619">
        <v>0.81899999999999995</v>
      </c>
      <c r="G619">
        <v>99</v>
      </c>
      <c r="H619">
        <v>34</v>
      </c>
      <c r="I619">
        <v>1276626</v>
      </c>
      <c r="J619">
        <v>8049</v>
      </c>
      <c r="K619">
        <v>2.7</v>
      </c>
      <c r="L619">
        <v>0.81699999999999995</v>
      </c>
      <c r="M619">
        <v>0.6</v>
      </c>
      <c r="N619">
        <v>1.08</v>
      </c>
      <c r="O619">
        <v>2.2050000000000001</v>
      </c>
      <c r="P619">
        <v>0.88200000000000001</v>
      </c>
      <c r="Q619">
        <v>1.1020000000000001</v>
      </c>
      <c r="R619" s="30">
        <v>617</v>
      </c>
      <c r="S619">
        <v>7542342</v>
      </c>
      <c r="T619">
        <v>31</v>
      </c>
      <c r="U619">
        <v>1.329</v>
      </c>
      <c r="V619">
        <v>0.84599999999999997</v>
      </c>
      <c r="W619">
        <v>108</v>
      </c>
      <c r="X619">
        <v>26</v>
      </c>
      <c r="Y619">
        <v>1112146</v>
      </c>
      <c r="Z619">
        <v>8123</v>
      </c>
      <c r="AA619">
        <v>2.7</v>
      </c>
      <c r="AB619">
        <v>0.81699999999999995</v>
      </c>
      <c r="AC619">
        <v>0.6</v>
      </c>
      <c r="AD619">
        <v>1.08</v>
      </c>
      <c r="AE619">
        <v>2.2050000000000001</v>
      </c>
      <c r="AF619">
        <v>0.88200000000000001</v>
      </c>
      <c r="AG619">
        <v>1.0109999999999999</v>
      </c>
      <c r="AH619" s="30">
        <v>617</v>
      </c>
      <c r="AI619">
        <v>7722544</v>
      </c>
      <c r="AJ619">
        <v>31</v>
      </c>
      <c r="AK619">
        <v>1.329</v>
      </c>
      <c r="AL619">
        <v>0.84599999999999997</v>
      </c>
      <c r="AM619">
        <v>120</v>
      </c>
      <c r="AN619">
        <v>36</v>
      </c>
      <c r="AO619">
        <v>931919</v>
      </c>
      <c r="AP619">
        <v>8117</v>
      </c>
      <c r="AQ619">
        <v>2.7</v>
      </c>
      <c r="AR619">
        <v>0.81699999999999995</v>
      </c>
      <c r="AS619">
        <v>0.6</v>
      </c>
      <c r="AT619">
        <v>1.08</v>
      </c>
      <c r="AU619">
        <v>2.2050000000000001</v>
      </c>
      <c r="AV619">
        <v>0.88200000000000001</v>
      </c>
      <c r="AW619">
        <v>1.0609999999999999</v>
      </c>
      <c r="AX619" s="30">
        <v>617</v>
      </c>
      <c r="AY619">
        <v>7784462</v>
      </c>
      <c r="AZ619">
        <v>50</v>
      </c>
      <c r="BA619">
        <v>2.1440000000000001</v>
      </c>
      <c r="BB619">
        <v>1.365</v>
      </c>
      <c r="BC619">
        <v>91</v>
      </c>
      <c r="BD619">
        <v>41</v>
      </c>
      <c r="BE619">
        <v>869999</v>
      </c>
      <c r="BF619">
        <v>8141</v>
      </c>
      <c r="BG619">
        <v>2.7</v>
      </c>
      <c r="BH619">
        <v>0.81699999999999995</v>
      </c>
      <c r="BI619">
        <v>0.6</v>
      </c>
      <c r="BJ619">
        <v>1.08</v>
      </c>
      <c r="BK619">
        <v>2.2050000000000001</v>
      </c>
      <c r="BL619">
        <v>0.88200000000000001</v>
      </c>
      <c r="BM619">
        <v>0.93500000000000005</v>
      </c>
      <c r="BN619" s="30">
        <v>617</v>
      </c>
      <c r="BO619">
        <v>7866995</v>
      </c>
      <c r="BP619">
        <v>38</v>
      </c>
      <c r="BQ619">
        <v>1.629</v>
      </c>
      <c r="BR619">
        <v>1.0369999999999999</v>
      </c>
      <c r="BS619">
        <v>141</v>
      </c>
      <c r="BT619">
        <v>38</v>
      </c>
      <c r="BU619">
        <v>787451</v>
      </c>
      <c r="BV619">
        <v>8059</v>
      </c>
      <c r="BW619">
        <v>2.7</v>
      </c>
      <c r="BX619">
        <v>0.81699999999999995</v>
      </c>
      <c r="BY619">
        <v>0.6</v>
      </c>
      <c r="BZ619">
        <v>1.08</v>
      </c>
      <c r="CA619">
        <v>2.2050000000000001</v>
      </c>
      <c r="CB619">
        <v>0.88200000000000001</v>
      </c>
      <c r="CC619">
        <v>1.208</v>
      </c>
    </row>
    <row r="620" spans="1:81" x14ac:dyDescent="0.2">
      <c r="A620" s="2">
        <v>44448</v>
      </c>
      <c r="B620" s="30">
        <v>618</v>
      </c>
      <c r="C620">
        <v>7377841</v>
      </c>
      <c r="D620">
        <v>31</v>
      </c>
      <c r="E620">
        <v>1.329</v>
      </c>
      <c r="F620">
        <v>0.84599999999999997</v>
      </c>
      <c r="G620">
        <v>103</v>
      </c>
      <c r="H620">
        <v>26</v>
      </c>
      <c r="I620">
        <v>1276642</v>
      </c>
      <c r="J620">
        <v>8069</v>
      </c>
      <c r="K620">
        <v>2.7</v>
      </c>
      <c r="L620">
        <v>0.81699999999999995</v>
      </c>
      <c r="M620">
        <v>0.6</v>
      </c>
      <c r="N620">
        <v>1.08</v>
      </c>
      <c r="O620">
        <v>2.2050000000000001</v>
      </c>
      <c r="P620">
        <v>0.88200000000000001</v>
      </c>
      <c r="Q620">
        <v>1.1080000000000001</v>
      </c>
      <c r="R620" s="30">
        <v>618</v>
      </c>
      <c r="S620">
        <v>7542297</v>
      </c>
      <c r="T620">
        <v>45</v>
      </c>
      <c r="U620">
        <v>1.93</v>
      </c>
      <c r="V620">
        <v>1.2290000000000001</v>
      </c>
      <c r="W620">
        <v>94</v>
      </c>
      <c r="X620">
        <v>45</v>
      </c>
      <c r="Y620">
        <v>1112166</v>
      </c>
      <c r="Z620">
        <v>8141</v>
      </c>
      <c r="AA620">
        <v>2.7</v>
      </c>
      <c r="AB620">
        <v>0.81699999999999995</v>
      </c>
      <c r="AC620">
        <v>0.6</v>
      </c>
      <c r="AD620">
        <v>1.08</v>
      </c>
      <c r="AE620">
        <v>2.2050000000000001</v>
      </c>
      <c r="AF620">
        <v>0.88200000000000001</v>
      </c>
      <c r="AG620">
        <v>1.0449999999999999</v>
      </c>
      <c r="AH620" s="30">
        <v>618</v>
      </c>
      <c r="AI620">
        <v>7722502</v>
      </c>
      <c r="AJ620">
        <v>42</v>
      </c>
      <c r="AK620">
        <v>1.8009999999999999</v>
      </c>
      <c r="AL620">
        <v>1.147</v>
      </c>
      <c r="AM620">
        <v>107</v>
      </c>
      <c r="AN620">
        <v>44</v>
      </c>
      <c r="AO620">
        <v>931972</v>
      </c>
      <c r="AP620">
        <v>8130</v>
      </c>
      <c r="AQ620">
        <v>2.7</v>
      </c>
      <c r="AR620">
        <v>0.81699999999999995</v>
      </c>
      <c r="AS620">
        <v>0.6</v>
      </c>
      <c r="AT620">
        <v>1.08</v>
      </c>
      <c r="AU620">
        <v>2.2050000000000001</v>
      </c>
      <c r="AV620">
        <v>0.88200000000000001</v>
      </c>
      <c r="AW620">
        <v>1.0309999999999999</v>
      </c>
      <c r="AX620" s="30">
        <v>618</v>
      </c>
      <c r="AY620">
        <v>7784427</v>
      </c>
      <c r="AZ620">
        <v>35</v>
      </c>
      <c r="BA620">
        <v>1.5009999999999999</v>
      </c>
      <c r="BB620">
        <v>0.95599999999999996</v>
      </c>
      <c r="BC620">
        <v>108</v>
      </c>
      <c r="BD620">
        <v>33</v>
      </c>
      <c r="BE620">
        <v>870036</v>
      </c>
      <c r="BF620">
        <v>8156</v>
      </c>
      <c r="BG620">
        <v>2.7</v>
      </c>
      <c r="BH620">
        <v>0.81699999999999995</v>
      </c>
      <c r="BI620">
        <v>0.6</v>
      </c>
      <c r="BJ620">
        <v>1.08</v>
      </c>
      <c r="BK620">
        <v>2.2050000000000001</v>
      </c>
      <c r="BL620">
        <v>0.88200000000000001</v>
      </c>
      <c r="BM620">
        <v>0.99</v>
      </c>
      <c r="BN620" s="30">
        <v>618</v>
      </c>
      <c r="BO620">
        <v>7866954</v>
      </c>
      <c r="BP620">
        <v>41</v>
      </c>
      <c r="BQ620">
        <v>1.758</v>
      </c>
      <c r="BR620">
        <v>1.119</v>
      </c>
      <c r="BS620">
        <v>134</v>
      </c>
      <c r="BT620">
        <v>45</v>
      </c>
      <c r="BU620">
        <v>787498</v>
      </c>
      <c r="BV620">
        <v>8075</v>
      </c>
      <c r="BW620">
        <v>2.7</v>
      </c>
      <c r="BX620">
        <v>0.81699999999999995</v>
      </c>
      <c r="BY620">
        <v>0.6</v>
      </c>
      <c r="BZ620">
        <v>1.08</v>
      </c>
      <c r="CA620">
        <v>2.2050000000000001</v>
      </c>
      <c r="CB620">
        <v>0.88200000000000001</v>
      </c>
      <c r="CC620">
        <v>1.1970000000000001</v>
      </c>
    </row>
    <row r="621" spans="1:81" x14ac:dyDescent="0.2">
      <c r="A621" s="2">
        <v>44449</v>
      </c>
      <c r="B621" s="30">
        <v>619</v>
      </c>
      <c r="C621">
        <v>7377806</v>
      </c>
      <c r="D621">
        <v>35</v>
      </c>
      <c r="E621">
        <v>1.5009999999999999</v>
      </c>
      <c r="F621">
        <v>0.95599999999999996</v>
      </c>
      <c r="G621">
        <v>101</v>
      </c>
      <c r="H621">
        <v>33</v>
      </c>
      <c r="I621">
        <v>1276684</v>
      </c>
      <c r="J621">
        <v>8086</v>
      </c>
      <c r="K621">
        <v>2.7</v>
      </c>
      <c r="L621">
        <v>0.81699999999999995</v>
      </c>
      <c r="M621">
        <v>0.6</v>
      </c>
      <c r="N621">
        <v>1.08</v>
      </c>
      <c r="O621">
        <v>2.2050000000000001</v>
      </c>
      <c r="P621">
        <v>0.88200000000000001</v>
      </c>
      <c r="Q621">
        <v>1.079</v>
      </c>
      <c r="R621" s="30">
        <v>619</v>
      </c>
      <c r="S621">
        <v>7542268</v>
      </c>
      <c r="T621">
        <v>29</v>
      </c>
      <c r="U621">
        <v>1.244</v>
      </c>
      <c r="V621">
        <v>0.79200000000000004</v>
      </c>
      <c r="W621">
        <v>111</v>
      </c>
      <c r="X621">
        <v>28</v>
      </c>
      <c r="Y621">
        <v>1112216</v>
      </c>
      <c r="Z621">
        <v>8154</v>
      </c>
      <c r="AA621">
        <v>2.7</v>
      </c>
      <c r="AB621">
        <v>0.81699999999999995</v>
      </c>
      <c r="AC621">
        <v>0.6</v>
      </c>
      <c r="AD621">
        <v>1.08</v>
      </c>
      <c r="AE621">
        <v>2.2050000000000001</v>
      </c>
      <c r="AF621">
        <v>0.88200000000000001</v>
      </c>
      <c r="AG621">
        <v>1.105</v>
      </c>
      <c r="AH621" s="30">
        <v>619</v>
      </c>
      <c r="AI621">
        <v>7722456</v>
      </c>
      <c r="AJ621">
        <v>46</v>
      </c>
      <c r="AK621">
        <v>1.972</v>
      </c>
      <c r="AL621">
        <v>1.256</v>
      </c>
      <c r="AM621">
        <v>109</v>
      </c>
      <c r="AN621">
        <v>40</v>
      </c>
      <c r="AO621">
        <v>932002</v>
      </c>
      <c r="AP621">
        <v>8145</v>
      </c>
      <c r="AQ621">
        <v>2.7</v>
      </c>
      <c r="AR621">
        <v>0.81699999999999995</v>
      </c>
      <c r="AS621">
        <v>0.6</v>
      </c>
      <c r="AT621">
        <v>1.08</v>
      </c>
      <c r="AU621">
        <v>2.2050000000000001</v>
      </c>
      <c r="AV621">
        <v>0.88200000000000001</v>
      </c>
      <c r="AW621">
        <v>1.0129999999999999</v>
      </c>
      <c r="AX621" s="30">
        <v>619</v>
      </c>
      <c r="AY621">
        <v>7784400</v>
      </c>
      <c r="AZ621">
        <v>27</v>
      </c>
      <c r="BA621">
        <v>1.1579999999999999</v>
      </c>
      <c r="BB621">
        <v>0.73699999999999999</v>
      </c>
      <c r="BC621">
        <v>114</v>
      </c>
      <c r="BD621">
        <v>29</v>
      </c>
      <c r="BE621">
        <v>870122</v>
      </c>
      <c r="BF621">
        <v>8167</v>
      </c>
      <c r="BG621">
        <v>2.7</v>
      </c>
      <c r="BH621">
        <v>0.81699999999999995</v>
      </c>
      <c r="BI621">
        <v>0.6</v>
      </c>
      <c r="BJ621">
        <v>1.08</v>
      </c>
      <c r="BK621">
        <v>2.2050000000000001</v>
      </c>
      <c r="BL621">
        <v>0.88200000000000001</v>
      </c>
      <c r="BM621">
        <v>1.034</v>
      </c>
      <c r="BN621" s="30">
        <v>619</v>
      </c>
      <c r="BO621">
        <v>7866907</v>
      </c>
      <c r="BP621">
        <v>47</v>
      </c>
      <c r="BQ621">
        <v>2.0150000000000001</v>
      </c>
      <c r="BR621">
        <v>1.2829999999999999</v>
      </c>
      <c r="BS621">
        <v>129</v>
      </c>
      <c r="BT621">
        <v>46</v>
      </c>
      <c r="BU621">
        <v>787530</v>
      </c>
      <c r="BV621">
        <v>8094</v>
      </c>
      <c r="BW621">
        <v>2.7</v>
      </c>
      <c r="BX621">
        <v>0.81699999999999995</v>
      </c>
      <c r="BY621">
        <v>0.6</v>
      </c>
      <c r="BZ621">
        <v>1.08</v>
      </c>
      <c r="CA621">
        <v>2.2050000000000001</v>
      </c>
      <c r="CB621">
        <v>0.88200000000000001</v>
      </c>
      <c r="CC621">
        <v>1.1519999999999999</v>
      </c>
    </row>
    <row r="622" spans="1:81" x14ac:dyDescent="0.2">
      <c r="A622" s="2">
        <v>44450</v>
      </c>
      <c r="B622" s="30">
        <v>620</v>
      </c>
      <c r="C622">
        <v>7377758</v>
      </c>
      <c r="D622">
        <v>48</v>
      </c>
      <c r="E622">
        <v>2.0579999999999998</v>
      </c>
      <c r="F622">
        <v>1.31</v>
      </c>
      <c r="G622">
        <v>97</v>
      </c>
      <c r="H622">
        <v>39</v>
      </c>
      <c r="I622">
        <v>1276702</v>
      </c>
      <c r="J622">
        <v>8104</v>
      </c>
      <c r="K622">
        <v>2.7</v>
      </c>
      <c r="L622">
        <v>0.81699999999999995</v>
      </c>
      <c r="M622">
        <v>0.6</v>
      </c>
      <c r="N622">
        <v>1.08</v>
      </c>
      <c r="O622">
        <v>2.2050000000000001</v>
      </c>
      <c r="P622">
        <v>0.88200000000000001</v>
      </c>
      <c r="Q622">
        <v>1.1000000000000001</v>
      </c>
      <c r="R622" s="30">
        <v>620</v>
      </c>
      <c r="S622">
        <v>7542240</v>
      </c>
      <c r="T622">
        <v>28</v>
      </c>
      <c r="U622">
        <v>1.2010000000000001</v>
      </c>
      <c r="V622">
        <v>0.76400000000000001</v>
      </c>
      <c r="W622">
        <v>111</v>
      </c>
      <c r="X622">
        <v>29</v>
      </c>
      <c r="Y622">
        <v>1112250</v>
      </c>
      <c r="Z622">
        <v>8164</v>
      </c>
      <c r="AA622">
        <v>2.7</v>
      </c>
      <c r="AB622">
        <v>0.81699999999999995</v>
      </c>
      <c r="AC622">
        <v>0.6</v>
      </c>
      <c r="AD622">
        <v>1.08</v>
      </c>
      <c r="AE622">
        <v>2.2050000000000001</v>
      </c>
      <c r="AF622">
        <v>0.88200000000000001</v>
      </c>
      <c r="AG622">
        <v>1.113</v>
      </c>
      <c r="AH622" s="30">
        <v>620</v>
      </c>
      <c r="AI622">
        <v>7722417</v>
      </c>
      <c r="AJ622">
        <v>39</v>
      </c>
      <c r="AK622">
        <v>1.6719999999999999</v>
      </c>
      <c r="AL622">
        <v>1.0649999999999999</v>
      </c>
      <c r="AM622">
        <v>124</v>
      </c>
      <c r="AN622">
        <v>31</v>
      </c>
      <c r="AO622">
        <v>932054</v>
      </c>
      <c r="AP622">
        <v>8163</v>
      </c>
      <c r="AQ622">
        <v>2.7</v>
      </c>
      <c r="AR622">
        <v>0.81699999999999995</v>
      </c>
      <c r="AS622">
        <v>0.6</v>
      </c>
      <c r="AT622">
        <v>1.08</v>
      </c>
      <c r="AU622">
        <v>2.2050000000000001</v>
      </c>
      <c r="AV622">
        <v>0.88200000000000001</v>
      </c>
      <c r="AW622">
        <v>1.004</v>
      </c>
      <c r="AX622" s="30">
        <v>620</v>
      </c>
      <c r="AY622">
        <v>7784371</v>
      </c>
      <c r="AZ622">
        <v>29</v>
      </c>
      <c r="BA622">
        <v>1.244</v>
      </c>
      <c r="BB622">
        <v>0.79200000000000004</v>
      </c>
      <c r="BC622">
        <v>108</v>
      </c>
      <c r="BD622">
        <v>33</v>
      </c>
      <c r="BE622">
        <v>870105</v>
      </c>
      <c r="BF622">
        <v>8178</v>
      </c>
      <c r="BG622">
        <v>2.7</v>
      </c>
      <c r="BH622">
        <v>0.81699999999999995</v>
      </c>
      <c r="BI622">
        <v>0.6</v>
      </c>
      <c r="BJ622">
        <v>1.08</v>
      </c>
      <c r="BK622">
        <v>2.2050000000000001</v>
      </c>
      <c r="BL622">
        <v>0.88200000000000001</v>
      </c>
      <c r="BM622">
        <v>1.044</v>
      </c>
      <c r="BN622" s="30">
        <v>620</v>
      </c>
      <c r="BO622">
        <v>7866865</v>
      </c>
      <c r="BP622">
        <v>42</v>
      </c>
      <c r="BQ622">
        <v>1.8009999999999999</v>
      </c>
      <c r="BR622">
        <v>1.147</v>
      </c>
      <c r="BS622">
        <v>127</v>
      </c>
      <c r="BT622">
        <v>49</v>
      </c>
      <c r="BU622">
        <v>787584</v>
      </c>
      <c r="BV622">
        <v>8108</v>
      </c>
      <c r="BW622">
        <v>2.7</v>
      </c>
      <c r="BX622">
        <v>0.81699999999999995</v>
      </c>
      <c r="BY622">
        <v>0.6</v>
      </c>
      <c r="BZ622">
        <v>1.08</v>
      </c>
      <c r="CA622">
        <v>2.2050000000000001</v>
      </c>
      <c r="CB622">
        <v>0.88200000000000001</v>
      </c>
      <c r="CC622">
        <v>1.087</v>
      </c>
    </row>
    <row r="623" spans="1:81" x14ac:dyDescent="0.2">
      <c r="A623" s="2">
        <v>44451</v>
      </c>
      <c r="B623" s="30">
        <v>621</v>
      </c>
      <c r="C623">
        <v>7377733</v>
      </c>
      <c r="D623">
        <v>25</v>
      </c>
      <c r="E623">
        <v>1.0720000000000001</v>
      </c>
      <c r="F623">
        <v>0.68200000000000005</v>
      </c>
      <c r="G623">
        <v>113</v>
      </c>
      <c r="H623">
        <v>32</v>
      </c>
      <c r="I623">
        <v>1276760</v>
      </c>
      <c r="J623">
        <v>8110</v>
      </c>
      <c r="K623">
        <v>2.7</v>
      </c>
      <c r="L623">
        <v>0.81699999999999995</v>
      </c>
      <c r="M623">
        <v>0.6</v>
      </c>
      <c r="N623">
        <v>1.08</v>
      </c>
      <c r="O623">
        <v>2.2050000000000001</v>
      </c>
      <c r="P623">
        <v>0.88200000000000001</v>
      </c>
      <c r="Q623">
        <v>1.0780000000000001</v>
      </c>
      <c r="R623" s="30">
        <v>621</v>
      </c>
      <c r="S623">
        <v>7542201</v>
      </c>
      <c r="T623">
        <v>39</v>
      </c>
      <c r="U623">
        <v>1.6719999999999999</v>
      </c>
      <c r="V623">
        <v>1.0649999999999999</v>
      </c>
      <c r="W623">
        <v>99</v>
      </c>
      <c r="X623">
        <v>40</v>
      </c>
      <c r="Y623">
        <v>1112267</v>
      </c>
      <c r="Z623">
        <v>8176</v>
      </c>
      <c r="AA623">
        <v>2.7</v>
      </c>
      <c r="AB623">
        <v>0.81699999999999995</v>
      </c>
      <c r="AC623">
        <v>0.6</v>
      </c>
      <c r="AD623">
        <v>1.08</v>
      </c>
      <c r="AE623">
        <v>2.2050000000000001</v>
      </c>
      <c r="AF623">
        <v>0.88200000000000001</v>
      </c>
      <c r="AG623">
        <v>1.1160000000000001</v>
      </c>
      <c r="AH623" s="30">
        <v>621</v>
      </c>
      <c r="AI623">
        <v>7722381</v>
      </c>
      <c r="AJ623">
        <v>36</v>
      </c>
      <c r="AK623">
        <v>1.544</v>
      </c>
      <c r="AL623">
        <v>0.98299999999999998</v>
      </c>
      <c r="AM623">
        <v>126</v>
      </c>
      <c r="AN623">
        <v>37</v>
      </c>
      <c r="AO623">
        <v>932087</v>
      </c>
      <c r="AP623">
        <v>8175</v>
      </c>
      <c r="AQ623">
        <v>2.7</v>
      </c>
      <c r="AR623">
        <v>0.81699999999999995</v>
      </c>
      <c r="AS623">
        <v>0.6</v>
      </c>
      <c r="AT623">
        <v>1.08</v>
      </c>
      <c r="AU623">
        <v>2.2050000000000001</v>
      </c>
      <c r="AV623">
        <v>0.88200000000000001</v>
      </c>
      <c r="AW623">
        <v>1.03</v>
      </c>
      <c r="AX623" s="30">
        <v>621</v>
      </c>
      <c r="AY623">
        <v>7784326</v>
      </c>
      <c r="AZ623">
        <v>45</v>
      </c>
      <c r="BA623">
        <v>1.93</v>
      </c>
      <c r="BB623">
        <v>1.2290000000000001</v>
      </c>
      <c r="BC623">
        <v>94</v>
      </c>
      <c r="BD623">
        <v>43</v>
      </c>
      <c r="BE623">
        <v>870144</v>
      </c>
      <c r="BF623">
        <v>8196</v>
      </c>
      <c r="BG623">
        <v>2.7</v>
      </c>
      <c r="BH623">
        <v>0.81699999999999995</v>
      </c>
      <c r="BI623">
        <v>0.6</v>
      </c>
      <c r="BJ623">
        <v>1.08</v>
      </c>
      <c r="BK623">
        <v>2.2050000000000001</v>
      </c>
      <c r="BL623">
        <v>0.88200000000000001</v>
      </c>
      <c r="BM623">
        <v>1.0209999999999999</v>
      </c>
      <c r="BN623" s="30">
        <v>621</v>
      </c>
      <c r="BO623">
        <v>7866838</v>
      </c>
      <c r="BP623">
        <v>27</v>
      </c>
      <c r="BQ623">
        <v>1.1579999999999999</v>
      </c>
      <c r="BR623">
        <v>0.73699999999999999</v>
      </c>
      <c r="BS623">
        <v>135</v>
      </c>
      <c r="BT623">
        <v>34</v>
      </c>
      <c r="BU623">
        <v>787634</v>
      </c>
      <c r="BV623">
        <v>8118</v>
      </c>
      <c r="BW623">
        <v>2.7</v>
      </c>
      <c r="BX623">
        <v>0.81699999999999995</v>
      </c>
      <c r="BY623">
        <v>0.6</v>
      </c>
      <c r="BZ623">
        <v>1.08</v>
      </c>
      <c r="CA623">
        <v>2.2050000000000001</v>
      </c>
      <c r="CB623">
        <v>0.88200000000000001</v>
      </c>
      <c r="CC623">
        <v>1.0509999999999999</v>
      </c>
    </row>
    <row r="624" spans="1:81" x14ac:dyDescent="0.2">
      <c r="A624" s="2">
        <v>44452</v>
      </c>
      <c r="B624" s="30">
        <v>622</v>
      </c>
      <c r="C624">
        <v>7377693</v>
      </c>
      <c r="D624">
        <v>40</v>
      </c>
      <c r="E624">
        <v>1.7150000000000001</v>
      </c>
      <c r="F624">
        <v>1.0920000000000001</v>
      </c>
      <c r="G624">
        <v>102</v>
      </c>
      <c r="H624">
        <v>36</v>
      </c>
      <c r="I624">
        <v>1276758</v>
      </c>
      <c r="J624">
        <v>8125</v>
      </c>
      <c r="K624">
        <v>2.7</v>
      </c>
      <c r="L624">
        <v>0.81699999999999995</v>
      </c>
      <c r="M624">
        <v>0.6</v>
      </c>
      <c r="N624">
        <v>1.08</v>
      </c>
      <c r="O624">
        <v>2.2050000000000001</v>
      </c>
      <c r="P624">
        <v>0.88200000000000001</v>
      </c>
      <c r="Q624">
        <v>1.121</v>
      </c>
      <c r="R624" s="30">
        <v>622</v>
      </c>
      <c r="S624">
        <v>7542155</v>
      </c>
      <c r="T624">
        <v>46</v>
      </c>
      <c r="U624">
        <v>1.972</v>
      </c>
      <c r="V624">
        <v>1.256</v>
      </c>
      <c r="W624">
        <v>94</v>
      </c>
      <c r="X624">
        <v>44</v>
      </c>
      <c r="Y624">
        <v>1112323</v>
      </c>
      <c r="Z624">
        <v>8188</v>
      </c>
      <c r="AA624">
        <v>2.7</v>
      </c>
      <c r="AB624">
        <v>0.81699999999999995</v>
      </c>
      <c r="AC624">
        <v>0.6</v>
      </c>
      <c r="AD624">
        <v>1.08</v>
      </c>
      <c r="AE624">
        <v>2.2050000000000001</v>
      </c>
      <c r="AF624">
        <v>0.88200000000000001</v>
      </c>
      <c r="AG624">
        <v>1.115</v>
      </c>
      <c r="AH624" s="30">
        <v>622</v>
      </c>
      <c r="AI624">
        <v>7722342</v>
      </c>
      <c r="AJ624">
        <v>39</v>
      </c>
      <c r="AK624">
        <v>1.6719999999999999</v>
      </c>
      <c r="AL624">
        <v>1.0649999999999999</v>
      </c>
      <c r="AM624">
        <v>118</v>
      </c>
      <c r="AN624">
        <v>44</v>
      </c>
      <c r="AO624">
        <v>932104</v>
      </c>
      <c r="AP624">
        <v>8182</v>
      </c>
      <c r="AQ624">
        <v>2.7</v>
      </c>
      <c r="AR624">
        <v>0.81699999999999995</v>
      </c>
      <c r="AS624">
        <v>0.6</v>
      </c>
      <c r="AT624">
        <v>1.08</v>
      </c>
      <c r="AU624">
        <v>2.2050000000000001</v>
      </c>
      <c r="AV624">
        <v>0.88200000000000001</v>
      </c>
      <c r="AW624">
        <v>1.0489999999999999</v>
      </c>
      <c r="AX624" s="30">
        <v>622</v>
      </c>
      <c r="AY624">
        <v>7784283</v>
      </c>
      <c r="AZ624">
        <v>43</v>
      </c>
      <c r="BA624">
        <v>1.8440000000000001</v>
      </c>
      <c r="BB624">
        <v>1.1739999999999999</v>
      </c>
      <c r="BC624">
        <v>102</v>
      </c>
      <c r="BD624">
        <v>37</v>
      </c>
      <c r="BE624">
        <v>870185</v>
      </c>
      <c r="BF624">
        <v>8213</v>
      </c>
      <c r="BG624">
        <v>2.7</v>
      </c>
      <c r="BH624">
        <v>0.81699999999999995</v>
      </c>
      <c r="BI624">
        <v>0.6</v>
      </c>
      <c r="BJ624">
        <v>1.08</v>
      </c>
      <c r="BK624">
        <v>2.2050000000000001</v>
      </c>
      <c r="BL624">
        <v>0.88200000000000001</v>
      </c>
      <c r="BM624">
        <v>1.0149999999999999</v>
      </c>
      <c r="BN624" s="30">
        <v>622</v>
      </c>
      <c r="BO624">
        <v>7866794</v>
      </c>
      <c r="BP624">
        <v>44</v>
      </c>
      <c r="BQ624">
        <v>1.887</v>
      </c>
      <c r="BR624">
        <v>1.2010000000000001</v>
      </c>
      <c r="BS624">
        <v>118</v>
      </c>
      <c r="BT624">
        <v>44</v>
      </c>
      <c r="BU624">
        <v>787670</v>
      </c>
      <c r="BV624">
        <v>8133</v>
      </c>
      <c r="BW624">
        <v>2.7</v>
      </c>
      <c r="BX624">
        <v>0.81699999999999995</v>
      </c>
      <c r="BY624">
        <v>0.6</v>
      </c>
      <c r="BZ624">
        <v>1.08</v>
      </c>
      <c r="CA624">
        <v>2.2050000000000001</v>
      </c>
      <c r="CB624">
        <v>0.88200000000000001</v>
      </c>
      <c r="CC624">
        <v>0.996</v>
      </c>
    </row>
    <row r="625" spans="1:81" x14ac:dyDescent="0.2">
      <c r="A625" s="2">
        <v>44453</v>
      </c>
      <c r="B625" s="30">
        <v>623</v>
      </c>
      <c r="C625">
        <v>7377672</v>
      </c>
      <c r="D625">
        <v>21</v>
      </c>
      <c r="E625">
        <v>0.9</v>
      </c>
      <c r="F625">
        <v>0.57299999999999995</v>
      </c>
      <c r="G625">
        <v>114</v>
      </c>
      <c r="H625">
        <v>28</v>
      </c>
      <c r="I625">
        <v>1276817</v>
      </c>
      <c r="J625">
        <v>8136</v>
      </c>
      <c r="K625">
        <v>2.7</v>
      </c>
      <c r="L625">
        <v>0.81699999999999995</v>
      </c>
      <c r="M625">
        <v>0.6</v>
      </c>
      <c r="N625">
        <v>1.08</v>
      </c>
      <c r="O625">
        <v>2.2050000000000001</v>
      </c>
      <c r="P625">
        <v>0.88200000000000001</v>
      </c>
      <c r="Q625">
        <v>1.0609999999999999</v>
      </c>
      <c r="R625" s="30">
        <v>623</v>
      </c>
      <c r="S625">
        <v>7542137</v>
      </c>
      <c r="T625">
        <v>18</v>
      </c>
      <c r="U625">
        <v>0.77200000000000002</v>
      </c>
      <c r="V625">
        <v>0.49099999999999999</v>
      </c>
      <c r="W625">
        <v>114</v>
      </c>
      <c r="X625">
        <v>26</v>
      </c>
      <c r="Y625">
        <v>1112367</v>
      </c>
      <c r="Z625">
        <v>8195</v>
      </c>
      <c r="AA625">
        <v>2.7</v>
      </c>
      <c r="AB625">
        <v>0.81699999999999995</v>
      </c>
      <c r="AC625">
        <v>0.6</v>
      </c>
      <c r="AD625">
        <v>1.08</v>
      </c>
      <c r="AE625">
        <v>2.2050000000000001</v>
      </c>
      <c r="AF625">
        <v>0.88200000000000001</v>
      </c>
      <c r="AG625">
        <v>1.0720000000000001</v>
      </c>
      <c r="AH625" s="30">
        <v>623</v>
      </c>
      <c r="AI625">
        <v>7722302</v>
      </c>
      <c r="AJ625">
        <v>40</v>
      </c>
      <c r="AK625">
        <v>1.7150000000000001</v>
      </c>
      <c r="AL625">
        <v>1.0920000000000001</v>
      </c>
      <c r="AM625">
        <v>117</v>
      </c>
      <c r="AN625">
        <v>40</v>
      </c>
      <c r="AO625">
        <v>932165</v>
      </c>
      <c r="AP625">
        <v>8197</v>
      </c>
      <c r="AQ625">
        <v>2.7</v>
      </c>
      <c r="AR625">
        <v>0.81699999999999995</v>
      </c>
      <c r="AS625">
        <v>0.6</v>
      </c>
      <c r="AT625">
        <v>1.08</v>
      </c>
      <c r="AU625">
        <v>2.2050000000000001</v>
      </c>
      <c r="AV625">
        <v>0.88200000000000001</v>
      </c>
      <c r="AW625">
        <v>1.0349999999999999</v>
      </c>
      <c r="AX625" s="30">
        <v>623</v>
      </c>
      <c r="AY625">
        <v>7784252</v>
      </c>
      <c r="AZ625">
        <v>31</v>
      </c>
      <c r="BA625">
        <v>1.329</v>
      </c>
      <c r="BB625">
        <v>0.84599999999999997</v>
      </c>
      <c r="BC625">
        <v>117</v>
      </c>
      <c r="BD625">
        <v>28</v>
      </c>
      <c r="BE625">
        <v>870203</v>
      </c>
      <c r="BF625">
        <v>8233</v>
      </c>
      <c r="BG625">
        <v>2.7</v>
      </c>
      <c r="BH625">
        <v>0.81699999999999995</v>
      </c>
      <c r="BI625">
        <v>0.6</v>
      </c>
      <c r="BJ625">
        <v>1.08</v>
      </c>
      <c r="BK625">
        <v>2.2050000000000001</v>
      </c>
      <c r="BL625">
        <v>0.88200000000000001</v>
      </c>
      <c r="BM625">
        <v>1.0429999999999999</v>
      </c>
      <c r="BN625" s="30">
        <v>623</v>
      </c>
      <c r="BO625">
        <v>7866742</v>
      </c>
      <c r="BP625">
        <v>52</v>
      </c>
      <c r="BQ625">
        <v>2.23</v>
      </c>
      <c r="BR625">
        <v>1.42</v>
      </c>
      <c r="BS625">
        <v>111</v>
      </c>
      <c r="BT625">
        <v>51</v>
      </c>
      <c r="BU625">
        <v>787706</v>
      </c>
      <c r="BV625">
        <v>8148</v>
      </c>
      <c r="BW625">
        <v>2.7</v>
      </c>
      <c r="BX625">
        <v>0.81699999999999995</v>
      </c>
      <c r="BY625">
        <v>0.6</v>
      </c>
      <c r="BZ625">
        <v>1.08</v>
      </c>
      <c r="CA625">
        <v>2.2050000000000001</v>
      </c>
      <c r="CB625">
        <v>0.88200000000000001</v>
      </c>
      <c r="CC625">
        <v>0.94299999999999995</v>
      </c>
    </row>
    <row r="626" spans="1:81" x14ac:dyDescent="0.2">
      <c r="A626" s="2">
        <v>44454</v>
      </c>
      <c r="B626" s="30">
        <v>624</v>
      </c>
      <c r="C626">
        <v>7377632</v>
      </c>
      <c r="D626">
        <v>40</v>
      </c>
      <c r="E626">
        <v>1.7150000000000001</v>
      </c>
      <c r="F626">
        <v>1.0920000000000001</v>
      </c>
      <c r="G626">
        <v>97</v>
      </c>
      <c r="H626">
        <v>38</v>
      </c>
      <c r="I626">
        <v>1276879</v>
      </c>
      <c r="J626">
        <v>8151</v>
      </c>
      <c r="K626">
        <v>2.7</v>
      </c>
      <c r="L626">
        <v>0.81699999999999995</v>
      </c>
      <c r="M626">
        <v>0.6</v>
      </c>
      <c r="N626">
        <v>1.08</v>
      </c>
      <c r="O626">
        <v>2.2050000000000001</v>
      </c>
      <c r="P626">
        <v>0.88200000000000001</v>
      </c>
      <c r="Q626">
        <v>1.0449999999999999</v>
      </c>
      <c r="R626" s="30">
        <v>624</v>
      </c>
      <c r="S626">
        <v>7542113</v>
      </c>
      <c r="T626">
        <v>24</v>
      </c>
      <c r="U626">
        <v>1.0289999999999999</v>
      </c>
      <c r="V626">
        <v>0.65500000000000003</v>
      </c>
      <c r="W626">
        <v>105</v>
      </c>
      <c r="X626">
        <v>27</v>
      </c>
      <c r="Y626">
        <v>1112394</v>
      </c>
      <c r="Z626">
        <v>8207</v>
      </c>
      <c r="AA626">
        <v>2.7</v>
      </c>
      <c r="AB626">
        <v>0.81699999999999995</v>
      </c>
      <c r="AC626">
        <v>0.6</v>
      </c>
      <c r="AD626">
        <v>1.08</v>
      </c>
      <c r="AE626">
        <v>2.2050000000000001</v>
      </c>
      <c r="AF626">
        <v>0.88200000000000001</v>
      </c>
      <c r="AG626">
        <v>1.028</v>
      </c>
      <c r="AH626" s="30">
        <v>624</v>
      </c>
      <c r="AI626">
        <v>7722267</v>
      </c>
      <c r="AJ626">
        <v>35</v>
      </c>
      <c r="AK626">
        <v>1.5009999999999999</v>
      </c>
      <c r="AL626">
        <v>0.95599999999999996</v>
      </c>
      <c r="AM626">
        <v>123</v>
      </c>
      <c r="AN626">
        <v>34</v>
      </c>
      <c r="AO626">
        <v>932202</v>
      </c>
      <c r="AP626">
        <v>8209</v>
      </c>
      <c r="AQ626">
        <v>2.7</v>
      </c>
      <c r="AR626">
        <v>0.81699999999999995</v>
      </c>
      <c r="AS626">
        <v>0.6</v>
      </c>
      <c r="AT626">
        <v>1.08</v>
      </c>
      <c r="AU626">
        <v>2.2050000000000001</v>
      </c>
      <c r="AV626">
        <v>0.88200000000000001</v>
      </c>
      <c r="AW626">
        <v>1.004</v>
      </c>
      <c r="AX626" s="30">
        <v>624</v>
      </c>
      <c r="AY626">
        <v>7784215</v>
      </c>
      <c r="AZ626">
        <v>37</v>
      </c>
      <c r="BA626">
        <v>1.587</v>
      </c>
      <c r="BB626">
        <v>1.01</v>
      </c>
      <c r="BC626">
        <v>113</v>
      </c>
      <c r="BD626">
        <v>35</v>
      </c>
      <c r="BE626">
        <v>870298</v>
      </c>
      <c r="BF626">
        <v>8248</v>
      </c>
      <c r="BG626">
        <v>2.7</v>
      </c>
      <c r="BH626">
        <v>0.81699999999999995</v>
      </c>
      <c r="BI626">
        <v>0.6</v>
      </c>
      <c r="BJ626">
        <v>1.08</v>
      </c>
      <c r="BK626">
        <v>2.2050000000000001</v>
      </c>
      <c r="BL626">
        <v>0.88200000000000001</v>
      </c>
      <c r="BM626">
        <v>1.06</v>
      </c>
      <c r="BN626" s="30">
        <v>624</v>
      </c>
      <c r="BO626">
        <v>7866719</v>
      </c>
      <c r="BP626">
        <v>23</v>
      </c>
      <c r="BQ626">
        <v>0.98599999999999999</v>
      </c>
      <c r="BR626">
        <v>0.628</v>
      </c>
      <c r="BS626">
        <v>130</v>
      </c>
      <c r="BT626">
        <v>33</v>
      </c>
      <c r="BU626">
        <v>787725</v>
      </c>
      <c r="BV626">
        <v>8154</v>
      </c>
      <c r="BW626">
        <v>2.7</v>
      </c>
      <c r="BX626">
        <v>0.81699999999999995</v>
      </c>
      <c r="BY626">
        <v>0.6</v>
      </c>
      <c r="BZ626">
        <v>1.08</v>
      </c>
      <c r="CA626">
        <v>2.2050000000000001</v>
      </c>
      <c r="CB626">
        <v>0.88200000000000001</v>
      </c>
      <c r="CC626">
        <v>0.93400000000000005</v>
      </c>
    </row>
    <row r="627" spans="1:81" x14ac:dyDescent="0.2">
      <c r="A627" s="2">
        <v>44455</v>
      </c>
      <c r="B627" s="30">
        <v>625</v>
      </c>
      <c r="C627">
        <v>7377603</v>
      </c>
      <c r="D627">
        <v>29</v>
      </c>
      <c r="E627">
        <v>1.244</v>
      </c>
      <c r="F627">
        <v>0.79200000000000004</v>
      </c>
      <c r="G627">
        <v>100</v>
      </c>
      <c r="H627">
        <v>37</v>
      </c>
      <c r="I627">
        <v>1276884</v>
      </c>
      <c r="J627">
        <v>8163</v>
      </c>
      <c r="K627">
        <v>2.7</v>
      </c>
      <c r="L627">
        <v>0.81699999999999995</v>
      </c>
      <c r="M627">
        <v>0.6</v>
      </c>
      <c r="N627">
        <v>1.08</v>
      </c>
      <c r="O627">
        <v>2.2050000000000001</v>
      </c>
      <c r="P627">
        <v>0.88200000000000001</v>
      </c>
      <c r="Q627">
        <v>1.0309999999999999</v>
      </c>
      <c r="R627" s="30">
        <v>625</v>
      </c>
      <c r="S627">
        <v>7542074</v>
      </c>
      <c r="T627">
        <v>39</v>
      </c>
      <c r="U627">
        <v>1.6719999999999999</v>
      </c>
      <c r="V627">
        <v>1.0649999999999999</v>
      </c>
      <c r="W627">
        <v>87</v>
      </c>
      <c r="X627">
        <v>42</v>
      </c>
      <c r="Y627">
        <v>1112406</v>
      </c>
      <c r="Z627">
        <v>8217</v>
      </c>
      <c r="AA627">
        <v>2.7</v>
      </c>
      <c r="AB627">
        <v>0.81699999999999995</v>
      </c>
      <c r="AC627">
        <v>0.6</v>
      </c>
      <c r="AD627">
        <v>1.08</v>
      </c>
      <c r="AE627">
        <v>2.2050000000000001</v>
      </c>
      <c r="AF627">
        <v>0.88200000000000001</v>
      </c>
      <c r="AG627">
        <v>0.96699999999999997</v>
      </c>
      <c r="AH627" s="30">
        <v>625</v>
      </c>
      <c r="AI627">
        <v>7722228</v>
      </c>
      <c r="AJ627">
        <v>39</v>
      </c>
      <c r="AK627">
        <v>1.6719999999999999</v>
      </c>
      <c r="AL627">
        <v>1.0649999999999999</v>
      </c>
      <c r="AM627">
        <v>118</v>
      </c>
      <c r="AN627">
        <v>40</v>
      </c>
      <c r="AO627">
        <v>932207</v>
      </c>
      <c r="AP627">
        <v>8219</v>
      </c>
      <c r="AQ627">
        <v>2.7</v>
      </c>
      <c r="AR627">
        <v>0.81699999999999995</v>
      </c>
      <c r="AS627">
        <v>0.6</v>
      </c>
      <c r="AT627">
        <v>1.08</v>
      </c>
      <c r="AU627">
        <v>2.2050000000000001</v>
      </c>
      <c r="AV627">
        <v>0.88200000000000001</v>
      </c>
      <c r="AW627">
        <v>1.0249999999999999</v>
      </c>
      <c r="AX627" s="30">
        <v>625</v>
      </c>
      <c r="AY627">
        <v>7784174</v>
      </c>
      <c r="AZ627">
        <v>41</v>
      </c>
      <c r="BA627">
        <v>1.758</v>
      </c>
      <c r="BB627">
        <v>1.119</v>
      </c>
      <c r="BC627">
        <v>108</v>
      </c>
      <c r="BD627">
        <v>42</v>
      </c>
      <c r="BE627">
        <v>870284</v>
      </c>
      <c r="BF627">
        <v>8264</v>
      </c>
      <c r="BG627">
        <v>2.7</v>
      </c>
      <c r="BH627">
        <v>0.81699999999999995</v>
      </c>
      <c r="BI627">
        <v>0.6</v>
      </c>
      <c r="BJ627">
        <v>1.08</v>
      </c>
      <c r="BK627">
        <v>2.2050000000000001</v>
      </c>
      <c r="BL627">
        <v>0.88200000000000001</v>
      </c>
      <c r="BM627">
        <v>1.034</v>
      </c>
      <c r="BN627" s="30">
        <v>625</v>
      </c>
      <c r="BO627">
        <v>7866688</v>
      </c>
      <c r="BP627">
        <v>31</v>
      </c>
      <c r="BQ627">
        <v>1.329</v>
      </c>
      <c r="BR627">
        <v>0.84599999999999997</v>
      </c>
      <c r="BS627">
        <v>115</v>
      </c>
      <c r="BT627">
        <v>38</v>
      </c>
      <c r="BU627">
        <v>787829</v>
      </c>
      <c r="BV627">
        <v>8166</v>
      </c>
      <c r="BW627">
        <v>2.7</v>
      </c>
      <c r="BX627">
        <v>0.81699999999999995</v>
      </c>
      <c r="BY627">
        <v>0.6</v>
      </c>
      <c r="BZ627">
        <v>1.08</v>
      </c>
      <c r="CA627">
        <v>2.2050000000000001</v>
      </c>
      <c r="CB627">
        <v>0.88200000000000001</v>
      </c>
      <c r="CC627">
        <v>0.94099999999999995</v>
      </c>
    </row>
    <row r="628" spans="1:81" x14ac:dyDescent="0.2">
      <c r="A628" s="2">
        <v>44456</v>
      </c>
      <c r="B628" s="30">
        <v>626</v>
      </c>
      <c r="C628">
        <v>7377561</v>
      </c>
      <c r="D628">
        <v>42</v>
      </c>
      <c r="E628">
        <v>1.8009999999999999</v>
      </c>
      <c r="F628">
        <v>1.147</v>
      </c>
      <c r="G628">
        <v>89</v>
      </c>
      <c r="H628">
        <v>40</v>
      </c>
      <c r="I628">
        <v>1276914</v>
      </c>
      <c r="J628">
        <v>8178</v>
      </c>
      <c r="K628">
        <v>2.7</v>
      </c>
      <c r="L628">
        <v>0.81699999999999995</v>
      </c>
      <c r="M628">
        <v>0.6</v>
      </c>
      <c r="N628">
        <v>1.08</v>
      </c>
      <c r="O628">
        <v>2.2050000000000001</v>
      </c>
      <c r="P628">
        <v>0.88200000000000001</v>
      </c>
      <c r="Q628">
        <v>1.0149999999999999</v>
      </c>
      <c r="R628" s="30">
        <v>626</v>
      </c>
      <c r="S628">
        <v>7542038</v>
      </c>
      <c r="T628">
        <v>36</v>
      </c>
      <c r="U628">
        <v>1.544</v>
      </c>
      <c r="V628">
        <v>0.98299999999999998</v>
      </c>
      <c r="W628">
        <v>90</v>
      </c>
      <c r="X628">
        <v>36</v>
      </c>
      <c r="Y628">
        <v>1112424</v>
      </c>
      <c r="Z628">
        <v>8230</v>
      </c>
      <c r="AA628">
        <v>2.7</v>
      </c>
      <c r="AB628">
        <v>0.81699999999999995</v>
      </c>
      <c r="AC628">
        <v>0.6</v>
      </c>
      <c r="AD628">
        <v>1.08</v>
      </c>
      <c r="AE628">
        <v>2.2050000000000001</v>
      </c>
      <c r="AF628">
        <v>0.88200000000000001</v>
      </c>
      <c r="AG628">
        <v>0.94799999999999995</v>
      </c>
      <c r="AH628" s="30">
        <v>626</v>
      </c>
      <c r="AI628">
        <v>7722184</v>
      </c>
      <c r="AJ628">
        <v>44</v>
      </c>
      <c r="AK628">
        <v>1.887</v>
      </c>
      <c r="AL628">
        <v>1.2010000000000001</v>
      </c>
      <c r="AM628">
        <v>112</v>
      </c>
      <c r="AN628">
        <v>45</v>
      </c>
      <c r="AO628">
        <v>932285</v>
      </c>
      <c r="AP628">
        <v>8231</v>
      </c>
      <c r="AQ628">
        <v>2.7</v>
      </c>
      <c r="AR628">
        <v>0.81699999999999995</v>
      </c>
      <c r="AS628">
        <v>0.6</v>
      </c>
      <c r="AT628">
        <v>1.08</v>
      </c>
      <c r="AU628">
        <v>2.2050000000000001</v>
      </c>
      <c r="AV628">
        <v>0.88200000000000001</v>
      </c>
      <c r="AW628">
        <v>1.04</v>
      </c>
      <c r="AX628" s="30">
        <v>626</v>
      </c>
      <c r="AY628">
        <v>7784146</v>
      </c>
      <c r="AZ628">
        <v>28</v>
      </c>
      <c r="BA628">
        <v>1.2010000000000001</v>
      </c>
      <c r="BB628">
        <v>0.76400000000000001</v>
      </c>
      <c r="BC628">
        <v>119</v>
      </c>
      <c r="BD628">
        <v>30</v>
      </c>
      <c r="BE628">
        <v>870330</v>
      </c>
      <c r="BF628">
        <v>8278</v>
      </c>
      <c r="BG628">
        <v>2.7</v>
      </c>
      <c r="BH628">
        <v>0.81699999999999995</v>
      </c>
      <c r="BI628">
        <v>0.6</v>
      </c>
      <c r="BJ628">
        <v>1.08</v>
      </c>
      <c r="BK628">
        <v>2.2050000000000001</v>
      </c>
      <c r="BL628">
        <v>0.88200000000000001</v>
      </c>
      <c r="BM628">
        <v>1.034</v>
      </c>
      <c r="BN628" s="30">
        <v>626</v>
      </c>
      <c r="BO628">
        <v>7866644</v>
      </c>
      <c r="BP628">
        <v>44</v>
      </c>
      <c r="BQ628">
        <v>1.887</v>
      </c>
      <c r="BR628">
        <v>1.2010000000000001</v>
      </c>
      <c r="BS628">
        <v>102</v>
      </c>
      <c r="BT628">
        <v>44</v>
      </c>
      <c r="BU628">
        <v>787793</v>
      </c>
      <c r="BV628">
        <v>8179</v>
      </c>
      <c r="BW628">
        <v>2.7</v>
      </c>
      <c r="BX628">
        <v>0.81699999999999995</v>
      </c>
      <c r="BY628">
        <v>0.6</v>
      </c>
      <c r="BZ628">
        <v>1.08</v>
      </c>
      <c r="CA628">
        <v>2.2050000000000001</v>
      </c>
      <c r="CB628">
        <v>0.88200000000000001</v>
      </c>
      <c r="CC628">
        <v>0.91400000000000003</v>
      </c>
    </row>
    <row r="629" spans="1:81" x14ac:dyDescent="0.2">
      <c r="A629" s="2">
        <v>44457</v>
      </c>
      <c r="B629" s="30">
        <v>627</v>
      </c>
      <c r="C629">
        <v>7377536</v>
      </c>
      <c r="D629">
        <v>25</v>
      </c>
      <c r="E629">
        <v>1.0720000000000001</v>
      </c>
      <c r="F629">
        <v>0.68200000000000005</v>
      </c>
      <c r="G629">
        <v>106</v>
      </c>
      <c r="H629">
        <v>25</v>
      </c>
      <c r="I629">
        <v>1276985</v>
      </c>
      <c r="J629">
        <v>8193</v>
      </c>
      <c r="K629">
        <v>2.7</v>
      </c>
      <c r="L629">
        <v>0.81699999999999995</v>
      </c>
      <c r="M629">
        <v>0.6</v>
      </c>
      <c r="N629">
        <v>1.08</v>
      </c>
      <c r="O629">
        <v>2.2050000000000001</v>
      </c>
      <c r="P629">
        <v>0.88200000000000001</v>
      </c>
      <c r="Q629">
        <v>0.96699999999999997</v>
      </c>
      <c r="R629" s="30">
        <v>627</v>
      </c>
      <c r="S629">
        <v>7542006</v>
      </c>
      <c r="T629">
        <v>32</v>
      </c>
      <c r="U629">
        <v>1.3720000000000001</v>
      </c>
      <c r="V629">
        <v>0.874</v>
      </c>
      <c r="W629">
        <v>96</v>
      </c>
      <c r="X629">
        <v>30</v>
      </c>
      <c r="Y629">
        <v>1112519</v>
      </c>
      <c r="Z629">
        <v>8243</v>
      </c>
      <c r="AA629">
        <v>2.7</v>
      </c>
      <c r="AB629">
        <v>0.81699999999999995</v>
      </c>
      <c r="AC629">
        <v>0.6</v>
      </c>
      <c r="AD629">
        <v>1.08</v>
      </c>
      <c r="AE629">
        <v>2.2050000000000001</v>
      </c>
      <c r="AF629">
        <v>0.88200000000000001</v>
      </c>
      <c r="AG629">
        <v>0.93300000000000005</v>
      </c>
      <c r="AH629" s="30">
        <v>627</v>
      </c>
      <c r="AI629">
        <v>7722135</v>
      </c>
      <c r="AJ629">
        <v>49</v>
      </c>
      <c r="AK629">
        <v>2.101</v>
      </c>
      <c r="AL629">
        <v>1.3380000000000001</v>
      </c>
      <c r="AM629">
        <v>117</v>
      </c>
      <c r="AN629">
        <v>39</v>
      </c>
      <c r="AO629">
        <v>932353</v>
      </c>
      <c r="AP629">
        <v>8252</v>
      </c>
      <c r="AQ629">
        <v>2.7</v>
      </c>
      <c r="AR629">
        <v>0.81699999999999995</v>
      </c>
      <c r="AS629">
        <v>0.6</v>
      </c>
      <c r="AT629">
        <v>1.08</v>
      </c>
      <c r="AU629">
        <v>2.2050000000000001</v>
      </c>
      <c r="AV629">
        <v>0.88200000000000001</v>
      </c>
      <c r="AW629">
        <v>1.0089999999999999</v>
      </c>
      <c r="AX629" s="30">
        <v>627</v>
      </c>
      <c r="AY629">
        <v>7784109</v>
      </c>
      <c r="AZ629">
        <v>37</v>
      </c>
      <c r="BA629">
        <v>1.587</v>
      </c>
      <c r="BB629">
        <v>1.01</v>
      </c>
      <c r="BC629">
        <v>104</v>
      </c>
      <c r="BD629">
        <v>43</v>
      </c>
      <c r="BE629">
        <v>870372</v>
      </c>
      <c r="BF629">
        <v>8292</v>
      </c>
      <c r="BG629">
        <v>2.7</v>
      </c>
      <c r="BH629">
        <v>0.81699999999999995</v>
      </c>
      <c r="BI629">
        <v>0.6</v>
      </c>
      <c r="BJ629">
        <v>1.08</v>
      </c>
      <c r="BK629">
        <v>2.2050000000000001</v>
      </c>
      <c r="BL629">
        <v>0.88200000000000001</v>
      </c>
      <c r="BM629">
        <v>1.0369999999999999</v>
      </c>
      <c r="BN629" s="30">
        <v>627</v>
      </c>
      <c r="BO629">
        <v>7866592</v>
      </c>
      <c r="BP629">
        <v>52</v>
      </c>
      <c r="BQ629">
        <v>2.23</v>
      </c>
      <c r="BR629">
        <v>1.42</v>
      </c>
      <c r="BS629">
        <v>100</v>
      </c>
      <c r="BT629">
        <v>46</v>
      </c>
      <c r="BU629">
        <v>787904</v>
      </c>
      <c r="BV629">
        <v>8197</v>
      </c>
      <c r="BW629">
        <v>2.7</v>
      </c>
      <c r="BX629">
        <v>0.81699999999999995</v>
      </c>
      <c r="BY629">
        <v>0.6</v>
      </c>
      <c r="BZ629">
        <v>1.08</v>
      </c>
      <c r="CA629">
        <v>2.2050000000000001</v>
      </c>
      <c r="CB629">
        <v>0.88200000000000001</v>
      </c>
      <c r="CC629">
        <v>0.88</v>
      </c>
    </row>
    <row r="630" spans="1:81" x14ac:dyDescent="0.2">
      <c r="A630" s="2">
        <v>44458</v>
      </c>
      <c r="B630" s="30">
        <v>628</v>
      </c>
      <c r="C630">
        <v>7377496</v>
      </c>
      <c r="D630">
        <v>40</v>
      </c>
      <c r="E630">
        <v>1.7150000000000001</v>
      </c>
      <c r="F630">
        <v>1.0920000000000001</v>
      </c>
      <c r="G630">
        <v>97</v>
      </c>
      <c r="H630">
        <v>34</v>
      </c>
      <c r="I630">
        <v>1276955</v>
      </c>
      <c r="J630">
        <v>8207</v>
      </c>
      <c r="K630">
        <v>2.7</v>
      </c>
      <c r="L630">
        <v>0.81699999999999995</v>
      </c>
      <c r="M630">
        <v>0.6</v>
      </c>
      <c r="N630">
        <v>1.08</v>
      </c>
      <c r="O630">
        <v>2.2050000000000001</v>
      </c>
      <c r="P630">
        <v>0.88200000000000001</v>
      </c>
      <c r="Q630">
        <v>0.93400000000000005</v>
      </c>
      <c r="R630" s="30">
        <v>628</v>
      </c>
      <c r="S630">
        <v>7541965</v>
      </c>
      <c r="T630">
        <v>41</v>
      </c>
      <c r="U630">
        <v>1.758</v>
      </c>
      <c r="V630">
        <v>1.119</v>
      </c>
      <c r="W630">
        <v>98</v>
      </c>
      <c r="X630">
        <v>30</v>
      </c>
      <c r="Y630">
        <v>1112533</v>
      </c>
      <c r="Z630">
        <v>8264</v>
      </c>
      <c r="AA630">
        <v>2.7</v>
      </c>
      <c r="AB630">
        <v>0.81699999999999995</v>
      </c>
      <c r="AC630">
        <v>0.6</v>
      </c>
      <c r="AD630">
        <v>1.08</v>
      </c>
      <c r="AE630">
        <v>2.2050000000000001</v>
      </c>
      <c r="AF630">
        <v>0.88200000000000001</v>
      </c>
      <c r="AG630">
        <v>0.94</v>
      </c>
      <c r="AH630" s="30">
        <v>628</v>
      </c>
      <c r="AI630">
        <v>7722094</v>
      </c>
      <c r="AJ630">
        <v>41</v>
      </c>
      <c r="AK630">
        <v>1.758</v>
      </c>
      <c r="AL630">
        <v>1.119</v>
      </c>
      <c r="AM630">
        <v>128</v>
      </c>
      <c r="AN630">
        <v>38</v>
      </c>
      <c r="AO630">
        <v>932327</v>
      </c>
      <c r="AP630">
        <v>8271</v>
      </c>
      <c r="AQ630">
        <v>2.7</v>
      </c>
      <c r="AR630">
        <v>0.81699999999999995</v>
      </c>
      <c r="AS630">
        <v>0.6</v>
      </c>
      <c r="AT630">
        <v>1.08</v>
      </c>
      <c r="AU630">
        <v>2.2050000000000001</v>
      </c>
      <c r="AV630">
        <v>0.88200000000000001</v>
      </c>
      <c r="AW630">
        <v>0.97099999999999997</v>
      </c>
      <c r="AX630" s="30">
        <v>628</v>
      </c>
      <c r="AY630">
        <v>7784075</v>
      </c>
      <c r="AZ630">
        <v>34</v>
      </c>
      <c r="BA630">
        <v>1.458</v>
      </c>
      <c r="BB630">
        <v>0.92800000000000005</v>
      </c>
      <c r="BC630">
        <v>104</v>
      </c>
      <c r="BD630">
        <v>37</v>
      </c>
      <c r="BE630">
        <v>870419</v>
      </c>
      <c r="BF630">
        <v>8301</v>
      </c>
      <c r="BG630">
        <v>2.7</v>
      </c>
      <c r="BH630">
        <v>0.81699999999999995</v>
      </c>
      <c r="BI630">
        <v>0.6</v>
      </c>
      <c r="BJ630">
        <v>1.08</v>
      </c>
      <c r="BK630">
        <v>2.2050000000000001</v>
      </c>
      <c r="BL630">
        <v>0.88200000000000001</v>
      </c>
      <c r="BM630">
        <v>1.0469999999999999</v>
      </c>
      <c r="BN630" s="30">
        <v>628</v>
      </c>
      <c r="BO630">
        <v>7866550</v>
      </c>
      <c r="BP630">
        <v>42</v>
      </c>
      <c r="BQ630">
        <v>1.8009999999999999</v>
      </c>
      <c r="BR630">
        <v>1.147</v>
      </c>
      <c r="BS630">
        <v>119</v>
      </c>
      <c r="BT630">
        <v>33</v>
      </c>
      <c r="BU630">
        <v>787878</v>
      </c>
      <c r="BV630">
        <v>8217</v>
      </c>
      <c r="BW630">
        <v>2.7</v>
      </c>
      <c r="BX630">
        <v>0.81699999999999995</v>
      </c>
      <c r="BY630">
        <v>0.6</v>
      </c>
      <c r="BZ630">
        <v>1.08</v>
      </c>
      <c r="CA630">
        <v>2.2050000000000001</v>
      </c>
      <c r="CB630">
        <v>0.88200000000000001</v>
      </c>
      <c r="CC630">
        <v>0.90600000000000003</v>
      </c>
    </row>
    <row r="631" spans="1:81" x14ac:dyDescent="0.2">
      <c r="A631" s="2">
        <v>44459</v>
      </c>
      <c r="B631" s="30">
        <v>629</v>
      </c>
      <c r="C631">
        <v>7377471</v>
      </c>
      <c r="D631">
        <v>25</v>
      </c>
      <c r="E631">
        <v>1.0720000000000001</v>
      </c>
      <c r="F631">
        <v>0.68200000000000005</v>
      </c>
      <c r="G631">
        <v>107</v>
      </c>
      <c r="H631">
        <v>30</v>
      </c>
      <c r="I631">
        <v>1277056</v>
      </c>
      <c r="J631">
        <v>8218</v>
      </c>
      <c r="K631">
        <v>2.7</v>
      </c>
      <c r="L631">
        <v>0.81699999999999995</v>
      </c>
      <c r="M631">
        <v>0.6</v>
      </c>
      <c r="N631">
        <v>1.08</v>
      </c>
      <c r="O631">
        <v>2.2050000000000001</v>
      </c>
      <c r="P631">
        <v>0.88200000000000001</v>
      </c>
      <c r="Q631">
        <v>0.96599999999999997</v>
      </c>
      <c r="R631" s="30">
        <v>629</v>
      </c>
      <c r="S631">
        <v>7541936</v>
      </c>
      <c r="T631">
        <v>29</v>
      </c>
      <c r="U631">
        <v>1.244</v>
      </c>
      <c r="V631">
        <v>0.79200000000000004</v>
      </c>
      <c r="W631">
        <v>108</v>
      </c>
      <c r="X631">
        <v>31</v>
      </c>
      <c r="Y631">
        <v>1112547</v>
      </c>
      <c r="Z631">
        <v>8272</v>
      </c>
      <c r="AA631">
        <v>2.7</v>
      </c>
      <c r="AB631">
        <v>0.81699999999999995</v>
      </c>
      <c r="AC631">
        <v>0.6</v>
      </c>
      <c r="AD631">
        <v>1.08</v>
      </c>
      <c r="AE631">
        <v>2.2050000000000001</v>
      </c>
      <c r="AF631">
        <v>0.88200000000000001</v>
      </c>
      <c r="AG631">
        <v>0.95099999999999996</v>
      </c>
      <c r="AH631" s="30">
        <v>629</v>
      </c>
      <c r="AI631">
        <v>7722055</v>
      </c>
      <c r="AJ631">
        <v>39</v>
      </c>
      <c r="AK631">
        <v>1.6719999999999999</v>
      </c>
      <c r="AL631">
        <v>1.0649999999999999</v>
      </c>
      <c r="AM631">
        <v>124</v>
      </c>
      <c r="AN631">
        <v>45</v>
      </c>
      <c r="AO631">
        <v>932426</v>
      </c>
      <c r="AP631">
        <v>8280</v>
      </c>
      <c r="AQ631">
        <v>2.7</v>
      </c>
      <c r="AR631">
        <v>0.81699999999999995</v>
      </c>
      <c r="AS631">
        <v>0.6</v>
      </c>
      <c r="AT631">
        <v>1.08</v>
      </c>
      <c r="AU631">
        <v>2.2050000000000001</v>
      </c>
      <c r="AV631">
        <v>0.88200000000000001</v>
      </c>
      <c r="AW631">
        <v>1.0169999999999999</v>
      </c>
      <c r="AX631" s="30">
        <v>629</v>
      </c>
      <c r="AY631">
        <v>7784048</v>
      </c>
      <c r="AZ631">
        <v>27</v>
      </c>
      <c r="BA631">
        <v>1.1579999999999999</v>
      </c>
      <c r="BB631">
        <v>0.73699999999999999</v>
      </c>
      <c r="BC631">
        <v>106</v>
      </c>
      <c r="BD631">
        <v>32</v>
      </c>
      <c r="BE631">
        <v>870419</v>
      </c>
      <c r="BF631">
        <v>8315</v>
      </c>
      <c r="BG631">
        <v>2.7</v>
      </c>
      <c r="BH631">
        <v>0.81699999999999995</v>
      </c>
      <c r="BI631">
        <v>0.6</v>
      </c>
      <c r="BJ631">
        <v>1.08</v>
      </c>
      <c r="BK631">
        <v>2.2050000000000001</v>
      </c>
      <c r="BL631">
        <v>0.88200000000000001</v>
      </c>
      <c r="BM631">
        <v>1.0089999999999999</v>
      </c>
      <c r="BN631" s="30">
        <v>629</v>
      </c>
      <c r="BO631">
        <v>7866520</v>
      </c>
      <c r="BP631">
        <v>30</v>
      </c>
      <c r="BQ631">
        <v>1.286</v>
      </c>
      <c r="BR631">
        <v>0.81899999999999995</v>
      </c>
      <c r="BS631">
        <v>134</v>
      </c>
      <c r="BT631">
        <v>27</v>
      </c>
      <c r="BU631">
        <v>787999</v>
      </c>
      <c r="BV631">
        <v>8227</v>
      </c>
      <c r="BW631">
        <v>2.7</v>
      </c>
      <c r="BX631">
        <v>0.81699999999999995</v>
      </c>
      <c r="BY631">
        <v>0.6</v>
      </c>
      <c r="BZ631">
        <v>1.08</v>
      </c>
      <c r="CA631">
        <v>2.2050000000000001</v>
      </c>
      <c r="CB631">
        <v>0.88200000000000001</v>
      </c>
      <c r="CC631">
        <v>0.96099999999999997</v>
      </c>
    </row>
    <row r="632" spans="1:81" x14ac:dyDescent="0.2">
      <c r="A632" s="2">
        <v>44460</v>
      </c>
      <c r="B632" s="30">
        <v>630</v>
      </c>
      <c r="C632">
        <v>7377440</v>
      </c>
      <c r="D632">
        <v>31</v>
      </c>
      <c r="E632">
        <v>1.329</v>
      </c>
      <c r="F632">
        <v>0.84599999999999997</v>
      </c>
      <c r="G632">
        <v>96</v>
      </c>
      <c r="H632">
        <v>36</v>
      </c>
      <c r="I632">
        <v>1277053</v>
      </c>
      <c r="J632">
        <v>8231</v>
      </c>
      <c r="K632">
        <v>2.7</v>
      </c>
      <c r="L632">
        <v>0.81699999999999995</v>
      </c>
      <c r="M632">
        <v>0.6</v>
      </c>
      <c r="N632">
        <v>1.08</v>
      </c>
      <c r="O632">
        <v>2.2050000000000001</v>
      </c>
      <c r="P632">
        <v>0.88200000000000001</v>
      </c>
      <c r="Q632">
        <v>0.97499999999999998</v>
      </c>
      <c r="R632" s="30">
        <v>630</v>
      </c>
      <c r="S632">
        <v>7541895</v>
      </c>
      <c r="T632">
        <v>41</v>
      </c>
      <c r="U632">
        <v>1.758</v>
      </c>
      <c r="V632">
        <v>1.119</v>
      </c>
      <c r="W632">
        <v>101</v>
      </c>
      <c r="X632">
        <v>36</v>
      </c>
      <c r="Y632">
        <v>1112560</v>
      </c>
      <c r="Z632">
        <v>8289</v>
      </c>
      <c r="AA632">
        <v>2.7</v>
      </c>
      <c r="AB632">
        <v>0.81699999999999995</v>
      </c>
      <c r="AC632">
        <v>0.6</v>
      </c>
      <c r="AD632">
        <v>1.08</v>
      </c>
      <c r="AE632">
        <v>2.2050000000000001</v>
      </c>
      <c r="AF632">
        <v>0.88200000000000001</v>
      </c>
      <c r="AG632">
        <v>0.995</v>
      </c>
      <c r="AH632" s="30">
        <v>630</v>
      </c>
      <c r="AI632">
        <v>7722014</v>
      </c>
      <c r="AJ632">
        <v>41</v>
      </c>
      <c r="AK632">
        <v>1.758</v>
      </c>
      <c r="AL632">
        <v>1.119</v>
      </c>
      <c r="AM632">
        <v>123</v>
      </c>
      <c r="AN632">
        <v>40</v>
      </c>
      <c r="AO632">
        <v>932432</v>
      </c>
      <c r="AP632">
        <v>8290</v>
      </c>
      <c r="AQ632">
        <v>2.7</v>
      </c>
      <c r="AR632">
        <v>0.81699999999999995</v>
      </c>
      <c r="AS632">
        <v>0.6</v>
      </c>
      <c r="AT632">
        <v>1.08</v>
      </c>
      <c r="AU632">
        <v>2.2050000000000001</v>
      </c>
      <c r="AV632">
        <v>0.88200000000000001</v>
      </c>
      <c r="AW632">
        <v>1.0509999999999999</v>
      </c>
      <c r="AX632" s="30">
        <v>630</v>
      </c>
      <c r="AY632">
        <v>7784020</v>
      </c>
      <c r="AZ632">
        <v>28</v>
      </c>
      <c r="BA632">
        <v>1.2010000000000001</v>
      </c>
      <c r="BB632">
        <v>0.76400000000000001</v>
      </c>
      <c r="BC632">
        <v>102</v>
      </c>
      <c r="BD632">
        <v>31</v>
      </c>
      <c r="BE632">
        <v>870497</v>
      </c>
      <c r="BF632">
        <v>8329</v>
      </c>
      <c r="BG632">
        <v>2.7</v>
      </c>
      <c r="BH632">
        <v>0.81699999999999995</v>
      </c>
      <c r="BI632">
        <v>0.6</v>
      </c>
      <c r="BJ632">
        <v>1.08</v>
      </c>
      <c r="BK632">
        <v>2.2050000000000001</v>
      </c>
      <c r="BL632">
        <v>0.88200000000000001</v>
      </c>
      <c r="BM632">
        <v>0.96699999999999997</v>
      </c>
      <c r="BN632" s="30">
        <v>630</v>
      </c>
      <c r="BO632">
        <v>7866470</v>
      </c>
      <c r="BP632">
        <v>50</v>
      </c>
      <c r="BQ632">
        <v>2.1440000000000001</v>
      </c>
      <c r="BR632">
        <v>1.365</v>
      </c>
      <c r="BS632">
        <v>119</v>
      </c>
      <c r="BT632">
        <v>45</v>
      </c>
      <c r="BU632">
        <v>787959</v>
      </c>
      <c r="BV632">
        <v>8245</v>
      </c>
      <c r="BW632">
        <v>2.7</v>
      </c>
      <c r="BX632">
        <v>0.81699999999999995</v>
      </c>
      <c r="BY632">
        <v>0.6</v>
      </c>
      <c r="BZ632">
        <v>1.08</v>
      </c>
      <c r="CA632">
        <v>2.2050000000000001</v>
      </c>
      <c r="CB632">
        <v>0.88200000000000001</v>
      </c>
      <c r="CC632">
        <v>0.996</v>
      </c>
    </row>
    <row r="633" spans="1:81" x14ac:dyDescent="0.2">
      <c r="A633" s="2">
        <v>44461</v>
      </c>
      <c r="B633" s="30">
        <v>631</v>
      </c>
      <c r="C633">
        <v>7377394</v>
      </c>
      <c r="D633">
        <v>46</v>
      </c>
      <c r="E633">
        <v>1.972</v>
      </c>
      <c r="F633">
        <v>1.256</v>
      </c>
      <c r="G633">
        <v>94</v>
      </c>
      <c r="H633">
        <v>33</v>
      </c>
      <c r="I633">
        <v>1277065</v>
      </c>
      <c r="J633">
        <v>8247</v>
      </c>
      <c r="K633">
        <v>2.7</v>
      </c>
      <c r="L633">
        <v>1</v>
      </c>
      <c r="M633">
        <v>0.6</v>
      </c>
      <c r="N633">
        <v>1.08</v>
      </c>
      <c r="O633">
        <v>2.7</v>
      </c>
      <c r="P633">
        <v>1.08</v>
      </c>
      <c r="Q633">
        <v>0.98499999999999999</v>
      </c>
      <c r="R633" s="30">
        <v>631</v>
      </c>
      <c r="S633">
        <v>7541852</v>
      </c>
      <c r="T633">
        <v>43</v>
      </c>
      <c r="U633">
        <v>1.8440000000000001</v>
      </c>
      <c r="V633">
        <v>1.1739999999999999</v>
      </c>
      <c r="W633">
        <v>110</v>
      </c>
      <c r="X633">
        <v>32</v>
      </c>
      <c r="Y633">
        <v>1112589</v>
      </c>
      <c r="Z633">
        <v>8307</v>
      </c>
      <c r="AA633">
        <v>2.7</v>
      </c>
      <c r="AB633">
        <v>1</v>
      </c>
      <c r="AC633">
        <v>0.6</v>
      </c>
      <c r="AD633">
        <v>1.08</v>
      </c>
      <c r="AE633">
        <v>2.7</v>
      </c>
      <c r="AF633">
        <v>1.08</v>
      </c>
      <c r="AG633">
        <v>1.026</v>
      </c>
      <c r="AH633" s="30">
        <v>631</v>
      </c>
      <c r="AI633">
        <v>7721964</v>
      </c>
      <c r="AJ633">
        <v>50</v>
      </c>
      <c r="AK633">
        <v>2.1440000000000001</v>
      </c>
      <c r="AL633">
        <v>1.365</v>
      </c>
      <c r="AM633">
        <v>121</v>
      </c>
      <c r="AN633">
        <v>43</v>
      </c>
      <c r="AO633">
        <v>932490</v>
      </c>
      <c r="AP633">
        <v>8299</v>
      </c>
      <c r="AQ633">
        <v>2.7</v>
      </c>
      <c r="AR633">
        <v>1</v>
      </c>
      <c r="AS633">
        <v>0.6</v>
      </c>
      <c r="AT633">
        <v>1.08</v>
      </c>
      <c r="AU633">
        <v>2.7</v>
      </c>
      <c r="AV633">
        <v>1.08</v>
      </c>
      <c r="AW633">
        <v>1.0249999999999999</v>
      </c>
      <c r="AX633" s="30">
        <v>631</v>
      </c>
      <c r="AY633">
        <v>7783979</v>
      </c>
      <c r="AZ633">
        <v>41</v>
      </c>
      <c r="BA633">
        <v>1.758</v>
      </c>
      <c r="BB633">
        <v>1.119</v>
      </c>
      <c r="BC633">
        <v>96</v>
      </c>
      <c r="BD633">
        <v>34</v>
      </c>
      <c r="BE633">
        <v>870488</v>
      </c>
      <c r="BF633">
        <v>8340</v>
      </c>
      <c r="BG633">
        <v>2.7</v>
      </c>
      <c r="BH633">
        <v>1</v>
      </c>
      <c r="BI633">
        <v>0.6</v>
      </c>
      <c r="BJ633">
        <v>1.08</v>
      </c>
      <c r="BK633">
        <v>2.7</v>
      </c>
      <c r="BL633">
        <v>1.08</v>
      </c>
      <c r="BM633">
        <v>0.93200000000000005</v>
      </c>
      <c r="BN633" s="30">
        <v>631</v>
      </c>
      <c r="BO633">
        <v>7866429</v>
      </c>
      <c r="BP633">
        <v>41</v>
      </c>
      <c r="BQ633">
        <v>1.758</v>
      </c>
      <c r="BR633">
        <v>1.119</v>
      </c>
      <c r="BS633">
        <v>127</v>
      </c>
      <c r="BT633">
        <v>42</v>
      </c>
      <c r="BU633">
        <v>788029</v>
      </c>
      <c r="BV633">
        <v>8255</v>
      </c>
      <c r="BW633">
        <v>2.7</v>
      </c>
      <c r="BX633">
        <v>1</v>
      </c>
      <c r="BY633">
        <v>0.6</v>
      </c>
      <c r="BZ633">
        <v>1.08</v>
      </c>
      <c r="CA633">
        <v>2.7</v>
      </c>
      <c r="CB633">
        <v>1.08</v>
      </c>
      <c r="CC633">
        <v>1.0049999999999999</v>
      </c>
    </row>
    <row r="634" spans="1:81" x14ac:dyDescent="0.2">
      <c r="A634" s="2">
        <v>44462</v>
      </c>
      <c r="B634" s="30">
        <v>632</v>
      </c>
      <c r="C634">
        <v>7377355</v>
      </c>
      <c r="D634">
        <v>39</v>
      </c>
      <c r="E634">
        <v>1.6719999999999999</v>
      </c>
      <c r="F634">
        <v>1.0649999999999999</v>
      </c>
      <c r="G634">
        <v>105</v>
      </c>
      <c r="H634">
        <v>35</v>
      </c>
      <c r="I634">
        <v>1277152</v>
      </c>
      <c r="J634">
        <v>8255</v>
      </c>
      <c r="K634">
        <v>2.7</v>
      </c>
      <c r="L634">
        <v>1</v>
      </c>
      <c r="M634">
        <v>0.6</v>
      </c>
      <c r="N634">
        <v>1.08</v>
      </c>
      <c r="O634">
        <v>2.7</v>
      </c>
      <c r="P634">
        <v>1.08</v>
      </c>
      <c r="Q634">
        <v>0.95</v>
      </c>
      <c r="R634" s="30">
        <v>632</v>
      </c>
      <c r="S634">
        <v>7541801</v>
      </c>
      <c r="T634">
        <v>51</v>
      </c>
      <c r="U634">
        <v>2.1869999999999998</v>
      </c>
      <c r="V634">
        <v>1.3919999999999999</v>
      </c>
      <c r="W634">
        <v>111</v>
      </c>
      <c r="X634">
        <v>42</v>
      </c>
      <c r="Y634">
        <v>1112690</v>
      </c>
      <c r="Z634">
        <v>8322</v>
      </c>
      <c r="AA634">
        <v>2.7</v>
      </c>
      <c r="AB634">
        <v>1</v>
      </c>
      <c r="AC634">
        <v>0.6</v>
      </c>
      <c r="AD634">
        <v>1.08</v>
      </c>
      <c r="AE634">
        <v>2.7</v>
      </c>
      <c r="AF634">
        <v>1.08</v>
      </c>
      <c r="AG634">
        <v>1.0629999999999999</v>
      </c>
      <c r="AH634" s="30">
        <v>632</v>
      </c>
      <c r="AI634">
        <v>7721921</v>
      </c>
      <c r="AJ634">
        <v>43</v>
      </c>
      <c r="AK634">
        <v>1.8440000000000001</v>
      </c>
      <c r="AL634">
        <v>1.1739999999999999</v>
      </c>
      <c r="AM634">
        <v>129</v>
      </c>
      <c r="AN634">
        <v>42</v>
      </c>
      <c r="AO634">
        <v>932530</v>
      </c>
      <c r="AP634">
        <v>8310</v>
      </c>
      <c r="AQ634">
        <v>2.7</v>
      </c>
      <c r="AR634">
        <v>1</v>
      </c>
      <c r="AS634">
        <v>0.6</v>
      </c>
      <c r="AT634">
        <v>1.08</v>
      </c>
      <c r="AU634">
        <v>2.7</v>
      </c>
      <c r="AV634">
        <v>1.08</v>
      </c>
      <c r="AW634">
        <v>1.024</v>
      </c>
      <c r="AX634" s="30">
        <v>632</v>
      </c>
      <c r="AY634">
        <v>7783940</v>
      </c>
      <c r="AZ634">
        <v>39</v>
      </c>
      <c r="BA634">
        <v>1.6719999999999999</v>
      </c>
      <c r="BB634">
        <v>1.0649999999999999</v>
      </c>
      <c r="BC634">
        <v>103</v>
      </c>
      <c r="BD634">
        <v>34</v>
      </c>
      <c r="BE634">
        <v>870556</v>
      </c>
      <c r="BF634">
        <v>8353</v>
      </c>
      <c r="BG634">
        <v>2.7</v>
      </c>
      <c r="BH634">
        <v>1</v>
      </c>
      <c r="BI634">
        <v>0.6</v>
      </c>
      <c r="BJ634">
        <v>1.08</v>
      </c>
      <c r="BK634">
        <v>2.7</v>
      </c>
      <c r="BL634">
        <v>1.08</v>
      </c>
      <c r="BM634">
        <v>0.90700000000000003</v>
      </c>
      <c r="BN634" s="30">
        <v>632</v>
      </c>
      <c r="BO634">
        <v>7866369</v>
      </c>
      <c r="BP634">
        <v>60</v>
      </c>
      <c r="BQ634">
        <v>2.573</v>
      </c>
      <c r="BR634">
        <v>1.6379999999999999</v>
      </c>
      <c r="BS634">
        <v>117</v>
      </c>
      <c r="BT634">
        <v>51</v>
      </c>
      <c r="BU634">
        <v>788057</v>
      </c>
      <c r="BV634">
        <v>8269</v>
      </c>
      <c r="BW634">
        <v>2.7</v>
      </c>
      <c r="BX634">
        <v>1</v>
      </c>
      <c r="BY634">
        <v>0.6</v>
      </c>
      <c r="BZ634">
        <v>1.08</v>
      </c>
      <c r="CA634">
        <v>2.7</v>
      </c>
      <c r="CB634">
        <v>1.08</v>
      </c>
      <c r="CC634">
        <v>1.069</v>
      </c>
    </row>
    <row r="635" spans="1:81" x14ac:dyDescent="0.2">
      <c r="A635" s="2">
        <v>44463</v>
      </c>
      <c r="B635" s="30">
        <v>633</v>
      </c>
      <c r="C635">
        <v>7377325</v>
      </c>
      <c r="D635">
        <v>30</v>
      </c>
      <c r="E635">
        <v>1.286</v>
      </c>
      <c r="F635">
        <v>0.81899999999999995</v>
      </c>
      <c r="G635">
        <v>113</v>
      </c>
      <c r="H635">
        <v>31</v>
      </c>
      <c r="I635">
        <v>1277140</v>
      </c>
      <c r="J635">
        <v>8265</v>
      </c>
      <c r="K635">
        <v>2.7</v>
      </c>
      <c r="L635">
        <v>1</v>
      </c>
      <c r="M635">
        <v>0.6</v>
      </c>
      <c r="N635">
        <v>1.08</v>
      </c>
      <c r="O635">
        <v>2.7</v>
      </c>
      <c r="P635">
        <v>1.08</v>
      </c>
      <c r="Q635">
        <v>1.056</v>
      </c>
      <c r="R635" s="30">
        <v>633</v>
      </c>
      <c r="S635">
        <v>7541762</v>
      </c>
      <c r="T635">
        <v>39</v>
      </c>
      <c r="U635">
        <v>1.6719999999999999</v>
      </c>
      <c r="V635">
        <v>1.0649999999999999</v>
      </c>
      <c r="W635">
        <v>126</v>
      </c>
      <c r="X635">
        <v>36</v>
      </c>
      <c r="Y635">
        <v>1112694</v>
      </c>
      <c r="Z635">
        <v>8334</v>
      </c>
      <c r="AA635">
        <v>2.7</v>
      </c>
      <c r="AB635">
        <v>1</v>
      </c>
      <c r="AC635">
        <v>0.6</v>
      </c>
      <c r="AD635">
        <v>1.08</v>
      </c>
      <c r="AE635">
        <v>2.7</v>
      </c>
      <c r="AF635">
        <v>1.08</v>
      </c>
      <c r="AG635">
        <v>1.1379999999999999</v>
      </c>
      <c r="AH635" s="30">
        <v>633</v>
      </c>
      <c r="AI635">
        <v>7721878</v>
      </c>
      <c r="AJ635">
        <v>43</v>
      </c>
      <c r="AK635">
        <v>1.8440000000000001</v>
      </c>
      <c r="AL635">
        <v>1.1739999999999999</v>
      </c>
      <c r="AM635">
        <v>133</v>
      </c>
      <c r="AN635">
        <v>39</v>
      </c>
      <c r="AO635">
        <v>932563</v>
      </c>
      <c r="AP635">
        <v>8322</v>
      </c>
      <c r="AQ635">
        <v>2.7</v>
      </c>
      <c r="AR635">
        <v>1</v>
      </c>
      <c r="AS635">
        <v>0.6</v>
      </c>
      <c r="AT635">
        <v>1.08</v>
      </c>
      <c r="AU635">
        <v>2.7</v>
      </c>
      <c r="AV635">
        <v>1.08</v>
      </c>
      <c r="AW635">
        <v>1.056</v>
      </c>
      <c r="AX635" s="30">
        <v>633</v>
      </c>
      <c r="AY635">
        <v>7783905</v>
      </c>
      <c r="AZ635">
        <v>35</v>
      </c>
      <c r="BA635">
        <v>1.5009999999999999</v>
      </c>
      <c r="BB635">
        <v>0.95599999999999996</v>
      </c>
      <c r="BC635">
        <v>111</v>
      </c>
      <c r="BD635">
        <v>31</v>
      </c>
      <c r="BE635">
        <v>870578</v>
      </c>
      <c r="BF635">
        <v>8367</v>
      </c>
      <c r="BG635">
        <v>2.7</v>
      </c>
      <c r="BH635">
        <v>1</v>
      </c>
      <c r="BI635">
        <v>0.6</v>
      </c>
      <c r="BJ635">
        <v>1.08</v>
      </c>
      <c r="BK635">
        <v>2.7</v>
      </c>
      <c r="BL635">
        <v>1.08</v>
      </c>
      <c r="BM635">
        <v>0.94199999999999995</v>
      </c>
      <c r="BN635" s="30">
        <v>633</v>
      </c>
      <c r="BO635">
        <v>7866328</v>
      </c>
      <c r="BP635">
        <v>41</v>
      </c>
      <c r="BQ635">
        <v>1.758</v>
      </c>
      <c r="BR635">
        <v>1.119</v>
      </c>
      <c r="BS635">
        <v>148</v>
      </c>
      <c r="BT635">
        <v>29</v>
      </c>
      <c r="BU635">
        <v>788128</v>
      </c>
      <c r="BV635">
        <v>8283</v>
      </c>
      <c r="BW635">
        <v>2.7</v>
      </c>
      <c r="BX635">
        <v>1</v>
      </c>
      <c r="BY635">
        <v>0.6</v>
      </c>
      <c r="BZ635">
        <v>1.08</v>
      </c>
      <c r="CA635">
        <v>2.7</v>
      </c>
      <c r="CB635">
        <v>1.08</v>
      </c>
      <c r="CC635">
        <v>1.093</v>
      </c>
    </row>
    <row r="636" spans="1:81" x14ac:dyDescent="0.2">
      <c r="A636" s="2">
        <v>44464</v>
      </c>
      <c r="B636" s="30">
        <v>634</v>
      </c>
      <c r="C636">
        <v>7377284</v>
      </c>
      <c r="D636">
        <v>41</v>
      </c>
      <c r="E636">
        <v>1.758</v>
      </c>
      <c r="F636">
        <v>1.119</v>
      </c>
      <c r="G636">
        <v>109</v>
      </c>
      <c r="H636">
        <v>34</v>
      </c>
      <c r="I636">
        <v>1277172</v>
      </c>
      <c r="J636">
        <v>8279</v>
      </c>
      <c r="K636">
        <v>2.7</v>
      </c>
      <c r="L636">
        <v>1</v>
      </c>
      <c r="M636">
        <v>0.6</v>
      </c>
      <c r="N636">
        <v>1.08</v>
      </c>
      <c r="O636">
        <v>2.7</v>
      </c>
      <c r="P636">
        <v>1.08</v>
      </c>
      <c r="Q636">
        <v>1.0669999999999999</v>
      </c>
      <c r="R636" s="30">
        <v>634</v>
      </c>
      <c r="S636">
        <v>7541717</v>
      </c>
      <c r="T636">
        <v>45</v>
      </c>
      <c r="U636">
        <v>1.93</v>
      </c>
      <c r="V636">
        <v>1.2290000000000001</v>
      </c>
      <c r="W636">
        <v>127</v>
      </c>
      <c r="X636">
        <v>38</v>
      </c>
      <c r="Y636">
        <v>1112740</v>
      </c>
      <c r="Z636">
        <v>8350</v>
      </c>
      <c r="AA636">
        <v>2.7</v>
      </c>
      <c r="AB636">
        <v>1</v>
      </c>
      <c r="AC636">
        <v>0.6</v>
      </c>
      <c r="AD636">
        <v>1.08</v>
      </c>
      <c r="AE636">
        <v>2.7</v>
      </c>
      <c r="AF636">
        <v>1.08</v>
      </c>
      <c r="AG636">
        <v>1.179</v>
      </c>
      <c r="AH636" s="30">
        <v>634</v>
      </c>
      <c r="AI636">
        <v>7721833</v>
      </c>
      <c r="AJ636">
        <v>45</v>
      </c>
      <c r="AK636">
        <v>1.93</v>
      </c>
      <c r="AL636">
        <v>1.2290000000000001</v>
      </c>
      <c r="AM636">
        <v>141</v>
      </c>
      <c r="AN636">
        <v>35</v>
      </c>
      <c r="AO636">
        <v>932631</v>
      </c>
      <c r="AP636">
        <v>8340</v>
      </c>
      <c r="AQ636">
        <v>2.7</v>
      </c>
      <c r="AR636">
        <v>1</v>
      </c>
      <c r="AS636">
        <v>0.6</v>
      </c>
      <c r="AT636">
        <v>1.08</v>
      </c>
      <c r="AU636">
        <v>2.7</v>
      </c>
      <c r="AV636">
        <v>1.08</v>
      </c>
      <c r="AW636">
        <v>1.0649999999999999</v>
      </c>
      <c r="AX636" s="30">
        <v>634</v>
      </c>
      <c r="AY636">
        <v>7783865</v>
      </c>
      <c r="AZ636">
        <v>40</v>
      </c>
      <c r="BA636">
        <v>1.7150000000000001</v>
      </c>
      <c r="BB636">
        <v>1.0920000000000001</v>
      </c>
      <c r="BC636">
        <v>111</v>
      </c>
      <c r="BD636">
        <v>35</v>
      </c>
      <c r="BE636">
        <v>870576</v>
      </c>
      <c r="BF636">
        <v>8381</v>
      </c>
      <c r="BG636">
        <v>2.7</v>
      </c>
      <c r="BH636">
        <v>1</v>
      </c>
      <c r="BI636">
        <v>0.6</v>
      </c>
      <c r="BJ636">
        <v>1.08</v>
      </c>
      <c r="BK636">
        <v>2.7</v>
      </c>
      <c r="BL636">
        <v>1.08</v>
      </c>
      <c r="BM636">
        <v>0.97599999999999998</v>
      </c>
      <c r="BN636" s="30">
        <v>634</v>
      </c>
      <c r="BO636">
        <v>7866280</v>
      </c>
      <c r="BP636">
        <v>48</v>
      </c>
      <c r="BQ636">
        <v>2.0579999999999998</v>
      </c>
      <c r="BR636">
        <v>1.31</v>
      </c>
      <c r="BS636">
        <v>142</v>
      </c>
      <c r="BT636">
        <v>47</v>
      </c>
      <c r="BU636">
        <v>788144</v>
      </c>
      <c r="BV636">
        <v>8294</v>
      </c>
      <c r="BW636">
        <v>2.7</v>
      </c>
      <c r="BX636">
        <v>1</v>
      </c>
      <c r="BY636">
        <v>0.6</v>
      </c>
      <c r="BZ636">
        <v>1.08</v>
      </c>
      <c r="CA636">
        <v>2.7</v>
      </c>
      <c r="CB636">
        <v>1.08</v>
      </c>
      <c r="CC636">
        <v>1.127</v>
      </c>
    </row>
    <row r="637" spans="1:81" x14ac:dyDescent="0.2">
      <c r="A637" s="2">
        <v>44465</v>
      </c>
      <c r="B637" s="30">
        <v>635</v>
      </c>
      <c r="C637">
        <v>7377245</v>
      </c>
      <c r="D637">
        <v>39</v>
      </c>
      <c r="E637">
        <v>1.6719999999999999</v>
      </c>
      <c r="F637">
        <v>1.0649999999999999</v>
      </c>
      <c r="G637">
        <v>116</v>
      </c>
      <c r="H637">
        <v>34</v>
      </c>
      <c r="I637">
        <v>1277241</v>
      </c>
      <c r="J637">
        <v>8295</v>
      </c>
      <c r="K637">
        <v>2.7</v>
      </c>
      <c r="L637">
        <v>1</v>
      </c>
      <c r="M637">
        <v>0.6</v>
      </c>
      <c r="N637">
        <v>1.08</v>
      </c>
      <c r="O637">
        <v>2.7</v>
      </c>
      <c r="P637">
        <v>1.08</v>
      </c>
      <c r="Q637">
        <v>1.06</v>
      </c>
      <c r="R637" s="30">
        <v>635</v>
      </c>
      <c r="S637">
        <v>7541669</v>
      </c>
      <c r="T637">
        <v>48</v>
      </c>
      <c r="U637">
        <v>2.0579999999999998</v>
      </c>
      <c r="V637">
        <v>1.31</v>
      </c>
      <c r="W637">
        <v>129</v>
      </c>
      <c r="X637">
        <v>43</v>
      </c>
      <c r="Y637">
        <v>1112763</v>
      </c>
      <c r="Z637">
        <v>8364</v>
      </c>
      <c r="AA637">
        <v>2.7</v>
      </c>
      <c r="AB637">
        <v>1</v>
      </c>
      <c r="AC637">
        <v>0.6</v>
      </c>
      <c r="AD637">
        <v>1.08</v>
      </c>
      <c r="AE637">
        <v>2.7</v>
      </c>
      <c r="AF637">
        <v>1.08</v>
      </c>
      <c r="AG637">
        <v>1.179</v>
      </c>
      <c r="AH637" s="30">
        <v>635</v>
      </c>
      <c r="AI637">
        <v>7721774</v>
      </c>
      <c r="AJ637">
        <v>59</v>
      </c>
      <c r="AK637">
        <v>2.5299999999999998</v>
      </c>
      <c r="AL637">
        <v>1.611</v>
      </c>
      <c r="AM637">
        <v>126</v>
      </c>
      <c r="AN637">
        <v>60</v>
      </c>
      <c r="AO637">
        <v>932637</v>
      </c>
      <c r="AP637">
        <v>8352</v>
      </c>
      <c r="AQ637">
        <v>2.7</v>
      </c>
      <c r="AR637">
        <v>1</v>
      </c>
      <c r="AS637">
        <v>0.6</v>
      </c>
      <c r="AT637">
        <v>1.08</v>
      </c>
      <c r="AU637">
        <v>2.7</v>
      </c>
      <c r="AV637">
        <v>1.08</v>
      </c>
      <c r="AW637">
        <v>1.04</v>
      </c>
      <c r="AX637" s="30">
        <v>635</v>
      </c>
      <c r="AY637">
        <v>7783825</v>
      </c>
      <c r="AZ637">
        <v>40</v>
      </c>
      <c r="BA637">
        <v>1.7150000000000001</v>
      </c>
      <c r="BB637">
        <v>1.0920000000000001</v>
      </c>
      <c r="BC637">
        <v>118</v>
      </c>
      <c r="BD637">
        <v>33</v>
      </c>
      <c r="BE637">
        <v>870663</v>
      </c>
      <c r="BF637">
        <v>8396</v>
      </c>
      <c r="BG637">
        <v>2.7</v>
      </c>
      <c r="BH637">
        <v>1</v>
      </c>
      <c r="BI637">
        <v>0.6</v>
      </c>
      <c r="BJ637">
        <v>1.08</v>
      </c>
      <c r="BK637">
        <v>2.7</v>
      </c>
      <c r="BL637">
        <v>1.08</v>
      </c>
      <c r="BM637">
        <v>1.0249999999999999</v>
      </c>
      <c r="BN637" s="30">
        <v>635</v>
      </c>
      <c r="BO637">
        <v>7866237</v>
      </c>
      <c r="BP637">
        <v>43</v>
      </c>
      <c r="BQ637">
        <v>1.8440000000000001</v>
      </c>
      <c r="BR637">
        <v>1.1739999999999999</v>
      </c>
      <c r="BS637">
        <v>145</v>
      </c>
      <c r="BT637">
        <v>45</v>
      </c>
      <c r="BU637">
        <v>788183</v>
      </c>
      <c r="BV637">
        <v>8301</v>
      </c>
      <c r="BW637">
        <v>2.7</v>
      </c>
      <c r="BX637">
        <v>1</v>
      </c>
      <c r="BY637">
        <v>0.6</v>
      </c>
      <c r="BZ637">
        <v>1.08</v>
      </c>
      <c r="CA637">
        <v>2.7</v>
      </c>
      <c r="CB637">
        <v>1.08</v>
      </c>
      <c r="CC637">
        <v>1.163</v>
      </c>
    </row>
    <row r="638" spans="1:81" x14ac:dyDescent="0.2">
      <c r="A638" s="2">
        <v>44466</v>
      </c>
      <c r="B638" s="30">
        <v>636</v>
      </c>
      <c r="C638">
        <v>7377198</v>
      </c>
      <c r="D638">
        <v>47</v>
      </c>
      <c r="E638">
        <v>2.0150000000000001</v>
      </c>
      <c r="F638">
        <v>1.2829999999999999</v>
      </c>
      <c r="G638">
        <v>112</v>
      </c>
      <c r="H638">
        <v>43</v>
      </c>
      <c r="I638">
        <v>1277245</v>
      </c>
      <c r="J638">
        <v>8308</v>
      </c>
      <c r="K638">
        <v>2.7</v>
      </c>
      <c r="L638">
        <v>1</v>
      </c>
      <c r="M638">
        <v>0.6</v>
      </c>
      <c r="N638">
        <v>1.08</v>
      </c>
      <c r="O638">
        <v>2.7</v>
      </c>
      <c r="P638">
        <v>1.08</v>
      </c>
      <c r="Q638">
        <v>1.0649999999999999</v>
      </c>
      <c r="R638" s="30">
        <v>636</v>
      </c>
      <c r="S638">
        <v>7541630</v>
      </c>
      <c r="T638">
        <v>39</v>
      </c>
      <c r="U638">
        <v>1.6719999999999999</v>
      </c>
      <c r="V638">
        <v>1.0649999999999999</v>
      </c>
      <c r="W638">
        <v>141</v>
      </c>
      <c r="X638">
        <v>36</v>
      </c>
      <c r="Y638">
        <v>1112798</v>
      </c>
      <c r="Z638">
        <v>8378</v>
      </c>
      <c r="AA638">
        <v>2.7</v>
      </c>
      <c r="AB638">
        <v>1</v>
      </c>
      <c r="AC638">
        <v>0.6</v>
      </c>
      <c r="AD638">
        <v>1.08</v>
      </c>
      <c r="AE638">
        <v>2.7</v>
      </c>
      <c r="AF638">
        <v>1.08</v>
      </c>
      <c r="AG638">
        <v>1.153</v>
      </c>
      <c r="AH638" s="30">
        <v>636</v>
      </c>
      <c r="AI638">
        <v>7721736</v>
      </c>
      <c r="AJ638">
        <v>38</v>
      </c>
      <c r="AK638">
        <v>1.629</v>
      </c>
      <c r="AL638">
        <v>1.0369999999999999</v>
      </c>
      <c r="AM638">
        <v>146</v>
      </c>
      <c r="AN638">
        <v>39</v>
      </c>
      <c r="AO638">
        <v>932699</v>
      </c>
      <c r="AP638">
        <v>8363</v>
      </c>
      <c r="AQ638">
        <v>2.7</v>
      </c>
      <c r="AR638">
        <v>1</v>
      </c>
      <c r="AS638">
        <v>0.6</v>
      </c>
      <c r="AT638">
        <v>1.08</v>
      </c>
      <c r="AU638">
        <v>2.7</v>
      </c>
      <c r="AV638">
        <v>1.08</v>
      </c>
      <c r="AW638">
        <v>1.07</v>
      </c>
      <c r="AX638" s="30">
        <v>636</v>
      </c>
      <c r="AY638">
        <v>7783781</v>
      </c>
      <c r="AZ638">
        <v>44</v>
      </c>
      <c r="BA638">
        <v>1.887</v>
      </c>
      <c r="BB638">
        <v>1.2010000000000001</v>
      </c>
      <c r="BC638">
        <v>120</v>
      </c>
      <c r="BD638">
        <v>38</v>
      </c>
      <c r="BE638">
        <v>870670</v>
      </c>
      <c r="BF638">
        <v>8409</v>
      </c>
      <c r="BG638">
        <v>2.7</v>
      </c>
      <c r="BH638">
        <v>1</v>
      </c>
      <c r="BI638">
        <v>0.6</v>
      </c>
      <c r="BJ638">
        <v>1.08</v>
      </c>
      <c r="BK638">
        <v>2.7</v>
      </c>
      <c r="BL638">
        <v>1.08</v>
      </c>
      <c r="BM638">
        <v>1.0660000000000001</v>
      </c>
      <c r="BN638" s="30">
        <v>636</v>
      </c>
      <c r="BO638">
        <v>7866172</v>
      </c>
      <c r="BP638">
        <v>65</v>
      </c>
      <c r="BQ638">
        <v>2.7869999999999999</v>
      </c>
      <c r="BR638">
        <v>1.7749999999999999</v>
      </c>
      <c r="BS638">
        <v>128</v>
      </c>
      <c r="BT638">
        <v>60</v>
      </c>
      <c r="BU638">
        <v>788246</v>
      </c>
      <c r="BV638">
        <v>8315</v>
      </c>
      <c r="BW638">
        <v>2.7</v>
      </c>
      <c r="BX638">
        <v>1</v>
      </c>
      <c r="BY638">
        <v>0.6</v>
      </c>
      <c r="BZ638">
        <v>1.08</v>
      </c>
      <c r="CA638">
        <v>2.7</v>
      </c>
      <c r="CB638">
        <v>1.08</v>
      </c>
      <c r="CC638">
        <v>1.1200000000000001</v>
      </c>
    </row>
    <row r="639" spans="1:81" x14ac:dyDescent="0.2">
      <c r="A639" s="2">
        <v>44467</v>
      </c>
      <c r="B639" s="30">
        <v>637</v>
      </c>
      <c r="C639">
        <v>7377155</v>
      </c>
      <c r="D639">
        <v>43</v>
      </c>
      <c r="E639">
        <v>1.8440000000000001</v>
      </c>
      <c r="F639">
        <v>1.1739999999999999</v>
      </c>
      <c r="G639">
        <v>128</v>
      </c>
      <c r="H639">
        <v>31</v>
      </c>
      <c r="I639">
        <v>1277311</v>
      </c>
      <c r="J639">
        <v>8319</v>
      </c>
      <c r="K639">
        <v>2.7</v>
      </c>
      <c r="L639">
        <v>1</v>
      </c>
      <c r="M639">
        <v>0.6</v>
      </c>
      <c r="N639">
        <v>1.08</v>
      </c>
      <c r="O639">
        <v>2.7</v>
      </c>
      <c r="P639">
        <v>1.08</v>
      </c>
      <c r="Q639">
        <v>1.113</v>
      </c>
      <c r="R639" s="30">
        <v>637</v>
      </c>
      <c r="S639">
        <v>7541580</v>
      </c>
      <c r="T639">
        <v>50</v>
      </c>
      <c r="U639">
        <v>2.1440000000000001</v>
      </c>
      <c r="V639">
        <v>1.365</v>
      </c>
      <c r="W639">
        <v>134</v>
      </c>
      <c r="X639">
        <v>46</v>
      </c>
      <c r="Y639">
        <v>1112873</v>
      </c>
      <c r="Z639">
        <v>8387</v>
      </c>
      <c r="AA639">
        <v>2.7</v>
      </c>
      <c r="AB639">
        <v>1</v>
      </c>
      <c r="AC639">
        <v>0.6</v>
      </c>
      <c r="AD639">
        <v>1.08</v>
      </c>
      <c r="AE639">
        <v>2.7</v>
      </c>
      <c r="AF639">
        <v>1.08</v>
      </c>
      <c r="AG639">
        <v>1.1759999999999999</v>
      </c>
      <c r="AH639" s="30">
        <v>637</v>
      </c>
      <c r="AI639">
        <v>7721685</v>
      </c>
      <c r="AJ639">
        <v>51</v>
      </c>
      <c r="AK639">
        <v>2.1869999999999998</v>
      </c>
      <c r="AL639">
        <v>1.3919999999999999</v>
      </c>
      <c r="AM639">
        <v>139</v>
      </c>
      <c r="AN639">
        <v>45</v>
      </c>
      <c r="AO639">
        <v>932722</v>
      </c>
      <c r="AP639">
        <v>8375</v>
      </c>
      <c r="AQ639">
        <v>2.7</v>
      </c>
      <c r="AR639">
        <v>1</v>
      </c>
      <c r="AS639">
        <v>0.6</v>
      </c>
      <c r="AT639">
        <v>1.08</v>
      </c>
      <c r="AU639">
        <v>2.7</v>
      </c>
      <c r="AV639">
        <v>1.08</v>
      </c>
      <c r="AW639">
        <v>1.085</v>
      </c>
      <c r="AX639" s="30">
        <v>637</v>
      </c>
      <c r="AY639">
        <v>7783727</v>
      </c>
      <c r="AZ639">
        <v>54</v>
      </c>
      <c r="BA639">
        <v>2.3159999999999998</v>
      </c>
      <c r="BB639">
        <v>1.474</v>
      </c>
      <c r="BC639">
        <v>115</v>
      </c>
      <c r="BD639">
        <v>49</v>
      </c>
      <c r="BE639">
        <v>870717</v>
      </c>
      <c r="BF639">
        <v>8421</v>
      </c>
      <c r="BG639">
        <v>2.7</v>
      </c>
      <c r="BH639">
        <v>1</v>
      </c>
      <c r="BI639">
        <v>0.6</v>
      </c>
      <c r="BJ639">
        <v>1.08</v>
      </c>
      <c r="BK639">
        <v>2.7</v>
      </c>
      <c r="BL639">
        <v>1.08</v>
      </c>
      <c r="BM639">
        <v>1.1259999999999999</v>
      </c>
      <c r="BN639" s="30">
        <v>637</v>
      </c>
      <c r="BO639">
        <v>7866122</v>
      </c>
      <c r="BP639">
        <v>50</v>
      </c>
      <c r="BQ639">
        <v>2.1440000000000001</v>
      </c>
      <c r="BR639">
        <v>1.365</v>
      </c>
      <c r="BS639">
        <v>151</v>
      </c>
      <c r="BT639">
        <v>42</v>
      </c>
      <c r="BU639">
        <v>788300</v>
      </c>
      <c r="BV639">
        <v>8328</v>
      </c>
      <c r="BW639">
        <v>2.7</v>
      </c>
      <c r="BX639">
        <v>1</v>
      </c>
      <c r="BY639">
        <v>0.6</v>
      </c>
      <c r="BZ639">
        <v>1.08</v>
      </c>
      <c r="CA639">
        <v>2.7</v>
      </c>
      <c r="CB639">
        <v>1.08</v>
      </c>
      <c r="CC639">
        <v>1.093</v>
      </c>
    </row>
    <row r="640" spans="1:81" x14ac:dyDescent="0.2">
      <c r="A640" s="2">
        <v>44468</v>
      </c>
      <c r="B640" s="30">
        <v>638</v>
      </c>
      <c r="C640">
        <v>7377103</v>
      </c>
      <c r="D640">
        <v>52</v>
      </c>
      <c r="E640">
        <v>2.23</v>
      </c>
      <c r="F640">
        <v>1.42</v>
      </c>
      <c r="G640">
        <v>124</v>
      </c>
      <c r="H640">
        <v>47</v>
      </c>
      <c r="I640">
        <v>1277318</v>
      </c>
      <c r="J640">
        <v>8330</v>
      </c>
      <c r="K640">
        <v>2.7</v>
      </c>
      <c r="L640">
        <v>1</v>
      </c>
      <c r="M640">
        <v>0.6</v>
      </c>
      <c r="N640">
        <v>1.08</v>
      </c>
      <c r="O640">
        <v>2.7</v>
      </c>
      <c r="P640">
        <v>1.08</v>
      </c>
      <c r="Q640">
        <v>1.1519999999999999</v>
      </c>
      <c r="R640" s="30">
        <v>638</v>
      </c>
      <c r="S640">
        <v>7541532</v>
      </c>
      <c r="T640">
        <v>48</v>
      </c>
      <c r="U640">
        <v>2.0579999999999998</v>
      </c>
      <c r="V640">
        <v>1.31</v>
      </c>
      <c r="W640">
        <v>132</v>
      </c>
      <c r="X640">
        <v>52</v>
      </c>
      <c r="Y640">
        <v>1112858</v>
      </c>
      <c r="Z640">
        <v>8396</v>
      </c>
      <c r="AA640">
        <v>2.7</v>
      </c>
      <c r="AB640">
        <v>1</v>
      </c>
      <c r="AC640">
        <v>0.6</v>
      </c>
      <c r="AD640">
        <v>1.08</v>
      </c>
      <c r="AE640">
        <v>2.7</v>
      </c>
      <c r="AF640">
        <v>1.08</v>
      </c>
      <c r="AG640">
        <v>1.167</v>
      </c>
      <c r="AH640" s="30">
        <v>638</v>
      </c>
      <c r="AI640">
        <v>7721630</v>
      </c>
      <c r="AJ640">
        <v>55</v>
      </c>
      <c r="AK640">
        <v>2.3580000000000001</v>
      </c>
      <c r="AL640">
        <v>1.502</v>
      </c>
      <c r="AM640">
        <v>143</v>
      </c>
      <c r="AN640">
        <v>47</v>
      </c>
      <c r="AO640">
        <v>932826</v>
      </c>
      <c r="AP640">
        <v>8387</v>
      </c>
      <c r="AQ640">
        <v>2.7</v>
      </c>
      <c r="AR640">
        <v>1</v>
      </c>
      <c r="AS640">
        <v>0.6</v>
      </c>
      <c r="AT640">
        <v>1.08</v>
      </c>
      <c r="AU640">
        <v>2.7</v>
      </c>
      <c r="AV640">
        <v>1.08</v>
      </c>
      <c r="AW640">
        <v>1.0780000000000001</v>
      </c>
      <c r="AX640" s="30">
        <v>638</v>
      </c>
      <c r="AY640">
        <v>7783696</v>
      </c>
      <c r="AZ640">
        <v>31</v>
      </c>
      <c r="BA640">
        <v>1.329</v>
      </c>
      <c r="BB640">
        <v>0.84599999999999997</v>
      </c>
      <c r="BC640">
        <v>140</v>
      </c>
      <c r="BD640">
        <v>29</v>
      </c>
      <c r="BE640">
        <v>870764</v>
      </c>
      <c r="BF640">
        <v>8434</v>
      </c>
      <c r="BG640">
        <v>2.7</v>
      </c>
      <c r="BH640">
        <v>1</v>
      </c>
      <c r="BI640">
        <v>0.6</v>
      </c>
      <c r="BJ640">
        <v>1.08</v>
      </c>
      <c r="BK640">
        <v>2.7</v>
      </c>
      <c r="BL640">
        <v>1.08</v>
      </c>
      <c r="BM640">
        <v>1.1659999999999999</v>
      </c>
      <c r="BN640" s="30">
        <v>638</v>
      </c>
      <c r="BO640">
        <v>7866083</v>
      </c>
      <c r="BP640">
        <v>39</v>
      </c>
      <c r="BQ640">
        <v>1.6719999999999999</v>
      </c>
      <c r="BR640">
        <v>1.0649999999999999</v>
      </c>
      <c r="BS640">
        <v>165</v>
      </c>
      <c r="BT640">
        <v>36</v>
      </c>
      <c r="BU640">
        <v>788358</v>
      </c>
      <c r="BV640">
        <v>8336</v>
      </c>
      <c r="BW640">
        <v>2.7</v>
      </c>
      <c r="BX640">
        <v>1</v>
      </c>
      <c r="BY640">
        <v>0.6</v>
      </c>
      <c r="BZ640">
        <v>1.08</v>
      </c>
      <c r="CA640">
        <v>2.7</v>
      </c>
      <c r="CB640">
        <v>1.08</v>
      </c>
      <c r="CC640">
        <v>1.0880000000000001</v>
      </c>
    </row>
    <row r="641" spans="1:81" x14ac:dyDescent="0.2">
      <c r="A641" s="2">
        <v>44469</v>
      </c>
      <c r="B641" s="30">
        <v>639</v>
      </c>
      <c r="C641">
        <v>7377073</v>
      </c>
      <c r="D641">
        <v>30</v>
      </c>
      <c r="E641">
        <v>1.286</v>
      </c>
      <c r="F641">
        <v>0.81899999999999995</v>
      </c>
      <c r="G641">
        <v>145</v>
      </c>
      <c r="H641">
        <v>31</v>
      </c>
      <c r="I641">
        <v>1277394</v>
      </c>
      <c r="J641">
        <v>8341</v>
      </c>
      <c r="K641">
        <v>2.7</v>
      </c>
      <c r="L641">
        <v>1</v>
      </c>
      <c r="M641">
        <v>0.6</v>
      </c>
      <c r="N641">
        <v>1.08</v>
      </c>
      <c r="O641">
        <v>2.7</v>
      </c>
      <c r="P641">
        <v>1.08</v>
      </c>
      <c r="Q641">
        <v>1.149</v>
      </c>
      <c r="R641" s="30">
        <v>639</v>
      </c>
      <c r="S641">
        <v>7541486</v>
      </c>
      <c r="T641">
        <v>46</v>
      </c>
      <c r="U641">
        <v>1.972</v>
      </c>
      <c r="V641">
        <v>1.256</v>
      </c>
      <c r="W641">
        <v>136</v>
      </c>
      <c r="X641">
        <v>44</v>
      </c>
      <c r="Y641">
        <v>1113005</v>
      </c>
      <c r="Z641">
        <v>8403</v>
      </c>
      <c r="AA641">
        <v>2.7</v>
      </c>
      <c r="AB641">
        <v>1</v>
      </c>
      <c r="AC641">
        <v>0.6</v>
      </c>
      <c r="AD641">
        <v>1.08</v>
      </c>
      <c r="AE641">
        <v>2.7</v>
      </c>
      <c r="AF641">
        <v>1.08</v>
      </c>
      <c r="AG641">
        <v>1.129</v>
      </c>
      <c r="AH641" s="30">
        <v>639</v>
      </c>
      <c r="AI641">
        <v>7721577</v>
      </c>
      <c r="AJ641">
        <v>53</v>
      </c>
      <c r="AK641">
        <v>2.2730000000000001</v>
      </c>
      <c r="AL641">
        <v>1.4470000000000001</v>
      </c>
      <c r="AM641">
        <v>150</v>
      </c>
      <c r="AN641">
        <v>48</v>
      </c>
      <c r="AO641">
        <v>932833</v>
      </c>
      <c r="AP641">
        <v>8401</v>
      </c>
      <c r="AQ641">
        <v>2.7</v>
      </c>
      <c r="AR641">
        <v>1</v>
      </c>
      <c r="AS641">
        <v>0.6</v>
      </c>
      <c r="AT641">
        <v>1.08</v>
      </c>
      <c r="AU641">
        <v>2.7</v>
      </c>
      <c r="AV641">
        <v>1.08</v>
      </c>
      <c r="AW641">
        <v>1.073</v>
      </c>
      <c r="AX641" s="30">
        <v>639</v>
      </c>
      <c r="AY641">
        <v>7783649</v>
      </c>
      <c r="AZ641">
        <v>47</v>
      </c>
      <c r="BA641">
        <v>2.0150000000000001</v>
      </c>
      <c r="BB641">
        <v>1.2829999999999999</v>
      </c>
      <c r="BC641">
        <v>129</v>
      </c>
      <c r="BD641">
        <v>42</v>
      </c>
      <c r="BE641">
        <v>870790</v>
      </c>
      <c r="BF641">
        <v>8448</v>
      </c>
      <c r="BG641">
        <v>2.7</v>
      </c>
      <c r="BH641">
        <v>1</v>
      </c>
      <c r="BI641">
        <v>0.6</v>
      </c>
      <c r="BJ641">
        <v>1.08</v>
      </c>
      <c r="BK641">
        <v>2.7</v>
      </c>
      <c r="BL641">
        <v>1.08</v>
      </c>
      <c r="BM641">
        <v>1.145</v>
      </c>
      <c r="BN641" s="30">
        <v>639</v>
      </c>
      <c r="BO641">
        <v>7866027</v>
      </c>
      <c r="BP641">
        <v>56</v>
      </c>
      <c r="BQ641">
        <v>2.4009999999999998</v>
      </c>
      <c r="BR641">
        <v>1.5289999999999999</v>
      </c>
      <c r="BS641">
        <v>152</v>
      </c>
      <c r="BT641">
        <v>52</v>
      </c>
      <c r="BU641">
        <v>788352</v>
      </c>
      <c r="BV641">
        <v>8351</v>
      </c>
      <c r="BW641">
        <v>2.7</v>
      </c>
      <c r="BX641">
        <v>1</v>
      </c>
      <c r="BY641">
        <v>0.6</v>
      </c>
      <c r="BZ641">
        <v>1.08</v>
      </c>
      <c r="CA641">
        <v>2.7</v>
      </c>
      <c r="CB641">
        <v>1.08</v>
      </c>
      <c r="CC641">
        <v>1.1200000000000001</v>
      </c>
    </row>
    <row r="642" spans="1:81" x14ac:dyDescent="0.2">
      <c r="A642" s="2">
        <v>44470</v>
      </c>
      <c r="B642" s="30">
        <v>640</v>
      </c>
      <c r="C642">
        <v>7377002</v>
      </c>
      <c r="D642">
        <v>71</v>
      </c>
      <c r="E642">
        <v>3.044</v>
      </c>
      <c r="F642">
        <v>1.9379999999999999</v>
      </c>
      <c r="G642">
        <v>113</v>
      </c>
      <c r="H642">
        <v>62</v>
      </c>
      <c r="I642">
        <v>1277411</v>
      </c>
      <c r="J642">
        <v>8356</v>
      </c>
      <c r="K642">
        <v>2.7</v>
      </c>
      <c r="L642">
        <v>1</v>
      </c>
      <c r="M642">
        <v>0.6</v>
      </c>
      <c r="N642">
        <v>1.08</v>
      </c>
      <c r="O642">
        <v>2.7</v>
      </c>
      <c r="P642">
        <v>1.08</v>
      </c>
      <c r="Q642">
        <v>1.145</v>
      </c>
      <c r="R642" s="30">
        <v>640</v>
      </c>
      <c r="S642">
        <v>7541438</v>
      </c>
      <c r="T642">
        <v>48</v>
      </c>
      <c r="U642">
        <v>2.0579999999999998</v>
      </c>
      <c r="V642">
        <v>1.31</v>
      </c>
      <c r="W642">
        <v>143</v>
      </c>
      <c r="X642">
        <v>39</v>
      </c>
      <c r="Y642">
        <v>1112989</v>
      </c>
      <c r="Z642">
        <v>8418</v>
      </c>
      <c r="AA642">
        <v>2.7</v>
      </c>
      <c r="AB642">
        <v>1</v>
      </c>
      <c r="AC642">
        <v>0.6</v>
      </c>
      <c r="AD642">
        <v>1.08</v>
      </c>
      <c r="AE642">
        <v>2.7</v>
      </c>
      <c r="AF642">
        <v>1.08</v>
      </c>
      <c r="AG642">
        <v>1.0720000000000001</v>
      </c>
      <c r="AH642" s="30">
        <v>640</v>
      </c>
      <c r="AI642">
        <v>7721532</v>
      </c>
      <c r="AJ642">
        <v>45</v>
      </c>
      <c r="AK642">
        <v>1.93</v>
      </c>
      <c r="AL642">
        <v>1.2290000000000001</v>
      </c>
      <c r="AM642">
        <v>160</v>
      </c>
      <c r="AN642">
        <v>43</v>
      </c>
      <c r="AO642">
        <v>932860</v>
      </c>
      <c r="AP642">
        <v>8408</v>
      </c>
      <c r="AQ642">
        <v>2.7</v>
      </c>
      <c r="AR642">
        <v>1</v>
      </c>
      <c r="AS642">
        <v>0.6</v>
      </c>
      <c r="AT642">
        <v>1.08</v>
      </c>
      <c r="AU642">
        <v>2.7</v>
      </c>
      <c r="AV642">
        <v>1.08</v>
      </c>
      <c r="AW642">
        <v>1.0980000000000001</v>
      </c>
      <c r="AX642" s="30">
        <v>640</v>
      </c>
      <c r="AY642">
        <v>7783598</v>
      </c>
      <c r="AZ642">
        <v>51</v>
      </c>
      <c r="BA642">
        <v>2.1869999999999998</v>
      </c>
      <c r="BB642">
        <v>1.3919999999999999</v>
      </c>
      <c r="BC642">
        <v>128</v>
      </c>
      <c r="BD642">
        <v>48</v>
      </c>
      <c r="BE642">
        <v>870816</v>
      </c>
      <c r="BF642">
        <v>8458</v>
      </c>
      <c r="BG642">
        <v>2.7</v>
      </c>
      <c r="BH642">
        <v>1</v>
      </c>
      <c r="BI642">
        <v>0.6</v>
      </c>
      <c r="BJ642">
        <v>1.08</v>
      </c>
      <c r="BK642">
        <v>2.7</v>
      </c>
      <c r="BL642">
        <v>1.08</v>
      </c>
      <c r="BM642">
        <v>1.135</v>
      </c>
      <c r="BN642" s="30">
        <v>640</v>
      </c>
      <c r="BO642">
        <v>7865968</v>
      </c>
      <c r="BP642">
        <v>59</v>
      </c>
      <c r="BQ642">
        <v>2.5299999999999998</v>
      </c>
      <c r="BR642">
        <v>1.611</v>
      </c>
      <c r="BS642">
        <v>146</v>
      </c>
      <c r="BT642">
        <v>62</v>
      </c>
      <c r="BU642">
        <v>788422</v>
      </c>
      <c r="BV642">
        <v>8361</v>
      </c>
      <c r="BW642">
        <v>2.7</v>
      </c>
      <c r="BX642">
        <v>1</v>
      </c>
      <c r="BY642">
        <v>0.6</v>
      </c>
      <c r="BZ642">
        <v>1.08</v>
      </c>
      <c r="CA642">
        <v>2.7</v>
      </c>
      <c r="CB642">
        <v>1.08</v>
      </c>
      <c r="CC642">
        <v>1.1040000000000001</v>
      </c>
    </row>
    <row r="643" spans="1:81" x14ac:dyDescent="0.2">
      <c r="A643" s="2">
        <v>44471</v>
      </c>
      <c r="B643" s="30">
        <v>641</v>
      </c>
      <c r="C643">
        <v>7376968</v>
      </c>
      <c r="D643">
        <v>34</v>
      </c>
      <c r="E643">
        <v>1.458</v>
      </c>
      <c r="F643">
        <v>0.92800000000000005</v>
      </c>
      <c r="G643">
        <v>153</v>
      </c>
      <c r="H643">
        <v>31</v>
      </c>
      <c r="I643">
        <v>1277436</v>
      </c>
      <c r="J643">
        <v>8365</v>
      </c>
      <c r="K643">
        <v>2.7</v>
      </c>
      <c r="L643">
        <v>1</v>
      </c>
      <c r="M643">
        <v>0.6</v>
      </c>
      <c r="N643">
        <v>1.08</v>
      </c>
      <c r="O643">
        <v>2.7</v>
      </c>
      <c r="P643">
        <v>1.08</v>
      </c>
      <c r="Q643">
        <v>1.145</v>
      </c>
      <c r="R643" s="30">
        <v>641</v>
      </c>
      <c r="S643">
        <v>7541382</v>
      </c>
      <c r="T643">
        <v>56</v>
      </c>
      <c r="U643">
        <v>2.4009999999999998</v>
      </c>
      <c r="V643">
        <v>1.5289999999999999</v>
      </c>
      <c r="W643">
        <v>137</v>
      </c>
      <c r="X643">
        <v>54</v>
      </c>
      <c r="Y643">
        <v>1112994</v>
      </c>
      <c r="Z643">
        <v>8434</v>
      </c>
      <c r="AA643">
        <v>2.7</v>
      </c>
      <c r="AB643">
        <v>1</v>
      </c>
      <c r="AC643">
        <v>0.6</v>
      </c>
      <c r="AD643">
        <v>1.08</v>
      </c>
      <c r="AE643">
        <v>2.7</v>
      </c>
      <c r="AF643">
        <v>1.08</v>
      </c>
      <c r="AG643">
        <v>1.0660000000000001</v>
      </c>
      <c r="AH643" s="30">
        <v>641</v>
      </c>
      <c r="AI643">
        <v>7721473</v>
      </c>
      <c r="AJ643">
        <v>59</v>
      </c>
      <c r="AK643">
        <v>2.5299999999999998</v>
      </c>
      <c r="AL643">
        <v>1.611</v>
      </c>
      <c r="AM643">
        <v>152</v>
      </c>
      <c r="AN643">
        <v>53</v>
      </c>
      <c r="AO643">
        <v>932972</v>
      </c>
      <c r="AP643">
        <v>8422</v>
      </c>
      <c r="AQ643">
        <v>2.7</v>
      </c>
      <c r="AR643">
        <v>1</v>
      </c>
      <c r="AS643">
        <v>0.6</v>
      </c>
      <c r="AT643">
        <v>1.08</v>
      </c>
      <c r="AU643">
        <v>2.7</v>
      </c>
      <c r="AV643">
        <v>1.08</v>
      </c>
      <c r="AW643">
        <v>1.099</v>
      </c>
      <c r="AX643" s="30">
        <v>641</v>
      </c>
      <c r="AY643">
        <v>7783546</v>
      </c>
      <c r="AZ643">
        <v>52</v>
      </c>
      <c r="BA643">
        <v>2.23</v>
      </c>
      <c r="BB643">
        <v>1.42</v>
      </c>
      <c r="BC643">
        <v>139</v>
      </c>
      <c r="BD643">
        <v>40</v>
      </c>
      <c r="BE643">
        <v>870904</v>
      </c>
      <c r="BF643">
        <v>8475</v>
      </c>
      <c r="BG643">
        <v>2.7</v>
      </c>
      <c r="BH643">
        <v>1</v>
      </c>
      <c r="BI643">
        <v>0.6</v>
      </c>
      <c r="BJ643">
        <v>1.08</v>
      </c>
      <c r="BK643">
        <v>2.7</v>
      </c>
      <c r="BL643">
        <v>1.08</v>
      </c>
      <c r="BM643">
        <v>1.133</v>
      </c>
      <c r="BN643" s="30">
        <v>641</v>
      </c>
      <c r="BO643">
        <v>7865914</v>
      </c>
      <c r="BP643">
        <v>54</v>
      </c>
      <c r="BQ643">
        <v>2.3159999999999998</v>
      </c>
      <c r="BR643">
        <v>1.474</v>
      </c>
      <c r="BS643">
        <v>159</v>
      </c>
      <c r="BT643">
        <v>46</v>
      </c>
      <c r="BU643">
        <v>788497</v>
      </c>
      <c r="BV643">
        <v>8377</v>
      </c>
      <c r="BW643">
        <v>2.7</v>
      </c>
      <c r="BX643">
        <v>1</v>
      </c>
      <c r="BY643">
        <v>0.6</v>
      </c>
      <c r="BZ643">
        <v>1.08</v>
      </c>
      <c r="CA643">
        <v>2.7</v>
      </c>
      <c r="CB643">
        <v>1.08</v>
      </c>
      <c r="CC643">
        <v>1.0669999999999999</v>
      </c>
    </row>
    <row r="644" spans="1:81" x14ac:dyDescent="0.2">
      <c r="A644" s="2">
        <v>44472</v>
      </c>
      <c r="B644" s="30">
        <v>642</v>
      </c>
      <c r="C644">
        <v>7376915</v>
      </c>
      <c r="D644">
        <v>53</v>
      </c>
      <c r="E644">
        <v>2.2730000000000001</v>
      </c>
      <c r="F644">
        <v>1.4470000000000001</v>
      </c>
      <c r="G644">
        <v>141</v>
      </c>
      <c r="H644">
        <v>46</v>
      </c>
      <c r="I644">
        <v>1277540</v>
      </c>
      <c r="J644">
        <v>8380</v>
      </c>
      <c r="K644">
        <v>2.7</v>
      </c>
      <c r="L644">
        <v>1</v>
      </c>
      <c r="M644">
        <v>0.6</v>
      </c>
      <c r="N644">
        <v>1.08</v>
      </c>
      <c r="O644">
        <v>2.7</v>
      </c>
      <c r="P644">
        <v>1.08</v>
      </c>
      <c r="Q644">
        <v>1.137</v>
      </c>
      <c r="R644" s="30">
        <v>642</v>
      </c>
      <c r="S644">
        <v>7541330</v>
      </c>
      <c r="T644">
        <v>52</v>
      </c>
      <c r="U644">
        <v>2.23</v>
      </c>
      <c r="V644">
        <v>1.42</v>
      </c>
      <c r="W644">
        <v>148</v>
      </c>
      <c r="X644">
        <v>45</v>
      </c>
      <c r="Y644">
        <v>1113139</v>
      </c>
      <c r="Z644">
        <v>8443</v>
      </c>
      <c r="AA644">
        <v>2.7</v>
      </c>
      <c r="AB644">
        <v>1</v>
      </c>
      <c r="AC644">
        <v>0.6</v>
      </c>
      <c r="AD644">
        <v>1.08</v>
      </c>
      <c r="AE644">
        <v>2.7</v>
      </c>
      <c r="AF644">
        <v>1.08</v>
      </c>
      <c r="AG644">
        <v>1.073</v>
      </c>
      <c r="AH644" s="30">
        <v>642</v>
      </c>
      <c r="AI644">
        <v>7721404</v>
      </c>
      <c r="AJ644">
        <v>69</v>
      </c>
      <c r="AK644">
        <v>2.9590000000000001</v>
      </c>
      <c r="AL644">
        <v>1.8839999999999999</v>
      </c>
      <c r="AM644">
        <v>158</v>
      </c>
      <c r="AN644">
        <v>53</v>
      </c>
      <c r="AO644">
        <v>932964</v>
      </c>
      <c r="AP644">
        <v>8437</v>
      </c>
      <c r="AQ644">
        <v>2.7</v>
      </c>
      <c r="AR644">
        <v>1</v>
      </c>
      <c r="AS644">
        <v>0.6</v>
      </c>
      <c r="AT644">
        <v>1.08</v>
      </c>
      <c r="AU644">
        <v>2.7</v>
      </c>
      <c r="AV644">
        <v>1.08</v>
      </c>
      <c r="AW644">
        <v>1.0669999999999999</v>
      </c>
      <c r="AX644" s="30">
        <v>642</v>
      </c>
      <c r="AY644">
        <v>7783501</v>
      </c>
      <c r="AZ644">
        <v>45</v>
      </c>
      <c r="BA644">
        <v>1.93</v>
      </c>
      <c r="BB644">
        <v>1.2290000000000001</v>
      </c>
      <c r="BC644">
        <v>148</v>
      </c>
      <c r="BD644">
        <v>43</v>
      </c>
      <c r="BE644">
        <v>870926</v>
      </c>
      <c r="BF644">
        <v>8486</v>
      </c>
      <c r="BG644">
        <v>2.7</v>
      </c>
      <c r="BH644">
        <v>1</v>
      </c>
      <c r="BI644">
        <v>0.6</v>
      </c>
      <c r="BJ644">
        <v>1.08</v>
      </c>
      <c r="BK644">
        <v>2.7</v>
      </c>
      <c r="BL644">
        <v>1.08</v>
      </c>
      <c r="BM644">
        <v>1.117</v>
      </c>
      <c r="BN644" s="30">
        <v>642</v>
      </c>
      <c r="BO644">
        <v>7865854</v>
      </c>
      <c r="BP644">
        <v>60</v>
      </c>
      <c r="BQ644">
        <v>2.573</v>
      </c>
      <c r="BR644">
        <v>1.6379999999999999</v>
      </c>
      <c r="BS644">
        <v>160</v>
      </c>
      <c r="BT644">
        <v>53</v>
      </c>
      <c r="BU644">
        <v>788591</v>
      </c>
      <c r="BV644">
        <v>8389</v>
      </c>
      <c r="BW644">
        <v>2.7</v>
      </c>
      <c r="BX644">
        <v>1</v>
      </c>
      <c r="BY644">
        <v>0.6</v>
      </c>
      <c r="BZ644">
        <v>1.08</v>
      </c>
      <c r="CA644">
        <v>2.7</v>
      </c>
      <c r="CB644">
        <v>1.08</v>
      </c>
      <c r="CC644">
        <v>1.0509999999999999</v>
      </c>
    </row>
    <row r="645" spans="1:81" x14ac:dyDescent="0.2">
      <c r="A645" s="2">
        <v>44473</v>
      </c>
      <c r="B645" s="30">
        <v>643</v>
      </c>
      <c r="C645">
        <v>7376867</v>
      </c>
      <c r="D645">
        <v>48</v>
      </c>
      <c r="E645">
        <v>2.0579999999999998</v>
      </c>
      <c r="F645">
        <v>1.31</v>
      </c>
      <c r="G645">
        <v>151</v>
      </c>
      <c r="H645">
        <v>43</v>
      </c>
      <c r="I645">
        <v>1277532</v>
      </c>
      <c r="J645">
        <v>8391</v>
      </c>
      <c r="K645">
        <v>2.7</v>
      </c>
      <c r="L645">
        <v>1</v>
      </c>
      <c r="M645">
        <v>0.6</v>
      </c>
      <c r="N645">
        <v>1.08</v>
      </c>
      <c r="O645">
        <v>2.7</v>
      </c>
      <c r="P645">
        <v>1.08</v>
      </c>
      <c r="Q645">
        <v>1.131</v>
      </c>
      <c r="R645" s="30">
        <v>643</v>
      </c>
      <c r="S645">
        <v>7541284</v>
      </c>
      <c r="T645">
        <v>46</v>
      </c>
      <c r="U645">
        <v>1.972</v>
      </c>
      <c r="V645">
        <v>1.256</v>
      </c>
      <c r="W645">
        <v>155</v>
      </c>
      <c r="X645">
        <v>45</v>
      </c>
      <c r="Y645">
        <v>1113136</v>
      </c>
      <c r="Z645">
        <v>8454</v>
      </c>
      <c r="AA645">
        <v>2.7</v>
      </c>
      <c r="AB645">
        <v>1</v>
      </c>
      <c r="AC645">
        <v>0.6</v>
      </c>
      <c r="AD645">
        <v>1.08</v>
      </c>
      <c r="AE645">
        <v>2.7</v>
      </c>
      <c r="AF645">
        <v>1.08</v>
      </c>
      <c r="AG645">
        <v>1.0589999999999999</v>
      </c>
      <c r="AH645" s="30">
        <v>643</v>
      </c>
      <c r="AI645">
        <v>7721346</v>
      </c>
      <c r="AJ645">
        <v>58</v>
      </c>
      <c r="AK645">
        <v>2.4870000000000001</v>
      </c>
      <c r="AL645">
        <v>1.583</v>
      </c>
      <c r="AM645">
        <v>174</v>
      </c>
      <c r="AN645">
        <v>53</v>
      </c>
      <c r="AO645">
        <v>933066</v>
      </c>
      <c r="AP645">
        <v>8449</v>
      </c>
      <c r="AQ645">
        <v>2.7</v>
      </c>
      <c r="AR645">
        <v>1</v>
      </c>
      <c r="AS645">
        <v>0.6</v>
      </c>
      <c r="AT645">
        <v>1.08</v>
      </c>
      <c r="AU645">
        <v>2.7</v>
      </c>
      <c r="AV645">
        <v>1.08</v>
      </c>
      <c r="AW645">
        <v>1.095</v>
      </c>
      <c r="AX645" s="30">
        <v>643</v>
      </c>
      <c r="AY645">
        <v>7783451</v>
      </c>
      <c r="AZ645">
        <v>50</v>
      </c>
      <c r="BA645">
        <v>2.1440000000000001</v>
      </c>
      <c r="BB645">
        <v>1.365</v>
      </c>
      <c r="BC645">
        <v>144</v>
      </c>
      <c r="BD645">
        <v>49</v>
      </c>
      <c r="BE645">
        <v>870967</v>
      </c>
      <c r="BF645">
        <v>8496</v>
      </c>
      <c r="BG645">
        <v>2.7</v>
      </c>
      <c r="BH645">
        <v>1</v>
      </c>
      <c r="BI645">
        <v>0.6</v>
      </c>
      <c r="BJ645">
        <v>1.08</v>
      </c>
      <c r="BK645">
        <v>2.7</v>
      </c>
      <c r="BL645">
        <v>1.08</v>
      </c>
      <c r="BM645">
        <v>1.1339999999999999</v>
      </c>
      <c r="BN645" s="30">
        <v>643</v>
      </c>
      <c r="BO645">
        <v>7865794</v>
      </c>
      <c r="BP645">
        <v>60</v>
      </c>
      <c r="BQ645">
        <v>2.573</v>
      </c>
      <c r="BR645">
        <v>1.6379999999999999</v>
      </c>
      <c r="BS645">
        <v>169</v>
      </c>
      <c r="BT645">
        <v>51</v>
      </c>
      <c r="BU645">
        <v>788573</v>
      </c>
      <c r="BV645">
        <v>8408</v>
      </c>
      <c r="BW645">
        <v>2.7</v>
      </c>
      <c r="BX645">
        <v>1</v>
      </c>
      <c r="BY645">
        <v>0.6</v>
      </c>
      <c r="BZ645">
        <v>1.08</v>
      </c>
      <c r="CA645">
        <v>2.7</v>
      </c>
      <c r="CB645">
        <v>1.08</v>
      </c>
      <c r="CC645">
        <v>1.0840000000000001</v>
      </c>
    </row>
    <row r="646" spans="1:81" x14ac:dyDescent="0.2">
      <c r="A646" s="2">
        <v>44474</v>
      </c>
      <c r="B646" s="30">
        <v>644</v>
      </c>
      <c r="C646">
        <v>7376805</v>
      </c>
      <c r="D646">
        <v>62</v>
      </c>
      <c r="E646">
        <v>2.6589999999999998</v>
      </c>
      <c r="F646">
        <v>1.6930000000000001</v>
      </c>
      <c r="G646">
        <v>144</v>
      </c>
      <c r="H646">
        <v>55</v>
      </c>
      <c r="I646">
        <v>1277648</v>
      </c>
      <c r="J646">
        <v>8405</v>
      </c>
      <c r="K646">
        <v>2.7</v>
      </c>
      <c r="L646">
        <v>1</v>
      </c>
      <c r="M646">
        <v>0.6</v>
      </c>
      <c r="N646">
        <v>1.08</v>
      </c>
      <c r="O646">
        <v>2.7</v>
      </c>
      <c r="P646">
        <v>1.08</v>
      </c>
      <c r="Q646">
        <v>1.141</v>
      </c>
      <c r="R646" s="30">
        <v>644</v>
      </c>
      <c r="S646">
        <v>7541223</v>
      </c>
      <c r="T646">
        <v>61</v>
      </c>
      <c r="U646">
        <v>2.6160000000000001</v>
      </c>
      <c r="V646">
        <v>1.665</v>
      </c>
      <c r="W646">
        <v>150</v>
      </c>
      <c r="X646">
        <v>51</v>
      </c>
      <c r="Y646">
        <v>1113137</v>
      </c>
      <c r="Z646">
        <v>8470</v>
      </c>
      <c r="AA646">
        <v>2.7</v>
      </c>
      <c r="AB646">
        <v>1</v>
      </c>
      <c r="AC646">
        <v>0.6</v>
      </c>
      <c r="AD646">
        <v>1.08</v>
      </c>
      <c r="AE646">
        <v>2.7</v>
      </c>
      <c r="AF646">
        <v>1.08</v>
      </c>
      <c r="AG646">
        <v>1.071</v>
      </c>
      <c r="AH646" s="30">
        <v>644</v>
      </c>
      <c r="AI646">
        <v>7721297</v>
      </c>
      <c r="AJ646">
        <v>49</v>
      </c>
      <c r="AK646">
        <v>2.101</v>
      </c>
      <c r="AL646">
        <v>1.3380000000000001</v>
      </c>
      <c r="AM646">
        <v>186</v>
      </c>
      <c r="AN646">
        <v>46</v>
      </c>
      <c r="AO646">
        <v>933086</v>
      </c>
      <c r="AP646">
        <v>8461</v>
      </c>
      <c r="AQ646">
        <v>2.7</v>
      </c>
      <c r="AR646">
        <v>1</v>
      </c>
      <c r="AS646">
        <v>0.6</v>
      </c>
      <c r="AT646">
        <v>1.08</v>
      </c>
      <c r="AU646">
        <v>2.7</v>
      </c>
      <c r="AV646">
        <v>1.08</v>
      </c>
      <c r="AW646">
        <v>1.149</v>
      </c>
      <c r="AX646" s="30">
        <v>644</v>
      </c>
      <c r="AY646">
        <v>7783403</v>
      </c>
      <c r="AZ646">
        <v>48</v>
      </c>
      <c r="BA646">
        <v>2.0579999999999998</v>
      </c>
      <c r="BB646">
        <v>1.31</v>
      </c>
      <c r="BC646">
        <v>146</v>
      </c>
      <c r="BD646">
        <v>48</v>
      </c>
      <c r="BE646">
        <v>871026</v>
      </c>
      <c r="BF646">
        <v>8507</v>
      </c>
      <c r="BG646">
        <v>2.7</v>
      </c>
      <c r="BH646">
        <v>1</v>
      </c>
      <c r="BI646">
        <v>0.6</v>
      </c>
      <c r="BJ646">
        <v>1.08</v>
      </c>
      <c r="BK646">
        <v>2.7</v>
      </c>
      <c r="BL646">
        <v>1.08</v>
      </c>
      <c r="BM646">
        <v>1.1160000000000001</v>
      </c>
      <c r="BN646" s="30">
        <v>644</v>
      </c>
      <c r="BO646">
        <v>7865722</v>
      </c>
      <c r="BP646">
        <v>72</v>
      </c>
      <c r="BQ646">
        <v>3.0870000000000002</v>
      </c>
      <c r="BR646">
        <v>1.966</v>
      </c>
      <c r="BS646">
        <v>170</v>
      </c>
      <c r="BT646">
        <v>59</v>
      </c>
      <c r="BU646">
        <v>788663</v>
      </c>
      <c r="BV646">
        <v>8424</v>
      </c>
      <c r="BW646">
        <v>2.7</v>
      </c>
      <c r="BX646">
        <v>1</v>
      </c>
      <c r="BY646">
        <v>0.6</v>
      </c>
      <c r="BZ646">
        <v>1.08</v>
      </c>
      <c r="CA646">
        <v>2.7</v>
      </c>
      <c r="CB646">
        <v>1.08</v>
      </c>
      <c r="CC646">
        <v>1.093</v>
      </c>
    </row>
    <row r="647" spans="1:81" x14ac:dyDescent="0.2">
      <c r="A647" s="2">
        <v>44475</v>
      </c>
      <c r="B647" s="30">
        <v>645</v>
      </c>
      <c r="C647">
        <v>7376758</v>
      </c>
      <c r="D647">
        <v>47</v>
      </c>
      <c r="E647">
        <v>2.0150000000000001</v>
      </c>
      <c r="F647">
        <v>1.2829999999999999</v>
      </c>
      <c r="G647">
        <v>156</v>
      </c>
      <c r="H647">
        <v>50</v>
      </c>
      <c r="I647">
        <v>1277643</v>
      </c>
      <c r="J647">
        <v>8416</v>
      </c>
      <c r="K647">
        <v>2.7</v>
      </c>
      <c r="L647">
        <v>1</v>
      </c>
      <c r="M647">
        <v>0.6</v>
      </c>
      <c r="N647">
        <v>1.08</v>
      </c>
      <c r="O647">
        <v>2.7</v>
      </c>
      <c r="P647">
        <v>1.08</v>
      </c>
      <c r="Q647">
        <v>1.1080000000000001</v>
      </c>
      <c r="R647" s="30">
        <v>645</v>
      </c>
      <c r="S647">
        <v>7541165</v>
      </c>
      <c r="T647">
        <v>58</v>
      </c>
      <c r="U647">
        <v>2.4870000000000001</v>
      </c>
      <c r="V647">
        <v>1.583</v>
      </c>
      <c r="W647">
        <v>160</v>
      </c>
      <c r="X647">
        <v>51</v>
      </c>
      <c r="Y647">
        <v>1113285</v>
      </c>
      <c r="Z647">
        <v>8485</v>
      </c>
      <c r="AA647">
        <v>2.7</v>
      </c>
      <c r="AB647">
        <v>1</v>
      </c>
      <c r="AC647">
        <v>0.6</v>
      </c>
      <c r="AD647">
        <v>1.08</v>
      </c>
      <c r="AE647">
        <v>2.7</v>
      </c>
      <c r="AF647">
        <v>1.08</v>
      </c>
      <c r="AG647">
        <v>1.0609999999999999</v>
      </c>
      <c r="AH647" s="30">
        <v>645</v>
      </c>
      <c r="AI647">
        <v>7721232</v>
      </c>
      <c r="AJ647">
        <v>65</v>
      </c>
      <c r="AK647">
        <v>2.7869999999999999</v>
      </c>
      <c r="AL647">
        <v>1.7749999999999999</v>
      </c>
      <c r="AM647">
        <v>172</v>
      </c>
      <c r="AN647">
        <v>63</v>
      </c>
      <c r="AO647">
        <v>933108</v>
      </c>
      <c r="AP647">
        <v>8473</v>
      </c>
      <c r="AQ647">
        <v>2.7</v>
      </c>
      <c r="AR647">
        <v>1</v>
      </c>
      <c r="AS647">
        <v>0.6</v>
      </c>
      <c r="AT647">
        <v>1.08</v>
      </c>
      <c r="AU647">
        <v>2.7</v>
      </c>
      <c r="AV647">
        <v>1.08</v>
      </c>
      <c r="AW647">
        <v>1.141</v>
      </c>
      <c r="AX647" s="30">
        <v>645</v>
      </c>
      <c r="AY647">
        <v>7783347</v>
      </c>
      <c r="AZ647">
        <v>56</v>
      </c>
      <c r="BA647">
        <v>2.4009999999999998</v>
      </c>
      <c r="BB647">
        <v>1.5289999999999999</v>
      </c>
      <c r="BC647">
        <v>147</v>
      </c>
      <c r="BD647">
        <v>47</v>
      </c>
      <c r="BE647">
        <v>871085</v>
      </c>
      <c r="BF647">
        <v>8517</v>
      </c>
      <c r="BG647">
        <v>2.7</v>
      </c>
      <c r="BH647">
        <v>1</v>
      </c>
      <c r="BI647">
        <v>0.6</v>
      </c>
      <c r="BJ647">
        <v>1.08</v>
      </c>
      <c r="BK647">
        <v>2.7</v>
      </c>
      <c r="BL647">
        <v>1.08</v>
      </c>
      <c r="BM647">
        <v>1.1000000000000001</v>
      </c>
      <c r="BN647" s="30">
        <v>645</v>
      </c>
      <c r="BO647">
        <v>7865650</v>
      </c>
      <c r="BP647">
        <v>72</v>
      </c>
      <c r="BQ647">
        <v>3.0870000000000002</v>
      </c>
      <c r="BR647">
        <v>1.966</v>
      </c>
      <c r="BS647">
        <v>183</v>
      </c>
      <c r="BT647">
        <v>59</v>
      </c>
      <c r="BU647">
        <v>788718</v>
      </c>
      <c r="BV647">
        <v>8441</v>
      </c>
      <c r="BW647">
        <v>2.7</v>
      </c>
      <c r="BX647">
        <v>1</v>
      </c>
      <c r="BY647">
        <v>0.6</v>
      </c>
      <c r="BZ647">
        <v>1.08</v>
      </c>
      <c r="CA647">
        <v>2.7</v>
      </c>
      <c r="CB647">
        <v>1.08</v>
      </c>
      <c r="CC647">
        <v>1.093</v>
      </c>
    </row>
    <row r="648" spans="1:81" x14ac:dyDescent="0.2">
      <c r="A648" s="2">
        <v>44476</v>
      </c>
      <c r="B648" s="30">
        <v>646</v>
      </c>
      <c r="C648">
        <v>7376714</v>
      </c>
      <c r="D648">
        <v>44</v>
      </c>
      <c r="E648">
        <v>1.887</v>
      </c>
      <c r="F648">
        <v>1.2010000000000001</v>
      </c>
      <c r="G648">
        <v>162</v>
      </c>
      <c r="H648">
        <v>41</v>
      </c>
      <c r="I648">
        <v>1277730</v>
      </c>
      <c r="J648">
        <v>8428</v>
      </c>
      <c r="K648">
        <v>2.7</v>
      </c>
      <c r="L648">
        <v>1</v>
      </c>
      <c r="M648">
        <v>0.6</v>
      </c>
      <c r="N648">
        <v>1.08</v>
      </c>
      <c r="O648">
        <v>2.7</v>
      </c>
      <c r="P648">
        <v>1.08</v>
      </c>
      <c r="Q648">
        <v>1.1120000000000001</v>
      </c>
      <c r="R648" s="30">
        <v>646</v>
      </c>
      <c r="S648">
        <v>7541102</v>
      </c>
      <c r="T648">
        <v>63</v>
      </c>
      <c r="U648">
        <v>2.7010000000000001</v>
      </c>
      <c r="V648">
        <v>1.72</v>
      </c>
      <c r="W648">
        <v>168</v>
      </c>
      <c r="X648">
        <v>50</v>
      </c>
      <c r="Y648">
        <v>1113246</v>
      </c>
      <c r="Z648">
        <v>8503</v>
      </c>
      <c r="AA648">
        <v>2.7</v>
      </c>
      <c r="AB648">
        <v>1</v>
      </c>
      <c r="AC648">
        <v>0.6</v>
      </c>
      <c r="AD648">
        <v>1.08</v>
      </c>
      <c r="AE648">
        <v>2.7</v>
      </c>
      <c r="AF648">
        <v>1.08</v>
      </c>
      <c r="AG648">
        <v>1.1120000000000001</v>
      </c>
      <c r="AH648" s="30">
        <v>646</v>
      </c>
      <c r="AI648">
        <v>7721158</v>
      </c>
      <c r="AJ648">
        <v>74</v>
      </c>
      <c r="AK648">
        <v>3.173</v>
      </c>
      <c r="AL648">
        <v>2.02</v>
      </c>
      <c r="AM648">
        <v>168</v>
      </c>
      <c r="AN648">
        <v>69</v>
      </c>
      <c r="AO648">
        <v>933193</v>
      </c>
      <c r="AP648">
        <v>8489</v>
      </c>
      <c r="AQ648">
        <v>2.7</v>
      </c>
      <c r="AR648">
        <v>1</v>
      </c>
      <c r="AS648">
        <v>0.6</v>
      </c>
      <c r="AT648">
        <v>1.08</v>
      </c>
      <c r="AU648">
        <v>2.7</v>
      </c>
      <c r="AV648">
        <v>1.08</v>
      </c>
      <c r="AW648">
        <v>1.125</v>
      </c>
      <c r="AX648" s="30">
        <v>646</v>
      </c>
      <c r="AY648">
        <v>7783285</v>
      </c>
      <c r="AZ648">
        <v>62</v>
      </c>
      <c r="BA648">
        <v>2.6589999999999998</v>
      </c>
      <c r="BB648">
        <v>1.6930000000000001</v>
      </c>
      <c r="BC648">
        <v>152</v>
      </c>
      <c r="BD648">
        <v>51</v>
      </c>
      <c r="BE648">
        <v>871110</v>
      </c>
      <c r="BF648">
        <v>8533</v>
      </c>
      <c r="BG648">
        <v>2.7</v>
      </c>
      <c r="BH648">
        <v>1</v>
      </c>
      <c r="BI648">
        <v>0.6</v>
      </c>
      <c r="BJ648">
        <v>1.08</v>
      </c>
      <c r="BK648">
        <v>2.7</v>
      </c>
      <c r="BL648">
        <v>1.08</v>
      </c>
      <c r="BM648">
        <v>1.085</v>
      </c>
      <c r="BN648" s="30">
        <v>646</v>
      </c>
      <c r="BO648">
        <v>7865590</v>
      </c>
      <c r="BP648">
        <v>60</v>
      </c>
      <c r="BQ648">
        <v>2.573</v>
      </c>
      <c r="BR648">
        <v>1.6379999999999999</v>
      </c>
      <c r="BS648">
        <v>201</v>
      </c>
      <c r="BT648">
        <v>54</v>
      </c>
      <c r="BU648">
        <v>788784</v>
      </c>
      <c r="BV648">
        <v>8457</v>
      </c>
      <c r="BW648">
        <v>2.7</v>
      </c>
      <c r="BX648">
        <v>1</v>
      </c>
      <c r="BY648">
        <v>0.6</v>
      </c>
      <c r="BZ648">
        <v>1.08</v>
      </c>
      <c r="CA648">
        <v>2.7</v>
      </c>
      <c r="CB648">
        <v>1.08</v>
      </c>
      <c r="CC648">
        <v>1.1180000000000001</v>
      </c>
    </row>
    <row r="649" spans="1:81" x14ac:dyDescent="0.2">
      <c r="A649" s="2">
        <v>44477</v>
      </c>
      <c r="B649" s="30">
        <v>647</v>
      </c>
      <c r="C649">
        <v>7376656</v>
      </c>
      <c r="D649">
        <v>58</v>
      </c>
      <c r="E649">
        <v>2.4870000000000001</v>
      </c>
      <c r="F649">
        <v>1.583</v>
      </c>
      <c r="G649">
        <v>144</v>
      </c>
      <c r="H649">
        <v>62</v>
      </c>
      <c r="I649">
        <v>1277735</v>
      </c>
      <c r="J649">
        <v>8440</v>
      </c>
      <c r="K649">
        <v>2.7</v>
      </c>
      <c r="L649">
        <v>1</v>
      </c>
      <c r="M649">
        <v>0.6</v>
      </c>
      <c r="N649">
        <v>1.08</v>
      </c>
      <c r="O649">
        <v>2.7</v>
      </c>
      <c r="P649">
        <v>1.08</v>
      </c>
      <c r="Q649">
        <v>1.0980000000000001</v>
      </c>
      <c r="R649" s="30">
        <v>647</v>
      </c>
      <c r="S649">
        <v>7541044</v>
      </c>
      <c r="T649">
        <v>58</v>
      </c>
      <c r="U649">
        <v>2.4870000000000001</v>
      </c>
      <c r="V649">
        <v>1.583</v>
      </c>
      <c r="W649">
        <v>184</v>
      </c>
      <c r="X649">
        <v>47</v>
      </c>
      <c r="Y649">
        <v>1113364</v>
      </c>
      <c r="Z649">
        <v>8518</v>
      </c>
      <c r="AA649">
        <v>2.7</v>
      </c>
      <c r="AB649">
        <v>1</v>
      </c>
      <c r="AC649">
        <v>0.6</v>
      </c>
      <c r="AD649">
        <v>1.08</v>
      </c>
      <c r="AE649">
        <v>2.7</v>
      </c>
      <c r="AF649">
        <v>1.08</v>
      </c>
      <c r="AG649">
        <v>1.1259999999999999</v>
      </c>
      <c r="AH649" s="30">
        <v>647</v>
      </c>
      <c r="AI649">
        <v>7721102</v>
      </c>
      <c r="AJ649">
        <v>56</v>
      </c>
      <c r="AK649">
        <v>2.4009999999999998</v>
      </c>
      <c r="AL649">
        <v>1.5289999999999999</v>
      </c>
      <c r="AM649">
        <v>196</v>
      </c>
      <c r="AN649">
        <v>46</v>
      </c>
      <c r="AO649">
        <v>933322</v>
      </c>
      <c r="AP649">
        <v>8507</v>
      </c>
      <c r="AQ649">
        <v>2.7</v>
      </c>
      <c r="AR649">
        <v>1</v>
      </c>
      <c r="AS649">
        <v>0.6</v>
      </c>
      <c r="AT649">
        <v>1.08</v>
      </c>
      <c r="AU649">
        <v>2.7</v>
      </c>
      <c r="AV649">
        <v>1.08</v>
      </c>
      <c r="AW649">
        <v>1.109</v>
      </c>
      <c r="AX649" s="30">
        <v>647</v>
      </c>
      <c r="AY649">
        <v>7783243</v>
      </c>
      <c r="AZ649">
        <v>42</v>
      </c>
      <c r="BA649">
        <v>1.8009999999999999</v>
      </c>
      <c r="BB649">
        <v>1.147</v>
      </c>
      <c r="BC649">
        <v>173</v>
      </c>
      <c r="BD649">
        <v>41</v>
      </c>
      <c r="BE649">
        <v>871175</v>
      </c>
      <c r="BF649">
        <v>8545</v>
      </c>
      <c r="BG649">
        <v>2.7</v>
      </c>
      <c r="BH649">
        <v>1</v>
      </c>
      <c r="BI649">
        <v>0.6</v>
      </c>
      <c r="BJ649">
        <v>1.08</v>
      </c>
      <c r="BK649">
        <v>2.7</v>
      </c>
      <c r="BL649">
        <v>1.08</v>
      </c>
      <c r="BM649">
        <v>1.0980000000000001</v>
      </c>
      <c r="BN649" s="30">
        <v>647</v>
      </c>
      <c r="BO649">
        <v>7865529</v>
      </c>
      <c r="BP649">
        <v>61</v>
      </c>
      <c r="BQ649">
        <v>2.6160000000000001</v>
      </c>
      <c r="BR649">
        <v>1.665</v>
      </c>
      <c r="BS649">
        <v>202</v>
      </c>
      <c r="BT649">
        <v>59</v>
      </c>
      <c r="BU649">
        <v>788813</v>
      </c>
      <c r="BV649">
        <v>8471</v>
      </c>
      <c r="BW649">
        <v>2.7</v>
      </c>
      <c r="BX649">
        <v>1</v>
      </c>
      <c r="BY649">
        <v>0.6</v>
      </c>
      <c r="BZ649">
        <v>1.08</v>
      </c>
      <c r="CA649">
        <v>2.7</v>
      </c>
      <c r="CB649">
        <v>1.08</v>
      </c>
      <c r="CC649">
        <v>1.1419999999999999</v>
      </c>
    </row>
    <row r="650" spans="1:81" x14ac:dyDescent="0.2">
      <c r="A650" s="2">
        <v>44478</v>
      </c>
      <c r="B650" s="30">
        <v>648</v>
      </c>
      <c r="C650">
        <v>7376598</v>
      </c>
      <c r="D650">
        <v>58</v>
      </c>
      <c r="E650">
        <v>2.4870000000000001</v>
      </c>
      <c r="F650">
        <v>1.583</v>
      </c>
      <c r="G650">
        <v>148</v>
      </c>
      <c r="H650">
        <v>54</v>
      </c>
      <c r="I650">
        <v>1277803</v>
      </c>
      <c r="J650">
        <v>8449</v>
      </c>
      <c r="K650">
        <v>2.7</v>
      </c>
      <c r="L650">
        <v>1</v>
      </c>
      <c r="M650">
        <v>0.6</v>
      </c>
      <c r="N650">
        <v>1.08</v>
      </c>
      <c r="O650">
        <v>2.7</v>
      </c>
      <c r="P650">
        <v>1.08</v>
      </c>
      <c r="Q650">
        <v>1.083</v>
      </c>
      <c r="R650" s="30">
        <v>648</v>
      </c>
      <c r="S650">
        <v>7540994</v>
      </c>
      <c r="T650">
        <v>50</v>
      </c>
      <c r="U650">
        <v>2.1440000000000001</v>
      </c>
      <c r="V650">
        <v>1.365</v>
      </c>
      <c r="W650">
        <v>185</v>
      </c>
      <c r="X650">
        <v>57</v>
      </c>
      <c r="Y650">
        <v>1113360</v>
      </c>
      <c r="Z650">
        <v>8529</v>
      </c>
      <c r="AA650">
        <v>2.7</v>
      </c>
      <c r="AB650">
        <v>1</v>
      </c>
      <c r="AC650">
        <v>0.6</v>
      </c>
      <c r="AD650">
        <v>1.08</v>
      </c>
      <c r="AE650">
        <v>2.7</v>
      </c>
      <c r="AF650">
        <v>1.08</v>
      </c>
      <c r="AG650">
        <v>1.135</v>
      </c>
      <c r="AH650" s="30">
        <v>648</v>
      </c>
      <c r="AI650">
        <v>7721052</v>
      </c>
      <c r="AJ650">
        <v>50</v>
      </c>
      <c r="AK650">
        <v>2.1440000000000001</v>
      </c>
      <c r="AL650">
        <v>1.365</v>
      </c>
      <c r="AM650">
        <v>198</v>
      </c>
      <c r="AN650">
        <v>54</v>
      </c>
      <c r="AO650">
        <v>933339</v>
      </c>
      <c r="AP650">
        <v>8513</v>
      </c>
      <c r="AQ650">
        <v>2.7</v>
      </c>
      <c r="AR650">
        <v>1</v>
      </c>
      <c r="AS650">
        <v>0.6</v>
      </c>
      <c r="AT650">
        <v>1.08</v>
      </c>
      <c r="AU650">
        <v>2.7</v>
      </c>
      <c r="AV650">
        <v>1.08</v>
      </c>
      <c r="AW650">
        <v>1.1100000000000001</v>
      </c>
      <c r="AX650" s="30">
        <v>648</v>
      </c>
      <c r="AY650">
        <v>7783183</v>
      </c>
      <c r="AZ650">
        <v>60</v>
      </c>
      <c r="BA650">
        <v>2.573</v>
      </c>
      <c r="BB650">
        <v>1.6379999999999999</v>
      </c>
      <c r="BC650">
        <v>159</v>
      </c>
      <c r="BD650">
        <v>56</v>
      </c>
      <c r="BE650">
        <v>871210</v>
      </c>
      <c r="BF650">
        <v>8557</v>
      </c>
      <c r="BG650">
        <v>2.7</v>
      </c>
      <c r="BH650">
        <v>1</v>
      </c>
      <c r="BI650">
        <v>0.6</v>
      </c>
      <c r="BJ650">
        <v>1.08</v>
      </c>
      <c r="BK650">
        <v>2.7</v>
      </c>
      <c r="BL650">
        <v>1.08</v>
      </c>
      <c r="BM650">
        <v>1.1259999999999999</v>
      </c>
      <c r="BN650" s="30">
        <v>648</v>
      </c>
      <c r="BO650">
        <v>7865443</v>
      </c>
      <c r="BP650">
        <v>86</v>
      </c>
      <c r="BQ650">
        <v>3.6880000000000002</v>
      </c>
      <c r="BR650">
        <v>2.3479999999999999</v>
      </c>
      <c r="BS650">
        <v>193</v>
      </c>
      <c r="BT650">
        <v>70</v>
      </c>
      <c r="BU650">
        <v>788902</v>
      </c>
      <c r="BV650">
        <v>8493</v>
      </c>
      <c r="BW650">
        <v>2.7</v>
      </c>
      <c r="BX650">
        <v>1</v>
      </c>
      <c r="BY650">
        <v>0.6</v>
      </c>
      <c r="BZ650">
        <v>1.08</v>
      </c>
      <c r="CA650">
        <v>2.7</v>
      </c>
      <c r="CB650">
        <v>1.08</v>
      </c>
      <c r="CC650">
        <v>1.1739999999999999</v>
      </c>
    </row>
    <row r="651" spans="1:81" x14ac:dyDescent="0.2">
      <c r="A651" s="2">
        <v>44479</v>
      </c>
      <c r="B651" s="30">
        <v>649</v>
      </c>
      <c r="C651">
        <v>7376550</v>
      </c>
      <c r="D651">
        <v>48</v>
      </c>
      <c r="E651">
        <v>2.0579999999999998</v>
      </c>
      <c r="F651">
        <v>1.31</v>
      </c>
      <c r="G651">
        <v>157</v>
      </c>
      <c r="H651">
        <v>49</v>
      </c>
      <c r="I651">
        <v>1277847</v>
      </c>
      <c r="J651">
        <v>8459</v>
      </c>
      <c r="K651">
        <v>2.7</v>
      </c>
      <c r="L651">
        <v>1</v>
      </c>
      <c r="M651">
        <v>0.6</v>
      </c>
      <c r="N651">
        <v>1.08</v>
      </c>
      <c r="O651">
        <v>2.7</v>
      </c>
      <c r="P651">
        <v>1.08</v>
      </c>
      <c r="Q651">
        <v>1.0509999999999999</v>
      </c>
      <c r="R651" s="30">
        <v>649</v>
      </c>
      <c r="S651">
        <v>7540927</v>
      </c>
      <c r="T651">
        <v>67</v>
      </c>
      <c r="U651">
        <v>2.8730000000000002</v>
      </c>
      <c r="V651">
        <v>1.829</v>
      </c>
      <c r="W651">
        <v>169</v>
      </c>
      <c r="X651">
        <v>66</v>
      </c>
      <c r="Y651">
        <v>1113468</v>
      </c>
      <c r="Z651">
        <v>8540</v>
      </c>
      <c r="AA651">
        <v>2.7</v>
      </c>
      <c r="AB651">
        <v>1</v>
      </c>
      <c r="AC651">
        <v>0.6</v>
      </c>
      <c r="AD651">
        <v>1.08</v>
      </c>
      <c r="AE651">
        <v>2.7</v>
      </c>
      <c r="AF651">
        <v>1.08</v>
      </c>
      <c r="AG651">
        <v>1.17</v>
      </c>
      <c r="AH651" s="30">
        <v>649</v>
      </c>
      <c r="AI651">
        <v>7720977</v>
      </c>
      <c r="AJ651">
        <v>75</v>
      </c>
      <c r="AK651">
        <v>3.2160000000000002</v>
      </c>
      <c r="AL651">
        <v>2.048</v>
      </c>
      <c r="AM651">
        <v>176</v>
      </c>
      <c r="AN651">
        <v>72</v>
      </c>
      <c r="AO651">
        <v>933383</v>
      </c>
      <c r="AP651">
        <v>8528</v>
      </c>
      <c r="AQ651">
        <v>2.7</v>
      </c>
      <c r="AR651">
        <v>1</v>
      </c>
      <c r="AS651">
        <v>0.6</v>
      </c>
      <c r="AT651">
        <v>1.08</v>
      </c>
      <c r="AU651">
        <v>2.7</v>
      </c>
      <c r="AV651">
        <v>1.08</v>
      </c>
      <c r="AW651">
        <v>1.1240000000000001</v>
      </c>
      <c r="AX651" s="30">
        <v>649</v>
      </c>
      <c r="AY651">
        <v>7783125</v>
      </c>
      <c r="AZ651">
        <v>58</v>
      </c>
      <c r="BA651">
        <v>2.4870000000000001</v>
      </c>
      <c r="BB651">
        <v>1.583</v>
      </c>
      <c r="BC651">
        <v>170</v>
      </c>
      <c r="BD651">
        <v>49</v>
      </c>
      <c r="BE651">
        <v>871228</v>
      </c>
      <c r="BF651">
        <v>8571</v>
      </c>
      <c r="BG651">
        <v>2.7</v>
      </c>
      <c r="BH651">
        <v>1</v>
      </c>
      <c r="BI651">
        <v>0.6</v>
      </c>
      <c r="BJ651">
        <v>1.08</v>
      </c>
      <c r="BK651">
        <v>2.7</v>
      </c>
      <c r="BL651">
        <v>1.08</v>
      </c>
      <c r="BM651">
        <v>1.0860000000000001</v>
      </c>
      <c r="BN651" s="30">
        <v>649</v>
      </c>
      <c r="BO651">
        <v>7865364</v>
      </c>
      <c r="BP651">
        <v>79</v>
      </c>
      <c r="BQ651">
        <v>3.3879999999999999</v>
      </c>
      <c r="BR651">
        <v>2.157</v>
      </c>
      <c r="BS651">
        <v>204</v>
      </c>
      <c r="BT651">
        <v>75</v>
      </c>
      <c r="BU651">
        <v>788954</v>
      </c>
      <c r="BV651">
        <v>8502</v>
      </c>
      <c r="BW651">
        <v>2.7</v>
      </c>
      <c r="BX651">
        <v>1</v>
      </c>
      <c r="BY651">
        <v>0.6</v>
      </c>
      <c r="BZ651">
        <v>1.08</v>
      </c>
      <c r="CA651">
        <v>2.7</v>
      </c>
      <c r="CB651">
        <v>1.08</v>
      </c>
      <c r="CC651">
        <v>1.149</v>
      </c>
    </row>
    <row r="652" spans="1:81" x14ac:dyDescent="0.2">
      <c r="A652" s="2">
        <v>44480</v>
      </c>
      <c r="B652" s="30">
        <v>650</v>
      </c>
      <c r="C652">
        <v>7376503</v>
      </c>
      <c r="D652">
        <v>47</v>
      </c>
      <c r="E652">
        <v>2.0150000000000001</v>
      </c>
      <c r="F652">
        <v>1.2829999999999999</v>
      </c>
      <c r="G652">
        <v>156</v>
      </c>
      <c r="H652">
        <v>49</v>
      </c>
      <c r="I652">
        <v>1277942</v>
      </c>
      <c r="J652">
        <v>8466</v>
      </c>
      <c r="K652">
        <v>2.7</v>
      </c>
      <c r="L652">
        <v>1</v>
      </c>
      <c r="M652">
        <v>0.6</v>
      </c>
      <c r="N652">
        <v>1.08</v>
      </c>
      <c r="O652">
        <v>2.7</v>
      </c>
      <c r="P652">
        <v>1.08</v>
      </c>
      <c r="Q652">
        <v>1.0389999999999999</v>
      </c>
      <c r="R652" s="30">
        <v>650</v>
      </c>
      <c r="S652">
        <v>7540862</v>
      </c>
      <c r="T652">
        <v>65</v>
      </c>
      <c r="U652">
        <v>2.7869999999999999</v>
      </c>
      <c r="V652">
        <v>1.7749999999999999</v>
      </c>
      <c r="W652">
        <v>179</v>
      </c>
      <c r="X652">
        <v>57</v>
      </c>
      <c r="Y652">
        <v>1113536</v>
      </c>
      <c r="Z652">
        <v>8557</v>
      </c>
      <c r="AA652">
        <v>2.7</v>
      </c>
      <c r="AB652">
        <v>1</v>
      </c>
      <c r="AC652">
        <v>0.6</v>
      </c>
      <c r="AD652">
        <v>1.08</v>
      </c>
      <c r="AE652">
        <v>2.7</v>
      </c>
      <c r="AF652">
        <v>1.08</v>
      </c>
      <c r="AG652">
        <v>1.1160000000000001</v>
      </c>
      <c r="AH652" s="30">
        <v>650</v>
      </c>
      <c r="AI652">
        <v>7720889</v>
      </c>
      <c r="AJ652">
        <v>88</v>
      </c>
      <c r="AK652">
        <v>3.7730000000000001</v>
      </c>
      <c r="AL652">
        <v>2.4020000000000001</v>
      </c>
      <c r="AM652">
        <v>180</v>
      </c>
      <c r="AN652">
        <v>71</v>
      </c>
      <c r="AO652">
        <v>933438</v>
      </c>
      <c r="AP652">
        <v>8552</v>
      </c>
      <c r="AQ652">
        <v>2.7</v>
      </c>
      <c r="AR652">
        <v>1</v>
      </c>
      <c r="AS652">
        <v>0.6</v>
      </c>
      <c r="AT652">
        <v>1.08</v>
      </c>
      <c r="AU652">
        <v>2.7</v>
      </c>
      <c r="AV652">
        <v>1.08</v>
      </c>
      <c r="AW652">
        <v>1.0629999999999999</v>
      </c>
      <c r="AX652" s="30">
        <v>650</v>
      </c>
      <c r="AY652">
        <v>7783061</v>
      </c>
      <c r="AZ652">
        <v>64</v>
      </c>
      <c r="BA652">
        <v>2.7440000000000002</v>
      </c>
      <c r="BB652">
        <v>1.7470000000000001</v>
      </c>
      <c r="BC652">
        <v>173</v>
      </c>
      <c r="BD652">
        <v>55</v>
      </c>
      <c r="BE652">
        <v>871360</v>
      </c>
      <c r="BF652">
        <v>8587</v>
      </c>
      <c r="BG652">
        <v>2.7</v>
      </c>
      <c r="BH652">
        <v>1</v>
      </c>
      <c r="BI652">
        <v>0.6</v>
      </c>
      <c r="BJ652">
        <v>1.08</v>
      </c>
      <c r="BK652">
        <v>2.7</v>
      </c>
      <c r="BL652">
        <v>1.08</v>
      </c>
      <c r="BM652">
        <v>1.089</v>
      </c>
      <c r="BN652" s="30">
        <v>650</v>
      </c>
      <c r="BO652">
        <v>7865307</v>
      </c>
      <c r="BP652">
        <v>57</v>
      </c>
      <c r="BQ652">
        <v>2.444</v>
      </c>
      <c r="BR652">
        <v>1.556</v>
      </c>
      <c r="BS652">
        <v>224</v>
      </c>
      <c r="BT652">
        <v>59</v>
      </c>
      <c r="BU652">
        <v>789024</v>
      </c>
      <c r="BV652">
        <v>8511</v>
      </c>
      <c r="BW652">
        <v>2.7</v>
      </c>
      <c r="BX652">
        <v>1</v>
      </c>
      <c r="BY652">
        <v>0.6</v>
      </c>
      <c r="BZ652">
        <v>1.08</v>
      </c>
      <c r="CA652">
        <v>2.7</v>
      </c>
      <c r="CB652">
        <v>1.08</v>
      </c>
      <c r="CC652">
        <v>1.1679999999999999</v>
      </c>
    </row>
    <row r="653" spans="1:81" x14ac:dyDescent="0.2">
      <c r="A653" s="2">
        <v>44481</v>
      </c>
      <c r="B653" s="30">
        <v>651</v>
      </c>
      <c r="C653">
        <v>7376446</v>
      </c>
      <c r="D653">
        <v>57</v>
      </c>
      <c r="E653">
        <v>2.444</v>
      </c>
      <c r="F653">
        <v>1.556</v>
      </c>
      <c r="G653">
        <v>150</v>
      </c>
      <c r="H653">
        <v>53</v>
      </c>
      <c r="I653">
        <v>1277952</v>
      </c>
      <c r="J653">
        <v>8475</v>
      </c>
      <c r="K653">
        <v>2.7</v>
      </c>
      <c r="L653">
        <v>1</v>
      </c>
      <c r="M653">
        <v>0.6</v>
      </c>
      <c r="N653">
        <v>1.08</v>
      </c>
      <c r="O653">
        <v>2.7</v>
      </c>
      <c r="P653">
        <v>1.08</v>
      </c>
      <c r="Q653">
        <v>1.0189999999999999</v>
      </c>
      <c r="R653" s="30">
        <v>651</v>
      </c>
      <c r="S653">
        <v>7540785</v>
      </c>
      <c r="T653">
        <v>77</v>
      </c>
      <c r="U653">
        <v>3.302</v>
      </c>
      <c r="V653">
        <v>2.1019999999999999</v>
      </c>
      <c r="W653">
        <v>180</v>
      </c>
      <c r="X653">
        <v>64</v>
      </c>
      <c r="Y653">
        <v>1113546</v>
      </c>
      <c r="Z653">
        <v>8579</v>
      </c>
      <c r="AA653">
        <v>2.7</v>
      </c>
      <c r="AB653">
        <v>1</v>
      </c>
      <c r="AC653">
        <v>0.6</v>
      </c>
      <c r="AD653">
        <v>1.08</v>
      </c>
      <c r="AE653">
        <v>2.7</v>
      </c>
      <c r="AF653">
        <v>1.08</v>
      </c>
      <c r="AG653">
        <v>1.109</v>
      </c>
      <c r="AH653" s="30">
        <v>651</v>
      </c>
      <c r="AI653">
        <v>7720831</v>
      </c>
      <c r="AJ653">
        <v>58</v>
      </c>
      <c r="AK653">
        <v>2.4870000000000001</v>
      </c>
      <c r="AL653">
        <v>1.583</v>
      </c>
      <c r="AM653">
        <v>209</v>
      </c>
      <c r="AN653">
        <v>59</v>
      </c>
      <c r="AO653">
        <v>933468</v>
      </c>
      <c r="AP653">
        <v>8560</v>
      </c>
      <c r="AQ653">
        <v>2.7</v>
      </c>
      <c r="AR653">
        <v>1</v>
      </c>
      <c r="AS653">
        <v>0.6</v>
      </c>
      <c r="AT653">
        <v>1.08</v>
      </c>
      <c r="AU653">
        <v>2.7</v>
      </c>
      <c r="AV653">
        <v>1.08</v>
      </c>
      <c r="AW653">
        <v>1.054</v>
      </c>
      <c r="AX653" s="30">
        <v>651</v>
      </c>
      <c r="AY653">
        <v>7782999</v>
      </c>
      <c r="AZ653">
        <v>62</v>
      </c>
      <c r="BA653">
        <v>2.6589999999999998</v>
      </c>
      <c r="BB653">
        <v>1.6930000000000001</v>
      </c>
      <c r="BC653">
        <v>176</v>
      </c>
      <c r="BD653">
        <v>61</v>
      </c>
      <c r="BE653">
        <v>871381</v>
      </c>
      <c r="BF653">
        <v>8598</v>
      </c>
      <c r="BG653">
        <v>2.7</v>
      </c>
      <c r="BH653">
        <v>1</v>
      </c>
      <c r="BI653">
        <v>0.6</v>
      </c>
      <c r="BJ653">
        <v>1.08</v>
      </c>
      <c r="BK653">
        <v>2.7</v>
      </c>
      <c r="BL653">
        <v>1.08</v>
      </c>
      <c r="BM653">
        <v>1.1160000000000001</v>
      </c>
      <c r="BN653" s="30">
        <v>651</v>
      </c>
      <c r="BO653">
        <v>7865238</v>
      </c>
      <c r="BP653">
        <v>69</v>
      </c>
      <c r="BQ653">
        <v>2.9590000000000001</v>
      </c>
      <c r="BR653">
        <v>1.8839999999999999</v>
      </c>
      <c r="BS653">
        <v>218</v>
      </c>
      <c r="BT653">
        <v>63</v>
      </c>
      <c r="BU653">
        <v>789127</v>
      </c>
      <c r="BV653">
        <v>8517</v>
      </c>
      <c r="BW653">
        <v>2.7</v>
      </c>
      <c r="BX653">
        <v>1</v>
      </c>
      <c r="BY653">
        <v>0.6</v>
      </c>
      <c r="BZ653">
        <v>1.08</v>
      </c>
      <c r="CA653">
        <v>2.7</v>
      </c>
      <c r="CB653">
        <v>1.08</v>
      </c>
      <c r="CC653">
        <v>1.1439999999999999</v>
      </c>
    </row>
    <row r="654" spans="1:81" x14ac:dyDescent="0.2">
      <c r="A654" s="2">
        <v>44482</v>
      </c>
      <c r="B654" s="30">
        <v>652</v>
      </c>
      <c r="C654">
        <v>7376395</v>
      </c>
      <c r="D654">
        <v>51</v>
      </c>
      <c r="E654">
        <v>2.1869999999999998</v>
      </c>
      <c r="F654">
        <v>1.3919999999999999</v>
      </c>
      <c r="G654">
        <v>160</v>
      </c>
      <c r="H654">
        <v>47</v>
      </c>
      <c r="I654">
        <v>1278051</v>
      </c>
      <c r="J654">
        <v>8486</v>
      </c>
      <c r="K654">
        <v>2.7</v>
      </c>
      <c r="L654">
        <v>1</v>
      </c>
      <c r="M654">
        <v>0.6</v>
      </c>
      <c r="N654">
        <v>1.08</v>
      </c>
      <c r="O654">
        <v>2.7</v>
      </c>
      <c r="P654">
        <v>1.08</v>
      </c>
      <c r="Q654">
        <v>0.99</v>
      </c>
      <c r="R654" s="30">
        <v>652</v>
      </c>
      <c r="S654">
        <v>7540724</v>
      </c>
      <c r="T654">
        <v>61</v>
      </c>
      <c r="U654">
        <v>2.6160000000000001</v>
      </c>
      <c r="V654">
        <v>1.665</v>
      </c>
      <c r="W654">
        <v>200</v>
      </c>
      <c r="X654">
        <v>57</v>
      </c>
      <c r="Y654">
        <v>1113608</v>
      </c>
      <c r="Z654">
        <v>8591</v>
      </c>
      <c r="AA654">
        <v>2.7</v>
      </c>
      <c r="AB654">
        <v>1</v>
      </c>
      <c r="AC654">
        <v>0.6</v>
      </c>
      <c r="AD654">
        <v>1.08</v>
      </c>
      <c r="AE654">
        <v>2.7</v>
      </c>
      <c r="AF654">
        <v>1.08</v>
      </c>
      <c r="AG654">
        <v>1.101</v>
      </c>
      <c r="AH654" s="30">
        <v>652</v>
      </c>
      <c r="AI654">
        <v>7720767</v>
      </c>
      <c r="AJ654">
        <v>64</v>
      </c>
      <c r="AK654">
        <v>2.7440000000000002</v>
      </c>
      <c r="AL654">
        <v>1.7470000000000001</v>
      </c>
      <c r="AM654">
        <v>211</v>
      </c>
      <c r="AN654">
        <v>56</v>
      </c>
      <c r="AO654">
        <v>933658</v>
      </c>
      <c r="AP654">
        <v>8572</v>
      </c>
      <c r="AQ654">
        <v>2.7</v>
      </c>
      <c r="AR654">
        <v>1</v>
      </c>
      <c r="AS654">
        <v>0.6</v>
      </c>
      <c r="AT654">
        <v>1.08</v>
      </c>
      <c r="AU654">
        <v>2.7</v>
      </c>
      <c r="AV654">
        <v>1.08</v>
      </c>
      <c r="AW654">
        <v>1.0880000000000001</v>
      </c>
      <c r="AX654" s="30">
        <v>652</v>
      </c>
      <c r="AY654">
        <v>7782933</v>
      </c>
      <c r="AZ654">
        <v>66</v>
      </c>
      <c r="BA654">
        <v>2.83</v>
      </c>
      <c r="BB654">
        <v>1.802</v>
      </c>
      <c r="BC654">
        <v>185</v>
      </c>
      <c r="BD654">
        <v>53</v>
      </c>
      <c r="BE654">
        <v>871444</v>
      </c>
      <c r="BF654">
        <v>8619</v>
      </c>
      <c r="BG654">
        <v>2.7</v>
      </c>
      <c r="BH654">
        <v>1</v>
      </c>
      <c r="BI654">
        <v>0.6</v>
      </c>
      <c r="BJ654">
        <v>1.08</v>
      </c>
      <c r="BK654">
        <v>2.7</v>
      </c>
      <c r="BL654">
        <v>1.08</v>
      </c>
      <c r="BM654">
        <v>1.1439999999999999</v>
      </c>
      <c r="BN654" s="30">
        <v>652</v>
      </c>
      <c r="BO654">
        <v>7865166</v>
      </c>
      <c r="BP654">
        <v>72</v>
      </c>
      <c r="BQ654">
        <v>3.0870000000000002</v>
      </c>
      <c r="BR654">
        <v>1.966</v>
      </c>
      <c r="BS654">
        <v>212</v>
      </c>
      <c r="BT654">
        <v>75</v>
      </c>
      <c r="BU654">
        <v>789111</v>
      </c>
      <c r="BV654">
        <v>8524</v>
      </c>
      <c r="BW654">
        <v>2.7</v>
      </c>
      <c r="BX654">
        <v>1</v>
      </c>
      <c r="BY654">
        <v>0.6</v>
      </c>
      <c r="BZ654">
        <v>1.08</v>
      </c>
      <c r="CA654">
        <v>2.7</v>
      </c>
      <c r="CB654">
        <v>1.08</v>
      </c>
      <c r="CC654">
        <v>1.1040000000000001</v>
      </c>
    </row>
    <row r="655" spans="1:81" x14ac:dyDescent="0.2">
      <c r="A655" s="2">
        <v>44483</v>
      </c>
      <c r="B655" s="30">
        <v>653</v>
      </c>
      <c r="C655">
        <v>7376332</v>
      </c>
      <c r="D655">
        <v>63</v>
      </c>
      <c r="E655">
        <v>2.7010000000000001</v>
      </c>
      <c r="F655">
        <v>1.72</v>
      </c>
      <c r="G655">
        <v>149</v>
      </c>
      <c r="H655">
        <v>62</v>
      </c>
      <c r="I655">
        <v>1278031</v>
      </c>
      <c r="J655">
        <v>8501</v>
      </c>
      <c r="K655">
        <v>2.7</v>
      </c>
      <c r="L655">
        <v>1</v>
      </c>
      <c r="M655">
        <v>0.6</v>
      </c>
      <c r="N655">
        <v>1.08</v>
      </c>
      <c r="O655">
        <v>2.7</v>
      </c>
      <c r="P655">
        <v>1.08</v>
      </c>
      <c r="Q655">
        <v>1.0129999999999999</v>
      </c>
      <c r="R655" s="30">
        <v>653</v>
      </c>
      <c r="S655">
        <v>7540657</v>
      </c>
      <c r="T655">
        <v>67</v>
      </c>
      <c r="U655">
        <v>2.8730000000000002</v>
      </c>
      <c r="V655">
        <v>1.829</v>
      </c>
      <c r="W655">
        <v>200</v>
      </c>
      <c r="X655">
        <v>61</v>
      </c>
      <c r="Y655">
        <v>1113768</v>
      </c>
      <c r="Z655">
        <v>8606</v>
      </c>
      <c r="AA655">
        <v>2.7</v>
      </c>
      <c r="AB655">
        <v>1</v>
      </c>
      <c r="AC655">
        <v>0.6</v>
      </c>
      <c r="AD655">
        <v>1.08</v>
      </c>
      <c r="AE655">
        <v>2.7</v>
      </c>
      <c r="AF655">
        <v>1.08</v>
      </c>
      <c r="AG655">
        <v>1.1140000000000001</v>
      </c>
      <c r="AH655" s="30">
        <v>653</v>
      </c>
      <c r="AI655">
        <v>7720690</v>
      </c>
      <c r="AJ655">
        <v>77</v>
      </c>
      <c r="AK655">
        <v>3.302</v>
      </c>
      <c r="AL655">
        <v>2.1019999999999999</v>
      </c>
      <c r="AM655">
        <v>202</v>
      </c>
      <c r="AN655">
        <v>73</v>
      </c>
      <c r="AO655">
        <v>933645</v>
      </c>
      <c r="AP655">
        <v>8589</v>
      </c>
      <c r="AQ655">
        <v>2.7</v>
      </c>
      <c r="AR655">
        <v>1</v>
      </c>
      <c r="AS655">
        <v>0.6</v>
      </c>
      <c r="AT655">
        <v>1.08</v>
      </c>
      <c r="AU655">
        <v>2.7</v>
      </c>
      <c r="AV655">
        <v>1.08</v>
      </c>
      <c r="AW655">
        <v>1.081</v>
      </c>
      <c r="AX655" s="30">
        <v>653</v>
      </c>
      <c r="AY655">
        <v>7782870</v>
      </c>
      <c r="AZ655">
        <v>63</v>
      </c>
      <c r="BA655">
        <v>2.7010000000000001</v>
      </c>
      <c r="BB655">
        <v>1.72</v>
      </c>
      <c r="BC655">
        <v>195</v>
      </c>
      <c r="BD655">
        <v>56</v>
      </c>
      <c r="BE655">
        <v>871480</v>
      </c>
      <c r="BF655">
        <v>8633</v>
      </c>
      <c r="BG655">
        <v>2.7</v>
      </c>
      <c r="BH655">
        <v>1</v>
      </c>
      <c r="BI655">
        <v>0.6</v>
      </c>
      <c r="BJ655">
        <v>1.08</v>
      </c>
      <c r="BK655">
        <v>2.7</v>
      </c>
      <c r="BL655">
        <v>1.08</v>
      </c>
      <c r="BM655">
        <v>1.1120000000000001</v>
      </c>
      <c r="BN655" s="30">
        <v>653</v>
      </c>
      <c r="BO655">
        <v>7865081</v>
      </c>
      <c r="BP655">
        <v>85</v>
      </c>
      <c r="BQ655">
        <v>3.645</v>
      </c>
      <c r="BR655">
        <v>2.3210000000000002</v>
      </c>
      <c r="BS655">
        <v>200</v>
      </c>
      <c r="BT655">
        <v>84</v>
      </c>
      <c r="BU655">
        <v>789218</v>
      </c>
      <c r="BV655">
        <v>8534</v>
      </c>
      <c r="BW655">
        <v>2.7</v>
      </c>
      <c r="BX655">
        <v>1</v>
      </c>
      <c r="BY655">
        <v>0.6</v>
      </c>
      <c r="BZ655">
        <v>1.08</v>
      </c>
      <c r="CA655">
        <v>2.7</v>
      </c>
      <c r="CB655">
        <v>1.08</v>
      </c>
      <c r="CC655">
        <v>1.0840000000000001</v>
      </c>
    </row>
    <row r="656" spans="1:81" x14ac:dyDescent="0.2">
      <c r="A656" s="2">
        <v>44484</v>
      </c>
      <c r="B656" s="30">
        <v>654</v>
      </c>
      <c r="C656">
        <v>7376273</v>
      </c>
      <c r="D656">
        <v>59</v>
      </c>
      <c r="E656">
        <v>2.5299999999999998</v>
      </c>
      <c r="F656">
        <v>1.611</v>
      </c>
      <c r="G656">
        <v>163</v>
      </c>
      <c r="H656">
        <v>49</v>
      </c>
      <c r="I656">
        <v>1278176</v>
      </c>
      <c r="J656">
        <v>8516</v>
      </c>
      <c r="K656">
        <v>2.7</v>
      </c>
      <c r="L656">
        <v>1</v>
      </c>
      <c r="M656">
        <v>0.6</v>
      </c>
      <c r="N656">
        <v>1.08</v>
      </c>
      <c r="O656">
        <v>2.7</v>
      </c>
      <c r="P656">
        <v>1.08</v>
      </c>
      <c r="Q656">
        <v>1.016</v>
      </c>
      <c r="R656" s="30">
        <v>654</v>
      </c>
      <c r="S656">
        <v>7540591</v>
      </c>
      <c r="T656">
        <v>66</v>
      </c>
      <c r="U656">
        <v>2.83</v>
      </c>
      <c r="V656">
        <v>1.802</v>
      </c>
      <c r="W656">
        <v>204</v>
      </c>
      <c r="X656">
        <v>63</v>
      </c>
      <c r="Y656">
        <v>1113711</v>
      </c>
      <c r="Z656">
        <v>8617</v>
      </c>
      <c r="AA656">
        <v>2.7</v>
      </c>
      <c r="AB656">
        <v>1</v>
      </c>
      <c r="AC656">
        <v>0.6</v>
      </c>
      <c r="AD656">
        <v>1.08</v>
      </c>
      <c r="AE656">
        <v>2.7</v>
      </c>
      <c r="AF656">
        <v>1.08</v>
      </c>
      <c r="AG656">
        <v>1.0860000000000001</v>
      </c>
      <c r="AH656" s="30">
        <v>654</v>
      </c>
      <c r="AI656">
        <v>7720618</v>
      </c>
      <c r="AJ656">
        <v>72</v>
      </c>
      <c r="AK656">
        <v>3.0870000000000002</v>
      </c>
      <c r="AL656">
        <v>1.966</v>
      </c>
      <c r="AM656">
        <v>210</v>
      </c>
      <c r="AN656">
        <v>69</v>
      </c>
      <c r="AO656">
        <v>933689</v>
      </c>
      <c r="AP656">
        <v>8603</v>
      </c>
      <c r="AQ656">
        <v>2.7</v>
      </c>
      <c r="AR656">
        <v>1</v>
      </c>
      <c r="AS656">
        <v>0.6</v>
      </c>
      <c r="AT656">
        <v>1.08</v>
      </c>
      <c r="AU656">
        <v>2.7</v>
      </c>
      <c r="AV656">
        <v>1.08</v>
      </c>
      <c r="AW656">
        <v>1.0920000000000001</v>
      </c>
      <c r="AX656" s="30">
        <v>654</v>
      </c>
      <c r="AY656">
        <v>7782805</v>
      </c>
      <c r="AZ656">
        <v>65</v>
      </c>
      <c r="BA656">
        <v>2.7869999999999999</v>
      </c>
      <c r="BB656">
        <v>1.7749999999999999</v>
      </c>
      <c r="BC656">
        <v>199</v>
      </c>
      <c r="BD656">
        <v>59</v>
      </c>
      <c r="BE656">
        <v>871559</v>
      </c>
      <c r="BF656">
        <v>8644</v>
      </c>
      <c r="BG656">
        <v>2.7</v>
      </c>
      <c r="BH656">
        <v>1</v>
      </c>
      <c r="BI656">
        <v>0.6</v>
      </c>
      <c r="BJ656">
        <v>1.08</v>
      </c>
      <c r="BK656">
        <v>2.7</v>
      </c>
      <c r="BL656">
        <v>1.08</v>
      </c>
      <c r="BM656">
        <v>1.117</v>
      </c>
      <c r="BN656" s="30">
        <v>654</v>
      </c>
      <c r="BO656">
        <v>7865009</v>
      </c>
      <c r="BP656">
        <v>72</v>
      </c>
      <c r="BQ656">
        <v>3.0870000000000002</v>
      </c>
      <c r="BR656">
        <v>1.966</v>
      </c>
      <c r="BS656">
        <v>219</v>
      </c>
      <c r="BT656">
        <v>66</v>
      </c>
      <c r="BU656">
        <v>789376</v>
      </c>
      <c r="BV656">
        <v>8545</v>
      </c>
      <c r="BW656">
        <v>2.7</v>
      </c>
      <c r="BX656">
        <v>1</v>
      </c>
      <c r="BY656">
        <v>0.6</v>
      </c>
      <c r="BZ656">
        <v>1.08</v>
      </c>
      <c r="CA656">
        <v>2.7</v>
      </c>
      <c r="CB656">
        <v>1.08</v>
      </c>
      <c r="CC656">
        <v>1.0569999999999999</v>
      </c>
    </row>
    <row r="657" spans="1:81" x14ac:dyDescent="0.2">
      <c r="A657" s="2">
        <v>44485</v>
      </c>
      <c r="B657" s="30">
        <v>655</v>
      </c>
      <c r="C657">
        <v>7376212</v>
      </c>
      <c r="D657">
        <v>61</v>
      </c>
      <c r="E657">
        <v>2.6160000000000001</v>
      </c>
      <c r="F657">
        <v>1.665</v>
      </c>
      <c r="G657">
        <v>166</v>
      </c>
      <c r="H657">
        <v>56</v>
      </c>
      <c r="I657">
        <v>1278171</v>
      </c>
      <c r="J657">
        <v>8531</v>
      </c>
      <c r="K657">
        <v>2.7</v>
      </c>
      <c r="L657">
        <v>1</v>
      </c>
      <c r="M657">
        <v>0.6</v>
      </c>
      <c r="N657">
        <v>1.08</v>
      </c>
      <c r="O657">
        <v>2.7</v>
      </c>
      <c r="P657">
        <v>1.08</v>
      </c>
      <c r="Q657">
        <v>1.032</v>
      </c>
      <c r="R657" s="30">
        <v>655</v>
      </c>
      <c r="S657">
        <v>7540505</v>
      </c>
      <c r="T657">
        <v>86</v>
      </c>
      <c r="U657">
        <v>3.6880000000000002</v>
      </c>
      <c r="V657">
        <v>2.3479999999999999</v>
      </c>
      <c r="W657">
        <v>190</v>
      </c>
      <c r="X657">
        <v>80</v>
      </c>
      <c r="Y657">
        <v>1113865</v>
      </c>
      <c r="Z657">
        <v>8637</v>
      </c>
      <c r="AA657">
        <v>2.7</v>
      </c>
      <c r="AB657">
        <v>1</v>
      </c>
      <c r="AC657">
        <v>0.6</v>
      </c>
      <c r="AD657">
        <v>1.08</v>
      </c>
      <c r="AE657">
        <v>2.7</v>
      </c>
      <c r="AF657">
        <v>1.08</v>
      </c>
      <c r="AG657">
        <v>1.069</v>
      </c>
      <c r="AH657" s="30">
        <v>655</v>
      </c>
      <c r="AI657">
        <v>7720541</v>
      </c>
      <c r="AJ657">
        <v>77</v>
      </c>
      <c r="AK657">
        <v>3.302</v>
      </c>
      <c r="AL657">
        <v>2.1019999999999999</v>
      </c>
      <c r="AM657">
        <v>209</v>
      </c>
      <c r="AN657">
        <v>73</v>
      </c>
      <c r="AO657">
        <v>933803</v>
      </c>
      <c r="AP657">
        <v>8619</v>
      </c>
      <c r="AQ657">
        <v>2.7</v>
      </c>
      <c r="AR657">
        <v>1</v>
      </c>
      <c r="AS657">
        <v>0.6</v>
      </c>
      <c r="AT657">
        <v>1.08</v>
      </c>
      <c r="AU657">
        <v>2.7</v>
      </c>
      <c r="AV657">
        <v>1.08</v>
      </c>
      <c r="AW657">
        <v>1.07</v>
      </c>
      <c r="AX657" s="30">
        <v>655</v>
      </c>
      <c r="AY657">
        <v>7782725</v>
      </c>
      <c r="AZ657">
        <v>80</v>
      </c>
      <c r="BA657">
        <v>3.43</v>
      </c>
      <c r="BB657">
        <v>2.1840000000000002</v>
      </c>
      <c r="BC657">
        <v>189</v>
      </c>
      <c r="BD657">
        <v>75</v>
      </c>
      <c r="BE657">
        <v>871607</v>
      </c>
      <c r="BF657">
        <v>8656</v>
      </c>
      <c r="BG657">
        <v>2.7</v>
      </c>
      <c r="BH657">
        <v>1</v>
      </c>
      <c r="BI657">
        <v>0.6</v>
      </c>
      <c r="BJ657">
        <v>1.08</v>
      </c>
      <c r="BK657">
        <v>2.7</v>
      </c>
      <c r="BL657">
        <v>1.08</v>
      </c>
      <c r="BM657">
        <v>1.1299999999999999</v>
      </c>
      <c r="BN657" s="30">
        <v>655</v>
      </c>
      <c r="BO657">
        <v>7864943</v>
      </c>
      <c r="BP657">
        <v>66</v>
      </c>
      <c r="BQ657">
        <v>2.83</v>
      </c>
      <c r="BR657">
        <v>1.802</v>
      </c>
      <c r="BS657">
        <v>228</v>
      </c>
      <c r="BT657">
        <v>63</v>
      </c>
      <c r="BU657">
        <v>789425</v>
      </c>
      <c r="BV657">
        <v>8553</v>
      </c>
      <c r="BW657">
        <v>2.7</v>
      </c>
      <c r="BX657">
        <v>1</v>
      </c>
      <c r="BY657">
        <v>0.6</v>
      </c>
      <c r="BZ657">
        <v>1.08</v>
      </c>
      <c r="CA657">
        <v>2.7</v>
      </c>
      <c r="CB657">
        <v>1.08</v>
      </c>
      <c r="CC657">
        <v>1.052</v>
      </c>
    </row>
    <row r="658" spans="1:81" x14ac:dyDescent="0.2">
      <c r="A658" s="2">
        <v>44486</v>
      </c>
      <c r="B658" s="30">
        <v>656</v>
      </c>
      <c r="C658">
        <v>7376160</v>
      </c>
      <c r="D658">
        <v>52</v>
      </c>
      <c r="E658">
        <v>2.23</v>
      </c>
      <c r="F658">
        <v>1.42</v>
      </c>
      <c r="G658">
        <v>179</v>
      </c>
      <c r="H658">
        <v>48</v>
      </c>
      <c r="I658">
        <v>1278219</v>
      </c>
      <c r="J658">
        <v>8540</v>
      </c>
      <c r="K658">
        <v>2.7</v>
      </c>
      <c r="L658">
        <v>1</v>
      </c>
      <c r="M658">
        <v>0.6</v>
      </c>
      <c r="N658">
        <v>1.08</v>
      </c>
      <c r="O658">
        <v>2.7</v>
      </c>
      <c r="P658">
        <v>1.08</v>
      </c>
      <c r="Q658">
        <v>1.052</v>
      </c>
      <c r="R658" s="30">
        <v>656</v>
      </c>
      <c r="S658">
        <v>7540435</v>
      </c>
      <c r="T658">
        <v>70</v>
      </c>
      <c r="U658">
        <v>3.0019999999999998</v>
      </c>
      <c r="V658">
        <v>1.911</v>
      </c>
      <c r="W658">
        <v>218</v>
      </c>
      <c r="X658">
        <v>58</v>
      </c>
      <c r="Y658">
        <v>1113898</v>
      </c>
      <c r="Z658">
        <v>8651</v>
      </c>
      <c r="AA658">
        <v>2.7</v>
      </c>
      <c r="AB658">
        <v>1</v>
      </c>
      <c r="AC658">
        <v>0.6</v>
      </c>
      <c r="AD658">
        <v>1.08</v>
      </c>
      <c r="AE658">
        <v>2.7</v>
      </c>
      <c r="AF658">
        <v>1.08</v>
      </c>
      <c r="AG658">
        <v>1.095</v>
      </c>
      <c r="AH658" s="30">
        <v>656</v>
      </c>
      <c r="AI658">
        <v>7720481</v>
      </c>
      <c r="AJ658">
        <v>60</v>
      </c>
      <c r="AK658">
        <v>2.573</v>
      </c>
      <c r="AL658">
        <v>1.6379999999999999</v>
      </c>
      <c r="AM658">
        <v>229</v>
      </c>
      <c r="AN658">
        <v>57</v>
      </c>
      <c r="AO658">
        <v>933867</v>
      </c>
      <c r="AP658">
        <v>8634</v>
      </c>
      <c r="AQ658">
        <v>2.7</v>
      </c>
      <c r="AR658">
        <v>1</v>
      </c>
      <c r="AS658">
        <v>0.6</v>
      </c>
      <c r="AT658">
        <v>1.08</v>
      </c>
      <c r="AU658">
        <v>2.7</v>
      </c>
      <c r="AV658">
        <v>1.08</v>
      </c>
      <c r="AW658">
        <v>1.085</v>
      </c>
      <c r="AX658" s="30">
        <v>656</v>
      </c>
      <c r="AY658">
        <v>7782658</v>
      </c>
      <c r="AZ658">
        <v>67</v>
      </c>
      <c r="BA658">
        <v>2.8730000000000002</v>
      </c>
      <c r="BB658">
        <v>1.829</v>
      </c>
      <c r="BC658">
        <v>206</v>
      </c>
      <c r="BD658">
        <v>63</v>
      </c>
      <c r="BE658">
        <v>871676</v>
      </c>
      <c r="BF658">
        <v>8668</v>
      </c>
      <c r="BG658">
        <v>2.7</v>
      </c>
      <c r="BH658">
        <v>1</v>
      </c>
      <c r="BI658">
        <v>0.6</v>
      </c>
      <c r="BJ658">
        <v>1.08</v>
      </c>
      <c r="BK658">
        <v>2.7</v>
      </c>
      <c r="BL658">
        <v>1.08</v>
      </c>
      <c r="BM658">
        <v>1.135</v>
      </c>
      <c r="BN658" s="30">
        <v>656</v>
      </c>
      <c r="BO658">
        <v>7864860</v>
      </c>
      <c r="BP658">
        <v>83</v>
      </c>
      <c r="BQ658">
        <v>3.5590000000000002</v>
      </c>
      <c r="BR658">
        <v>2.266</v>
      </c>
      <c r="BS658">
        <v>224</v>
      </c>
      <c r="BT658">
        <v>70</v>
      </c>
      <c r="BU658">
        <v>789436</v>
      </c>
      <c r="BV658">
        <v>8567</v>
      </c>
      <c r="BW658">
        <v>2.7</v>
      </c>
      <c r="BX658">
        <v>1</v>
      </c>
      <c r="BY658">
        <v>0.6</v>
      </c>
      <c r="BZ658">
        <v>1.08</v>
      </c>
      <c r="CA658">
        <v>2.7</v>
      </c>
      <c r="CB658">
        <v>1.08</v>
      </c>
      <c r="CC658">
        <v>1.028</v>
      </c>
    </row>
    <row r="659" spans="1:81" x14ac:dyDescent="0.2">
      <c r="A659" s="2">
        <v>44487</v>
      </c>
      <c r="B659" s="30">
        <v>657</v>
      </c>
      <c r="C659">
        <v>7376103</v>
      </c>
      <c r="D659">
        <v>57</v>
      </c>
      <c r="E659">
        <v>2.444</v>
      </c>
      <c r="F659">
        <v>1.556</v>
      </c>
      <c r="G659">
        <v>180</v>
      </c>
      <c r="H659">
        <v>51</v>
      </c>
      <c r="I659">
        <v>1278253</v>
      </c>
      <c r="J659">
        <v>8554</v>
      </c>
      <c r="K659">
        <v>2.7</v>
      </c>
      <c r="L659">
        <v>1</v>
      </c>
      <c r="M659">
        <v>0.6</v>
      </c>
      <c r="N659">
        <v>1.08</v>
      </c>
      <c r="O659">
        <v>2.7</v>
      </c>
      <c r="P659">
        <v>1.08</v>
      </c>
      <c r="Q659">
        <v>1.07</v>
      </c>
      <c r="R659" s="30">
        <v>657</v>
      </c>
      <c r="S659">
        <v>7540374</v>
      </c>
      <c r="T659">
        <v>61</v>
      </c>
      <c r="U659">
        <v>2.6160000000000001</v>
      </c>
      <c r="V659">
        <v>1.665</v>
      </c>
      <c r="W659">
        <v>227</v>
      </c>
      <c r="X659">
        <v>61</v>
      </c>
      <c r="Y659">
        <v>1113979</v>
      </c>
      <c r="Z659">
        <v>8662</v>
      </c>
      <c r="AA659">
        <v>2.7</v>
      </c>
      <c r="AB659">
        <v>1</v>
      </c>
      <c r="AC659">
        <v>0.6</v>
      </c>
      <c r="AD659">
        <v>1.08</v>
      </c>
      <c r="AE659">
        <v>2.7</v>
      </c>
      <c r="AF659">
        <v>1.08</v>
      </c>
      <c r="AG659">
        <v>1.105</v>
      </c>
      <c r="AH659" s="30">
        <v>657</v>
      </c>
      <c r="AI659">
        <v>7720398</v>
      </c>
      <c r="AJ659">
        <v>83</v>
      </c>
      <c r="AK659">
        <v>3.5590000000000002</v>
      </c>
      <c r="AL659">
        <v>2.266</v>
      </c>
      <c r="AM659">
        <v>209</v>
      </c>
      <c r="AN659">
        <v>80</v>
      </c>
      <c r="AO659">
        <v>933927</v>
      </c>
      <c r="AP659">
        <v>8649</v>
      </c>
      <c r="AQ659">
        <v>2.7</v>
      </c>
      <c r="AR659">
        <v>1</v>
      </c>
      <c r="AS659">
        <v>0.6</v>
      </c>
      <c r="AT659">
        <v>1.08</v>
      </c>
      <c r="AU659">
        <v>2.7</v>
      </c>
      <c r="AV659">
        <v>1.08</v>
      </c>
      <c r="AW659">
        <v>1.087</v>
      </c>
      <c r="AX659" s="30">
        <v>657</v>
      </c>
      <c r="AY659">
        <v>7782601</v>
      </c>
      <c r="AZ659">
        <v>57</v>
      </c>
      <c r="BA659">
        <v>2.444</v>
      </c>
      <c r="BB659">
        <v>1.556</v>
      </c>
      <c r="BC659">
        <v>216</v>
      </c>
      <c r="BD659">
        <v>57</v>
      </c>
      <c r="BE659">
        <v>871770</v>
      </c>
      <c r="BF659">
        <v>8676</v>
      </c>
      <c r="BG659">
        <v>2.7</v>
      </c>
      <c r="BH659">
        <v>1</v>
      </c>
      <c r="BI659">
        <v>0.6</v>
      </c>
      <c r="BJ659">
        <v>1.08</v>
      </c>
      <c r="BK659">
        <v>2.7</v>
      </c>
      <c r="BL659">
        <v>1.08</v>
      </c>
      <c r="BM659">
        <v>1.1140000000000001</v>
      </c>
      <c r="BN659" s="30">
        <v>657</v>
      </c>
      <c r="BO659">
        <v>7864778</v>
      </c>
      <c r="BP659">
        <v>82</v>
      </c>
      <c r="BQ659">
        <v>3.516</v>
      </c>
      <c r="BR659">
        <v>2.2389999999999999</v>
      </c>
      <c r="BS659">
        <v>235</v>
      </c>
      <c r="BT659">
        <v>72</v>
      </c>
      <c r="BU659">
        <v>789498</v>
      </c>
      <c r="BV659">
        <v>8579</v>
      </c>
      <c r="BW659">
        <v>2.7</v>
      </c>
      <c r="BX659">
        <v>1</v>
      </c>
      <c r="BY659">
        <v>0.6</v>
      </c>
      <c r="BZ659">
        <v>1.08</v>
      </c>
      <c r="CA659">
        <v>2.7</v>
      </c>
      <c r="CB659">
        <v>1.08</v>
      </c>
      <c r="CC659">
        <v>1.0269999999999999</v>
      </c>
    </row>
    <row r="660" spans="1:81" x14ac:dyDescent="0.2">
      <c r="A660" s="2">
        <v>44488</v>
      </c>
      <c r="B660" s="30">
        <v>658</v>
      </c>
      <c r="C660">
        <v>7376031</v>
      </c>
      <c r="D660">
        <v>72</v>
      </c>
      <c r="E660">
        <v>3.0870000000000002</v>
      </c>
      <c r="F660">
        <v>1.966</v>
      </c>
      <c r="G660">
        <v>168</v>
      </c>
      <c r="H660">
        <v>69</v>
      </c>
      <c r="I660">
        <v>1278346</v>
      </c>
      <c r="J660">
        <v>8569</v>
      </c>
      <c r="K660">
        <v>2.7</v>
      </c>
      <c r="L660">
        <v>1</v>
      </c>
      <c r="M660">
        <v>0.6</v>
      </c>
      <c r="N660">
        <v>1.08</v>
      </c>
      <c r="O660">
        <v>2.7</v>
      </c>
      <c r="P660">
        <v>1.08</v>
      </c>
      <c r="Q660">
        <v>1.089</v>
      </c>
      <c r="R660" s="30">
        <v>658</v>
      </c>
      <c r="S660">
        <v>7540290</v>
      </c>
      <c r="T660">
        <v>84</v>
      </c>
      <c r="U660">
        <v>3.6019999999999999</v>
      </c>
      <c r="V660">
        <v>2.2930000000000001</v>
      </c>
      <c r="W660">
        <v>216</v>
      </c>
      <c r="X660">
        <v>72</v>
      </c>
      <c r="Y660">
        <v>1114019</v>
      </c>
      <c r="Z660">
        <v>8678</v>
      </c>
      <c r="AA660">
        <v>2.7</v>
      </c>
      <c r="AB660">
        <v>1</v>
      </c>
      <c r="AC660">
        <v>0.6</v>
      </c>
      <c r="AD660">
        <v>1.08</v>
      </c>
      <c r="AE660">
        <v>2.7</v>
      </c>
      <c r="AF660">
        <v>1.08</v>
      </c>
      <c r="AG660">
        <v>1.115</v>
      </c>
      <c r="AH660" s="30">
        <v>658</v>
      </c>
      <c r="AI660">
        <v>7720317</v>
      </c>
      <c r="AJ660">
        <v>81</v>
      </c>
      <c r="AK660">
        <v>3.4729999999999999</v>
      </c>
      <c r="AL660">
        <v>2.2109999999999999</v>
      </c>
      <c r="AM660">
        <v>225</v>
      </c>
      <c r="AN660">
        <v>67</v>
      </c>
      <c r="AO660">
        <v>933995</v>
      </c>
      <c r="AP660">
        <v>8667</v>
      </c>
      <c r="AQ660">
        <v>2.7</v>
      </c>
      <c r="AR660">
        <v>1</v>
      </c>
      <c r="AS660">
        <v>0.6</v>
      </c>
      <c r="AT660">
        <v>1.08</v>
      </c>
      <c r="AU660">
        <v>2.7</v>
      </c>
      <c r="AV660">
        <v>1.08</v>
      </c>
      <c r="AW660">
        <v>1.054</v>
      </c>
      <c r="AX660" s="30">
        <v>658</v>
      </c>
      <c r="AY660">
        <v>7782522</v>
      </c>
      <c r="AZ660">
        <v>79</v>
      </c>
      <c r="BA660">
        <v>3.3879999999999999</v>
      </c>
      <c r="BB660">
        <v>2.157</v>
      </c>
      <c r="BC660">
        <v>192</v>
      </c>
      <c r="BD660">
        <v>81</v>
      </c>
      <c r="BE660">
        <v>871748</v>
      </c>
      <c r="BF660">
        <v>8684</v>
      </c>
      <c r="BG660">
        <v>2.7</v>
      </c>
      <c r="BH660">
        <v>1</v>
      </c>
      <c r="BI660">
        <v>0.6</v>
      </c>
      <c r="BJ660">
        <v>1.08</v>
      </c>
      <c r="BK660">
        <v>2.7</v>
      </c>
      <c r="BL660">
        <v>1.08</v>
      </c>
      <c r="BM660">
        <v>1.0980000000000001</v>
      </c>
      <c r="BN660" s="30">
        <v>658</v>
      </c>
      <c r="BO660">
        <v>7864685</v>
      </c>
      <c r="BP660">
        <v>93</v>
      </c>
      <c r="BQ660">
        <v>3.988</v>
      </c>
      <c r="BR660">
        <v>2.5390000000000001</v>
      </c>
      <c r="BS660">
        <v>233</v>
      </c>
      <c r="BT660">
        <v>84</v>
      </c>
      <c r="BU660">
        <v>789602</v>
      </c>
      <c r="BV660">
        <v>8594</v>
      </c>
      <c r="BW660">
        <v>2.7</v>
      </c>
      <c r="BX660">
        <v>1</v>
      </c>
      <c r="BY660">
        <v>0.6</v>
      </c>
      <c r="BZ660">
        <v>1.08</v>
      </c>
      <c r="CA660">
        <v>2.7</v>
      </c>
      <c r="CB660">
        <v>1.08</v>
      </c>
      <c r="CC660">
        <v>1.0620000000000001</v>
      </c>
    </row>
    <row r="661" spans="1:81" x14ac:dyDescent="0.2">
      <c r="A661" s="2">
        <v>44489</v>
      </c>
      <c r="B661" s="30">
        <v>659</v>
      </c>
      <c r="C661">
        <v>7375975</v>
      </c>
      <c r="D661">
        <v>56</v>
      </c>
      <c r="E661">
        <v>2.4009999999999998</v>
      </c>
      <c r="F661">
        <v>1.5289999999999999</v>
      </c>
      <c r="G661">
        <v>185</v>
      </c>
      <c r="H661">
        <v>55</v>
      </c>
      <c r="I661">
        <v>1278435</v>
      </c>
      <c r="J661">
        <v>8585</v>
      </c>
      <c r="K661">
        <v>2.7</v>
      </c>
      <c r="L661">
        <v>1</v>
      </c>
      <c r="M661">
        <v>0.6</v>
      </c>
      <c r="N661">
        <v>1.08</v>
      </c>
      <c r="O661">
        <v>2.7</v>
      </c>
      <c r="P661">
        <v>1.08</v>
      </c>
      <c r="Q661">
        <v>1.0960000000000001</v>
      </c>
      <c r="R661" s="30">
        <v>659</v>
      </c>
      <c r="S661">
        <v>7540198</v>
      </c>
      <c r="T661">
        <v>92</v>
      </c>
      <c r="U661">
        <v>3.9449999999999998</v>
      </c>
      <c r="V661">
        <v>2.512</v>
      </c>
      <c r="W661">
        <v>217</v>
      </c>
      <c r="X661">
        <v>83</v>
      </c>
      <c r="Y661">
        <v>1114047</v>
      </c>
      <c r="Z661">
        <v>8690</v>
      </c>
      <c r="AA661">
        <v>2.7</v>
      </c>
      <c r="AB661">
        <v>1</v>
      </c>
      <c r="AC661">
        <v>0.6</v>
      </c>
      <c r="AD661">
        <v>1.08</v>
      </c>
      <c r="AE661">
        <v>2.7</v>
      </c>
      <c r="AF661">
        <v>1.08</v>
      </c>
      <c r="AG661">
        <v>1.0820000000000001</v>
      </c>
      <c r="AH661" s="30">
        <v>659</v>
      </c>
      <c r="AI661">
        <v>7720245</v>
      </c>
      <c r="AJ661">
        <v>72</v>
      </c>
      <c r="AK661">
        <v>3.0870000000000002</v>
      </c>
      <c r="AL661">
        <v>1.966</v>
      </c>
      <c r="AM661">
        <v>232</v>
      </c>
      <c r="AN661">
        <v>74</v>
      </c>
      <c r="AO661">
        <v>934040</v>
      </c>
      <c r="AP661">
        <v>8682</v>
      </c>
      <c r="AQ661">
        <v>2.7</v>
      </c>
      <c r="AR661">
        <v>1</v>
      </c>
      <c r="AS661">
        <v>0.6</v>
      </c>
      <c r="AT661">
        <v>1.08</v>
      </c>
      <c r="AU661">
        <v>2.7</v>
      </c>
      <c r="AV661">
        <v>1.08</v>
      </c>
      <c r="AW661">
        <v>1.0609999999999999</v>
      </c>
      <c r="AX661" s="30">
        <v>659</v>
      </c>
      <c r="AY661">
        <v>7782441</v>
      </c>
      <c r="AZ661">
        <v>81</v>
      </c>
      <c r="BA661">
        <v>3.4729999999999999</v>
      </c>
      <c r="BB661">
        <v>2.2109999999999999</v>
      </c>
      <c r="BC661">
        <v>195</v>
      </c>
      <c r="BD661">
        <v>76</v>
      </c>
      <c r="BE661">
        <v>871964</v>
      </c>
      <c r="BF661">
        <v>8700</v>
      </c>
      <c r="BG661">
        <v>2.7</v>
      </c>
      <c r="BH661">
        <v>1</v>
      </c>
      <c r="BI661">
        <v>0.6</v>
      </c>
      <c r="BJ661">
        <v>1.08</v>
      </c>
      <c r="BK661">
        <v>2.7</v>
      </c>
      <c r="BL661">
        <v>1.08</v>
      </c>
      <c r="BM661">
        <v>1.0960000000000001</v>
      </c>
      <c r="BN661" s="30">
        <v>659</v>
      </c>
      <c r="BO661">
        <v>7864605</v>
      </c>
      <c r="BP661">
        <v>80</v>
      </c>
      <c r="BQ661">
        <v>3.43</v>
      </c>
      <c r="BR661">
        <v>2.1840000000000002</v>
      </c>
      <c r="BS661">
        <v>255</v>
      </c>
      <c r="BT661">
        <v>71</v>
      </c>
      <c r="BU661">
        <v>789717</v>
      </c>
      <c r="BV661">
        <v>8604</v>
      </c>
      <c r="BW661">
        <v>2.7</v>
      </c>
      <c r="BX661">
        <v>1</v>
      </c>
      <c r="BY661">
        <v>0.6</v>
      </c>
      <c r="BZ661">
        <v>1.08</v>
      </c>
      <c r="CA661">
        <v>2.7</v>
      </c>
      <c r="CB661">
        <v>1.08</v>
      </c>
      <c r="CC661">
        <v>1.07</v>
      </c>
    </row>
    <row r="662" spans="1:81" x14ac:dyDescent="0.2">
      <c r="A662" s="2">
        <v>44490</v>
      </c>
      <c r="B662" s="30">
        <v>660</v>
      </c>
      <c r="C662">
        <v>7375919</v>
      </c>
      <c r="D662">
        <v>56</v>
      </c>
      <c r="E662">
        <v>2.4009999999999998</v>
      </c>
      <c r="F662">
        <v>1.5289999999999999</v>
      </c>
      <c r="G662">
        <v>181</v>
      </c>
      <c r="H662">
        <v>60</v>
      </c>
      <c r="I662">
        <v>1278427</v>
      </c>
      <c r="J662">
        <v>8597</v>
      </c>
      <c r="K662">
        <v>2.7</v>
      </c>
      <c r="L662">
        <v>1</v>
      </c>
      <c r="M662">
        <v>0.6</v>
      </c>
      <c r="N662">
        <v>1.08</v>
      </c>
      <c r="O662">
        <v>2.7</v>
      </c>
      <c r="P662">
        <v>1.08</v>
      </c>
      <c r="Q662">
        <v>1.087</v>
      </c>
      <c r="R662" s="30">
        <v>660</v>
      </c>
      <c r="S662">
        <v>7540120</v>
      </c>
      <c r="T662">
        <v>78</v>
      </c>
      <c r="U662">
        <v>3.3450000000000002</v>
      </c>
      <c r="V662">
        <v>2.129</v>
      </c>
      <c r="W662">
        <v>235</v>
      </c>
      <c r="X662">
        <v>74</v>
      </c>
      <c r="Y662">
        <v>1114171</v>
      </c>
      <c r="Z662">
        <v>8699</v>
      </c>
      <c r="AA662">
        <v>2.7</v>
      </c>
      <c r="AB662">
        <v>1</v>
      </c>
      <c r="AC662">
        <v>0.6</v>
      </c>
      <c r="AD662">
        <v>1.08</v>
      </c>
      <c r="AE662">
        <v>2.7</v>
      </c>
      <c r="AF662">
        <v>1.08</v>
      </c>
      <c r="AG662">
        <v>1.099</v>
      </c>
      <c r="AH662" s="30">
        <v>660</v>
      </c>
      <c r="AI662">
        <v>7720170</v>
      </c>
      <c r="AJ662">
        <v>75</v>
      </c>
      <c r="AK662">
        <v>3.2160000000000002</v>
      </c>
      <c r="AL662">
        <v>2.048</v>
      </c>
      <c r="AM662">
        <v>233</v>
      </c>
      <c r="AN662">
        <v>71</v>
      </c>
      <c r="AO662">
        <v>934113</v>
      </c>
      <c r="AP662">
        <v>8691</v>
      </c>
      <c r="AQ662">
        <v>2.7</v>
      </c>
      <c r="AR662">
        <v>1</v>
      </c>
      <c r="AS662">
        <v>0.6</v>
      </c>
      <c r="AT662">
        <v>1.08</v>
      </c>
      <c r="AU662">
        <v>2.7</v>
      </c>
      <c r="AV662">
        <v>1.08</v>
      </c>
      <c r="AW662">
        <v>1.0740000000000001</v>
      </c>
      <c r="AX662" s="30">
        <v>660</v>
      </c>
      <c r="AY662">
        <v>7782379</v>
      </c>
      <c r="AZ662">
        <v>62</v>
      </c>
      <c r="BA662">
        <v>2.6589999999999998</v>
      </c>
      <c r="BB662">
        <v>1.6930000000000001</v>
      </c>
      <c r="BC662">
        <v>218</v>
      </c>
      <c r="BD662">
        <v>58</v>
      </c>
      <c r="BE662">
        <v>871967</v>
      </c>
      <c r="BF662">
        <v>8714</v>
      </c>
      <c r="BG662">
        <v>2.7</v>
      </c>
      <c r="BH662">
        <v>1</v>
      </c>
      <c r="BI662">
        <v>0.6</v>
      </c>
      <c r="BJ662">
        <v>1.08</v>
      </c>
      <c r="BK662">
        <v>2.7</v>
      </c>
      <c r="BL662">
        <v>1.08</v>
      </c>
      <c r="BM662">
        <v>1.0509999999999999</v>
      </c>
      <c r="BN662" s="30">
        <v>660</v>
      </c>
      <c r="BO662">
        <v>7864536</v>
      </c>
      <c r="BP662">
        <v>69</v>
      </c>
      <c r="BQ662">
        <v>2.9590000000000001</v>
      </c>
      <c r="BR662">
        <v>1.8839999999999999</v>
      </c>
      <c r="BS662">
        <v>267</v>
      </c>
      <c r="BT662">
        <v>68</v>
      </c>
      <c r="BU662">
        <v>789719</v>
      </c>
      <c r="BV662">
        <v>8618</v>
      </c>
      <c r="BW662">
        <v>2.7</v>
      </c>
      <c r="BX662">
        <v>1</v>
      </c>
      <c r="BY662">
        <v>0.6</v>
      </c>
      <c r="BZ662">
        <v>1.08</v>
      </c>
      <c r="CA662">
        <v>2.7</v>
      </c>
      <c r="CB662">
        <v>1.08</v>
      </c>
      <c r="CC662">
        <v>1.0960000000000001</v>
      </c>
    </row>
    <row r="663" spans="1:81" x14ac:dyDescent="0.2">
      <c r="A663" s="2">
        <v>44491</v>
      </c>
      <c r="B663" s="30">
        <v>661</v>
      </c>
      <c r="C663">
        <v>7375850</v>
      </c>
      <c r="D663">
        <v>69</v>
      </c>
      <c r="E663">
        <v>2.9590000000000001</v>
      </c>
      <c r="F663">
        <v>1.8839999999999999</v>
      </c>
      <c r="G663">
        <v>176</v>
      </c>
      <c r="H663">
        <v>61</v>
      </c>
      <c r="I663">
        <v>1278518</v>
      </c>
      <c r="J663">
        <v>8609</v>
      </c>
      <c r="K663">
        <v>2.7</v>
      </c>
      <c r="L663">
        <v>1.22</v>
      </c>
      <c r="M663">
        <v>0.6</v>
      </c>
      <c r="N663">
        <v>1.08</v>
      </c>
      <c r="O663">
        <v>3.2949999999999999</v>
      </c>
      <c r="P663">
        <v>1.3180000000000001</v>
      </c>
      <c r="Q663">
        <v>1.0880000000000001</v>
      </c>
      <c r="R663" s="30">
        <v>661</v>
      </c>
      <c r="S663">
        <v>7540040</v>
      </c>
      <c r="T663">
        <v>80</v>
      </c>
      <c r="U663">
        <v>3.43</v>
      </c>
      <c r="V663">
        <v>2.1840000000000002</v>
      </c>
      <c r="W663">
        <v>250</v>
      </c>
      <c r="X663">
        <v>63</v>
      </c>
      <c r="Y663">
        <v>1114337</v>
      </c>
      <c r="Z663">
        <v>8710</v>
      </c>
      <c r="AA663">
        <v>2.7</v>
      </c>
      <c r="AB663">
        <v>1.22</v>
      </c>
      <c r="AC663">
        <v>0.6</v>
      </c>
      <c r="AD663">
        <v>1.08</v>
      </c>
      <c r="AE663">
        <v>3.2949999999999999</v>
      </c>
      <c r="AF663">
        <v>1.3180000000000001</v>
      </c>
      <c r="AG663">
        <v>1.101</v>
      </c>
      <c r="AH663" s="30">
        <v>661</v>
      </c>
      <c r="AI663">
        <v>7720080</v>
      </c>
      <c r="AJ663">
        <v>90</v>
      </c>
      <c r="AK663">
        <v>3.859</v>
      </c>
      <c r="AL663">
        <v>2.4569999999999999</v>
      </c>
      <c r="AM663">
        <v>240</v>
      </c>
      <c r="AN663">
        <v>68</v>
      </c>
      <c r="AO663">
        <v>934290</v>
      </c>
      <c r="AP663">
        <v>8704</v>
      </c>
      <c r="AQ663">
        <v>2.7</v>
      </c>
      <c r="AR663">
        <v>1.22</v>
      </c>
      <c r="AS663">
        <v>0.6</v>
      </c>
      <c r="AT663">
        <v>1.08</v>
      </c>
      <c r="AU663">
        <v>3.2949999999999999</v>
      </c>
      <c r="AV663">
        <v>1.3180000000000001</v>
      </c>
      <c r="AW663">
        <v>1.06</v>
      </c>
      <c r="AX663" s="30">
        <v>661</v>
      </c>
      <c r="AY663">
        <v>7782298</v>
      </c>
      <c r="AZ663">
        <v>81</v>
      </c>
      <c r="BA663">
        <v>3.4729999999999999</v>
      </c>
      <c r="BB663">
        <v>2.2109999999999999</v>
      </c>
      <c r="BC663">
        <v>218</v>
      </c>
      <c r="BD663">
        <v>62</v>
      </c>
      <c r="BE663">
        <v>872028</v>
      </c>
      <c r="BF663">
        <v>8724</v>
      </c>
      <c r="BG663">
        <v>2.7</v>
      </c>
      <c r="BH663">
        <v>1.22</v>
      </c>
      <c r="BI663">
        <v>0.6</v>
      </c>
      <c r="BJ663">
        <v>1.08</v>
      </c>
      <c r="BK663">
        <v>3.2949999999999999</v>
      </c>
      <c r="BL663">
        <v>1.3180000000000001</v>
      </c>
      <c r="BM663">
        <v>1.044</v>
      </c>
      <c r="BN663" s="30">
        <v>661</v>
      </c>
      <c r="BO663">
        <v>7864417</v>
      </c>
      <c r="BP663">
        <v>119</v>
      </c>
      <c r="BQ663">
        <v>5.1029999999999998</v>
      </c>
      <c r="BR663">
        <v>3.2490000000000001</v>
      </c>
      <c r="BS663">
        <v>243</v>
      </c>
      <c r="BT663">
        <v>93</v>
      </c>
      <c r="BU663">
        <v>789835</v>
      </c>
      <c r="BV663">
        <v>8634</v>
      </c>
      <c r="BW663">
        <v>2.7</v>
      </c>
      <c r="BX663">
        <v>1.22</v>
      </c>
      <c r="BY663">
        <v>0.6</v>
      </c>
      <c r="BZ663">
        <v>1.08</v>
      </c>
      <c r="CA663">
        <v>3.2949999999999999</v>
      </c>
      <c r="CB663">
        <v>1.3180000000000001</v>
      </c>
      <c r="CC663">
        <v>1.117</v>
      </c>
    </row>
    <row r="664" spans="1:81" x14ac:dyDescent="0.2">
      <c r="A664" s="2">
        <v>44492</v>
      </c>
      <c r="B664" s="30">
        <v>662</v>
      </c>
      <c r="C664">
        <v>7375775</v>
      </c>
      <c r="D664">
        <v>75</v>
      </c>
      <c r="E664">
        <v>3.2160000000000002</v>
      </c>
      <c r="F664">
        <v>2.048</v>
      </c>
      <c r="G664">
        <v>186</v>
      </c>
      <c r="H664">
        <v>59</v>
      </c>
      <c r="I664">
        <v>1278638</v>
      </c>
      <c r="J664">
        <v>8624</v>
      </c>
      <c r="K664">
        <v>2.7</v>
      </c>
      <c r="L664">
        <v>1.22</v>
      </c>
      <c r="M664">
        <v>0.6</v>
      </c>
      <c r="N664">
        <v>1.08</v>
      </c>
      <c r="O664">
        <v>3.2949999999999999</v>
      </c>
      <c r="P664">
        <v>1.3180000000000001</v>
      </c>
      <c r="Q664">
        <v>1.044</v>
      </c>
      <c r="R664" s="30">
        <v>662</v>
      </c>
      <c r="S664">
        <v>7539941</v>
      </c>
      <c r="T664">
        <v>99</v>
      </c>
      <c r="U664">
        <v>4.2450000000000001</v>
      </c>
      <c r="V664">
        <v>2.7029999999999998</v>
      </c>
      <c r="W664">
        <v>251</v>
      </c>
      <c r="X664">
        <v>79</v>
      </c>
      <c r="Y664">
        <v>1114280</v>
      </c>
      <c r="Z664">
        <v>8722</v>
      </c>
      <c r="AA664">
        <v>2.7</v>
      </c>
      <c r="AB664">
        <v>1.22</v>
      </c>
      <c r="AC664">
        <v>0.6</v>
      </c>
      <c r="AD664">
        <v>1.08</v>
      </c>
      <c r="AE664">
        <v>3.2949999999999999</v>
      </c>
      <c r="AF664">
        <v>1.3180000000000001</v>
      </c>
      <c r="AG664">
        <v>1.1000000000000001</v>
      </c>
      <c r="AH664" s="30">
        <v>662</v>
      </c>
      <c r="AI664">
        <v>7719965</v>
      </c>
      <c r="AJ664">
        <v>115</v>
      </c>
      <c r="AK664">
        <v>4.931</v>
      </c>
      <c r="AL664">
        <v>3.1389999999999998</v>
      </c>
      <c r="AM664">
        <v>242</v>
      </c>
      <c r="AN664">
        <v>88</v>
      </c>
      <c r="AO664">
        <v>934260</v>
      </c>
      <c r="AP664">
        <v>8716</v>
      </c>
      <c r="AQ664">
        <v>2.7</v>
      </c>
      <c r="AR664">
        <v>1.22</v>
      </c>
      <c r="AS664">
        <v>0.6</v>
      </c>
      <c r="AT664">
        <v>1.08</v>
      </c>
      <c r="AU664">
        <v>3.2949999999999999</v>
      </c>
      <c r="AV664">
        <v>1.3180000000000001</v>
      </c>
      <c r="AW664">
        <v>1.0620000000000001</v>
      </c>
      <c r="AX664" s="30">
        <v>662</v>
      </c>
      <c r="AY664">
        <v>7782198</v>
      </c>
      <c r="AZ664">
        <v>100</v>
      </c>
      <c r="BA664">
        <v>4.2880000000000003</v>
      </c>
      <c r="BB664">
        <v>2.73</v>
      </c>
      <c r="BC664">
        <v>217</v>
      </c>
      <c r="BD664">
        <v>82</v>
      </c>
      <c r="BE664">
        <v>872103</v>
      </c>
      <c r="BF664">
        <v>8737</v>
      </c>
      <c r="BG664">
        <v>2.7</v>
      </c>
      <c r="BH664">
        <v>1.22</v>
      </c>
      <c r="BI664">
        <v>0.6</v>
      </c>
      <c r="BJ664">
        <v>1.08</v>
      </c>
      <c r="BK664">
        <v>3.2949999999999999</v>
      </c>
      <c r="BL664">
        <v>1.3180000000000001</v>
      </c>
      <c r="BM664">
        <v>1.0389999999999999</v>
      </c>
      <c r="BN664" s="30">
        <v>662</v>
      </c>
      <c r="BO664">
        <v>7864300</v>
      </c>
      <c r="BP664">
        <v>117</v>
      </c>
      <c r="BQ664">
        <v>5.0170000000000003</v>
      </c>
      <c r="BR664">
        <v>3.194</v>
      </c>
      <c r="BS664">
        <v>273</v>
      </c>
      <c r="BT664">
        <v>89</v>
      </c>
      <c r="BU664">
        <v>789870</v>
      </c>
      <c r="BV664">
        <v>8649</v>
      </c>
      <c r="BW664">
        <v>2.7</v>
      </c>
      <c r="BX664">
        <v>1.22</v>
      </c>
      <c r="BY664">
        <v>0.6</v>
      </c>
      <c r="BZ664">
        <v>1.08</v>
      </c>
      <c r="CA664">
        <v>3.2949999999999999</v>
      </c>
      <c r="CB664">
        <v>1.3180000000000001</v>
      </c>
      <c r="CC664">
        <v>1.105</v>
      </c>
    </row>
    <row r="665" spans="1:81" x14ac:dyDescent="0.2">
      <c r="A665" s="2">
        <v>44493</v>
      </c>
      <c r="B665" s="30">
        <v>663</v>
      </c>
      <c r="C665">
        <v>7375708</v>
      </c>
      <c r="D665">
        <v>67</v>
      </c>
      <c r="E665">
        <v>2.8730000000000002</v>
      </c>
      <c r="F665">
        <v>1.829</v>
      </c>
      <c r="G665">
        <v>209</v>
      </c>
      <c r="H665">
        <v>52</v>
      </c>
      <c r="I665">
        <v>1278626</v>
      </c>
      <c r="J665">
        <v>8640</v>
      </c>
      <c r="K665">
        <v>2.7</v>
      </c>
      <c r="L665">
        <v>1.22</v>
      </c>
      <c r="M665">
        <v>0.6</v>
      </c>
      <c r="N665">
        <v>1.08</v>
      </c>
      <c r="O665">
        <v>3.2949999999999999</v>
      </c>
      <c r="P665">
        <v>1.3180000000000001</v>
      </c>
      <c r="Q665">
        <v>1.052</v>
      </c>
      <c r="R665" s="30">
        <v>663</v>
      </c>
      <c r="S665">
        <v>7539824</v>
      </c>
      <c r="T665">
        <v>117</v>
      </c>
      <c r="U665">
        <v>5.0170000000000003</v>
      </c>
      <c r="V665">
        <v>3.194</v>
      </c>
      <c r="W665">
        <v>259</v>
      </c>
      <c r="X665">
        <v>91</v>
      </c>
      <c r="Y665">
        <v>1114420</v>
      </c>
      <c r="Z665">
        <v>8734</v>
      </c>
      <c r="AA665">
        <v>2.7</v>
      </c>
      <c r="AB665">
        <v>1.22</v>
      </c>
      <c r="AC665">
        <v>0.6</v>
      </c>
      <c r="AD665">
        <v>1.08</v>
      </c>
      <c r="AE665">
        <v>3.2949999999999999</v>
      </c>
      <c r="AF665">
        <v>1.3180000000000001</v>
      </c>
      <c r="AG665">
        <v>1.131</v>
      </c>
      <c r="AH665" s="30">
        <v>663</v>
      </c>
      <c r="AI665">
        <v>7719860</v>
      </c>
      <c r="AJ665">
        <v>105</v>
      </c>
      <c r="AK665">
        <v>4.5019999999999998</v>
      </c>
      <c r="AL665">
        <v>2.867</v>
      </c>
      <c r="AM665">
        <v>277</v>
      </c>
      <c r="AN665">
        <v>80</v>
      </c>
      <c r="AO665">
        <v>934331</v>
      </c>
      <c r="AP665">
        <v>8735</v>
      </c>
      <c r="AQ665">
        <v>2.7</v>
      </c>
      <c r="AR665">
        <v>1.22</v>
      </c>
      <c r="AS665">
        <v>0.6</v>
      </c>
      <c r="AT665">
        <v>1.08</v>
      </c>
      <c r="AU665">
        <v>3.2949999999999999</v>
      </c>
      <c r="AV665">
        <v>1.3180000000000001</v>
      </c>
      <c r="AW665">
        <v>1.1060000000000001</v>
      </c>
      <c r="AX665" s="30">
        <v>663</v>
      </c>
      <c r="AY665">
        <v>7782110</v>
      </c>
      <c r="AZ665">
        <v>88</v>
      </c>
      <c r="BA665">
        <v>3.7730000000000001</v>
      </c>
      <c r="BB665">
        <v>2.4020000000000001</v>
      </c>
      <c r="BC665">
        <v>248</v>
      </c>
      <c r="BD665">
        <v>69</v>
      </c>
      <c r="BE665">
        <v>872167</v>
      </c>
      <c r="BF665">
        <v>8752</v>
      </c>
      <c r="BG665">
        <v>2.7</v>
      </c>
      <c r="BH665">
        <v>1.22</v>
      </c>
      <c r="BI665">
        <v>0.6</v>
      </c>
      <c r="BJ665">
        <v>1.08</v>
      </c>
      <c r="BK665">
        <v>3.2949999999999999</v>
      </c>
      <c r="BL665">
        <v>1.3180000000000001</v>
      </c>
      <c r="BM665">
        <v>1.0760000000000001</v>
      </c>
      <c r="BN665" s="30">
        <v>663</v>
      </c>
      <c r="BO665">
        <v>7864191</v>
      </c>
      <c r="BP665">
        <v>109</v>
      </c>
      <c r="BQ665">
        <v>4.6740000000000004</v>
      </c>
      <c r="BR665">
        <v>2.976</v>
      </c>
      <c r="BS665">
        <v>306</v>
      </c>
      <c r="BT665">
        <v>84</v>
      </c>
      <c r="BU665">
        <v>790097</v>
      </c>
      <c r="BV665">
        <v>8666</v>
      </c>
      <c r="BW665">
        <v>2.7</v>
      </c>
      <c r="BX665">
        <v>1.22</v>
      </c>
      <c r="BY665">
        <v>0.6</v>
      </c>
      <c r="BZ665">
        <v>1.08</v>
      </c>
      <c r="CA665">
        <v>3.2949999999999999</v>
      </c>
      <c r="CB665">
        <v>1.3180000000000001</v>
      </c>
      <c r="CC665">
        <v>1.1479999999999999</v>
      </c>
    </row>
    <row r="666" spans="1:81" x14ac:dyDescent="0.2">
      <c r="A666" s="2">
        <v>44494</v>
      </c>
      <c r="B666" s="30">
        <v>664</v>
      </c>
      <c r="C666">
        <v>7375635</v>
      </c>
      <c r="D666">
        <v>73</v>
      </c>
      <c r="E666">
        <v>3.13</v>
      </c>
      <c r="F666">
        <v>1.9930000000000001</v>
      </c>
      <c r="G666">
        <v>216</v>
      </c>
      <c r="H666">
        <v>60</v>
      </c>
      <c r="I666">
        <v>1278725</v>
      </c>
      <c r="J666">
        <v>8649</v>
      </c>
      <c r="K666">
        <v>2.7</v>
      </c>
      <c r="L666">
        <v>1.22</v>
      </c>
      <c r="M666">
        <v>0.6</v>
      </c>
      <c r="N666">
        <v>1.08</v>
      </c>
      <c r="O666">
        <v>3.2949999999999999</v>
      </c>
      <c r="P666">
        <v>1.3180000000000001</v>
      </c>
      <c r="Q666">
        <v>1.085</v>
      </c>
      <c r="R666" s="30">
        <v>664</v>
      </c>
      <c r="S666">
        <v>7539730</v>
      </c>
      <c r="T666">
        <v>94</v>
      </c>
      <c r="U666">
        <v>4.0309999999999997</v>
      </c>
      <c r="V666">
        <v>2.5659999999999998</v>
      </c>
      <c r="W666">
        <v>295</v>
      </c>
      <c r="X666">
        <v>81</v>
      </c>
      <c r="Y666">
        <v>1114435</v>
      </c>
      <c r="Z666">
        <v>8742</v>
      </c>
      <c r="AA666">
        <v>2.7</v>
      </c>
      <c r="AB666">
        <v>1.22</v>
      </c>
      <c r="AC666">
        <v>0.6</v>
      </c>
      <c r="AD666">
        <v>1.08</v>
      </c>
      <c r="AE666">
        <v>3.2949999999999999</v>
      </c>
      <c r="AF666">
        <v>1.3180000000000001</v>
      </c>
      <c r="AG666">
        <v>1.1439999999999999</v>
      </c>
      <c r="AH666" s="30">
        <v>664</v>
      </c>
      <c r="AI666">
        <v>7719755</v>
      </c>
      <c r="AJ666">
        <v>105</v>
      </c>
      <c r="AK666">
        <v>4.5019999999999998</v>
      </c>
      <c r="AL666">
        <v>2.867</v>
      </c>
      <c r="AM666">
        <v>304</v>
      </c>
      <c r="AN666">
        <v>78</v>
      </c>
      <c r="AO666">
        <v>934463</v>
      </c>
      <c r="AP666">
        <v>8747</v>
      </c>
      <c r="AQ666">
        <v>2.7</v>
      </c>
      <c r="AR666">
        <v>1.22</v>
      </c>
      <c r="AS666">
        <v>0.6</v>
      </c>
      <c r="AT666">
        <v>1.08</v>
      </c>
      <c r="AU666">
        <v>3.2949999999999999</v>
      </c>
      <c r="AV666">
        <v>1.3180000000000001</v>
      </c>
      <c r="AW666">
        <v>1.1519999999999999</v>
      </c>
      <c r="AX666" s="30">
        <v>664</v>
      </c>
      <c r="AY666">
        <v>7782026</v>
      </c>
      <c r="AZ666">
        <v>84</v>
      </c>
      <c r="BA666">
        <v>3.6019999999999999</v>
      </c>
      <c r="BB666">
        <v>2.2930000000000001</v>
      </c>
      <c r="BC666">
        <v>268</v>
      </c>
      <c r="BD666">
        <v>68</v>
      </c>
      <c r="BE666">
        <v>872251</v>
      </c>
      <c r="BF666">
        <v>8760</v>
      </c>
      <c r="BG666">
        <v>2.7</v>
      </c>
      <c r="BH666">
        <v>1.22</v>
      </c>
      <c r="BI666">
        <v>0.6</v>
      </c>
      <c r="BJ666">
        <v>1.08</v>
      </c>
      <c r="BK666">
        <v>3.2949999999999999</v>
      </c>
      <c r="BL666">
        <v>1.3180000000000001</v>
      </c>
      <c r="BM666">
        <v>1.1060000000000001</v>
      </c>
      <c r="BN666" s="30">
        <v>664</v>
      </c>
      <c r="BO666">
        <v>7864092</v>
      </c>
      <c r="BP666">
        <v>99</v>
      </c>
      <c r="BQ666">
        <v>4.2450000000000001</v>
      </c>
      <c r="BR666">
        <v>2.7029999999999998</v>
      </c>
      <c r="BS666">
        <v>341</v>
      </c>
      <c r="BT666">
        <v>74</v>
      </c>
      <c r="BU666">
        <v>790026</v>
      </c>
      <c r="BV666">
        <v>8678</v>
      </c>
      <c r="BW666">
        <v>2.7</v>
      </c>
      <c r="BX666">
        <v>1.22</v>
      </c>
      <c r="BY666">
        <v>0.6</v>
      </c>
      <c r="BZ666">
        <v>1.08</v>
      </c>
      <c r="CA666">
        <v>3.2949999999999999</v>
      </c>
      <c r="CB666">
        <v>1.3180000000000001</v>
      </c>
      <c r="CC666">
        <v>1.1739999999999999</v>
      </c>
    </row>
    <row r="667" spans="1:81" x14ac:dyDescent="0.2">
      <c r="A667" s="2">
        <v>44495</v>
      </c>
      <c r="B667" s="30">
        <v>665</v>
      </c>
      <c r="C667">
        <v>7375547</v>
      </c>
      <c r="D667">
        <v>88</v>
      </c>
      <c r="E667">
        <v>3.7730000000000001</v>
      </c>
      <c r="F667">
        <v>2.4020000000000001</v>
      </c>
      <c r="G667">
        <v>217</v>
      </c>
      <c r="H667">
        <v>72</v>
      </c>
      <c r="I667">
        <v>1278727</v>
      </c>
      <c r="J667">
        <v>8660</v>
      </c>
      <c r="K667">
        <v>2.7</v>
      </c>
      <c r="L667">
        <v>1.22</v>
      </c>
      <c r="M667">
        <v>0.6</v>
      </c>
      <c r="N667">
        <v>1.08</v>
      </c>
      <c r="O667">
        <v>3.2949999999999999</v>
      </c>
      <c r="P667">
        <v>1.3180000000000001</v>
      </c>
      <c r="Q667">
        <v>1.1100000000000001</v>
      </c>
      <c r="R667" s="30">
        <v>665</v>
      </c>
      <c r="S667">
        <v>7539616</v>
      </c>
      <c r="T667">
        <v>114</v>
      </c>
      <c r="U667">
        <v>4.8879999999999999</v>
      </c>
      <c r="V667">
        <v>3.1120000000000001</v>
      </c>
      <c r="W667">
        <v>299</v>
      </c>
      <c r="X667">
        <v>90</v>
      </c>
      <c r="Y667">
        <v>1114585</v>
      </c>
      <c r="Z667">
        <v>8753</v>
      </c>
      <c r="AA667">
        <v>2.7</v>
      </c>
      <c r="AB667">
        <v>1.22</v>
      </c>
      <c r="AC667">
        <v>0.6</v>
      </c>
      <c r="AD667">
        <v>1.08</v>
      </c>
      <c r="AE667">
        <v>3.2949999999999999</v>
      </c>
      <c r="AF667">
        <v>1.3180000000000001</v>
      </c>
      <c r="AG667">
        <v>1.19</v>
      </c>
      <c r="AH667" s="30">
        <v>665</v>
      </c>
      <c r="AI667">
        <v>7719646</v>
      </c>
      <c r="AJ667">
        <v>109</v>
      </c>
      <c r="AK667">
        <v>4.6740000000000004</v>
      </c>
      <c r="AL667">
        <v>2.976</v>
      </c>
      <c r="AM667">
        <v>320</v>
      </c>
      <c r="AN667">
        <v>89</v>
      </c>
      <c r="AO667">
        <v>934569</v>
      </c>
      <c r="AP667">
        <v>8758</v>
      </c>
      <c r="AQ667">
        <v>2.7</v>
      </c>
      <c r="AR667">
        <v>1.22</v>
      </c>
      <c r="AS667">
        <v>0.6</v>
      </c>
      <c r="AT667">
        <v>1.08</v>
      </c>
      <c r="AU667">
        <v>3.2949999999999999</v>
      </c>
      <c r="AV667">
        <v>1.3180000000000001</v>
      </c>
      <c r="AW667">
        <v>1.2010000000000001</v>
      </c>
      <c r="AX667" s="30">
        <v>665</v>
      </c>
      <c r="AY667">
        <v>7781918</v>
      </c>
      <c r="AZ667">
        <v>108</v>
      </c>
      <c r="BA667">
        <v>4.6310000000000002</v>
      </c>
      <c r="BB667">
        <v>2.948</v>
      </c>
      <c r="BC667">
        <v>268</v>
      </c>
      <c r="BD667">
        <v>84</v>
      </c>
      <c r="BE667">
        <v>872325</v>
      </c>
      <c r="BF667">
        <v>8776</v>
      </c>
      <c r="BG667">
        <v>2.7</v>
      </c>
      <c r="BH667">
        <v>1.22</v>
      </c>
      <c r="BI667">
        <v>0.6</v>
      </c>
      <c r="BJ667">
        <v>1.08</v>
      </c>
      <c r="BK667">
        <v>3.2949999999999999</v>
      </c>
      <c r="BL667">
        <v>1.3180000000000001</v>
      </c>
      <c r="BM667">
        <v>1.147</v>
      </c>
      <c r="BN667" s="30">
        <v>665</v>
      </c>
      <c r="BO667">
        <v>7863950</v>
      </c>
      <c r="BP667">
        <v>142</v>
      </c>
      <c r="BQ667">
        <v>6.0890000000000004</v>
      </c>
      <c r="BR667">
        <v>3.8769999999999998</v>
      </c>
      <c r="BS667">
        <v>329</v>
      </c>
      <c r="BT667">
        <v>111</v>
      </c>
      <c r="BU667">
        <v>790170</v>
      </c>
      <c r="BV667">
        <v>8686</v>
      </c>
      <c r="BW667">
        <v>2.7</v>
      </c>
      <c r="BX667">
        <v>1.22</v>
      </c>
      <c r="BY667">
        <v>0.6</v>
      </c>
      <c r="BZ667">
        <v>1.08</v>
      </c>
      <c r="CA667">
        <v>3.2949999999999999</v>
      </c>
      <c r="CB667">
        <v>1.3180000000000001</v>
      </c>
      <c r="CC667">
        <v>1.2</v>
      </c>
    </row>
    <row r="668" spans="1:81" x14ac:dyDescent="0.2">
      <c r="A668" s="2">
        <v>44496</v>
      </c>
      <c r="B668" s="30">
        <v>666</v>
      </c>
      <c r="C668">
        <v>7375459</v>
      </c>
      <c r="D668">
        <v>88</v>
      </c>
      <c r="E668">
        <v>3.7730000000000001</v>
      </c>
      <c r="F668">
        <v>2.4020000000000001</v>
      </c>
      <c r="G668">
        <v>234</v>
      </c>
      <c r="H668">
        <v>71</v>
      </c>
      <c r="I668">
        <v>1278813</v>
      </c>
      <c r="J668">
        <v>8675</v>
      </c>
      <c r="K668">
        <v>2.7</v>
      </c>
      <c r="L668">
        <v>1.22</v>
      </c>
      <c r="M668">
        <v>0.6</v>
      </c>
      <c r="N668">
        <v>1.08</v>
      </c>
      <c r="O668">
        <v>3.2949999999999999</v>
      </c>
      <c r="P668">
        <v>1.3180000000000001</v>
      </c>
      <c r="Q668">
        <v>1.141</v>
      </c>
      <c r="R668" s="30">
        <v>666</v>
      </c>
      <c r="S668">
        <v>7539513</v>
      </c>
      <c r="T668">
        <v>103</v>
      </c>
      <c r="U668">
        <v>4.4169999999999998</v>
      </c>
      <c r="V668">
        <v>2.8119999999999998</v>
      </c>
      <c r="W668">
        <v>327</v>
      </c>
      <c r="X668">
        <v>86</v>
      </c>
      <c r="Y668">
        <v>1114776</v>
      </c>
      <c r="Z668">
        <v>8766</v>
      </c>
      <c r="AA668">
        <v>2.7</v>
      </c>
      <c r="AB668">
        <v>1.22</v>
      </c>
      <c r="AC668">
        <v>0.6</v>
      </c>
      <c r="AD668">
        <v>1.08</v>
      </c>
      <c r="AE668">
        <v>3.2949999999999999</v>
      </c>
      <c r="AF668">
        <v>1.3180000000000001</v>
      </c>
      <c r="AG668">
        <v>1.1890000000000001</v>
      </c>
      <c r="AH668" s="30">
        <v>666</v>
      </c>
      <c r="AI668">
        <v>7719521</v>
      </c>
      <c r="AJ668">
        <v>125</v>
      </c>
      <c r="AK668">
        <v>5.36</v>
      </c>
      <c r="AL668">
        <v>3.4129999999999998</v>
      </c>
      <c r="AM668">
        <v>331</v>
      </c>
      <c r="AN668">
        <v>98</v>
      </c>
      <c r="AO668">
        <v>934569</v>
      </c>
      <c r="AP668">
        <v>8775</v>
      </c>
      <c r="AQ668">
        <v>2.7</v>
      </c>
      <c r="AR668">
        <v>1.22</v>
      </c>
      <c r="AS668">
        <v>0.6</v>
      </c>
      <c r="AT668">
        <v>1.08</v>
      </c>
      <c r="AU668">
        <v>3.2949999999999999</v>
      </c>
      <c r="AV668">
        <v>1.3180000000000001</v>
      </c>
      <c r="AW668">
        <v>1.224</v>
      </c>
      <c r="AX668" s="30">
        <v>666</v>
      </c>
      <c r="AY668">
        <v>7781801</v>
      </c>
      <c r="AZ668">
        <v>117</v>
      </c>
      <c r="BA668">
        <v>5.0170000000000003</v>
      </c>
      <c r="BB668">
        <v>3.194</v>
      </c>
      <c r="BC668">
        <v>285</v>
      </c>
      <c r="BD668">
        <v>91</v>
      </c>
      <c r="BE668">
        <v>872390</v>
      </c>
      <c r="BF668">
        <v>8793</v>
      </c>
      <c r="BG668">
        <v>2.7</v>
      </c>
      <c r="BH668">
        <v>1.22</v>
      </c>
      <c r="BI668">
        <v>0.6</v>
      </c>
      <c r="BJ668">
        <v>1.08</v>
      </c>
      <c r="BK668">
        <v>3.2949999999999999</v>
      </c>
      <c r="BL668">
        <v>1.3180000000000001</v>
      </c>
      <c r="BM668">
        <v>1.1950000000000001</v>
      </c>
      <c r="BN668" s="30">
        <v>666</v>
      </c>
      <c r="BO668">
        <v>7863796</v>
      </c>
      <c r="BP668">
        <v>154</v>
      </c>
      <c r="BQ668">
        <v>6.6040000000000001</v>
      </c>
      <c r="BR668">
        <v>4.2039999999999997</v>
      </c>
      <c r="BS668">
        <v>351</v>
      </c>
      <c r="BT668">
        <v>120</v>
      </c>
      <c r="BU668">
        <v>790300</v>
      </c>
      <c r="BV668">
        <v>8699</v>
      </c>
      <c r="BW668">
        <v>2.7</v>
      </c>
      <c r="BX668">
        <v>1.22</v>
      </c>
      <c r="BY668">
        <v>0.6</v>
      </c>
      <c r="BZ668">
        <v>1.08</v>
      </c>
      <c r="CA668">
        <v>3.2949999999999999</v>
      </c>
      <c r="CB668">
        <v>1.3180000000000001</v>
      </c>
      <c r="CC668">
        <v>1.238</v>
      </c>
    </row>
    <row r="669" spans="1:81" x14ac:dyDescent="0.2">
      <c r="A669" s="2">
        <v>44497</v>
      </c>
      <c r="B669" s="30">
        <v>667</v>
      </c>
      <c r="C669">
        <v>7375385</v>
      </c>
      <c r="D669">
        <v>74</v>
      </c>
      <c r="E669">
        <v>3.173</v>
      </c>
      <c r="F669">
        <v>2.02</v>
      </c>
      <c r="G669">
        <v>254</v>
      </c>
      <c r="H669">
        <v>68</v>
      </c>
      <c r="I669">
        <v>1278939</v>
      </c>
      <c r="J669">
        <v>8684</v>
      </c>
      <c r="K669">
        <v>2.7</v>
      </c>
      <c r="L669">
        <v>1.22</v>
      </c>
      <c r="M669">
        <v>0.6</v>
      </c>
      <c r="N669">
        <v>1.08</v>
      </c>
      <c r="O669">
        <v>3.2949999999999999</v>
      </c>
      <c r="P669">
        <v>1.3180000000000001</v>
      </c>
      <c r="Q669">
        <v>1.1759999999999999</v>
      </c>
      <c r="R669" s="30">
        <v>667</v>
      </c>
      <c r="S669">
        <v>7539386</v>
      </c>
      <c r="T669">
        <v>127</v>
      </c>
      <c r="U669">
        <v>5.4459999999999997</v>
      </c>
      <c r="V669">
        <v>3.4670000000000001</v>
      </c>
      <c r="W669">
        <v>322</v>
      </c>
      <c r="X669">
        <v>108</v>
      </c>
      <c r="Y669">
        <v>1114691</v>
      </c>
      <c r="Z669">
        <v>8778</v>
      </c>
      <c r="AA669">
        <v>2.7</v>
      </c>
      <c r="AB669">
        <v>1.22</v>
      </c>
      <c r="AC669">
        <v>0.6</v>
      </c>
      <c r="AD669">
        <v>1.08</v>
      </c>
      <c r="AE669">
        <v>3.2949999999999999</v>
      </c>
      <c r="AF669">
        <v>1.3180000000000001</v>
      </c>
      <c r="AG669">
        <v>1.218</v>
      </c>
      <c r="AH669" s="30">
        <v>667</v>
      </c>
      <c r="AI669">
        <v>7719380</v>
      </c>
      <c r="AJ669">
        <v>141</v>
      </c>
      <c r="AK669">
        <v>6.0460000000000003</v>
      </c>
      <c r="AL669">
        <v>3.8490000000000002</v>
      </c>
      <c r="AM669">
        <v>342</v>
      </c>
      <c r="AN669">
        <v>114</v>
      </c>
      <c r="AO669">
        <v>934730</v>
      </c>
      <c r="AP669">
        <v>8789</v>
      </c>
      <c r="AQ669">
        <v>2.7</v>
      </c>
      <c r="AR669">
        <v>1.22</v>
      </c>
      <c r="AS669">
        <v>0.6</v>
      </c>
      <c r="AT669">
        <v>1.08</v>
      </c>
      <c r="AU669">
        <v>3.2949999999999999</v>
      </c>
      <c r="AV669">
        <v>1.3180000000000001</v>
      </c>
      <c r="AW669">
        <v>1.264</v>
      </c>
      <c r="AX669" s="30">
        <v>667</v>
      </c>
      <c r="AY669">
        <v>7781684</v>
      </c>
      <c r="AZ669">
        <v>117</v>
      </c>
      <c r="BA669">
        <v>5.0170000000000003</v>
      </c>
      <c r="BB669">
        <v>3.194</v>
      </c>
      <c r="BC669">
        <v>312</v>
      </c>
      <c r="BD669">
        <v>90</v>
      </c>
      <c r="BE669">
        <v>872419</v>
      </c>
      <c r="BF669">
        <v>8810</v>
      </c>
      <c r="BG669">
        <v>2.7</v>
      </c>
      <c r="BH669">
        <v>1.22</v>
      </c>
      <c r="BI669">
        <v>0.6</v>
      </c>
      <c r="BJ669">
        <v>1.08</v>
      </c>
      <c r="BK669">
        <v>3.2949999999999999</v>
      </c>
      <c r="BL669">
        <v>1.3180000000000001</v>
      </c>
      <c r="BM669">
        <v>1.236</v>
      </c>
      <c r="BN669" s="30">
        <v>667</v>
      </c>
      <c r="BO669">
        <v>7863674</v>
      </c>
      <c r="BP669">
        <v>122</v>
      </c>
      <c r="BQ669">
        <v>5.2309999999999999</v>
      </c>
      <c r="BR669">
        <v>3.331</v>
      </c>
      <c r="BS669">
        <v>409</v>
      </c>
      <c r="BT669">
        <v>96</v>
      </c>
      <c r="BU669">
        <v>790490</v>
      </c>
      <c r="BV669">
        <v>8710</v>
      </c>
      <c r="BW669">
        <v>2.7</v>
      </c>
      <c r="BX669">
        <v>1.22</v>
      </c>
      <c r="BY669">
        <v>0.6</v>
      </c>
      <c r="BZ669">
        <v>1.08</v>
      </c>
      <c r="CA669">
        <v>3.2949999999999999</v>
      </c>
      <c r="CB669">
        <v>1.3180000000000001</v>
      </c>
      <c r="CC669">
        <v>1.262</v>
      </c>
    </row>
    <row r="670" spans="1:81" x14ac:dyDescent="0.2">
      <c r="A670" s="2">
        <v>44498</v>
      </c>
      <c r="B670" s="30">
        <v>668</v>
      </c>
      <c r="C670">
        <v>7375285</v>
      </c>
      <c r="D670">
        <v>100</v>
      </c>
      <c r="E670">
        <v>4.2880000000000003</v>
      </c>
      <c r="F670">
        <v>2.73</v>
      </c>
      <c r="G670">
        <v>250</v>
      </c>
      <c r="H670">
        <v>78</v>
      </c>
      <c r="I670">
        <v>1278944</v>
      </c>
      <c r="J670">
        <v>8697</v>
      </c>
      <c r="K670">
        <v>2.7</v>
      </c>
      <c r="L670">
        <v>1.22</v>
      </c>
      <c r="M670">
        <v>0.6</v>
      </c>
      <c r="N670">
        <v>1.08</v>
      </c>
      <c r="O670">
        <v>3.2949999999999999</v>
      </c>
      <c r="P670">
        <v>1.3180000000000001</v>
      </c>
      <c r="Q670">
        <v>1.2270000000000001</v>
      </c>
      <c r="R670" s="30">
        <v>668</v>
      </c>
      <c r="S670">
        <v>7539252</v>
      </c>
      <c r="T670">
        <v>134</v>
      </c>
      <c r="U670">
        <v>5.7460000000000004</v>
      </c>
      <c r="V670">
        <v>3.6579999999999999</v>
      </c>
      <c r="W670">
        <v>344</v>
      </c>
      <c r="X670">
        <v>105</v>
      </c>
      <c r="Y670">
        <v>1114942</v>
      </c>
      <c r="Z670">
        <v>8792</v>
      </c>
      <c r="AA670">
        <v>2.7</v>
      </c>
      <c r="AB670">
        <v>1.22</v>
      </c>
      <c r="AC670">
        <v>0.6</v>
      </c>
      <c r="AD670">
        <v>1.08</v>
      </c>
      <c r="AE670">
        <v>3.2949999999999999</v>
      </c>
      <c r="AF670">
        <v>1.3180000000000001</v>
      </c>
      <c r="AG670">
        <v>1.2390000000000001</v>
      </c>
      <c r="AH670" s="30">
        <v>668</v>
      </c>
      <c r="AI670">
        <v>7719235</v>
      </c>
      <c r="AJ670">
        <v>145</v>
      </c>
      <c r="AK670">
        <v>6.218</v>
      </c>
      <c r="AL670">
        <v>3.9590000000000001</v>
      </c>
      <c r="AM670">
        <v>369</v>
      </c>
      <c r="AN670">
        <v>114</v>
      </c>
      <c r="AO670">
        <v>934860</v>
      </c>
      <c r="AP670">
        <v>8803</v>
      </c>
      <c r="AQ670">
        <v>2.7</v>
      </c>
      <c r="AR670">
        <v>1.22</v>
      </c>
      <c r="AS670">
        <v>0.6</v>
      </c>
      <c r="AT670">
        <v>1.08</v>
      </c>
      <c r="AU670">
        <v>3.2949999999999999</v>
      </c>
      <c r="AV670">
        <v>1.3180000000000001</v>
      </c>
      <c r="AW670">
        <v>1.2949999999999999</v>
      </c>
      <c r="AX670" s="30">
        <v>668</v>
      </c>
      <c r="AY670">
        <v>7781564</v>
      </c>
      <c r="AZ670">
        <v>120</v>
      </c>
      <c r="BA670">
        <v>5.1459999999999999</v>
      </c>
      <c r="BB670">
        <v>3.2759999999999998</v>
      </c>
      <c r="BC670">
        <v>340</v>
      </c>
      <c r="BD670">
        <v>89</v>
      </c>
      <c r="BE670">
        <v>872600</v>
      </c>
      <c r="BF670">
        <v>8826</v>
      </c>
      <c r="BG670">
        <v>2.7</v>
      </c>
      <c r="BH670">
        <v>1.22</v>
      </c>
      <c r="BI670">
        <v>0.6</v>
      </c>
      <c r="BJ670">
        <v>1.08</v>
      </c>
      <c r="BK670">
        <v>3.2949999999999999</v>
      </c>
      <c r="BL670">
        <v>1.3180000000000001</v>
      </c>
      <c r="BM670">
        <v>1.268</v>
      </c>
      <c r="BN670" s="30">
        <v>668</v>
      </c>
      <c r="BO670">
        <v>7863524</v>
      </c>
      <c r="BP670">
        <v>150</v>
      </c>
      <c r="BQ670">
        <v>6.4320000000000004</v>
      </c>
      <c r="BR670">
        <v>4.0949999999999998</v>
      </c>
      <c r="BS670">
        <v>411</v>
      </c>
      <c r="BT670">
        <v>120</v>
      </c>
      <c r="BU670">
        <v>790417</v>
      </c>
      <c r="BV670">
        <v>8723</v>
      </c>
      <c r="BW670">
        <v>2.7</v>
      </c>
      <c r="BX670">
        <v>1.22</v>
      </c>
      <c r="BY670">
        <v>0.6</v>
      </c>
      <c r="BZ670">
        <v>1.08</v>
      </c>
      <c r="CA670">
        <v>3.2949999999999999</v>
      </c>
      <c r="CB670">
        <v>1.3180000000000001</v>
      </c>
      <c r="CC670">
        <v>1.296</v>
      </c>
    </row>
    <row r="671" spans="1:81" x14ac:dyDescent="0.2">
      <c r="A671" s="2">
        <v>44499</v>
      </c>
      <c r="B671" s="30">
        <v>669</v>
      </c>
      <c r="C671">
        <v>7375183</v>
      </c>
      <c r="D671">
        <v>102</v>
      </c>
      <c r="E671">
        <v>4.3739999999999997</v>
      </c>
      <c r="F671">
        <v>2.7850000000000001</v>
      </c>
      <c r="G671">
        <v>262</v>
      </c>
      <c r="H671">
        <v>88</v>
      </c>
      <c r="I671">
        <v>1279107</v>
      </c>
      <c r="J671">
        <v>8710</v>
      </c>
      <c r="K671">
        <v>2.7</v>
      </c>
      <c r="L671">
        <v>1.22</v>
      </c>
      <c r="M671">
        <v>0.6</v>
      </c>
      <c r="N671">
        <v>1.08</v>
      </c>
      <c r="O671">
        <v>3.2949999999999999</v>
      </c>
      <c r="P671">
        <v>1.3180000000000001</v>
      </c>
      <c r="Q671">
        <v>1.2170000000000001</v>
      </c>
      <c r="R671" s="30">
        <v>669</v>
      </c>
      <c r="S671">
        <v>7539117</v>
      </c>
      <c r="T671">
        <v>135</v>
      </c>
      <c r="U671">
        <v>5.7889999999999997</v>
      </c>
      <c r="V671">
        <v>3.6859999999999999</v>
      </c>
      <c r="W671">
        <v>369</v>
      </c>
      <c r="X671">
        <v>109</v>
      </c>
      <c r="Y671">
        <v>1114921</v>
      </c>
      <c r="Z671">
        <v>8808</v>
      </c>
      <c r="AA671">
        <v>2.7</v>
      </c>
      <c r="AB671">
        <v>1.22</v>
      </c>
      <c r="AC671">
        <v>0.6</v>
      </c>
      <c r="AD671">
        <v>1.08</v>
      </c>
      <c r="AE671">
        <v>3.2949999999999999</v>
      </c>
      <c r="AF671">
        <v>1.3180000000000001</v>
      </c>
      <c r="AG671">
        <v>1.222</v>
      </c>
      <c r="AH671" s="30">
        <v>669</v>
      </c>
      <c r="AI671">
        <v>7719101</v>
      </c>
      <c r="AJ671">
        <v>134</v>
      </c>
      <c r="AK671">
        <v>5.7460000000000004</v>
      </c>
      <c r="AL671">
        <v>3.6579999999999999</v>
      </c>
      <c r="AM671">
        <v>407</v>
      </c>
      <c r="AN671">
        <v>107</v>
      </c>
      <c r="AO671">
        <v>935033</v>
      </c>
      <c r="AP671">
        <v>8819</v>
      </c>
      <c r="AQ671">
        <v>2.7</v>
      </c>
      <c r="AR671">
        <v>1.22</v>
      </c>
      <c r="AS671">
        <v>0.6</v>
      </c>
      <c r="AT671">
        <v>1.08</v>
      </c>
      <c r="AU671">
        <v>3.2949999999999999</v>
      </c>
      <c r="AV671">
        <v>1.3180000000000001</v>
      </c>
      <c r="AW671">
        <v>1.28</v>
      </c>
      <c r="AX671" s="30">
        <v>669</v>
      </c>
      <c r="AY671">
        <v>7781433</v>
      </c>
      <c r="AZ671">
        <v>131</v>
      </c>
      <c r="BA671">
        <v>5.617</v>
      </c>
      <c r="BB671">
        <v>3.5760000000000001</v>
      </c>
      <c r="BC671">
        <v>353</v>
      </c>
      <c r="BD671">
        <v>107</v>
      </c>
      <c r="BE671">
        <v>872783</v>
      </c>
      <c r="BF671">
        <v>8839</v>
      </c>
      <c r="BG671">
        <v>2.7</v>
      </c>
      <c r="BH671">
        <v>1.22</v>
      </c>
      <c r="BI671">
        <v>0.6</v>
      </c>
      <c r="BJ671">
        <v>1.08</v>
      </c>
      <c r="BK671">
        <v>3.2949999999999999</v>
      </c>
      <c r="BL671">
        <v>1.3180000000000001</v>
      </c>
      <c r="BM671">
        <v>1.2689999999999999</v>
      </c>
      <c r="BN671" s="30">
        <v>669</v>
      </c>
      <c r="BO671">
        <v>7863355</v>
      </c>
      <c r="BP671">
        <v>169</v>
      </c>
      <c r="BQ671">
        <v>7.2469999999999999</v>
      </c>
      <c r="BR671">
        <v>4.6139999999999999</v>
      </c>
      <c r="BS671">
        <v>422</v>
      </c>
      <c r="BT671">
        <v>139</v>
      </c>
      <c r="BU671">
        <v>790679</v>
      </c>
      <c r="BV671">
        <v>8736</v>
      </c>
      <c r="BW671">
        <v>2.7</v>
      </c>
      <c r="BX671">
        <v>1.22</v>
      </c>
      <c r="BY671">
        <v>0.6</v>
      </c>
      <c r="BZ671">
        <v>1.08</v>
      </c>
      <c r="CA671">
        <v>3.2949999999999999</v>
      </c>
      <c r="CB671">
        <v>1.3180000000000001</v>
      </c>
      <c r="CC671">
        <v>1.294</v>
      </c>
    </row>
    <row r="672" spans="1:81" x14ac:dyDescent="0.2">
      <c r="A672" s="2">
        <v>44500</v>
      </c>
      <c r="B672" s="30">
        <v>670</v>
      </c>
      <c r="C672">
        <v>7375067</v>
      </c>
      <c r="D672">
        <v>116</v>
      </c>
      <c r="E672">
        <v>4.9740000000000002</v>
      </c>
      <c r="F672">
        <v>3.1669999999999998</v>
      </c>
      <c r="G672">
        <v>279</v>
      </c>
      <c r="H672">
        <v>85</v>
      </c>
      <c r="I672">
        <v>1279100</v>
      </c>
      <c r="J672">
        <v>8727</v>
      </c>
      <c r="K672">
        <v>2.7</v>
      </c>
      <c r="L672">
        <v>1.22</v>
      </c>
      <c r="M672">
        <v>0.6</v>
      </c>
      <c r="N672">
        <v>1.08</v>
      </c>
      <c r="O672">
        <v>3.2949999999999999</v>
      </c>
      <c r="P672">
        <v>1.3180000000000001</v>
      </c>
      <c r="Q672">
        <v>1.222</v>
      </c>
      <c r="R672" s="30">
        <v>670</v>
      </c>
      <c r="S672">
        <v>7538990</v>
      </c>
      <c r="T672">
        <v>127</v>
      </c>
      <c r="U672">
        <v>5.4459999999999997</v>
      </c>
      <c r="V672">
        <v>3.4670000000000001</v>
      </c>
      <c r="W672">
        <v>396</v>
      </c>
      <c r="X672">
        <v>108</v>
      </c>
      <c r="Y672">
        <v>1115090</v>
      </c>
      <c r="Z672">
        <v>8819</v>
      </c>
      <c r="AA672">
        <v>2.7</v>
      </c>
      <c r="AB672">
        <v>1.22</v>
      </c>
      <c r="AC672">
        <v>0.6</v>
      </c>
      <c r="AD672">
        <v>1.08</v>
      </c>
      <c r="AE672">
        <v>3.2949999999999999</v>
      </c>
      <c r="AF672">
        <v>1.3180000000000001</v>
      </c>
      <c r="AG672">
        <v>1.228</v>
      </c>
      <c r="AH672" s="30">
        <v>670</v>
      </c>
      <c r="AI672">
        <v>7718938</v>
      </c>
      <c r="AJ672">
        <v>163</v>
      </c>
      <c r="AK672">
        <v>6.9889999999999999</v>
      </c>
      <c r="AL672">
        <v>4.45</v>
      </c>
      <c r="AM672">
        <v>414</v>
      </c>
      <c r="AN672">
        <v>127</v>
      </c>
      <c r="AO672">
        <v>935124</v>
      </c>
      <c r="AP672">
        <v>8837</v>
      </c>
      <c r="AQ672">
        <v>2.7</v>
      </c>
      <c r="AR672">
        <v>1.22</v>
      </c>
      <c r="AS672">
        <v>0.6</v>
      </c>
      <c r="AT672">
        <v>1.08</v>
      </c>
      <c r="AU672">
        <v>3.2949999999999999</v>
      </c>
      <c r="AV672">
        <v>1.3180000000000001</v>
      </c>
      <c r="AW672">
        <v>1.274</v>
      </c>
      <c r="AX672" s="30">
        <v>670</v>
      </c>
      <c r="AY672">
        <v>7781298</v>
      </c>
      <c r="AZ672">
        <v>135</v>
      </c>
      <c r="BA672">
        <v>5.7889999999999997</v>
      </c>
      <c r="BB672">
        <v>3.6859999999999999</v>
      </c>
      <c r="BC672">
        <v>376</v>
      </c>
      <c r="BD672">
        <v>108</v>
      </c>
      <c r="BE672">
        <v>872779</v>
      </c>
      <c r="BF672">
        <v>8853</v>
      </c>
      <c r="BG672">
        <v>2.7</v>
      </c>
      <c r="BH672">
        <v>1.22</v>
      </c>
      <c r="BI672">
        <v>0.6</v>
      </c>
      <c r="BJ672">
        <v>1.08</v>
      </c>
      <c r="BK672">
        <v>3.2949999999999999</v>
      </c>
      <c r="BL672">
        <v>1.3180000000000001</v>
      </c>
      <c r="BM672">
        <v>1.2909999999999999</v>
      </c>
      <c r="BN672" s="30">
        <v>670</v>
      </c>
      <c r="BO672">
        <v>7863169</v>
      </c>
      <c r="BP672">
        <v>186</v>
      </c>
      <c r="BQ672">
        <v>7.976</v>
      </c>
      <c r="BR672">
        <v>5.0780000000000003</v>
      </c>
      <c r="BS672">
        <v>443</v>
      </c>
      <c r="BT672">
        <v>148</v>
      </c>
      <c r="BU672">
        <v>790789</v>
      </c>
      <c r="BV672">
        <v>8747</v>
      </c>
      <c r="BW672">
        <v>2.7</v>
      </c>
      <c r="BX672">
        <v>1.22</v>
      </c>
      <c r="BY672">
        <v>0.6</v>
      </c>
      <c r="BZ672">
        <v>1.08</v>
      </c>
      <c r="CA672">
        <v>3.2949999999999999</v>
      </c>
      <c r="CB672">
        <v>1.3180000000000001</v>
      </c>
      <c r="CC672">
        <v>1.2829999999999999</v>
      </c>
    </row>
    <row r="673" spans="1:81" x14ac:dyDescent="0.2">
      <c r="A673" s="2">
        <v>44501</v>
      </c>
      <c r="B673" s="30">
        <v>671</v>
      </c>
      <c r="C673">
        <v>7374962</v>
      </c>
      <c r="D673">
        <v>105</v>
      </c>
      <c r="E673">
        <v>4.5019999999999998</v>
      </c>
      <c r="F673">
        <v>2.867</v>
      </c>
      <c r="G673">
        <v>306</v>
      </c>
      <c r="H673">
        <v>89</v>
      </c>
      <c r="I673">
        <v>1279241</v>
      </c>
      <c r="J673">
        <v>8752</v>
      </c>
      <c r="K673">
        <v>2.7</v>
      </c>
      <c r="L673">
        <v>1.22</v>
      </c>
      <c r="M673">
        <v>0.6</v>
      </c>
      <c r="N673">
        <v>1.08</v>
      </c>
      <c r="O673">
        <v>3.2949999999999999</v>
      </c>
      <c r="P673">
        <v>1.3180000000000001</v>
      </c>
      <c r="Q673">
        <v>1.2010000000000001</v>
      </c>
      <c r="R673" s="30">
        <v>671</v>
      </c>
      <c r="S673">
        <v>7538828</v>
      </c>
      <c r="T673">
        <v>162</v>
      </c>
      <c r="U673">
        <v>6.9470000000000001</v>
      </c>
      <c r="V673">
        <v>4.423</v>
      </c>
      <c r="W673">
        <v>389</v>
      </c>
      <c r="X673">
        <v>134</v>
      </c>
      <c r="Y673">
        <v>1115202</v>
      </c>
      <c r="Z673">
        <v>8833</v>
      </c>
      <c r="AA673">
        <v>2.7</v>
      </c>
      <c r="AB673">
        <v>1.22</v>
      </c>
      <c r="AC673">
        <v>0.6</v>
      </c>
      <c r="AD673">
        <v>1.08</v>
      </c>
      <c r="AE673">
        <v>3.2949999999999999</v>
      </c>
      <c r="AF673">
        <v>1.3180000000000001</v>
      </c>
      <c r="AG673">
        <v>1.2210000000000001</v>
      </c>
      <c r="AH673" s="30">
        <v>671</v>
      </c>
      <c r="AI673">
        <v>7718764</v>
      </c>
      <c r="AJ673">
        <v>174</v>
      </c>
      <c r="AK673">
        <v>7.4610000000000003</v>
      </c>
      <c r="AL673">
        <v>4.75</v>
      </c>
      <c r="AM673">
        <v>439</v>
      </c>
      <c r="AN673">
        <v>138</v>
      </c>
      <c r="AO673">
        <v>935154</v>
      </c>
      <c r="AP673">
        <v>8854</v>
      </c>
      <c r="AQ673">
        <v>2.7</v>
      </c>
      <c r="AR673">
        <v>1.22</v>
      </c>
      <c r="AS673">
        <v>0.6</v>
      </c>
      <c r="AT673">
        <v>1.08</v>
      </c>
      <c r="AU673">
        <v>3.2949999999999999</v>
      </c>
      <c r="AV673">
        <v>1.3180000000000001</v>
      </c>
      <c r="AW673">
        <v>1.2649999999999999</v>
      </c>
      <c r="AX673" s="30">
        <v>671</v>
      </c>
      <c r="AY673">
        <v>7781154</v>
      </c>
      <c r="AZ673">
        <v>144</v>
      </c>
      <c r="BA673">
        <v>6.1749999999999998</v>
      </c>
      <c r="BB673">
        <v>3.931</v>
      </c>
      <c r="BC673">
        <v>395</v>
      </c>
      <c r="BD673">
        <v>116</v>
      </c>
      <c r="BE673">
        <v>872887</v>
      </c>
      <c r="BF673">
        <v>8869</v>
      </c>
      <c r="BG673">
        <v>2.7</v>
      </c>
      <c r="BH673">
        <v>1.22</v>
      </c>
      <c r="BI673">
        <v>0.6</v>
      </c>
      <c r="BJ673">
        <v>1.08</v>
      </c>
      <c r="BK673">
        <v>3.2949999999999999</v>
      </c>
      <c r="BL673">
        <v>1.3180000000000001</v>
      </c>
      <c r="BM673">
        <v>1.28</v>
      </c>
      <c r="BN673" s="30">
        <v>671</v>
      </c>
      <c r="BO673">
        <v>7862996</v>
      </c>
      <c r="BP673">
        <v>173</v>
      </c>
      <c r="BQ673">
        <v>7.4180000000000001</v>
      </c>
      <c r="BR673">
        <v>4.7229999999999999</v>
      </c>
      <c r="BS673">
        <v>496</v>
      </c>
      <c r="BT673">
        <v>133</v>
      </c>
      <c r="BU673">
        <v>790957</v>
      </c>
      <c r="BV673">
        <v>8761</v>
      </c>
      <c r="BW673">
        <v>2.7</v>
      </c>
      <c r="BX673">
        <v>1.22</v>
      </c>
      <c r="BY673">
        <v>0.6</v>
      </c>
      <c r="BZ673">
        <v>1.08</v>
      </c>
      <c r="CA673">
        <v>3.2949999999999999</v>
      </c>
      <c r="CB673">
        <v>1.3180000000000001</v>
      </c>
      <c r="CC673">
        <v>1.2669999999999999</v>
      </c>
    </row>
    <row r="674" spans="1:81" x14ac:dyDescent="0.2">
      <c r="A674" s="2">
        <v>44502</v>
      </c>
      <c r="B674" s="30">
        <v>672</v>
      </c>
      <c r="C674">
        <v>7374856</v>
      </c>
      <c r="D674">
        <v>106</v>
      </c>
      <c r="E674">
        <v>4.5449999999999999</v>
      </c>
      <c r="F674">
        <v>2.8940000000000001</v>
      </c>
      <c r="G674">
        <v>323</v>
      </c>
      <c r="H674">
        <v>88</v>
      </c>
      <c r="I674">
        <v>1279394</v>
      </c>
      <c r="J674">
        <v>8762</v>
      </c>
      <c r="K674">
        <v>2.7</v>
      </c>
      <c r="L674">
        <v>1.22</v>
      </c>
      <c r="M674">
        <v>0.6</v>
      </c>
      <c r="N674">
        <v>1.08</v>
      </c>
      <c r="O674">
        <v>3.2949999999999999</v>
      </c>
      <c r="P674">
        <v>1.3180000000000001</v>
      </c>
      <c r="Q674">
        <v>1.2290000000000001</v>
      </c>
      <c r="R674" s="30">
        <v>672</v>
      </c>
      <c r="S674">
        <v>7538696</v>
      </c>
      <c r="T674">
        <v>132</v>
      </c>
      <c r="U674">
        <v>5.66</v>
      </c>
      <c r="V674">
        <v>3.6040000000000001</v>
      </c>
      <c r="W674">
        <v>435</v>
      </c>
      <c r="X674">
        <v>116</v>
      </c>
      <c r="Y674">
        <v>1115361</v>
      </c>
      <c r="Z674">
        <v>8842</v>
      </c>
      <c r="AA674">
        <v>2.7</v>
      </c>
      <c r="AB674">
        <v>1.22</v>
      </c>
      <c r="AC674">
        <v>0.6</v>
      </c>
      <c r="AD674">
        <v>1.08</v>
      </c>
      <c r="AE674">
        <v>3.2949999999999999</v>
      </c>
      <c r="AF674">
        <v>1.3180000000000001</v>
      </c>
      <c r="AG674">
        <v>1.2210000000000001</v>
      </c>
      <c r="AH674" s="30">
        <v>672</v>
      </c>
      <c r="AI674">
        <v>7718588</v>
      </c>
      <c r="AJ674">
        <v>176</v>
      </c>
      <c r="AK674">
        <v>7.5469999999999997</v>
      </c>
      <c r="AL674">
        <v>4.8049999999999997</v>
      </c>
      <c r="AM674">
        <v>467</v>
      </c>
      <c r="AN674">
        <v>146</v>
      </c>
      <c r="AO674">
        <v>935322</v>
      </c>
      <c r="AP674">
        <v>8866</v>
      </c>
      <c r="AQ674">
        <v>2.7</v>
      </c>
      <c r="AR674">
        <v>1.22</v>
      </c>
      <c r="AS674">
        <v>0.6</v>
      </c>
      <c r="AT674">
        <v>1.08</v>
      </c>
      <c r="AU674">
        <v>3.2949999999999999</v>
      </c>
      <c r="AV674">
        <v>1.3180000000000001</v>
      </c>
      <c r="AW674">
        <v>1.2589999999999999</v>
      </c>
      <c r="AX674" s="30">
        <v>672</v>
      </c>
      <c r="AY674">
        <v>7780984</v>
      </c>
      <c r="AZ674">
        <v>170</v>
      </c>
      <c r="BA674">
        <v>7.29</v>
      </c>
      <c r="BB674">
        <v>4.641</v>
      </c>
      <c r="BC674">
        <v>409</v>
      </c>
      <c r="BD674">
        <v>130</v>
      </c>
      <c r="BE674">
        <v>873066</v>
      </c>
      <c r="BF674">
        <v>8885</v>
      </c>
      <c r="BG674">
        <v>2.7</v>
      </c>
      <c r="BH674">
        <v>1.22</v>
      </c>
      <c r="BI674">
        <v>0.6</v>
      </c>
      <c r="BJ674">
        <v>1.08</v>
      </c>
      <c r="BK674">
        <v>3.2949999999999999</v>
      </c>
      <c r="BL674">
        <v>1.3180000000000001</v>
      </c>
      <c r="BM674">
        <v>1.2789999999999999</v>
      </c>
      <c r="BN674" s="30">
        <v>672</v>
      </c>
      <c r="BO674">
        <v>7862820</v>
      </c>
      <c r="BP674">
        <v>176</v>
      </c>
      <c r="BQ674">
        <v>7.5469999999999997</v>
      </c>
      <c r="BR674">
        <v>4.8049999999999997</v>
      </c>
      <c r="BS674">
        <v>527</v>
      </c>
      <c r="BT674">
        <v>142</v>
      </c>
      <c r="BU674">
        <v>791070</v>
      </c>
      <c r="BV674">
        <v>8776</v>
      </c>
      <c r="BW674">
        <v>2.7</v>
      </c>
      <c r="BX674">
        <v>1.22</v>
      </c>
      <c r="BY674">
        <v>0.6</v>
      </c>
      <c r="BZ674">
        <v>1.08</v>
      </c>
      <c r="CA674">
        <v>3.2949999999999999</v>
      </c>
      <c r="CB674">
        <v>1.3180000000000001</v>
      </c>
      <c r="CC674">
        <v>1.2569999999999999</v>
      </c>
    </row>
    <row r="675" spans="1:81" x14ac:dyDescent="0.2">
      <c r="A675" s="2">
        <v>44503</v>
      </c>
      <c r="B675" s="30">
        <v>673</v>
      </c>
      <c r="C675">
        <v>7374738</v>
      </c>
      <c r="D675">
        <v>118</v>
      </c>
      <c r="E675">
        <v>5.0599999999999996</v>
      </c>
      <c r="F675">
        <v>3.2210000000000001</v>
      </c>
      <c r="G675">
        <v>334</v>
      </c>
      <c r="H675">
        <v>95</v>
      </c>
      <c r="I675">
        <v>1279411</v>
      </c>
      <c r="J675">
        <v>8778</v>
      </c>
      <c r="K675">
        <v>2.7</v>
      </c>
      <c r="L675">
        <v>1.22</v>
      </c>
      <c r="M675">
        <v>0.6</v>
      </c>
      <c r="N675">
        <v>1.08</v>
      </c>
      <c r="O675">
        <v>3.2949999999999999</v>
      </c>
      <c r="P675">
        <v>1.3180000000000001</v>
      </c>
      <c r="Q675">
        <v>1.2210000000000001</v>
      </c>
      <c r="R675" s="30">
        <v>673</v>
      </c>
      <c r="S675">
        <v>7538536</v>
      </c>
      <c r="T675">
        <v>160</v>
      </c>
      <c r="U675">
        <v>6.8609999999999998</v>
      </c>
      <c r="V675">
        <v>4.3680000000000003</v>
      </c>
      <c r="W675">
        <v>437</v>
      </c>
      <c r="X675">
        <v>130</v>
      </c>
      <c r="Y675">
        <v>1115472</v>
      </c>
      <c r="Z675">
        <v>8857</v>
      </c>
      <c r="AA675">
        <v>2.7</v>
      </c>
      <c r="AB675">
        <v>1.22</v>
      </c>
      <c r="AC675">
        <v>0.6</v>
      </c>
      <c r="AD675">
        <v>1.08</v>
      </c>
      <c r="AE675">
        <v>3.2949999999999999</v>
      </c>
      <c r="AF675">
        <v>1.3180000000000001</v>
      </c>
      <c r="AG675">
        <v>1.212</v>
      </c>
      <c r="AH675" s="30">
        <v>673</v>
      </c>
      <c r="AI675">
        <v>7718412</v>
      </c>
      <c r="AJ675">
        <v>176</v>
      </c>
      <c r="AK675">
        <v>7.5469999999999997</v>
      </c>
      <c r="AL675">
        <v>4.8049999999999997</v>
      </c>
      <c r="AM675">
        <v>502</v>
      </c>
      <c r="AN675">
        <v>141</v>
      </c>
      <c r="AO675">
        <v>935501</v>
      </c>
      <c r="AP675">
        <v>8875</v>
      </c>
      <c r="AQ675">
        <v>2.7</v>
      </c>
      <c r="AR675">
        <v>1.22</v>
      </c>
      <c r="AS675">
        <v>0.6</v>
      </c>
      <c r="AT675">
        <v>1.08</v>
      </c>
      <c r="AU675">
        <v>3.2949999999999999</v>
      </c>
      <c r="AV675">
        <v>1.3180000000000001</v>
      </c>
      <c r="AW675">
        <v>1.264</v>
      </c>
      <c r="AX675" s="30">
        <v>673</v>
      </c>
      <c r="AY675">
        <v>7780793</v>
      </c>
      <c r="AZ675">
        <v>191</v>
      </c>
      <c r="BA675">
        <v>8.19</v>
      </c>
      <c r="BB675">
        <v>5.2140000000000004</v>
      </c>
      <c r="BC675">
        <v>436</v>
      </c>
      <c r="BD675">
        <v>143</v>
      </c>
      <c r="BE675">
        <v>873156</v>
      </c>
      <c r="BF675">
        <v>8908</v>
      </c>
      <c r="BG675">
        <v>2.7</v>
      </c>
      <c r="BH675">
        <v>1.22</v>
      </c>
      <c r="BI675">
        <v>0.6</v>
      </c>
      <c r="BJ675">
        <v>1.08</v>
      </c>
      <c r="BK675">
        <v>3.2949999999999999</v>
      </c>
      <c r="BL675">
        <v>1.3180000000000001</v>
      </c>
      <c r="BM675">
        <v>1.2709999999999999</v>
      </c>
      <c r="BN675" s="30">
        <v>673</v>
      </c>
      <c r="BO675">
        <v>7862622</v>
      </c>
      <c r="BP675">
        <v>198</v>
      </c>
      <c r="BQ675">
        <v>8.49</v>
      </c>
      <c r="BR675">
        <v>5.4050000000000002</v>
      </c>
      <c r="BS675">
        <v>544</v>
      </c>
      <c r="BT675">
        <v>159</v>
      </c>
      <c r="BU675">
        <v>791344</v>
      </c>
      <c r="BV675">
        <v>8784</v>
      </c>
      <c r="BW675">
        <v>2.7</v>
      </c>
      <c r="BX675">
        <v>1.22</v>
      </c>
      <c r="BY675">
        <v>0.6</v>
      </c>
      <c r="BZ675">
        <v>1.08</v>
      </c>
      <c r="CA675">
        <v>3.2949999999999999</v>
      </c>
      <c r="CB675">
        <v>1.3180000000000001</v>
      </c>
      <c r="CC675">
        <v>1.262</v>
      </c>
    </row>
    <row r="676" spans="1:81" x14ac:dyDescent="0.2">
      <c r="A676" s="2">
        <v>44504</v>
      </c>
      <c r="B676" s="30">
        <v>674</v>
      </c>
      <c r="C676">
        <v>7374607</v>
      </c>
      <c r="D676">
        <v>131</v>
      </c>
      <c r="E676">
        <v>5.617</v>
      </c>
      <c r="F676">
        <v>3.5760000000000001</v>
      </c>
      <c r="G676">
        <v>332</v>
      </c>
      <c r="H676">
        <v>120</v>
      </c>
      <c r="I676">
        <v>1279513</v>
      </c>
      <c r="J676">
        <v>8784</v>
      </c>
      <c r="K676">
        <v>2.7</v>
      </c>
      <c r="L676">
        <v>1.22</v>
      </c>
      <c r="M676">
        <v>0.6</v>
      </c>
      <c r="N676">
        <v>1.08</v>
      </c>
      <c r="O676">
        <v>3.2949999999999999</v>
      </c>
      <c r="P676">
        <v>1.3180000000000001</v>
      </c>
      <c r="Q676">
        <v>1.216</v>
      </c>
      <c r="R676" s="30">
        <v>674</v>
      </c>
      <c r="S676">
        <v>7538378</v>
      </c>
      <c r="T676">
        <v>158</v>
      </c>
      <c r="U676">
        <v>6.7750000000000004</v>
      </c>
      <c r="V676">
        <v>4.3129999999999997</v>
      </c>
      <c r="W676">
        <v>463</v>
      </c>
      <c r="X676">
        <v>134</v>
      </c>
      <c r="Y676">
        <v>1115636</v>
      </c>
      <c r="Z676">
        <v>8870</v>
      </c>
      <c r="AA676">
        <v>2.7</v>
      </c>
      <c r="AB676">
        <v>1.22</v>
      </c>
      <c r="AC676">
        <v>0.6</v>
      </c>
      <c r="AD676">
        <v>1.08</v>
      </c>
      <c r="AE676">
        <v>3.2949999999999999</v>
      </c>
      <c r="AF676">
        <v>1.3180000000000001</v>
      </c>
      <c r="AG676">
        <v>1.2010000000000001</v>
      </c>
      <c r="AH676" s="30">
        <v>674</v>
      </c>
      <c r="AI676">
        <v>7718210</v>
      </c>
      <c r="AJ676">
        <v>202</v>
      </c>
      <c r="AK676">
        <v>8.6620000000000008</v>
      </c>
      <c r="AL676">
        <v>5.5149999999999997</v>
      </c>
      <c r="AM676">
        <v>522</v>
      </c>
      <c r="AN676">
        <v>156</v>
      </c>
      <c r="AO676">
        <v>935705</v>
      </c>
      <c r="AP676">
        <v>8896</v>
      </c>
      <c r="AQ676">
        <v>2.7</v>
      </c>
      <c r="AR676">
        <v>1.22</v>
      </c>
      <c r="AS676">
        <v>0.6</v>
      </c>
      <c r="AT676">
        <v>1.08</v>
      </c>
      <c r="AU676">
        <v>3.2949999999999999</v>
      </c>
      <c r="AV676">
        <v>1.3180000000000001</v>
      </c>
      <c r="AW676">
        <v>1.2509999999999999</v>
      </c>
      <c r="AX676" s="30">
        <v>674</v>
      </c>
      <c r="AY676">
        <v>7780647</v>
      </c>
      <c r="AZ676">
        <v>146</v>
      </c>
      <c r="BA676">
        <v>6.26</v>
      </c>
      <c r="BB676">
        <v>3.9860000000000002</v>
      </c>
      <c r="BC676">
        <v>507</v>
      </c>
      <c r="BD676">
        <v>120</v>
      </c>
      <c r="BE676">
        <v>873359</v>
      </c>
      <c r="BF676">
        <v>8920</v>
      </c>
      <c r="BG676">
        <v>2.7</v>
      </c>
      <c r="BH676">
        <v>1.22</v>
      </c>
      <c r="BI676">
        <v>0.6</v>
      </c>
      <c r="BJ676">
        <v>1.08</v>
      </c>
      <c r="BK676">
        <v>3.2949999999999999</v>
      </c>
      <c r="BL676">
        <v>1.3180000000000001</v>
      </c>
      <c r="BM676">
        <v>1.2769999999999999</v>
      </c>
      <c r="BN676" s="30">
        <v>674</v>
      </c>
      <c r="BO676">
        <v>7862391</v>
      </c>
      <c r="BP676">
        <v>231</v>
      </c>
      <c r="BQ676">
        <v>9.9049999999999994</v>
      </c>
      <c r="BR676">
        <v>6.306</v>
      </c>
      <c r="BS676">
        <v>560</v>
      </c>
      <c r="BT676">
        <v>182</v>
      </c>
      <c r="BU676">
        <v>791273</v>
      </c>
      <c r="BV676">
        <v>8795</v>
      </c>
      <c r="BW676">
        <v>2.7</v>
      </c>
      <c r="BX676">
        <v>1.22</v>
      </c>
      <c r="BY676">
        <v>0.6</v>
      </c>
      <c r="BZ676">
        <v>1.08</v>
      </c>
      <c r="CA676">
        <v>3.2949999999999999</v>
      </c>
      <c r="CB676">
        <v>1.3180000000000001</v>
      </c>
      <c r="CC676">
        <v>1.254</v>
      </c>
    </row>
    <row r="677" spans="1:81" x14ac:dyDescent="0.2">
      <c r="A677" s="2">
        <v>44505</v>
      </c>
      <c r="B677" s="30">
        <v>675</v>
      </c>
      <c r="C677">
        <v>7374477</v>
      </c>
      <c r="D677">
        <v>130</v>
      </c>
      <c r="E677">
        <v>5.5739999999999998</v>
      </c>
      <c r="F677">
        <v>3.5489999999999999</v>
      </c>
      <c r="G677">
        <v>351</v>
      </c>
      <c r="H677">
        <v>112</v>
      </c>
      <c r="I677">
        <v>1279642</v>
      </c>
      <c r="J677">
        <v>8794</v>
      </c>
      <c r="K677">
        <v>2.7</v>
      </c>
      <c r="L677">
        <v>1.22</v>
      </c>
      <c r="M677">
        <v>0.6</v>
      </c>
      <c r="N677">
        <v>1.08</v>
      </c>
      <c r="O677">
        <v>3.2949999999999999</v>
      </c>
      <c r="P677">
        <v>1.3180000000000001</v>
      </c>
      <c r="Q677">
        <v>1.2370000000000001</v>
      </c>
      <c r="R677" s="30">
        <v>675</v>
      </c>
      <c r="S677">
        <v>7538182</v>
      </c>
      <c r="T677">
        <v>196</v>
      </c>
      <c r="U677">
        <v>8.4039999999999999</v>
      </c>
      <c r="V677">
        <v>5.351</v>
      </c>
      <c r="W677">
        <v>453</v>
      </c>
      <c r="X677">
        <v>168</v>
      </c>
      <c r="Y677">
        <v>1115801</v>
      </c>
      <c r="Z677">
        <v>8878</v>
      </c>
      <c r="AA677">
        <v>2.7</v>
      </c>
      <c r="AB677">
        <v>1.22</v>
      </c>
      <c r="AC677">
        <v>0.6</v>
      </c>
      <c r="AD677">
        <v>1.08</v>
      </c>
      <c r="AE677">
        <v>3.2949999999999999</v>
      </c>
      <c r="AF677">
        <v>1.3180000000000001</v>
      </c>
      <c r="AG677">
        <v>1.2110000000000001</v>
      </c>
      <c r="AH677" s="30">
        <v>675</v>
      </c>
      <c r="AI677">
        <v>7717995</v>
      </c>
      <c r="AJ677">
        <v>215</v>
      </c>
      <c r="AK677">
        <v>9.2189999999999994</v>
      </c>
      <c r="AL677">
        <v>5.87</v>
      </c>
      <c r="AM677">
        <v>544</v>
      </c>
      <c r="AN677">
        <v>180</v>
      </c>
      <c r="AO677">
        <v>935908</v>
      </c>
      <c r="AP677">
        <v>8909</v>
      </c>
      <c r="AQ677">
        <v>2.7</v>
      </c>
      <c r="AR677">
        <v>1.22</v>
      </c>
      <c r="AS677">
        <v>0.6</v>
      </c>
      <c r="AT677">
        <v>1.08</v>
      </c>
      <c r="AU677">
        <v>3.2949999999999999</v>
      </c>
      <c r="AV677">
        <v>1.3180000000000001</v>
      </c>
      <c r="AW677">
        <v>1.252</v>
      </c>
      <c r="AX677" s="30">
        <v>675</v>
      </c>
      <c r="AY677">
        <v>7780461</v>
      </c>
      <c r="AZ677">
        <v>186</v>
      </c>
      <c r="BA677">
        <v>7.976</v>
      </c>
      <c r="BB677">
        <v>5.0780000000000003</v>
      </c>
      <c r="BC677">
        <v>509</v>
      </c>
      <c r="BD677">
        <v>144</v>
      </c>
      <c r="BE677">
        <v>873359</v>
      </c>
      <c r="BF677">
        <v>8937</v>
      </c>
      <c r="BG677">
        <v>2.7</v>
      </c>
      <c r="BH677">
        <v>1.22</v>
      </c>
      <c r="BI677">
        <v>0.6</v>
      </c>
      <c r="BJ677">
        <v>1.08</v>
      </c>
      <c r="BK677">
        <v>3.2949999999999999</v>
      </c>
      <c r="BL677">
        <v>1.3180000000000001</v>
      </c>
      <c r="BM677">
        <v>1.286</v>
      </c>
      <c r="BN677" s="30">
        <v>675</v>
      </c>
      <c r="BO677">
        <v>7862176</v>
      </c>
      <c r="BP677">
        <v>215</v>
      </c>
      <c r="BQ677">
        <v>9.2189999999999994</v>
      </c>
      <c r="BR677">
        <v>5.87</v>
      </c>
      <c r="BS677">
        <v>612</v>
      </c>
      <c r="BT677">
        <v>179</v>
      </c>
      <c r="BU677">
        <v>791626</v>
      </c>
      <c r="BV677">
        <v>8806</v>
      </c>
      <c r="BW677">
        <v>2.7</v>
      </c>
      <c r="BX677">
        <v>1.22</v>
      </c>
      <c r="BY677">
        <v>0.6</v>
      </c>
      <c r="BZ677">
        <v>1.08</v>
      </c>
      <c r="CA677">
        <v>3.2949999999999999</v>
      </c>
      <c r="CB677">
        <v>1.3180000000000001</v>
      </c>
      <c r="CC677">
        <v>1.2509999999999999</v>
      </c>
    </row>
    <row r="678" spans="1:81" x14ac:dyDescent="0.2">
      <c r="A678" s="2">
        <v>44506</v>
      </c>
      <c r="B678" s="30">
        <v>676</v>
      </c>
      <c r="C678">
        <v>7374354</v>
      </c>
      <c r="D678">
        <v>123</v>
      </c>
      <c r="E678">
        <v>5.274</v>
      </c>
      <c r="F678">
        <v>3.3580000000000001</v>
      </c>
      <c r="G678">
        <v>381</v>
      </c>
      <c r="H678">
        <v>100</v>
      </c>
      <c r="I678">
        <v>1279794</v>
      </c>
      <c r="J678">
        <v>8807</v>
      </c>
      <c r="K678">
        <v>2.7</v>
      </c>
      <c r="L678">
        <v>1.22</v>
      </c>
      <c r="M678">
        <v>0.6</v>
      </c>
      <c r="N678">
        <v>1.08</v>
      </c>
      <c r="O678">
        <v>3.2949999999999999</v>
      </c>
      <c r="P678">
        <v>1.3180000000000001</v>
      </c>
      <c r="Q678">
        <v>1.2</v>
      </c>
      <c r="R678" s="30">
        <v>676</v>
      </c>
      <c r="S678">
        <v>7537999</v>
      </c>
      <c r="T678">
        <v>183</v>
      </c>
      <c r="U678">
        <v>7.8470000000000004</v>
      </c>
      <c r="V678">
        <v>4.9960000000000004</v>
      </c>
      <c r="W678">
        <v>497</v>
      </c>
      <c r="X678">
        <v>152</v>
      </c>
      <c r="Y678">
        <v>1115914</v>
      </c>
      <c r="Z678">
        <v>8890</v>
      </c>
      <c r="AA678">
        <v>2.7</v>
      </c>
      <c r="AB678">
        <v>1.22</v>
      </c>
      <c r="AC678">
        <v>0.6</v>
      </c>
      <c r="AD678">
        <v>1.08</v>
      </c>
      <c r="AE678">
        <v>3.2949999999999999</v>
      </c>
      <c r="AF678">
        <v>1.3180000000000001</v>
      </c>
      <c r="AG678">
        <v>1.196</v>
      </c>
      <c r="AH678" s="30">
        <v>676</v>
      </c>
      <c r="AI678">
        <v>7717781</v>
      </c>
      <c r="AJ678">
        <v>214</v>
      </c>
      <c r="AK678">
        <v>9.1760000000000002</v>
      </c>
      <c r="AL678">
        <v>5.8419999999999996</v>
      </c>
      <c r="AM678">
        <v>583</v>
      </c>
      <c r="AN678">
        <v>176</v>
      </c>
      <c r="AO678">
        <v>935990</v>
      </c>
      <c r="AP678">
        <v>8923</v>
      </c>
      <c r="AQ678">
        <v>2.7</v>
      </c>
      <c r="AR678">
        <v>1.22</v>
      </c>
      <c r="AS678">
        <v>0.6</v>
      </c>
      <c r="AT678">
        <v>1.08</v>
      </c>
      <c r="AU678">
        <v>3.2949999999999999</v>
      </c>
      <c r="AV678">
        <v>1.3180000000000001</v>
      </c>
      <c r="AW678">
        <v>1.258</v>
      </c>
      <c r="AX678" s="30">
        <v>676</v>
      </c>
      <c r="AY678">
        <v>7780248</v>
      </c>
      <c r="AZ678">
        <v>213</v>
      </c>
      <c r="BA678">
        <v>9.1329999999999991</v>
      </c>
      <c r="BB678">
        <v>5.8150000000000004</v>
      </c>
      <c r="BC678">
        <v>523</v>
      </c>
      <c r="BD678">
        <v>172</v>
      </c>
      <c r="BE678">
        <v>873564</v>
      </c>
      <c r="BF678">
        <v>8954</v>
      </c>
      <c r="BG678">
        <v>2.7</v>
      </c>
      <c r="BH678">
        <v>1.22</v>
      </c>
      <c r="BI678">
        <v>0.6</v>
      </c>
      <c r="BJ678">
        <v>1.08</v>
      </c>
      <c r="BK678">
        <v>3.2949999999999999</v>
      </c>
      <c r="BL678">
        <v>1.3180000000000001</v>
      </c>
      <c r="BM678">
        <v>1.2669999999999999</v>
      </c>
      <c r="BN678" s="30">
        <v>676</v>
      </c>
      <c r="BO678">
        <v>7861927</v>
      </c>
      <c r="BP678">
        <v>249</v>
      </c>
      <c r="BQ678">
        <v>10.677</v>
      </c>
      <c r="BR678">
        <v>6.798</v>
      </c>
      <c r="BS678">
        <v>625</v>
      </c>
      <c r="BT678">
        <v>202</v>
      </c>
      <c r="BU678">
        <v>791783</v>
      </c>
      <c r="BV678">
        <v>8818</v>
      </c>
      <c r="BW678">
        <v>2.7</v>
      </c>
      <c r="BX678">
        <v>1.22</v>
      </c>
      <c r="BY678">
        <v>0.6</v>
      </c>
      <c r="BZ678">
        <v>1.08</v>
      </c>
      <c r="CA678">
        <v>3.2949999999999999</v>
      </c>
      <c r="CB678">
        <v>1.3180000000000001</v>
      </c>
      <c r="CC678">
        <v>1.2549999999999999</v>
      </c>
    </row>
    <row r="679" spans="1:81" x14ac:dyDescent="0.2">
      <c r="A679" s="2">
        <v>44507</v>
      </c>
      <c r="B679" s="30">
        <v>677</v>
      </c>
      <c r="C679">
        <v>7374211</v>
      </c>
      <c r="D679">
        <v>143</v>
      </c>
      <c r="E679">
        <v>6.1319999999999997</v>
      </c>
      <c r="F679">
        <v>3.9039999999999999</v>
      </c>
      <c r="G679">
        <v>381</v>
      </c>
      <c r="H679">
        <v>123</v>
      </c>
      <c r="I679">
        <v>1279782</v>
      </c>
      <c r="J679">
        <v>8821</v>
      </c>
      <c r="K679">
        <v>2.7</v>
      </c>
      <c r="L679">
        <v>1.22</v>
      </c>
      <c r="M679">
        <v>0.6</v>
      </c>
      <c r="N679">
        <v>1.08</v>
      </c>
      <c r="O679">
        <v>3.2949999999999999</v>
      </c>
      <c r="P679">
        <v>1.3180000000000001</v>
      </c>
      <c r="Q679">
        <v>1.1990000000000001</v>
      </c>
      <c r="R679" s="30">
        <v>677</v>
      </c>
      <c r="S679">
        <v>7537821</v>
      </c>
      <c r="T679">
        <v>178</v>
      </c>
      <c r="U679">
        <v>7.633</v>
      </c>
      <c r="V679">
        <v>4.859</v>
      </c>
      <c r="W679">
        <v>528</v>
      </c>
      <c r="X679">
        <v>152</v>
      </c>
      <c r="Y679">
        <v>1116028</v>
      </c>
      <c r="Z679">
        <v>8899</v>
      </c>
      <c r="AA679">
        <v>2.7</v>
      </c>
      <c r="AB679">
        <v>1.22</v>
      </c>
      <c r="AC679">
        <v>0.6</v>
      </c>
      <c r="AD679">
        <v>1.08</v>
      </c>
      <c r="AE679">
        <v>3.2949999999999999</v>
      </c>
      <c r="AF679">
        <v>1.3180000000000001</v>
      </c>
      <c r="AG679">
        <v>1.1839999999999999</v>
      </c>
      <c r="AH679" s="30">
        <v>677</v>
      </c>
      <c r="AI679">
        <v>7717575</v>
      </c>
      <c r="AJ679">
        <v>206</v>
      </c>
      <c r="AK679">
        <v>8.8330000000000002</v>
      </c>
      <c r="AL679">
        <v>5.6239999999999997</v>
      </c>
      <c r="AM679">
        <v>626</v>
      </c>
      <c r="AN679">
        <v>171</v>
      </c>
      <c r="AO679">
        <v>936116</v>
      </c>
      <c r="AP679">
        <v>8937</v>
      </c>
      <c r="AQ679">
        <v>2.7</v>
      </c>
      <c r="AR679">
        <v>1.22</v>
      </c>
      <c r="AS679">
        <v>0.6</v>
      </c>
      <c r="AT679">
        <v>1.08</v>
      </c>
      <c r="AU679">
        <v>3.2949999999999999</v>
      </c>
      <c r="AV679">
        <v>1.3180000000000001</v>
      </c>
      <c r="AW679">
        <v>1.2450000000000001</v>
      </c>
      <c r="AX679" s="30">
        <v>677</v>
      </c>
      <c r="AY679">
        <v>7780017</v>
      </c>
      <c r="AZ679">
        <v>231</v>
      </c>
      <c r="BA679">
        <v>9.9049999999999994</v>
      </c>
      <c r="BB679">
        <v>6.306</v>
      </c>
      <c r="BC679">
        <v>555</v>
      </c>
      <c r="BD679">
        <v>181</v>
      </c>
      <c r="BE679">
        <v>873851</v>
      </c>
      <c r="BF679">
        <v>8971</v>
      </c>
      <c r="BG679">
        <v>2.7</v>
      </c>
      <c r="BH679">
        <v>1.22</v>
      </c>
      <c r="BI679">
        <v>0.6</v>
      </c>
      <c r="BJ679">
        <v>1.08</v>
      </c>
      <c r="BK679">
        <v>3.2949999999999999</v>
      </c>
      <c r="BL679">
        <v>1.3180000000000001</v>
      </c>
      <c r="BM679">
        <v>1.2769999999999999</v>
      </c>
      <c r="BN679" s="30">
        <v>677</v>
      </c>
      <c r="BO679">
        <v>7861679</v>
      </c>
      <c r="BP679">
        <v>248</v>
      </c>
      <c r="BQ679">
        <v>10.634</v>
      </c>
      <c r="BR679">
        <v>6.77</v>
      </c>
      <c r="BS679">
        <v>677</v>
      </c>
      <c r="BT679">
        <v>197</v>
      </c>
      <c r="BU679">
        <v>791979</v>
      </c>
      <c r="BV679">
        <v>8833</v>
      </c>
      <c r="BW679">
        <v>2.7</v>
      </c>
      <c r="BX679">
        <v>1.22</v>
      </c>
      <c r="BY679">
        <v>0.6</v>
      </c>
      <c r="BZ679">
        <v>1.08</v>
      </c>
      <c r="CA679">
        <v>3.2949999999999999</v>
      </c>
      <c r="CB679">
        <v>1.3180000000000001</v>
      </c>
      <c r="CC679">
        <v>1.25</v>
      </c>
    </row>
    <row r="680" spans="1:81" x14ac:dyDescent="0.2">
      <c r="A680" s="2">
        <v>44508</v>
      </c>
      <c r="B680" s="30">
        <v>678</v>
      </c>
      <c r="C680">
        <v>7374068</v>
      </c>
      <c r="D680">
        <v>143</v>
      </c>
      <c r="E680">
        <v>6.1319999999999997</v>
      </c>
      <c r="F680">
        <v>3.9039999999999999</v>
      </c>
      <c r="G680">
        <v>393</v>
      </c>
      <c r="H680">
        <v>131</v>
      </c>
      <c r="I680">
        <v>1280008</v>
      </c>
      <c r="J680">
        <v>8831</v>
      </c>
      <c r="K680">
        <v>2.7</v>
      </c>
      <c r="L680">
        <v>1.22</v>
      </c>
      <c r="M680">
        <v>0.6</v>
      </c>
      <c r="N680">
        <v>1.08</v>
      </c>
      <c r="O680">
        <v>3.2949999999999999</v>
      </c>
      <c r="P680">
        <v>1.3180000000000001</v>
      </c>
      <c r="Q680">
        <v>1.18</v>
      </c>
      <c r="R680" s="30">
        <v>678</v>
      </c>
      <c r="S680">
        <v>7537639</v>
      </c>
      <c r="T680">
        <v>182</v>
      </c>
      <c r="U680">
        <v>7.8040000000000003</v>
      </c>
      <c r="V680">
        <v>4.9690000000000003</v>
      </c>
      <c r="W680">
        <v>553</v>
      </c>
      <c r="X680">
        <v>153</v>
      </c>
      <c r="Y680">
        <v>1116301</v>
      </c>
      <c r="Z680">
        <v>8910</v>
      </c>
      <c r="AA680">
        <v>2.7</v>
      </c>
      <c r="AB680">
        <v>1.22</v>
      </c>
      <c r="AC680">
        <v>0.6</v>
      </c>
      <c r="AD680">
        <v>1.08</v>
      </c>
      <c r="AE680">
        <v>3.2949999999999999</v>
      </c>
      <c r="AF680">
        <v>1.3180000000000001</v>
      </c>
      <c r="AG680">
        <v>1.1879999999999999</v>
      </c>
      <c r="AH680" s="30">
        <v>678</v>
      </c>
      <c r="AI680">
        <v>7717333</v>
      </c>
      <c r="AJ680">
        <v>242</v>
      </c>
      <c r="AK680">
        <v>10.377000000000001</v>
      </c>
      <c r="AL680">
        <v>6.6070000000000002</v>
      </c>
      <c r="AM680">
        <v>626</v>
      </c>
      <c r="AN680">
        <v>206</v>
      </c>
      <c r="AO680">
        <v>936407</v>
      </c>
      <c r="AP680">
        <v>8946</v>
      </c>
      <c r="AQ680">
        <v>2.7</v>
      </c>
      <c r="AR680">
        <v>1.22</v>
      </c>
      <c r="AS680">
        <v>0.6</v>
      </c>
      <c r="AT680">
        <v>1.08</v>
      </c>
      <c r="AU680">
        <v>3.2949999999999999</v>
      </c>
      <c r="AV680">
        <v>1.3180000000000001</v>
      </c>
      <c r="AW680">
        <v>1.2350000000000001</v>
      </c>
      <c r="AX680" s="30">
        <v>678</v>
      </c>
      <c r="AY680">
        <v>7779825</v>
      </c>
      <c r="AZ680">
        <v>192</v>
      </c>
      <c r="BA680">
        <v>8.2330000000000005</v>
      </c>
      <c r="BB680">
        <v>5.242</v>
      </c>
      <c r="BC680">
        <v>632</v>
      </c>
      <c r="BD680">
        <v>154</v>
      </c>
      <c r="BE680">
        <v>873921</v>
      </c>
      <c r="BF680">
        <v>8987</v>
      </c>
      <c r="BG680">
        <v>2.7</v>
      </c>
      <c r="BH680">
        <v>1.22</v>
      </c>
      <c r="BI680">
        <v>0.6</v>
      </c>
      <c r="BJ680">
        <v>1.08</v>
      </c>
      <c r="BK680">
        <v>3.2949999999999999</v>
      </c>
      <c r="BL680">
        <v>1.3180000000000001</v>
      </c>
      <c r="BM680">
        <v>1.2729999999999999</v>
      </c>
      <c r="BN680" s="30">
        <v>678</v>
      </c>
      <c r="BO680">
        <v>7861430</v>
      </c>
      <c r="BP680">
        <v>249</v>
      </c>
      <c r="BQ680">
        <v>10.677</v>
      </c>
      <c r="BR680">
        <v>6.798</v>
      </c>
      <c r="BS680">
        <v>716</v>
      </c>
      <c r="BT680">
        <v>209</v>
      </c>
      <c r="BU680">
        <v>792183</v>
      </c>
      <c r="BV680">
        <v>8844</v>
      </c>
      <c r="BW680">
        <v>2.7</v>
      </c>
      <c r="BX680">
        <v>1.22</v>
      </c>
      <c r="BY680">
        <v>0.6</v>
      </c>
      <c r="BZ680">
        <v>1.08</v>
      </c>
      <c r="CA680">
        <v>3.2949999999999999</v>
      </c>
      <c r="CB680">
        <v>1.3180000000000001</v>
      </c>
      <c r="CC680">
        <v>1.246</v>
      </c>
    </row>
    <row r="681" spans="1:81" x14ac:dyDescent="0.2">
      <c r="A681" s="2">
        <v>44509</v>
      </c>
      <c r="B681" s="30">
        <v>679</v>
      </c>
      <c r="C681">
        <v>7373920</v>
      </c>
      <c r="D681">
        <v>148</v>
      </c>
      <c r="E681">
        <v>6.3460000000000001</v>
      </c>
      <c r="F681">
        <v>4.04</v>
      </c>
      <c r="G681">
        <v>403</v>
      </c>
      <c r="H681">
        <v>133</v>
      </c>
      <c r="I681">
        <v>1280221</v>
      </c>
      <c r="J681">
        <v>8842</v>
      </c>
      <c r="K681">
        <v>2.7</v>
      </c>
      <c r="L681">
        <v>1.22</v>
      </c>
      <c r="M681">
        <v>0.6</v>
      </c>
      <c r="N681">
        <v>1.08</v>
      </c>
      <c r="O681">
        <v>3.2949999999999999</v>
      </c>
      <c r="P681">
        <v>1.3180000000000001</v>
      </c>
      <c r="Q681">
        <v>1.177</v>
      </c>
      <c r="R681" s="30">
        <v>679</v>
      </c>
      <c r="S681">
        <v>7537423</v>
      </c>
      <c r="T681">
        <v>216</v>
      </c>
      <c r="U681">
        <v>9.2620000000000005</v>
      </c>
      <c r="V681">
        <v>5.8970000000000002</v>
      </c>
      <c r="W681">
        <v>559</v>
      </c>
      <c r="X681">
        <v>176</v>
      </c>
      <c r="Y681">
        <v>1116412</v>
      </c>
      <c r="Z681">
        <v>8930</v>
      </c>
      <c r="AA681">
        <v>2.7</v>
      </c>
      <c r="AB681">
        <v>1.22</v>
      </c>
      <c r="AC681">
        <v>0.6</v>
      </c>
      <c r="AD681">
        <v>1.08</v>
      </c>
      <c r="AE681">
        <v>3.2949999999999999</v>
      </c>
      <c r="AF681">
        <v>1.3180000000000001</v>
      </c>
      <c r="AG681">
        <v>1.1819999999999999</v>
      </c>
      <c r="AH681" s="30">
        <v>679</v>
      </c>
      <c r="AI681">
        <v>7717095</v>
      </c>
      <c r="AJ681">
        <v>238</v>
      </c>
      <c r="AK681">
        <v>10.205</v>
      </c>
      <c r="AL681">
        <v>6.4969999999999999</v>
      </c>
      <c r="AM681">
        <v>671</v>
      </c>
      <c r="AN681">
        <v>197</v>
      </c>
      <c r="AO681">
        <v>936575</v>
      </c>
      <c r="AP681">
        <v>8960</v>
      </c>
      <c r="AQ681">
        <v>2.7</v>
      </c>
      <c r="AR681">
        <v>1.22</v>
      </c>
      <c r="AS681">
        <v>0.6</v>
      </c>
      <c r="AT681">
        <v>1.08</v>
      </c>
      <c r="AU681">
        <v>3.2949999999999999</v>
      </c>
      <c r="AV681">
        <v>1.3180000000000001</v>
      </c>
      <c r="AW681">
        <v>1.226</v>
      </c>
      <c r="AX681" s="30">
        <v>679</v>
      </c>
      <c r="AY681">
        <v>7779582</v>
      </c>
      <c r="AZ681">
        <v>243</v>
      </c>
      <c r="BA681">
        <v>10.42</v>
      </c>
      <c r="BB681">
        <v>6.6340000000000003</v>
      </c>
      <c r="BC681">
        <v>632</v>
      </c>
      <c r="BD681">
        <v>192</v>
      </c>
      <c r="BE681">
        <v>874112</v>
      </c>
      <c r="BF681">
        <v>9006</v>
      </c>
      <c r="BG681">
        <v>2.7</v>
      </c>
      <c r="BH681">
        <v>1.22</v>
      </c>
      <c r="BI681">
        <v>0.6</v>
      </c>
      <c r="BJ681">
        <v>1.08</v>
      </c>
      <c r="BK681">
        <v>3.2949999999999999</v>
      </c>
      <c r="BL681">
        <v>1.3180000000000001</v>
      </c>
      <c r="BM681">
        <v>1.278</v>
      </c>
      <c r="BN681" s="30">
        <v>679</v>
      </c>
      <c r="BO681">
        <v>7861146</v>
      </c>
      <c r="BP681">
        <v>284</v>
      </c>
      <c r="BQ681">
        <v>12.178000000000001</v>
      </c>
      <c r="BR681">
        <v>7.7530000000000001</v>
      </c>
      <c r="BS681">
        <v>733</v>
      </c>
      <c r="BT681">
        <v>232</v>
      </c>
      <c r="BU681">
        <v>792591</v>
      </c>
      <c r="BV681">
        <v>8858</v>
      </c>
      <c r="BW681">
        <v>2.7</v>
      </c>
      <c r="BX681">
        <v>1.22</v>
      </c>
      <c r="BY681">
        <v>0.6</v>
      </c>
      <c r="BZ681">
        <v>1.08</v>
      </c>
      <c r="CA681">
        <v>3.2949999999999999</v>
      </c>
      <c r="CB681">
        <v>1.3180000000000001</v>
      </c>
      <c r="CC681">
        <v>1.2410000000000001</v>
      </c>
    </row>
    <row r="682" spans="1:81" x14ac:dyDescent="0.2">
      <c r="A682" s="2">
        <v>44510</v>
      </c>
      <c r="B682" s="30">
        <v>680</v>
      </c>
      <c r="C682">
        <v>7373764</v>
      </c>
      <c r="D682">
        <v>156</v>
      </c>
      <c r="E682">
        <v>6.6890000000000001</v>
      </c>
      <c r="F682">
        <v>4.2590000000000003</v>
      </c>
      <c r="G682">
        <v>426</v>
      </c>
      <c r="H682">
        <v>125</v>
      </c>
      <c r="I682">
        <v>1280151</v>
      </c>
      <c r="J682">
        <v>8857</v>
      </c>
      <c r="K682">
        <v>2.7</v>
      </c>
      <c r="L682">
        <v>1.22</v>
      </c>
      <c r="M682">
        <v>0.6</v>
      </c>
      <c r="N682">
        <v>1.08</v>
      </c>
      <c r="O682">
        <v>3.2949999999999999</v>
      </c>
      <c r="P682">
        <v>1.3180000000000001</v>
      </c>
      <c r="Q682">
        <v>1.157</v>
      </c>
      <c r="R682" s="30">
        <v>680</v>
      </c>
      <c r="S682">
        <v>7537193</v>
      </c>
      <c r="T682">
        <v>230</v>
      </c>
      <c r="U682">
        <v>9.8620000000000001</v>
      </c>
      <c r="V682">
        <v>6.2789999999999999</v>
      </c>
      <c r="W682">
        <v>585</v>
      </c>
      <c r="X682">
        <v>190</v>
      </c>
      <c r="Y682">
        <v>1116564</v>
      </c>
      <c r="Z682">
        <v>8946</v>
      </c>
      <c r="AA682">
        <v>2.7</v>
      </c>
      <c r="AB682">
        <v>1.22</v>
      </c>
      <c r="AC682">
        <v>0.6</v>
      </c>
      <c r="AD682">
        <v>1.08</v>
      </c>
      <c r="AE682">
        <v>3.2949999999999999</v>
      </c>
      <c r="AF682">
        <v>1.3180000000000001</v>
      </c>
      <c r="AG682">
        <v>1.1890000000000001</v>
      </c>
      <c r="AH682" s="30">
        <v>680</v>
      </c>
      <c r="AI682">
        <v>7716837</v>
      </c>
      <c r="AJ682">
        <v>258</v>
      </c>
      <c r="AK682">
        <v>11.063000000000001</v>
      </c>
      <c r="AL682">
        <v>7.0430000000000001</v>
      </c>
      <c r="AM682">
        <v>687</v>
      </c>
      <c r="AN682">
        <v>222</v>
      </c>
      <c r="AO682">
        <v>936832</v>
      </c>
      <c r="AP682">
        <v>8968</v>
      </c>
      <c r="AQ682">
        <v>2.7</v>
      </c>
      <c r="AR682">
        <v>1.22</v>
      </c>
      <c r="AS682">
        <v>0.6</v>
      </c>
      <c r="AT682">
        <v>1.08</v>
      </c>
      <c r="AU682">
        <v>3.2949999999999999</v>
      </c>
      <c r="AV682">
        <v>1.3180000000000001</v>
      </c>
      <c r="AW682">
        <v>1.218</v>
      </c>
      <c r="AX682" s="30">
        <v>680</v>
      </c>
      <c r="AY682">
        <v>7779330</v>
      </c>
      <c r="AZ682">
        <v>252</v>
      </c>
      <c r="BA682">
        <v>10.805999999999999</v>
      </c>
      <c r="BB682">
        <v>6.88</v>
      </c>
      <c r="BC682">
        <v>667</v>
      </c>
      <c r="BD682">
        <v>208</v>
      </c>
      <c r="BE682">
        <v>874367</v>
      </c>
      <c r="BF682">
        <v>9020</v>
      </c>
      <c r="BG682">
        <v>2.7</v>
      </c>
      <c r="BH682">
        <v>1.22</v>
      </c>
      <c r="BI682">
        <v>0.6</v>
      </c>
      <c r="BJ682">
        <v>1.08</v>
      </c>
      <c r="BK682">
        <v>3.2949999999999999</v>
      </c>
      <c r="BL682">
        <v>1.3180000000000001</v>
      </c>
      <c r="BM682">
        <v>1.268</v>
      </c>
      <c r="BN682" s="30">
        <v>680</v>
      </c>
      <c r="BO682">
        <v>7860873</v>
      </c>
      <c r="BP682">
        <v>273</v>
      </c>
      <c r="BQ682">
        <v>11.706</v>
      </c>
      <c r="BR682">
        <v>7.4530000000000003</v>
      </c>
      <c r="BS682">
        <v>785</v>
      </c>
      <c r="BT682">
        <v>232</v>
      </c>
      <c r="BU682">
        <v>792502</v>
      </c>
      <c r="BV682">
        <v>8870</v>
      </c>
      <c r="BW682">
        <v>2.7</v>
      </c>
      <c r="BX682">
        <v>1.22</v>
      </c>
      <c r="BY682">
        <v>0.6</v>
      </c>
      <c r="BZ682">
        <v>1.08</v>
      </c>
      <c r="CA682">
        <v>3.2949999999999999</v>
      </c>
      <c r="CB682">
        <v>1.3180000000000001</v>
      </c>
      <c r="CC682">
        <v>1.232</v>
      </c>
    </row>
    <row r="683" spans="1:81" x14ac:dyDescent="0.2">
      <c r="A683" s="2">
        <v>44511</v>
      </c>
      <c r="B683" s="30">
        <v>681</v>
      </c>
      <c r="C683">
        <v>7373606</v>
      </c>
      <c r="D683">
        <v>158</v>
      </c>
      <c r="E683">
        <v>6.7750000000000004</v>
      </c>
      <c r="F683">
        <v>4.3129999999999997</v>
      </c>
      <c r="G683">
        <v>449</v>
      </c>
      <c r="H683">
        <v>133</v>
      </c>
      <c r="I683">
        <v>1280547</v>
      </c>
      <c r="J683">
        <v>8871</v>
      </c>
      <c r="K683">
        <v>2.7</v>
      </c>
      <c r="L683">
        <v>1.22</v>
      </c>
      <c r="M683">
        <v>0.6</v>
      </c>
      <c r="N683">
        <v>1.08</v>
      </c>
      <c r="O683">
        <v>3.2949999999999999</v>
      </c>
      <c r="P683">
        <v>1.3180000000000001</v>
      </c>
      <c r="Q683">
        <v>1.1379999999999999</v>
      </c>
      <c r="R683" s="30">
        <v>681</v>
      </c>
      <c r="S683">
        <v>7536961</v>
      </c>
      <c r="T683">
        <v>232</v>
      </c>
      <c r="U683">
        <v>9.9480000000000004</v>
      </c>
      <c r="V683">
        <v>6.3339999999999996</v>
      </c>
      <c r="W683">
        <v>623</v>
      </c>
      <c r="X683">
        <v>192</v>
      </c>
      <c r="Y683">
        <v>1116698</v>
      </c>
      <c r="Z683">
        <v>8960</v>
      </c>
      <c r="AA683">
        <v>2.7</v>
      </c>
      <c r="AB683">
        <v>1.22</v>
      </c>
      <c r="AC683">
        <v>0.6</v>
      </c>
      <c r="AD683">
        <v>1.08</v>
      </c>
      <c r="AE683">
        <v>3.2949999999999999</v>
      </c>
      <c r="AF683">
        <v>1.3180000000000001</v>
      </c>
      <c r="AG683">
        <v>1.19</v>
      </c>
      <c r="AH683" s="30">
        <v>681</v>
      </c>
      <c r="AI683">
        <v>7716586</v>
      </c>
      <c r="AJ683">
        <v>251</v>
      </c>
      <c r="AK683">
        <v>10.763</v>
      </c>
      <c r="AL683">
        <v>6.8520000000000003</v>
      </c>
      <c r="AM683">
        <v>740</v>
      </c>
      <c r="AN683">
        <v>205</v>
      </c>
      <c r="AO683">
        <v>937200</v>
      </c>
      <c r="AP683">
        <v>8988</v>
      </c>
      <c r="AQ683">
        <v>2.7</v>
      </c>
      <c r="AR683">
        <v>1.22</v>
      </c>
      <c r="AS683">
        <v>0.6</v>
      </c>
      <c r="AT683">
        <v>1.08</v>
      </c>
      <c r="AU683">
        <v>3.2949999999999999</v>
      </c>
      <c r="AV683">
        <v>1.3180000000000001</v>
      </c>
      <c r="AW683">
        <v>1.2130000000000001</v>
      </c>
      <c r="AX683" s="30">
        <v>681</v>
      </c>
      <c r="AY683">
        <v>7779038</v>
      </c>
      <c r="AZ683">
        <v>292</v>
      </c>
      <c r="BA683">
        <v>12.521000000000001</v>
      </c>
      <c r="BB683">
        <v>7.9720000000000004</v>
      </c>
      <c r="BC683">
        <v>674</v>
      </c>
      <c r="BD683">
        <v>245</v>
      </c>
      <c r="BE683">
        <v>874670</v>
      </c>
      <c r="BF683">
        <v>9035</v>
      </c>
      <c r="BG683">
        <v>2.7</v>
      </c>
      <c r="BH683">
        <v>1.22</v>
      </c>
      <c r="BI683">
        <v>0.6</v>
      </c>
      <c r="BJ683">
        <v>1.08</v>
      </c>
      <c r="BK683">
        <v>3.2949999999999999</v>
      </c>
      <c r="BL683">
        <v>1.3180000000000001</v>
      </c>
      <c r="BM683">
        <v>1.258</v>
      </c>
      <c r="BN683" s="30">
        <v>681</v>
      </c>
      <c r="BO683">
        <v>7860572</v>
      </c>
      <c r="BP683">
        <v>301</v>
      </c>
      <c r="BQ683">
        <v>12.907</v>
      </c>
      <c r="BR683">
        <v>8.2170000000000005</v>
      </c>
      <c r="BS683">
        <v>804</v>
      </c>
      <c r="BT683">
        <v>254</v>
      </c>
      <c r="BU683">
        <v>792907</v>
      </c>
      <c r="BV683">
        <v>8879</v>
      </c>
      <c r="BW683">
        <v>2.7</v>
      </c>
      <c r="BX683">
        <v>1.22</v>
      </c>
      <c r="BY683">
        <v>0.6</v>
      </c>
      <c r="BZ683">
        <v>1.08</v>
      </c>
      <c r="CA683">
        <v>3.2949999999999999</v>
      </c>
      <c r="CB683">
        <v>1.3180000000000001</v>
      </c>
      <c r="CC683">
        <v>1.2290000000000001</v>
      </c>
    </row>
    <row r="684" spans="1:81" x14ac:dyDescent="0.2">
      <c r="A684" s="2">
        <v>44512</v>
      </c>
      <c r="B684" s="30">
        <v>682</v>
      </c>
      <c r="C684">
        <v>7373430</v>
      </c>
      <c r="D684">
        <v>176</v>
      </c>
      <c r="E684">
        <v>7.5469999999999997</v>
      </c>
      <c r="F684">
        <v>4.8049999999999997</v>
      </c>
      <c r="G684">
        <v>459</v>
      </c>
      <c r="H684">
        <v>148</v>
      </c>
      <c r="I684">
        <v>1280528</v>
      </c>
      <c r="J684">
        <v>8883</v>
      </c>
      <c r="K684">
        <v>2.7</v>
      </c>
      <c r="L684">
        <v>1.22</v>
      </c>
      <c r="M684">
        <v>0.6</v>
      </c>
      <c r="N684">
        <v>1.08</v>
      </c>
      <c r="O684">
        <v>3.2949999999999999</v>
      </c>
      <c r="P684">
        <v>1.3180000000000001</v>
      </c>
      <c r="Q684">
        <v>1.1639999999999999</v>
      </c>
      <c r="R684" s="30">
        <v>682</v>
      </c>
      <c r="S684">
        <v>7536762</v>
      </c>
      <c r="T684">
        <v>199</v>
      </c>
      <c r="U684">
        <v>8.5329999999999995</v>
      </c>
      <c r="V684">
        <v>5.4329999999999998</v>
      </c>
      <c r="W684">
        <v>681</v>
      </c>
      <c r="X684">
        <v>174</v>
      </c>
      <c r="Y684">
        <v>1117040</v>
      </c>
      <c r="Z684">
        <v>8972</v>
      </c>
      <c r="AA684">
        <v>2.7</v>
      </c>
      <c r="AB684">
        <v>1.22</v>
      </c>
      <c r="AC684">
        <v>0.6</v>
      </c>
      <c r="AD684">
        <v>1.08</v>
      </c>
      <c r="AE684">
        <v>3.2949999999999999</v>
      </c>
      <c r="AF684">
        <v>1.3180000000000001</v>
      </c>
      <c r="AG684">
        <v>1.196</v>
      </c>
      <c r="AH684" s="30">
        <v>682</v>
      </c>
      <c r="AI684">
        <v>7716297</v>
      </c>
      <c r="AJ684">
        <v>289</v>
      </c>
      <c r="AK684">
        <v>12.391999999999999</v>
      </c>
      <c r="AL684">
        <v>7.89</v>
      </c>
      <c r="AM684">
        <v>759</v>
      </c>
      <c r="AN684">
        <v>232</v>
      </c>
      <c r="AO684">
        <v>937139</v>
      </c>
      <c r="AP684">
        <v>9002</v>
      </c>
      <c r="AQ684">
        <v>2.7</v>
      </c>
      <c r="AR684">
        <v>1.22</v>
      </c>
      <c r="AS684">
        <v>0.6</v>
      </c>
      <c r="AT684">
        <v>1.08</v>
      </c>
      <c r="AU684">
        <v>3.2949999999999999</v>
      </c>
      <c r="AV684">
        <v>1.3180000000000001</v>
      </c>
      <c r="AW684">
        <v>1.1919999999999999</v>
      </c>
      <c r="AX684" s="30">
        <v>682</v>
      </c>
      <c r="AY684">
        <v>7778815</v>
      </c>
      <c r="AZ684">
        <v>223</v>
      </c>
      <c r="BA684">
        <v>9.5619999999999994</v>
      </c>
      <c r="BB684">
        <v>6.0880000000000001</v>
      </c>
      <c r="BC684">
        <v>781</v>
      </c>
      <c r="BD684">
        <v>185</v>
      </c>
      <c r="BE684">
        <v>874801</v>
      </c>
      <c r="BF684">
        <v>9049</v>
      </c>
      <c r="BG684">
        <v>2.7</v>
      </c>
      <c r="BH684">
        <v>1.22</v>
      </c>
      <c r="BI684">
        <v>0.6</v>
      </c>
      <c r="BJ684">
        <v>1.08</v>
      </c>
      <c r="BK684">
        <v>3.2949999999999999</v>
      </c>
      <c r="BL684">
        <v>1.3180000000000001</v>
      </c>
      <c r="BM684">
        <v>1.2529999999999999</v>
      </c>
      <c r="BN684" s="30">
        <v>682</v>
      </c>
      <c r="BO684">
        <v>7860277</v>
      </c>
      <c r="BP684">
        <v>295</v>
      </c>
      <c r="BQ684">
        <v>12.65</v>
      </c>
      <c r="BR684">
        <v>8.0530000000000008</v>
      </c>
      <c r="BS684">
        <v>864</v>
      </c>
      <c r="BT684">
        <v>241</v>
      </c>
      <c r="BU684">
        <v>793269</v>
      </c>
      <c r="BV684">
        <v>8890</v>
      </c>
      <c r="BW684">
        <v>2.7</v>
      </c>
      <c r="BX684">
        <v>1.22</v>
      </c>
      <c r="BY684">
        <v>0.6</v>
      </c>
      <c r="BZ684">
        <v>1.08</v>
      </c>
      <c r="CA684">
        <v>3.2949999999999999</v>
      </c>
      <c r="CB684">
        <v>1.3180000000000001</v>
      </c>
      <c r="CC684">
        <v>1.2130000000000001</v>
      </c>
    </row>
    <row r="685" spans="1:81" x14ac:dyDescent="0.2">
      <c r="A685" s="2">
        <v>44513</v>
      </c>
      <c r="B685" s="30">
        <v>683</v>
      </c>
      <c r="C685">
        <v>7373271</v>
      </c>
      <c r="D685">
        <v>159</v>
      </c>
      <c r="E685">
        <v>6.8179999999999996</v>
      </c>
      <c r="F685">
        <v>4.3410000000000002</v>
      </c>
      <c r="G685">
        <v>492</v>
      </c>
      <c r="H685">
        <v>143</v>
      </c>
      <c r="I685">
        <v>1280631</v>
      </c>
      <c r="J685">
        <v>8891</v>
      </c>
      <c r="K685">
        <v>2.7</v>
      </c>
      <c r="L685">
        <v>1.22</v>
      </c>
      <c r="M685">
        <v>0.6</v>
      </c>
      <c r="N685">
        <v>1.08</v>
      </c>
      <c r="O685">
        <v>3.2949999999999999</v>
      </c>
      <c r="P685">
        <v>1.3180000000000001</v>
      </c>
      <c r="Q685">
        <v>1.169</v>
      </c>
      <c r="R685" s="30">
        <v>683</v>
      </c>
      <c r="S685">
        <v>7536488</v>
      </c>
      <c r="T685">
        <v>274</v>
      </c>
      <c r="U685">
        <v>11.749000000000001</v>
      </c>
      <c r="V685">
        <v>7.48</v>
      </c>
      <c r="W685">
        <v>660</v>
      </c>
      <c r="X685">
        <v>220</v>
      </c>
      <c r="Y685">
        <v>1117152</v>
      </c>
      <c r="Z685">
        <v>8983</v>
      </c>
      <c r="AA685">
        <v>2.7</v>
      </c>
      <c r="AB685">
        <v>1.22</v>
      </c>
      <c r="AC685">
        <v>0.6</v>
      </c>
      <c r="AD685">
        <v>1.08</v>
      </c>
      <c r="AE685">
        <v>3.2949999999999999</v>
      </c>
      <c r="AF685">
        <v>1.3180000000000001</v>
      </c>
      <c r="AG685">
        <v>1.2030000000000001</v>
      </c>
      <c r="AH685" s="30">
        <v>683</v>
      </c>
      <c r="AI685">
        <v>7715975</v>
      </c>
      <c r="AJ685">
        <v>322</v>
      </c>
      <c r="AK685">
        <v>13.807</v>
      </c>
      <c r="AL685">
        <v>8.7910000000000004</v>
      </c>
      <c r="AM685">
        <v>784</v>
      </c>
      <c r="AN685">
        <v>264</v>
      </c>
      <c r="AO685">
        <v>937461</v>
      </c>
      <c r="AP685">
        <v>9022</v>
      </c>
      <c r="AQ685">
        <v>2.7</v>
      </c>
      <c r="AR685">
        <v>1.22</v>
      </c>
      <c r="AS685">
        <v>0.6</v>
      </c>
      <c r="AT685">
        <v>1.08</v>
      </c>
      <c r="AU685">
        <v>3.2949999999999999</v>
      </c>
      <c r="AV685">
        <v>1.3180000000000001</v>
      </c>
      <c r="AW685">
        <v>1.1970000000000001</v>
      </c>
      <c r="AX685" s="30">
        <v>683</v>
      </c>
      <c r="AY685">
        <v>7778515</v>
      </c>
      <c r="AZ685">
        <v>300</v>
      </c>
      <c r="BA685">
        <v>12.864000000000001</v>
      </c>
      <c r="BB685">
        <v>8.19</v>
      </c>
      <c r="BC685">
        <v>755</v>
      </c>
      <c r="BD685">
        <v>249</v>
      </c>
      <c r="BE685">
        <v>874961</v>
      </c>
      <c r="BF685">
        <v>9057</v>
      </c>
      <c r="BG685">
        <v>2.7</v>
      </c>
      <c r="BH685">
        <v>1.22</v>
      </c>
      <c r="BI685">
        <v>0.6</v>
      </c>
      <c r="BJ685">
        <v>1.08</v>
      </c>
      <c r="BK685">
        <v>3.2949999999999999</v>
      </c>
      <c r="BL685">
        <v>1.3180000000000001</v>
      </c>
      <c r="BM685">
        <v>1.2350000000000001</v>
      </c>
      <c r="BN685" s="30">
        <v>683</v>
      </c>
      <c r="BO685">
        <v>7859936</v>
      </c>
      <c r="BP685">
        <v>341</v>
      </c>
      <c r="BQ685">
        <v>14.622</v>
      </c>
      <c r="BR685">
        <v>9.3089999999999993</v>
      </c>
      <c r="BS685">
        <v>885</v>
      </c>
      <c r="BT685">
        <v>274</v>
      </c>
      <c r="BU685">
        <v>793306</v>
      </c>
      <c r="BV685">
        <v>8902</v>
      </c>
      <c r="BW685">
        <v>2.7</v>
      </c>
      <c r="BX685">
        <v>1.22</v>
      </c>
      <c r="BY685">
        <v>0.6</v>
      </c>
      <c r="BZ685">
        <v>1.08</v>
      </c>
      <c r="CA685">
        <v>3.2949999999999999</v>
      </c>
      <c r="CB685">
        <v>1.3180000000000001</v>
      </c>
      <c r="CC685">
        <v>1.21</v>
      </c>
    </row>
    <row r="686" spans="1:81" x14ac:dyDescent="0.2">
      <c r="A686" s="2">
        <v>44514</v>
      </c>
      <c r="B686" s="30">
        <v>684</v>
      </c>
      <c r="C686">
        <v>7373073</v>
      </c>
      <c r="D686">
        <v>198</v>
      </c>
      <c r="E686">
        <v>8.49</v>
      </c>
      <c r="F686">
        <v>5.4050000000000002</v>
      </c>
      <c r="G686">
        <v>486</v>
      </c>
      <c r="H686">
        <v>165</v>
      </c>
      <c r="I686">
        <v>1280833</v>
      </c>
      <c r="J686">
        <v>8902</v>
      </c>
      <c r="K686">
        <v>2.7</v>
      </c>
      <c r="L686">
        <v>1.22</v>
      </c>
      <c r="M686">
        <v>0.6</v>
      </c>
      <c r="N686">
        <v>1.08</v>
      </c>
      <c r="O686">
        <v>3.2949999999999999</v>
      </c>
      <c r="P686">
        <v>1.3180000000000001</v>
      </c>
      <c r="Q686">
        <v>1.165</v>
      </c>
      <c r="R686" s="30">
        <v>684</v>
      </c>
      <c r="S686">
        <v>7536230</v>
      </c>
      <c r="T686">
        <v>258</v>
      </c>
      <c r="U686">
        <v>11.063000000000001</v>
      </c>
      <c r="V686">
        <v>7.0430000000000001</v>
      </c>
      <c r="W686">
        <v>701</v>
      </c>
      <c r="X686">
        <v>233</v>
      </c>
      <c r="Y686">
        <v>1117530</v>
      </c>
      <c r="Z686">
        <v>8992</v>
      </c>
      <c r="AA686">
        <v>2.7</v>
      </c>
      <c r="AB686">
        <v>1.22</v>
      </c>
      <c r="AC686">
        <v>0.6</v>
      </c>
      <c r="AD686">
        <v>1.08</v>
      </c>
      <c r="AE686">
        <v>3.2949999999999999</v>
      </c>
      <c r="AF686">
        <v>1.3180000000000001</v>
      </c>
      <c r="AG686">
        <v>1.1930000000000001</v>
      </c>
      <c r="AH686" s="30">
        <v>684</v>
      </c>
      <c r="AI686">
        <v>7715660</v>
      </c>
      <c r="AJ686">
        <v>315</v>
      </c>
      <c r="AK686">
        <v>13.507</v>
      </c>
      <c r="AL686">
        <v>8.6</v>
      </c>
      <c r="AM686">
        <v>851</v>
      </c>
      <c r="AN686">
        <v>255</v>
      </c>
      <c r="AO686">
        <v>937872</v>
      </c>
      <c r="AP686">
        <v>9036</v>
      </c>
      <c r="AQ686">
        <v>2.7</v>
      </c>
      <c r="AR686">
        <v>1.22</v>
      </c>
      <c r="AS686">
        <v>0.6</v>
      </c>
      <c r="AT686">
        <v>1.08</v>
      </c>
      <c r="AU686">
        <v>3.2949999999999999</v>
      </c>
      <c r="AV686">
        <v>1.3180000000000001</v>
      </c>
      <c r="AW686">
        <v>1.204</v>
      </c>
      <c r="AX686" s="30">
        <v>684</v>
      </c>
      <c r="AY686">
        <v>7778212</v>
      </c>
      <c r="AZ686">
        <v>303</v>
      </c>
      <c r="BA686">
        <v>12.993</v>
      </c>
      <c r="BB686">
        <v>8.2720000000000002</v>
      </c>
      <c r="BC686">
        <v>810</v>
      </c>
      <c r="BD686">
        <v>245</v>
      </c>
      <c r="BE686">
        <v>875177</v>
      </c>
      <c r="BF686">
        <v>9075</v>
      </c>
      <c r="BG686">
        <v>2.7</v>
      </c>
      <c r="BH686">
        <v>1.22</v>
      </c>
      <c r="BI686">
        <v>0.6</v>
      </c>
      <c r="BJ686">
        <v>1.08</v>
      </c>
      <c r="BK686">
        <v>3.2949999999999999</v>
      </c>
      <c r="BL686">
        <v>1.3180000000000001</v>
      </c>
      <c r="BM686">
        <v>1.23</v>
      </c>
      <c r="BN686" s="30">
        <v>684</v>
      </c>
      <c r="BO686">
        <v>7859583</v>
      </c>
      <c r="BP686">
        <v>353</v>
      </c>
      <c r="BQ686">
        <v>15.137</v>
      </c>
      <c r="BR686">
        <v>9.6370000000000005</v>
      </c>
      <c r="BS686">
        <v>938</v>
      </c>
      <c r="BT686">
        <v>288</v>
      </c>
      <c r="BU686">
        <v>793723</v>
      </c>
      <c r="BV686">
        <v>8920</v>
      </c>
      <c r="BW686">
        <v>2.7</v>
      </c>
      <c r="BX686">
        <v>1.22</v>
      </c>
      <c r="BY686">
        <v>0.6</v>
      </c>
      <c r="BZ686">
        <v>1.08</v>
      </c>
      <c r="CA686">
        <v>3.2949999999999999</v>
      </c>
      <c r="CB686">
        <v>1.3180000000000001</v>
      </c>
      <c r="CC686">
        <v>1.2090000000000001</v>
      </c>
    </row>
    <row r="687" spans="1:81" x14ac:dyDescent="0.2">
      <c r="A687" s="2">
        <v>44515</v>
      </c>
      <c r="B687" s="30">
        <v>685</v>
      </c>
      <c r="C687">
        <v>7372886</v>
      </c>
      <c r="D687">
        <v>187</v>
      </c>
      <c r="E687">
        <v>8.0190000000000001</v>
      </c>
      <c r="F687">
        <v>5.1050000000000004</v>
      </c>
      <c r="G687">
        <v>533</v>
      </c>
      <c r="H687">
        <v>151</v>
      </c>
      <c r="I687">
        <v>1280953</v>
      </c>
      <c r="J687">
        <v>8918</v>
      </c>
      <c r="K687">
        <v>2.7</v>
      </c>
      <c r="L687">
        <v>1.22</v>
      </c>
      <c r="M687">
        <v>0.6</v>
      </c>
      <c r="N687">
        <v>1.08</v>
      </c>
      <c r="O687">
        <v>3.2949999999999999</v>
      </c>
      <c r="P687">
        <v>1.3180000000000001</v>
      </c>
      <c r="Q687">
        <v>1.1559999999999999</v>
      </c>
      <c r="R687" s="30">
        <v>685</v>
      </c>
      <c r="S687">
        <v>7535963</v>
      </c>
      <c r="T687">
        <v>267</v>
      </c>
      <c r="U687">
        <v>11.449</v>
      </c>
      <c r="V687">
        <v>7.2889999999999997</v>
      </c>
      <c r="W687">
        <v>740</v>
      </c>
      <c r="X687">
        <v>219</v>
      </c>
      <c r="Y687">
        <v>1117435</v>
      </c>
      <c r="Z687">
        <v>9008</v>
      </c>
      <c r="AA687">
        <v>2.7</v>
      </c>
      <c r="AB687">
        <v>1.22</v>
      </c>
      <c r="AC687">
        <v>0.6</v>
      </c>
      <c r="AD687">
        <v>1.08</v>
      </c>
      <c r="AE687">
        <v>3.2949999999999999</v>
      </c>
      <c r="AF687">
        <v>1.3180000000000001</v>
      </c>
      <c r="AG687">
        <v>1.206</v>
      </c>
      <c r="AH687" s="30">
        <v>685</v>
      </c>
      <c r="AI687">
        <v>7715382</v>
      </c>
      <c r="AJ687">
        <v>278</v>
      </c>
      <c r="AK687">
        <v>11.920999999999999</v>
      </c>
      <c r="AL687">
        <v>7.5890000000000004</v>
      </c>
      <c r="AM687">
        <v>920</v>
      </c>
      <c r="AN687">
        <v>246</v>
      </c>
      <c r="AO687">
        <v>937876</v>
      </c>
      <c r="AP687">
        <v>9047</v>
      </c>
      <c r="AQ687">
        <v>2.7</v>
      </c>
      <c r="AR687">
        <v>1.22</v>
      </c>
      <c r="AS687">
        <v>0.6</v>
      </c>
      <c r="AT687">
        <v>1.08</v>
      </c>
      <c r="AU687">
        <v>3.2949999999999999</v>
      </c>
      <c r="AV687">
        <v>1.3180000000000001</v>
      </c>
      <c r="AW687">
        <v>1.2070000000000001</v>
      </c>
      <c r="AX687" s="30">
        <v>685</v>
      </c>
      <c r="AY687">
        <v>7777901</v>
      </c>
      <c r="AZ687">
        <v>311</v>
      </c>
      <c r="BA687">
        <v>13.336</v>
      </c>
      <c r="BB687">
        <v>8.49</v>
      </c>
      <c r="BC687">
        <v>857</v>
      </c>
      <c r="BD687">
        <v>256</v>
      </c>
      <c r="BE687">
        <v>875509</v>
      </c>
      <c r="BF687">
        <v>9091</v>
      </c>
      <c r="BG687">
        <v>2.7</v>
      </c>
      <c r="BH687">
        <v>1.22</v>
      </c>
      <c r="BI687">
        <v>0.6</v>
      </c>
      <c r="BJ687">
        <v>1.08</v>
      </c>
      <c r="BK687">
        <v>3.2949999999999999</v>
      </c>
      <c r="BL687">
        <v>1.3180000000000001</v>
      </c>
      <c r="BM687">
        <v>1.218</v>
      </c>
      <c r="BN687" s="30">
        <v>685</v>
      </c>
      <c r="BO687">
        <v>7859221</v>
      </c>
      <c r="BP687">
        <v>362</v>
      </c>
      <c r="BQ687">
        <v>15.523</v>
      </c>
      <c r="BR687">
        <v>9.8829999999999991</v>
      </c>
      <c r="BS687">
        <v>989</v>
      </c>
      <c r="BT687">
        <v>302</v>
      </c>
      <c r="BU687">
        <v>794029</v>
      </c>
      <c r="BV687">
        <v>8936</v>
      </c>
      <c r="BW687">
        <v>2.7</v>
      </c>
      <c r="BX687">
        <v>1.22</v>
      </c>
      <c r="BY687">
        <v>0.6</v>
      </c>
      <c r="BZ687">
        <v>1.08</v>
      </c>
      <c r="CA687">
        <v>3.2949999999999999</v>
      </c>
      <c r="CB687">
        <v>1.3180000000000001</v>
      </c>
      <c r="CC687">
        <v>1.2090000000000001</v>
      </c>
    </row>
    <row r="688" spans="1:81" x14ac:dyDescent="0.2">
      <c r="A688" s="2">
        <v>44516</v>
      </c>
      <c r="B688" s="30">
        <v>686</v>
      </c>
      <c r="C688">
        <v>7372688</v>
      </c>
      <c r="D688">
        <v>198</v>
      </c>
      <c r="E688">
        <v>8.49</v>
      </c>
      <c r="F688">
        <v>5.4050000000000002</v>
      </c>
      <c r="G688">
        <v>545</v>
      </c>
      <c r="H688">
        <v>175</v>
      </c>
      <c r="I688">
        <v>1281229</v>
      </c>
      <c r="J688">
        <v>8934</v>
      </c>
      <c r="K688">
        <v>2.7</v>
      </c>
      <c r="L688">
        <v>1.22</v>
      </c>
      <c r="M688">
        <v>0.6</v>
      </c>
      <c r="N688">
        <v>1.08</v>
      </c>
      <c r="O688">
        <v>3.2949999999999999</v>
      </c>
      <c r="P688">
        <v>1.3180000000000001</v>
      </c>
      <c r="Q688">
        <v>1.175</v>
      </c>
      <c r="R688" s="30">
        <v>686</v>
      </c>
      <c r="S688">
        <v>7535696</v>
      </c>
      <c r="T688">
        <v>267</v>
      </c>
      <c r="U688">
        <v>11.449</v>
      </c>
      <c r="V688">
        <v>7.2889999999999997</v>
      </c>
      <c r="W688">
        <v>776</v>
      </c>
      <c r="X688">
        <v>231</v>
      </c>
      <c r="Y688">
        <v>1117883</v>
      </c>
      <c r="Z688">
        <v>9018</v>
      </c>
      <c r="AA688">
        <v>2.7</v>
      </c>
      <c r="AB688">
        <v>1.22</v>
      </c>
      <c r="AC688">
        <v>0.6</v>
      </c>
      <c r="AD688">
        <v>1.08</v>
      </c>
      <c r="AE688">
        <v>3.2949999999999999</v>
      </c>
      <c r="AF688">
        <v>1.3180000000000001</v>
      </c>
      <c r="AG688">
        <v>1.1890000000000001</v>
      </c>
      <c r="AH688" s="30">
        <v>686</v>
      </c>
      <c r="AI688">
        <v>7715060</v>
      </c>
      <c r="AJ688">
        <v>322</v>
      </c>
      <c r="AK688">
        <v>13.807</v>
      </c>
      <c r="AL688">
        <v>8.7910000000000004</v>
      </c>
      <c r="AM688">
        <v>931</v>
      </c>
      <c r="AN688">
        <v>267</v>
      </c>
      <c r="AO688">
        <v>938458</v>
      </c>
      <c r="AP688">
        <v>9057</v>
      </c>
      <c r="AQ688">
        <v>2.7</v>
      </c>
      <c r="AR688">
        <v>1.22</v>
      </c>
      <c r="AS688">
        <v>0.6</v>
      </c>
      <c r="AT688">
        <v>1.08</v>
      </c>
      <c r="AU688">
        <v>3.2949999999999999</v>
      </c>
      <c r="AV688">
        <v>1.3180000000000001</v>
      </c>
      <c r="AW688">
        <v>1.2170000000000001</v>
      </c>
      <c r="AX688" s="30">
        <v>686</v>
      </c>
      <c r="AY688">
        <v>7777573</v>
      </c>
      <c r="AZ688">
        <v>328</v>
      </c>
      <c r="BA688">
        <v>14.065</v>
      </c>
      <c r="BB688">
        <v>8.9540000000000006</v>
      </c>
      <c r="BC688">
        <v>902</v>
      </c>
      <c r="BD688">
        <v>266</v>
      </c>
      <c r="BE688">
        <v>875914</v>
      </c>
      <c r="BF688">
        <v>9105</v>
      </c>
      <c r="BG688">
        <v>2.7</v>
      </c>
      <c r="BH688">
        <v>1.22</v>
      </c>
      <c r="BI688">
        <v>0.6</v>
      </c>
      <c r="BJ688">
        <v>1.08</v>
      </c>
      <c r="BK688">
        <v>3.2949999999999999</v>
      </c>
      <c r="BL688">
        <v>1.3180000000000001</v>
      </c>
      <c r="BM688">
        <v>1.218</v>
      </c>
      <c r="BN688" s="30">
        <v>686</v>
      </c>
      <c r="BO688">
        <v>7858817</v>
      </c>
      <c r="BP688">
        <v>404</v>
      </c>
      <c r="BQ688">
        <v>17.324000000000002</v>
      </c>
      <c r="BR688">
        <v>11.029</v>
      </c>
      <c r="BS688">
        <v>1023</v>
      </c>
      <c r="BT688">
        <v>328</v>
      </c>
      <c r="BU688">
        <v>794286</v>
      </c>
      <c r="BV688">
        <v>8949</v>
      </c>
      <c r="BW688">
        <v>2.7</v>
      </c>
      <c r="BX688">
        <v>1.22</v>
      </c>
      <c r="BY688">
        <v>0.6</v>
      </c>
      <c r="BZ688">
        <v>1.08</v>
      </c>
      <c r="CA688">
        <v>3.2949999999999999</v>
      </c>
      <c r="CB688">
        <v>1.3180000000000001</v>
      </c>
      <c r="CC688">
        <v>1.214</v>
      </c>
    </row>
    <row r="689" spans="1:81" x14ac:dyDescent="0.2">
      <c r="A689" s="2">
        <v>44517</v>
      </c>
      <c r="B689" s="30">
        <v>687</v>
      </c>
      <c r="C689">
        <v>7372497</v>
      </c>
      <c r="D689">
        <v>191</v>
      </c>
      <c r="E689">
        <v>8.19</v>
      </c>
      <c r="F689">
        <v>5.2140000000000004</v>
      </c>
      <c r="G689">
        <v>588</v>
      </c>
      <c r="H689">
        <v>155</v>
      </c>
      <c r="I689">
        <v>1281290</v>
      </c>
      <c r="J689">
        <v>8955</v>
      </c>
      <c r="K689">
        <v>2.7</v>
      </c>
      <c r="L689">
        <v>1.22</v>
      </c>
      <c r="M689">
        <v>0.6</v>
      </c>
      <c r="N689">
        <v>1.08</v>
      </c>
      <c r="O689">
        <v>3.2949999999999999</v>
      </c>
      <c r="P689">
        <v>1.3180000000000001</v>
      </c>
      <c r="Q689">
        <v>1.1950000000000001</v>
      </c>
      <c r="R689" s="30">
        <v>687</v>
      </c>
      <c r="S689">
        <v>7535407</v>
      </c>
      <c r="T689">
        <v>289</v>
      </c>
      <c r="U689">
        <v>12.391999999999999</v>
      </c>
      <c r="V689">
        <v>7.89</v>
      </c>
      <c r="W689">
        <v>799</v>
      </c>
      <c r="X689">
        <v>244</v>
      </c>
      <c r="Y689">
        <v>1118185</v>
      </c>
      <c r="Z689">
        <v>9034</v>
      </c>
      <c r="AA689">
        <v>2.7</v>
      </c>
      <c r="AB689">
        <v>1.22</v>
      </c>
      <c r="AC689">
        <v>0.6</v>
      </c>
      <c r="AD689">
        <v>1.08</v>
      </c>
      <c r="AE689">
        <v>3.2949999999999999</v>
      </c>
      <c r="AF689">
        <v>1.3180000000000001</v>
      </c>
      <c r="AG689">
        <v>1.1890000000000001</v>
      </c>
      <c r="AH689" s="30">
        <v>687</v>
      </c>
      <c r="AI689">
        <v>7714669</v>
      </c>
      <c r="AJ689">
        <v>391</v>
      </c>
      <c r="AK689">
        <v>16.765999999999998</v>
      </c>
      <c r="AL689">
        <v>10.673999999999999</v>
      </c>
      <c r="AM689">
        <v>930</v>
      </c>
      <c r="AN689">
        <v>323</v>
      </c>
      <c r="AO689">
        <v>938401</v>
      </c>
      <c r="AP689">
        <v>9069</v>
      </c>
      <c r="AQ689">
        <v>2.7</v>
      </c>
      <c r="AR689">
        <v>1.22</v>
      </c>
      <c r="AS689">
        <v>0.6</v>
      </c>
      <c r="AT689">
        <v>1.08</v>
      </c>
      <c r="AU689">
        <v>3.2949999999999999</v>
      </c>
      <c r="AV689">
        <v>1.3180000000000001</v>
      </c>
      <c r="AW689">
        <v>1.2030000000000001</v>
      </c>
      <c r="AX689" s="30">
        <v>687</v>
      </c>
      <c r="AY689">
        <v>7777214</v>
      </c>
      <c r="AZ689">
        <v>359</v>
      </c>
      <c r="BA689">
        <v>15.394</v>
      </c>
      <c r="BB689">
        <v>9.8010000000000002</v>
      </c>
      <c r="BC689">
        <v>933</v>
      </c>
      <c r="BD689">
        <v>297</v>
      </c>
      <c r="BE689">
        <v>875956</v>
      </c>
      <c r="BF689">
        <v>9116</v>
      </c>
      <c r="BG689">
        <v>2.7</v>
      </c>
      <c r="BH689">
        <v>1.22</v>
      </c>
      <c r="BI689">
        <v>0.6</v>
      </c>
      <c r="BJ689">
        <v>1.08</v>
      </c>
      <c r="BK689">
        <v>3.2949999999999999</v>
      </c>
      <c r="BL689">
        <v>1.3180000000000001</v>
      </c>
      <c r="BM689">
        <v>1.2110000000000001</v>
      </c>
      <c r="BN689" s="30">
        <v>687</v>
      </c>
      <c r="BO689">
        <v>7858414</v>
      </c>
      <c r="BP689">
        <v>403</v>
      </c>
      <c r="BQ689">
        <v>17.280999999999999</v>
      </c>
      <c r="BR689">
        <v>11.002000000000001</v>
      </c>
      <c r="BS689">
        <v>1102</v>
      </c>
      <c r="BT689">
        <v>325</v>
      </c>
      <c r="BU689">
        <v>794690</v>
      </c>
      <c r="BV689">
        <v>8957</v>
      </c>
      <c r="BW689">
        <v>2.7</v>
      </c>
      <c r="BX689">
        <v>1.22</v>
      </c>
      <c r="BY689">
        <v>0.6</v>
      </c>
      <c r="BZ689">
        <v>1.08</v>
      </c>
      <c r="CA689">
        <v>3.2949999999999999</v>
      </c>
      <c r="CB689">
        <v>1.3180000000000001</v>
      </c>
      <c r="CC689">
        <v>1.21</v>
      </c>
    </row>
    <row r="690" spans="1:81" x14ac:dyDescent="0.2">
      <c r="A690" s="2">
        <v>44518</v>
      </c>
      <c r="B690" s="30">
        <v>688</v>
      </c>
      <c r="C690">
        <v>7372244</v>
      </c>
      <c r="D690">
        <v>253</v>
      </c>
      <c r="E690">
        <v>10.849</v>
      </c>
      <c r="F690">
        <v>6.907</v>
      </c>
      <c r="G690">
        <v>572</v>
      </c>
      <c r="H690">
        <v>207</v>
      </c>
      <c r="I690">
        <v>1281486</v>
      </c>
      <c r="J690">
        <v>8969</v>
      </c>
      <c r="K690">
        <v>2.7</v>
      </c>
      <c r="L690">
        <v>1.22</v>
      </c>
      <c r="M690">
        <v>0.6</v>
      </c>
      <c r="N690">
        <v>1.08</v>
      </c>
      <c r="O690">
        <v>3.2949999999999999</v>
      </c>
      <c r="P690">
        <v>1.3180000000000001</v>
      </c>
      <c r="Q690">
        <v>1.1759999999999999</v>
      </c>
      <c r="R690" s="30">
        <v>688</v>
      </c>
      <c r="S690">
        <v>7535119</v>
      </c>
      <c r="T690">
        <v>288</v>
      </c>
      <c r="U690">
        <v>12.349</v>
      </c>
      <c r="V690">
        <v>7.8620000000000001</v>
      </c>
      <c r="W690">
        <v>835</v>
      </c>
      <c r="X690">
        <v>253</v>
      </c>
      <c r="Y690">
        <v>1118346</v>
      </c>
      <c r="Z690">
        <v>9051</v>
      </c>
      <c r="AA690">
        <v>2.7</v>
      </c>
      <c r="AB690">
        <v>1.22</v>
      </c>
      <c r="AC690">
        <v>0.6</v>
      </c>
      <c r="AD690">
        <v>1.08</v>
      </c>
      <c r="AE690">
        <v>3.2949999999999999</v>
      </c>
      <c r="AF690">
        <v>1.3180000000000001</v>
      </c>
      <c r="AG690">
        <v>1.18</v>
      </c>
      <c r="AH690" s="30">
        <v>688</v>
      </c>
      <c r="AI690">
        <v>7714277</v>
      </c>
      <c r="AJ690">
        <v>392</v>
      </c>
      <c r="AK690">
        <v>16.809000000000001</v>
      </c>
      <c r="AL690">
        <v>10.702</v>
      </c>
      <c r="AM690">
        <v>991</v>
      </c>
      <c r="AN690">
        <v>330</v>
      </c>
      <c r="AO690">
        <v>938943</v>
      </c>
      <c r="AP690">
        <v>9083</v>
      </c>
      <c r="AQ690">
        <v>2.7</v>
      </c>
      <c r="AR690">
        <v>1.22</v>
      </c>
      <c r="AS690">
        <v>0.6</v>
      </c>
      <c r="AT690">
        <v>1.08</v>
      </c>
      <c r="AU690">
        <v>3.2949999999999999</v>
      </c>
      <c r="AV690">
        <v>1.3180000000000001</v>
      </c>
      <c r="AW690">
        <v>1.21</v>
      </c>
      <c r="AX690" s="30">
        <v>688</v>
      </c>
      <c r="AY690">
        <v>7776860</v>
      </c>
      <c r="AZ690">
        <v>354</v>
      </c>
      <c r="BA690">
        <v>15.18</v>
      </c>
      <c r="BB690">
        <v>9.6639999999999997</v>
      </c>
      <c r="BC690">
        <v>999</v>
      </c>
      <c r="BD690">
        <v>293</v>
      </c>
      <c r="BE690">
        <v>876394</v>
      </c>
      <c r="BF690">
        <v>9133</v>
      </c>
      <c r="BG690">
        <v>2.7</v>
      </c>
      <c r="BH690">
        <v>1.22</v>
      </c>
      <c r="BI690">
        <v>0.6</v>
      </c>
      <c r="BJ690">
        <v>1.08</v>
      </c>
      <c r="BK690">
        <v>3.2949999999999999</v>
      </c>
      <c r="BL690">
        <v>1.3180000000000001</v>
      </c>
      <c r="BM690">
        <v>1.2150000000000001</v>
      </c>
      <c r="BN690" s="30">
        <v>688</v>
      </c>
      <c r="BO690">
        <v>7857997</v>
      </c>
      <c r="BP690">
        <v>417</v>
      </c>
      <c r="BQ690">
        <v>17.881</v>
      </c>
      <c r="BR690">
        <v>11.384</v>
      </c>
      <c r="BS690">
        <v>1169</v>
      </c>
      <c r="BT690">
        <v>336</v>
      </c>
      <c r="BU690">
        <v>794966</v>
      </c>
      <c r="BV690">
        <v>8970</v>
      </c>
      <c r="BW690">
        <v>2.7</v>
      </c>
      <c r="BX690">
        <v>1.22</v>
      </c>
      <c r="BY690">
        <v>0.6</v>
      </c>
      <c r="BZ690">
        <v>1.08</v>
      </c>
      <c r="CA690">
        <v>3.2949999999999999</v>
      </c>
      <c r="CB690">
        <v>1.3180000000000001</v>
      </c>
      <c r="CC690">
        <v>1.2190000000000001</v>
      </c>
    </row>
    <row r="691" spans="1:81" x14ac:dyDescent="0.2">
      <c r="A691" s="2">
        <v>44519</v>
      </c>
      <c r="B691" s="30">
        <v>689</v>
      </c>
      <c r="C691">
        <v>7372025</v>
      </c>
      <c r="D691">
        <v>219</v>
      </c>
      <c r="E691">
        <v>9.391</v>
      </c>
      <c r="F691">
        <v>5.9790000000000001</v>
      </c>
      <c r="G691">
        <v>631</v>
      </c>
      <c r="H691">
        <v>194</v>
      </c>
      <c r="I691">
        <v>1281749</v>
      </c>
      <c r="J691">
        <v>8981</v>
      </c>
      <c r="K691">
        <v>2.7</v>
      </c>
      <c r="L691">
        <v>1.22</v>
      </c>
      <c r="M691">
        <v>0.6</v>
      </c>
      <c r="N691">
        <v>1.08</v>
      </c>
      <c r="O691">
        <v>3.2949999999999999</v>
      </c>
      <c r="P691">
        <v>1.3180000000000001</v>
      </c>
      <c r="Q691">
        <v>1.1839999999999999</v>
      </c>
      <c r="R691" s="30">
        <v>689</v>
      </c>
      <c r="S691">
        <v>7534802</v>
      </c>
      <c r="T691">
        <v>317</v>
      </c>
      <c r="U691">
        <v>13.593</v>
      </c>
      <c r="V691">
        <v>8.6539999999999999</v>
      </c>
      <c r="W691">
        <v>851</v>
      </c>
      <c r="X691">
        <v>272</v>
      </c>
      <c r="Y691">
        <v>1118500</v>
      </c>
      <c r="Z691">
        <v>9062</v>
      </c>
      <c r="AA691">
        <v>2.7</v>
      </c>
      <c r="AB691">
        <v>1.22</v>
      </c>
      <c r="AC691">
        <v>0.6</v>
      </c>
      <c r="AD691">
        <v>1.08</v>
      </c>
      <c r="AE691">
        <v>3.2949999999999999</v>
      </c>
      <c r="AF691">
        <v>1.3180000000000001</v>
      </c>
      <c r="AG691">
        <v>1.1759999999999999</v>
      </c>
      <c r="AH691" s="30">
        <v>689</v>
      </c>
      <c r="AI691">
        <v>7713933</v>
      </c>
      <c r="AJ691">
        <v>344</v>
      </c>
      <c r="AK691">
        <v>14.750999999999999</v>
      </c>
      <c r="AL691">
        <v>9.391</v>
      </c>
      <c r="AM691">
        <v>1091</v>
      </c>
      <c r="AN691">
        <v>292</v>
      </c>
      <c r="AO691">
        <v>939192</v>
      </c>
      <c r="AP691">
        <v>9093</v>
      </c>
      <c r="AQ691">
        <v>2.7</v>
      </c>
      <c r="AR691">
        <v>1.22</v>
      </c>
      <c r="AS691">
        <v>0.6</v>
      </c>
      <c r="AT691">
        <v>1.08</v>
      </c>
      <c r="AU691">
        <v>3.2949999999999999</v>
      </c>
      <c r="AV691">
        <v>1.3180000000000001</v>
      </c>
      <c r="AW691">
        <v>1.208</v>
      </c>
      <c r="AX691" s="30">
        <v>689</v>
      </c>
      <c r="AY691">
        <v>7776465</v>
      </c>
      <c r="AZ691">
        <v>395</v>
      </c>
      <c r="BA691">
        <v>16.937999999999999</v>
      </c>
      <c r="BB691">
        <v>10.784000000000001</v>
      </c>
      <c r="BC691">
        <v>1041</v>
      </c>
      <c r="BD691">
        <v>312</v>
      </c>
      <c r="BE691">
        <v>876721</v>
      </c>
      <c r="BF691">
        <v>9148</v>
      </c>
      <c r="BG691">
        <v>2.7</v>
      </c>
      <c r="BH691">
        <v>1.22</v>
      </c>
      <c r="BI691">
        <v>0.6</v>
      </c>
      <c r="BJ691">
        <v>1.08</v>
      </c>
      <c r="BK691">
        <v>3.2949999999999999</v>
      </c>
      <c r="BL691">
        <v>1.3180000000000001</v>
      </c>
      <c r="BM691">
        <v>1.218</v>
      </c>
      <c r="BN691" s="30">
        <v>689</v>
      </c>
      <c r="BO691">
        <v>7857516</v>
      </c>
      <c r="BP691">
        <v>481</v>
      </c>
      <c r="BQ691">
        <v>20.625</v>
      </c>
      <c r="BR691">
        <v>13.131</v>
      </c>
      <c r="BS691">
        <v>1197</v>
      </c>
      <c r="BT691">
        <v>389</v>
      </c>
      <c r="BU691">
        <v>795383</v>
      </c>
      <c r="BV691">
        <v>8982</v>
      </c>
      <c r="BW691">
        <v>2.7</v>
      </c>
      <c r="BX691">
        <v>1.22</v>
      </c>
      <c r="BY691">
        <v>0.6</v>
      </c>
      <c r="BZ691">
        <v>1.08</v>
      </c>
      <c r="CA691">
        <v>3.2949999999999999</v>
      </c>
      <c r="CB691">
        <v>1.3180000000000001</v>
      </c>
      <c r="CC691">
        <v>1.228</v>
      </c>
    </row>
    <row r="692" spans="1:81" x14ac:dyDescent="0.2">
      <c r="A692" s="2">
        <v>44520</v>
      </c>
      <c r="B692" s="30">
        <v>690</v>
      </c>
      <c r="C692">
        <v>7371804</v>
      </c>
      <c r="D692">
        <v>221</v>
      </c>
      <c r="E692">
        <v>9.4760000000000009</v>
      </c>
      <c r="F692">
        <v>6.0330000000000004</v>
      </c>
      <c r="G692">
        <v>665</v>
      </c>
      <c r="H692">
        <v>185</v>
      </c>
      <c r="I692">
        <v>1281928</v>
      </c>
      <c r="J692">
        <v>8996</v>
      </c>
      <c r="K692">
        <v>2.7</v>
      </c>
      <c r="L692">
        <v>1.22</v>
      </c>
      <c r="M692">
        <v>0.6</v>
      </c>
      <c r="N692">
        <v>1.08</v>
      </c>
      <c r="O692">
        <v>3.2949999999999999</v>
      </c>
      <c r="P692">
        <v>1.3180000000000001</v>
      </c>
      <c r="Q692">
        <v>1.1910000000000001</v>
      </c>
      <c r="R692" s="30">
        <v>690</v>
      </c>
      <c r="S692">
        <v>7534506</v>
      </c>
      <c r="T692">
        <v>296</v>
      </c>
      <c r="U692">
        <v>12.692</v>
      </c>
      <c r="V692">
        <v>8.0809999999999995</v>
      </c>
      <c r="W692">
        <v>904</v>
      </c>
      <c r="X692">
        <v>264</v>
      </c>
      <c r="Y692">
        <v>1119130</v>
      </c>
      <c r="Z692">
        <v>9079</v>
      </c>
      <c r="AA692">
        <v>2.7</v>
      </c>
      <c r="AB692">
        <v>1.22</v>
      </c>
      <c r="AC692">
        <v>0.6</v>
      </c>
      <c r="AD692">
        <v>1.08</v>
      </c>
      <c r="AE692">
        <v>3.2949999999999999</v>
      </c>
      <c r="AF692">
        <v>1.3180000000000001</v>
      </c>
      <c r="AG692">
        <v>1.1739999999999999</v>
      </c>
      <c r="AH692" s="30">
        <v>690</v>
      </c>
      <c r="AI692">
        <v>7713530</v>
      </c>
      <c r="AJ692">
        <v>403</v>
      </c>
      <c r="AK692">
        <v>17.280999999999999</v>
      </c>
      <c r="AL692">
        <v>11.002000000000001</v>
      </c>
      <c r="AM692">
        <v>1108</v>
      </c>
      <c r="AN692">
        <v>327</v>
      </c>
      <c r="AO692">
        <v>939708</v>
      </c>
      <c r="AP692">
        <v>9113</v>
      </c>
      <c r="AQ692">
        <v>2.7</v>
      </c>
      <c r="AR692">
        <v>1.22</v>
      </c>
      <c r="AS692">
        <v>0.6</v>
      </c>
      <c r="AT692">
        <v>1.08</v>
      </c>
      <c r="AU692">
        <v>3.2949999999999999</v>
      </c>
      <c r="AV692">
        <v>1.3180000000000001</v>
      </c>
      <c r="AW692">
        <v>1.1990000000000001</v>
      </c>
      <c r="AX692" s="30">
        <v>690</v>
      </c>
      <c r="AY692">
        <v>7776085</v>
      </c>
      <c r="AZ692">
        <v>380</v>
      </c>
      <c r="BA692">
        <v>16.294</v>
      </c>
      <c r="BB692">
        <v>10.374000000000001</v>
      </c>
      <c r="BC692">
        <v>1120</v>
      </c>
      <c r="BD692">
        <v>316</v>
      </c>
      <c r="BE692">
        <v>877046</v>
      </c>
      <c r="BF692">
        <v>9161</v>
      </c>
      <c r="BG692">
        <v>2.7</v>
      </c>
      <c r="BH692">
        <v>1.22</v>
      </c>
      <c r="BI692">
        <v>0.6</v>
      </c>
      <c r="BJ692">
        <v>1.08</v>
      </c>
      <c r="BK692">
        <v>3.2949999999999999</v>
      </c>
      <c r="BL692">
        <v>1.3180000000000001</v>
      </c>
      <c r="BM692">
        <v>1.2170000000000001</v>
      </c>
      <c r="BN692" s="30">
        <v>690</v>
      </c>
      <c r="BO692">
        <v>7857026</v>
      </c>
      <c r="BP692">
        <v>490</v>
      </c>
      <c r="BQ692">
        <v>21.010999999999999</v>
      </c>
      <c r="BR692">
        <v>13.377000000000001</v>
      </c>
      <c r="BS692">
        <v>1288</v>
      </c>
      <c r="BT692">
        <v>390</v>
      </c>
      <c r="BU692">
        <v>795972</v>
      </c>
      <c r="BV692">
        <v>9002</v>
      </c>
      <c r="BW692">
        <v>2.7</v>
      </c>
      <c r="BX692">
        <v>1.22</v>
      </c>
      <c r="BY692">
        <v>0.6</v>
      </c>
      <c r="BZ692">
        <v>1.08</v>
      </c>
      <c r="CA692">
        <v>3.2949999999999999</v>
      </c>
      <c r="CB692">
        <v>1.3180000000000001</v>
      </c>
      <c r="CC692">
        <v>1.23</v>
      </c>
    </row>
    <row r="693" spans="1:81" x14ac:dyDescent="0.2">
      <c r="A693" s="2">
        <v>44521</v>
      </c>
      <c r="B693" s="30">
        <v>691</v>
      </c>
      <c r="C693">
        <v>7371535</v>
      </c>
      <c r="D693">
        <v>269</v>
      </c>
      <c r="E693">
        <v>11.535</v>
      </c>
      <c r="F693">
        <v>7.3440000000000003</v>
      </c>
      <c r="G693">
        <v>686</v>
      </c>
      <c r="H693">
        <v>200</v>
      </c>
      <c r="I693">
        <v>1282113</v>
      </c>
      <c r="J693">
        <v>9012</v>
      </c>
      <c r="K693">
        <v>2.7</v>
      </c>
      <c r="L693">
        <v>1.367</v>
      </c>
      <c r="M693">
        <v>0.6</v>
      </c>
      <c r="N693">
        <v>1.08</v>
      </c>
      <c r="O693">
        <v>3.6909999999999998</v>
      </c>
      <c r="P693">
        <v>1.476</v>
      </c>
      <c r="Q693">
        <v>1.19</v>
      </c>
      <c r="R693" s="30">
        <v>691</v>
      </c>
      <c r="S693">
        <v>7534106</v>
      </c>
      <c r="T693">
        <v>400</v>
      </c>
      <c r="U693">
        <v>17.152000000000001</v>
      </c>
      <c r="V693">
        <v>10.92</v>
      </c>
      <c r="W693">
        <v>892</v>
      </c>
      <c r="X693">
        <v>308</v>
      </c>
      <c r="Y693">
        <v>1118974</v>
      </c>
      <c r="Z693">
        <v>9093</v>
      </c>
      <c r="AA693">
        <v>2.7</v>
      </c>
      <c r="AB693">
        <v>1.367</v>
      </c>
      <c r="AC693">
        <v>0.6</v>
      </c>
      <c r="AD693">
        <v>1.08</v>
      </c>
      <c r="AE693">
        <v>3.6909999999999998</v>
      </c>
      <c r="AF693">
        <v>1.476</v>
      </c>
      <c r="AG693">
        <v>1.161</v>
      </c>
      <c r="AH693" s="30">
        <v>691</v>
      </c>
      <c r="AI693">
        <v>7713030</v>
      </c>
      <c r="AJ693">
        <v>500</v>
      </c>
      <c r="AK693">
        <v>21.44</v>
      </c>
      <c r="AL693">
        <v>13.65</v>
      </c>
      <c r="AM693">
        <v>1143</v>
      </c>
      <c r="AN693">
        <v>368</v>
      </c>
      <c r="AO693">
        <v>939843</v>
      </c>
      <c r="AP693">
        <v>9124</v>
      </c>
      <c r="AQ693">
        <v>2.7</v>
      </c>
      <c r="AR693">
        <v>1.367</v>
      </c>
      <c r="AS693">
        <v>0.6</v>
      </c>
      <c r="AT693">
        <v>1.08</v>
      </c>
      <c r="AU693">
        <v>3.6909999999999998</v>
      </c>
      <c r="AV693">
        <v>1.476</v>
      </c>
      <c r="AW693">
        <v>1.1919999999999999</v>
      </c>
      <c r="AX693" s="30">
        <v>691</v>
      </c>
      <c r="AY693">
        <v>7775580</v>
      </c>
      <c r="AZ693">
        <v>505</v>
      </c>
      <c r="BA693">
        <v>21.654</v>
      </c>
      <c r="BB693">
        <v>13.787000000000001</v>
      </c>
      <c r="BC693">
        <v>1126</v>
      </c>
      <c r="BD693">
        <v>374</v>
      </c>
      <c r="BE693">
        <v>877246</v>
      </c>
      <c r="BF693">
        <v>9173</v>
      </c>
      <c r="BG693">
        <v>2.7</v>
      </c>
      <c r="BH693">
        <v>1.367</v>
      </c>
      <c r="BI693">
        <v>0.6</v>
      </c>
      <c r="BJ693">
        <v>1.08</v>
      </c>
      <c r="BK693">
        <v>3.6909999999999998</v>
      </c>
      <c r="BL693">
        <v>1.476</v>
      </c>
      <c r="BM693">
        <v>1.228</v>
      </c>
      <c r="BN693" s="30">
        <v>691</v>
      </c>
      <c r="BO693">
        <v>7856471</v>
      </c>
      <c r="BP693">
        <v>555</v>
      </c>
      <c r="BQ693">
        <v>23.797999999999998</v>
      </c>
      <c r="BR693">
        <v>15.151999999999999</v>
      </c>
      <c r="BS693">
        <v>1376</v>
      </c>
      <c r="BT693">
        <v>402</v>
      </c>
      <c r="BU693">
        <v>796071</v>
      </c>
      <c r="BV693">
        <v>9020</v>
      </c>
      <c r="BW693">
        <v>2.7</v>
      </c>
      <c r="BX693">
        <v>1.367</v>
      </c>
      <c r="BY693">
        <v>0.6</v>
      </c>
      <c r="BZ693">
        <v>1.08</v>
      </c>
      <c r="CA693">
        <v>3.6909999999999998</v>
      </c>
      <c r="CB693">
        <v>1.476</v>
      </c>
      <c r="CC693">
        <v>1.23</v>
      </c>
    </row>
    <row r="694" spans="1:81" x14ac:dyDescent="0.2">
      <c r="A694" s="2">
        <v>44522</v>
      </c>
      <c r="B694" s="30">
        <v>692</v>
      </c>
      <c r="C694">
        <v>7371245</v>
      </c>
      <c r="D694">
        <v>290</v>
      </c>
      <c r="E694">
        <v>12.435</v>
      </c>
      <c r="F694">
        <v>7.9169999999999998</v>
      </c>
      <c r="G694">
        <v>719</v>
      </c>
      <c r="H694">
        <v>236</v>
      </c>
      <c r="I694">
        <v>1282323</v>
      </c>
      <c r="J694">
        <v>9029</v>
      </c>
      <c r="K694">
        <v>2.7</v>
      </c>
      <c r="L694">
        <v>1.367</v>
      </c>
      <c r="M694">
        <v>0.6</v>
      </c>
      <c r="N694">
        <v>1.08</v>
      </c>
      <c r="O694">
        <v>3.6909999999999998</v>
      </c>
      <c r="P694">
        <v>1.476</v>
      </c>
      <c r="Q694">
        <v>1.1890000000000001</v>
      </c>
      <c r="R694" s="30">
        <v>692</v>
      </c>
      <c r="S694">
        <v>7533699</v>
      </c>
      <c r="T694">
        <v>407</v>
      </c>
      <c r="U694">
        <v>17.452000000000002</v>
      </c>
      <c r="V694">
        <v>11.111000000000001</v>
      </c>
      <c r="W694">
        <v>994</v>
      </c>
      <c r="X694">
        <v>298</v>
      </c>
      <c r="Y694">
        <v>1119539</v>
      </c>
      <c r="Z694">
        <v>9104</v>
      </c>
      <c r="AA694">
        <v>2.7</v>
      </c>
      <c r="AB694">
        <v>1.367</v>
      </c>
      <c r="AC694">
        <v>0.6</v>
      </c>
      <c r="AD694">
        <v>1.08</v>
      </c>
      <c r="AE694">
        <v>3.6909999999999998</v>
      </c>
      <c r="AF694">
        <v>1.476</v>
      </c>
      <c r="AG694">
        <v>1.163</v>
      </c>
      <c r="AH694" s="30">
        <v>692</v>
      </c>
      <c r="AI694">
        <v>7712503</v>
      </c>
      <c r="AJ694">
        <v>527</v>
      </c>
      <c r="AK694">
        <v>22.597999999999999</v>
      </c>
      <c r="AL694">
        <v>14.387</v>
      </c>
      <c r="AM694">
        <v>1254</v>
      </c>
      <c r="AN694">
        <v>389</v>
      </c>
      <c r="AO694">
        <v>940156</v>
      </c>
      <c r="AP694">
        <v>9138</v>
      </c>
      <c r="AQ694">
        <v>2.7</v>
      </c>
      <c r="AR694">
        <v>1.367</v>
      </c>
      <c r="AS694">
        <v>0.6</v>
      </c>
      <c r="AT694">
        <v>1.08</v>
      </c>
      <c r="AU694">
        <v>3.6909999999999998</v>
      </c>
      <c r="AV694">
        <v>1.476</v>
      </c>
      <c r="AW694">
        <v>1.1930000000000001</v>
      </c>
      <c r="AX694" s="30">
        <v>692</v>
      </c>
      <c r="AY694">
        <v>7775097</v>
      </c>
      <c r="AZ694">
        <v>483</v>
      </c>
      <c r="BA694">
        <v>20.710999999999999</v>
      </c>
      <c r="BB694">
        <v>13.186</v>
      </c>
      <c r="BC694">
        <v>1273</v>
      </c>
      <c r="BD694">
        <v>358</v>
      </c>
      <c r="BE694">
        <v>877753</v>
      </c>
      <c r="BF694">
        <v>9188</v>
      </c>
      <c r="BG694">
        <v>2.7</v>
      </c>
      <c r="BH694">
        <v>1.367</v>
      </c>
      <c r="BI694">
        <v>0.6</v>
      </c>
      <c r="BJ694">
        <v>1.08</v>
      </c>
      <c r="BK694">
        <v>3.6909999999999998</v>
      </c>
      <c r="BL694">
        <v>1.476</v>
      </c>
      <c r="BM694">
        <v>1.222</v>
      </c>
      <c r="BN694" s="30">
        <v>692</v>
      </c>
      <c r="BO694">
        <v>7855885</v>
      </c>
      <c r="BP694">
        <v>586</v>
      </c>
      <c r="BQ694">
        <v>25.128</v>
      </c>
      <c r="BR694">
        <v>15.997999999999999</v>
      </c>
      <c r="BS694">
        <v>1505</v>
      </c>
      <c r="BT694">
        <v>426</v>
      </c>
      <c r="BU694">
        <v>796542</v>
      </c>
      <c r="BV694">
        <v>9041</v>
      </c>
      <c r="BW694">
        <v>2.7</v>
      </c>
      <c r="BX694">
        <v>1.367</v>
      </c>
      <c r="BY694">
        <v>0.6</v>
      </c>
      <c r="BZ694">
        <v>1.08</v>
      </c>
      <c r="CA694">
        <v>3.6909999999999998</v>
      </c>
      <c r="CB694">
        <v>1.476</v>
      </c>
      <c r="CC694">
        <v>1.2350000000000001</v>
      </c>
    </row>
    <row r="695" spans="1:81" x14ac:dyDescent="0.2">
      <c r="A695" s="2">
        <v>44523</v>
      </c>
      <c r="B695" s="30">
        <v>693</v>
      </c>
      <c r="C695">
        <v>7370961</v>
      </c>
      <c r="D695">
        <v>284</v>
      </c>
      <c r="E695">
        <v>12.178000000000001</v>
      </c>
      <c r="F695">
        <v>7.7530000000000001</v>
      </c>
      <c r="G695">
        <v>788</v>
      </c>
      <c r="H695">
        <v>221</v>
      </c>
      <c r="I695">
        <v>1282636</v>
      </c>
      <c r="J695">
        <v>9039</v>
      </c>
      <c r="K695">
        <v>2.7</v>
      </c>
      <c r="L695">
        <v>1.367</v>
      </c>
      <c r="M695">
        <v>0.6</v>
      </c>
      <c r="N695">
        <v>1.08</v>
      </c>
      <c r="O695">
        <v>3.6909999999999998</v>
      </c>
      <c r="P695">
        <v>1.476</v>
      </c>
      <c r="Q695">
        <v>1.2110000000000001</v>
      </c>
      <c r="R695" s="30">
        <v>693</v>
      </c>
      <c r="S695">
        <v>7533310</v>
      </c>
      <c r="T695">
        <v>389</v>
      </c>
      <c r="U695">
        <v>16.68</v>
      </c>
      <c r="V695">
        <v>10.62</v>
      </c>
      <c r="W695">
        <v>1108</v>
      </c>
      <c r="X695">
        <v>293</v>
      </c>
      <c r="Y695">
        <v>1119818</v>
      </c>
      <c r="Z695">
        <v>9117</v>
      </c>
      <c r="AA695">
        <v>2.7</v>
      </c>
      <c r="AB695">
        <v>1.367</v>
      </c>
      <c r="AC695">
        <v>0.6</v>
      </c>
      <c r="AD695">
        <v>1.08</v>
      </c>
      <c r="AE695">
        <v>3.6909999999999998</v>
      </c>
      <c r="AF695">
        <v>1.476</v>
      </c>
      <c r="AG695">
        <v>1.181</v>
      </c>
      <c r="AH695" s="30">
        <v>693</v>
      </c>
      <c r="AI695">
        <v>7712033</v>
      </c>
      <c r="AJ695">
        <v>470</v>
      </c>
      <c r="AK695">
        <v>20.154</v>
      </c>
      <c r="AL695">
        <v>12.831</v>
      </c>
      <c r="AM695">
        <v>1425</v>
      </c>
      <c r="AN695">
        <v>356</v>
      </c>
      <c r="AO695">
        <v>940770</v>
      </c>
      <c r="AP695">
        <v>9145</v>
      </c>
      <c r="AQ695">
        <v>2.7</v>
      </c>
      <c r="AR695">
        <v>1.367</v>
      </c>
      <c r="AS695">
        <v>0.6</v>
      </c>
      <c r="AT695">
        <v>1.08</v>
      </c>
      <c r="AU695">
        <v>3.6909999999999998</v>
      </c>
      <c r="AV695">
        <v>1.476</v>
      </c>
      <c r="AW695">
        <v>1.2330000000000001</v>
      </c>
      <c r="AX695" s="30">
        <v>693</v>
      </c>
      <c r="AY695">
        <v>7774553</v>
      </c>
      <c r="AZ695">
        <v>544</v>
      </c>
      <c r="BA695">
        <v>23.327000000000002</v>
      </c>
      <c r="BB695">
        <v>14.851000000000001</v>
      </c>
      <c r="BC695">
        <v>1342</v>
      </c>
      <c r="BD695">
        <v>414</v>
      </c>
      <c r="BE695">
        <v>878231</v>
      </c>
      <c r="BF695">
        <v>9197</v>
      </c>
      <c r="BG695">
        <v>2.7</v>
      </c>
      <c r="BH695">
        <v>1.367</v>
      </c>
      <c r="BI695">
        <v>0.6</v>
      </c>
      <c r="BJ695">
        <v>1.08</v>
      </c>
      <c r="BK695">
        <v>3.6909999999999998</v>
      </c>
      <c r="BL695">
        <v>1.476</v>
      </c>
      <c r="BM695">
        <v>1.2490000000000001</v>
      </c>
      <c r="BN695" s="30">
        <v>693</v>
      </c>
      <c r="BO695">
        <v>7855252</v>
      </c>
      <c r="BP695">
        <v>633</v>
      </c>
      <c r="BQ695">
        <v>27.143000000000001</v>
      </c>
      <c r="BR695">
        <v>17.280999999999999</v>
      </c>
      <c r="BS695">
        <v>1634</v>
      </c>
      <c r="BT695">
        <v>457</v>
      </c>
      <c r="BU695">
        <v>797001</v>
      </c>
      <c r="BV695">
        <v>9058</v>
      </c>
      <c r="BW695">
        <v>2.7</v>
      </c>
      <c r="BX695">
        <v>1.367</v>
      </c>
      <c r="BY695">
        <v>0.6</v>
      </c>
      <c r="BZ695">
        <v>1.08</v>
      </c>
      <c r="CA695">
        <v>3.6909999999999998</v>
      </c>
      <c r="CB695">
        <v>1.476</v>
      </c>
      <c r="CC695">
        <v>1.2669999999999999</v>
      </c>
    </row>
    <row r="696" spans="1:81" x14ac:dyDescent="0.2">
      <c r="A696" s="2">
        <v>44524</v>
      </c>
      <c r="B696" s="30">
        <v>694</v>
      </c>
      <c r="C696">
        <v>7370645</v>
      </c>
      <c r="D696">
        <v>316</v>
      </c>
      <c r="E696">
        <v>13.55</v>
      </c>
      <c r="F696">
        <v>8.6270000000000007</v>
      </c>
      <c r="G696">
        <v>826</v>
      </c>
      <c r="H696">
        <v>246</v>
      </c>
      <c r="I696">
        <v>1282929</v>
      </c>
      <c r="J696">
        <v>9050</v>
      </c>
      <c r="K696">
        <v>2.7</v>
      </c>
      <c r="L696">
        <v>1.367</v>
      </c>
      <c r="M696">
        <v>0.6</v>
      </c>
      <c r="N696">
        <v>1.08</v>
      </c>
      <c r="O696">
        <v>3.6909999999999998</v>
      </c>
      <c r="P696">
        <v>1.476</v>
      </c>
      <c r="Q696">
        <v>1.226</v>
      </c>
      <c r="R696" s="30">
        <v>694</v>
      </c>
      <c r="S696">
        <v>7532905</v>
      </c>
      <c r="T696">
        <v>405</v>
      </c>
      <c r="U696">
        <v>17.366</v>
      </c>
      <c r="V696">
        <v>11.055999999999999</v>
      </c>
      <c r="W696">
        <v>1178</v>
      </c>
      <c r="X696">
        <v>319</v>
      </c>
      <c r="Y696">
        <v>1120069</v>
      </c>
      <c r="Z696">
        <v>9127</v>
      </c>
      <c r="AA696">
        <v>2.7</v>
      </c>
      <c r="AB696">
        <v>1.367</v>
      </c>
      <c r="AC696">
        <v>0.6</v>
      </c>
      <c r="AD696">
        <v>1.08</v>
      </c>
      <c r="AE696">
        <v>3.6909999999999998</v>
      </c>
      <c r="AF696">
        <v>1.476</v>
      </c>
      <c r="AG696">
        <v>1.218</v>
      </c>
      <c r="AH696" s="30">
        <v>694</v>
      </c>
      <c r="AI696">
        <v>7711497</v>
      </c>
      <c r="AJ696">
        <v>536</v>
      </c>
      <c r="AK696">
        <v>22.984000000000002</v>
      </c>
      <c r="AL696">
        <v>14.632999999999999</v>
      </c>
      <c r="AM696">
        <v>1479</v>
      </c>
      <c r="AN696">
        <v>416</v>
      </c>
      <c r="AO696">
        <v>941058</v>
      </c>
      <c r="AP696">
        <v>9150</v>
      </c>
      <c r="AQ696">
        <v>2.7</v>
      </c>
      <c r="AR696">
        <v>1.367</v>
      </c>
      <c r="AS696">
        <v>0.6</v>
      </c>
      <c r="AT696">
        <v>1.08</v>
      </c>
      <c r="AU696">
        <v>3.6909999999999998</v>
      </c>
      <c r="AV696">
        <v>1.476</v>
      </c>
      <c r="AW696">
        <v>1.26</v>
      </c>
      <c r="AX696" s="30">
        <v>694</v>
      </c>
      <c r="AY696">
        <v>7774015</v>
      </c>
      <c r="AZ696">
        <v>538</v>
      </c>
      <c r="BA696">
        <v>23.068999999999999</v>
      </c>
      <c r="BB696">
        <v>14.686999999999999</v>
      </c>
      <c r="BC696">
        <v>1487</v>
      </c>
      <c r="BD696">
        <v>399</v>
      </c>
      <c r="BE696">
        <v>878489</v>
      </c>
      <c r="BF696">
        <v>9214</v>
      </c>
      <c r="BG696">
        <v>2.7</v>
      </c>
      <c r="BH696">
        <v>1.367</v>
      </c>
      <c r="BI696">
        <v>0.6</v>
      </c>
      <c r="BJ696">
        <v>1.08</v>
      </c>
      <c r="BK696">
        <v>3.6909999999999998</v>
      </c>
      <c r="BL696">
        <v>1.476</v>
      </c>
      <c r="BM696">
        <v>1.27</v>
      </c>
      <c r="BN696" s="30">
        <v>694</v>
      </c>
      <c r="BO696">
        <v>7854565</v>
      </c>
      <c r="BP696">
        <v>687</v>
      </c>
      <c r="BQ696">
        <v>29.459</v>
      </c>
      <c r="BR696">
        <v>18.754999999999999</v>
      </c>
      <c r="BS696">
        <v>1762</v>
      </c>
      <c r="BT696">
        <v>505</v>
      </c>
      <c r="BU696">
        <v>797542</v>
      </c>
      <c r="BV696">
        <v>9070</v>
      </c>
      <c r="BW696">
        <v>2.7</v>
      </c>
      <c r="BX696">
        <v>1.367</v>
      </c>
      <c r="BY696">
        <v>0.6</v>
      </c>
      <c r="BZ696">
        <v>1.08</v>
      </c>
      <c r="CA696">
        <v>3.6909999999999998</v>
      </c>
      <c r="CB696">
        <v>1.476</v>
      </c>
      <c r="CC696">
        <v>1.2929999999999999</v>
      </c>
    </row>
    <row r="697" spans="1:81" x14ac:dyDescent="0.2">
      <c r="A697" s="2">
        <v>44525</v>
      </c>
      <c r="B697" s="30">
        <v>695</v>
      </c>
      <c r="C697">
        <v>7370296</v>
      </c>
      <c r="D697">
        <v>349</v>
      </c>
      <c r="E697">
        <v>14.965</v>
      </c>
      <c r="F697">
        <v>9.5280000000000005</v>
      </c>
      <c r="G697">
        <v>882</v>
      </c>
      <c r="H697">
        <v>260</v>
      </c>
      <c r="I697">
        <v>1282881</v>
      </c>
      <c r="J697">
        <v>9067</v>
      </c>
      <c r="K697">
        <v>2.7</v>
      </c>
      <c r="L697">
        <v>1.367</v>
      </c>
      <c r="M697">
        <v>0.6</v>
      </c>
      <c r="N697">
        <v>1.08</v>
      </c>
      <c r="O697">
        <v>3.6909999999999998</v>
      </c>
      <c r="P697">
        <v>1.476</v>
      </c>
      <c r="Q697">
        <v>1.236</v>
      </c>
      <c r="R697" s="30">
        <v>695</v>
      </c>
      <c r="S697">
        <v>7532416</v>
      </c>
      <c r="T697">
        <v>489</v>
      </c>
      <c r="U697">
        <v>20.968</v>
      </c>
      <c r="V697">
        <v>13.35</v>
      </c>
      <c r="W697">
        <v>1205</v>
      </c>
      <c r="X697">
        <v>378</v>
      </c>
      <c r="Y697">
        <v>1120407</v>
      </c>
      <c r="Z697">
        <v>9136</v>
      </c>
      <c r="AA697">
        <v>2.7</v>
      </c>
      <c r="AB697">
        <v>1.367</v>
      </c>
      <c r="AC697">
        <v>0.6</v>
      </c>
      <c r="AD697">
        <v>1.08</v>
      </c>
      <c r="AE697">
        <v>3.6909999999999998</v>
      </c>
      <c r="AF697">
        <v>1.476</v>
      </c>
      <c r="AG697">
        <v>1.242</v>
      </c>
      <c r="AH697" s="30">
        <v>695</v>
      </c>
      <c r="AI697">
        <v>7710820</v>
      </c>
      <c r="AJ697">
        <v>677</v>
      </c>
      <c r="AK697">
        <v>29.03</v>
      </c>
      <c r="AL697">
        <v>18.481999999999999</v>
      </c>
      <c r="AM697">
        <v>1509</v>
      </c>
      <c r="AN697">
        <v>506</v>
      </c>
      <c r="AO697">
        <v>941415</v>
      </c>
      <c r="AP697">
        <v>9164</v>
      </c>
      <c r="AQ697">
        <v>2.7</v>
      </c>
      <c r="AR697">
        <v>1.367</v>
      </c>
      <c r="AS697">
        <v>0.6</v>
      </c>
      <c r="AT697">
        <v>1.08</v>
      </c>
      <c r="AU697">
        <v>3.6909999999999998</v>
      </c>
      <c r="AV697">
        <v>1.476</v>
      </c>
      <c r="AW697">
        <v>1.278</v>
      </c>
      <c r="AX697" s="30">
        <v>695</v>
      </c>
      <c r="AY697">
        <v>7773426</v>
      </c>
      <c r="AZ697">
        <v>589</v>
      </c>
      <c r="BA697">
        <v>25.256</v>
      </c>
      <c r="BB697">
        <v>16.079999999999998</v>
      </c>
      <c r="BC697">
        <v>1582</v>
      </c>
      <c r="BD697">
        <v>443</v>
      </c>
      <c r="BE697">
        <v>878802</v>
      </c>
      <c r="BF697">
        <v>9236</v>
      </c>
      <c r="BG697">
        <v>2.7</v>
      </c>
      <c r="BH697">
        <v>1.367</v>
      </c>
      <c r="BI697">
        <v>0.6</v>
      </c>
      <c r="BJ697">
        <v>1.08</v>
      </c>
      <c r="BK697">
        <v>3.6909999999999998</v>
      </c>
      <c r="BL697">
        <v>1.476</v>
      </c>
      <c r="BM697">
        <v>1.2869999999999999</v>
      </c>
      <c r="BN697" s="30">
        <v>695</v>
      </c>
      <c r="BO697">
        <v>7853804</v>
      </c>
      <c r="BP697">
        <v>761</v>
      </c>
      <c r="BQ697">
        <v>32.631999999999998</v>
      </c>
      <c r="BR697">
        <v>20.774999999999999</v>
      </c>
      <c r="BS697">
        <v>1878</v>
      </c>
      <c r="BT697">
        <v>571</v>
      </c>
      <c r="BU697">
        <v>797993</v>
      </c>
      <c r="BV697">
        <v>9081</v>
      </c>
      <c r="BW697">
        <v>2.7</v>
      </c>
      <c r="BX697">
        <v>1.367</v>
      </c>
      <c r="BY697">
        <v>0.6</v>
      </c>
      <c r="BZ697">
        <v>1.08</v>
      </c>
      <c r="CA697">
        <v>3.6909999999999998</v>
      </c>
      <c r="CB697">
        <v>1.476</v>
      </c>
      <c r="CC697">
        <v>1.3169999999999999</v>
      </c>
    </row>
    <row r="698" spans="1:81" x14ac:dyDescent="0.2">
      <c r="A698" s="2">
        <v>44526</v>
      </c>
      <c r="B698" s="30">
        <v>696</v>
      </c>
      <c r="C698">
        <v>7369940</v>
      </c>
      <c r="D698">
        <v>356</v>
      </c>
      <c r="E698">
        <v>15.265000000000001</v>
      </c>
      <c r="F698">
        <v>9.7189999999999994</v>
      </c>
      <c r="G698">
        <v>960</v>
      </c>
      <c r="H698">
        <v>271</v>
      </c>
      <c r="I698">
        <v>1283283</v>
      </c>
      <c r="J698">
        <v>9079</v>
      </c>
      <c r="K698">
        <v>2.7</v>
      </c>
      <c r="L698">
        <v>1.367</v>
      </c>
      <c r="M698">
        <v>0.6</v>
      </c>
      <c r="N698">
        <v>1.08</v>
      </c>
      <c r="O698">
        <v>3.6909999999999998</v>
      </c>
      <c r="P698">
        <v>1.476</v>
      </c>
      <c r="Q698">
        <v>1.2470000000000001</v>
      </c>
      <c r="R698" s="30">
        <v>696</v>
      </c>
      <c r="S698">
        <v>7531908</v>
      </c>
      <c r="T698">
        <v>508</v>
      </c>
      <c r="U698">
        <v>21.783000000000001</v>
      </c>
      <c r="V698">
        <v>13.868</v>
      </c>
      <c r="W698">
        <v>1291</v>
      </c>
      <c r="X698">
        <v>403</v>
      </c>
      <c r="Y698">
        <v>1120805</v>
      </c>
      <c r="Z698">
        <v>9149</v>
      </c>
      <c r="AA698">
        <v>2.7</v>
      </c>
      <c r="AB698">
        <v>1.367</v>
      </c>
      <c r="AC698">
        <v>0.6</v>
      </c>
      <c r="AD698">
        <v>1.08</v>
      </c>
      <c r="AE698">
        <v>3.6909999999999998</v>
      </c>
      <c r="AF698">
        <v>1.476</v>
      </c>
      <c r="AG698">
        <v>1.262</v>
      </c>
      <c r="AH698" s="30">
        <v>696</v>
      </c>
      <c r="AI698">
        <v>7710144</v>
      </c>
      <c r="AJ698">
        <v>676</v>
      </c>
      <c r="AK698">
        <v>28.986999999999998</v>
      </c>
      <c r="AL698">
        <v>18.454999999999998</v>
      </c>
      <c r="AM698">
        <v>1691</v>
      </c>
      <c r="AN698">
        <v>495</v>
      </c>
      <c r="AO698">
        <v>941948</v>
      </c>
      <c r="AP698">
        <v>9182</v>
      </c>
      <c r="AQ698">
        <v>2.7</v>
      </c>
      <c r="AR698">
        <v>1.367</v>
      </c>
      <c r="AS698">
        <v>0.6</v>
      </c>
      <c r="AT698">
        <v>1.08</v>
      </c>
      <c r="AU698">
        <v>3.6909999999999998</v>
      </c>
      <c r="AV698">
        <v>1.476</v>
      </c>
      <c r="AW698">
        <v>1.294</v>
      </c>
      <c r="AX698" s="30">
        <v>696</v>
      </c>
      <c r="AY698">
        <v>7772727</v>
      </c>
      <c r="AZ698">
        <v>699</v>
      </c>
      <c r="BA698">
        <v>29.972999999999999</v>
      </c>
      <c r="BB698">
        <v>19.082999999999998</v>
      </c>
      <c r="BC698">
        <v>1646</v>
      </c>
      <c r="BD698">
        <v>525</v>
      </c>
      <c r="BE698">
        <v>879549</v>
      </c>
      <c r="BF698">
        <v>9244</v>
      </c>
      <c r="BG698">
        <v>2.7</v>
      </c>
      <c r="BH698">
        <v>1.367</v>
      </c>
      <c r="BI698">
        <v>0.6</v>
      </c>
      <c r="BJ698">
        <v>1.08</v>
      </c>
      <c r="BK698">
        <v>3.6909999999999998</v>
      </c>
      <c r="BL698">
        <v>1.476</v>
      </c>
      <c r="BM698">
        <v>1.3089999999999999</v>
      </c>
      <c r="BN698" s="30">
        <v>696</v>
      </c>
      <c r="BO698">
        <v>7853027</v>
      </c>
      <c r="BP698">
        <v>777</v>
      </c>
      <c r="BQ698">
        <v>33.317999999999998</v>
      </c>
      <c r="BR698">
        <v>21.212</v>
      </c>
      <c r="BS698">
        <v>2066</v>
      </c>
      <c r="BT698">
        <v>573</v>
      </c>
      <c r="BU698">
        <v>798582</v>
      </c>
      <c r="BV698">
        <v>9099</v>
      </c>
      <c r="BW698">
        <v>2.7</v>
      </c>
      <c r="BX698">
        <v>1.367</v>
      </c>
      <c r="BY698">
        <v>0.6</v>
      </c>
      <c r="BZ698">
        <v>1.08</v>
      </c>
      <c r="CA698">
        <v>3.6909999999999998</v>
      </c>
      <c r="CB698">
        <v>1.476</v>
      </c>
      <c r="CC698">
        <v>1.3360000000000001</v>
      </c>
    </row>
    <row r="699" spans="1:81" x14ac:dyDescent="0.2">
      <c r="A699" s="2">
        <v>44527</v>
      </c>
      <c r="B699" s="30">
        <v>697</v>
      </c>
      <c r="C699">
        <v>7369550</v>
      </c>
      <c r="D699">
        <v>390</v>
      </c>
      <c r="E699">
        <v>16.722999999999999</v>
      </c>
      <c r="F699">
        <v>10.647</v>
      </c>
      <c r="G699">
        <v>1021</v>
      </c>
      <c r="H699">
        <v>295</v>
      </c>
      <c r="I699">
        <v>1283603</v>
      </c>
      <c r="J699">
        <v>9095</v>
      </c>
      <c r="K699">
        <v>2.7</v>
      </c>
      <c r="L699">
        <v>1.367</v>
      </c>
      <c r="M699">
        <v>0.6</v>
      </c>
      <c r="N699">
        <v>1.08</v>
      </c>
      <c r="O699">
        <v>3.6909999999999998</v>
      </c>
      <c r="P699">
        <v>1.476</v>
      </c>
      <c r="Q699">
        <v>1.2829999999999999</v>
      </c>
      <c r="R699" s="30">
        <v>697</v>
      </c>
      <c r="S699">
        <v>7531396</v>
      </c>
      <c r="T699">
        <v>512</v>
      </c>
      <c r="U699">
        <v>21.954999999999998</v>
      </c>
      <c r="V699">
        <v>13.978</v>
      </c>
      <c r="W699">
        <v>1395</v>
      </c>
      <c r="X699">
        <v>404</v>
      </c>
      <c r="Y699">
        <v>1121268</v>
      </c>
      <c r="Z699">
        <v>9157</v>
      </c>
      <c r="AA699">
        <v>2.7</v>
      </c>
      <c r="AB699">
        <v>1.367</v>
      </c>
      <c r="AC699">
        <v>0.6</v>
      </c>
      <c r="AD699">
        <v>1.08</v>
      </c>
      <c r="AE699">
        <v>3.6909999999999998</v>
      </c>
      <c r="AF699">
        <v>1.476</v>
      </c>
      <c r="AG699">
        <v>1.2829999999999999</v>
      </c>
      <c r="AH699" s="30">
        <v>697</v>
      </c>
      <c r="AI699">
        <v>7709480</v>
      </c>
      <c r="AJ699">
        <v>664</v>
      </c>
      <c r="AK699">
        <v>28.472000000000001</v>
      </c>
      <c r="AL699">
        <v>18.126999999999999</v>
      </c>
      <c r="AM699">
        <v>1874</v>
      </c>
      <c r="AN699">
        <v>493</v>
      </c>
      <c r="AO699">
        <v>942654</v>
      </c>
      <c r="AP699">
        <v>9191</v>
      </c>
      <c r="AQ699">
        <v>2.7</v>
      </c>
      <c r="AR699">
        <v>1.367</v>
      </c>
      <c r="AS699">
        <v>0.6</v>
      </c>
      <c r="AT699">
        <v>1.08</v>
      </c>
      <c r="AU699">
        <v>3.6909999999999998</v>
      </c>
      <c r="AV699">
        <v>1.476</v>
      </c>
      <c r="AW699">
        <v>1.3180000000000001</v>
      </c>
      <c r="AX699" s="30">
        <v>697</v>
      </c>
      <c r="AY699">
        <v>7772044</v>
      </c>
      <c r="AZ699">
        <v>683</v>
      </c>
      <c r="BA699">
        <v>29.286999999999999</v>
      </c>
      <c r="BB699">
        <v>18.646000000000001</v>
      </c>
      <c r="BC699">
        <v>1845</v>
      </c>
      <c r="BD699">
        <v>500</v>
      </c>
      <c r="BE699">
        <v>879871</v>
      </c>
      <c r="BF699">
        <v>9260</v>
      </c>
      <c r="BG699">
        <v>2.7</v>
      </c>
      <c r="BH699">
        <v>1.367</v>
      </c>
      <c r="BI699">
        <v>0.6</v>
      </c>
      <c r="BJ699">
        <v>1.08</v>
      </c>
      <c r="BK699">
        <v>3.6909999999999998</v>
      </c>
      <c r="BL699">
        <v>1.476</v>
      </c>
      <c r="BM699">
        <v>1.319</v>
      </c>
      <c r="BN699" s="30">
        <v>697</v>
      </c>
      <c r="BO699">
        <v>7852159</v>
      </c>
      <c r="BP699">
        <v>868</v>
      </c>
      <c r="BQ699">
        <v>37.22</v>
      </c>
      <c r="BR699">
        <v>23.696000000000002</v>
      </c>
      <c r="BS699">
        <v>2205</v>
      </c>
      <c r="BT699">
        <v>638</v>
      </c>
      <c r="BU699">
        <v>799363</v>
      </c>
      <c r="BV699">
        <v>9113</v>
      </c>
      <c r="BW699">
        <v>2.7</v>
      </c>
      <c r="BX699">
        <v>1.367</v>
      </c>
      <c r="BY699">
        <v>0.6</v>
      </c>
      <c r="BZ699">
        <v>1.08</v>
      </c>
      <c r="CA699">
        <v>3.6909999999999998</v>
      </c>
      <c r="CB699">
        <v>1.476</v>
      </c>
      <c r="CC699">
        <v>1.349</v>
      </c>
    </row>
    <row r="700" spans="1:81" x14ac:dyDescent="0.2">
      <c r="A700" s="2">
        <v>44528</v>
      </c>
      <c r="B700" s="30">
        <v>698</v>
      </c>
      <c r="C700">
        <v>7369116</v>
      </c>
      <c r="D700">
        <v>434</v>
      </c>
      <c r="E700">
        <v>18.61</v>
      </c>
      <c r="F700">
        <v>11.848000000000001</v>
      </c>
      <c r="G700">
        <v>1081</v>
      </c>
      <c r="H700">
        <v>330</v>
      </c>
      <c r="I700">
        <v>1283923</v>
      </c>
      <c r="J700">
        <v>9110</v>
      </c>
      <c r="K700">
        <v>2.7</v>
      </c>
      <c r="L700">
        <v>1.367</v>
      </c>
      <c r="M700">
        <v>0.6</v>
      </c>
      <c r="N700">
        <v>1.08</v>
      </c>
      <c r="O700">
        <v>3.6909999999999998</v>
      </c>
      <c r="P700">
        <v>1.476</v>
      </c>
      <c r="Q700">
        <v>1.3</v>
      </c>
      <c r="R700" s="30">
        <v>698</v>
      </c>
      <c r="S700">
        <v>7530861</v>
      </c>
      <c r="T700">
        <v>535</v>
      </c>
      <c r="U700">
        <v>22.940999999999999</v>
      </c>
      <c r="V700">
        <v>14.606</v>
      </c>
      <c r="W700">
        <v>1502</v>
      </c>
      <c r="X700">
        <v>405</v>
      </c>
      <c r="Y700">
        <v>1121690</v>
      </c>
      <c r="Z700">
        <v>9168</v>
      </c>
      <c r="AA700">
        <v>2.7</v>
      </c>
      <c r="AB700">
        <v>1.367</v>
      </c>
      <c r="AC700">
        <v>0.6</v>
      </c>
      <c r="AD700">
        <v>1.08</v>
      </c>
      <c r="AE700">
        <v>3.6909999999999998</v>
      </c>
      <c r="AF700">
        <v>1.476</v>
      </c>
      <c r="AG700">
        <v>1.3</v>
      </c>
      <c r="AH700" s="30">
        <v>698</v>
      </c>
      <c r="AI700">
        <v>7708699</v>
      </c>
      <c r="AJ700">
        <v>781</v>
      </c>
      <c r="AK700">
        <v>33.488999999999997</v>
      </c>
      <c r="AL700">
        <v>21.321000000000002</v>
      </c>
      <c r="AM700">
        <v>1962</v>
      </c>
      <c r="AN700">
        <v>576</v>
      </c>
      <c r="AO700">
        <v>943043</v>
      </c>
      <c r="AP700">
        <v>9206</v>
      </c>
      <c r="AQ700">
        <v>2.7</v>
      </c>
      <c r="AR700">
        <v>1.367</v>
      </c>
      <c r="AS700">
        <v>0.6</v>
      </c>
      <c r="AT700">
        <v>1.08</v>
      </c>
      <c r="AU700">
        <v>3.6909999999999998</v>
      </c>
      <c r="AV700">
        <v>1.476</v>
      </c>
      <c r="AW700">
        <v>1.3380000000000001</v>
      </c>
      <c r="AX700" s="30">
        <v>698</v>
      </c>
      <c r="AY700">
        <v>7771288</v>
      </c>
      <c r="AZ700">
        <v>756</v>
      </c>
      <c r="BA700">
        <v>32.417000000000002</v>
      </c>
      <c r="BB700">
        <v>20.638999999999999</v>
      </c>
      <c r="BC700">
        <v>1964</v>
      </c>
      <c r="BD700">
        <v>564</v>
      </c>
      <c r="BE700">
        <v>880567</v>
      </c>
      <c r="BF700">
        <v>9270</v>
      </c>
      <c r="BG700">
        <v>2.7</v>
      </c>
      <c r="BH700">
        <v>1.367</v>
      </c>
      <c r="BI700">
        <v>0.6</v>
      </c>
      <c r="BJ700">
        <v>1.08</v>
      </c>
      <c r="BK700">
        <v>3.6909999999999998</v>
      </c>
      <c r="BL700">
        <v>1.476</v>
      </c>
      <c r="BM700">
        <v>1.3360000000000001</v>
      </c>
      <c r="BN700" s="30">
        <v>698</v>
      </c>
      <c r="BO700">
        <v>7851251</v>
      </c>
      <c r="BP700">
        <v>908</v>
      </c>
      <c r="BQ700">
        <v>38.935000000000002</v>
      </c>
      <c r="BR700">
        <v>24.788</v>
      </c>
      <c r="BS700">
        <v>2403</v>
      </c>
      <c r="BT700">
        <v>670</v>
      </c>
      <c r="BU700">
        <v>800186</v>
      </c>
      <c r="BV700">
        <v>9129</v>
      </c>
      <c r="BW700">
        <v>2.7</v>
      </c>
      <c r="BX700">
        <v>1.367</v>
      </c>
      <c r="BY700">
        <v>0.6</v>
      </c>
      <c r="BZ700">
        <v>1.08</v>
      </c>
      <c r="CA700">
        <v>3.6909999999999998</v>
      </c>
      <c r="CB700">
        <v>1.476</v>
      </c>
      <c r="CC700">
        <v>1.363</v>
      </c>
    </row>
    <row r="701" spans="1:81" x14ac:dyDescent="0.2">
      <c r="A701" s="2">
        <v>44529</v>
      </c>
      <c r="B701" s="30">
        <v>699</v>
      </c>
      <c r="C701">
        <v>7368672</v>
      </c>
      <c r="D701">
        <v>444</v>
      </c>
      <c r="E701">
        <v>19.039000000000001</v>
      </c>
      <c r="F701">
        <v>12.121</v>
      </c>
      <c r="G701">
        <v>1173</v>
      </c>
      <c r="H701">
        <v>342</v>
      </c>
      <c r="I701">
        <v>1284387</v>
      </c>
      <c r="J701">
        <v>9121</v>
      </c>
      <c r="K701">
        <v>2.7</v>
      </c>
      <c r="L701">
        <v>1.367</v>
      </c>
      <c r="M701">
        <v>0.6</v>
      </c>
      <c r="N701">
        <v>1.08</v>
      </c>
      <c r="O701">
        <v>3.6909999999999998</v>
      </c>
      <c r="P701">
        <v>1.476</v>
      </c>
      <c r="Q701">
        <v>1.298</v>
      </c>
      <c r="R701" s="30">
        <v>699</v>
      </c>
      <c r="S701">
        <v>7530247</v>
      </c>
      <c r="T701">
        <v>614</v>
      </c>
      <c r="U701">
        <v>26.327999999999999</v>
      </c>
      <c r="V701">
        <v>16.762</v>
      </c>
      <c r="W701">
        <v>1554</v>
      </c>
      <c r="X701">
        <v>483</v>
      </c>
      <c r="Y701">
        <v>1122212</v>
      </c>
      <c r="Z701">
        <v>9180</v>
      </c>
      <c r="AA701">
        <v>2.7</v>
      </c>
      <c r="AB701">
        <v>1.367</v>
      </c>
      <c r="AC701">
        <v>0.6</v>
      </c>
      <c r="AD701">
        <v>1.08</v>
      </c>
      <c r="AE701">
        <v>3.6909999999999998</v>
      </c>
      <c r="AF701">
        <v>1.476</v>
      </c>
      <c r="AG701">
        <v>1.294</v>
      </c>
      <c r="AH701" s="30">
        <v>699</v>
      </c>
      <c r="AI701">
        <v>7707843</v>
      </c>
      <c r="AJ701">
        <v>856</v>
      </c>
      <c r="AK701">
        <v>36.704999999999998</v>
      </c>
      <c r="AL701">
        <v>23.369</v>
      </c>
      <c r="AM701">
        <v>2099</v>
      </c>
      <c r="AN701">
        <v>644</v>
      </c>
      <c r="AO701">
        <v>943632</v>
      </c>
      <c r="AP701">
        <v>9219</v>
      </c>
      <c r="AQ701">
        <v>2.7</v>
      </c>
      <c r="AR701">
        <v>1.367</v>
      </c>
      <c r="AS701">
        <v>0.6</v>
      </c>
      <c r="AT701">
        <v>1.08</v>
      </c>
      <c r="AU701">
        <v>3.6909999999999998</v>
      </c>
      <c r="AV701">
        <v>1.476</v>
      </c>
      <c r="AW701">
        <v>1.337</v>
      </c>
      <c r="AX701" s="30">
        <v>699</v>
      </c>
      <c r="AY701">
        <v>7770519</v>
      </c>
      <c r="AZ701">
        <v>769</v>
      </c>
      <c r="BA701">
        <v>32.975000000000001</v>
      </c>
      <c r="BB701">
        <v>20.994</v>
      </c>
      <c r="BC701">
        <v>2140</v>
      </c>
      <c r="BD701">
        <v>580</v>
      </c>
      <c r="BE701">
        <v>881096</v>
      </c>
      <c r="BF701">
        <v>9279</v>
      </c>
      <c r="BG701">
        <v>2.7</v>
      </c>
      <c r="BH701">
        <v>1.367</v>
      </c>
      <c r="BI701">
        <v>0.6</v>
      </c>
      <c r="BJ701">
        <v>1.08</v>
      </c>
      <c r="BK701">
        <v>3.6909999999999998</v>
      </c>
      <c r="BL701">
        <v>1.476</v>
      </c>
      <c r="BM701">
        <v>1.34</v>
      </c>
      <c r="BN701" s="30">
        <v>699</v>
      </c>
      <c r="BO701">
        <v>7850246</v>
      </c>
      <c r="BP701">
        <v>1005</v>
      </c>
      <c r="BQ701">
        <v>43.094000000000001</v>
      </c>
      <c r="BR701">
        <v>27.437000000000001</v>
      </c>
      <c r="BS701">
        <v>2552</v>
      </c>
      <c r="BT701">
        <v>759</v>
      </c>
      <c r="BU701">
        <v>800284</v>
      </c>
      <c r="BV701">
        <v>9141</v>
      </c>
      <c r="BW701">
        <v>2.7</v>
      </c>
      <c r="BX701">
        <v>1.367</v>
      </c>
      <c r="BY701">
        <v>0.6</v>
      </c>
      <c r="BZ701">
        <v>1.08</v>
      </c>
      <c r="CA701">
        <v>3.6909999999999998</v>
      </c>
      <c r="CB701">
        <v>1.476</v>
      </c>
      <c r="CC701">
        <v>1.36</v>
      </c>
    </row>
    <row r="702" spans="1:81" x14ac:dyDescent="0.2">
      <c r="A702" s="2">
        <v>44530</v>
      </c>
      <c r="B702" s="30">
        <v>700</v>
      </c>
      <c r="C702">
        <v>7368215</v>
      </c>
      <c r="D702">
        <v>457</v>
      </c>
      <c r="E702">
        <v>19.596</v>
      </c>
      <c r="F702">
        <v>12.476000000000001</v>
      </c>
      <c r="G702">
        <v>1259</v>
      </c>
      <c r="H702">
        <v>358</v>
      </c>
      <c r="I702">
        <v>1284632</v>
      </c>
      <c r="J702">
        <v>9132</v>
      </c>
      <c r="K702">
        <v>2.7</v>
      </c>
      <c r="L702">
        <v>1.367</v>
      </c>
      <c r="M702">
        <v>0.6</v>
      </c>
      <c r="N702">
        <v>1.08</v>
      </c>
      <c r="O702">
        <v>3.6909999999999998</v>
      </c>
      <c r="P702">
        <v>1.476</v>
      </c>
      <c r="Q702">
        <v>1.3120000000000001</v>
      </c>
      <c r="R702" s="30">
        <v>700</v>
      </c>
      <c r="S702">
        <v>7529588</v>
      </c>
      <c r="T702">
        <v>659</v>
      </c>
      <c r="U702">
        <v>28.257999999999999</v>
      </c>
      <c r="V702">
        <v>17.991</v>
      </c>
      <c r="W702">
        <v>1658</v>
      </c>
      <c r="X702">
        <v>510</v>
      </c>
      <c r="Y702">
        <v>1122494</v>
      </c>
      <c r="Z702">
        <v>9193</v>
      </c>
      <c r="AA702">
        <v>2.7</v>
      </c>
      <c r="AB702">
        <v>1.367</v>
      </c>
      <c r="AC702">
        <v>0.6</v>
      </c>
      <c r="AD702">
        <v>1.08</v>
      </c>
      <c r="AE702">
        <v>3.6909999999999998</v>
      </c>
      <c r="AF702">
        <v>1.476</v>
      </c>
      <c r="AG702">
        <v>1.2889999999999999</v>
      </c>
      <c r="AH702" s="30">
        <v>700</v>
      </c>
      <c r="AI702">
        <v>7706973</v>
      </c>
      <c r="AJ702">
        <v>870</v>
      </c>
      <c r="AK702">
        <v>37.305999999999997</v>
      </c>
      <c r="AL702">
        <v>23.751000000000001</v>
      </c>
      <c r="AM702">
        <v>2284</v>
      </c>
      <c r="AN702">
        <v>671</v>
      </c>
      <c r="AO702">
        <v>944368</v>
      </c>
      <c r="AP702">
        <v>9233</v>
      </c>
      <c r="AQ702">
        <v>2.7</v>
      </c>
      <c r="AR702">
        <v>1.367</v>
      </c>
      <c r="AS702">
        <v>0.6</v>
      </c>
      <c r="AT702">
        <v>1.08</v>
      </c>
      <c r="AU702">
        <v>3.6909999999999998</v>
      </c>
      <c r="AV702">
        <v>1.476</v>
      </c>
      <c r="AW702">
        <v>1.3380000000000001</v>
      </c>
      <c r="AX702" s="30">
        <v>700</v>
      </c>
      <c r="AY702">
        <v>7769588</v>
      </c>
      <c r="AZ702">
        <v>931</v>
      </c>
      <c r="BA702">
        <v>39.920999999999999</v>
      </c>
      <c r="BB702">
        <v>25.416</v>
      </c>
      <c r="BC702">
        <v>2210</v>
      </c>
      <c r="BD702">
        <v>699</v>
      </c>
      <c r="BE702">
        <v>881746</v>
      </c>
      <c r="BF702">
        <v>9293</v>
      </c>
      <c r="BG702">
        <v>2.7</v>
      </c>
      <c r="BH702">
        <v>1.367</v>
      </c>
      <c r="BI702">
        <v>0.6</v>
      </c>
      <c r="BJ702">
        <v>1.08</v>
      </c>
      <c r="BK702">
        <v>3.6909999999999998</v>
      </c>
      <c r="BL702">
        <v>1.476</v>
      </c>
      <c r="BM702">
        <v>1.339</v>
      </c>
      <c r="BN702" s="30">
        <v>700</v>
      </c>
      <c r="BO702">
        <v>7849138</v>
      </c>
      <c r="BP702">
        <v>1108</v>
      </c>
      <c r="BQ702">
        <v>47.511000000000003</v>
      </c>
      <c r="BR702">
        <v>30.248000000000001</v>
      </c>
      <c r="BS702">
        <v>2734</v>
      </c>
      <c r="BT702">
        <v>823</v>
      </c>
      <c r="BU702">
        <v>801461</v>
      </c>
      <c r="BV702">
        <v>9157</v>
      </c>
      <c r="BW702">
        <v>2.7</v>
      </c>
      <c r="BX702">
        <v>1.367</v>
      </c>
      <c r="BY702">
        <v>0.6</v>
      </c>
      <c r="BZ702">
        <v>1.08</v>
      </c>
      <c r="CA702">
        <v>3.6909999999999998</v>
      </c>
      <c r="CB702">
        <v>1.476</v>
      </c>
      <c r="CC702">
        <v>1.357</v>
      </c>
    </row>
    <row r="703" spans="1:81" x14ac:dyDescent="0.2">
      <c r="A703" s="2">
        <v>44531</v>
      </c>
      <c r="B703" s="30">
        <v>701</v>
      </c>
      <c r="C703">
        <v>7367705</v>
      </c>
      <c r="D703">
        <v>510</v>
      </c>
      <c r="E703">
        <v>21.869</v>
      </c>
      <c r="F703">
        <v>13.923</v>
      </c>
      <c r="G703">
        <v>1329</v>
      </c>
      <c r="H703">
        <v>387</v>
      </c>
      <c r="I703">
        <v>1285006</v>
      </c>
      <c r="J703">
        <v>9147</v>
      </c>
      <c r="K703">
        <v>2.7</v>
      </c>
      <c r="L703">
        <v>1.367</v>
      </c>
      <c r="M703">
        <v>0.6</v>
      </c>
      <c r="N703">
        <v>1.08</v>
      </c>
      <c r="O703">
        <v>3.6909999999999998</v>
      </c>
      <c r="P703">
        <v>1.476</v>
      </c>
      <c r="Q703">
        <v>1.3120000000000001</v>
      </c>
      <c r="R703" s="30">
        <v>701</v>
      </c>
      <c r="S703">
        <v>7528919</v>
      </c>
      <c r="T703">
        <v>669</v>
      </c>
      <c r="U703">
        <v>28.687000000000001</v>
      </c>
      <c r="V703">
        <v>18.263999999999999</v>
      </c>
      <c r="W703">
        <v>1807</v>
      </c>
      <c r="X703">
        <v>510</v>
      </c>
      <c r="Y703">
        <v>1123173</v>
      </c>
      <c r="Z703">
        <v>9203</v>
      </c>
      <c r="AA703">
        <v>2.7</v>
      </c>
      <c r="AB703">
        <v>1.367</v>
      </c>
      <c r="AC703">
        <v>0.6</v>
      </c>
      <c r="AD703">
        <v>1.08</v>
      </c>
      <c r="AE703">
        <v>3.6909999999999998</v>
      </c>
      <c r="AF703">
        <v>1.476</v>
      </c>
      <c r="AG703">
        <v>1.2809999999999999</v>
      </c>
      <c r="AH703" s="30">
        <v>701</v>
      </c>
      <c r="AI703">
        <v>7706078</v>
      </c>
      <c r="AJ703">
        <v>895</v>
      </c>
      <c r="AK703">
        <v>38.378</v>
      </c>
      <c r="AL703">
        <v>24.434000000000001</v>
      </c>
      <c r="AM703">
        <v>2477</v>
      </c>
      <c r="AN703">
        <v>677</v>
      </c>
      <c r="AO703">
        <v>945085</v>
      </c>
      <c r="AP703">
        <v>9249</v>
      </c>
      <c r="AQ703">
        <v>2.7</v>
      </c>
      <c r="AR703">
        <v>1.367</v>
      </c>
      <c r="AS703">
        <v>0.6</v>
      </c>
      <c r="AT703">
        <v>1.08</v>
      </c>
      <c r="AU703">
        <v>3.6909999999999998</v>
      </c>
      <c r="AV703">
        <v>1.476</v>
      </c>
      <c r="AW703">
        <v>1.339</v>
      </c>
      <c r="AX703" s="30">
        <v>701</v>
      </c>
      <c r="AY703">
        <v>7768627</v>
      </c>
      <c r="AZ703">
        <v>961</v>
      </c>
      <c r="BA703">
        <v>41.207999999999998</v>
      </c>
      <c r="BB703">
        <v>26.234999999999999</v>
      </c>
      <c r="BC703">
        <v>2417</v>
      </c>
      <c r="BD703">
        <v>724</v>
      </c>
      <c r="BE703">
        <v>882330</v>
      </c>
      <c r="BF703">
        <v>9307</v>
      </c>
      <c r="BG703">
        <v>2.7</v>
      </c>
      <c r="BH703">
        <v>1.367</v>
      </c>
      <c r="BI703">
        <v>0.6</v>
      </c>
      <c r="BJ703">
        <v>1.08</v>
      </c>
      <c r="BK703">
        <v>3.6909999999999998</v>
      </c>
      <c r="BL703">
        <v>1.476</v>
      </c>
      <c r="BM703">
        <v>1.34</v>
      </c>
      <c r="BN703" s="30">
        <v>701</v>
      </c>
      <c r="BO703">
        <v>7848002</v>
      </c>
      <c r="BP703">
        <v>1136</v>
      </c>
      <c r="BQ703">
        <v>48.712000000000003</v>
      </c>
      <c r="BR703">
        <v>31.013000000000002</v>
      </c>
      <c r="BS703">
        <v>3008</v>
      </c>
      <c r="BT703">
        <v>834</v>
      </c>
      <c r="BU703">
        <v>802480</v>
      </c>
      <c r="BV703">
        <v>9167</v>
      </c>
      <c r="BW703">
        <v>2.7</v>
      </c>
      <c r="BX703">
        <v>1.367</v>
      </c>
      <c r="BY703">
        <v>0.6</v>
      </c>
      <c r="BZ703">
        <v>1.08</v>
      </c>
      <c r="CA703">
        <v>3.6909999999999998</v>
      </c>
      <c r="CB703">
        <v>1.476</v>
      </c>
      <c r="CC703">
        <v>1.347</v>
      </c>
    </row>
    <row r="704" spans="1:81" x14ac:dyDescent="0.2">
      <c r="A704" s="2">
        <v>44532</v>
      </c>
      <c r="B704" s="30">
        <v>702</v>
      </c>
      <c r="C704">
        <v>7367173</v>
      </c>
      <c r="D704">
        <v>532</v>
      </c>
      <c r="E704">
        <v>22.812000000000001</v>
      </c>
      <c r="F704">
        <v>14.523999999999999</v>
      </c>
      <c r="G704">
        <v>1417</v>
      </c>
      <c r="H704">
        <v>422</v>
      </c>
      <c r="I704">
        <v>1285313</v>
      </c>
      <c r="J704">
        <v>9157</v>
      </c>
      <c r="K704">
        <v>2.7</v>
      </c>
      <c r="L704">
        <v>1.367</v>
      </c>
      <c r="M704">
        <v>0.6</v>
      </c>
      <c r="N704">
        <v>1.08</v>
      </c>
      <c r="O704">
        <v>3.6909999999999998</v>
      </c>
      <c r="P704">
        <v>1.476</v>
      </c>
      <c r="Q704">
        <v>1.3089999999999999</v>
      </c>
      <c r="R704" s="30">
        <v>702</v>
      </c>
      <c r="S704">
        <v>7528195</v>
      </c>
      <c r="T704">
        <v>724</v>
      </c>
      <c r="U704">
        <v>31.045000000000002</v>
      </c>
      <c r="V704">
        <v>19.765000000000001</v>
      </c>
      <c r="W704">
        <v>1918</v>
      </c>
      <c r="X704">
        <v>558</v>
      </c>
      <c r="Y704">
        <v>1123673</v>
      </c>
      <c r="Z704">
        <v>9212</v>
      </c>
      <c r="AA704">
        <v>2.7</v>
      </c>
      <c r="AB704">
        <v>1.367</v>
      </c>
      <c r="AC704">
        <v>0.6</v>
      </c>
      <c r="AD704">
        <v>1.08</v>
      </c>
      <c r="AE704">
        <v>3.6909999999999998</v>
      </c>
      <c r="AF704">
        <v>1.476</v>
      </c>
      <c r="AG704">
        <v>1.284</v>
      </c>
      <c r="AH704" s="30">
        <v>702</v>
      </c>
      <c r="AI704">
        <v>7705008</v>
      </c>
      <c r="AJ704">
        <v>1070</v>
      </c>
      <c r="AK704">
        <v>45.881999999999998</v>
      </c>
      <c r="AL704">
        <v>29.210999999999999</v>
      </c>
      <c r="AM704">
        <v>2557</v>
      </c>
      <c r="AN704">
        <v>815</v>
      </c>
      <c r="AO704">
        <v>945863</v>
      </c>
      <c r="AP704">
        <v>9259</v>
      </c>
      <c r="AQ704">
        <v>2.7</v>
      </c>
      <c r="AR704">
        <v>1.367</v>
      </c>
      <c r="AS704">
        <v>0.6</v>
      </c>
      <c r="AT704">
        <v>1.08</v>
      </c>
      <c r="AU704">
        <v>3.6909999999999998</v>
      </c>
      <c r="AV704">
        <v>1.476</v>
      </c>
      <c r="AW704">
        <v>1.3360000000000001</v>
      </c>
      <c r="AX704" s="30">
        <v>702</v>
      </c>
      <c r="AY704">
        <v>7767629</v>
      </c>
      <c r="AZ704">
        <v>998</v>
      </c>
      <c r="BA704">
        <v>42.793999999999997</v>
      </c>
      <c r="BB704">
        <v>27.245000000000001</v>
      </c>
      <c r="BC704">
        <v>2641</v>
      </c>
      <c r="BD704">
        <v>737</v>
      </c>
      <c r="BE704">
        <v>883324</v>
      </c>
      <c r="BF704">
        <v>9325</v>
      </c>
      <c r="BG704">
        <v>2.7</v>
      </c>
      <c r="BH704">
        <v>1.367</v>
      </c>
      <c r="BI704">
        <v>0.6</v>
      </c>
      <c r="BJ704">
        <v>1.08</v>
      </c>
      <c r="BK704">
        <v>3.6909999999999998</v>
      </c>
      <c r="BL704">
        <v>1.476</v>
      </c>
      <c r="BM704">
        <v>1.337</v>
      </c>
      <c r="BN704" s="30">
        <v>702</v>
      </c>
      <c r="BO704">
        <v>7846778</v>
      </c>
      <c r="BP704">
        <v>1224</v>
      </c>
      <c r="BQ704">
        <v>52.484999999999999</v>
      </c>
      <c r="BR704">
        <v>33.414999999999999</v>
      </c>
      <c r="BS704">
        <v>3230</v>
      </c>
      <c r="BT704">
        <v>914</v>
      </c>
      <c r="BU704">
        <v>803100</v>
      </c>
      <c r="BV704">
        <v>9179</v>
      </c>
      <c r="BW704">
        <v>2.7</v>
      </c>
      <c r="BX704">
        <v>1.367</v>
      </c>
      <c r="BY704">
        <v>0.6</v>
      </c>
      <c r="BZ704">
        <v>1.08</v>
      </c>
      <c r="CA704">
        <v>3.6909999999999998</v>
      </c>
      <c r="CB704">
        <v>1.476</v>
      </c>
      <c r="CC704">
        <v>1.345</v>
      </c>
    </row>
    <row r="705" spans="1:81" x14ac:dyDescent="0.2">
      <c r="A705" s="2">
        <v>44533</v>
      </c>
      <c r="B705" s="30">
        <v>703</v>
      </c>
      <c r="C705">
        <v>7366605</v>
      </c>
      <c r="D705">
        <v>568</v>
      </c>
      <c r="E705">
        <v>24.356000000000002</v>
      </c>
      <c r="F705">
        <v>15.506</v>
      </c>
      <c r="G705">
        <v>1502</v>
      </c>
      <c r="H705">
        <v>447</v>
      </c>
      <c r="I705">
        <v>1285924</v>
      </c>
      <c r="J705">
        <v>9163</v>
      </c>
      <c r="K705">
        <v>2.7</v>
      </c>
      <c r="L705">
        <v>1.367</v>
      </c>
      <c r="M705">
        <v>0.6</v>
      </c>
      <c r="N705">
        <v>1.08</v>
      </c>
      <c r="O705">
        <v>3.6909999999999998</v>
      </c>
      <c r="P705">
        <v>1.476</v>
      </c>
      <c r="Q705">
        <v>1.3069999999999999</v>
      </c>
      <c r="R705" s="30">
        <v>703</v>
      </c>
      <c r="S705">
        <v>7527466</v>
      </c>
      <c r="T705">
        <v>729</v>
      </c>
      <c r="U705">
        <v>31.26</v>
      </c>
      <c r="V705">
        <v>19.902000000000001</v>
      </c>
      <c r="W705">
        <v>2068</v>
      </c>
      <c r="X705">
        <v>574</v>
      </c>
      <c r="Y705">
        <v>1124367</v>
      </c>
      <c r="Z705">
        <v>9227</v>
      </c>
      <c r="AA705">
        <v>2.7</v>
      </c>
      <c r="AB705">
        <v>1.367</v>
      </c>
      <c r="AC705">
        <v>0.6</v>
      </c>
      <c r="AD705">
        <v>1.08</v>
      </c>
      <c r="AE705">
        <v>3.6909999999999998</v>
      </c>
      <c r="AF705">
        <v>1.476</v>
      </c>
      <c r="AG705">
        <v>1.288</v>
      </c>
      <c r="AH705" s="30">
        <v>703</v>
      </c>
      <c r="AI705">
        <v>7703883</v>
      </c>
      <c r="AJ705">
        <v>1125</v>
      </c>
      <c r="AK705">
        <v>48.24</v>
      </c>
      <c r="AL705">
        <v>30.713000000000001</v>
      </c>
      <c r="AM705">
        <v>2801</v>
      </c>
      <c r="AN705">
        <v>826</v>
      </c>
      <c r="AO705">
        <v>946521</v>
      </c>
      <c r="AP705">
        <v>9276</v>
      </c>
      <c r="AQ705">
        <v>2.7</v>
      </c>
      <c r="AR705">
        <v>1.367</v>
      </c>
      <c r="AS705">
        <v>0.6</v>
      </c>
      <c r="AT705">
        <v>1.08</v>
      </c>
      <c r="AU705">
        <v>3.6909999999999998</v>
      </c>
      <c r="AV705">
        <v>1.476</v>
      </c>
      <c r="AW705">
        <v>1.3340000000000001</v>
      </c>
      <c r="AX705" s="30">
        <v>703</v>
      </c>
      <c r="AY705">
        <v>7766562</v>
      </c>
      <c r="AZ705">
        <v>1067</v>
      </c>
      <c r="BA705">
        <v>45.753</v>
      </c>
      <c r="BB705">
        <v>29.129000000000001</v>
      </c>
      <c r="BC705">
        <v>2835</v>
      </c>
      <c r="BD705">
        <v>804</v>
      </c>
      <c r="BE705">
        <v>884044</v>
      </c>
      <c r="BF705">
        <v>9338</v>
      </c>
      <c r="BG705">
        <v>2.7</v>
      </c>
      <c r="BH705">
        <v>1.367</v>
      </c>
      <c r="BI705">
        <v>0.6</v>
      </c>
      <c r="BJ705">
        <v>1.08</v>
      </c>
      <c r="BK705">
        <v>3.6909999999999998</v>
      </c>
      <c r="BL705">
        <v>1.476</v>
      </c>
      <c r="BM705">
        <v>1.3360000000000001</v>
      </c>
      <c r="BN705" s="30">
        <v>703</v>
      </c>
      <c r="BO705">
        <v>7845376</v>
      </c>
      <c r="BP705">
        <v>1402</v>
      </c>
      <c r="BQ705">
        <v>60.118000000000002</v>
      </c>
      <c r="BR705">
        <v>38.274999999999999</v>
      </c>
      <c r="BS705">
        <v>3427</v>
      </c>
      <c r="BT705">
        <v>1027</v>
      </c>
      <c r="BU705">
        <v>804164</v>
      </c>
      <c r="BV705">
        <v>9194</v>
      </c>
      <c r="BW705">
        <v>2.7</v>
      </c>
      <c r="BX705">
        <v>1.367</v>
      </c>
      <c r="BY705">
        <v>0.6</v>
      </c>
      <c r="BZ705">
        <v>1.08</v>
      </c>
      <c r="CA705">
        <v>3.6909999999999998</v>
      </c>
      <c r="CB705">
        <v>1.476</v>
      </c>
      <c r="CC705">
        <v>1.35</v>
      </c>
    </row>
    <row r="706" spans="1:81" x14ac:dyDescent="0.2">
      <c r="A706" s="2">
        <v>44534</v>
      </c>
      <c r="B706" s="30">
        <v>704</v>
      </c>
      <c r="C706">
        <v>7365984</v>
      </c>
      <c r="D706">
        <v>621</v>
      </c>
      <c r="E706">
        <v>26.628</v>
      </c>
      <c r="F706">
        <v>16.952999999999999</v>
      </c>
      <c r="G706">
        <v>1590</v>
      </c>
      <c r="H706">
        <v>480</v>
      </c>
      <c r="I706">
        <v>1286421</v>
      </c>
      <c r="J706">
        <v>9177</v>
      </c>
      <c r="K706">
        <v>2.7</v>
      </c>
      <c r="L706">
        <v>1.367</v>
      </c>
      <c r="M706">
        <v>0.6</v>
      </c>
      <c r="N706">
        <v>1.08</v>
      </c>
      <c r="O706">
        <v>3.6909999999999998</v>
      </c>
      <c r="P706">
        <v>1.476</v>
      </c>
      <c r="Q706">
        <v>1.2969999999999999</v>
      </c>
      <c r="R706" s="30">
        <v>704</v>
      </c>
      <c r="S706">
        <v>7526580</v>
      </c>
      <c r="T706">
        <v>886</v>
      </c>
      <c r="U706">
        <v>37.991999999999997</v>
      </c>
      <c r="V706">
        <v>24.187999999999999</v>
      </c>
      <c r="W706">
        <v>2103</v>
      </c>
      <c r="X706">
        <v>694</v>
      </c>
      <c r="Y706">
        <v>1124919</v>
      </c>
      <c r="Z706">
        <v>9239</v>
      </c>
      <c r="AA706">
        <v>2.7</v>
      </c>
      <c r="AB706">
        <v>1.367</v>
      </c>
      <c r="AC706">
        <v>0.6</v>
      </c>
      <c r="AD706">
        <v>1.08</v>
      </c>
      <c r="AE706">
        <v>3.6909999999999998</v>
      </c>
      <c r="AF706">
        <v>1.476</v>
      </c>
      <c r="AG706">
        <v>1.294</v>
      </c>
      <c r="AH706" s="30">
        <v>704</v>
      </c>
      <c r="AI706">
        <v>7702749</v>
      </c>
      <c r="AJ706">
        <v>1134</v>
      </c>
      <c r="AK706">
        <v>48.625999999999998</v>
      </c>
      <c r="AL706">
        <v>30.957999999999998</v>
      </c>
      <c r="AM706">
        <v>3061</v>
      </c>
      <c r="AN706">
        <v>865</v>
      </c>
      <c r="AO706">
        <v>947647</v>
      </c>
      <c r="AP706">
        <v>9286</v>
      </c>
      <c r="AQ706">
        <v>2.7</v>
      </c>
      <c r="AR706">
        <v>1.367</v>
      </c>
      <c r="AS706">
        <v>0.6</v>
      </c>
      <c r="AT706">
        <v>1.08</v>
      </c>
      <c r="AU706">
        <v>3.6909999999999998</v>
      </c>
      <c r="AV706">
        <v>1.476</v>
      </c>
      <c r="AW706">
        <v>1.325</v>
      </c>
      <c r="AX706" s="30">
        <v>704</v>
      </c>
      <c r="AY706">
        <v>7765367</v>
      </c>
      <c r="AZ706">
        <v>1195</v>
      </c>
      <c r="BA706">
        <v>51.241999999999997</v>
      </c>
      <c r="BB706">
        <v>32.622999999999998</v>
      </c>
      <c r="BC706">
        <v>3005</v>
      </c>
      <c r="BD706">
        <v>897</v>
      </c>
      <c r="BE706">
        <v>884770</v>
      </c>
      <c r="BF706">
        <v>9352</v>
      </c>
      <c r="BG706">
        <v>2.7</v>
      </c>
      <c r="BH706">
        <v>1.367</v>
      </c>
      <c r="BI706">
        <v>0.6</v>
      </c>
      <c r="BJ706">
        <v>1.08</v>
      </c>
      <c r="BK706">
        <v>3.6909999999999998</v>
      </c>
      <c r="BL706">
        <v>1.476</v>
      </c>
      <c r="BM706">
        <v>1.34</v>
      </c>
      <c r="BN706" s="30">
        <v>704</v>
      </c>
      <c r="BO706">
        <v>7843927</v>
      </c>
      <c r="BP706">
        <v>1449</v>
      </c>
      <c r="BQ706">
        <v>62.133000000000003</v>
      </c>
      <c r="BR706">
        <v>39.558</v>
      </c>
      <c r="BS706">
        <v>3759</v>
      </c>
      <c r="BT706">
        <v>1070</v>
      </c>
      <c r="BU706">
        <v>805272</v>
      </c>
      <c r="BV706">
        <v>9212</v>
      </c>
      <c r="BW706">
        <v>2.7</v>
      </c>
      <c r="BX706">
        <v>1.367</v>
      </c>
      <c r="BY706">
        <v>0.6</v>
      </c>
      <c r="BZ706">
        <v>1.08</v>
      </c>
      <c r="CA706">
        <v>3.6909999999999998</v>
      </c>
      <c r="CB706">
        <v>1.476</v>
      </c>
      <c r="CC706">
        <v>1.347</v>
      </c>
    </row>
    <row r="707" spans="1:81" x14ac:dyDescent="0.2">
      <c r="A707" s="2">
        <v>44535</v>
      </c>
      <c r="B707" s="30">
        <v>705</v>
      </c>
      <c r="C707">
        <v>7365363</v>
      </c>
      <c r="D707">
        <v>621</v>
      </c>
      <c r="E707">
        <v>26.628</v>
      </c>
      <c r="F707">
        <v>16.952999999999999</v>
      </c>
      <c r="G707">
        <v>1723</v>
      </c>
      <c r="H707">
        <v>488</v>
      </c>
      <c r="I707">
        <v>1286718</v>
      </c>
      <c r="J707">
        <v>9186</v>
      </c>
      <c r="K707">
        <v>2.7</v>
      </c>
      <c r="L707">
        <v>1.367</v>
      </c>
      <c r="M707">
        <v>0.6</v>
      </c>
      <c r="N707">
        <v>1.08</v>
      </c>
      <c r="O707">
        <v>3.6909999999999998</v>
      </c>
      <c r="P707">
        <v>1.476</v>
      </c>
      <c r="Q707">
        <v>1.288</v>
      </c>
      <c r="R707" s="30">
        <v>705</v>
      </c>
      <c r="S707">
        <v>7525716</v>
      </c>
      <c r="T707">
        <v>864</v>
      </c>
      <c r="U707">
        <v>37.048000000000002</v>
      </c>
      <c r="V707">
        <v>23.587</v>
      </c>
      <c r="W707">
        <v>2320</v>
      </c>
      <c r="X707">
        <v>669</v>
      </c>
      <c r="Y707">
        <v>1125463</v>
      </c>
      <c r="Z707">
        <v>9254</v>
      </c>
      <c r="AA707">
        <v>2.7</v>
      </c>
      <c r="AB707">
        <v>1.367</v>
      </c>
      <c r="AC707">
        <v>0.6</v>
      </c>
      <c r="AD707">
        <v>1.08</v>
      </c>
      <c r="AE707">
        <v>3.6909999999999998</v>
      </c>
      <c r="AF707">
        <v>1.476</v>
      </c>
      <c r="AG707">
        <v>1.2929999999999999</v>
      </c>
      <c r="AH707" s="30">
        <v>705</v>
      </c>
      <c r="AI707">
        <v>7701490</v>
      </c>
      <c r="AJ707">
        <v>1259</v>
      </c>
      <c r="AK707">
        <v>53.985999999999997</v>
      </c>
      <c r="AL707">
        <v>34.371000000000002</v>
      </c>
      <c r="AM707">
        <v>3235</v>
      </c>
      <c r="AN707">
        <v>960</v>
      </c>
      <c r="AO707">
        <v>948432</v>
      </c>
      <c r="AP707">
        <v>9299</v>
      </c>
      <c r="AQ707">
        <v>2.7</v>
      </c>
      <c r="AR707">
        <v>1.367</v>
      </c>
      <c r="AS707">
        <v>0.6</v>
      </c>
      <c r="AT707">
        <v>1.08</v>
      </c>
      <c r="AU707">
        <v>3.6909999999999998</v>
      </c>
      <c r="AV707">
        <v>1.476</v>
      </c>
      <c r="AW707">
        <v>1.33</v>
      </c>
      <c r="AX707" s="30">
        <v>705</v>
      </c>
      <c r="AY707">
        <v>7764120</v>
      </c>
      <c r="AZ707">
        <v>1247</v>
      </c>
      <c r="BA707">
        <v>53.470999999999997</v>
      </c>
      <c r="BB707">
        <v>34.042999999999999</v>
      </c>
      <c r="BC707">
        <v>3262</v>
      </c>
      <c r="BD707">
        <v>938</v>
      </c>
      <c r="BE707">
        <v>885789</v>
      </c>
      <c r="BF707">
        <v>9363</v>
      </c>
      <c r="BG707">
        <v>2.7</v>
      </c>
      <c r="BH707">
        <v>1.367</v>
      </c>
      <c r="BI707">
        <v>0.6</v>
      </c>
      <c r="BJ707">
        <v>1.08</v>
      </c>
      <c r="BK707">
        <v>3.6909999999999998</v>
      </c>
      <c r="BL707">
        <v>1.476</v>
      </c>
      <c r="BM707">
        <v>1.3340000000000001</v>
      </c>
      <c r="BN707" s="30">
        <v>705</v>
      </c>
      <c r="BO707">
        <v>7842444</v>
      </c>
      <c r="BP707">
        <v>1483</v>
      </c>
      <c r="BQ707">
        <v>63.591000000000001</v>
      </c>
      <c r="BR707">
        <v>40.485999999999997</v>
      </c>
      <c r="BS707">
        <v>4099</v>
      </c>
      <c r="BT707">
        <v>1109</v>
      </c>
      <c r="BU707">
        <v>806478</v>
      </c>
      <c r="BV707">
        <v>9226</v>
      </c>
      <c r="BW707">
        <v>2.7</v>
      </c>
      <c r="BX707">
        <v>1.367</v>
      </c>
      <c r="BY707">
        <v>0.6</v>
      </c>
      <c r="BZ707">
        <v>1.08</v>
      </c>
      <c r="CA707">
        <v>3.6909999999999998</v>
      </c>
      <c r="CB707">
        <v>1.476</v>
      </c>
      <c r="CC707">
        <v>1.349</v>
      </c>
    </row>
    <row r="708" spans="1:81" x14ac:dyDescent="0.2">
      <c r="A708" s="2">
        <v>44536</v>
      </c>
      <c r="B708" s="30">
        <v>706</v>
      </c>
      <c r="C708">
        <v>7364699</v>
      </c>
      <c r="D708">
        <v>664</v>
      </c>
      <c r="E708">
        <v>28.472000000000001</v>
      </c>
      <c r="F708">
        <v>18.126999999999999</v>
      </c>
      <c r="G708">
        <v>1809</v>
      </c>
      <c r="H708">
        <v>535</v>
      </c>
      <c r="I708">
        <v>1287475</v>
      </c>
      <c r="J708">
        <v>9199</v>
      </c>
      <c r="K708">
        <v>2.7</v>
      </c>
      <c r="L708">
        <v>1.367</v>
      </c>
      <c r="M708">
        <v>0.6</v>
      </c>
      <c r="N708">
        <v>1.08</v>
      </c>
      <c r="O708">
        <v>3.6909999999999998</v>
      </c>
      <c r="P708">
        <v>1.476</v>
      </c>
      <c r="Q708">
        <v>1.286</v>
      </c>
      <c r="R708" s="30">
        <v>706</v>
      </c>
      <c r="S708">
        <v>7524804</v>
      </c>
      <c r="T708">
        <v>912</v>
      </c>
      <c r="U708">
        <v>39.106999999999999</v>
      </c>
      <c r="V708">
        <v>24.898</v>
      </c>
      <c r="W708">
        <v>2489</v>
      </c>
      <c r="X708">
        <v>695</v>
      </c>
      <c r="Y708">
        <v>1126456</v>
      </c>
      <c r="Z708">
        <v>9274</v>
      </c>
      <c r="AA708">
        <v>2.7</v>
      </c>
      <c r="AB708">
        <v>1.367</v>
      </c>
      <c r="AC708">
        <v>0.6</v>
      </c>
      <c r="AD708">
        <v>1.08</v>
      </c>
      <c r="AE708">
        <v>3.6909999999999998</v>
      </c>
      <c r="AF708">
        <v>1.476</v>
      </c>
      <c r="AG708">
        <v>1.286</v>
      </c>
      <c r="AH708" s="30">
        <v>706</v>
      </c>
      <c r="AI708">
        <v>7700159</v>
      </c>
      <c r="AJ708">
        <v>1331</v>
      </c>
      <c r="AK708">
        <v>57.073</v>
      </c>
      <c r="AL708">
        <v>36.335999999999999</v>
      </c>
      <c r="AM708">
        <v>3487</v>
      </c>
      <c r="AN708">
        <v>1007</v>
      </c>
      <c r="AO708">
        <v>949355</v>
      </c>
      <c r="AP708">
        <v>9308</v>
      </c>
      <c r="AQ708">
        <v>2.7</v>
      </c>
      <c r="AR708">
        <v>1.367</v>
      </c>
      <c r="AS708">
        <v>0.6</v>
      </c>
      <c r="AT708">
        <v>1.08</v>
      </c>
      <c r="AU708">
        <v>3.6909999999999998</v>
      </c>
      <c r="AV708">
        <v>1.476</v>
      </c>
      <c r="AW708">
        <v>1.323</v>
      </c>
      <c r="AX708" s="30">
        <v>706</v>
      </c>
      <c r="AY708">
        <v>7762816</v>
      </c>
      <c r="AZ708">
        <v>1304</v>
      </c>
      <c r="BA708">
        <v>55.915999999999997</v>
      </c>
      <c r="BB708">
        <v>35.598999999999997</v>
      </c>
      <c r="BC708">
        <v>3530</v>
      </c>
      <c r="BD708">
        <v>979</v>
      </c>
      <c r="BE708">
        <v>886755</v>
      </c>
      <c r="BF708">
        <v>9376</v>
      </c>
      <c r="BG708">
        <v>2.7</v>
      </c>
      <c r="BH708">
        <v>1.367</v>
      </c>
      <c r="BI708">
        <v>0.6</v>
      </c>
      <c r="BJ708">
        <v>1.08</v>
      </c>
      <c r="BK708">
        <v>3.6909999999999998</v>
      </c>
      <c r="BL708">
        <v>1.476</v>
      </c>
      <c r="BM708">
        <v>1.333</v>
      </c>
      <c r="BN708" s="30">
        <v>706</v>
      </c>
      <c r="BO708">
        <v>7840768</v>
      </c>
      <c r="BP708">
        <v>1676</v>
      </c>
      <c r="BQ708">
        <v>71.867000000000004</v>
      </c>
      <c r="BR708">
        <v>45.755000000000003</v>
      </c>
      <c r="BS708">
        <v>4333</v>
      </c>
      <c r="BT708">
        <v>1249</v>
      </c>
      <c r="BU708">
        <v>807677</v>
      </c>
      <c r="BV708">
        <v>9243</v>
      </c>
      <c r="BW708">
        <v>2.7</v>
      </c>
      <c r="BX708">
        <v>1.367</v>
      </c>
      <c r="BY708">
        <v>0.6</v>
      </c>
      <c r="BZ708">
        <v>1.08</v>
      </c>
      <c r="CA708">
        <v>3.6909999999999998</v>
      </c>
      <c r="CB708">
        <v>1.476</v>
      </c>
      <c r="CC708">
        <v>1.35</v>
      </c>
    </row>
    <row r="709" spans="1:81" x14ac:dyDescent="0.2">
      <c r="A709" s="2">
        <v>44537</v>
      </c>
      <c r="B709" s="30">
        <v>707</v>
      </c>
      <c r="C709">
        <v>7363937</v>
      </c>
      <c r="D709">
        <v>762</v>
      </c>
      <c r="E709">
        <v>32.674999999999997</v>
      </c>
      <c r="F709">
        <v>20.803000000000001</v>
      </c>
      <c r="G709">
        <v>1876</v>
      </c>
      <c r="H709">
        <v>597</v>
      </c>
      <c r="I709">
        <v>1287897</v>
      </c>
      <c r="J709">
        <v>9205</v>
      </c>
      <c r="K709">
        <v>2.7</v>
      </c>
      <c r="L709">
        <v>1.367</v>
      </c>
      <c r="M709">
        <v>0.6</v>
      </c>
      <c r="N709">
        <v>1.08</v>
      </c>
      <c r="O709">
        <v>3.6909999999999998</v>
      </c>
      <c r="P709">
        <v>1.476</v>
      </c>
      <c r="Q709">
        <v>1.282</v>
      </c>
      <c r="R709" s="30">
        <v>707</v>
      </c>
      <c r="S709">
        <v>7523792</v>
      </c>
      <c r="T709">
        <v>1012</v>
      </c>
      <c r="U709">
        <v>43.395000000000003</v>
      </c>
      <c r="V709">
        <v>27.628</v>
      </c>
      <c r="W709">
        <v>2617</v>
      </c>
      <c r="X709">
        <v>784</v>
      </c>
      <c r="Y709">
        <v>1126949</v>
      </c>
      <c r="Z709">
        <v>9285</v>
      </c>
      <c r="AA709">
        <v>2.7</v>
      </c>
      <c r="AB709">
        <v>1.367</v>
      </c>
      <c r="AC709">
        <v>0.6</v>
      </c>
      <c r="AD709">
        <v>1.08</v>
      </c>
      <c r="AE709">
        <v>3.6909999999999998</v>
      </c>
      <c r="AF709">
        <v>1.476</v>
      </c>
      <c r="AG709">
        <v>1.2889999999999999</v>
      </c>
      <c r="AH709" s="30">
        <v>707</v>
      </c>
      <c r="AI709">
        <v>7698744</v>
      </c>
      <c r="AJ709">
        <v>1415</v>
      </c>
      <c r="AK709">
        <v>60.674999999999997</v>
      </c>
      <c r="AL709">
        <v>38.630000000000003</v>
      </c>
      <c r="AM709">
        <v>3748</v>
      </c>
      <c r="AN709">
        <v>1070</v>
      </c>
      <c r="AO709">
        <v>950577</v>
      </c>
      <c r="AP709">
        <v>9323</v>
      </c>
      <c r="AQ709">
        <v>2.7</v>
      </c>
      <c r="AR709">
        <v>1.367</v>
      </c>
      <c r="AS709">
        <v>0.6</v>
      </c>
      <c r="AT709">
        <v>1.08</v>
      </c>
      <c r="AU709">
        <v>3.6909999999999998</v>
      </c>
      <c r="AV709">
        <v>1.476</v>
      </c>
      <c r="AW709">
        <v>1.32</v>
      </c>
      <c r="AX709" s="30">
        <v>707</v>
      </c>
      <c r="AY709">
        <v>7761359</v>
      </c>
      <c r="AZ709">
        <v>1457</v>
      </c>
      <c r="BA709">
        <v>62.475999999999999</v>
      </c>
      <c r="BB709">
        <v>39.776000000000003</v>
      </c>
      <c r="BC709">
        <v>3743</v>
      </c>
      <c r="BD709">
        <v>1091</v>
      </c>
      <c r="BE709">
        <v>887929</v>
      </c>
      <c r="BF709">
        <v>9393</v>
      </c>
      <c r="BG709">
        <v>2.7</v>
      </c>
      <c r="BH709">
        <v>1.367</v>
      </c>
      <c r="BI709">
        <v>0.6</v>
      </c>
      <c r="BJ709">
        <v>1.08</v>
      </c>
      <c r="BK709">
        <v>3.6909999999999998</v>
      </c>
      <c r="BL709">
        <v>1.476</v>
      </c>
      <c r="BM709">
        <v>1.333</v>
      </c>
      <c r="BN709" s="30">
        <v>707</v>
      </c>
      <c r="BO709">
        <v>7838949</v>
      </c>
      <c r="BP709">
        <v>1819</v>
      </c>
      <c r="BQ709">
        <v>77.998999999999995</v>
      </c>
      <c r="BR709">
        <v>49.658999999999999</v>
      </c>
      <c r="BS709">
        <v>4652</v>
      </c>
      <c r="BT709">
        <v>1357</v>
      </c>
      <c r="BU709">
        <v>808798</v>
      </c>
      <c r="BV709">
        <v>9257</v>
      </c>
      <c r="BW709">
        <v>2.7</v>
      </c>
      <c r="BX709">
        <v>1.367</v>
      </c>
      <c r="BY709">
        <v>0.6</v>
      </c>
      <c r="BZ709">
        <v>1.08</v>
      </c>
      <c r="CA709">
        <v>3.6909999999999998</v>
      </c>
      <c r="CB709">
        <v>1.476</v>
      </c>
      <c r="CC709">
        <v>1.351</v>
      </c>
    </row>
    <row r="710" spans="1:81" x14ac:dyDescent="0.2">
      <c r="A710" s="2">
        <v>44538</v>
      </c>
      <c r="B710" s="30">
        <v>708</v>
      </c>
      <c r="C710">
        <v>7363201</v>
      </c>
      <c r="D710">
        <v>736</v>
      </c>
      <c r="E710">
        <v>31.56</v>
      </c>
      <c r="F710">
        <v>20.093</v>
      </c>
      <c r="G710">
        <v>2054</v>
      </c>
      <c r="H710">
        <v>584</v>
      </c>
      <c r="I710">
        <v>1288462</v>
      </c>
      <c r="J710">
        <v>9218</v>
      </c>
      <c r="K710">
        <v>2.7</v>
      </c>
      <c r="L710">
        <v>1.367</v>
      </c>
      <c r="M710">
        <v>0.6</v>
      </c>
      <c r="N710">
        <v>1.08</v>
      </c>
      <c r="O710">
        <v>3.6909999999999998</v>
      </c>
      <c r="P710">
        <v>1.476</v>
      </c>
      <c r="Q710">
        <v>1.274</v>
      </c>
      <c r="R710" s="30">
        <v>708</v>
      </c>
      <c r="S710">
        <v>7522687</v>
      </c>
      <c r="T710">
        <v>1105</v>
      </c>
      <c r="U710">
        <v>47.381999999999998</v>
      </c>
      <c r="V710">
        <v>30.167000000000002</v>
      </c>
      <c r="W710">
        <v>2771</v>
      </c>
      <c r="X710">
        <v>858</v>
      </c>
      <c r="Y710">
        <v>1127887</v>
      </c>
      <c r="Z710">
        <v>9296</v>
      </c>
      <c r="AA710">
        <v>2.7</v>
      </c>
      <c r="AB710">
        <v>1.367</v>
      </c>
      <c r="AC710">
        <v>0.6</v>
      </c>
      <c r="AD710">
        <v>1.08</v>
      </c>
      <c r="AE710">
        <v>3.6909999999999998</v>
      </c>
      <c r="AF710">
        <v>1.476</v>
      </c>
      <c r="AG710">
        <v>1.2929999999999999</v>
      </c>
      <c r="AH710" s="30">
        <v>708</v>
      </c>
      <c r="AI710">
        <v>7697168</v>
      </c>
      <c r="AJ710">
        <v>1576</v>
      </c>
      <c r="AK710">
        <v>67.578999999999994</v>
      </c>
      <c r="AL710">
        <v>43.024999999999999</v>
      </c>
      <c r="AM710">
        <v>3970</v>
      </c>
      <c r="AN710">
        <v>1193</v>
      </c>
      <c r="AO710">
        <v>951644</v>
      </c>
      <c r="AP710">
        <v>9337</v>
      </c>
      <c r="AQ710">
        <v>2.7</v>
      </c>
      <c r="AR710">
        <v>1.367</v>
      </c>
      <c r="AS710">
        <v>0.6</v>
      </c>
      <c r="AT710">
        <v>1.08</v>
      </c>
      <c r="AU710">
        <v>3.6909999999999998</v>
      </c>
      <c r="AV710">
        <v>1.476</v>
      </c>
      <c r="AW710">
        <v>1.323</v>
      </c>
      <c r="AX710" s="30">
        <v>708</v>
      </c>
      <c r="AY710">
        <v>7759791</v>
      </c>
      <c r="AZ710">
        <v>1568</v>
      </c>
      <c r="BA710">
        <v>67.236000000000004</v>
      </c>
      <c r="BB710">
        <v>42.805999999999997</v>
      </c>
      <c r="BC710">
        <v>4020</v>
      </c>
      <c r="BD710">
        <v>1180</v>
      </c>
      <c r="BE710">
        <v>888998</v>
      </c>
      <c r="BF710">
        <v>9405</v>
      </c>
      <c r="BG710">
        <v>2.7</v>
      </c>
      <c r="BH710">
        <v>1.367</v>
      </c>
      <c r="BI710">
        <v>0.6</v>
      </c>
      <c r="BJ710">
        <v>1.08</v>
      </c>
      <c r="BK710">
        <v>3.6909999999999998</v>
      </c>
      <c r="BL710">
        <v>1.476</v>
      </c>
      <c r="BM710">
        <v>1.333</v>
      </c>
      <c r="BN710" s="30">
        <v>708</v>
      </c>
      <c r="BO710">
        <v>7836995</v>
      </c>
      <c r="BP710">
        <v>1954</v>
      </c>
      <c r="BQ710">
        <v>83.787999999999997</v>
      </c>
      <c r="BR710">
        <v>53.344000000000001</v>
      </c>
      <c r="BS710">
        <v>5010</v>
      </c>
      <c r="BT710">
        <v>1461</v>
      </c>
      <c r="BU710">
        <v>810381</v>
      </c>
      <c r="BV710">
        <v>9269</v>
      </c>
      <c r="BW710">
        <v>2.7</v>
      </c>
      <c r="BX710">
        <v>1.367</v>
      </c>
      <c r="BY710">
        <v>0.6</v>
      </c>
      <c r="BZ710">
        <v>1.08</v>
      </c>
      <c r="CA710">
        <v>3.6909999999999998</v>
      </c>
      <c r="CB710">
        <v>1.476</v>
      </c>
      <c r="CC710">
        <v>1.349</v>
      </c>
    </row>
    <row r="711" spans="1:81" x14ac:dyDescent="0.2">
      <c r="A711" s="2">
        <v>44539</v>
      </c>
      <c r="B711" s="30">
        <v>709</v>
      </c>
      <c r="C711">
        <v>7362390</v>
      </c>
      <c r="D711">
        <v>811</v>
      </c>
      <c r="E711">
        <v>34.776000000000003</v>
      </c>
      <c r="F711">
        <v>22.14</v>
      </c>
      <c r="G711">
        <v>2123</v>
      </c>
      <c r="H711">
        <v>667</v>
      </c>
      <c r="I711">
        <v>1289206</v>
      </c>
      <c r="J711">
        <v>9231</v>
      </c>
      <c r="K711">
        <v>2.7</v>
      </c>
      <c r="L711">
        <v>1.367</v>
      </c>
      <c r="M711">
        <v>0.6</v>
      </c>
      <c r="N711">
        <v>1.08</v>
      </c>
      <c r="O711">
        <v>3.6909999999999998</v>
      </c>
      <c r="P711">
        <v>1.476</v>
      </c>
      <c r="Q711">
        <v>1.2689999999999999</v>
      </c>
      <c r="R711" s="30">
        <v>709</v>
      </c>
      <c r="S711">
        <v>7521566</v>
      </c>
      <c r="T711">
        <v>1121</v>
      </c>
      <c r="U711">
        <v>48.067999999999998</v>
      </c>
      <c r="V711">
        <v>30.603000000000002</v>
      </c>
      <c r="W711">
        <v>3011</v>
      </c>
      <c r="X711">
        <v>865</v>
      </c>
      <c r="Y711">
        <v>1128902</v>
      </c>
      <c r="Z711">
        <v>9310</v>
      </c>
      <c r="AA711">
        <v>2.7</v>
      </c>
      <c r="AB711">
        <v>1.367</v>
      </c>
      <c r="AC711">
        <v>0.6</v>
      </c>
      <c r="AD711">
        <v>1.08</v>
      </c>
      <c r="AE711">
        <v>3.6909999999999998</v>
      </c>
      <c r="AF711">
        <v>1.476</v>
      </c>
      <c r="AG711">
        <v>1.29</v>
      </c>
      <c r="AH711" s="30">
        <v>709</v>
      </c>
      <c r="AI711">
        <v>7695493</v>
      </c>
      <c r="AJ711">
        <v>1675</v>
      </c>
      <c r="AK711">
        <v>71.823999999999998</v>
      </c>
      <c r="AL711">
        <v>45.726999999999997</v>
      </c>
      <c r="AM711">
        <v>4281</v>
      </c>
      <c r="AN711">
        <v>1265</v>
      </c>
      <c r="AO711">
        <v>952883</v>
      </c>
      <c r="AP711">
        <v>9351</v>
      </c>
      <c r="AQ711">
        <v>2.7</v>
      </c>
      <c r="AR711">
        <v>1.367</v>
      </c>
      <c r="AS711">
        <v>0.6</v>
      </c>
      <c r="AT711">
        <v>1.08</v>
      </c>
      <c r="AU711">
        <v>3.6909999999999998</v>
      </c>
      <c r="AV711">
        <v>1.476</v>
      </c>
      <c r="AW711">
        <v>1.323</v>
      </c>
      <c r="AX711" s="30">
        <v>709</v>
      </c>
      <c r="AY711">
        <v>7758090</v>
      </c>
      <c r="AZ711">
        <v>1701</v>
      </c>
      <c r="BA711">
        <v>72.938999999999993</v>
      </c>
      <c r="BB711">
        <v>46.436999999999998</v>
      </c>
      <c r="BC711">
        <v>4306</v>
      </c>
      <c r="BD711">
        <v>1282</v>
      </c>
      <c r="BE711">
        <v>890331</v>
      </c>
      <c r="BF711">
        <v>9417</v>
      </c>
      <c r="BG711">
        <v>2.7</v>
      </c>
      <c r="BH711">
        <v>1.367</v>
      </c>
      <c r="BI711">
        <v>0.6</v>
      </c>
      <c r="BJ711">
        <v>1.08</v>
      </c>
      <c r="BK711">
        <v>3.6909999999999998</v>
      </c>
      <c r="BL711">
        <v>1.476</v>
      </c>
      <c r="BM711">
        <v>1.335</v>
      </c>
      <c r="BN711" s="30">
        <v>709</v>
      </c>
      <c r="BO711">
        <v>7834927</v>
      </c>
      <c r="BP711">
        <v>2068</v>
      </c>
      <c r="BQ711">
        <v>88.676000000000002</v>
      </c>
      <c r="BR711">
        <v>56.456000000000003</v>
      </c>
      <c r="BS711">
        <v>5415</v>
      </c>
      <c r="BT711">
        <v>1549</v>
      </c>
      <c r="BU711">
        <v>812066</v>
      </c>
      <c r="BV711">
        <v>9278</v>
      </c>
      <c r="BW711">
        <v>2.7</v>
      </c>
      <c r="BX711">
        <v>1.367</v>
      </c>
      <c r="BY711">
        <v>0.6</v>
      </c>
      <c r="BZ711">
        <v>1.08</v>
      </c>
      <c r="CA711">
        <v>3.6909999999999998</v>
      </c>
      <c r="CB711">
        <v>1.476</v>
      </c>
      <c r="CC711">
        <v>1.3460000000000001</v>
      </c>
    </row>
    <row r="712" spans="1:81" x14ac:dyDescent="0.2">
      <c r="A712" s="2">
        <v>44540</v>
      </c>
      <c r="B712" s="30">
        <v>710</v>
      </c>
      <c r="C712">
        <v>7361564</v>
      </c>
      <c r="D712">
        <v>826</v>
      </c>
      <c r="E712">
        <v>35.418999999999997</v>
      </c>
      <c r="F712">
        <v>22.55</v>
      </c>
      <c r="G712">
        <v>2281</v>
      </c>
      <c r="H712">
        <v>653</v>
      </c>
      <c r="I712">
        <v>1289883</v>
      </c>
      <c r="J712">
        <v>9237</v>
      </c>
      <c r="K712">
        <v>2.7</v>
      </c>
      <c r="L712">
        <v>1.367</v>
      </c>
      <c r="M712">
        <v>0.6</v>
      </c>
      <c r="N712">
        <v>1.08</v>
      </c>
      <c r="O712">
        <v>3.6909999999999998</v>
      </c>
      <c r="P712">
        <v>1.476</v>
      </c>
      <c r="Q712">
        <v>1.2689999999999999</v>
      </c>
      <c r="R712" s="30">
        <v>710</v>
      </c>
      <c r="S712">
        <v>7520444</v>
      </c>
      <c r="T712">
        <v>1122</v>
      </c>
      <c r="U712">
        <v>48.110999999999997</v>
      </c>
      <c r="V712">
        <v>30.631</v>
      </c>
      <c r="W712">
        <v>3239</v>
      </c>
      <c r="X712">
        <v>893</v>
      </c>
      <c r="Y712">
        <v>1129513</v>
      </c>
      <c r="Z712">
        <v>9319</v>
      </c>
      <c r="AA712">
        <v>2.7</v>
      </c>
      <c r="AB712">
        <v>1.367</v>
      </c>
      <c r="AC712">
        <v>0.6</v>
      </c>
      <c r="AD712">
        <v>1.08</v>
      </c>
      <c r="AE712">
        <v>3.6909999999999998</v>
      </c>
      <c r="AF712">
        <v>1.476</v>
      </c>
      <c r="AG712">
        <v>1.2889999999999999</v>
      </c>
      <c r="AH712" s="30">
        <v>710</v>
      </c>
      <c r="AI712">
        <v>7693751</v>
      </c>
      <c r="AJ712">
        <v>1742</v>
      </c>
      <c r="AK712">
        <v>74.697000000000003</v>
      </c>
      <c r="AL712">
        <v>47.557000000000002</v>
      </c>
      <c r="AM712">
        <v>4632</v>
      </c>
      <c r="AN712">
        <v>1324</v>
      </c>
      <c r="AO712">
        <v>954380</v>
      </c>
      <c r="AP712">
        <v>9362</v>
      </c>
      <c r="AQ712">
        <v>2.7</v>
      </c>
      <c r="AR712">
        <v>1.367</v>
      </c>
      <c r="AS712">
        <v>0.6</v>
      </c>
      <c r="AT712">
        <v>1.08</v>
      </c>
      <c r="AU712">
        <v>3.6909999999999998</v>
      </c>
      <c r="AV712">
        <v>1.476</v>
      </c>
      <c r="AW712">
        <v>1.3240000000000001</v>
      </c>
      <c r="AX712" s="30">
        <v>710</v>
      </c>
      <c r="AY712">
        <v>7756361</v>
      </c>
      <c r="AZ712">
        <v>1729</v>
      </c>
      <c r="BA712">
        <v>74.14</v>
      </c>
      <c r="BB712">
        <v>47.201999999999998</v>
      </c>
      <c r="BC712">
        <v>4700</v>
      </c>
      <c r="BD712">
        <v>1307</v>
      </c>
      <c r="BE712">
        <v>891562</v>
      </c>
      <c r="BF712">
        <v>9432</v>
      </c>
      <c r="BG712">
        <v>2.7</v>
      </c>
      <c r="BH712">
        <v>1.367</v>
      </c>
      <c r="BI712">
        <v>0.6</v>
      </c>
      <c r="BJ712">
        <v>1.08</v>
      </c>
      <c r="BK712">
        <v>3.6909999999999998</v>
      </c>
      <c r="BL712">
        <v>1.476</v>
      </c>
      <c r="BM712">
        <v>1.331</v>
      </c>
      <c r="BN712" s="30">
        <v>710</v>
      </c>
      <c r="BO712">
        <v>7832675</v>
      </c>
      <c r="BP712">
        <v>2252</v>
      </c>
      <c r="BQ712">
        <v>96.566000000000003</v>
      </c>
      <c r="BR712">
        <v>61.48</v>
      </c>
      <c r="BS712">
        <v>5800</v>
      </c>
      <c r="BT712">
        <v>1683</v>
      </c>
      <c r="BU712">
        <v>813637</v>
      </c>
      <c r="BV712">
        <v>9292</v>
      </c>
      <c r="BW712">
        <v>2.7</v>
      </c>
      <c r="BX712">
        <v>1.367</v>
      </c>
      <c r="BY712">
        <v>0.6</v>
      </c>
      <c r="BZ712">
        <v>1.08</v>
      </c>
      <c r="CA712">
        <v>3.6909999999999998</v>
      </c>
      <c r="CB712">
        <v>1.476</v>
      </c>
      <c r="CC712">
        <v>1.345</v>
      </c>
    </row>
    <row r="713" spans="1:81" x14ac:dyDescent="0.2">
      <c r="A713" s="2">
        <v>44541</v>
      </c>
      <c r="B713" s="30">
        <v>711</v>
      </c>
      <c r="C713">
        <v>7360650</v>
      </c>
      <c r="D713">
        <v>914</v>
      </c>
      <c r="E713">
        <v>39.192</v>
      </c>
      <c r="F713">
        <v>24.952000000000002</v>
      </c>
      <c r="G713">
        <v>2380</v>
      </c>
      <c r="H713">
        <v>727</v>
      </c>
      <c r="I713">
        <v>1290512</v>
      </c>
      <c r="J713">
        <v>9250</v>
      </c>
      <c r="K713">
        <v>2.7</v>
      </c>
      <c r="L713">
        <v>1.367</v>
      </c>
      <c r="M713">
        <v>0.6</v>
      </c>
      <c r="N713">
        <v>1.08</v>
      </c>
      <c r="O713">
        <v>3.6909999999999998</v>
      </c>
      <c r="P713">
        <v>1.476</v>
      </c>
      <c r="Q713">
        <v>1.258</v>
      </c>
      <c r="R713" s="30">
        <v>711</v>
      </c>
      <c r="S713">
        <v>7519099</v>
      </c>
      <c r="T713">
        <v>1345</v>
      </c>
      <c r="U713">
        <v>57.673999999999999</v>
      </c>
      <c r="V713">
        <v>36.718000000000004</v>
      </c>
      <c r="W713">
        <v>3324</v>
      </c>
      <c r="X713">
        <v>1037</v>
      </c>
      <c r="Y713">
        <v>1130932</v>
      </c>
      <c r="Z713">
        <v>9328</v>
      </c>
      <c r="AA713">
        <v>2.7</v>
      </c>
      <c r="AB713">
        <v>1.367</v>
      </c>
      <c r="AC713">
        <v>0.6</v>
      </c>
      <c r="AD713">
        <v>1.08</v>
      </c>
      <c r="AE713">
        <v>3.6909999999999998</v>
      </c>
      <c r="AF713">
        <v>1.476</v>
      </c>
      <c r="AG713">
        <v>1.292</v>
      </c>
      <c r="AH713" s="30">
        <v>711</v>
      </c>
      <c r="AI713">
        <v>7691813</v>
      </c>
      <c r="AJ713">
        <v>1938</v>
      </c>
      <c r="AK713">
        <v>83.100999999999999</v>
      </c>
      <c r="AL713">
        <v>52.906999999999996</v>
      </c>
      <c r="AM713">
        <v>4903</v>
      </c>
      <c r="AN713">
        <v>1471</v>
      </c>
      <c r="AO713">
        <v>955674</v>
      </c>
      <c r="AP713">
        <v>9377</v>
      </c>
      <c r="AQ713">
        <v>2.7</v>
      </c>
      <c r="AR713">
        <v>1.367</v>
      </c>
      <c r="AS713">
        <v>0.6</v>
      </c>
      <c r="AT713">
        <v>1.08</v>
      </c>
      <c r="AU713">
        <v>3.6909999999999998</v>
      </c>
      <c r="AV713">
        <v>1.476</v>
      </c>
      <c r="AW713">
        <v>1.319</v>
      </c>
      <c r="AX713" s="30">
        <v>711</v>
      </c>
      <c r="AY713">
        <v>7754489</v>
      </c>
      <c r="AZ713">
        <v>1872</v>
      </c>
      <c r="BA713">
        <v>80.271000000000001</v>
      </c>
      <c r="BB713">
        <v>51.106000000000002</v>
      </c>
      <c r="BC713">
        <v>5012</v>
      </c>
      <c r="BD713">
        <v>1417</v>
      </c>
      <c r="BE713">
        <v>892983</v>
      </c>
      <c r="BF713">
        <v>9443</v>
      </c>
      <c r="BG713">
        <v>2.7</v>
      </c>
      <c r="BH713">
        <v>1.367</v>
      </c>
      <c r="BI713">
        <v>0.6</v>
      </c>
      <c r="BJ713">
        <v>1.08</v>
      </c>
      <c r="BK713">
        <v>3.6909999999999998</v>
      </c>
      <c r="BL713">
        <v>1.476</v>
      </c>
      <c r="BM713">
        <v>1.331</v>
      </c>
      <c r="BN713" s="30">
        <v>711</v>
      </c>
      <c r="BO713">
        <v>7830212</v>
      </c>
      <c r="BP713">
        <v>2463</v>
      </c>
      <c r="BQ713">
        <v>105.613</v>
      </c>
      <c r="BR713">
        <v>67.239999999999995</v>
      </c>
      <c r="BS713">
        <v>6206</v>
      </c>
      <c r="BT713">
        <v>1846</v>
      </c>
      <c r="BU713">
        <v>815144</v>
      </c>
      <c r="BV713">
        <v>9309</v>
      </c>
      <c r="BW713">
        <v>2.7</v>
      </c>
      <c r="BX713">
        <v>1.367</v>
      </c>
      <c r="BY713">
        <v>0.6</v>
      </c>
      <c r="BZ713">
        <v>1.08</v>
      </c>
      <c r="CA713">
        <v>3.6909999999999998</v>
      </c>
      <c r="CB713">
        <v>1.476</v>
      </c>
      <c r="CC713">
        <v>1.34</v>
      </c>
    </row>
    <row r="714" spans="1:81" x14ac:dyDescent="0.2">
      <c r="A714" s="2">
        <v>44542</v>
      </c>
      <c r="B714" s="30">
        <v>712</v>
      </c>
      <c r="C714">
        <v>7359726</v>
      </c>
      <c r="D714">
        <v>924</v>
      </c>
      <c r="E714">
        <v>39.621000000000002</v>
      </c>
      <c r="F714">
        <v>25.225000000000001</v>
      </c>
      <c r="G714">
        <v>2561</v>
      </c>
      <c r="H714">
        <v>733</v>
      </c>
      <c r="I714">
        <v>1291258</v>
      </c>
      <c r="J714">
        <v>9261</v>
      </c>
      <c r="K714">
        <v>2.7</v>
      </c>
      <c r="L714">
        <v>1.367</v>
      </c>
      <c r="M714">
        <v>0.6</v>
      </c>
      <c r="N714">
        <v>1.08</v>
      </c>
      <c r="O714">
        <v>3.6909999999999998</v>
      </c>
      <c r="P714">
        <v>1.476</v>
      </c>
      <c r="Q714">
        <v>1.254</v>
      </c>
      <c r="R714" s="30">
        <v>712</v>
      </c>
      <c r="S714">
        <v>7517657</v>
      </c>
      <c r="T714">
        <v>1442</v>
      </c>
      <c r="U714">
        <v>61.832999999999998</v>
      </c>
      <c r="V714">
        <v>39.366999999999997</v>
      </c>
      <c r="W714">
        <v>3556</v>
      </c>
      <c r="X714">
        <v>1113</v>
      </c>
      <c r="Y714">
        <v>1131565</v>
      </c>
      <c r="Z714">
        <v>9342</v>
      </c>
      <c r="AA714">
        <v>2.7</v>
      </c>
      <c r="AB714">
        <v>1.367</v>
      </c>
      <c r="AC714">
        <v>0.6</v>
      </c>
      <c r="AD714">
        <v>1.08</v>
      </c>
      <c r="AE714">
        <v>3.6909999999999998</v>
      </c>
      <c r="AF714">
        <v>1.476</v>
      </c>
      <c r="AG714">
        <v>1.288</v>
      </c>
      <c r="AH714" s="30">
        <v>712</v>
      </c>
      <c r="AI714">
        <v>7689800</v>
      </c>
      <c r="AJ714">
        <v>2013</v>
      </c>
      <c r="AK714">
        <v>86.316999999999993</v>
      </c>
      <c r="AL714">
        <v>54.954999999999998</v>
      </c>
      <c r="AM714">
        <v>5301</v>
      </c>
      <c r="AN714">
        <v>1540</v>
      </c>
      <c r="AO714">
        <v>957289</v>
      </c>
      <c r="AP714">
        <v>9389</v>
      </c>
      <c r="AQ714">
        <v>2.7</v>
      </c>
      <c r="AR714">
        <v>1.367</v>
      </c>
      <c r="AS714">
        <v>0.6</v>
      </c>
      <c r="AT714">
        <v>1.08</v>
      </c>
      <c r="AU714">
        <v>3.6909999999999998</v>
      </c>
      <c r="AV714">
        <v>1.476</v>
      </c>
      <c r="AW714">
        <v>1.32</v>
      </c>
      <c r="AX714" s="30">
        <v>712</v>
      </c>
      <c r="AY714">
        <v>7752338</v>
      </c>
      <c r="AZ714">
        <v>2151</v>
      </c>
      <c r="BA714">
        <v>92.234999999999999</v>
      </c>
      <c r="BB714">
        <v>58.722000000000001</v>
      </c>
      <c r="BC714">
        <v>5262</v>
      </c>
      <c r="BD714">
        <v>1622</v>
      </c>
      <c r="BE714">
        <v>894627</v>
      </c>
      <c r="BF714">
        <v>9453</v>
      </c>
      <c r="BG714">
        <v>2.7</v>
      </c>
      <c r="BH714">
        <v>1.367</v>
      </c>
      <c r="BI714">
        <v>0.6</v>
      </c>
      <c r="BJ714">
        <v>1.08</v>
      </c>
      <c r="BK714">
        <v>3.6909999999999998</v>
      </c>
      <c r="BL714">
        <v>1.476</v>
      </c>
      <c r="BM714">
        <v>1.329</v>
      </c>
      <c r="BN714" s="30">
        <v>712</v>
      </c>
      <c r="BO714">
        <v>7827613</v>
      </c>
      <c r="BP714">
        <v>2599</v>
      </c>
      <c r="BQ714">
        <v>111.44499999999999</v>
      </c>
      <c r="BR714">
        <v>70.953000000000003</v>
      </c>
      <c r="BS714">
        <v>6722</v>
      </c>
      <c r="BT714">
        <v>1947</v>
      </c>
      <c r="BU714">
        <v>817203</v>
      </c>
      <c r="BV714">
        <v>9323</v>
      </c>
      <c r="BW714">
        <v>2.7</v>
      </c>
      <c r="BX714">
        <v>1.367</v>
      </c>
      <c r="BY714">
        <v>0.6</v>
      </c>
      <c r="BZ714">
        <v>1.08</v>
      </c>
      <c r="CA714">
        <v>3.6909999999999998</v>
      </c>
      <c r="CB714">
        <v>1.476</v>
      </c>
      <c r="CC714">
        <v>1.3380000000000001</v>
      </c>
    </row>
    <row r="715" spans="1:81" x14ac:dyDescent="0.2">
      <c r="A715" s="2">
        <v>44543</v>
      </c>
      <c r="B715" s="30">
        <v>713</v>
      </c>
      <c r="C715">
        <v>7358711</v>
      </c>
      <c r="D715">
        <v>1015</v>
      </c>
      <c r="E715">
        <v>43.523000000000003</v>
      </c>
      <c r="F715">
        <v>27.71</v>
      </c>
      <c r="G715">
        <v>2689</v>
      </c>
      <c r="H715">
        <v>796</v>
      </c>
      <c r="I715">
        <v>1292075</v>
      </c>
      <c r="J715">
        <v>9279</v>
      </c>
      <c r="K715">
        <v>2.7</v>
      </c>
      <c r="L715">
        <v>1.367</v>
      </c>
      <c r="M715">
        <v>0.6</v>
      </c>
      <c r="N715">
        <v>1.08</v>
      </c>
      <c r="O715">
        <v>3.6909999999999998</v>
      </c>
      <c r="P715">
        <v>1.476</v>
      </c>
      <c r="Q715">
        <v>1.252</v>
      </c>
      <c r="R715" s="30">
        <v>713</v>
      </c>
      <c r="S715">
        <v>7516283</v>
      </c>
      <c r="T715">
        <v>1374</v>
      </c>
      <c r="U715">
        <v>58.917000000000002</v>
      </c>
      <c r="V715">
        <v>37.51</v>
      </c>
      <c r="W715">
        <v>3926</v>
      </c>
      <c r="X715">
        <v>1072</v>
      </c>
      <c r="Y715">
        <v>1132901</v>
      </c>
      <c r="Z715">
        <v>9349</v>
      </c>
      <c r="AA715">
        <v>2.7</v>
      </c>
      <c r="AB715">
        <v>1.367</v>
      </c>
      <c r="AC715">
        <v>0.6</v>
      </c>
      <c r="AD715">
        <v>1.08</v>
      </c>
      <c r="AE715">
        <v>3.6909999999999998</v>
      </c>
      <c r="AF715">
        <v>1.476</v>
      </c>
      <c r="AG715">
        <v>1.2889999999999999</v>
      </c>
      <c r="AH715" s="30">
        <v>713</v>
      </c>
      <c r="AI715">
        <v>7687603</v>
      </c>
      <c r="AJ715">
        <v>2197</v>
      </c>
      <c r="AK715">
        <v>94.206999999999994</v>
      </c>
      <c r="AL715">
        <v>59.978000000000002</v>
      </c>
      <c r="AM715">
        <v>5640</v>
      </c>
      <c r="AN715">
        <v>1674</v>
      </c>
      <c r="AO715">
        <v>958751</v>
      </c>
      <c r="AP715">
        <v>9408</v>
      </c>
      <c r="AQ715">
        <v>2.7</v>
      </c>
      <c r="AR715">
        <v>1.367</v>
      </c>
      <c r="AS715">
        <v>0.6</v>
      </c>
      <c r="AT715">
        <v>1.08</v>
      </c>
      <c r="AU715">
        <v>3.6909999999999998</v>
      </c>
      <c r="AV715">
        <v>1.476</v>
      </c>
      <c r="AW715">
        <v>1.32</v>
      </c>
      <c r="AX715" s="30">
        <v>713</v>
      </c>
      <c r="AY715">
        <v>7750060</v>
      </c>
      <c r="AZ715">
        <v>2278</v>
      </c>
      <c r="BA715">
        <v>97.680999999999997</v>
      </c>
      <c r="BB715">
        <v>62.189</v>
      </c>
      <c r="BC715">
        <v>5721</v>
      </c>
      <c r="BD715">
        <v>1692</v>
      </c>
      <c r="BE715">
        <v>896112</v>
      </c>
      <c r="BF715">
        <v>9468</v>
      </c>
      <c r="BG715">
        <v>2.7</v>
      </c>
      <c r="BH715">
        <v>1.367</v>
      </c>
      <c r="BI715">
        <v>0.6</v>
      </c>
      <c r="BJ715">
        <v>1.08</v>
      </c>
      <c r="BK715">
        <v>3.6909999999999998</v>
      </c>
      <c r="BL715">
        <v>1.476</v>
      </c>
      <c r="BM715">
        <v>1.327</v>
      </c>
      <c r="BN715" s="30">
        <v>713</v>
      </c>
      <c r="BO715">
        <v>7824870</v>
      </c>
      <c r="BP715">
        <v>2743</v>
      </c>
      <c r="BQ715">
        <v>117.62</v>
      </c>
      <c r="BR715">
        <v>74.884</v>
      </c>
      <c r="BS715">
        <v>7268</v>
      </c>
      <c r="BT715">
        <v>2053</v>
      </c>
      <c r="BU715">
        <v>819334</v>
      </c>
      <c r="BV715">
        <v>9337</v>
      </c>
      <c r="BW715">
        <v>2.7</v>
      </c>
      <c r="BX715">
        <v>1.367</v>
      </c>
      <c r="BY715">
        <v>0.6</v>
      </c>
      <c r="BZ715">
        <v>1.08</v>
      </c>
      <c r="CA715">
        <v>3.6909999999999998</v>
      </c>
      <c r="CB715">
        <v>1.476</v>
      </c>
      <c r="CC715">
        <v>1.3380000000000001</v>
      </c>
    </row>
    <row r="716" spans="1:81" x14ac:dyDescent="0.2">
      <c r="A716" s="2">
        <v>44544</v>
      </c>
      <c r="B716" s="30">
        <v>714</v>
      </c>
      <c r="C716">
        <v>7357631</v>
      </c>
      <c r="D716">
        <v>1080</v>
      </c>
      <c r="E716">
        <v>46.31</v>
      </c>
      <c r="F716">
        <v>29.484000000000002</v>
      </c>
      <c r="G716">
        <v>2842</v>
      </c>
      <c r="H716">
        <v>862</v>
      </c>
      <c r="I716">
        <v>1293006</v>
      </c>
      <c r="J716">
        <v>9293</v>
      </c>
      <c r="K716">
        <v>2.7</v>
      </c>
      <c r="L716">
        <v>1.367</v>
      </c>
      <c r="M716">
        <v>0.6</v>
      </c>
      <c r="N716">
        <v>1.08</v>
      </c>
      <c r="O716">
        <v>3.6909999999999998</v>
      </c>
      <c r="P716">
        <v>1.476</v>
      </c>
      <c r="Q716">
        <v>1.2549999999999999</v>
      </c>
      <c r="R716" s="30">
        <v>714</v>
      </c>
      <c r="S716">
        <v>7514737</v>
      </c>
      <c r="T716">
        <v>1546</v>
      </c>
      <c r="U716">
        <v>66.292000000000002</v>
      </c>
      <c r="V716">
        <v>42.206000000000003</v>
      </c>
      <c r="W716">
        <v>4098</v>
      </c>
      <c r="X716">
        <v>1202</v>
      </c>
      <c r="Y716">
        <v>1133986</v>
      </c>
      <c r="Z716">
        <v>9363</v>
      </c>
      <c r="AA716">
        <v>2.7</v>
      </c>
      <c r="AB716">
        <v>1.367</v>
      </c>
      <c r="AC716">
        <v>0.6</v>
      </c>
      <c r="AD716">
        <v>1.08</v>
      </c>
      <c r="AE716">
        <v>3.6909999999999998</v>
      </c>
      <c r="AF716">
        <v>1.476</v>
      </c>
      <c r="AG716">
        <v>1.288</v>
      </c>
      <c r="AH716" s="30">
        <v>714</v>
      </c>
      <c r="AI716">
        <v>7685283</v>
      </c>
      <c r="AJ716">
        <v>2320</v>
      </c>
      <c r="AK716">
        <v>99.481999999999999</v>
      </c>
      <c r="AL716">
        <v>63.335999999999999</v>
      </c>
      <c r="AM716">
        <v>6086</v>
      </c>
      <c r="AN716">
        <v>1751</v>
      </c>
      <c r="AO716">
        <v>960592</v>
      </c>
      <c r="AP716">
        <v>9421</v>
      </c>
      <c r="AQ716">
        <v>2.7</v>
      </c>
      <c r="AR716">
        <v>1.367</v>
      </c>
      <c r="AS716">
        <v>0.6</v>
      </c>
      <c r="AT716">
        <v>1.08</v>
      </c>
      <c r="AU716">
        <v>3.6909999999999998</v>
      </c>
      <c r="AV716">
        <v>1.476</v>
      </c>
      <c r="AW716">
        <v>1.3169999999999999</v>
      </c>
      <c r="AX716" s="30">
        <v>714</v>
      </c>
      <c r="AY716">
        <v>7747790</v>
      </c>
      <c r="AZ716">
        <v>2270</v>
      </c>
      <c r="BA716">
        <v>97.337999999999994</v>
      </c>
      <c r="BB716">
        <v>61.970999999999997</v>
      </c>
      <c r="BC716">
        <v>6276</v>
      </c>
      <c r="BD716">
        <v>1723</v>
      </c>
      <c r="BE716">
        <v>897946</v>
      </c>
      <c r="BF716">
        <v>9482</v>
      </c>
      <c r="BG716">
        <v>2.7</v>
      </c>
      <c r="BH716">
        <v>1.367</v>
      </c>
      <c r="BI716">
        <v>0.6</v>
      </c>
      <c r="BJ716">
        <v>1.08</v>
      </c>
      <c r="BK716">
        <v>3.6909999999999998</v>
      </c>
      <c r="BL716">
        <v>1.476</v>
      </c>
      <c r="BM716">
        <v>1.3260000000000001</v>
      </c>
      <c r="BN716" s="30">
        <v>714</v>
      </c>
      <c r="BO716">
        <v>7821879</v>
      </c>
      <c r="BP716">
        <v>2991</v>
      </c>
      <c r="BQ716">
        <v>128.25399999999999</v>
      </c>
      <c r="BR716">
        <v>81.653999999999996</v>
      </c>
      <c r="BS716">
        <v>7764</v>
      </c>
      <c r="BT716">
        <v>2247</v>
      </c>
      <c r="BU716">
        <v>821715</v>
      </c>
      <c r="BV716">
        <v>9346</v>
      </c>
      <c r="BW716">
        <v>2.7</v>
      </c>
      <c r="BX716">
        <v>1.367</v>
      </c>
      <c r="BY716">
        <v>0.6</v>
      </c>
      <c r="BZ716">
        <v>1.08</v>
      </c>
      <c r="CA716">
        <v>3.6909999999999998</v>
      </c>
      <c r="CB716">
        <v>1.476</v>
      </c>
      <c r="CC716">
        <v>1.3360000000000001</v>
      </c>
    </row>
    <row r="717" spans="1:81" x14ac:dyDescent="0.2">
      <c r="A717" s="2">
        <v>44545</v>
      </c>
      <c r="B717" s="30">
        <v>715</v>
      </c>
      <c r="C717">
        <v>7356473</v>
      </c>
      <c r="D717">
        <v>1158</v>
      </c>
      <c r="E717">
        <v>49.655000000000001</v>
      </c>
      <c r="F717">
        <v>31.613</v>
      </c>
      <c r="G717">
        <v>3008</v>
      </c>
      <c r="H717">
        <v>914</v>
      </c>
      <c r="I717">
        <v>1293784</v>
      </c>
      <c r="J717">
        <v>9307</v>
      </c>
      <c r="K717">
        <v>2.7</v>
      </c>
      <c r="L717">
        <v>1.367</v>
      </c>
      <c r="M717">
        <v>0.6</v>
      </c>
      <c r="N717">
        <v>1.08</v>
      </c>
      <c r="O717">
        <v>3.6909999999999998</v>
      </c>
      <c r="P717">
        <v>1.476</v>
      </c>
      <c r="Q717">
        <v>1.256</v>
      </c>
      <c r="R717" s="30">
        <v>715</v>
      </c>
      <c r="S717">
        <v>7513072</v>
      </c>
      <c r="T717">
        <v>1665</v>
      </c>
      <c r="U717">
        <v>71.394999999999996</v>
      </c>
      <c r="V717">
        <v>45.454999999999998</v>
      </c>
      <c r="W717">
        <v>4343</v>
      </c>
      <c r="X717">
        <v>1301</v>
      </c>
      <c r="Y717">
        <v>1135343</v>
      </c>
      <c r="Z717">
        <v>9378</v>
      </c>
      <c r="AA717">
        <v>2.7</v>
      </c>
      <c r="AB717">
        <v>1.367</v>
      </c>
      <c r="AC717">
        <v>0.6</v>
      </c>
      <c r="AD717">
        <v>1.08</v>
      </c>
      <c r="AE717">
        <v>3.6909999999999998</v>
      </c>
      <c r="AF717">
        <v>1.476</v>
      </c>
      <c r="AG717">
        <v>1.286</v>
      </c>
      <c r="AH717" s="30">
        <v>715</v>
      </c>
      <c r="AI717">
        <v>7682810</v>
      </c>
      <c r="AJ717">
        <v>2473</v>
      </c>
      <c r="AK717">
        <v>106.042</v>
      </c>
      <c r="AL717">
        <v>67.513000000000005</v>
      </c>
      <c r="AM717">
        <v>6524</v>
      </c>
      <c r="AN717">
        <v>1882</v>
      </c>
      <c r="AO717">
        <v>962494</v>
      </c>
      <c r="AP717">
        <v>9436</v>
      </c>
      <c r="AQ717">
        <v>2.7</v>
      </c>
      <c r="AR717">
        <v>1.367</v>
      </c>
      <c r="AS717">
        <v>0.6</v>
      </c>
      <c r="AT717">
        <v>1.08</v>
      </c>
      <c r="AU717">
        <v>3.6909999999999998</v>
      </c>
      <c r="AV717">
        <v>1.476</v>
      </c>
      <c r="AW717">
        <v>1.3160000000000001</v>
      </c>
      <c r="AX717" s="30">
        <v>715</v>
      </c>
      <c r="AY717">
        <v>7745305</v>
      </c>
      <c r="AZ717">
        <v>2485</v>
      </c>
      <c r="BA717">
        <v>106.557</v>
      </c>
      <c r="BB717">
        <v>67.840999999999994</v>
      </c>
      <c r="BC717">
        <v>6655</v>
      </c>
      <c r="BD717">
        <v>1891</v>
      </c>
      <c r="BE717">
        <v>899837</v>
      </c>
      <c r="BF717">
        <v>9493</v>
      </c>
      <c r="BG717">
        <v>2.7</v>
      </c>
      <c r="BH717">
        <v>1.367</v>
      </c>
      <c r="BI717">
        <v>0.6</v>
      </c>
      <c r="BJ717">
        <v>1.08</v>
      </c>
      <c r="BK717">
        <v>3.6909999999999998</v>
      </c>
      <c r="BL717">
        <v>1.476</v>
      </c>
      <c r="BM717">
        <v>1.329</v>
      </c>
      <c r="BN717" s="30">
        <v>715</v>
      </c>
      <c r="BO717">
        <v>7818585</v>
      </c>
      <c r="BP717">
        <v>3294</v>
      </c>
      <c r="BQ717">
        <v>141.24700000000001</v>
      </c>
      <c r="BR717">
        <v>89.926000000000002</v>
      </c>
      <c r="BS717">
        <v>8315</v>
      </c>
      <c r="BT717">
        <v>2440</v>
      </c>
      <c r="BU717">
        <v>824028</v>
      </c>
      <c r="BV717">
        <v>9362</v>
      </c>
      <c r="BW717">
        <v>2.7</v>
      </c>
      <c r="BX717">
        <v>1.367</v>
      </c>
      <c r="BY717">
        <v>0.6</v>
      </c>
      <c r="BZ717">
        <v>1.08</v>
      </c>
      <c r="CA717">
        <v>3.6909999999999998</v>
      </c>
      <c r="CB717">
        <v>1.476</v>
      </c>
      <c r="CC717">
        <v>1.3360000000000001</v>
      </c>
    </row>
    <row r="718" spans="1:81" x14ac:dyDescent="0.2">
      <c r="A718" s="2">
        <v>44546</v>
      </c>
      <c r="B718" s="30">
        <v>716</v>
      </c>
      <c r="C718">
        <v>7355249</v>
      </c>
      <c r="D718">
        <v>1224</v>
      </c>
      <c r="E718">
        <v>52.484999999999999</v>
      </c>
      <c r="F718">
        <v>33.414999999999999</v>
      </c>
      <c r="G718">
        <v>3197</v>
      </c>
      <c r="H718">
        <v>969</v>
      </c>
      <c r="I718">
        <v>1294888</v>
      </c>
      <c r="J718">
        <v>9319</v>
      </c>
      <c r="K718">
        <v>2.7</v>
      </c>
      <c r="L718">
        <v>1.367</v>
      </c>
      <c r="M718">
        <v>0.6</v>
      </c>
      <c r="N718">
        <v>1.08</v>
      </c>
      <c r="O718">
        <v>3.6909999999999998</v>
      </c>
      <c r="P718">
        <v>1.476</v>
      </c>
      <c r="Q718">
        <v>1.2549999999999999</v>
      </c>
      <c r="R718" s="30">
        <v>716</v>
      </c>
      <c r="S718">
        <v>7511239</v>
      </c>
      <c r="T718">
        <v>1833</v>
      </c>
      <c r="U718">
        <v>78.599000000000004</v>
      </c>
      <c r="V718">
        <v>50.040999999999997</v>
      </c>
      <c r="W718">
        <v>4591</v>
      </c>
      <c r="X718">
        <v>1417</v>
      </c>
      <c r="Y718">
        <v>1136639</v>
      </c>
      <c r="Z718">
        <v>9398</v>
      </c>
      <c r="AA718">
        <v>2.7</v>
      </c>
      <c r="AB718">
        <v>1.367</v>
      </c>
      <c r="AC718">
        <v>0.6</v>
      </c>
      <c r="AD718">
        <v>1.08</v>
      </c>
      <c r="AE718">
        <v>3.6909999999999998</v>
      </c>
      <c r="AF718">
        <v>1.476</v>
      </c>
      <c r="AG718">
        <v>1.286</v>
      </c>
      <c r="AH718" s="30">
        <v>716</v>
      </c>
      <c r="AI718">
        <v>7680086</v>
      </c>
      <c r="AJ718">
        <v>2724</v>
      </c>
      <c r="AK718">
        <v>116.80500000000001</v>
      </c>
      <c r="AL718">
        <v>74.364999999999995</v>
      </c>
      <c r="AM718">
        <v>6953</v>
      </c>
      <c r="AN718">
        <v>2044</v>
      </c>
      <c r="AO718">
        <v>964400</v>
      </c>
      <c r="AP718">
        <v>9454</v>
      </c>
      <c r="AQ718">
        <v>2.7</v>
      </c>
      <c r="AR718">
        <v>1.367</v>
      </c>
      <c r="AS718">
        <v>0.6</v>
      </c>
      <c r="AT718">
        <v>1.08</v>
      </c>
      <c r="AU718">
        <v>3.6909999999999998</v>
      </c>
      <c r="AV718">
        <v>1.476</v>
      </c>
      <c r="AW718">
        <v>1.3169999999999999</v>
      </c>
      <c r="AX718" s="30">
        <v>716</v>
      </c>
      <c r="AY718">
        <v>7742554</v>
      </c>
      <c r="AZ718">
        <v>2751</v>
      </c>
      <c r="BA718">
        <v>117.96299999999999</v>
      </c>
      <c r="BB718">
        <v>75.102000000000004</v>
      </c>
      <c r="BC718">
        <v>7055</v>
      </c>
      <c r="BD718">
        <v>2085</v>
      </c>
      <c r="BE718">
        <v>901918</v>
      </c>
      <c r="BF718">
        <v>9511</v>
      </c>
      <c r="BG718">
        <v>2.7</v>
      </c>
      <c r="BH718">
        <v>1.367</v>
      </c>
      <c r="BI718">
        <v>0.6</v>
      </c>
      <c r="BJ718">
        <v>1.08</v>
      </c>
      <c r="BK718">
        <v>3.6909999999999998</v>
      </c>
      <c r="BL718">
        <v>1.476</v>
      </c>
      <c r="BM718">
        <v>1.327</v>
      </c>
      <c r="BN718" s="30">
        <v>716</v>
      </c>
      <c r="BO718">
        <v>7815100</v>
      </c>
      <c r="BP718">
        <v>3485</v>
      </c>
      <c r="BQ718">
        <v>149.43700000000001</v>
      </c>
      <c r="BR718">
        <v>95.141000000000005</v>
      </c>
      <c r="BS718">
        <v>9012</v>
      </c>
      <c r="BT718">
        <v>2597</v>
      </c>
      <c r="BU718">
        <v>826649</v>
      </c>
      <c r="BV718">
        <v>9381</v>
      </c>
      <c r="BW718">
        <v>2.7</v>
      </c>
      <c r="BX718">
        <v>1.367</v>
      </c>
      <c r="BY718">
        <v>0.6</v>
      </c>
      <c r="BZ718">
        <v>1.08</v>
      </c>
      <c r="CA718">
        <v>3.6909999999999998</v>
      </c>
      <c r="CB718">
        <v>1.476</v>
      </c>
      <c r="CC718">
        <v>1.335</v>
      </c>
    </row>
    <row r="719" spans="1:81" x14ac:dyDescent="0.2">
      <c r="A719" s="2">
        <v>44547</v>
      </c>
      <c r="B719" s="30">
        <v>717</v>
      </c>
      <c r="C719">
        <v>7354066</v>
      </c>
      <c r="D719">
        <v>1183</v>
      </c>
      <c r="E719">
        <v>50.726999999999997</v>
      </c>
      <c r="F719">
        <v>32.295999999999999</v>
      </c>
      <c r="G719">
        <v>3460</v>
      </c>
      <c r="H719">
        <v>961</v>
      </c>
      <c r="I719">
        <v>1295755</v>
      </c>
      <c r="J719">
        <v>9328</v>
      </c>
      <c r="K719">
        <v>2.7</v>
      </c>
      <c r="L719">
        <v>1.367</v>
      </c>
      <c r="M719">
        <v>0.6</v>
      </c>
      <c r="N719">
        <v>1.08</v>
      </c>
      <c r="O719">
        <v>3.6909999999999998</v>
      </c>
      <c r="P719">
        <v>1.476</v>
      </c>
      <c r="Q719">
        <v>1.2629999999999999</v>
      </c>
      <c r="R719" s="30">
        <v>717</v>
      </c>
      <c r="S719">
        <v>7509328</v>
      </c>
      <c r="T719">
        <v>1911</v>
      </c>
      <c r="U719">
        <v>81.944000000000003</v>
      </c>
      <c r="V719">
        <v>52.17</v>
      </c>
      <c r="W719">
        <v>4948</v>
      </c>
      <c r="X719">
        <v>1476</v>
      </c>
      <c r="Y719">
        <v>1138167</v>
      </c>
      <c r="Z719">
        <v>9414</v>
      </c>
      <c r="AA719">
        <v>2.7</v>
      </c>
      <c r="AB719">
        <v>1.367</v>
      </c>
      <c r="AC719">
        <v>0.6</v>
      </c>
      <c r="AD719">
        <v>1.08</v>
      </c>
      <c r="AE719">
        <v>3.6909999999999998</v>
      </c>
      <c r="AF719">
        <v>1.476</v>
      </c>
      <c r="AG719">
        <v>1.2829999999999999</v>
      </c>
      <c r="AH719" s="30">
        <v>717</v>
      </c>
      <c r="AI719">
        <v>7677268</v>
      </c>
      <c r="AJ719">
        <v>2818</v>
      </c>
      <c r="AK719">
        <v>120.836</v>
      </c>
      <c r="AL719">
        <v>76.930999999999997</v>
      </c>
      <c r="AM719">
        <v>7498</v>
      </c>
      <c r="AN719">
        <v>2179</v>
      </c>
      <c r="AO719">
        <v>966611</v>
      </c>
      <c r="AP719">
        <v>9466</v>
      </c>
      <c r="AQ719">
        <v>2.7</v>
      </c>
      <c r="AR719">
        <v>1.367</v>
      </c>
      <c r="AS719">
        <v>0.6</v>
      </c>
      <c r="AT719">
        <v>1.08</v>
      </c>
      <c r="AU719">
        <v>3.6909999999999998</v>
      </c>
      <c r="AV719">
        <v>1.476</v>
      </c>
      <c r="AW719">
        <v>1.3149999999999999</v>
      </c>
      <c r="AX719" s="30">
        <v>717</v>
      </c>
      <c r="AY719">
        <v>7739520</v>
      </c>
      <c r="AZ719">
        <v>3034</v>
      </c>
      <c r="BA719">
        <v>130.09800000000001</v>
      </c>
      <c r="BB719">
        <v>82.828000000000003</v>
      </c>
      <c r="BC719">
        <v>7523</v>
      </c>
      <c r="BD719">
        <v>2283</v>
      </c>
      <c r="BE719">
        <v>903956</v>
      </c>
      <c r="BF719">
        <v>9533</v>
      </c>
      <c r="BG719">
        <v>2.7</v>
      </c>
      <c r="BH719">
        <v>1.367</v>
      </c>
      <c r="BI719">
        <v>0.6</v>
      </c>
      <c r="BJ719">
        <v>1.08</v>
      </c>
      <c r="BK719">
        <v>3.6909999999999998</v>
      </c>
      <c r="BL719">
        <v>1.476</v>
      </c>
      <c r="BM719">
        <v>1.325</v>
      </c>
      <c r="BN719" s="30">
        <v>717</v>
      </c>
      <c r="BO719">
        <v>7811462</v>
      </c>
      <c r="BP719">
        <v>3638</v>
      </c>
      <c r="BQ719">
        <v>155.99700000000001</v>
      </c>
      <c r="BR719">
        <v>99.316999999999993</v>
      </c>
      <c r="BS719">
        <v>9749</v>
      </c>
      <c r="BT719">
        <v>2748</v>
      </c>
      <c r="BU719">
        <v>828966</v>
      </c>
      <c r="BV719">
        <v>9388</v>
      </c>
      <c r="BW719">
        <v>2.7</v>
      </c>
      <c r="BX719">
        <v>1.367</v>
      </c>
      <c r="BY719">
        <v>0.6</v>
      </c>
      <c r="BZ719">
        <v>1.08</v>
      </c>
      <c r="CA719">
        <v>3.6909999999999998</v>
      </c>
      <c r="CB719">
        <v>1.476</v>
      </c>
      <c r="CC719">
        <v>1.3380000000000001</v>
      </c>
    </row>
    <row r="720" spans="1:81" x14ac:dyDescent="0.2">
      <c r="A720" s="2">
        <v>44548</v>
      </c>
      <c r="B720" s="30">
        <v>718</v>
      </c>
      <c r="C720">
        <v>7352743</v>
      </c>
      <c r="D720">
        <v>1323</v>
      </c>
      <c r="E720">
        <v>56.73</v>
      </c>
      <c r="F720">
        <v>36.118000000000002</v>
      </c>
      <c r="G720">
        <v>3565</v>
      </c>
      <c r="H720">
        <v>1078</v>
      </c>
      <c r="I720">
        <v>1296763</v>
      </c>
      <c r="J720">
        <v>9343</v>
      </c>
      <c r="K720">
        <v>2.7</v>
      </c>
      <c r="L720">
        <v>1.367</v>
      </c>
      <c r="M720">
        <v>0.6</v>
      </c>
      <c r="N720">
        <v>1.08</v>
      </c>
      <c r="O720">
        <v>3.6909999999999998</v>
      </c>
      <c r="P720">
        <v>1.476</v>
      </c>
      <c r="Q720">
        <v>1.2629999999999999</v>
      </c>
      <c r="R720" s="30">
        <v>718</v>
      </c>
      <c r="S720">
        <v>7507390</v>
      </c>
      <c r="T720">
        <v>1938</v>
      </c>
      <c r="U720">
        <v>83.100999999999999</v>
      </c>
      <c r="V720">
        <v>52.906999999999996</v>
      </c>
      <c r="W720">
        <v>5338</v>
      </c>
      <c r="X720">
        <v>1521</v>
      </c>
      <c r="Y720">
        <v>1139694</v>
      </c>
      <c r="Z720">
        <v>9429</v>
      </c>
      <c r="AA720">
        <v>2.7</v>
      </c>
      <c r="AB720">
        <v>1.367</v>
      </c>
      <c r="AC720">
        <v>0.6</v>
      </c>
      <c r="AD720">
        <v>1.08</v>
      </c>
      <c r="AE720">
        <v>3.6909999999999998</v>
      </c>
      <c r="AF720">
        <v>1.476</v>
      </c>
      <c r="AG720">
        <v>1.2889999999999999</v>
      </c>
      <c r="AH720" s="30">
        <v>718</v>
      </c>
      <c r="AI720">
        <v>7674197</v>
      </c>
      <c r="AJ720">
        <v>3071</v>
      </c>
      <c r="AK720">
        <v>131.684</v>
      </c>
      <c r="AL720">
        <v>83.837999999999994</v>
      </c>
      <c r="AM720">
        <v>7957</v>
      </c>
      <c r="AN720">
        <v>2359</v>
      </c>
      <c r="AO720">
        <v>969093</v>
      </c>
      <c r="AP720">
        <v>9480</v>
      </c>
      <c r="AQ720">
        <v>2.7</v>
      </c>
      <c r="AR720">
        <v>1.367</v>
      </c>
      <c r="AS720">
        <v>0.6</v>
      </c>
      <c r="AT720">
        <v>1.08</v>
      </c>
      <c r="AU720">
        <v>3.6909999999999998</v>
      </c>
      <c r="AV720">
        <v>1.476</v>
      </c>
      <c r="AW720">
        <v>1.319</v>
      </c>
      <c r="AX720" s="30">
        <v>718</v>
      </c>
      <c r="AY720">
        <v>7736454</v>
      </c>
      <c r="AZ720">
        <v>3066</v>
      </c>
      <c r="BA720">
        <v>131.47</v>
      </c>
      <c r="BB720">
        <v>83.701999999999998</v>
      </c>
      <c r="BC720">
        <v>8227</v>
      </c>
      <c r="BD720">
        <v>2330</v>
      </c>
      <c r="BE720">
        <v>906425</v>
      </c>
      <c r="BF720">
        <v>9548</v>
      </c>
      <c r="BG720">
        <v>2.7</v>
      </c>
      <c r="BH720">
        <v>1.367</v>
      </c>
      <c r="BI720">
        <v>0.6</v>
      </c>
      <c r="BJ720">
        <v>1.08</v>
      </c>
      <c r="BK720">
        <v>3.6909999999999998</v>
      </c>
      <c r="BL720">
        <v>1.476</v>
      </c>
      <c r="BM720">
        <v>1.3240000000000001</v>
      </c>
      <c r="BN720" s="30">
        <v>718</v>
      </c>
      <c r="BO720">
        <v>7807455</v>
      </c>
      <c r="BP720">
        <v>4007</v>
      </c>
      <c r="BQ720">
        <v>171.82</v>
      </c>
      <c r="BR720">
        <v>109.39100000000001</v>
      </c>
      <c r="BS720">
        <v>10382</v>
      </c>
      <c r="BT720">
        <v>3005</v>
      </c>
      <c r="BU720">
        <v>832157</v>
      </c>
      <c r="BV720">
        <v>9399</v>
      </c>
      <c r="BW720">
        <v>2.7</v>
      </c>
      <c r="BX720">
        <v>1.367</v>
      </c>
      <c r="BY720">
        <v>0.6</v>
      </c>
      <c r="BZ720">
        <v>1.08</v>
      </c>
      <c r="CA720">
        <v>3.6909999999999998</v>
      </c>
      <c r="CB720">
        <v>1.476</v>
      </c>
      <c r="CC720">
        <v>1.339</v>
      </c>
    </row>
    <row r="721" spans="1:81" x14ac:dyDescent="0.2">
      <c r="A721" s="2">
        <v>44549</v>
      </c>
      <c r="B721" s="30">
        <v>719</v>
      </c>
      <c r="C721">
        <v>7351240</v>
      </c>
      <c r="D721">
        <v>1503</v>
      </c>
      <c r="E721">
        <v>64.448999999999998</v>
      </c>
      <c r="F721">
        <v>41.031999999999996</v>
      </c>
      <c r="G721">
        <v>3702</v>
      </c>
      <c r="H721">
        <v>1186</v>
      </c>
      <c r="I721">
        <v>1298191</v>
      </c>
      <c r="J721">
        <v>9358</v>
      </c>
      <c r="K721">
        <v>2.7</v>
      </c>
      <c r="L721">
        <v>1.367</v>
      </c>
      <c r="M721">
        <v>0.6</v>
      </c>
      <c r="N721">
        <v>1.08</v>
      </c>
      <c r="O721">
        <v>3.6909999999999998</v>
      </c>
      <c r="P721">
        <v>1.476</v>
      </c>
      <c r="Q721">
        <v>1.258</v>
      </c>
      <c r="R721" s="30">
        <v>719</v>
      </c>
      <c r="S721">
        <v>7505246</v>
      </c>
      <c r="T721">
        <v>2144</v>
      </c>
      <c r="U721">
        <v>91.935000000000002</v>
      </c>
      <c r="V721">
        <v>58.530999999999999</v>
      </c>
      <c r="W721">
        <v>5628</v>
      </c>
      <c r="X721">
        <v>1648</v>
      </c>
      <c r="Y721">
        <v>1141574</v>
      </c>
      <c r="Z721">
        <v>9438</v>
      </c>
      <c r="AA721">
        <v>2.7</v>
      </c>
      <c r="AB721">
        <v>1.367</v>
      </c>
      <c r="AC721">
        <v>0.6</v>
      </c>
      <c r="AD721">
        <v>1.08</v>
      </c>
      <c r="AE721">
        <v>3.6909999999999998</v>
      </c>
      <c r="AF721">
        <v>1.476</v>
      </c>
      <c r="AG721">
        <v>1.2889999999999999</v>
      </c>
      <c r="AH721" s="30">
        <v>719</v>
      </c>
      <c r="AI721">
        <v>7670947</v>
      </c>
      <c r="AJ721">
        <v>3250</v>
      </c>
      <c r="AK721">
        <v>139.36000000000001</v>
      </c>
      <c r="AL721">
        <v>88.724999999999994</v>
      </c>
      <c r="AM721">
        <v>8545</v>
      </c>
      <c r="AN721">
        <v>2483</v>
      </c>
      <c r="AO721">
        <v>971273</v>
      </c>
      <c r="AP721">
        <v>9493</v>
      </c>
      <c r="AQ721">
        <v>2.7</v>
      </c>
      <c r="AR721">
        <v>1.367</v>
      </c>
      <c r="AS721">
        <v>0.6</v>
      </c>
      <c r="AT721">
        <v>1.08</v>
      </c>
      <c r="AU721">
        <v>3.6909999999999998</v>
      </c>
      <c r="AV721">
        <v>1.476</v>
      </c>
      <c r="AW721">
        <v>1.3140000000000001</v>
      </c>
      <c r="AX721" s="30">
        <v>719</v>
      </c>
      <c r="AY721">
        <v>7733117</v>
      </c>
      <c r="AZ721">
        <v>3337</v>
      </c>
      <c r="BA721">
        <v>143.09100000000001</v>
      </c>
      <c r="BB721">
        <v>91.1</v>
      </c>
      <c r="BC721">
        <v>8777</v>
      </c>
      <c r="BD721">
        <v>2516</v>
      </c>
      <c r="BE721">
        <v>909022</v>
      </c>
      <c r="BF721">
        <v>9567</v>
      </c>
      <c r="BG721">
        <v>2.7</v>
      </c>
      <c r="BH721">
        <v>1.367</v>
      </c>
      <c r="BI721">
        <v>0.6</v>
      </c>
      <c r="BJ721">
        <v>1.08</v>
      </c>
      <c r="BK721">
        <v>3.6909999999999998</v>
      </c>
      <c r="BL721">
        <v>1.476</v>
      </c>
      <c r="BM721">
        <v>1.325</v>
      </c>
      <c r="BN721" s="30">
        <v>719</v>
      </c>
      <c r="BO721">
        <v>7802993</v>
      </c>
      <c r="BP721">
        <v>4462</v>
      </c>
      <c r="BQ721">
        <v>191.33099999999999</v>
      </c>
      <c r="BR721">
        <v>121.813</v>
      </c>
      <c r="BS721">
        <v>11053</v>
      </c>
      <c r="BT721">
        <v>3336</v>
      </c>
      <c r="BU721">
        <v>835478</v>
      </c>
      <c r="BV721">
        <v>9407</v>
      </c>
      <c r="BW721">
        <v>2.7</v>
      </c>
      <c r="BX721">
        <v>1.367</v>
      </c>
      <c r="BY721">
        <v>0.6</v>
      </c>
      <c r="BZ721">
        <v>1.08</v>
      </c>
      <c r="CA721">
        <v>3.6909999999999998</v>
      </c>
      <c r="CB721">
        <v>1.476</v>
      </c>
      <c r="CC721">
        <v>1.3360000000000001</v>
      </c>
    </row>
    <row r="722" spans="1:81" x14ac:dyDescent="0.2">
      <c r="A722" s="2">
        <v>44550</v>
      </c>
      <c r="B722" s="30">
        <v>720</v>
      </c>
      <c r="C722">
        <v>7349786</v>
      </c>
      <c r="D722">
        <v>1454</v>
      </c>
      <c r="E722">
        <v>62.347999999999999</v>
      </c>
      <c r="F722">
        <v>39.694000000000003</v>
      </c>
      <c r="G722">
        <v>4045</v>
      </c>
      <c r="H722">
        <v>1160</v>
      </c>
      <c r="I722">
        <v>1298888</v>
      </c>
      <c r="J722">
        <v>9369</v>
      </c>
      <c r="K722">
        <v>2.7</v>
      </c>
      <c r="L722">
        <v>1.367</v>
      </c>
      <c r="M722">
        <v>0.6</v>
      </c>
      <c r="N722">
        <v>1.08</v>
      </c>
      <c r="O722">
        <v>3.6909999999999998</v>
      </c>
      <c r="P722">
        <v>1.476</v>
      </c>
      <c r="Q722">
        <v>1.2509999999999999</v>
      </c>
      <c r="R722" s="30">
        <v>720</v>
      </c>
      <c r="S722">
        <v>7502868</v>
      </c>
      <c r="T722">
        <v>2378</v>
      </c>
      <c r="U722">
        <v>101.96899999999999</v>
      </c>
      <c r="V722">
        <v>64.918999999999997</v>
      </c>
      <c r="W722">
        <v>5926</v>
      </c>
      <c r="X722">
        <v>1846</v>
      </c>
      <c r="Y722">
        <v>1142844</v>
      </c>
      <c r="Z722">
        <v>9452</v>
      </c>
      <c r="AA722">
        <v>2.7</v>
      </c>
      <c r="AB722">
        <v>1.367</v>
      </c>
      <c r="AC722">
        <v>0.6</v>
      </c>
      <c r="AD722">
        <v>1.08</v>
      </c>
      <c r="AE722">
        <v>3.6909999999999998</v>
      </c>
      <c r="AF722">
        <v>1.476</v>
      </c>
      <c r="AG722">
        <v>1.2849999999999999</v>
      </c>
      <c r="AH722" s="30">
        <v>720</v>
      </c>
      <c r="AI722">
        <v>7667537</v>
      </c>
      <c r="AJ722">
        <v>3410</v>
      </c>
      <c r="AK722">
        <v>146.221</v>
      </c>
      <c r="AL722">
        <v>93.093000000000004</v>
      </c>
      <c r="AM722">
        <v>9181</v>
      </c>
      <c r="AN722">
        <v>2614</v>
      </c>
      <c r="AO722">
        <v>974103</v>
      </c>
      <c r="AP722">
        <v>9503</v>
      </c>
      <c r="AQ722">
        <v>2.7</v>
      </c>
      <c r="AR722">
        <v>1.367</v>
      </c>
      <c r="AS722">
        <v>0.6</v>
      </c>
      <c r="AT722">
        <v>1.08</v>
      </c>
      <c r="AU722">
        <v>3.6909999999999998</v>
      </c>
      <c r="AV722">
        <v>1.476</v>
      </c>
      <c r="AW722">
        <v>1.3120000000000001</v>
      </c>
      <c r="AX722" s="30">
        <v>720</v>
      </c>
      <c r="AY722">
        <v>7729445</v>
      </c>
      <c r="AZ722">
        <v>3672</v>
      </c>
      <c r="BA722">
        <v>157.45500000000001</v>
      </c>
      <c r="BB722">
        <v>100.246</v>
      </c>
      <c r="BC722">
        <v>9339</v>
      </c>
      <c r="BD722">
        <v>2775</v>
      </c>
      <c r="BE722">
        <v>911656</v>
      </c>
      <c r="BF722">
        <v>9578</v>
      </c>
      <c r="BG722">
        <v>2.7</v>
      </c>
      <c r="BH722">
        <v>1.367</v>
      </c>
      <c r="BI722">
        <v>0.6</v>
      </c>
      <c r="BJ722">
        <v>1.08</v>
      </c>
      <c r="BK722">
        <v>3.6909999999999998</v>
      </c>
      <c r="BL722">
        <v>1.476</v>
      </c>
      <c r="BM722">
        <v>1.323</v>
      </c>
      <c r="BN722" s="30">
        <v>720</v>
      </c>
      <c r="BO722">
        <v>7798355</v>
      </c>
      <c r="BP722">
        <v>4638</v>
      </c>
      <c r="BQ722">
        <v>198.87700000000001</v>
      </c>
      <c r="BR722">
        <v>126.617</v>
      </c>
      <c r="BS722">
        <v>12030</v>
      </c>
      <c r="BT722">
        <v>3485</v>
      </c>
      <c r="BU722">
        <v>838819</v>
      </c>
      <c r="BV722">
        <v>9424</v>
      </c>
      <c r="BW722">
        <v>2.7</v>
      </c>
      <c r="BX722">
        <v>1.367</v>
      </c>
      <c r="BY722">
        <v>0.6</v>
      </c>
      <c r="BZ722">
        <v>1.08</v>
      </c>
      <c r="CA722">
        <v>3.6909999999999998</v>
      </c>
      <c r="CB722">
        <v>1.476</v>
      </c>
      <c r="CC722">
        <v>1.3360000000000001</v>
      </c>
    </row>
    <row r="723" spans="1:81" x14ac:dyDescent="0.2">
      <c r="A723" s="2">
        <v>44551</v>
      </c>
      <c r="B723" s="30">
        <v>721</v>
      </c>
      <c r="C723">
        <v>7348189</v>
      </c>
      <c r="D723">
        <v>1597</v>
      </c>
      <c r="E723">
        <v>68.478999999999999</v>
      </c>
      <c r="F723">
        <v>43.597999999999999</v>
      </c>
      <c r="G723">
        <v>4234</v>
      </c>
      <c r="H723">
        <v>1265</v>
      </c>
      <c r="I723">
        <v>1300447</v>
      </c>
      <c r="J723">
        <v>9381</v>
      </c>
      <c r="K723">
        <v>2.7</v>
      </c>
      <c r="L723">
        <v>1.4039999999999999</v>
      </c>
      <c r="M723">
        <v>0.6</v>
      </c>
      <c r="N723">
        <v>1.08</v>
      </c>
      <c r="O723">
        <v>3.79</v>
      </c>
      <c r="P723">
        <v>1.516</v>
      </c>
      <c r="Q723">
        <v>1.2509999999999999</v>
      </c>
      <c r="R723" s="30">
        <v>721</v>
      </c>
      <c r="S723">
        <v>7500389</v>
      </c>
      <c r="T723">
        <v>2479</v>
      </c>
      <c r="U723">
        <v>106.3</v>
      </c>
      <c r="V723">
        <v>67.677000000000007</v>
      </c>
      <c r="W723">
        <v>6454</v>
      </c>
      <c r="X723">
        <v>1850</v>
      </c>
      <c r="Y723">
        <v>1145087</v>
      </c>
      <c r="Z723">
        <v>9469</v>
      </c>
      <c r="AA723">
        <v>2.7</v>
      </c>
      <c r="AB723">
        <v>1.4039999999999999</v>
      </c>
      <c r="AC723">
        <v>0.6</v>
      </c>
      <c r="AD723">
        <v>1.08</v>
      </c>
      <c r="AE723">
        <v>3.79</v>
      </c>
      <c r="AF723">
        <v>1.516</v>
      </c>
      <c r="AG723">
        <v>1.2889999999999999</v>
      </c>
      <c r="AH723" s="30">
        <v>721</v>
      </c>
      <c r="AI723">
        <v>7663628</v>
      </c>
      <c r="AJ723">
        <v>3909</v>
      </c>
      <c r="AK723">
        <v>167.61799999999999</v>
      </c>
      <c r="AL723">
        <v>106.71599999999999</v>
      </c>
      <c r="AM723">
        <v>9681</v>
      </c>
      <c r="AN723">
        <v>2910</v>
      </c>
      <c r="AO723">
        <v>976890</v>
      </c>
      <c r="AP723">
        <v>9521</v>
      </c>
      <c r="AQ723">
        <v>2.7</v>
      </c>
      <c r="AR723">
        <v>1.4039999999999999</v>
      </c>
      <c r="AS723">
        <v>0.6</v>
      </c>
      <c r="AT723">
        <v>1.08</v>
      </c>
      <c r="AU723">
        <v>3.79</v>
      </c>
      <c r="AV723">
        <v>1.516</v>
      </c>
      <c r="AW723">
        <v>1.3120000000000001</v>
      </c>
      <c r="AX723" s="30">
        <v>721</v>
      </c>
      <c r="AY723">
        <v>7725451</v>
      </c>
      <c r="AZ723">
        <v>3994</v>
      </c>
      <c r="BA723">
        <v>171.26300000000001</v>
      </c>
      <c r="BB723">
        <v>109.036</v>
      </c>
      <c r="BC723">
        <v>10074</v>
      </c>
      <c r="BD723">
        <v>2937</v>
      </c>
      <c r="BE723">
        <v>914468</v>
      </c>
      <c r="BF723">
        <v>9588</v>
      </c>
      <c r="BG723">
        <v>2.7</v>
      </c>
      <c r="BH723">
        <v>1.4039999999999999</v>
      </c>
      <c r="BI723">
        <v>0.6</v>
      </c>
      <c r="BJ723">
        <v>1.08</v>
      </c>
      <c r="BK723">
        <v>3.79</v>
      </c>
      <c r="BL723">
        <v>1.516</v>
      </c>
      <c r="BM723">
        <v>1.321</v>
      </c>
      <c r="BN723" s="30">
        <v>721</v>
      </c>
      <c r="BO723">
        <v>7793347</v>
      </c>
      <c r="BP723">
        <v>5008</v>
      </c>
      <c r="BQ723">
        <v>214.74299999999999</v>
      </c>
      <c r="BR723">
        <v>136.71799999999999</v>
      </c>
      <c r="BS723">
        <v>12974</v>
      </c>
      <c r="BT723">
        <v>3694</v>
      </c>
      <c r="BU723">
        <v>842741</v>
      </c>
      <c r="BV723">
        <v>9435</v>
      </c>
      <c r="BW723">
        <v>2.7</v>
      </c>
      <c r="BX723">
        <v>1.4039999999999999</v>
      </c>
      <c r="BY723">
        <v>0.6</v>
      </c>
      <c r="BZ723">
        <v>1.08</v>
      </c>
      <c r="CA723">
        <v>3.79</v>
      </c>
      <c r="CB723">
        <v>1.516</v>
      </c>
      <c r="CC723">
        <v>1.3360000000000001</v>
      </c>
    </row>
    <row r="724" spans="1:81" x14ac:dyDescent="0.2">
      <c r="A724" s="2">
        <v>44552</v>
      </c>
      <c r="B724" s="30">
        <v>722</v>
      </c>
      <c r="C724">
        <v>7346512</v>
      </c>
      <c r="D724">
        <v>1677</v>
      </c>
      <c r="E724">
        <v>71.91</v>
      </c>
      <c r="F724">
        <v>45.781999999999996</v>
      </c>
      <c r="G724">
        <v>4538</v>
      </c>
      <c r="H724">
        <v>1293</v>
      </c>
      <c r="I724">
        <v>1301847</v>
      </c>
      <c r="J724">
        <v>9399</v>
      </c>
      <c r="K724">
        <v>2.7</v>
      </c>
      <c r="L724">
        <v>1.4039999999999999</v>
      </c>
      <c r="M724">
        <v>0.6</v>
      </c>
      <c r="N724">
        <v>1.08</v>
      </c>
      <c r="O724">
        <v>3.79</v>
      </c>
      <c r="P724">
        <v>1.516</v>
      </c>
      <c r="Q724">
        <v>1.252</v>
      </c>
      <c r="R724" s="30">
        <v>722</v>
      </c>
      <c r="S724">
        <v>7497749</v>
      </c>
      <c r="T724">
        <v>2640</v>
      </c>
      <c r="U724">
        <v>113.203</v>
      </c>
      <c r="V724">
        <v>72.072000000000003</v>
      </c>
      <c r="W724">
        <v>6922</v>
      </c>
      <c r="X724">
        <v>2011</v>
      </c>
      <c r="Y724">
        <v>1146976</v>
      </c>
      <c r="Z724">
        <v>9485</v>
      </c>
      <c r="AA724">
        <v>2.7</v>
      </c>
      <c r="AB724">
        <v>1.4039999999999999</v>
      </c>
      <c r="AC724">
        <v>0.6</v>
      </c>
      <c r="AD724">
        <v>1.08</v>
      </c>
      <c r="AE724">
        <v>3.79</v>
      </c>
      <c r="AF724">
        <v>1.516</v>
      </c>
      <c r="AG724">
        <v>1.2889999999999999</v>
      </c>
      <c r="AH724" s="30">
        <v>722</v>
      </c>
      <c r="AI724">
        <v>7659435</v>
      </c>
      <c r="AJ724">
        <v>4193</v>
      </c>
      <c r="AK724">
        <v>179.79599999999999</v>
      </c>
      <c r="AL724">
        <v>114.46899999999999</v>
      </c>
      <c r="AM724">
        <v>10480</v>
      </c>
      <c r="AN724">
        <v>3110</v>
      </c>
      <c r="AO724">
        <v>979971</v>
      </c>
      <c r="AP724">
        <v>9536</v>
      </c>
      <c r="AQ724">
        <v>2.7</v>
      </c>
      <c r="AR724">
        <v>1.4039999999999999</v>
      </c>
      <c r="AS724">
        <v>0.6</v>
      </c>
      <c r="AT724">
        <v>1.08</v>
      </c>
      <c r="AU724">
        <v>3.79</v>
      </c>
      <c r="AV724">
        <v>1.516</v>
      </c>
      <c r="AW724">
        <v>1.3089999999999999</v>
      </c>
      <c r="AX724" s="30">
        <v>722</v>
      </c>
      <c r="AY724">
        <v>7721133</v>
      </c>
      <c r="AZ724">
        <v>4318</v>
      </c>
      <c r="BA724">
        <v>185.15600000000001</v>
      </c>
      <c r="BB724">
        <v>117.881</v>
      </c>
      <c r="BC724">
        <v>10894</v>
      </c>
      <c r="BD724">
        <v>3174</v>
      </c>
      <c r="BE724">
        <v>917660</v>
      </c>
      <c r="BF724">
        <v>9600</v>
      </c>
      <c r="BG724">
        <v>2.7</v>
      </c>
      <c r="BH724">
        <v>1.4039999999999999</v>
      </c>
      <c r="BI724">
        <v>0.6</v>
      </c>
      <c r="BJ724">
        <v>1.08</v>
      </c>
      <c r="BK724">
        <v>3.79</v>
      </c>
      <c r="BL724">
        <v>1.516</v>
      </c>
      <c r="BM724">
        <v>1.3220000000000001</v>
      </c>
      <c r="BN724" s="30">
        <v>722</v>
      </c>
      <c r="BO724">
        <v>7787868</v>
      </c>
      <c r="BP724">
        <v>5479</v>
      </c>
      <c r="BQ724">
        <v>234.94</v>
      </c>
      <c r="BR724">
        <v>149.577</v>
      </c>
      <c r="BS724">
        <v>13991</v>
      </c>
      <c r="BT724">
        <v>3991</v>
      </c>
      <c r="BU724">
        <v>846367</v>
      </c>
      <c r="BV724">
        <v>9445</v>
      </c>
      <c r="BW724">
        <v>2.7</v>
      </c>
      <c r="BX724">
        <v>1.4039999999999999</v>
      </c>
      <c r="BY724">
        <v>0.6</v>
      </c>
      <c r="BZ724">
        <v>1.08</v>
      </c>
      <c r="CA724">
        <v>3.79</v>
      </c>
      <c r="CB724">
        <v>1.516</v>
      </c>
      <c r="CC724">
        <v>1.3360000000000001</v>
      </c>
    </row>
    <row r="725" spans="1:81" x14ac:dyDescent="0.2">
      <c r="A725" s="2">
        <v>44553</v>
      </c>
      <c r="B725" s="30">
        <v>723</v>
      </c>
      <c r="C725">
        <v>7344548</v>
      </c>
      <c r="D725">
        <v>1964</v>
      </c>
      <c r="E725">
        <v>84.215999999999994</v>
      </c>
      <c r="F725">
        <v>53.616999999999997</v>
      </c>
      <c r="G725">
        <v>4726</v>
      </c>
      <c r="H725">
        <v>1489</v>
      </c>
      <c r="I725">
        <v>1303028</v>
      </c>
      <c r="J725">
        <v>9417</v>
      </c>
      <c r="K725">
        <v>2.7</v>
      </c>
      <c r="L725">
        <v>1.4039999999999999</v>
      </c>
      <c r="M725">
        <v>0.6</v>
      </c>
      <c r="N725">
        <v>1.08</v>
      </c>
      <c r="O725">
        <v>3.79</v>
      </c>
      <c r="P725">
        <v>1.516</v>
      </c>
      <c r="Q725">
        <v>1.252</v>
      </c>
      <c r="R725" s="30">
        <v>723</v>
      </c>
      <c r="S725">
        <v>7494927</v>
      </c>
      <c r="T725">
        <v>2822</v>
      </c>
      <c r="U725">
        <v>121.00700000000001</v>
      </c>
      <c r="V725">
        <v>77.040999999999997</v>
      </c>
      <c r="W725">
        <v>7416</v>
      </c>
      <c r="X725">
        <v>2146</v>
      </c>
      <c r="Y725">
        <v>1148985</v>
      </c>
      <c r="Z725">
        <v>9495</v>
      </c>
      <c r="AA725">
        <v>2.7</v>
      </c>
      <c r="AB725">
        <v>1.4039999999999999</v>
      </c>
      <c r="AC725">
        <v>0.6</v>
      </c>
      <c r="AD725">
        <v>1.08</v>
      </c>
      <c r="AE725">
        <v>3.79</v>
      </c>
      <c r="AF725">
        <v>1.516</v>
      </c>
      <c r="AG725">
        <v>1.3</v>
      </c>
      <c r="AH725" s="30">
        <v>723</v>
      </c>
      <c r="AI725">
        <v>7655098</v>
      </c>
      <c r="AJ725">
        <v>4337</v>
      </c>
      <c r="AK725">
        <v>185.971</v>
      </c>
      <c r="AL725">
        <v>118.4</v>
      </c>
      <c r="AM725">
        <v>11452</v>
      </c>
      <c r="AN725">
        <v>3221</v>
      </c>
      <c r="AO725">
        <v>983094</v>
      </c>
      <c r="AP725">
        <v>9551</v>
      </c>
      <c r="AQ725">
        <v>2.7</v>
      </c>
      <c r="AR725">
        <v>1.4039999999999999</v>
      </c>
      <c r="AS725">
        <v>0.6</v>
      </c>
      <c r="AT725">
        <v>1.08</v>
      </c>
      <c r="AU725">
        <v>3.79</v>
      </c>
      <c r="AV725">
        <v>1.516</v>
      </c>
      <c r="AW725">
        <v>1.3149999999999999</v>
      </c>
      <c r="AX725" s="30">
        <v>723</v>
      </c>
      <c r="AY725">
        <v>7716607</v>
      </c>
      <c r="AZ725">
        <v>4526</v>
      </c>
      <c r="BA725">
        <v>194.07499999999999</v>
      </c>
      <c r="BB725">
        <v>123.56</v>
      </c>
      <c r="BC725">
        <v>11893</v>
      </c>
      <c r="BD725">
        <v>3319</v>
      </c>
      <c r="BE725">
        <v>921091</v>
      </c>
      <c r="BF725">
        <v>9613</v>
      </c>
      <c r="BG725">
        <v>2.7</v>
      </c>
      <c r="BH725">
        <v>1.4039999999999999</v>
      </c>
      <c r="BI725">
        <v>0.6</v>
      </c>
      <c r="BJ725">
        <v>1.08</v>
      </c>
      <c r="BK725">
        <v>3.79</v>
      </c>
      <c r="BL725">
        <v>1.516</v>
      </c>
      <c r="BM725">
        <v>1.33</v>
      </c>
      <c r="BN725" s="30">
        <v>723</v>
      </c>
      <c r="BO725">
        <v>7781919</v>
      </c>
      <c r="BP725">
        <v>5949</v>
      </c>
      <c r="BQ725">
        <v>255.09299999999999</v>
      </c>
      <c r="BR725">
        <v>162.40799999999999</v>
      </c>
      <c r="BS725">
        <v>15113</v>
      </c>
      <c r="BT725">
        <v>4357</v>
      </c>
      <c r="BU725">
        <v>850790</v>
      </c>
      <c r="BV725">
        <v>9454</v>
      </c>
      <c r="BW725">
        <v>2.7</v>
      </c>
      <c r="BX725">
        <v>1.4039999999999999</v>
      </c>
      <c r="BY725">
        <v>0.6</v>
      </c>
      <c r="BZ725">
        <v>1.08</v>
      </c>
      <c r="CA725">
        <v>3.79</v>
      </c>
      <c r="CB725">
        <v>1.516</v>
      </c>
      <c r="CC725">
        <v>1.3380000000000001</v>
      </c>
    </row>
    <row r="726" spans="1:81" x14ac:dyDescent="0.2">
      <c r="A726" s="2">
        <v>44554</v>
      </c>
      <c r="B726" s="30">
        <v>724</v>
      </c>
      <c r="C726">
        <v>7342617</v>
      </c>
      <c r="D726">
        <v>1931</v>
      </c>
      <c r="E726">
        <v>82.801000000000002</v>
      </c>
      <c r="F726">
        <v>52.716000000000001</v>
      </c>
      <c r="G726">
        <v>5193</v>
      </c>
      <c r="H726">
        <v>1497</v>
      </c>
      <c r="I726">
        <v>1304692</v>
      </c>
      <c r="J726">
        <v>9430</v>
      </c>
      <c r="K726">
        <v>2.7</v>
      </c>
      <c r="L726">
        <v>1.4039999999999999</v>
      </c>
      <c r="M726">
        <v>0.6</v>
      </c>
      <c r="N726">
        <v>1.08</v>
      </c>
      <c r="O726">
        <v>3.79</v>
      </c>
      <c r="P726">
        <v>1.516</v>
      </c>
      <c r="Q726">
        <v>1.258</v>
      </c>
      <c r="R726" s="30">
        <v>724</v>
      </c>
      <c r="S726">
        <v>7491886</v>
      </c>
      <c r="T726">
        <v>3041</v>
      </c>
      <c r="U726">
        <v>130.398</v>
      </c>
      <c r="V726">
        <v>83.019000000000005</v>
      </c>
      <c r="W726">
        <v>7936</v>
      </c>
      <c r="X726">
        <v>2302</v>
      </c>
      <c r="Y726">
        <v>1151585</v>
      </c>
      <c r="Z726">
        <v>9507</v>
      </c>
      <c r="AA726">
        <v>2.7</v>
      </c>
      <c r="AB726">
        <v>1.4039999999999999</v>
      </c>
      <c r="AC726">
        <v>0.6</v>
      </c>
      <c r="AD726">
        <v>1.08</v>
      </c>
      <c r="AE726">
        <v>3.79</v>
      </c>
      <c r="AF726">
        <v>1.516</v>
      </c>
      <c r="AG726">
        <v>1.3029999999999999</v>
      </c>
      <c r="AH726" s="30">
        <v>724</v>
      </c>
      <c r="AI726">
        <v>7650447</v>
      </c>
      <c r="AJ726">
        <v>4651</v>
      </c>
      <c r="AK726">
        <v>199.435</v>
      </c>
      <c r="AL726">
        <v>126.97199999999999</v>
      </c>
      <c r="AM726">
        <v>12327</v>
      </c>
      <c r="AN726">
        <v>3462</v>
      </c>
      <c r="AO726">
        <v>986522</v>
      </c>
      <c r="AP726">
        <v>9561</v>
      </c>
      <c r="AQ726">
        <v>2.7</v>
      </c>
      <c r="AR726">
        <v>1.4039999999999999</v>
      </c>
      <c r="AS726">
        <v>0.6</v>
      </c>
      <c r="AT726">
        <v>1.08</v>
      </c>
      <c r="AU726">
        <v>3.79</v>
      </c>
      <c r="AV726">
        <v>1.516</v>
      </c>
      <c r="AW726">
        <v>1.319</v>
      </c>
      <c r="AX726" s="30">
        <v>724</v>
      </c>
      <c r="AY726">
        <v>7711672</v>
      </c>
      <c r="AZ726">
        <v>4935</v>
      </c>
      <c r="BA726">
        <v>211.613</v>
      </c>
      <c r="BB726">
        <v>134.726</v>
      </c>
      <c r="BC726">
        <v>12769</v>
      </c>
      <c r="BD726">
        <v>3650</v>
      </c>
      <c r="BE726">
        <v>924531</v>
      </c>
      <c r="BF726">
        <v>9628</v>
      </c>
      <c r="BG726">
        <v>2.7</v>
      </c>
      <c r="BH726">
        <v>1.4039999999999999</v>
      </c>
      <c r="BI726">
        <v>0.6</v>
      </c>
      <c r="BJ726">
        <v>1.08</v>
      </c>
      <c r="BK726">
        <v>3.79</v>
      </c>
      <c r="BL726">
        <v>1.516</v>
      </c>
      <c r="BM726">
        <v>1.3380000000000001</v>
      </c>
      <c r="BN726" s="30">
        <v>724</v>
      </c>
      <c r="BO726">
        <v>7775431</v>
      </c>
      <c r="BP726">
        <v>6488</v>
      </c>
      <c r="BQ726">
        <v>278.20499999999998</v>
      </c>
      <c r="BR726">
        <v>177.12200000000001</v>
      </c>
      <c r="BS726">
        <v>16281</v>
      </c>
      <c r="BT726">
        <v>4781</v>
      </c>
      <c r="BU726">
        <v>855361</v>
      </c>
      <c r="BV726">
        <v>9464</v>
      </c>
      <c r="BW726">
        <v>2.7</v>
      </c>
      <c r="BX726">
        <v>1.4039999999999999</v>
      </c>
      <c r="BY726">
        <v>0.6</v>
      </c>
      <c r="BZ726">
        <v>1.08</v>
      </c>
      <c r="CA726">
        <v>3.79</v>
      </c>
      <c r="CB726">
        <v>1.516</v>
      </c>
      <c r="CC726">
        <v>1.3440000000000001</v>
      </c>
    </row>
    <row r="727" spans="1:81" x14ac:dyDescent="0.2">
      <c r="A727" s="2">
        <v>44555</v>
      </c>
      <c r="B727" s="30">
        <v>725</v>
      </c>
      <c r="C727">
        <v>7340675</v>
      </c>
      <c r="D727">
        <v>1942</v>
      </c>
      <c r="E727">
        <v>83.272999999999996</v>
      </c>
      <c r="F727">
        <v>53.017000000000003</v>
      </c>
      <c r="G727">
        <v>5621</v>
      </c>
      <c r="H727">
        <v>1503</v>
      </c>
      <c r="I727">
        <v>1306235</v>
      </c>
      <c r="J727">
        <v>9449</v>
      </c>
      <c r="K727">
        <v>2.7</v>
      </c>
      <c r="L727">
        <v>1.4039999999999999</v>
      </c>
      <c r="M727">
        <v>0.6</v>
      </c>
      <c r="N727">
        <v>1.08</v>
      </c>
      <c r="O727">
        <v>3.79</v>
      </c>
      <c r="P727">
        <v>1.516</v>
      </c>
      <c r="Q727">
        <v>1.274</v>
      </c>
      <c r="R727" s="30">
        <v>725</v>
      </c>
      <c r="S727">
        <v>7488574</v>
      </c>
      <c r="T727">
        <v>3312</v>
      </c>
      <c r="U727">
        <v>142.01900000000001</v>
      </c>
      <c r="V727">
        <v>90.418000000000006</v>
      </c>
      <c r="W727">
        <v>8431</v>
      </c>
      <c r="X727">
        <v>2546</v>
      </c>
      <c r="Y727">
        <v>1153719</v>
      </c>
      <c r="Z727">
        <v>9518</v>
      </c>
      <c r="AA727">
        <v>2.7</v>
      </c>
      <c r="AB727">
        <v>1.4039999999999999</v>
      </c>
      <c r="AC727">
        <v>0.6</v>
      </c>
      <c r="AD727">
        <v>1.08</v>
      </c>
      <c r="AE727">
        <v>3.79</v>
      </c>
      <c r="AF727">
        <v>1.516</v>
      </c>
      <c r="AG727">
        <v>1.3069999999999999</v>
      </c>
      <c r="AH727" s="30">
        <v>725</v>
      </c>
      <c r="AI727">
        <v>7645338</v>
      </c>
      <c r="AJ727">
        <v>5109</v>
      </c>
      <c r="AK727">
        <v>219.07400000000001</v>
      </c>
      <c r="AL727">
        <v>139.476</v>
      </c>
      <c r="AM727">
        <v>13112</v>
      </c>
      <c r="AN727">
        <v>3866</v>
      </c>
      <c r="AO727">
        <v>990338</v>
      </c>
      <c r="AP727">
        <v>9565</v>
      </c>
      <c r="AQ727">
        <v>2.7</v>
      </c>
      <c r="AR727">
        <v>1.4039999999999999</v>
      </c>
      <c r="AS727">
        <v>0.6</v>
      </c>
      <c r="AT727">
        <v>1.08</v>
      </c>
      <c r="AU727">
        <v>3.79</v>
      </c>
      <c r="AV727">
        <v>1.516</v>
      </c>
      <c r="AW727">
        <v>1.3280000000000001</v>
      </c>
      <c r="AX727" s="30">
        <v>725</v>
      </c>
      <c r="AY727">
        <v>7706219</v>
      </c>
      <c r="AZ727">
        <v>5453</v>
      </c>
      <c r="BA727">
        <v>233.82499999999999</v>
      </c>
      <c r="BB727">
        <v>148.86699999999999</v>
      </c>
      <c r="BC727">
        <v>13651</v>
      </c>
      <c r="BD727">
        <v>4053</v>
      </c>
      <c r="BE727">
        <v>928250</v>
      </c>
      <c r="BF727">
        <v>9637</v>
      </c>
      <c r="BG727">
        <v>2.7</v>
      </c>
      <c r="BH727">
        <v>1.4039999999999999</v>
      </c>
      <c r="BI727">
        <v>0.6</v>
      </c>
      <c r="BJ727">
        <v>1.08</v>
      </c>
      <c r="BK727">
        <v>3.79</v>
      </c>
      <c r="BL727">
        <v>1.516</v>
      </c>
      <c r="BM727">
        <v>1.3440000000000001</v>
      </c>
      <c r="BN727" s="30">
        <v>725</v>
      </c>
      <c r="BO727">
        <v>7768632</v>
      </c>
      <c r="BP727">
        <v>6799</v>
      </c>
      <c r="BQ727">
        <v>291.541</v>
      </c>
      <c r="BR727">
        <v>185.613</v>
      </c>
      <c r="BS727">
        <v>17791</v>
      </c>
      <c r="BT727">
        <v>4978</v>
      </c>
      <c r="BU727">
        <v>860541</v>
      </c>
      <c r="BV727">
        <v>9471</v>
      </c>
      <c r="BW727">
        <v>2.7</v>
      </c>
      <c r="BX727">
        <v>1.4039999999999999</v>
      </c>
      <c r="BY727">
        <v>0.6</v>
      </c>
      <c r="BZ727">
        <v>1.08</v>
      </c>
      <c r="CA727">
        <v>3.79</v>
      </c>
      <c r="CB727">
        <v>1.516</v>
      </c>
      <c r="CC727">
        <v>1.351</v>
      </c>
    </row>
    <row r="728" spans="1:81" x14ac:dyDescent="0.2">
      <c r="A728" s="2">
        <v>44556</v>
      </c>
      <c r="B728" s="30">
        <v>726</v>
      </c>
      <c r="C728">
        <v>7338404</v>
      </c>
      <c r="D728">
        <v>2271</v>
      </c>
      <c r="E728">
        <v>97.38</v>
      </c>
      <c r="F728">
        <v>61.997999999999998</v>
      </c>
      <c r="G728">
        <v>5792</v>
      </c>
      <c r="H728">
        <v>1771</v>
      </c>
      <c r="I728">
        <v>1307937</v>
      </c>
      <c r="J728">
        <v>9460</v>
      </c>
      <c r="K728">
        <v>2.7</v>
      </c>
      <c r="L728">
        <v>1.4039999999999999</v>
      </c>
      <c r="M728">
        <v>0.6</v>
      </c>
      <c r="N728">
        <v>1.08</v>
      </c>
      <c r="O728">
        <v>3.79</v>
      </c>
      <c r="P728">
        <v>1.516</v>
      </c>
      <c r="Q728">
        <v>1.2829999999999999</v>
      </c>
      <c r="R728" s="30">
        <v>726</v>
      </c>
      <c r="S728">
        <v>7485122</v>
      </c>
      <c r="T728">
        <v>3452</v>
      </c>
      <c r="U728">
        <v>148.02199999999999</v>
      </c>
      <c r="V728">
        <v>94.24</v>
      </c>
      <c r="W728">
        <v>9093</v>
      </c>
      <c r="X728">
        <v>2650</v>
      </c>
      <c r="Y728">
        <v>1156220</v>
      </c>
      <c r="Z728">
        <v>9529</v>
      </c>
      <c r="AA728">
        <v>2.7</v>
      </c>
      <c r="AB728">
        <v>1.4039999999999999</v>
      </c>
      <c r="AC728">
        <v>0.6</v>
      </c>
      <c r="AD728">
        <v>1.08</v>
      </c>
      <c r="AE728">
        <v>3.79</v>
      </c>
      <c r="AF728">
        <v>1.516</v>
      </c>
      <c r="AG728">
        <v>1.3140000000000001</v>
      </c>
      <c r="AH728" s="30">
        <v>726</v>
      </c>
      <c r="AI728">
        <v>7639793</v>
      </c>
      <c r="AJ728">
        <v>5545</v>
      </c>
      <c r="AK728">
        <v>237.77</v>
      </c>
      <c r="AL728">
        <v>151.37899999999999</v>
      </c>
      <c r="AM728">
        <v>14049</v>
      </c>
      <c r="AN728">
        <v>4172</v>
      </c>
      <c r="AO728">
        <v>994231</v>
      </c>
      <c r="AP728">
        <v>9581</v>
      </c>
      <c r="AQ728">
        <v>2.7</v>
      </c>
      <c r="AR728">
        <v>1.4039999999999999</v>
      </c>
      <c r="AS728">
        <v>0.6</v>
      </c>
      <c r="AT728">
        <v>1.08</v>
      </c>
      <c r="AU728">
        <v>3.79</v>
      </c>
      <c r="AV728">
        <v>1.516</v>
      </c>
      <c r="AW728">
        <v>1.3340000000000001</v>
      </c>
      <c r="AX728" s="30">
        <v>726</v>
      </c>
      <c r="AY728">
        <v>7700442</v>
      </c>
      <c r="AZ728">
        <v>5777</v>
      </c>
      <c r="BA728">
        <v>247.71799999999999</v>
      </c>
      <c r="BB728">
        <v>157.71199999999999</v>
      </c>
      <c r="BC728">
        <v>14841</v>
      </c>
      <c r="BD728">
        <v>4263</v>
      </c>
      <c r="BE728">
        <v>932767</v>
      </c>
      <c r="BF728">
        <v>9651</v>
      </c>
      <c r="BG728">
        <v>2.7</v>
      </c>
      <c r="BH728">
        <v>1.4039999999999999</v>
      </c>
      <c r="BI728">
        <v>0.6</v>
      </c>
      <c r="BJ728">
        <v>1.08</v>
      </c>
      <c r="BK728">
        <v>3.79</v>
      </c>
      <c r="BL728">
        <v>1.516</v>
      </c>
      <c r="BM728">
        <v>1.349</v>
      </c>
      <c r="BN728" s="30">
        <v>726</v>
      </c>
      <c r="BO728">
        <v>7761172</v>
      </c>
      <c r="BP728">
        <v>7460</v>
      </c>
      <c r="BQ728">
        <v>319.88499999999999</v>
      </c>
      <c r="BR728">
        <v>203.65799999999999</v>
      </c>
      <c r="BS728">
        <v>19106</v>
      </c>
      <c r="BT728">
        <v>5484</v>
      </c>
      <c r="BU728">
        <v>865686</v>
      </c>
      <c r="BV728">
        <v>9486</v>
      </c>
      <c r="BW728">
        <v>2.7</v>
      </c>
      <c r="BX728">
        <v>1.4039999999999999</v>
      </c>
      <c r="BY728">
        <v>0.6</v>
      </c>
      <c r="BZ728">
        <v>1.08</v>
      </c>
      <c r="CA728">
        <v>3.79</v>
      </c>
      <c r="CB728">
        <v>1.516</v>
      </c>
      <c r="CC728">
        <v>1.3540000000000001</v>
      </c>
    </row>
    <row r="729" spans="1:81" x14ac:dyDescent="0.2">
      <c r="A729" s="2">
        <v>44557</v>
      </c>
      <c r="B729" s="30">
        <v>727</v>
      </c>
      <c r="C729">
        <v>7335909</v>
      </c>
      <c r="D729">
        <v>2495</v>
      </c>
      <c r="E729">
        <v>106.986</v>
      </c>
      <c r="F729">
        <v>68.114000000000004</v>
      </c>
      <c r="G729">
        <v>6145</v>
      </c>
      <c r="H729">
        <v>1918</v>
      </c>
      <c r="I729">
        <v>1309483</v>
      </c>
      <c r="J729">
        <v>9471</v>
      </c>
      <c r="K729">
        <v>2.7</v>
      </c>
      <c r="L729">
        <v>1.4039999999999999</v>
      </c>
      <c r="M729">
        <v>0.6</v>
      </c>
      <c r="N729">
        <v>1.08</v>
      </c>
      <c r="O729">
        <v>3.79</v>
      </c>
      <c r="P729">
        <v>1.516</v>
      </c>
      <c r="Q729">
        <v>1.2869999999999999</v>
      </c>
      <c r="R729" s="30">
        <v>727</v>
      </c>
      <c r="S729">
        <v>7481454</v>
      </c>
      <c r="T729">
        <v>3668</v>
      </c>
      <c r="U729">
        <v>157.28399999999999</v>
      </c>
      <c r="V729">
        <v>100.136</v>
      </c>
      <c r="W729">
        <v>9746</v>
      </c>
      <c r="X729">
        <v>2799</v>
      </c>
      <c r="Y729">
        <v>1159326</v>
      </c>
      <c r="Z729">
        <v>9540</v>
      </c>
      <c r="AA729">
        <v>2.7</v>
      </c>
      <c r="AB729">
        <v>1.4039999999999999</v>
      </c>
      <c r="AC729">
        <v>0.6</v>
      </c>
      <c r="AD729">
        <v>1.08</v>
      </c>
      <c r="AE729">
        <v>3.79</v>
      </c>
      <c r="AF729">
        <v>1.516</v>
      </c>
      <c r="AG729">
        <v>1.3129999999999999</v>
      </c>
      <c r="AH729" s="30">
        <v>727</v>
      </c>
      <c r="AI729">
        <v>7634017</v>
      </c>
      <c r="AJ729">
        <v>5776</v>
      </c>
      <c r="AK729">
        <v>247.67500000000001</v>
      </c>
      <c r="AL729">
        <v>157.685</v>
      </c>
      <c r="AM729">
        <v>15271</v>
      </c>
      <c r="AN729">
        <v>4323</v>
      </c>
      <c r="AO729">
        <v>998807</v>
      </c>
      <c r="AP729">
        <v>9597</v>
      </c>
      <c r="AQ729">
        <v>2.7</v>
      </c>
      <c r="AR729">
        <v>1.4039999999999999</v>
      </c>
      <c r="AS729">
        <v>0.6</v>
      </c>
      <c r="AT729">
        <v>1.08</v>
      </c>
      <c r="AU729">
        <v>3.79</v>
      </c>
      <c r="AV729">
        <v>1.516</v>
      </c>
      <c r="AW729">
        <v>1.335</v>
      </c>
      <c r="AX729" s="30">
        <v>727</v>
      </c>
      <c r="AY729">
        <v>7694203</v>
      </c>
      <c r="AZ729">
        <v>6239</v>
      </c>
      <c r="BA729">
        <v>267.52800000000002</v>
      </c>
      <c r="BB729">
        <v>170.32499999999999</v>
      </c>
      <c r="BC729">
        <v>15995</v>
      </c>
      <c r="BD729">
        <v>4623</v>
      </c>
      <c r="BE729">
        <v>937189</v>
      </c>
      <c r="BF729">
        <v>9665</v>
      </c>
      <c r="BG729">
        <v>2.7</v>
      </c>
      <c r="BH729">
        <v>1.4039999999999999</v>
      </c>
      <c r="BI729">
        <v>0.6</v>
      </c>
      <c r="BJ729">
        <v>1.08</v>
      </c>
      <c r="BK729">
        <v>3.79</v>
      </c>
      <c r="BL729">
        <v>1.516</v>
      </c>
      <c r="BM729">
        <v>1.351</v>
      </c>
      <c r="BN729" s="30">
        <v>727</v>
      </c>
      <c r="BO729">
        <v>7752963</v>
      </c>
      <c r="BP729">
        <v>8209</v>
      </c>
      <c r="BQ729">
        <v>352.00200000000001</v>
      </c>
      <c r="BR729">
        <v>224.10599999999999</v>
      </c>
      <c r="BS729">
        <v>20562</v>
      </c>
      <c r="BT729">
        <v>6004</v>
      </c>
      <c r="BU729">
        <v>871589</v>
      </c>
      <c r="BV729">
        <v>9499</v>
      </c>
      <c r="BW729">
        <v>2.7</v>
      </c>
      <c r="BX729">
        <v>1.4039999999999999</v>
      </c>
      <c r="BY729">
        <v>0.6</v>
      </c>
      <c r="BZ729">
        <v>1.08</v>
      </c>
      <c r="CA729">
        <v>3.79</v>
      </c>
      <c r="CB729">
        <v>1.516</v>
      </c>
      <c r="CC729">
        <v>1.359</v>
      </c>
    </row>
    <row r="730" spans="1:81" x14ac:dyDescent="0.2">
      <c r="A730" s="2">
        <v>44558</v>
      </c>
      <c r="B730" s="30">
        <v>728</v>
      </c>
      <c r="C730">
        <v>7333384</v>
      </c>
      <c r="D730">
        <v>2525</v>
      </c>
      <c r="E730">
        <v>108.27200000000001</v>
      </c>
      <c r="F730">
        <v>68.933000000000007</v>
      </c>
      <c r="G730">
        <v>6697</v>
      </c>
      <c r="H730">
        <v>1943</v>
      </c>
      <c r="I730">
        <v>1311600</v>
      </c>
      <c r="J730">
        <v>9488</v>
      </c>
      <c r="K730">
        <v>2.7</v>
      </c>
      <c r="L730">
        <v>1.4039999999999999</v>
      </c>
      <c r="M730">
        <v>0.6</v>
      </c>
      <c r="N730">
        <v>1.08</v>
      </c>
      <c r="O730">
        <v>3.79</v>
      </c>
      <c r="P730">
        <v>1.516</v>
      </c>
      <c r="Q730">
        <v>1.2909999999999999</v>
      </c>
      <c r="R730" s="30">
        <v>728</v>
      </c>
      <c r="S730">
        <v>7477437</v>
      </c>
      <c r="T730">
        <v>4017</v>
      </c>
      <c r="U730">
        <v>172.249</v>
      </c>
      <c r="V730">
        <v>109.664</v>
      </c>
      <c r="W730">
        <v>10365</v>
      </c>
      <c r="X730">
        <v>3049</v>
      </c>
      <c r="Y730">
        <v>1162265</v>
      </c>
      <c r="Z730">
        <v>9549</v>
      </c>
      <c r="AA730">
        <v>2.7</v>
      </c>
      <c r="AB730">
        <v>1.4039999999999999</v>
      </c>
      <c r="AC730">
        <v>0.6</v>
      </c>
      <c r="AD730">
        <v>1.08</v>
      </c>
      <c r="AE730">
        <v>3.79</v>
      </c>
      <c r="AF730">
        <v>1.516</v>
      </c>
      <c r="AG730">
        <v>1.3140000000000001</v>
      </c>
      <c r="AH730" s="30">
        <v>728</v>
      </c>
      <c r="AI730">
        <v>7627687</v>
      </c>
      <c r="AJ730">
        <v>6330</v>
      </c>
      <c r="AK730">
        <v>271.43</v>
      </c>
      <c r="AL730">
        <v>172.809</v>
      </c>
      <c r="AM730">
        <v>16293</v>
      </c>
      <c r="AN730">
        <v>4754</v>
      </c>
      <c r="AO730">
        <v>1003309</v>
      </c>
      <c r="AP730">
        <v>9606</v>
      </c>
      <c r="AQ730">
        <v>2.7</v>
      </c>
      <c r="AR730">
        <v>1.4039999999999999</v>
      </c>
      <c r="AS730">
        <v>0.6</v>
      </c>
      <c r="AT730">
        <v>1.08</v>
      </c>
      <c r="AU730">
        <v>3.79</v>
      </c>
      <c r="AV730">
        <v>1.516</v>
      </c>
      <c r="AW730">
        <v>1.3380000000000001</v>
      </c>
      <c r="AX730" s="30">
        <v>728</v>
      </c>
      <c r="AY730">
        <v>7687540</v>
      </c>
      <c r="AZ730">
        <v>6663</v>
      </c>
      <c r="BA730">
        <v>285.709</v>
      </c>
      <c r="BB730">
        <v>181.9</v>
      </c>
      <c r="BC730">
        <v>17306</v>
      </c>
      <c r="BD730">
        <v>4928</v>
      </c>
      <c r="BE730">
        <v>942198</v>
      </c>
      <c r="BF730">
        <v>9679</v>
      </c>
      <c r="BG730">
        <v>2.7</v>
      </c>
      <c r="BH730">
        <v>1.4039999999999999</v>
      </c>
      <c r="BI730">
        <v>0.6</v>
      </c>
      <c r="BJ730">
        <v>1.08</v>
      </c>
      <c r="BK730">
        <v>3.79</v>
      </c>
      <c r="BL730">
        <v>1.516</v>
      </c>
      <c r="BM730">
        <v>1.3560000000000001</v>
      </c>
      <c r="BN730" s="30">
        <v>728</v>
      </c>
      <c r="BO730">
        <v>7744245</v>
      </c>
      <c r="BP730">
        <v>8718</v>
      </c>
      <c r="BQ730">
        <v>373.82799999999997</v>
      </c>
      <c r="BR730">
        <v>238.001</v>
      </c>
      <c r="BS730">
        <v>22309</v>
      </c>
      <c r="BT730">
        <v>6462</v>
      </c>
      <c r="BU730">
        <v>877837</v>
      </c>
      <c r="BV730">
        <v>9513</v>
      </c>
      <c r="BW730">
        <v>2.7</v>
      </c>
      <c r="BX730">
        <v>1.4039999999999999</v>
      </c>
      <c r="BY730">
        <v>0.6</v>
      </c>
      <c r="BZ730">
        <v>1.08</v>
      </c>
      <c r="CA730">
        <v>3.79</v>
      </c>
      <c r="CB730">
        <v>1.516</v>
      </c>
      <c r="CC730">
        <v>1.363</v>
      </c>
    </row>
    <row r="731" spans="1:81" x14ac:dyDescent="0.2">
      <c r="A731" s="2">
        <v>44559</v>
      </c>
      <c r="B731" s="30">
        <v>729</v>
      </c>
      <c r="C731">
        <v>7330763</v>
      </c>
      <c r="D731">
        <v>2621</v>
      </c>
      <c r="E731">
        <v>112.38800000000001</v>
      </c>
      <c r="F731">
        <v>71.552999999999997</v>
      </c>
      <c r="G731">
        <v>7176</v>
      </c>
      <c r="H731">
        <v>2046</v>
      </c>
      <c r="I731">
        <v>1313669</v>
      </c>
      <c r="J731">
        <v>9498</v>
      </c>
      <c r="K731">
        <v>2.7</v>
      </c>
      <c r="L731">
        <v>1.4039999999999999</v>
      </c>
      <c r="M731">
        <v>0.6</v>
      </c>
      <c r="N731">
        <v>1.08</v>
      </c>
      <c r="O731">
        <v>3.79</v>
      </c>
      <c r="P731">
        <v>1.516</v>
      </c>
      <c r="Q731">
        <v>1.2969999999999999</v>
      </c>
      <c r="R731" s="30">
        <v>729</v>
      </c>
      <c r="S731">
        <v>7473231</v>
      </c>
      <c r="T731">
        <v>4206</v>
      </c>
      <c r="U731">
        <v>180.35300000000001</v>
      </c>
      <c r="V731">
        <v>114.824</v>
      </c>
      <c r="W731">
        <v>11166</v>
      </c>
      <c r="X731">
        <v>3216</v>
      </c>
      <c r="Y731">
        <v>1165447</v>
      </c>
      <c r="Z731">
        <v>9563</v>
      </c>
      <c r="AA731">
        <v>2.7</v>
      </c>
      <c r="AB731">
        <v>1.4039999999999999</v>
      </c>
      <c r="AC731">
        <v>0.6</v>
      </c>
      <c r="AD731">
        <v>1.08</v>
      </c>
      <c r="AE731">
        <v>3.79</v>
      </c>
      <c r="AF731">
        <v>1.516</v>
      </c>
      <c r="AG731">
        <v>1.31</v>
      </c>
      <c r="AH731" s="30">
        <v>729</v>
      </c>
      <c r="AI731">
        <v>7620803</v>
      </c>
      <c r="AJ731">
        <v>6884</v>
      </c>
      <c r="AK731">
        <v>295.18599999999998</v>
      </c>
      <c r="AL731">
        <v>187.93299999999999</v>
      </c>
      <c r="AM731">
        <v>17494</v>
      </c>
      <c r="AN731">
        <v>5129</v>
      </c>
      <c r="AO731">
        <v>1008543</v>
      </c>
      <c r="AP731">
        <v>9619</v>
      </c>
      <c r="AQ731">
        <v>2.7</v>
      </c>
      <c r="AR731">
        <v>1.4039999999999999</v>
      </c>
      <c r="AS731">
        <v>0.6</v>
      </c>
      <c r="AT731">
        <v>1.08</v>
      </c>
      <c r="AU731">
        <v>3.79</v>
      </c>
      <c r="AV731">
        <v>1.516</v>
      </c>
      <c r="AW731">
        <v>1.337</v>
      </c>
      <c r="AX731" s="30">
        <v>729</v>
      </c>
      <c r="AY731">
        <v>7680257</v>
      </c>
      <c r="AZ731">
        <v>7283</v>
      </c>
      <c r="BA731">
        <v>312.29500000000002</v>
      </c>
      <c r="BB731">
        <v>198.82599999999999</v>
      </c>
      <c r="BC731">
        <v>18561</v>
      </c>
      <c r="BD731">
        <v>5408</v>
      </c>
      <c r="BE731">
        <v>947466</v>
      </c>
      <c r="BF731">
        <v>9691</v>
      </c>
      <c r="BG731">
        <v>2.7</v>
      </c>
      <c r="BH731">
        <v>1.4039999999999999</v>
      </c>
      <c r="BI731">
        <v>0.6</v>
      </c>
      <c r="BJ731">
        <v>1.08</v>
      </c>
      <c r="BK731">
        <v>3.79</v>
      </c>
      <c r="BL731">
        <v>1.516</v>
      </c>
      <c r="BM731">
        <v>1.3540000000000001</v>
      </c>
      <c r="BN731" s="30">
        <v>729</v>
      </c>
      <c r="BO731">
        <v>7734973</v>
      </c>
      <c r="BP731">
        <v>9272</v>
      </c>
      <c r="BQ731">
        <v>397.58300000000003</v>
      </c>
      <c r="BR731">
        <v>253.126</v>
      </c>
      <c r="BS731">
        <v>24198</v>
      </c>
      <c r="BT731">
        <v>6829</v>
      </c>
      <c r="BU731">
        <v>884783</v>
      </c>
      <c r="BV731">
        <v>9525</v>
      </c>
      <c r="BW731">
        <v>2.7</v>
      </c>
      <c r="BX731">
        <v>1.4039999999999999</v>
      </c>
      <c r="BY731">
        <v>0.6</v>
      </c>
      <c r="BZ731">
        <v>1.08</v>
      </c>
      <c r="CA731">
        <v>3.79</v>
      </c>
      <c r="CB731">
        <v>1.516</v>
      </c>
      <c r="CC731">
        <v>1.365</v>
      </c>
    </row>
    <row r="732" spans="1:81" x14ac:dyDescent="0.2">
      <c r="A732" s="2">
        <v>44560</v>
      </c>
      <c r="B732" s="30">
        <v>730</v>
      </c>
      <c r="C732">
        <v>7327840</v>
      </c>
      <c r="D732">
        <v>2923</v>
      </c>
      <c r="E732">
        <v>125.33799999999999</v>
      </c>
      <c r="F732">
        <v>79.798000000000002</v>
      </c>
      <c r="G732">
        <v>7535</v>
      </c>
      <c r="H732">
        <v>2262</v>
      </c>
      <c r="I732">
        <v>1316175</v>
      </c>
      <c r="J732">
        <v>9508</v>
      </c>
      <c r="K732">
        <v>2.7</v>
      </c>
      <c r="L732">
        <v>1.4039999999999999</v>
      </c>
      <c r="M732">
        <v>0.6</v>
      </c>
      <c r="N732">
        <v>1.08</v>
      </c>
      <c r="O732">
        <v>3.79</v>
      </c>
      <c r="P732">
        <v>1.516</v>
      </c>
      <c r="Q732">
        <v>1.2969999999999999</v>
      </c>
      <c r="R732" s="30">
        <v>730</v>
      </c>
      <c r="S732">
        <v>7468747</v>
      </c>
      <c r="T732">
        <v>4484</v>
      </c>
      <c r="U732">
        <v>192.274</v>
      </c>
      <c r="V732">
        <v>122.413</v>
      </c>
      <c r="W732">
        <v>11931</v>
      </c>
      <c r="X732">
        <v>3441</v>
      </c>
      <c r="Y732">
        <v>1168844</v>
      </c>
      <c r="Z732">
        <v>9574</v>
      </c>
      <c r="AA732">
        <v>2.7</v>
      </c>
      <c r="AB732">
        <v>1.4039999999999999</v>
      </c>
      <c r="AC732">
        <v>0.6</v>
      </c>
      <c r="AD732">
        <v>1.08</v>
      </c>
      <c r="AE732">
        <v>3.79</v>
      </c>
      <c r="AF732">
        <v>1.516</v>
      </c>
      <c r="AG732">
        <v>1.3109999999999999</v>
      </c>
      <c r="AH732" s="30">
        <v>730</v>
      </c>
      <c r="AI732">
        <v>7613527</v>
      </c>
      <c r="AJ732">
        <v>7276</v>
      </c>
      <c r="AK732">
        <v>311.995</v>
      </c>
      <c r="AL732">
        <v>198.63499999999999</v>
      </c>
      <c r="AM732">
        <v>18928</v>
      </c>
      <c r="AN732">
        <v>5450</v>
      </c>
      <c r="AO732">
        <v>1013858</v>
      </c>
      <c r="AP732">
        <v>9630</v>
      </c>
      <c r="AQ732">
        <v>2.7</v>
      </c>
      <c r="AR732">
        <v>1.4039999999999999</v>
      </c>
      <c r="AS732">
        <v>0.6</v>
      </c>
      <c r="AT732">
        <v>1.08</v>
      </c>
      <c r="AU732">
        <v>3.79</v>
      </c>
      <c r="AV732">
        <v>1.516</v>
      </c>
      <c r="AW732">
        <v>1.3340000000000001</v>
      </c>
      <c r="AX732" s="30">
        <v>730</v>
      </c>
      <c r="AY732">
        <v>7672471</v>
      </c>
      <c r="AZ732">
        <v>7786</v>
      </c>
      <c r="BA732">
        <v>333.86399999999998</v>
      </c>
      <c r="BB732">
        <v>212.55799999999999</v>
      </c>
      <c r="BC732">
        <v>20085</v>
      </c>
      <c r="BD732">
        <v>5759</v>
      </c>
      <c r="BE732">
        <v>952977</v>
      </c>
      <c r="BF732">
        <v>9701</v>
      </c>
      <c r="BG732">
        <v>2.7</v>
      </c>
      <c r="BH732">
        <v>1.4039999999999999</v>
      </c>
      <c r="BI732">
        <v>0.6</v>
      </c>
      <c r="BJ732">
        <v>1.08</v>
      </c>
      <c r="BK732">
        <v>3.79</v>
      </c>
      <c r="BL732">
        <v>1.516</v>
      </c>
      <c r="BM732">
        <v>1.353</v>
      </c>
      <c r="BN732" s="30">
        <v>730</v>
      </c>
      <c r="BO732">
        <v>7724851</v>
      </c>
      <c r="BP732">
        <v>10122</v>
      </c>
      <c r="BQ732">
        <v>434.03100000000001</v>
      </c>
      <c r="BR732">
        <v>276.33100000000002</v>
      </c>
      <c r="BS732">
        <v>25982</v>
      </c>
      <c r="BT732">
        <v>7488</v>
      </c>
      <c r="BU732">
        <v>892228</v>
      </c>
      <c r="BV732">
        <v>9541</v>
      </c>
      <c r="BW732">
        <v>2.7</v>
      </c>
      <c r="BX732">
        <v>1.4039999999999999</v>
      </c>
      <c r="BY732">
        <v>0.6</v>
      </c>
      <c r="BZ732">
        <v>1.08</v>
      </c>
      <c r="CA732">
        <v>3.79</v>
      </c>
      <c r="CB732">
        <v>1.516</v>
      </c>
      <c r="CC732">
        <v>1.36</v>
      </c>
    </row>
    <row r="733" spans="1:81" x14ac:dyDescent="0.2">
      <c r="A733" s="11"/>
      <c r="B733" s="30" t="s">
        <v>91</v>
      </c>
      <c r="R733" s="30" t="s">
        <v>91</v>
      </c>
      <c r="AH733" s="30" t="s">
        <v>91</v>
      </c>
      <c r="AX733" s="30" t="s">
        <v>91</v>
      </c>
      <c r="BN733" s="30" t="s">
        <v>91</v>
      </c>
    </row>
    <row r="734" spans="1:81" x14ac:dyDescent="0.2">
      <c r="A734" s="11"/>
      <c r="B734" s="30" t="s">
        <v>108</v>
      </c>
      <c r="R734" s="30" t="s">
        <v>110</v>
      </c>
      <c r="AH734" s="30" t="s">
        <v>112</v>
      </c>
      <c r="AX734" s="30" t="s">
        <v>114</v>
      </c>
      <c r="BN734" s="30" t="s">
        <v>116</v>
      </c>
    </row>
    <row r="735" spans="1:81" x14ac:dyDescent="0.2">
      <c r="B735" s="30" t="s">
        <v>93</v>
      </c>
      <c r="R735" s="30" t="s">
        <v>93</v>
      </c>
      <c r="AH735" s="30" t="s">
        <v>93</v>
      </c>
      <c r="AX735" s="30" t="s">
        <v>93</v>
      </c>
      <c r="BN735" s="30" t="s">
        <v>93</v>
      </c>
    </row>
    <row r="737" spans="4:70" x14ac:dyDescent="0.2">
      <c r="D737">
        <f>MAX(D477:D507)</f>
        <v>23510</v>
      </c>
      <c r="E737">
        <f>MAX(E477:E507)</f>
        <v>1008.109</v>
      </c>
      <c r="F737">
        <f>MAX(F477:F507)</f>
        <v>641.82299999999998</v>
      </c>
      <c r="T737">
        <f>MAX(T477:T507)</f>
        <v>12800</v>
      </c>
      <c r="U737">
        <f>MAX(U477:U507)</f>
        <v>548.86400000000003</v>
      </c>
      <c r="V737">
        <f>MAX(V477:V507)</f>
        <v>349.44</v>
      </c>
      <c r="AJ737">
        <f>MAX(AJ477:AJ507)</f>
        <v>2710</v>
      </c>
      <c r="AK737">
        <f>MAX(AK477:AK507)</f>
        <v>116.205</v>
      </c>
      <c r="AL737">
        <f>MAX(AL477:AL507)</f>
        <v>73.983000000000004</v>
      </c>
      <c r="AZ737">
        <f>MAX(AZ477:AZ507)</f>
        <v>1638</v>
      </c>
      <c r="BA737">
        <f>MAX(BA477:BA507)</f>
        <v>70.236999999999995</v>
      </c>
      <c r="BB737">
        <f>MAX(BB477:BB507)</f>
        <v>44.716999999999999</v>
      </c>
      <c r="BP737">
        <f>MAX(BP477:BP507)</f>
        <v>1737</v>
      </c>
      <c r="BQ737">
        <f>MAX(BQ477:BQ507)</f>
        <v>74.483000000000004</v>
      </c>
      <c r="BR737">
        <f>MAX(BR477:BR507)</f>
        <v>47.42</v>
      </c>
    </row>
    <row r="738" spans="4:70" x14ac:dyDescent="0.2">
      <c r="D738">
        <f>AVERAGE(D477:D507)</f>
        <v>9669.9354838709678</v>
      </c>
      <c r="E738">
        <f>AVERAGE(E477:E507)</f>
        <v>414.64677419354842</v>
      </c>
      <c r="F738">
        <f>AVERAGE(F477:F507)</f>
        <v>263.98919354838711</v>
      </c>
      <c r="T738">
        <f>AVERAGE(T477:T507)</f>
        <v>6375.6451612903229</v>
      </c>
      <c r="U738">
        <f>AVERAGE(U477:U507)</f>
        <v>273.38764516129038</v>
      </c>
      <c r="V738">
        <f>AVERAGE(V477:V507)</f>
        <v>174.05519354838708</v>
      </c>
      <c r="AJ738">
        <f>AVERAGE(AJ477:AJ507)</f>
        <v>2328.1290322580644</v>
      </c>
      <c r="AK738">
        <f>AVERAGE(AK477:AK507)</f>
        <v>99.830161290322579</v>
      </c>
      <c r="AL738">
        <f>AVERAGE(AL477:AL507)</f>
        <v>63.557870967741941</v>
      </c>
      <c r="AZ738">
        <f>AVERAGE(AZ477:AZ507)</f>
        <v>1017.4516129032259</v>
      </c>
      <c r="BA738">
        <f>AVERAGE(BA477:BA507)</f>
        <v>43.628322580645154</v>
      </c>
      <c r="BB738">
        <f>AVERAGE(BB477:BB507)</f>
        <v>27.776451612903223</v>
      </c>
      <c r="BP738">
        <f>AVERAGE(BP477:BP507)</f>
        <v>422.96774193548384</v>
      </c>
      <c r="BQ738">
        <f>AVERAGE(BQ477:BQ507)</f>
        <v>18.136935483870968</v>
      </c>
      <c r="BR738">
        <f>AVERAGE(BR477:BR507)</f>
        <v>11.547000000000002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0625A87-E38C-234F-AA40-4C19B0A7E09F}">
  <dimension ref="A1:CC738"/>
  <sheetViews>
    <sheetView workbookViewId="0">
      <pane xSplit="2" ySplit="2" topLeftCell="AP495" activePane="bottomRight" state="frozen"/>
      <selection pane="topRight" activeCell="C1" sqref="C1"/>
      <selection pane="bottomLeft" activeCell="A3" sqref="A3"/>
      <selection pane="bottomRight" activeCell="A737" sqref="A737:XFD738"/>
    </sheetView>
  </sheetViews>
  <sheetFormatPr baseColWidth="10" defaultColWidth="5.33203125" defaultRowHeight="16" x14ac:dyDescent="0.2"/>
  <cols>
    <col min="1" max="1" width="8.1640625" bestFit="1" customWidth="1"/>
    <col min="2" max="2" width="5.33203125" style="30"/>
    <col min="18" max="18" width="5.33203125" style="30"/>
    <col min="34" max="34" width="5.33203125" style="30"/>
    <col min="50" max="50" width="5.33203125" style="30"/>
    <col min="66" max="66" width="5.33203125" style="30"/>
  </cols>
  <sheetData>
    <row r="1" spans="1:81" x14ac:dyDescent="0.2">
      <c r="B1" s="30" t="s">
        <v>118</v>
      </c>
      <c r="R1" s="30" t="s">
        <v>119</v>
      </c>
      <c r="AH1" s="30" t="s">
        <v>120</v>
      </c>
      <c r="AX1" s="30" t="s">
        <v>121</v>
      </c>
      <c r="BN1" s="30" t="s">
        <v>122</v>
      </c>
    </row>
    <row r="2" spans="1:81" s="4" customFormat="1" ht="119" x14ac:dyDescent="0.2">
      <c r="A2" s="10" t="s">
        <v>23</v>
      </c>
      <c r="B2" s="31" t="s">
        <v>47</v>
      </c>
      <c r="C2" s="4" t="s">
        <v>77</v>
      </c>
      <c r="D2" s="4" t="s">
        <v>78</v>
      </c>
      <c r="E2" s="4" t="s">
        <v>79</v>
      </c>
      <c r="F2" s="4" t="s">
        <v>80</v>
      </c>
      <c r="G2" s="4" t="s">
        <v>81</v>
      </c>
      <c r="H2" s="4" t="s">
        <v>82</v>
      </c>
      <c r="I2" s="4" t="s">
        <v>83</v>
      </c>
      <c r="J2" s="4" t="s">
        <v>84</v>
      </c>
      <c r="K2" s="4" t="s">
        <v>85</v>
      </c>
      <c r="L2" s="4" t="s">
        <v>86</v>
      </c>
      <c r="M2" s="4" t="s">
        <v>87</v>
      </c>
      <c r="N2" s="4" t="s">
        <v>88</v>
      </c>
      <c r="O2" s="4" t="s">
        <v>89</v>
      </c>
      <c r="P2" s="4" t="s">
        <v>26</v>
      </c>
      <c r="Q2" s="4" t="s">
        <v>90</v>
      </c>
      <c r="R2" s="31" t="s">
        <v>47</v>
      </c>
      <c r="S2" s="4" t="s">
        <v>77</v>
      </c>
      <c r="T2" s="4" t="s">
        <v>78</v>
      </c>
      <c r="U2" s="4" t="s">
        <v>79</v>
      </c>
      <c r="V2" s="4" t="s">
        <v>80</v>
      </c>
      <c r="W2" s="4" t="s">
        <v>81</v>
      </c>
      <c r="X2" s="4" t="s">
        <v>82</v>
      </c>
      <c r="Y2" s="4" t="s">
        <v>83</v>
      </c>
      <c r="Z2" s="4" t="s">
        <v>84</v>
      </c>
      <c r="AA2" s="4" t="s">
        <v>85</v>
      </c>
      <c r="AB2" s="4" t="s">
        <v>86</v>
      </c>
      <c r="AC2" s="4" t="s">
        <v>87</v>
      </c>
      <c r="AD2" s="4" t="s">
        <v>88</v>
      </c>
      <c r="AE2" s="4" t="s">
        <v>89</v>
      </c>
      <c r="AF2" s="4" t="s">
        <v>26</v>
      </c>
      <c r="AG2" s="4" t="s">
        <v>90</v>
      </c>
      <c r="AH2" s="31" t="s">
        <v>47</v>
      </c>
      <c r="AI2" s="4" t="s">
        <v>77</v>
      </c>
      <c r="AJ2" s="4" t="s">
        <v>78</v>
      </c>
      <c r="AK2" s="4" t="s">
        <v>79</v>
      </c>
      <c r="AL2" s="4" t="s">
        <v>80</v>
      </c>
      <c r="AM2" s="4" t="s">
        <v>81</v>
      </c>
      <c r="AN2" s="4" t="s">
        <v>82</v>
      </c>
      <c r="AO2" s="4" t="s">
        <v>83</v>
      </c>
      <c r="AP2" s="4" t="s">
        <v>84</v>
      </c>
      <c r="AQ2" s="4" t="s">
        <v>85</v>
      </c>
      <c r="AR2" s="4" t="s">
        <v>86</v>
      </c>
      <c r="AS2" s="4" t="s">
        <v>87</v>
      </c>
      <c r="AT2" s="4" t="s">
        <v>88</v>
      </c>
      <c r="AU2" s="4" t="s">
        <v>89</v>
      </c>
      <c r="AV2" s="4" t="s">
        <v>26</v>
      </c>
      <c r="AW2" s="4" t="s">
        <v>90</v>
      </c>
      <c r="AX2" s="31" t="s">
        <v>47</v>
      </c>
      <c r="AY2" s="4" t="s">
        <v>77</v>
      </c>
      <c r="AZ2" s="4" t="s">
        <v>78</v>
      </c>
      <c r="BA2" s="4" t="s">
        <v>79</v>
      </c>
      <c r="BB2" s="4" t="s">
        <v>80</v>
      </c>
      <c r="BC2" s="4" t="s">
        <v>81</v>
      </c>
      <c r="BD2" s="4" t="s">
        <v>82</v>
      </c>
      <c r="BE2" s="4" t="s">
        <v>83</v>
      </c>
      <c r="BF2" s="4" t="s">
        <v>84</v>
      </c>
      <c r="BG2" s="4" t="s">
        <v>85</v>
      </c>
      <c r="BH2" s="4" t="s">
        <v>86</v>
      </c>
      <c r="BI2" s="4" t="s">
        <v>87</v>
      </c>
      <c r="BJ2" s="4" t="s">
        <v>88</v>
      </c>
      <c r="BK2" s="4" t="s">
        <v>89</v>
      </c>
      <c r="BL2" s="4" t="s">
        <v>26</v>
      </c>
      <c r="BM2" s="4" t="s">
        <v>90</v>
      </c>
      <c r="BN2" s="31" t="s">
        <v>47</v>
      </c>
      <c r="BO2" s="4" t="s">
        <v>77</v>
      </c>
      <c r="BP2" s="4" t="s">
        <v>78</v>
      </c>
      <c r="BQ2" s="4" t="s">
        <v>79</v>
      </c>
      <c r="BR2" s="4" t="s">
        <v>80</v>
      </c>
      <c r="BS2" s="4" t="s">
        <v>81</v>
      </c>
      <c r="BT2" s="4" t="s">
        <v>82</v>
      </c>
      <c r="BU2" s="4" t="s">
        <v>83</v>
      </c>
      <c r="BV2" s="4" t="s">
        <v>84</v>
      </c>
      <c r="BW2" s="4" t="s">
        <v>85</v>
      </c>
      <c r="BX2" s="4" t="s">
        <v>86</v>
      </c>
      <c r="BY2" s="4" t="s">
        <v>87</v>
      </c>
      <c r="BZ2" s="4" t="s">
        <v>88</v>
      </c>
      <c r="CA2" s="4" t="s">
        <v>89</v>
      </c>
      <c r="CB2" s="4" t="s">
        <v>26</v>
      </c>
      <c r="CC2" s="4" t="s">
        <v>90</v>
      </c>
    </row>
    <row r="3" spans="1:81" x14ac:dyDescent="0.2">
      <c r="A3" s="2">
        <v>43831</v>
      </c>
      <c r="B3" s="30">
        <v>1</v>
      </c>
      <c r="C3">
        <v>8654621</v>
      </c>
      <c r="D3">
        <v>0</v>
      </c>
      <c r="E3">
        <v>0</v>
      </c>
      <c r="F3">
        <v>0</v>
      </c>
      <c r="G3">
        <v>1</v>
      </c>
      <c r="H3">
        <v>0</v>
      </c>
      <c r="I3">
        <v>0</v>
      </c>
      <c r="J3">
        <v>0</v>
      </c>
      <c r="K3">
        <v>2.7</v>
      </c>
      <c r="L3">
        <v>1.4039999999999999</v>
      </c>
      <c r="M3">
        <v>0</v>
      </c>
      <c r="N3">
        <v>2.7</v>
      </c>
      <c r="O3">
        <v>3.79</v>
      </c>
      <c r="P3">
        <v>0</v>
      </c>
      <c r="Q3">
        <v>0</v>
      </c>
      <c r="R3" s="30">
        <v>1</v>
      </c>
      <c r="S3">
        <v>8654621</v>
      </c>
      <c r="T3">
        <v>0</v>
      </c>
      <c r="U3">
        <v>0</v>
      </c>
      <c r="V3">
        <v>0</v>
      </c>
      <c r="W3">
        <v>1</v>
      </c>
      <c r="X3">
        <v>0</v>
      </c>
      <c r="Y3">
        <v>0</v>
      </c>
      <c r="Z3">
        <v>0</v>
      </c>
      <c r="AA3">
        <v>2.7</v>
      </c>
      <c r="AB3">
        <v>1.4039999999999999</v>
      </c>
      <c r="AC3">
        <v>0</v>
      </c>
      <c r="AD3">
        <v>2.7</v>
      </c>
      <c r="AE3">
        <v>3.79</v>
      </c>
      <c r="AF3">
        <v>0</v>
      </c>
      <c r="AG3">
        <v>0</v>
      </c>
      <c r="AH3" s="30">
        <v>1</v>
      </c>
      <c r="AI3">
        <v>8654621</v>
      </c>
      <c r="AJ3">
        <v>0</v>
      </c>
      <c r="AK3">
        <v>0</v>
      </c>
      <c r="AL3">
        <v>0</v>
      </c>
      <c r="AM3">
        <v>1</v>
      </c>
      <c r="AN3">
        <v>0</v>
      </c>
      <c r="AO3">
        <v>0</v>
      </c>
      <c r="AP3">
        <v>0</v>
      </c>
      <c r="AQ3">
        <v>2.7</v>
      </c>
      <c r="AR3">
        <v>1.4039999999999999</v>
      </c>
      <c r="AS3">
        <v>0</v>
      </c>
      <c r="AT3">
        <v>2.7</v>
      </c>
      <c r="AU3">
        <v>3.79</v>
      </c>
      <c r="AV3">
        <v>0</v>
      </c>
      <c r="AW3">
        <v>0</v>
      </c>
      <c r="AX3" s="30">
        <v>1</v>
      </c>
      <c r="AY3">
        <v>8654621</v>
      </c>
      <c r="AZ3">
        <v>0</v>
      </c>
      <c r="BA3">
        <v>0</v>
      </c>
      <c r="BB3">
        <v>0</v>
      </c>
      <c r="BC3">
        <v>1</v>
      </c>
      <c r="BD3">
        <v>0</v>
      </c>
      <c r="BE3">
        <v>0</v>
      </c>
      <c r="BF3">
        <v>0</v>
      </c>
      <c r="BG3">
        <v>2.7</v>
      </c>
      <c r="BH3">
        <v>1.4039999999999999</v>
      </c>
      <c r="BI3">
        <v>0</v>
      </c>
      <c r="BJ3">
        <v>2.7</v>
      </c>
      <c r="BK3">
        <v>3.79</v>
      </c>
      <c r="BL3">
        <v>0</v>
      </c>
      <c r="BM3">
        <v>0</v>
      </c>
      <c r="BN3" s="30">
        <v>1</v>
      </c>
      <c r="BO3">
        <v>8654621</v>
      </c>
      <c r="BP3">
        <v>0</v>
      </c>
      <c r="BQ3">
        <v>0</v>
      </c>
      <c r="BR3">
        <v>0</v>
      </c>
      <c r="BS3">
        <v>1</v>
      </c>
      <c r="BT3">
        <v>0</v>
      </c>
      <c r="BU3">
        <v>0</v>
      </c>
      <c r="BV3">
        <v>0</v>
      </c>
      <c r="BW3">
        <v>2.7</v>
      </c>
      <c r="BX3">
        <v>1.4039999999999999</v>
      </c>
      <c r="BY3">
        <v>0</v>
      </c>
      <c r="BZ3">
        <v>2.7</v>
      </c>
      <c r="CA3">
        <v>3.79</v>
      </c>
      <c r="CB3">
        <v>0</v>
      </c>
      <c r="CC3">
        <v>0</v>
      </c>
    </row>
    <row r="4" spans="1:81" x14ac:dyDescent="0.2">
      <c r="A4" s="2">
        <v>43832</v>
      </c>
      <c r="B4" s="30">
        <v>2</v>
      </c>
      <c r="C4">
        <v>8654621</v>
      </c>
      <c r="D4">
        <v>0</v>
      </c>
      <c r="E4">
        <v>0</v>
      </c>
      <c r="F4">
        <v>0</v>
      </c>
      <c r="G4">
        <v>1</v>
      </c>
      <c r="H4">
        <v>0</v>
      </c>
      <c r="I4">
        <v>0</v>
      </c>
      <c r="J4">
        <v>0</v>
      </c>
      <c r="K4">
        <v>2.7</v>
      </c>
      <c r="L4">
        <v>1.4039999999999999</v>
      </c>
      <c r="M4">
        <v>0</v>
      </c>
      <c r="N4">
        <v>2.7</v>
      </c>
      <c r="O4">
        <v>3.79</v>
      </c>
      <c r="P4">
        <v>0</v>
      </c>
      <c r="Q4">
        <v>0</v>
      </c>
      <c r="R4" s="30">
        <v>2</v>
      </c>
      <c r="S4">
        <v>8654621</v>
      </c>
      <c r="T4">
        <v>0</v>
      </c>
      <c r="U4">
        <v>0</v>
      </c>
      <c r="V4">
        <v>0</v>
      </c>
      <c r="W4">
        <v>1</v>
      </c>
      <c r="X4">
        <v>0</v>
      </c>
      <c r="Y4">
        <v>0</v>
      </c>
      <c r="Z4">
        <v>0</v>
      </c>
      <c r="AA4">
        <v>2.7</v>
      </c>
      <c r="AB4">
        <v>1.4039999999999999</v>
      </c>
      <c r="AC4">
        <v>0</v>
      </c>
      <c r="AD4">
        <v>2.7</v>
      </c>
      <c r="AE4">
        <v>3.79</v>
      </c>
      <c r="AF4">
        <v>0</v>
      </c>
      <c r="AG4">
        <v>0</v>
      </c>
      <c r="AH4" s="30">
        <v>2</v>
      </c>
      <c r="AI4">
        <v>8654621</v>
      </c>
      <c r="AJ4">
        <v>0</v>
      </c>
      <c r="AK4">
        <v>0</v>
      </c>
      <c r="AL4">
        <v>0</v>
      </c>
      <c r="AM4">
        <v>1</v>
      </c>
      <c r="AN4">
        <v>0</v>
      </c>
      <c r="AO4">
        <v>0</v>
      </c>
      <c r="AP4">
        <v>0</v>
      </c>
      <c r="AQ4">
        <v>2.7</v>
      </c>
      <c r="AR4">
        <v>1.4039999999999999</v>
      </c>
      <c r="AS4">
        <v>0</v>
      </c>
      <c r="AT4">
        <v>2.7</v>
      </c>
      <c r="AU4">
        <v>3.79</v>
      </c>
      <c r="AV4">
        <v>0</v>
      </c>
      <c r="AW4">
        <v>0</v>
      </c>
      <c r="AX4" s="30">
        <v>2</v>
      </c>
      <c r="AY4">
        <v>8654621</v>
      </c>
      <c r="AZ4">
        <v>0</v>
      </c>
      <c r="BA4">
        <v>0</v>
      </c>
      <c r="BB4">
        <v>0</v>
      </c>
      <c r="BC4">
        <v>1</v>
      </c>
      <c r="BD4">
        <v>0</v>
      </c>
      <c r="BE4">
        <v>0</v>
      </c>
      <c r="BF4">
        <v>0</v>
      </c>
      <c r="BG4">
        <v>2.7</v>
      </c>
      <c r="BH4">
        <v>1.4039999999999999</v>
      </c>
      <c r="BI4">
        <v>0</v>
      </c>
      <c r="BJ4">
        <v>2.7</v>
      </c>
      <c r="BK4">
        <v>3.79</v>
      </c>
      <c r="BL4">
        <v>0</v>
      </c>
      <c r="BM4">
        <v>0</v>
      </c>
      <c r="BN4" s="30">
        <v>2</v>
      </c>
      <c r="BO4">
        <v>8654621</v>
      </c>
      <c r="BP4">
        <v>0</v>
      </c>
      <c r="BQ4">
        <v>0</v>
      </c>
      <c r="BR4">
        <v>0</v>
      </c>
      <c r="BS4">
        <v>1</v>
      </c>
      <c r="BT4">
        <v>0</v>
      </c>
      <c r="BU4">
        <v>0</v>
      </c>
      <c r="BV4">
        <v>0</v>
      </c>
      <c r="BW4">
        <v>2.7</v>
      </c>
      <c r="BX4">
        <v>1.4039999999999999</v>
      </c>
      <c r="BY4">
        <v>0</v>
      </c>
      <c r="BZ4">
        <v>2.7</v>
      </c>
      <c r="CA4">
        <v>3.79</v>
      </c>
      <c r="CB4">
        <v>0</v>
      </c>
      <c r="CC4">
        <v>0</v>
      </c>
    </row>
    <row r="5" spans="1:81" x14ac:dyDescent="0.2">
      <c r="A5" s="2">
        <v>43833</v>
      </c>
      <c r="B5" s="30">
        <v>3</v>
      </c>
      <c r="C5">
        <v>8654621</v>
      </c>
      <c r="D5">
        <v>0</v>
      </c>
      <c r="E5">
        <v>0</v>
      </c>
      <c r="F5">
        <v>0</v>
      </c>
      <c r="G5">
        <v>1</v>
      </c>
      <c r="H5">
        <v>0</v>
      </c>
      <c r="I5">
        <v>0</v>
      </c>
      <c r="J5">
        <v>0</v>
      </c>
      <c r="K5">
        <v>2.7</v>
      </c>
      <c r="L5">
        <v>1.4039999999999999</v>
      </c>
      <c r="M5">
        <v>0</v>
      </c>
      <c r="N5">
        <v>2.7</v>
      </c>
      <c r="O5">
        <v>3.79</v>
      </c>
      <c r="P5">
        <v>0</v>
      </c>
      <c r="Q5">
        <v>0</v>
      </c>
      <c r="R5" s="30">
        <v>3</v>
      </c>
      <c r="S5">
        <v>8654621</v>
      </c>
      <c r="T5">
        <v>0</v>
      </c>
      <c r="U5">
        <v>0</v>
      </c>
      <c r="V5">
        <v>0</v>
      </c>
      <c r="W5">
        <v>1</v>
      </c>
      <c r="X5">
        <v>0</v>
      </c>
      <c r="Y5">
        <v>0</v>
      </c>
      <c r="Z5">
        <v>0</v>
      </c>
      <c r="AA5">
        <v>2.7</v>
      </c>
      <c r="AB5">
        <v>1.4039999999999999</v>
      </c>
      <c r="AC5">
        <v>0</v>
      </c>
      <c r="AD5">
        <v>2.7</v>
      </c>
      <c r="AE5">
        <v>3.79</v>
      </c>
      <c r="AF5">
        <v>0</v>
      </c>
      <c r="AG5">
        <v>0</v>
      </c>
      <c r="AH5" s="30">
        <v>3</v>
      </c>
      <c r="AI5">
        <v>8654621</v>
      </c>
      <c r="AJ5">
        <v>0</v>
      </c>
      <c r="AK5">
        <v>0</v>
      </c>
      <c r="AL5">
        <v>0</v>
      </c>
      <c r="AM5">
        <v>1</v>
      </c>
      <c r="AN5">
        <v>0</v>
      </c>
      <c r="AO5">
        <v>0</v>
      </c>
      <c r="AP5">
        <v>0</v>
      </c>
      <c r="AQ5">
        <v>2.7</v>
      </c>
      <c r="AR5">
        <v>1.4039999999999999</v>
      </c>
      <c r="AS5">
        <v>0</v>
      </c>
      <c r="AT5">
        <v>2.7</v>
      </c>
      <c r="AU5">
        <v>3.79</v>
      </c>
      <c r="AV5">
        <v>0</v>
      </c>
      <c r="AW5">
        <v>0</v>
      </c>
      <c r="AX5" s="30">
        <v>3</v>
      </c>
      <c r="AY5">
        <v>8654621</v>
      </c>
      <c r="AZ5">
        <v>0</v>
      </c>
      <c r="BA5">
        <v>0</v>
      </c>
      <c r="BB5">
        <v>0</v>
      </c>
      <c r="BC5">
        <v>1</v>
      </c>
      <c r="BD5">
        <v>0</v>
      </c>
      <c r="BE5">
        <v>0</v>
      </c>
      <c r="BF5">
        <v>0</v>
      </c>
      <c r="BG5">
        <v>2.7</v>
      </c>
      <c r="BH5">
        <v>1.4039999999999999</v>
      </c>
      <c r="BI5">
        <v>0</v>
      </c>
      <c r="BJ5">
        <v>2.7</v>
      </c>
      <c r="BK5">
        <v>3.79</v>
      </c>
      <c r="BL5">
        <v>0</v>
      </c>
      <c r="BM5">
        <v>0</v>
      </c>
      <c r="BN5" s="30">
        <v>3</v>
      </c>
      <c r="BO5">
        <v>8654621</v>
      </c>
      <c r="BP5">
        <v>0</v>
      </c>
      <c r="BQ5">
        <v>0</v>
      </c>
      <c r="BR5">
        <v>0</v>
      </c>
      <c r="BS5">
        <v>1</v>
      </c>
      <c r="BT5">
        <v>0</v>
      </c>
      <c r="BU5">
        <v>0</v>
      </c>
      <c r="BV5">
        <v>0</v>
      </c>
      <c r="BW5">
        <v>2.7</v>
      </c>
      <c r="BX5">
        <v>1.4039999999999999</v>
      </c>
      <c r="BY5">
        <v>0</v>
      </c>
      <c r="BZ5">
        <v>2.7</v>
      </c>
      <c r="CA5">
        <v>3.79</v>
      </c>
      <c r="CB5">
        <v>0</v>
      </c>
      <c r="CC5">
        <v>0</v>
      </c>
    </row>
    <row r="6" spans="1:81" x14ac:dyDescent="0.2">
      <c r="A6" s="2">
        <v>43834</v>
      </c>
      <c r="B6" s="30">
        <v>4</v>
      </c>
      <c r="C6">
        <v>8654621</v>
      </c>
      <c r="D6">
        <v>0</v>
      </c>
      <c r="E6">
        <v>0</v>
      </c>
      <c r="F6">
        <v>0</v>
      </c>
      <c r="G6">
        <v>1</v>
      </c>
      <c r="H6">
        <v>0</v>
      </c>
      <c r="I6">
        <v>0</v>
      </c>
      <c r="J6">
        <v>0</v>
      </c>
      <c r="K6">
        <v>2.7</v>
      </c>
      <c r="L6">
        <v>1.4039999999999999</v>
      </c>
      <c r="M6">
        <v>0</v>
      </c>
      <c r="N6">
        <v>2.7</v>
      </c>
      <c r="O6">
        <v>3.79</v>
      </c>
      <c r="P6">
        <v>0</v>
      </c>
      <c r="Q6">
        <v>0</v>
      </c>
      <c r="R6" s="30">
        <v>4</v>
      </c>
      <c r="S6">
        <v>8654621</v>
      </c>
      <c r="T6">
        <v>0</v>
      </c>
      <c r="U6">
        <v>0</v>
      </c>
      <c r="V6">
        <v>0</v>
      </c>
      <c r="W6">
        <v>1</v>
      </c>
      <c r="X6">
        <v>0</v>
      </c>
      <c r="Y6">
        <v>0</v>
      </c>
      <c r="Z6">
        <v>0</v>
      </c>
      <c r="AA6">
        <v>2.7</v>
      </c>
      <c r="AB6">
        <v>1.4039999999999999</v>
      </c>
      <c r="AC6">
        <v>0</v>
      </c>
      <c r="AD6">
        <v>2.7</v>
      </c>
      <c r="AE6">
        <v>3.79</v>
      </c>
      <c r="AF6">
        <v>0</v>
      </c>
      <c r="AG6">
        <v>0</v>
      </c>
      <c r="AH6" s="30">
        <v>4</v>
      </c>
      <c r="AI6">
        <v>8654621</v>
      </c>
      <c r="AJ6">
        <v>0</v>
      </c>
      <c r="AK6">
        <v>0</v>
      </c>
      <c r="AL6">
        <v>0</v>
      </c>
      <c r="AM6">
        <v>1</v>
      </c>
      <c r="AN6">
        <v>0</v>
      </c>
      <c r="AO6">
        <v>0</v>
      </c>
      <c r="AP6">
        <v>0</v>
      </c>
      <c r="AQ6">
        <v>2.7</v>
      </c>
      <c r="AR6">
        <v>1.4039999999999999</v>
      </c>
      <c r="AS6">
        <v>0</v>
      </c>
      <c r="AT6">
        <v>2.7</v>
      </c>
      <c r="AU6">
        <v>3.79</v>
      </c>
      <c r="AV6">
        <v>0</v>
      </c>
      <c r="AW6">
        <v>0</v>
      </c>
      <c r="AX6" s="30">
        <v>4</v>
      </c>
      <c r="AY6">
        <v>8654621</v>
      </c>
      <c r="AZ6">
        <v>0</v>
      </c>
      <c r="BA6">
        <v>0</v>
      </c>
      <c r="BB6">
        <v>0</v>
      </c>
      <c r="BC6">
        <v>1</v>
      </c>
      <c r="BD6">
        <v>0</v>
      </c>
      <c r="BE6">
        <v>0</v>
      </c>
      <c r="BF6">
        <v>0</v>
      </c>
      <c r="BG6">
        <v>2.7</v>
      </c>
      <c r="BH6">
        <v>1.4039999999999999</v>
      </c>
      <c r="BI6">
        <v>0</v>
      </c>
      <c r="BJ6">
        <v>2.7</v>
      </c>
      <c r="BK6">
        <v>3.79</v>
      </c>
      <c r="BL6">
        <v>0</v>
      </c>
      <c r="BM6">
        <v>0</v>
      </c>
      <c r="BN6" s="30">
        <v>4</v>
      </c>
      <c r="BO6">
        <v>8654621</v>
      </c>
      <c r="BP6">
        <v>0</v>
      </c>
      <c r="BQ6">
        <v>0</v>
      </c>
      <c r="BR6">
        <v>0</v>
      </c>
      <c r="BS6">
        <v>1</v>
      </c>
      <c r="BT6">
        <v>0</v>
      </c>
      <c r="BU6">
        <v>0</v>
      </c>
      <c r="BV6">
        <v>0</v>
      </c>
      <c r="BW6">
        <v>2.7</v>
      </c>
      <c r="BX6">
        <v>1.4039999999999999</v>
      </c>
      <c r="BY6">
        <v>0</v>
      </c>
      <c r="BZ6">
        <v>2.7</v>
      </c>
      <c r="CA6">
        <v>3.79</v>
      </c>
      <c r="CB6">
        <v>0</v>
      </c>
      <c r="CC6">
        <v>0</v>
      </c>
    </row>
    <row r="7" spans="1:81" x14ac:dyDescent="0.2">
      <c r="A7" s="2">
        <v>43835</v>
      </c>
      <c r="B7" s="30">
        <v>5</v>
      </c>
      <c r="C7">
        <v>8654621</v>
      </c>
      <c r="D7">
        <v>0</v>
      </c>
      <c r="E7">
        <v>0</v>
      </c>
      <c r="F7">
        <v>0</v>
      </c>
      <c r="G7">
        <v>1</v>
      </c>
      <c r="H7">
        <v>0</v>
      </c>
      <c r="I7">
        <v>0</v>
      </c>
      <c r="J7">
        <v>0</v>
      </c>
      <c r="K7">
        <v>2.7</v>
      </c>
      <c r="L7">
        <v>1.4039999999999999</v>
      </c>
      <c r="M7">
        <v>0</v>
      </c>
      <c r="N7">
        <v>2.7</v>
      </c>
      <c r="O7">
        <v>3.79</v>
      </c>
      <c r="P7">
        <v>0</v>
      </c>
      <c r="Q7">
        <v>0</v>
      </c>
      <c r="R7" s="30">
        <v>5</v>
      </c>
      <c r="S7">
        <v>8654621</v>
      </c>
      <c r="T7">
        <v>0</v>
      </c>
      <c r="U7">
        <v>0</v>
      </c>
      <c r="V7">
        <v>0</v>
      </c>
      <c r="W7">
        <v>1</v>
      </c>
      <c r="X7">
        <v>0</v>
      </c>
      <c r="Y7">
        <v>0</v>
      </c>
      <c r="Z7">
        <v>0</v>
      </c>
      <c r="AA7">
        <v>2.7</v>
      </c>
      <c r="AB7">
        <v>1.4039999999999999</v>
      </c>
      <c r="AC7">
        <v>0</v>
      </c>
      <c r="AD7">
        <v>2.7</v>
      </c>
      <c r="AE7">
        <v>3.79</v>
      </c>
      <c r="AF7">
        <v>0</v>
      </c>
      <c r="AG7">
        <v>0</v>
      </c>
      <c r="AH7" s="30">
        <v>5</v>
      </c>
      <c r="AI7">
        <v>8654621</v>
      </c>
      <c r="AJ7">
        <v>0</v>
      </c>
      <c r="AK7">
        <v>0</v>
      </c>
      <c r="AL7">
        <v>0</v>
      </c>
      <c r="AM7">
        <v>1</v>
      </c>
      <c r="AN7">
        <v>0</v>
      </c>
      <c r="AO7">
        <v>0</v>
      </c>
      <c r="AP7">
        <v>0</v>
      </c>
      <c r="AQ7">
        <v>2.7</v>
      </c>
      <c r="AR7">
        <v>1.4039999999999999</v>
      </c>
      <c r="AS7">
        <v>0</v>
      </c>
      <c r="AT7">
        <v>2.7</v>
      </c>
      <c r="AU7">
        <v>3.79</v>
      </c>
      <c r="AV7">
        <v>0</v>
      </c>
      <c r="AW7">
        <v>0</v>
      </c>
      <c r="AX7" s="30">
        <v>5</v>
      </c>
      <c r="AY7">
        <v>8654621</v>
      </c>
      <c r="AZ7">
        <v>0</v>
      </c>
      <c r="BA7">
        <v>0</v>
      </c>
      <c r="BB7">
        <v>0</v>
      </c>
      <c r="BC7">
        <v>1</v>
      </c>
      <c r="BD7">
        <v>0</v>
      </c>
      <c r="BE7">
        <v>0</v>
      </c>
      <c r="BF7">
        <v>0</v>
      </c>
      <c r="BG7">
        <v>2.7</v>
      </c>
      <c r="BH7">
        <v>1.4039999999999999</v>
      </c>
      <c r="BI7">
        <v>0</v>
      </c>
      <c r="BJ7">
        <v>2.7</v>
      </c>
      <c r="BK7">
        <v>3.79</v>
      </c>
      <c r="BL7">
        <v>0</v>
      </c>
      <c r="BM7">
        <v>0</v>
      </c>
      <c r="BN7" s="30">
        <v>5</v>
      </c>
      <c r="BO7">
        <v>8654621</v>
      </c>
      <c r="BP7">
        <v>0</v>
      </c>
      <c r="BQ7">
        <v>0</v>
      </c>
      <c r="BR7">
        <v>0</v>
      </c>
      <c r="BS7">
        <v>1</v>
      </c>
      <c r="BT7">
        <v>0</v>
      </c>
      <c r="BU7">
        <v>0</v>
      </c>
      <c r="BV7">
        <v>0</v>
      </c>
      <c r="BW7">
        <v>2.7</v>
      </c>
      <c r="BX7">
        <v>1.4039999999999999</v>
      </c>
      <c r="BY7">
        <v>0</v>
      </c>
      <c r="BZ7">
        <v>2.7</v>
      </c>
      <c r="CA7">
        <v>3.79</v>
      </c>
      <c r="CB7">
        <v>0</v>
      </c>
      <c r="CC7">
        <v>0</v>
      </c>
    </row>
    <row r="8" spans="1:81" x14ac:dyDescent="0.2">
      <c r="A8" s="2">
        <v>43836</v>
      </c>
      <c r="B8" s="30">
        <v>6</v>
      </c>
      <c r="C8">
        <v>8654621</v>
      </c>
      <c r="D8">
        <v>0</v>
      </c>
      <c r="E8">
        <v>0</v>
      </c>
      <c r="F8">
        <v>0</v>
      </c>
      <c r="G8">
        <v>1</v>
      </c>
      <c r="H8">
        <v>0</v>
      </c>
      <c r="I8">
        <v>0</v>
      </c>
      <c r="J8">
        <v>0</v>
      </c>
      <c r="K8">
        <v>2.7</v>
      </c>
      <c r="L8">
        <v>1.4039999999999999</v>
      </c>
      <c r="M8">
        <v>0</v>
      </c>
      <c r="N8">
        <v>2.7</v>
      </c>
      <c r="O8">
        <v>3.79</v>
      </c>
      <c r="P8">
        <v>0</v>
      </c>
      <c r="Q8">
        <v>0</v>
      </c>
      <c r="R8" s="30">
        <v>6</v>
      </c>
      <c r="S8">
        <v>8654621</v>
      </c>
      <c r="T8">
        <v>0</v>
      </c>
      <c r="U8">
        <v>0</v>
      </c>
      <c r="V8">
        <v>0</v>
      </c>
      <c r="W8">
        <v>1</v>
      </c>
      <c r="X8">
        <v>0</v>
      </c>
      <c r="Y8">
        <v>0</v>
      </c>
      <c r="Z8">
        <v>0</v>
      </c>
      <c r="AA8">
        <v>2.7</v>
      </c>
      <c r="AB8">
        <v>1.4039999999999999</v>
      </c>
      <c r="AC8">
        <v>0</v>
      </c>
      <c r="AD8">
        <v>2.7</v>
      </c>
      <c r="AE8">
        <v>3.79</v>
      </c>
      <c r="AF8">
        <v>0</v>
      </c>
      <c r="AG8">
        <v>0</v>
      </c>
      <c r="AH8" s="30">
        <v>6</v>
      </c>
      <c r="AI8">
        <v>8654621</v>
      </c>
      <c r="AJ8">
        <v>0</v>
      </c>
      <c r="AK8">
        <v>0</v>
      </c>
      <c r="AL8">
        <v>0</v>
      </c>
      <c r="AM8">
        <v>1</v>
      </c>
      <c r="AN8">
        <v>0</v>
      </c>
      <c r="AO8">
        <v>0</v>
      </c>
      <c r="AP8">
        <v>0</v>
      </c>
      <c r="AQ8">
        <v>2.7</v>
      </c>
      <c r="AR8">
        <v>1.4039999999999999</v>
      </c>
      <c r="AS8">
        <v>0</v>
      </c>
      <c r="AT8">
        <v>2.7</v>
      </c>
      <c r="AU8">
        <v>3.79</v>
      </c>
      <c r="AV8">
        <v>0</v>
      </c>
      <c r="AW8">
        <v>0</v>
      </c>
      <c r="AX8" s="30">
        <v>6</v>
      </c>
      <c r="AY8">
        <v>8654621</v>
      </c>
      <c r="AZ8">
        <v>0</v>
      </c>
      <c r="BA8">
        <v>0</v>
      </c>
      <c r="BB8">
        <v>0</v>
      </c>
      <c r="BC8">
        <v>1</v>
      </c>
      <c r="BD8">
        <v>0</v>
      </c>
      <c r="BE8">
        <v>0</v>
      </c>
      <c r="BF8">
        <v>0</v>
      </c>
      <c r="BG8">
        <v>2.7</v>
      </c>
      <c r="BH8">
        <v>1.4039999999999999</v>
      </c>
      <c r="BI8">
        <v>0</v>
      </c>
      <c r="BJ8">
        <v>2.7</v>
      </c>
      <c r="BK8">
        <v>3.79</v>
      </c>
      <c r="BL8">
        <v>0</v>
      </c>
      <c r="BM8">
        <v>0</v>
      </c>
      <c r="BN8" s="30">
        <v>6</v>
      </c>
      <c r="BO8">
        <v>8654621</v>
      </c>
      <c r="BP8">
        <v>0</v>
      </c>
      <c r="BQ8">
        <v>0</v>
      </c>
      <c r="BR8">
        <v>0</v>
      </c>
      <c r="BS8">
        <v>1</v>
      </c>
      <c r="BT8">
        <v>0</v>
      </c>
      <c r="BU8">
        <v>0</v>
      </c>
      <c r="BV8">
        <v>0</v>
      </c>
      <c r="BW8">
        <v>2.7</v>
      </c>
      <c r="BX8">
        <v>1.4039999999999999</v>
      </c>
      <c r="BY8">
        <v>0</v>
      </c>
      <c r="BZ8">
        <v>2.7</v>
      </c>
      <c r="CA8">
        <v>3.79</v>
      </c>
      <c r="CB8">
        <v>0</v>
      </c>
      <c r="CC8">
        <v>0</v>
      </c>
    </row>
    <row r="9" spans="1:81" x14ac:dyDescent="0.2">
      <c r="A9" s="2">
        <v>43837</v>
      </c>
      <c r="B9" s="30">
        <v>7</v>
      </c>
      <c r="C9">
        <v>8654621</v>
      </c>
      <c r="D9">
        <v>0</v>
      </c>
      <c r="E9">
        <v>0</v>
      </c>
      <c r="F9">
        <v>0</v>
      </c>
      <c r="G9">
        <v>1</v>
      </c>
      <c r="H9">
        <v>0</v>
      </c>
      <c r="I9">
        <v>0</v>
      </c>
      <c r="J9">
        <v>0</v>
      </c>
      <c r="K9">
        <v>2.7</v>
      </c>
      <c r="L9">
        <v>1.4039999999999999</v>
      </c>
      <c r="M9">
        <v>0</v>
      </c>
      <c r="N9">
        <v>2.7</v>
      </c>
      <c r="O9">
        <v>3.79</v>
      </c>
      <c r="P9">
        <v>0</v>
      </c>
      <c r="Q9">
        <v>0</v>
      </c>
      <c r="R9" s="30">
        <v>7</v>
      </c>
      <c r="S9">
        <v>8654621</v>
      </c>
      <c r="T9">
        <v>0</v>
      </c>
      <c r="U9">
        <v>0</v>
      </c>
      <c r="V9">
        <v>0</v>
      </c>
      <c r="W9">
        <v>1</v>
      </c>
      <c r="X9">
        <v>0</v>
      </c>
      <c r="Y9">
        <v>0</v>
      </c>
      <c r="Z9">
        <v>0</v>
      </c>
      <c r="AA9">
        <v>2.7</v>
      </c>
      <c r="AB9">
        <v>1.4039999999999999</v>
      </c>
      <c r="AC9">
        <v>0</v>
      </c>
      <c r="AD9">
        <v>2.7</v>
      </c>
      <c r="AE9">
        <v>3.79</v>
      </c>
      <c r="AF9">
        <v>0</v>
      </c>
      <c r="AG9">
        <v>0</v>
      </c>
      <c r="AH9" s="30">
        <v>7</v>
      </c>
      <c r="AI9">
        <v>8654621</v>
      </c>
      <c r="AJ9">
        <v>0</v>
      </c>
      <c r="AK9">
        <v>0</v>
      </c>
      <c r="AL9">
        <v>0</v>
      </c>
      <c r="AM9">
        <v>1</v>
      </c>
      <c r="AN9">
        <v>0</v>
      </c>
      <c r="AO9">
        <v>0</v>
      </c>
      <c r="AP9">
        <v>0</v>
      </c>
      <c r="AQ9">
        <v>2.7</v>
      </c>
      <c r="AR9">
        <v>1.4039999999999999</v>
      </c>
      <c r="AS9">
        <v>0</v>
      </c>
      <c r="AT9">
        <v>2.7</v>
      </c>
      <c r="AU9">
        <v>3.79</v>
      </c>
      <c r="AV9">
        <v>0</v>
      </c>
      <c r="AW9">
        <v>0</v>
      </c>
      <c r="AX9" s="30">
        <v>7</v>
      </c>
      <c r="AY9">
        <v>8654621</v>
      </c>
      <c r="AZ9">
        <v>0</v>
      </c>
      <c r="BA9">
        <v>0</v>
      </c>
      <c r="BB9">
        <v>0</v>
      </c>
      <c r="BC9">
        <v>1</v>
      </c>
      <c r="BD9">
        <v>0</v>
      </c>
      <c r="BE9">
        <v>0</v>
      </c>
      <c r="BF9">
        <v>0</v>
      </c>
      <c r="BG9">
        <v>2.7</v>
      </c>
      <c r="BH9">
        <v>1.4039999999999999</v>
      </c>
      <c r="BI9">
        <v>0</v>
      </c>
      <c r="BJ9">
        <v>2.7</v>
      </c>
      <c r="BK9">
        <v>3.79</v>
      </c>
      <c r="BL9">
        <v>0</v>
      </c>
      <c r="BM9">
        <v>0</v>
      </c>
      <c r="BN9" s="30">
        <v>7</v>
      </c>
      <c r="BO9">
        <v>8654621</v>
      </c>
      <c r="BP9">
        <v>0</v>
      </c>
      <c r="BQ9">
        <v>0</v>
      </c>
      <c r="BR9">
        <v>0</v>
      </c>
      <c r="BS9">
        <v>1</v>
      </c>
      <c r="BT9">
        <v>0</v>
      </c>
      <c r="BU9">
        <v>0</v>
      </c>
      <c r="BV9">
        <v>0</v>
      </c>
      <c r="BW9">
        <v>2.7</v>
      </c>
      <c r="BX9">
        <v>1.4039999999999999</v>
      </c>
      <c r="BY9">
        <v>0</v>
      </c>
      <c r="BZ9">
        <v>2.7</v>
      </c>
      <c r="CA9">
        <v>3.79</v>
      </c>
      <c r="CB9">
        <v>0</v>
      </c>
      <c r="CC9">
        <v>0</v>
      </c>
    </row>
    <row r="10" spans="1:81" x14ac:dyDescent="0.2">
      <c r="A10" s="2">
        <v>43838</v>
      </c>
      <c r="B10" s="30">
        <v>8</v>
      </c>
      <c r="C10">
        <v>8654621</v>
      </c>
      <c r="D10">
        <v>0</v>
      </c>
      <c r="E10">
        <v>0</v>
      </c>
      <c r="F10">
        <v>0</v>
      </c>
      <c r="G10">
        <v>1</v>
      </c>
      <c r="H10">
        <v>0</v>
      </c>
      <c r="I10">
        <v>0</v>
      </c>
      <c r="J10">
        <v>0</v>
      </c>
      <c r="K10">
        <v>2.7</v>
      </c>
      <c r="L10">
        <v>1.4039999999999999</v>
      </c>
      <c r="M10">
        <v>0</v>
      </c>
      <c r="N10">
        <v>2.7</v>
      </c>
      <c r="O10">
        <v>3.79</v>
      </c>
      <c r="P10">
        <v>0</v>
      </c>
      <c r="Q10">
        <v>0</v>
      </c>
      <c r="R10" s="30">
        <v>8</v>
      </c>
      <c r="S10">
        <v>8654621</v>
      </c>
      <c r="T10">
        <v>0</v>
      </c>
      <c r="U10">
        <v>0</v>
      </c>
      <c r="V10">
        <v>0</v>
      </c>
      <c r="W10">
        <v>1</v>
      </c>
      <c r="X10">
        <v>0</v>
      </c>
      <c r="Y10">
        <v>0</v>
      </c>
      <c r="Z10">
        <v>0</v>
      </c>
      <c r="AA10">
        <v>2.7</v>
      </c>
      <c r="AB10">
        <v>1.4039999999999999</v>
      </c>
      <c r="AC10">
        <v>0</v>
      </c>
      <c r="AD10">
        <v>2.7</v>
      </c>
      <c r="AE10">
        <v>3.79</v>
      </c>
      <c r="AF10">
        <v>0</v>
      </c>
      <c r="AG10">
        <v>0</v>
      </c>
      <c r="AH10" s="30">
        <v>8</v>
      </c>
      <c r="AI10">
        <v>8654621</v>
      </c>
      <c r="AJ10">
        <v>0</v>
      </c>
      <c r="AK10">
        <v>0</v>
      </c>
      <c r="AL10">
        <v>0</v>
      </c>
      <c r="AM10">
        <v>1</v>
      </c>
      <c r="AN10">
        <v>0</v>
      </c>
      <c r="AO10">
        <v>0</v>
      </c>
      <c r="AP10">
        <v>0</v>
      </c>
      <c r="AQ10">
        <v>2.7</v>
      </c>
      <c r="AR10">
        <v>1.4039999999999999</v>
      </c>
      <c r="AS10">
        <v>0</v>
      </c>
      <c r="AT10">
        <v>2.7</v>
      </c>
      <c r="AU10">
        <v>3.79</v>
      </c>
      <c r="AV10">
        <v>0</v>
      </c>
      <c r="AW10">
        <v>0</v>
      </c>
      <c r="AX10" s="30">
        <v>8</v>
      </c>
      <c r="AY10">
        <v>8654621</v>
      </c>
      <c r="AZ10">
        <v>0</v>
      </c>
      <c r="BA10">
        <v>0</v>
      </c>
      <c r="BB10">
        <v>0</v>
      </c>
      <c r="BC10">
        <v>1</v>
      </c>
      <c r="BD10">
        <v>0</v>
      </c>
      <c r="BE10">
        <v>0</v>
      </c>
      <c r="BF10">
        <v>0</v>
      </c>
      <c r="BG10">
        <v>2.7</v>
      </c>
      <c r="BH10">
        <v>1.4039999999999999</v>
      </c>
      <c r="BI10">
        <v>0</v>
      </c>
      <c r="BJ10">
        <v>2.7</v>
      </c>
      <c r="BK10">
        <v>3.79</v>
      </c>
      <c r="BL10">
        <v>0</v>
      </c>
      <c r="BM10">
        <v>0</v>
      </c>
      <c r="BN10" s="30">
        <v>8</v>
      </c>
      <c r="BO10">
        <v>8654621</v>
      </c>
      <c r="BP10">
        <v>0</v>
      </c>
      <c r="BQ10">
        <v>0</v>
      </c>
      <c r="BR10">
        <v>0</v>
      </c>
      <c r="BS10">
        <v>1</v>
      </c>
      <c r="BT10">
        <v>0</v>
      </c>
      <c r="BU10">
        <v>0</v>
      </c>
      <c r="BV10">
        <v>0</v>
      </c>
      <c r="BW10">
        <v>2.7</v>
      </c>
      <c r="BX10">
        <v>1.4039999999999999</v>
      </c>
      <c r="BY10">
        <v>0</v>
      </c>
      <c r="BZ10">
        <v>2.7</v>
      </c>
      <c r="CA10">
        <v>3.79</v>
      </c>
      <c r="CB10">
        <v>0</v>
      </c>
      <c r="CC10">
        <v>0</v>
      </c>
    </row>
    <row r="11" spans="1:81" x14ac:dyDescent="0.2">
      <c r="A11" s="2">
        <v>43839</v>
      </c>
      <c r="B11" s="30">
        <v>9</v>
      </c>
      <c r="C11">
        <v>8654621</v>
      </c>
      <c r="D11">
        <v>0</v>
      </c>
      <c r="E11">
        <v>0</v>
      </c>
      <c r="F11">
        <v>0</v>
      </c>
      <c r="G11">
        <v>1</v>
      </c>
      <c r="H11">
        <v>0</v>
      </c>
      <c r="I11">
        <v>0</v>
      </c>
      <c r="J11">
        <v>0</v>
      </c>
      <c r="K11">
        <v>2.7</v>
      </c>
      <c r="L11">
        <v>1.4039999999999999</v>
      </c>
      <c r="M11">
        <v>0</v>
      </c>
      <c r="N11">
        <v>2.7</v>
      </c>
      <c r="O11">
        <v>3.79</v>
      </c>
      <c r="P11">
        <v>0</v>
      </c>
      <c r="Q11">
        <v>0</v>
      </c>
      <c r="R11" s="30">
        <v>9</v>
      </c>
      <c r="S11">
        <v>8654621</v>
      </c>
      <c r="T11">
        <v>0</v>
      </c>
      <c r="U11">
        <v>0</v>
      </c>
      <c r="V11">
        <v>0</v>
      </c>
      <c r="W11">
        <v>1</v>
      </c>
      <c r="X11">
        <v>0</v>
      </c>
      <c r="Y11">
        <v>0</v>
      </c>
      <c r="Z11">
        <v>0</v>
      </c>
      <c r="AA11">
        <v>2.7</v>
      </c>
      <c r="AB11">
        <v>1.4039999999999999</v>
      </c>
      <c r="AC11">
        <v>0</v>
      </c>
      <c r="AD11">
        <v>2.7</v>
      </c>
      <c r="AE11">
        <v>3.79</v>
      </c>
      <c r="AF11">
        <v>0</v>
      </c>
      <c r="AG11">
        <v>0</v>
      </c>
      <c r="AH11" s="30">
        <v>9</v>
      </c>
      <c r="AI11">
        <v>8654621</v>
      </c>
      <c r="AJ11">
        <v>0</v>
      </c>
      <c r="AK11">
        <v>0</v>
      </c>
      <c r="AL11">
        <v>0</v>
      </c>
      <c r="AM11">
        <v>1</v>
      </c>
      <c r="AN11">
        <v>0</v>
      </c>
      <c r="AO11">
        <v>0</v>
      </c>
      <c r="AP11">
        <v>0</v>
      </c>
      <c r="AQ11">
        <v>2.7</v>
      </c>
      <c r="AR11">
        <v>1.4039999999999999</v>
      </c>
      <c r="AS11">
        <v>0</v>
      </c>
      <c r="AT11">
        <v>2.7</v>
      </c>
      <c r="AU11">
        <v>3.79</v>
      </c>
      <c r="AV11">
        <v>0</v>
      </c>
      <c r="AW11">
        <v>0</v>
      </c>
      <c r="AX11" s="30">
        <v>9</v>
      </c>
      <c r="AY11">
        <v>8654621</v>
      </c>
      <c r="AZ11">
        <v>0</v>
      </c>
      <c r="BA11">
        <v>0</v>
      </c>
      <c r="BB11">
        <v>0</v>
      </c>
      <c r="BC11">
        <v>1</v>
      </c>
      <c r="BD11">
        <v>0</v>
      </c>
      <c r="BE11">
        <v>0</v>
      </c>
      <c r="BF11">
        <v>0</v>
      </c>
      <c r="BG11">
        <v>2.7</v>
      </c>
      <c r="BH11">
        <v>1.4039999999999999</v>
      </c>
      <c r="BI11">
        <v>0</v>
      </c>
      <c r="BJ11">
        <v>2.7</v>
      </c>
      <c r="BK11">
        <v>3.79</v>
      </c>
      <c r="BL11">
        <v>0</v>
      </c>
      <c r="BM11">
        <v>0</v>
      </c>
      <c r="BN11" s="30">
        <v>9</v>
      </c>
      <c r="BO11">
        <v>8654621</v>
      </c>
      <c r="BP11">
        <v>0</v>
      </c>
      <c r="BQ11">
        <v>0</v>
      </c>
      <c r="BR11">
        <v>0</v>
      </c>
      <c r="BS11">
        <v>1</v>
      </c>
      <c r="BT11">
        <v>0</v>
      </c>
      <c r="BU11">
        <v>0</v>
      </c>
      <c r="BV11">
        <v>0</v>
      </c>
      <c r="BW11">
        <v>2.7</v>
      </c>
      <c r="BX11">
        <v>1.4039999999999999</v>
      </c>
      <c r="BY11">
        <v>0</v>
      </c>
      <c r="BZ11">
        <v>2.7</v>
      </c>
      <c r="CA11">
        <v>3.79</v>
      </c>
      <c r="CB11">
        <v>0</v>
      </c>
      <c r="CC11">
        <v>0</v>
      </c>
    </row>
    <row r="12" spans="1:81" x14ac:dyDescent="0.2">
      <c r="A12" s="2">
        <v>43840</v>
      </c>
      <c r="B12" s="30">
        <v>10</v>
      </c>
      <c r="C12">
        <v>8654621</v>
      </c>
      <c r="D12">
        <v>0</v>
      </c>
      <c r="E12">
        <v>0</v>
      </c>
      <c r="F12">
        <v>0</v>
      </c>
      <c r="G12">
        <v>1</v>
      </c>
      <c r="H12">
        <v>0</v>
      </c>
      <c r="I12">
        <v>0</v>
      </c>
      <c r="J12">
        <v>0</v>
      </c>
      <c r="K12">
        <v>2.7</v>
      </c>
      <c r="L12">
        <v>1.4039999999999999</v>
      </c>
      <c r="M12">
        <v>0</v>
      </c>
      <c r="N12">
        <v>2.7</v>
      </c>
      <c r="O12">
        <v>3.79</v>
      </c>
      <c r="P12">
        <v>0</v>
      </c>
      <c r="Q12">
        <v>0</v>
      </c>
      <c r="R12" s="30">
        <v>10</v>
      </c>
      <c r="S12">
        <v>8654621</v>
      </c>
      <c r="T12">
        <v>0</v>
      </c>
      <c r="U12">
        <v>0</v>
      </c>
      <c r="V12">
        <v>0</v>
      </c>
      <c r="W12">
        <v>1</v>
      </c>
      <c r="X12">
        <v>0</v>
      </c>
      <c r="Y12">
        <v>0</v>
      </c>
      <c r="Z12">
        <v>0</v>
      </c>
      <c r="AA12">
        <v>2.7</v>
      </c>
      <c r="AB12">
        <v>1.4039999999999999</v>
      </c>
      <c r="AC12">
        <v>0</v>
      </c>
      <c r="AD12">
        <v>2.7</v>
      </c>
      <c r="AE12">
        <v>3.79</v>
      </c>
      <c r="AF12">
        <v>0</v>
      </c>
      <c r="AG12">
        <v>0</v>
      </c>
      <c r="AH12" s="30">
        <v>10</v>
      </c>
      <c r="AI12">
        <v>8654621</v>
      </c>
      <c r="AJ12">
        <v>0</v>
      </c>
      <c r="AK12">
        <v>0</v>
      </c>
      <c r="AL12">
        <v>0</v>
      </c>
      <c r="AM12">
        <v>1</v>
      </c>
      <c r="AN12">
        <v>0</v>
      </c>
      <c r="AO12">
        <v>0</v>
      </c>
      <c r="AP12">
        <v>0</v>
      </c>
      <c r="AQ12">
        <v>2.7</v>
      </c>
      <c r="AR12">
        <v>1.4039999999999999</v>
      </c>
      <c r="AS12">
        <v>0</v>
      </c>
      <c r="AT12">
        <v>2.7</v>
      </c>
      <c r="AU12">
        <v>3.79</v>
      </c>
      <c r="AV12">
        <v>0</v>
      </c>
      <c r="AW12">
        <v>0</v>
      </c>
      <c r="AX12" s="30">
        <v>10</v>
      </c>
      <c r="AY12">
        <v>8654621</v>
      </c>
      <c r="AZ12">
        <v>0</v>
      </c>
      <c r="BA12">
        <v>0</v>
      </c>
      <c r="BB12">
        <v>0</v>
      </c>
      <c r="BC12">
        <v>1</v>
      </c>
      <c r="BD12">
        <v>0</v>
      </c>
      <c r="BE12">
        <v>0</v>
      </c>
      <c r="BF12">
        <v>0</v>
      </c>
      <c r="BG12">
        <v>2.7</v>
      </c>
      <c r="BH12">
        <v>1.4039999999999999</v>
      </c>
      <c r="BI12">
        <v>0</v>
      </c>
      <c r="BJ12">
        <v>2.7</v>
      </c>
      <c r="BK12">
        <v>3.79</v>
      </c>
      <c r="BL12">
        <v>0</v>
      </c>
      <c r="BM12">
        <v>0</v>
      </c>
      <c r="BN12" s="30">
        <v>10</v>
      </c>
      <c r="BO12">
        <v>8654621</v>
      </c>
      <c r="BP12">
        <v>0</v>
      </c>
      <c r="BQ12">
        <v>0</v>
      </c>
      <c r="BR12">
        <v>0</v>
      </c>
      <c r="BS12">
        <v>1</v>
      </c>
      <c r="BT12">
        <v>0</v>
      </c>
      <c r="BU12">
        <v>0</v>
      </c>
      <c r="BV12">
        <v>0</v>
      </c>
      <c r="BW12">
        <v>2.7</v>
      </c>
      <c r="BX12">
        <v>1.4039999999999999</v>
      </c>
      <c r="BY12">
        <v>0</v>
      </c>
      <c r="BZ12">
        <v>2.7</v>
      </c>
      <c r="CA12">
        <v>3.79</v>
      </c>
      <c r="CB12">
        <v>0</v>
      </c>
      <c r="CC12">
        <v>0</v>
      </c>
    </row>
    <row r="13" spans="1:81" x14ac:dyDescent="0.2">
      <c r="A13" s="2">
        <v>43841</v>
      </c>
      <c r="B13" s="30">
        <v>11</v>
      </c>
      <c r="C13">
        <v>8654621</v>
      </c>
      <c r="D13">
        <v>0</v>
      </c>
      <c r="E13">
        <v>0</v>
      </c>
      <c r="F13">
        <v>0</v>
      </c>
      <c r="G13">
        <v>1</v>
      </c>
      <c r="H13">
        <v>0</v>
      </c>
      <c r="I13">
        <v>0</v>
      </c>
      <c r="J13">
        <v>0</v>
      </c>
      <c r="K13">
        <v>2.7</v>
      </c>
      <c r="L13">
        <v>1.4039999999999999</v>
      </c>
      <c r="M13">
        <v>0</v>
      </c>
      <c r="N13">
        <v>2.7</v>
      </c>
      <c r="O13">
        <v>3.79</v>
      </c>
      <c r="P13">
        <v>0</v>
      </c>
      <c r="Q13">
        <v>0</v>
      </c>
      <c r="R13" s="30">
        <v>11</v>
      </c>
      <c r="S13">
        <v>8654621</v>
      </c>
      <c r="T13">
        <v>0</v>
      </c>
      <c r="U13">
        <v>0</v>
      </c>
      <c r="V13">
        <v>0</v>
      </c>
      <c r="W13">
        <v>1</v>
      </c>
      <c r="X13">
        <v>0</v>
      </c>
      <c r="Y13">
        <v>0</v>
      </c>
      <c r="Z13">
        <v>0</v>
      </c>
      <c r="AA13">
        <v>2.7</v>
      </c>
      <c r="AB13">
        <v>1.4039999999999999</v>
      </c>
      <c r="AC13">
        <v>0</v>
      </c>
      <c r="AD13">
        <v>2.7</v>
      </c>
      <c r="AE13">
        <v>3.79</v>
      </c>
      <c r="AF13">
        <v>0</v>
      </c>
      <c r="AG13">
        <v>0</v>
      </c>
      <c r="AH13" s="30">
        <v>11</v>
      </c>
      <c r="AI13">
        <v>8654621</v>
      </c>
      <c r="AJ13">
        <v>0</v>
      </c>
      <c r="AK13">
        <v>0</v>
      </c>
      <c r="AL13">
        <v>0</v>
      </c>
      <c r="AM13">
        <v>1</v>
      </c>
      <c r="AN13">
        <v>0</v>
      </c>
      <c r="AO13">
        <v>0</v>
      </c>
      <c r="AP13">
        <v>0</v>
      </c>
      <c r="AQ13">
        <v>2.7</v>
      </c>
      <c r="AR13">
        <v>1.4039999999999999</v>
      </c>
      <c r="AS13">
        <v>0</v>
      </c>
      <c r="AT13">
        <v>2.7</v>
      </c>
      <c r="AU13">
        <v>3.79</v>
      </c>
      <c r="AV13">
        <v>0</v>
      </c>
      <c r="AW13">
        <v>0</v>
      </c>
      <c r="AX13" s="30">
        <v>11</v>
      </c>
      <c r="AY13">
        <v>8654621</v>
      </c>
      <c r="AZ13">
        <v>0</v>
      </c>
      <c r="BA13">
        <v>0</v>
      </c>
      <c r="BB13">
        <v>0</v>
      </c>
      <c r="BC13">
        <v>1</v>
      </c>
      <c r="BD13">
        <v>0</v>
      </c>
      <c r="BE13">
        <v>0</v>
      </c>
      <c r="BF13">
        <v>0</v>
      </c>
      <c r="BG13">
        <v>2.7</v>
      </c>
      <c r="BH13">
        <v>1.4039999999999999</v>
      </c>
      <c r="BI13">
        <v>0</v>
      </c>
      <c r="BJ13">
        <v>2.7</v>
      </c>
      <c r="BK13">
        <v>3.79</v>
      </c>
      <c r="BL13">
        <v>0</v>
      </c>
      <c r="BM13">
        <v>0</v>
      </c>
      <c r="BN13" s="30">
        <v>11</v>
      </c>
      <c r="BO13">
        <v>8654621</v>
      </c>
      <c r="BP13">
        <v>0</v>
      </c>
      <c r="BQ13">
        <v>0</v>
      </c>
      <c r="BR13">
        <v>0</v>
      </c>
      <c r="BS13">
        <v>1</v>
      </c>
      <c r="BT13">
        <v>0</v>
      </c>
      <c r="BU13">
        <v>0</v>
      </c>
      <c r="BV13">
        <v>0</v>
      </c>
      <c r="BW13">
        <v>2.7</v>
      </c>
      <c r="BX13">
        <v>1.4039999999999999</v>
      </c>
      <c r="BY13">
        <v>0</v>
      </c>
      <c r="BZ13">
        <v>2.7</v>
      </c>
      <c r="CA13">
        <v>3.79</v>
      </c>
      <c r="CB13">
        <v>0</v>
      </c>
      <c r="CC13">
        <v>0</v>
      </c>
    </row>
    <row r="14" spans="1:81" x14ac:dyDescent="0.2">
      <c r="A14" s="2">
        <v>43842</v>
      </c>
      <c r="B14" s="30">
        <v>12</v>
      </c>
      <c r="C14">
        <v>8654621</v>
      </c>
      <c r="D14">
        <v>0</v>
      </c>
      <c r="E14">
        <v>0</v>
      </c>
      <c r="F14">
        <v>0</v>
      </c>
      <c r="G14">
        <v>1</v>
      </c>
      <c r="H14">
        <v>0</v>
      </c>
      <c r="I14">
        <v>0</v>
      </c>
      <c r="J14">
        <v>0</v>
      </c>
      <c r="K14">
        <v>2.7</v>
      </c>
      <c r="L14">
        <v>1.4039999999999999</v>
      </c>
      <c r="M14">
        <v>0</v>
      </c>
      <c r="N14">
        <v>2.7</v>
      </c>
      <c r="O14">
        <v>3.79</v>
      </c>
      <c r="P14">
        <v>0</v>
      </c>
      <c r="Q14">
        <v>0</v>
      </c>
      <c r="R14" s="30">
        <v>12</v>
      </c>
      <c r="S14">
        <v>8654621</v>
      </c>
      <c r="T14">
        <v>0</v>
      </c>
      <c r="U14">
        <v>0</v>
      </c>
      <c r="V14">
        <v>0</v>
      </c>
      <c r="W14">
        <v>1</v>
      </c>
      <c r="X14">
        <v>0</v>
      </c>
      <c r="Y14">
        <v>0</v>
      </c>
      <c r="Z14">
        <v>0</v>
      </c>
      <c r="AA14">
        <v>2.7</v>
      </c>
      <c r="AB14">
        <v>1.4039999999999999</v>
      </c>
      <c r="AC14">
        <v>0</v>
      </c>
      <c r="AD14">
        <v>2.7</v>
      </c>
      <c r="AE14">
        <v>3.79</v>
      </c>
      <c r="AF14">
        <v>0</v>
      </c>
      <c r="AG14">
        <v>0</v>
      </c>
      <c r="AH14" s="30">
        <v>12</v>
      </c>
      <c r="AI14">
        <v>8654621</v>
      </c>
      <c r="AJ14">
        <v>0</v>
      </c>
      <c r="AK14">
        <v>0</v>
      </c>
      <c r="AL14">
        <v>0</v>
      </c>
      <c r="AM14">
        <v>1</v>
      </c>
      <c r="AN14">
        <v>0</v>
      </c>
      <c r="AO14">
        <v>0</v>
      </c>
      <c r="AP14">
        <v>0</v>
      </c>
      <c r="AQ14">
        <v>2.7</v>
      </c>
      <c r="AR14">
        <v>1.4039999999999999</v>
      </c>
      <c r="AS14">
        <v>0</v>
      </c>
      <c r="AT14">
        <v>2.7</v>
      </c>
      <c r="AU14">
        <v>3.79</v>
      </c>
      <c r="AV14">
        <v>0</v>
      </c>
      <c r="AW14">
        <v>0</v>
      </c>
      <c r="AX14" s="30">
        <v>12</v>
      </c>
      <c r="AY14">
        <v>8654621</v>
      </c>
      <c r="AZ14">
        <v>0</v>
      </c>
      <c r="BA14">
        <v>0</v>
      </c>
      <c r="BB14">
        <v>0</v>
      </c>
      <c r="BC14">
        <v>1</v>
      </c>
      <c r="BD14">
        <v>0</v>
      </c>
      <c r="BE14">
        <v>0</v>
      </c>
      <c r="BF14">
        <v>0</v>
      </c>
      <c r="BG14">
        <v>2.7</v>
      </c>
      <c r="BH14">
        <v>1.4039999999999999</v>
      </c>
      <c r="BI14">
        <v>0</v>
      </c>
      <c r="BJ14">
        <v>2.7</v>
      </c>
      <c r="BK14">
        <v>3.79</v>
      </c>
      <c r="BL14">
        <v>0</v>
      </c>
      <c r="BM14">
        <v>0</v>
      </c>
      <c r="BN14" s="30">
        <v>12</v>
      </c>
      <c r="BO14">
        <v>8654621</v>
      </c>
      <c r="BP14">
        <v>0</v>
      </c>
      <c r="BQ14">
        <v>0</v>
      </c>
      <c r="BR14">
        <v>0</v>
      </c>
      <c r="BS14">
        <v>1</v>
      </c>
      <c r="BT14">
        <v>0</v>
      </c>
      <c r="BU14">
        <v>0</v>
      </c>
      <c r="BV14">
        <v>0</v>
      </c>
      <c r="BW14">
        <v>2.7</v>
      </c>
      <c r="BX14">
        <v>1.4039999999999999</v>
      </c>
      <c r="BY14">
        <v>0</v>
      </c>
      <c r="BZ14">
        <v>2.7</v>
      </c>
      <c r="CA14">
        <v>3.79</v>
      </c>
      <c r="CB14">
        <v>0</v>
      </c>
      <c r="CC14">
        <v>0</v>
      </c>
    </row>
    <row r="15" spans="1:81" x14ac:dyDescent="0.2">
      <c r="A15" s="2">
        <v>43843</v>
      </c>
      <c r="B15" s="30">
        <v>13</v>
      </c>
      <c r="C15">
        <v>8654621</v>
      </c>
      <c r="D15">
        <v>0</v>
      </c>
      <c r="E15">
        <v>0</v>
      </c>
      <c r="F15">
        <v>0</v>
      </c>
      <c r="G15">
        <v>1</v>
      </c>
      <c r="H15">
        <v>0</v>
      </c>
      <c r="I15">
        <v>0</v>
      </c>
      <c r="J15">
        <v>0</v>
      </c>
      <c r="K15">
        <v>2.7</v>
      </c>
      <c r="L15">
        <v>1.4039999999999999</v>
      </c>
      <c r="M15">
        <v>0</v>
      </c>
      <c r="N15">
        <v>2.7</v>
      </c>
      <c r="O15">
        <v>3.79</v>
      </c>
      <c r="P15">
        <v>0</v>
      </c>
      <c r="Q15">
        <v>0</v>
      </c>
      <c r="R15" s="30">
        <v>13</v>
      </c>
      <c r="S15">
        <v>8654621</v>
      </c>
      <c r="T15">
        <v>0</v>
      </c>
      <c r="U15">
        <v>0</v>
      </c>
      <c r="V15">
        <v>0</v>
      </c>
      <c r="W15">
        <v>1</v>
      </c>
      <c r="X15">
        <v>0</v>
      </c>
      <c r="Y15">
        <v>0</v>
      </c>
      <c r="Z15">
        <v>0</v>
      </c>
      <c r="AA15">
        <v>2.7</v>
      </c>
      <c r="AB15">
        <v>1.4039999999999999</v>
      </c>
      <c r="AC15">
        <v>0</v>
      </c>
      <c r="AD15">
        <v>2.7</v>
      </c>
      <c r="AE15">
        <v>3.79</v>
      </c>
      <c r="AF15">
        <v>0</v>
      </c>
      <c r="AG15">
        <v>0</v>
      </c>
      <c r="AH15" s="30">
        <v>13</v>
      </c>
      <c r="AI15">
        <v>8654621</v>
      </c>
      <c r="AJ15">
        <v>0</v>
      </c>
      <c r="AK15">
        <v>0</v>
      </c>
      <c r="AL15">
        <v>0</v>
      </c>
      <c r="AM15">
        <v>1</v>
      </c>
      <c r="AN15">
        <v>0</v>
      </c>
      <c r="AO15">
        <v>0</v>
      </c>
      <c r="AP15">
        <v>0</v>
      </c>
      <c r="AQ15">
        <v>2.7</v>
      </c>
      <c r="AR15">
        <v>1.4039999999999999</v>
      </c>
      <c r="AS15">
        <v>0</v>
      </c>
      <c r="AT15">
        <v>2.7</v>
      </c>
      <c r="AU15">
        <v>3.79</v>
      </c>
      <c r="AV15">
        <v>0</v>
      </c>
      <c r="AW15">
        <v>0</v>
      </c>
      <c r="AX15" s="30">
        <v>13</v>
      </c>
      <c r="AY15">
        <v>8654621</v>
      </c>
      <c r="AZ15">
        <v>0</v>
      </c>
      <c r="BA15">
        <v>0</v>
      </c>
      <c r="BB15">
        <v>0</v>
      </c>
      <c r="BC15">
        <v>1</v>
      </c>
      <c r="BD15">
        <v>0</v>
      </c>
      <c r="BE15">
        <v>0</v>
      </c>
      <c r="BF15">
        <v>0</v>
      </c>
      <c r="BG15">
        <v>2.7</v>
      </c>
      <c r="BH15">
        <v>1.4039999999999999</v>
      </c>
      <c r="BI15">
        <v>0</v>
      </c>
      <c r="BJ15">
        <v>2.7</v>
      </c>
      <c r="BK15">
        <v>3.79</v>
      </c>
      <c r="BL15">
        <v>0</v>
      </c>
      <c r="BM15">
        <v>0</v>
      </c>
      <c r="BN15" s="30">
        <v>13</v>
      </c>
      <c r="BO15">
        <v>8654621</v>
      </c>
      <c r="BP15">
        <v>0</v>
      </c>
      <c r="BQ15">
        <v>0</v>
      </c>
      <c r="BR15">
        <v>0</v>
      </c>
      <c r="BS15">
        <v>1</v>
      </c>
      <c r="BT15">
        <v>0</v>
      </c>
      <c r="BU15">
        <v>0</v>
      </c>
      <c r="BV15">
        <v>0</v>
      </c>
      <c r="BW15">
        <v>2.7</v>
      </c>
      <c r="BX15">
        <v>1.4039999999999999</v>
      </c>
      <c r="BY15">
        <v>0</v>
      </c>
      <c r="BZ15">
        <v>2.7</v>
      </c>
      <c r="CA15">
        <v>3.79</v>
      </c>
      <c r="CB15">
        <v>0</v>
      </c>
      <c r="CC15">
        <v>0</v>
      </c>
    </row>
    <row r="16" spans="1:81" x14ac:dyDescent="0.2">
      <c r="A16" s="2">
        <v>43844</v>
      </c>
      <c r="B16" s="30">
        <v>14</v>
      </c>
      <c r="C16">
        <v>8654621</v>
      </c>
      <c r="D16">
        <v>0</v>
      </c>
      <c r="E16">
        <v>0</v>
      </c>
      <c r="F16">
        <v>0</v>
      </c>
      <c r="G16">
        <v>1</v>
      </c>
      <c r="H16">
        <v>0</v>
      </c>
      <c r="I16">
        <v>0</v>
      </c>
      <c r="J16">
        <v>0</v>
      </c>
      <c r="K16">
        <v>2.7</v>
      </c>
      <c r="L16">
        <v>1.4039999999999999</v>
      </c>
      <c r="M16">
        <v>0</v>
      </c>
      <c r="N16">
        <v>2.7</v>
      </c>
      <c r="O16">
        <v>3.79</v>
      </c>
      <c r="P16">
        <v>0</v>
      </c>
      <c r="Q16">
        <v>0</v>
      </c>
      <c r="R16" s="30">
        <v>14</v>
      </c>
      <c r="S16">
        <v>8654621</v>
      </c>
      <c r="T16">
        <v>0</v>
      </c>
      <c r="U16">
        <v>0</v>
      </c>
      <c r="V16">
        <v>0</v>
      </c>
      <c r="W16">
        <v>1</v>
      </c>
      <c r="X16">
        <v>0</v>
      </c>
      <c r="Y16">
        <v>0</v>
      </c>
      <c r="Z16">
        <v>0</v>
      </c>
      <c r="AA16">
        <v>2.7</v>
      </c>
      <c r="AB16">
        <v>1.4039999999999999</v>
      </c>
      <c r="AC16">
        <v>0</v>
      </c>
      <c r="AD16">
        <v>2.7</v>
      </c>
      <c r="AE16">
        <v>3.79</v>
      </c>
      <c r="AF16">
        <v>0</v>
      </c>
      <c r="AG16">
        <v>0</v>
      </c>
      <c r="AH16" s="30">
        <v>14</v>
      </c>
      <c r="AI16">
        <v>8654621</v>
      </c>
      <c r="AJ16">
        <v>0</v>
      </c>
      <c r="AK16">
        <v>0</v>
      </c>
      <c r="AL16">
        <v>0</v>
      </c>
      <c r="AM16">
        <v>1</v>
      </c>
      <c r="AN16">
        <v>0</v>
      </c>
      <c r="AO16">
        <v>0</v>
      </c>
      <c r="AP16">
        <v>0</v>
      </c>
      <c r="AQ16">
        <v>2.7</v>
      </c>
      <c r="AR16">
        <v>1.4039999999999999</v>
      </c>
      <c r="AS16">
        <v>0</v>
      </c>
      <c r="AT16">
        <v>2.7</v>
      </c>
      <c r="AU16">
        <v>3.79</v>
      </c>
      <c r="AV16">
        <v>0</v>
      </c>
      <c r="AW16">
        <v>0</v>
      </c>
      <c r="AX16" s="30">
        <v>14</v>
      </c>
      <c r="AY16">
        <v>8654621</v>
      </c>
      <c r="AZ16">
        <v>0</v>
      </c>
      <c r="BA16">
        <v>0</v>
      </c>
      <c r="BB16">
        <v>0</v>
      </c>
      <c r="BC16">
        <v>1</v>
      </c>
      <c r="BD16">
        <v>0</v>
      </c>
      <c r="BE16">
        <v>0</v>
      </c>
      <c r="BF16">
        <v>0</v>
      </c>
      <c r="BG16">
        <v>2.7</v>
      </c>
      <c r="BH16">
        <v>1.4039999999999999</v>
      </c>
      <c r="BI16">
        <v>0</v>
      </c>
      <c r="BJ16">
        <v>2.7</v>
      </c>
      <c r="BK16">
        <v>3.79</v>
      </c>
      <c r="BL16">
        <v>0</v>
      </c>
      <c r="BM16">
        <v>0</v>
      </c>
      <c r="BN16" s="30">
        <v>14</v>
      </c>
      <c r="BO16">
        <v>8654621</v>
      </c>
      <c r="BP16">
        <v>0</v>
      </c>
      <c r="BQ16">
        <v>0</v>
      </c>
      <c r="BR16">
        <v>0</v>
      </c>
      <c r="BS16">
        <v>1</v>
      </c>
      <c r="BT16">
        <v>0</v>
      </c>
      <c r="BU16">
        <v>0</v>
      </c>
      <c r="BV16">
        <v>0</v>
      </c>
      <c r="BW16">
        <v>2.7</v>
      </c>
      <c r="BX16">
        <v>1.4039999999999999</v>
      </c>
      <c r="BY16">
        <v>0</v>
      </c>
      <c r="BZ16">
        <v>2.7</v>
      </c>
      <c r="CA16">
        <v>3.79</v>
      </c>
      <c r="CB16">
        <v>0</v>
      </c>
      <c r="CC16">
        <v>0</v>
      </c>
    </row>
    <row r="17" spans="1:81" x14ac:dyDescent="0.2">
      <c r="A17" s="2">
        <v>43845</v>
      </c>
      <c r="B17" s="30">
        <v>15</v>
      </c>
      <c r="C17">
        <v>8654621</v>
      </c>
      <c r="D17">
        <v>0</v>
      </c>
      <c r="E17">
        <v>0</v>
      </c>
      <c r="F17">
        <v>0</v>
      </c>
      <c r="G17">
        <v>1</v>
      </c>
      <c r="H17">
        <v>0</v>
      </c>
      <c r="I17">
        <v>0</v>
      </c>
      <c r="J17">
        <v>0</v>
      </c>
      <c r="K17">
        <v>2.7</v>
      </c>
      <c r="L17">
        <v>1.4039999999999999</v>
      </c>
      <c r="M17">
        <v>0</v>
      </c>
      <c r="N17">
        <v>2.7</v>
      </c>
      <c r="O17">
        <v>3.79</v>
      </c>
      <c r="P17">
        <v>0</v>
      </c>
      <c r="Q17">
        <v>0</v>
      </c>
      <c r="R17" s="30">
        <v>15</v>
      </c>
      <c r="S17">
        <v>8654621</v>
      </c>
      <c r="T17">
        <v>0</v>
      </c>
      <c r="U17">
        <v>0</v>
      </c>
      <c r="V17">
        <v>0</v>
      </c>
      <c r="W17">
        <v>1</v>
      </c>
      <c r="X17">
        <v>0</v>
      </c>
      <c r="Y17">
        <v>0</v>
      </c>
      <c r="Z17">
        <v>0</v>
      </c>
      <c r="AA17">
        <v>2.7</v>
      </c>
      <c r="AB17">
        <v>1.4039999999999999</v>
      </c>
      <c r="AC17">
        <v>0</v>
      </c>
      <c r="AD17">
        <v>2.7</v>
      </c>
      <c r="AE17">
        <v>3.79</v>
      </c>
      <c r="AF17">
        <v>0</v>
      </c>
      <c r="AG17">
        <v>0</v>
      </c>
      <c r="AH17" s="30">
        <v>15</v>
      </c>
      <c r="AI17">
        <v>8654621</v>
      </c>
      <c r="AJ17">
        <v>0</v>
      </c>
      <c r="AK17">
        <v>0</v>
      </c>
      <c r="AL17">
        <v>0</v>
      </c>
      <c r="AM17">
        <v>1</v>
      </c>
      <c r="AN17">
        <v>0</v>
      </c>
      <c r="AO17">
        <v>0</v>
      </c>
      <c r="AP17">
        <v>0</v>
      </c>
      <c r="AQ17">
        <v>2.7</v>
      </c>
      <c r="AR17">
        <v>1.4039999999999999</v>
      </c>
      <c r="AS17">
        <v>0</v>
      </c>
      <c r="AT17">
        <v>2.7</v>
      </c>
      <c r="AU17">
        <v>3.79</v>
      </c>
      <c r="AV17">
        <v>0</v>
      </c>
      <c r="AW17">
        <v>0</v>
      </c>
      <c r="AX17" s="30">
        <v>15</v>
      </c>
      <c r="AY17">
        <v>8654621</v>
      </c>
      <c r="AZ17">
        <v>0</v>
      </c>
      <c r="BA17">
        <v>0</v>
      </c>
      <c r="BB17">
        <v>0</v>
      </c>
      <c r="BC17">
        <v>1</v>
      </c>
      <c r="BD17">
        <v>0</v>
      </c>
      <c r="BE17">
        <v>0</v>
      </c>
      <c r="BF17">
        <v>0</v>
      </c>
      <c r="BG17">
        <v>2.7</v>
      </c>
      <c r="BH17">
        <v>1.4039999999999999</v>
      </c>
      <c r="BI17">
        <v>0</v>
      </c>
      <c r="BJ17">
        <v>2.7</v>
      </c>
      <c r="BK17">
        <v>3.79</v>
      </c>
      <c r="BL17">
        <v>0</v>
      </c>
      <c r="BM17">
        <v>0</v>
      </c>
      <c r="BN17" s="30">
        <v>15</v>
      </c>
      <c r="BO17">
        <v>8654621</v>
      </c>
      <c r="BP17">
        <v>0</v>
      </c>
      <c r="BQ17">
        <v>0</v>
      </c>
      <c r="BR17">
        <v>0</v>
      </c>
      <c r="BS17">
        <v>1</v>
      </c>
      <c r="BT17">
        <v>0</v>
      </c>
      <c r="BU17">
        <v>0</v>
      </c>
      <c r="BV17">
        <v>0</v>
      </c>
      <c r="BW17">
        <v>2.7</v>
      </c>
      <c r="BX17">
        <v>1.4039999999999999</v>
      </c>
      <c r="BY17">
        <v>0</v>
      </c>
      <c r="BZ17">
        <v>2.7</v>
      </c>
      <c r="CA17">
        <v>3.79</v>
      </c>
      <c r="CB17">
        <v>0</v>
      </c>
      <c r="CC17">
        <v>0</v>
      </c>
    </row>
    <row r="18" spans="1:81" x14ac:dyDescent="0.2">
      <c r="A18" s="2">
        <v>43846</v>
      </c>
      <c r="B18" s="30">
        <v>16</v>
      </c>
      <c r="C18">
        <v>8654621</v>
      </c>
      <c r="D18">
        <v>0</v>
      </c>
      <c r="E18">
        <v>0</v>
      </c>
      <c r="F18">
        <v>0</v>
      </c>
      <c r="G18">
        <v>1</v>
      </c>
      <c r="H18">
        <v>0</v>
      </c>
      <c r="I18">
        <v>0</v>
      </c>
      <c r="J18">
        <v>0</v>
      </c>
      <c r="K18">
        <v>2.7</v>
      </c>
      <c r="L18">
        <v>1.4039999999999999</v>
      </c>
      <c r="M18">
        <v>0</v>
      </c>
      <c r="N18">
        <v>2.7</v>
      </c>
      <c r="O18">
        <v>3.79</v>
      </c>
      <c r="P18">
        <v>0</v>
      </c>
      <c r="Q18">
        <v>0</v>
      </c>
      <c r="R18" s="30">
        <v>16</v>
      </c>
      <c r="S18">
        <v>8654621</v>
      </c>
      <c r="T18">
        <v>0</v>
      </c>
      <c r="U18">
        <v>0</v>
      </c>
      <c r="V18">
        <v>0</v>
      </c>
      <c r="W18">
        <v>1</v>
      </c>
      <c r="X18">
        <v>0</v>
      </c>
      <c r="Y18">
        <v>0</v>
      </c>
      <c r="Z18">
        <v>0</v>
      </c>
      <c r="AA18">
        <v>2.7</v>
      </c>
      <c r="AB18">
        <v>1.4039999999999999</v>
      </c>
      <c r="AC18">
        <v>0</v>
      </c>
      <c r="AD18">
        <v>2.7</v>
      </c>
      <c r="AE18">
        <v>3.79</v>
      </c>
      <c r="AF18">
        <v>0</v>
      </c>
      <c r="AG18">
        <v>0</v>
      </c>
      <c r="AH18" s="30">
        <v>16</v>
      </c>
      <c r="AI18">
        <v>8654621</v>
      </c>
      <c r="AJ18">
        <v>0</v>
      </c>
      <c r="AK18">
        <v>0</v>
      </c>
      <c r="AL18">
        <v>0</v>
      </c>
      <c r="AM18">
        <v>1</v>
      </c>
      <c r="AN18">
        <v>0</v>
      </c>
      <c r="AO18">
        <v>0</v>
      </c>
      <c r="AP18">
        <v>0</v>
      </c>
      <c r="AQ18">
        <v>2.7</v>
      </c>
      <c r="AR18">
        <v>1.4039999999999999</v>
      </c>
      <c r="AS18">
        <v>0</v>
      </c>
      <c r="AT18">
        <v>2.7</v>
      </c>
      <c r="AU18">
        <v>3.79</v>
      </c>
      <c r="AV18">
        <v>0</v>
      </c>
      <c r="AW18">
        <v>0</v>
      </c>
      <c r="AX18" s="30">
        <v>16</v>
      </c>
      <c r="AY18">
        <v>8654621</v>
      </c>
      <c r="AZ18">
        <v>0</v>
      </c>
      <c r="BA18">
        <v>0</v>
      </c>
      <c r="BB18">
        <v>0</v>
      </c>
      <c r="BC18">
        <v>1</v>
      </c>
      <c r="BD18">
        <v>0</v>
      </c>
      <c r="BE18">
        <v>0</v>
      </c>
      <c r="BF18">
        <v>0</v>
      </c>
      <c r="BG18">
        <v>2.7</v>
      </c>
      <c r="BH18">
        <v>1.4039999999999999</v>
      </c>
      <c r="BI18">
        <v>0</v>
      </c>
      <c r="BJ18">
        <v>2.7</v>
      </c>
      <c r="BK18">
        <v>3.79</v>
      </c>
      <c r="BL18">
        <v>0</v>
      </c>
      <c r="BM18">
        <v>0</v>
      </c>
      <c r="BN18" s="30">
        <v>16</v>
      </c>
      <c r="BO18">
        <v>8654621</v>
      </c>
      <c r="BP18">
        <v>0</v>
      </c>
      <c r="BQ18">
        <v>0</v>
      </c>
      <c r="BR18">
        <v>0</v>
      </c>
      <c r="BS18">
        <v>1</v>
      </c>
      <c r="BT18">
        <v>0</v>
      </c>
      <c r="BU18">
        <v>0</v>
      </c>
      <c r="BV18">
        <v>0</v>
      </c>
      <c r="BW18">
        <v>2.7</v>
      </c>
      <c r="BX18">
        <v>1.4039999999999999</v>
      </c>
      <c r="BY18">
        <v>0</v>
      </c>
      <c r="BZ18">
        <v>2.7</v>
      </c>
      <c r="CA18">
        <v>3.79</v>
      </c>
      <c r="CB18">
        <v>0</v>
      </c>
      <c r="CC18">
        <v>0</v>
      </c>
    </row>
    <row r="19" spans="1:81" x14ac:dyDescent="0.2">
      <c r="A19" s="2">
        <v>43847</v>
      </c>
      <c r="B19" s="30">
        <v>17</v>
      </c>
      <c r="C19">
        <v>8654621</v>
      </c>
      <c r="D19">
        <v>0</v>
      </c>
      <c r="E19">
        <v>0</v>
      </c>
      <c r="F19">
        <v>0</v>
      </c>
      <c r="G19">
        <v>1</v>
      </c>
      <c r="H19">
        <v>0</v>
      </c>
      <c r="I19">
        <v>0</v>
      </c>
      <c r="J19">
        <v>0</v>
      </c>
      <c r="K19">
        <v>2.7</v>
      </c>
      <c r="L19">
        <v>1.4039999999999999</v>
      </c>
      <c r="M19">
        <v>0</v>
      </c>
      <c r="N19">
        <v>2.7</v>
      </c>
      <c r="O19">
        <v>3.79</v>
      </c>
      <c r="P19">
        <v>0</v>
      </c>
      <c r="Q19">
        <v>0</v>
      </c>
      <c r="R19" s="30">
        <v>17</v>
      </c>
      <c r="S19">
        <v>8654621</v>
      </c>
      <c r="T19">
        <v>0</v>
      </c>
      <c r="U19">
        <v>0</v>
      </c>
      <c r="V19">
        <v>0</v>
      </c>
      <c r="W19">
        <v>1</v>
      </c>
      <c r="X19">
        <v>0</v>
      </c>
      <c r="Y19">
        <v>0</v>
      </c>
      <c r="Z19">
        <v>0</v>
      </c>
      <c r="AA19">
        <v>2.7</v>
      </c>
      <c r="AB19">
        <v>1.4039999999999999</v>
      </c>
      <c r="AC19">
        <v>0</v>
      </c>
      <c r="AD19">
        <v>2.7</v>
      </c>
      <c r="AE19">
        <v>3.79</v>
      </c>
      <c r="AF19">
        <v>0</v>
      </c>
      <c r="AG19">
        <v>0</v>
      </c>
      <c r="AH19" s="30">
        <v>17</v>
      </c>
      <c r="AI19">
        <v>8654621</v>
      </c>
      <c r="AJ19">
        <v>0</v>
      </c>
      <c r="AK19">
        <v>0</v>
      </c>
      <c r="AL19">
        <v>0</v>
      </c>
      <c r="AM19">
        <v>1</v>
      </c>
      <c r="AN19">
        <v>0</v>
      </c>
      <c r="AO19">
        <v>0</v>
      </c>
      <c r="AP19">
        <v>0</v>
      </c>
      <c r="AQ19">
        <v>2.7</v>
      </c>
      <c r="AR19">
        <v>1.4039999999999999</v>
      </c>
      <c r="AS19">
        <v>0</v>
      </c>
      <c r="AT19">
        <v>2.7</v>
      </c>
      <c r="AU19">
        <v>3.79</v>
      </c>
      <c r="AV19">
        <v>0</v>
      </c>
      <c r="AW19">
        <v>0</v>
      </c>
      <c r="AX19" s="30">
        <v>17</v>
      </c>
      <c r="AY19">
        <v>8654621</v>
      </c>
      <c r="AZ19">
        <v>0</v>
      </c>
      <c r="BA19">
        <v>0</v>
      </c>
      <c r="BB19">
        <v>0</v>
      </c>
      <c r="BC19">
        <v>1</v>
      </c>
      <c r="BD19">
        <v>0</v>
      </c>
      <c r="BE19">
        <v>0</v>
      </c>
      <c r="BF19">
        <v>0</v>
      </c>
      <c r="BG19">
        <v>2.7</v>
      </c>
      <c r="BH19">
        <v>1.4039999999999999</v>
      </c>
      <c r="BI19">
        <v>0</v>
      </c>
      <c r="BJ19">
        <v>2.7</v>
      </c>
      <c r="BK19">
        <v>3.79</v>
      </c>
      <c r="BL19">
        <v>0</v>
      </c>
      <c r="BM19">
        <v>0</v>
      </c>
      <c r="BN19" s="30">
        <v>17</v>
      </c>
      <c r="BO19">
        <v>8654621</v>
      </c>
      <c r="BP19">
        <v>0</v>
      </c>
      <c r="BQ19">
        <v>0</v>
      </c>
      <c r="BR19">
        <v>0</v>
      </c>
      <c r="BS19">
        <v>1</v>
      </c>
      <c r="BT19">
        <v>0</v>
      </c>
      <c r="BU19">
        <v>0</v>
      </c>
      <c r="BV19">
        <v>0</v>
      </c>
      <c r="BW19">
        <v>2.7</v>
      </c>
      <c r="BX19">
        <v>1.4039999999999999</v>
      </c>
      <c r="BY19">
        <v>0</v>
      </c>
      <c r="BZ19">
        <v>2.7</v>
      </c>
      <c r="CA19">
        <v>3.79</v>
      </c>
      <c r="CB19">
        <v>0</v>
      </c>
      <c r="CC19">
        <v>0</v>
      </c>
    </row>
    <row r="20" spans="1:81" x14ac:dyDescent="0.2">
      <c r="A20" s="2">
        <v>43848</v>
      </c>
      <c r="B20" s="30">
        <v>18</v>
      </c>
      <c r="C20">
        <v>8654621</v>
      </c>
      <c r="D20">
        <v>0</v>
      </c>
      <c r="E20">
        <v>0</v>
      </c>
      <c r="F20">
        <v>0</v>
      </c>
      <c r="G20">
        <v>1</v>
      </c>
      <c r="H20">
        <v>0</v>
      </c>
      <c r="I20">
        <v>0</v>
      </c>
      <c r="J20">
        <v>0</v>
      </c>
      <c r="K20">
        <v>2.7</v>
      </c>
      <c r="L20">
        <v>1.4039999999999999</v>
      </c>
      <c r="M20">
        <v>0</v>
      </c>
      <c r="N20">
        <v>2.7</v>
      </c>
      <c r="O20">
        <v>3.79</v>
      </c>
      <c r="P20">
        <v>0</v>
      </c>
      <c r="Q20">
        <v>0</v>
      </c>
      <c r="R20" s="30">
        <v>18</v>
      </c>
      <c r="S20">
        <v>8654621</v>
      </c>
      <c r="T20">
        <v>0</v>
      </c>
      <c r="U20">
        <v>0</v>
      </c>
      <c r="V20">
        <v>0</v>
      </c>
      <c r="W20">
        <v>1</v>
      </c>
      <c r="X20">
        <v>0</v>
      </c>
      <c r="Y20">
        <v>0</v>
      </c>
      <c r="Z20">
        <v>0</v>
      </c>
      <c r="AA20">
        <v>2.7</v>
      </c>
      <c r="AB20">
        <v>1.4039999999999999</v>
      </c>
      <c r="AC20">
        <v>0</v>
      </c>
      <c r="AD20">
        <v>2.7</v>
      </c>
      <c r="AE20">
        <v>3.79</v>
      </c>
      <c r="AF20">
        <v>0</v>
      </c>
      <c r="AG20">
        <v>0</v>
      </c>
      <c r="AH20" s="30">
        <v>18</v>
      </c>
      <c r="AI20">
        <v>8654621</v>
      </c>
      <c r="AJ20">
        <v>0</v>
      </c>
      <c r="AK20">
        <v>0</v>
      </c>
      <c r="AL20">
        <v>0</v>
      </c>
      <c r="AM20">
        <v>1</v>
      </c>
      <c r="AN20">
        <v>0</v>
      </c>
      <c r="AO20">
        <v>0</v>
      </c>
      <c r="AP20">
        <v>0</v>
      </c>
      <c r="AQ20">
        <v>2.7</v>
      </c>
      <c r="AR20">
        <v>1.4039999999999999</v>
      </c>
      <c r="AS20">
        <v>0</v>
      </c>
      <c r="AT20">
        <v>2.7</v>
      </c>
      <c r="AU20">
        <v>3.79</v>
      </c>
      <c r="AV20">
        <v>0</v>
      </c>
      <c r="AW20">
        <v>0</v>
      </c>
      <c r="AX20" s="30">
        <v>18</v>
      </c>
      <c r="AY20">
        <v>8654621</v>
      </c>
      <c r="AZ20">
        <v>0</v>
      </c>
      <c r="BA20">
        <v>0</v>
      </c>
      <c r="BB20">
        <v>0</v>
      </c>
      <c r="BC20">
        <v>1</v>
      </c>
      <c r="BD20">
        <v>0</v>
      </c>
      <c r="BE20">
        <v>0</v>
      </c>
      <c r="BF20">
        <v>0</v>
      </c>
      <c r="BG20">
        <v>2.7</v>
      </c>
      <c r="BH20">
        <v>1.4039999999999999</v>
      </c>
      <c r="BI20">
        <v>0</v>
      </c>
      <c r="BJ20">
        <v>2.7</v>
      </c>
      <c r="BK20">
        <v>3.79</v>
      </c>
      <c r="BL20">
        <v>0</v>
      </c>
      <c r="BM20">
        <v>0</v>
      </c>
      <c r="BN20" s="30">
        <v>18</v>
      </c>
      <c r="BO20">
        <v>8654621</v>
      </c>
      <c r="BP20">
        <v>0</v>
      </c>
      <c r="BQ20">
        <v>0</v>
      </c>
      <c r="BR20">
        <v>0</v>
      </c>
      <c r="BS20">
        <v>1</v>
      </c>
      <c r="BT20">
        <v>0</v>
      </c>
      <c r="BU20">
        <v>0</v>
      </c>
      <c r="BV20">
        <v>0</v>
      </c>
      <c r="BW20">
        <v>2.7</v>
      </c>
      <c r="BX20">
        <v>1.4039999999999999</v>
      </c>
      <c r="BY20">
        <v>0</v>
      </c>
      <c r="BZ20">
        <v>2.7</v>
      </c>
      <c r="CA20">
        <v>3.79</v>
      </c>
      <c r="CB20">
        <v>0</v>
      </c>
      <c r="CC20">
        <v>0</v>
      </c>
    </row>
    <row r="21" spans="1:81" x14ac:dyDescent="0.2">
      <c r="A21" s="2">
        <v>43849</v>
      </c>
      <c r="B21" s="30">
        <v>19</v>
      </c>
      <c r="C21">
        <v>8654621</v>
      </c>
      <c r="D21">
        <v>0</v>
      </c>
      <c r="E21">
        <v>0</v>
      </c>
      <c r="F21">
        <v>0</v>
      </c>
      <c r="G21">
        <v>1</v>
      </c>
      <c r="H21">
        <v>0</v>
      </c>
      <c r="I21">
        <v>0</v>
      </c>
      <c r="J21">
        <v>0</v>
      </c>
      <c r="K21">
        <v>2.7</v>
      </c>
      <c r="L21">
        <v>1.4039999999999999</v>
      </c>
      <c r="M21">
        <v>0</v>
      </c>
      <c r="N21">
        <v>2.7</v>
      </c>
      <c r="O21">
        <v>3.79</v>
      </c>
      <c r="P21">
        <v>0</v>
      </c>
      <c r="Q21">
        <v>0</v>
      </c>
      <c r="R21" s="30">
        <v>19</v>
      </c>
      <c r="S21">
        <v>8654621</v>
      </c>
      <c r="T21">
        <v>0</v>
      </c>
      <c r="U21">
        <v>0</v>
      </c>
      <c r="V21">
        <v>0</v>
      </c>
      <c r="W21">
        <v>1</v>
      </c>
      <c r="X21">
        <v>0</v>
      </c>
      <c r="Y21">
        <v>0</v>
      </c>
      <c r="Z21">
        <v>0</v>
      </c>
      <c r="AA21">
        <v>2.7</v>
      </c>
      <c r="AB21">
        <v>1.4039999999999999</v>
      </c>
      <c r="AC21">
        <v>0</v>
      </c>
      <c r="AD21">
        <v>2.7</v>
      </c>
      <c r="AE21">
        <v>3.79</v>
      </c>
      <c r="AF21">
        <v>0</v>
      </c>
      <c r="AG21">
        <v>0</v>
      </c>
      <c r="AH21" s="30">
        <v>19</v>
      </c>
      <c r="AI21">
        <v>8654621</v>
      </c>
      <c r="AJ21">
        <v>0</v>
      </c>
      <c r="AK21">
        <v>0</v>
      </c>
      <c r="AL21">
        <v>0</v>
      </c>
      <c r="AM21">
        <v>1</v>
      </c>
      <c r="AN21">
        <v>0</v>
      </c>
      <c r="AO21">
        <v>0</v>
      </c>
      <c r="AP21">
        <v>0</v>
      </c>
      <c r="AQ21">
        <v>2.7</v>
      </c>
      <c r="AR21">
        <v>1.4039999999999999</v>
      </c>
      <c r="AS21">
        <v>0</v>
      </c>
      <c r="AT21">
        <v>2.7</v>
      </c>
      <c r="AU21">
        <v>3.79</v>
      </c>
      <c r="AV21">
        <v>0</v>
      </c>
      <c r="AW21">
        <v>0</v>
      </c>
      <c r="AX21" s="30">
        <v>19</v>
      </c>
      <c r="AY21">
        <v>8654621</v>
      </c>
      <c r="AZ21">
        <v>0</v>
      </c>
      <c r="BA21">
        <v>0</v>
      </c>
      <c r="BB21">
        <v>0</v>
      </c>
      <c r="BC21">
        <v>1</v>
      </c>
      <c r="BD21">
        <v>0</v>
      </c>
      <c r="BE21">
        <v>0</v>
      </c>
      <c r="BF21">
        <v>0</v>
      </c>
      <c r="BG21">
        <v>2.7</v>
      </c>
      <c r="BH21">
        <v>1.4039999999999999</v>
      </c>
      <c r="BI21">
        <v>0</v>
      </c>
      <c r="BJ21">
        <v>2.7</v>
      </c>
      <c r="BK21">
        <v>3.79</v>
      </c>
      <c r="BL21">
        <v>0</v>
      </c>
      <c r="BM21">
        <v>0</v>
      </c>
      <c r="BN21" s="30">
        <v>19</v>
      </c>
      <c r="BO21">
        <v>8654621</v>
      </c>
      <c r="BP21">
        <v>0</v>
      </c>
      <c r="BQ21">
        <v>0</v>
      </c>
      <c r="BR21">
        <v>0</v>
      </c>
      <c r="BS21">
        <v>1</v>
      </c>
      <c r="BT21">
        <v>0</v>
      </c>
      <c r="BU21">
        <v>0</v>
      </c>
      <c r="BV21">
        <v>0</v>
      </c>
      <c r="BW21">
        <v>2.7</v>
      </c>
      <c r="BX21">
        <v>1.4039999999999999</v>
      </c>
      <c r="BY21">
        <v>0</v>
      </c>
      <c r="BZ21">
        <v>2.7</v>
      </c>
      <c r="CA21">
        <v>3.79</v>
      </c>
      <c r="CB21">
        <v>0</v>
      </c>
      <c r="CC21">
        <v>0</v>
      </c>
    </row>
    <row r="22" spans="1:81" x14ac:dyDescent="0.2">
      <c r="A22" s="2">
        <v>43850</v>
      </c>
      <c r="B22" s="30">
        <v>20</v>
      </c>
      <c r="C22">
        <v>8654621</v>
      </c>
      <c r="D22">
        <v>0</v>
      </c>
      <c r="E22">
        <v>0</v>
      </c>
      <c r="F22">
        <v>0</v>
      </c>
      <c r="G22">
        <v>1</v>
      </c>
      <c r="H22">
        <v>0</v>
      </c>
      <c r="I22">
        <v>0</v>
      </c>
      <c r="J22">
        <v>0</v>
      </c>
      <c r="K22">
        <v>2.7</v>
      </c>
      <c r="L22">
        <v>1.4039999999999999</v>
      </c>
      <c r="M22">
        <v>0</v>
      </c>
      <c r="N22">
        <v>2.7</v>
      </c>
      <c r="O22">
        <v>3.79</v>
      </c>
      <c r="P22">
        <v>0</v>
      </c>
      <c r="Q22">
        <v>0</v>
      </c>
      <c r="R22" s="30">
        <v>20</v>
      </c>
      <c r="S22">
        <v>8654621</v>
      </c>
      <c r="T22">
        <v>0</v>
      </c>
      <c r="U22">
        <v>0</v>
      </c>
      <c r="V22">
        <v>0</v>
      </c>
      <c r="W22">
        <v>1</v>
      </c>
      <c r="X22">
        <v>0</v>
      </c>
      <c r="Y22">
        <v>0</v>
      </c>
      <c r="Z22">
        <v>0</v>
      </c>
      <c r="AA22">
        <v>2.7</v>
      </c>
      <c r="AB22">
        <v>1.4039999999999999</v>
      </c>
      <c r="AC22">
        <v>0</v>
      </c>
      <c r="AD22">
        <v>2.7</v>
      </c>
      <c r="AE22">
        <v>3.79</v>
      </c>
      <c r="AF22">
        <v>0</v>
      </c>
      <c r="AG22">
        <v>0</v>
      </c>
      <c r="AH22" s="30">
        <v>20</v>
      </c>
      <c r="AI22">
        <v>8654621</v>
      </c>
      <c r="AJ22">
        <v>0</v>
      </c>
      <c r="AK22">
        <v>0</v>
      </c>
      <c r="AL22">
        <v>0</v>
      </c>
      <c r="AM22">
        <v>1</v>
      </c>
      <c r="AN22">
        <v>0</v>
      </c>
      <c r="AO22">
        <v>0</v>
      </c>
      <c r="AP22">
        <v>0</v>
      </c>
      <c r="AQ22">
        <v>2.7</v>
      </c>
      <c r="AR22">
        <v>1.4039999999999999</v>
      </c>
      <c r="AS22">
        <v>0</v>
      </c>
      <c r="AT22">
        <v>2.7</v>
      </c>
      <c r="AU22">
        <v>3.79</v>
      </c>
      <c r="AV22">
        <v>0</v>
      </c>
      <c r="AW22">
        <v>0</v>
      </c>
      <c r="AX22" s="30">
        <v>20</v>
      </c>
      <c r="AY22">
        <v>8654621</v>
      </c>
      <c r="AZ22">
        <v>0</v>
      </c>
      <c r="BA22">
        <v>0</v>
      </c>
      <c r="BB22">
        <v>0</v>
      </c>
      <c r="BC22">
        <v>1</v>
      </c>
      <c r="BD22">
        <v>0</v>
      </c>
      <c r="BE22">
        <v>0</v>
      </c>
      <c r="BF22">
        <v>0</v>
      </c>
      <c r="BG22">
        <v>2.7</v>
      </c>
      <c r="BH22">
        <v>1.4039999999999999</v>
      </c>
      <c r="BI22">
        <v>0</v>
      </c>
      <c r="BJ22">
        <v>2.7</v>
      </c>
      <c r="BK22">
        <v>3.79</v>
      </c>
      <c r="BL22">
        <v>0</v>
      </c>
      <c r="BM22">
        <v>0</v>
      </c>
      <c r="BN22" s="30">
        <v>20</v>
      </c>
      <c r="BO22">
        <v>8654621</v>
      </c>
      <c r="BP22">
        <v>0</v>
      </c>
      <c r="BQ22">
        <v>0</v>
      </c>
      <c r="BR22">
        <v>0</v>
      </c>
      <c r="BS22">
        <v>1</v>
      </c>
      <c r="BT22">
        <v>0</v>
      </c>
      <c r="BU22">
        <v>0</v>
      </c>
      <c r="BV22">
        <v>0</v>
      </c>
      <c r="BW22">
        <v>2.7</v>
      </c>
      <c r="BX22">
        <v>1.4039999999999999</v>
      </c>
      <c r="BY22">
        <v>0</v>
      </c>
      <c r="BZ22">
        <v>2.7</v>
      </c>
      <c r="CA22">
        <v>3.79</v>
      </c>
      <c r="CB22">
        <v>0</v>
      </c>
      <c r="CC22">
        <v>0</v>
      </c>
    </row>
    <row r="23" spans="1:81" x14ac:dyDescent="0.2">
      <c r="A23" s="2">
        <v>43851</v>
      </c>
      <c r="B23" s="30">
        <v>21</v>
      </c>
      <c r="C23">
        <v>8654621</v>
      </c>
      <c r="D23">
        <v>0</v>
      </c>
      <c r="E23">
        <v>0</v>
      </c>
      <c r="F23">
        <v>0</v>
      </c>
      <c r="G23">
        <v>1</v>
      </c>
      <c r="H23">
        <v>0</v>
      </c>
      <c r="I23">
        <v>0</v>
      </c>
      <c r="J23">
        <v>0</v>
      </c>
      <c r="K23">
        <v>2.7</v>
      </c>
      <c r="L23">
        <v>1.4039999999999999</v>
      </c>
      <c r="M23">
        <v>0</v>
      </c>
      <c r="N23">
        <v>2.7</v>
      </c>
      <c r="O23">
        <v>3.79</v>
      </c>
      <c r="P23">
        <v>0</v>
      </c>
      <c r="Q23">
        <v>0</v>
      </c>
      <c r="R23" s="30">
        <v>21</v>
      </c>
      <c r="S23">
        <v>8654621</v>
      </c>
      <c r="T23">
        <v>0</v>
      </c>
      <c r="U23">
        <v>0</v>
      </c>
      <c r="V23">
        <v>0</v>
      </c>
      <c r="W23">
        <v>1</v>
      </c>
      <c r="X23">
        <v>0</v>
      </c>
      <c r="Y23">
        <v>0</v>
      </c>
      <c r="Z23">
        <v>0</v>
      </c>
      <c r="AA23">
        <v>2.7</v>
      </c>
      <c r="AB23">
        <v>1.4039999999999999</v>
      </c>
      <c r="AC23">
        <v>0</v>
      </c>
      <c r="AD23">
        <v>2.7</v>
      </c>
      <c r="AE23">
        <v>3.79</v>
      </c>
      <c r="AF23">
        <v>0</v>
      </c>
      <c r="AG23">
        <v>0</v>
      </c>
      <c r="AH23" s="30">
        <v>21</v>
      </c>
      <c r="AI23">
        <v>8654621</v>
      </c>
      <c r="AJ23">
        <v>0</v>
      </c>
      <c r="AK23">
        <v>0</v>
      </c>
      <c r="AL23">
        <v>0</v>
      </c>
      <c r="AM23">
        <v>1</v>
      </c>
      <c r="AN23">
        <v>0</v>
      </c>
      <c r="AO23">
        <v>0</v>
      </c>
      <c r="AP23">
        <v>0</v>
      </c>
      <c r="AQ23">
        <v>2.7</v>
      </c>
      <c r="AR23">
        <v>1.4039999999999999</v>
      </c>
      <c r="AS23">
        <v>0</v>
      </c>
      <c r="AT23">
        <v>2.7</v>
      </c>
      <c r="AU23">
        <v>3.79</v>
      </c>
      <c r="AV23">
        <v>0</v>
      </c>
      <c r="AW23">
        <v>0</v>
      </c>
      <c r="AX23" s="30">
        <v>21</v>
      </c>
      <c r="AY23">
        <v>8654621</v>
      </c>
      <c r="AZ23">
        <v>0</v>
      </c>
      <c r="BA23">
        <v>0</v>
      </c>
      <c r="BB23">
        <v>0</v>
      </c>
      <c r="BC23">
        <v>1</v>
      </c>
      <c r="BD23">
        <v>0</v>
      </c>
      <c r="BE23">
        <v>0</v>
      </c>
      <c r="BF23">
        <v>0</v>
      </c>
      <c r="BG23">
        <v>2.7</v>
      </c>
      <c r="BH23">
        <v>1.4039999999999999</v>
      </c>
      <c r="BI23">
        <v>0</v>
      </c>
      <c r="BJ23">
        <v>2.7</v>
      </c>
      <c r="BK23">
        <v>3.79</v>
      </c>
      <c r="BL23">
        <v>0</v>
      </c>
      <c r="BM23">
        <v>0</v>
      </c>
      <c r="BN23" s="30">
        <v>21</v>
      </c>
      <c r="BO23">
        <v>8654621</v>
      </c>
      <c r="BP23">
        <v>0</v>
      </c>
      <c r="BQ23">
        <v>0</v>
      </c>
      <c r="BR23">
        <v>0</v>
      </c>
      <c r="BS23">
        <v>1</v>
      </c>
      <c r="BT23">
        <v>0</v>
      </c>
      <c r="BU23">
        <v>0</v>
      </c>
      <c r="BV23">
        <v>0</v>
      </c>
      <c r="BW23">
        <v>2.7</v>
      </c>
      <c r="BX23">
        <v>1.4039999999999999</v>
      </c>
      <c r="BY23">
        <v>0</v>
      </c>
      <c r="BZ23">
        <v>2.7</v>
      </c>
      <c r="CA23">
        <v>3.79</v>
      </c>
      <c r="CB23">
        <v>0</v>
      </c>
      <c r="CC23">
        <v>0</v>
      </c>
    </row>
    <row r="24" spans="1:81" x14ac:dyDescent="0.2">
      <c r="A24" s="2">
        <v>43852</v>
      </c>
      <c r="B24" s="30">
        <v>22</v>
      </c>
      <c r="C24">
        <v>8654621</v>
      </c>
      <c r="D24">
        <v>0</v>
      </c>
      <c r="E24">
        <v>0</v>
      </c>
      <c r="F24">
        <v>0</v>
      </c>
      <c r="G24">
        <v>1</v>
      </c>
      <c r="H24">
        <v>0</v>
      </c>
      <c r="I24">
        <v>0</v>
      </c>
      <c r="J24">
        <v>0</v>
      </c>
      <c r="K24">
        <v>2.7</v>
      </c>
      <c r="L24">
        <v>1.4039999999999999</v>
      </c>
      <c r="M24">
        <v>0</v>
      </c>
      <c r="N24">
        <v>2.7</v>
      </c>
      <c r="O24">
        <v>3.79</v>
      </c>
      <c r="P24">
        <v>0</v>
      </c>
      <c r="Q24">
        <v>0</v>
      </c>
      <c r="R24" s="30">
        <v>22</v>
      </c>
      <c r="S24">
        <v>8654621</v>
      </c>
      <c r="T24">
        <v>0</v>
      </c>
      <c r="U24">
        <v>0</v>
      </c>
      <c r="V24">
        <v>0</v>
      </c>
      <c r="W24">
        <v>1</v>
      </c>
      <c r="X24">
        <v>0</v>
      </c>
      <c r="Y24">
        <v>0</v>
      </c>
      <c r="Z24">
        <v>0</v>
      </c>
      <c r="AA24">
        <v>2.7</v>
      </c>
      <c r="AB24">
        <v>1.4039999999999999</v>
      </c>
      <c r="AC24">
        <v>0</v>
      </c>
      <c r="AD24">
        <v>2.7</v>
      </c>
      <c r="AE24">
        <v>3.79</v>
      </c>
      <c r="AF24">
        <v>0</v>
      </c>
      <c r="AG24">
        <v>0</v>
      </c>
      <c r="AH24" s="30">
        <v>22</v>
      </c>
      <c r="AI24">
        <v>8654621</v>
      </c>
      <c r="AJ24">
        <v>0</v>
      </c>
      <c r="AK24">
        <v>0</v>
      </c>
      <c r="AL24">
        <v>0</v>
      </c>
      <c r="AM24">
        <v>1</v>
      </c>
      <c r="AN24">
        <v>0</v>
      </c>
      <c r="AO24">
        <v>0</v>
      </c>
      <c r="AP24">
        <v>0</v>
      </c>
      <c r="AQ24">
        <v>2.7</v>
      </c>
      <c r="AR24">
        <v>1.4039999999999999</v>
      </c>
      <c r="AS24">
        <v>0</v>
      </c>
      <c r="AT24">
        <v>2.7</v>
      </c>
      <c r="AU24">
        <v>3.79</v>
      </c>
      <c r="AV24">
        <v>0</v>
      </c>
      <c r="AW24">
        <v>0</v>
      </c>
      <c r="AX24" s="30">
        <v>22</v>
      </c>
      <c r="AY24">
        <v>8654621</v>
      </c>
      <c r="AZ24">
        <v>0</v>
      </c>
      <c r="BA24">
        <v>0</v>
      </c>
      <c r="BB24">
        <v>0</v>
      </c>
      <c r="BC24">
        <v>1</v>
      </c>
      <c r="BD24">
        <v>0</v>
      </c>
      <c r="BE24">
        <v>0</v>
      </c>
      <c r="BF24">
        <v>0</v>
      </c>
      <c r="BG24">
        <v>2.7</v>
      </c>
      <c r="BH24">
        <v>1.4039999999999999</v>
      </c>
      <c r="BI24">
        <v>0</v>
      </c>
      <c r="BJ24">
        <v>2.7</v>
      </c>
      <c r="BK24">
        <v>3.79</v>
      </c>
      <c r="BL24">
        <v>0</v>
      </c>
      <c r="BM24">
        <v>0</v>
      </c>
      <c r="BN24" s="30">
        <v>22</v>
      </c>
      <c r="BO24">
        <v>8654621</v>
      </c>
      <c r="BP24">
        <v>0</v>
      </c>
      <c r="BQ24">
        <v>0</v>
      </c>
      <c r="BR24">
        <v>0</v>
      </c>
      <c r="BS24">
        <v>1</v>
      </c>
      <c r="BT24">
        <v>0</v>
      </c>
      <c r="BU24">
        <v>0</v>
      </c>
      <c r="BV24">
        <v>0</v>
      </c>
      <c r="BW24">
        <v>2.7</v>
      </c>
      <c r="BX24">
        <v>1.4039999999999999</v>
      </c>
      <c r="BY24">
        <v>0</v>
      </c>
      <c r="BZ24">
        <v>2.7</v>
      </c>
      <c r="CA24">
        <v>3.79</v>
      </c>
      <c r="CB24">
        <v>0</v>
      </c>
      <c r="CC24">
        <v>0</v>
      </c>
    </row>
    <row r="25" spans="1:81" x14ac:dyDescent="0.2">
      <c r="A25" s="2">
        <v>43853</v>
      </c>
      <c r="B25" s="30">
        <v>23</v>
      </c>
      <c r="C25">
        <v>8654621</v>
      </c>
      <c r="D25">
        <v>0</v>
      </c>
      <c r="E25">
        <v>0</v>
      </c>
      <c r="F25">
        <v>0</v>
      </c>
      <c r="G25">
        <v>1</v>
      </c>
      <c r="H25">
        <v>0</v>
      </c>
      <c r="I25">
        <v>0</v>
      </c>
      <c r="J25">
        <v>0</v>
      </c>
      <c r="K25">
        <v>2.7</v>
      </c>
      <c r="L25">
        <v>1.4039999999999999</v>
      </c>
      <c r="M25">
        <v>0</v>
      </c>
      <c r="N25">
        <v>2.7</v>
      </c>
      <c r="O25">
        <v>3.79</v>
      </c>
      <c r="P25">
        <v>0</v>
      </c>
      <c r="Q25">
        <v>0</v>
      </c>
      <c r="R25" s="30">
        <v>23</v>
      </c>
      <c r="S25">
        <v>8654621</v>
      </c>
      <c r="T25">
        <v>0</v>
      </c>
      <c r="U25">
        <v>0</v>
      </c>
      <c r="V25">
        <v>0</v>
      </c>
      <c r="W25">
        <v>1</v>
      </c>
      <c r="X25">
        <v>0</v>
      </c>
      <c r="Y25">
        <v>0</v>
      </c>
      <c r="Z25">
        <v>0</v>
      </c>
      <c r="AA25">
        <v>2.7</v>
      </c>
      <c r="AB25">
        <v>1.4039999999999999</v>
      </c>
      <c r="AC25">
        <v>0</v>
      </c>
      <c r="AD25">
        <v>2.7</v>
      </c>
      <c r="AE25">
        <v>3.79</v>
      </c>
      <c r="AF25">
        <v>0</v>
      </c>
      <c r="AG25">
        <v>0</v>
      </c>
      <c r="AH25" s="30">
        <v>23</v>
      </c>
      <c r="AI25">
        <v>8654621</v>
      </c>
      <c r="AJ25">
        <v>0</v>
      </c>
      <c r="AK25">
        <v>0</v>
      </c>
      <c r="AL25">
        <v>0</v>
      </c>
      <c r="AM25">
        <v>1</v>
      </c>
      <c r="AN25">
        <v>0</v>
      </c>
      <c r="AO25">
        <v>0</v>
      </c>
      <c r="AP25">
        <v>0</v>
      </c>
      <c r="AQ25">
        <v>2.7</v>
      </c>
      <c r="AR25">
        <v>1.4039999999999999</v>
      </c>
      <c r="AS25">
        <v>0</v>
      </c>
      <c r="AT25">
        <v>2.7</v>
      </c>
      <c r="AU25">
        <v>3.79</v>
      </c>
      <c r="AV25">
        <v>0</v>
      </c>
      <c r="AW25">
        <v>0</v>
      </c>
      <c r="AX25" s="30">
        <v>23</v>
      </c>
      <c r="AY25">
        <v>8654621</v>
      </c>
      <c r="AZ25">
        <v>0</v>
      </c>
      <c r="BA25">
        <v>0</v>
      </c>
      <c r="BB25">
        <v>0</v>
      </c>
      <c r="BC25">
        <v>1</v>
      </c>
      <c r="BD25">
        <v>0</v>
      </c>
      <c r="BE25">
        <v>0</v>
      </c>
      <c r="BF25">
        <v>0</v>
      </c>
      <c r="BG25">
        <v>2.7</v>
      </c>
      <c r="BH25">
        <v>1.4039999999999999</v>
      </c>
      <c r="BI25">
        <v>0</v>
      </c>
      <c r="BJ25">
        <v>2.7</v>
      </c>
      <c r="BK25">
        <v>3.79</v>
      </c>
      <c r="BL25">
        <v>0</v>
      </c>
      <c r="BM25">
        <v>0</v>
      </c>
      <c r="BN25" s="30">
        <v>23</v>
      </c>
      <c r="BO25">
        <v>8654621</v>
      </c>
      <c r="BP25">
        <v>0</v>
      </c>
      <c r="BQ25">
        <v>0</v>
      </c>
      <c r="BR25">
        <v>0</v>
      </c>
      <c r="BS25">
        <v>1</v>
      </c>
      <c r="BT25">
        <v>0</v>
      </c>
      <c r="BU25">
        <v>0</v>
      </c>
      <c r="BV25">
        <v>0</v>
      </c>
      <c r="BW25">
        <v>2.7</v>
      </c>
      <c r="BX25">
        <v>1.4039999999999999</v>
      </c>
      <c r="BY25">
        <v>0</v>
      </c>
      <c r="BZ25">
        <v>2.7</v>
      </c>
      <c r="CA25">
        <v>3.79</v>
      </c>
      <c r="CB25">
        <v>0</v>
      </c>
      <c r="CC25">
        <v>0</v>
      </c>
    </row>
    <row r="26" spans="1:81" x14ac:dyDescent="0.2">
      <c r="A26" s="2">
        <v>43854</v>
      </c>
      <c r="B26" s="30">
        <v>24</v>
      </c>
      <c r="C26">
        <v>8654621</v>
      </c>
      <c r="D26">
        <v>0</v>
      </c>
      <c r="E26">
        <v>0</v>
      </c>
      <c r="F26">
        <v>0</v>
      </c>
      <c r="G26">
        <v>1</v>
      </c>
      <c r="H26">
        <v>0</v>
      </c>
      <c r="I26">
        <v>0</v>
      </c>
      <c r="J26">
        <v>0</v>
      </c>
      <c r="K26">
        <v>2.7</v>
      </c>
      <c r="L26">
        <v>1.4039999999999999</v>
      </c>
      <c r="M26">
        <v>0</v>
      </c>
      <c r="N26">
        <v>2.7</v>
      </c>
      <c r="O26">
        <v>3.79</v>
      </c>
      <c r="P26">
        <v>0</v>
      </c>
      <c r="Q26">
        <v>0</v>
      </c>
      <c r="R26" s="30">
        <v>24</v>
      </c>
      <c r="S26">
        <v>8654621</v>
      </c>
      <c r="T26">
        <v>0</v>
      </c>
      <c r="U26">
        <v>0</v>
      </c>
      <c r="V26">
        <v>0</v>
      </c>
      <c r="W26">
        <v>1</v>
      </c>
      <c r="X26">
        <v>0</v>
      </c>
      <c r="Y26">
        <v>0</v>
      </c>
      <c r="Z26">
        <v>0</v>
      </c>
      <c r="AA26">
        <v>2.7</v>
      </c>
      <c r="AB26">
        <v>1.4039999999999999</v>
      </c>
      <c r="AC26">
        <v>0</v>
      </c>
      <c r="AD26">
        <v>2.7</v>
      </c>
      <c r="AE26">
        <v>3.79</v>
      </c>
      <c r="AF26">
        <v>0</v>
      </c>
      <c r="AG26">
        <v>0</v>
      </c>
      <c r="AH26" s="30">
        <v>24</v>
      </c>
      <c r="AI26">
        <v>8654621</v>
      </c>
      <c r="AJ26">
        <v>0</v>
      </c>
      <c r="AK26">
        <v>0</v>
      </c>
      <c r="AL26">
        <v>0</v>
      </c>
      <c r="AM26">
        <v>1</v>
      </c>
      <c r="AN26">
        <v>0</v>
      </c>
      <c r="AO26">
        <v>0</v>
      </c>
      <c r="AP26">
        <v>0</v>
      </c>
      <c r="AQ26">
        <v>2.7</v>
      </c>
      <c r="AR26">
        <v>1.4039999999999999</v>
      </c>
      <c r="AS26">
        <v>0</v>
      </c>
      <c r="AT26">
        <v>2.7</v>
      </c>
      <c r="AU26">
        <v>3.79</v>
      </c>
      <c r="AV26">
        <v>0</v>
      </c>
      <c r="AW26">
        <v>0</v>
      </c>
      <c r="AX26" s="30">
        <v>24</v>
      </c>
      <c r="AY26">
        <v>8654621</v>
      </c>
      <c r="AZ26">
        <v>0</v>
      </c>
      <c r="BA26">
        <v>0</v>
      </c>
      <c r="BB26">
        <v>0</v>
      </c>
      <c r="BC26">
        <v>1</v>
      </c>
      <c r="BD26">
        <v>0</v>
      </c>
      <c r="BE26">
        <v>0</v>
      </c>
      <c r="BF26">
        <v>0</v>
      </c>
      <c r="BG26">
        <v>2.7</v>
      </c>
      <c r="BH26">
        <v>1.4039999999999999</v>
      </c>
      <c r="BI26">
        <v>0</v>
      </c>
      <c r="BJ26">
        <v>2.7</v>
      </c>
      <c r="BK26">
        <v>3.79</v>
      </c>
      <c r="BL26">
        <v>0</v>
      </c>
      <c r="BM26">
        <v>0</v>
      </c>
      <c r="BN26" s="30">
        <v>24</v>
      </c>
      <c r="BO26">
        <v>8654621</v>
      </c>
      <c r="BP26">
        <v>0</v>
      </c>
      <c r="BQ26">
        <v>0</v>
      </c>
      <c r="BR26">
        <v>0</v>
      </c>
      <c r="BS26">
        <v>1</v>
      </c>
      <c r="BT26">
        <v>0</v>
      </c>
      <c r="BU26">
        <v>0</v>
      </c>
      <c r="BV26">
        <v>0</v>
      </c>
      <c r="BW26">
        <v>2.7</v>
      </c>
      <c r="BX26">
        <v>1.4039999999999999</v>
      </c>
      <c r="BY26">
        <v>0</v>
      </c>
      <c r="BZ26">
        <v>2.7</v>
      </c>
      <c r="CA26">
        <v>3.79</v>
      </c>
      <c r="CB26">
        <v>0</v>
      </c>
      <c r="CC26">
        <v>0</v>
      </c>
    </row>
    <row r="27" spans="1:81" x14ac:dyDescent="0.2">
      <c r="A27" s="2">
        <v>43855</v>
      </c>
      <c r="B27" s="30">
        <v>25</v>
      </c>
      <c r="C27">
        <v>8654621</v>
      </c>
      <c r="D27">
        <v>0</v>
      </c>
      <c r="E27">
        <v>0</v>
      </c>
      <c r="F27">
        <v>0</v>
      </c>
      <c r="G27">
        <v>1</v>
      </c>
      <c r="H27">
        <v>0</v>
      </c>
      <c r="I27">
        <v>0</v>
      </c>
      <c r="J27">
        <v>0</v>
      </c>
      <c r="K27">
        <v>2.7</v>
      </c>
      <c r="L27">
        <v>1.4039999999999999</v>
      </c>
      <c r="M27">
        <v>0</v>
      </c>
      <c r="N27">
        <v>2.7</v>
      </c>
      <c r="O27">
        <v>3.79</v>
      </c>
      <c r="P27">
        <v>0</v>
      </c>
      <c r="Q27">
        <v>0</v>
      </c>
      <c r="R27" s="30">
        <v>25</v>
      </c>
      <c r="S27">
        <v>8654621</v>
      </c>
      <c r="T27">
        <v>0</v>
      </c>
      <c r="U27">
        <v>0</v>
      </c>
      <c r="V27">
        <v>0</v>
      </c>
      <c r="W27">
        <v>1</v>
      </c>
      <c r="X27">
        <v>0</v>
      </c>
      <c r="Y27">
        <v>0</v>
      </c>
      <c r="Z27">
        <v>0</v>
      </c>
      <c r="AA27">
        <v>2.7</v>
      </c>
      <c r="AB27">
        <v>1.4039999999999999</v>
      </c>
      <c r="AC27">
        <v>0</v>
      </c>
      <c r="AD27">
        <v>2.7</v>
      </c>
      <c r="AE27">
        <v>3.79</v>
      </c>
      <c r="AF27">
        <v>0</v>
      </c>
      <c r="AG27">
        <v>0</v>
      </c>
      <c r="AH27" s="30">
        <v>25</v>
      </c>
      <c r="AI27">
        <v>8654621</v>
      </c>
      <c r="AJ27">
        <v>0</v>
      </c>
      <c r="AK27">
        <v>0</v>
      </c>
      <c r="AL27">
        <v>0</v>
      </c>
      <c r="AM27">
        <v>1</v>
      </c>
      <c r="AN27">
        <v>0</v>
      </c>
      <c r="AO27">
        <v>0</v>
      </c>
      <c r="AP27">
        <v>0</v>
      </c>
      <c r="AQ27">
        <v>2.7</v>
      </c>
      <c r="AR27">
        <v>1.4039999999999999</v>
      </c>
      <c r="AS27">
        <v>0</v>
      </c>
      <c r="AT27">
        <v>2.7</v>
      </c>
      <c r="AU27">
        <v>3.79</v>
      </c>
      <c r="AV27">
        <v>0</v>
      </c>
      <c r="AW27">
        <v>0</v>
      </c>
      <c r="AX27" s="30">
        <v>25</v>
      </c>
      <c r="AY27">
        <v>8654621</v>
      </c>
      <c r="AZ27">
        <v>0</v>
      </c>
      <c r="BA27">
        <v>0</v>
      </c>
      <c r="BB27">
        <v>0</v>
      </c>
      <c r="BC27">
        <v>1</v>
      </c>
      <c r="BD27">
        <v>0</v>
      </c>
      <c r="BE27">
        <v>0</v>
      </c>
      <c r="BF27">
        <v>0</v>
      </c>
      <c r="BG27">
        <v>2.7</v>
      </c>
      <c r="BH27">
        <v>1.4039999999999999</v>
      </c>
      <c r="BI27">
        <v>0</v>
      </c>
      <c r="BJ27">
        <v>2.7</v>
      </c>
      <c r="BK27">
        <v>3.79</v>
      </c>
      <c r="BL27">
        <v>0</v>
      </c>
      <c r="BM27">
        <v>0</v>
      </c>
      <c r="BN27" s="30">
        <v>25</v>
      </c>
      <c r="BO27">
        <v>8654621</v>
      </c>
      <c r="BP27">
        <v>0</v>
      </c>
      <c r="BQ27">
        <v>0</v>
      </c>
      <c r="BR27">
        <v>0</v>
      </c>
      <c r="BS27">
        <v>1</v>
      </c>
      <c r="BT27">
        <v>0</v>
      </c>
      <c r="BU27">
        <v>0</v>
      </c>
      <c r="BV27">
        <v>0</v>
      </c>
      <c r="BW27">
        <v>2.7</v>
      </c>
      <c r="BX27">
        <v>1.4039999999999999</v>
      </c>
      <c r="BY27">
        <v>0</v>
      </c>
      <c r="BZ27">
        <v>2.7</v>
      </c>
      <c r="CA27">
        <v>3.79</v>
      </c>
      <c r="CB27">
        <v>0</v>
      </c>
      <c r="CC27">
        <v>0</v>
      </c>
    </row>
    <row r="28" spans="1:81" x14ac:dyDescent="0.2">
      <c r="A28" s="2">
        <v>43856</v>
      </c>
      <c r="B28" s="30">
        <v>26</v>
      </c>
      <c r="C28">
        <v>8654621</v>
      </c>
      <c r="D28">
        <v>0</v>
      </c>
      <c r="E28">
        <v>0</v>
      </c>
      <c r="F28">
        <v>0</v>
      </c>
      <c r="G28">
        <v>1</v>
      </c>
      <c r="H28">
        <v>0</v>
      </c>
      <c r="I28">
        <v>0</v>
      </c>
      <c r="J28">
        <v>0</v>
      </c>
      <c r="K28">
        <v>2.7</v>
      </c>
      <c r="L28">
        <v>1.4039999999999999</v>
      </c>
      <c r="M28">
        <v>0</v>
      </c>
      <c r="N28">
        <v>2.7</v>
      </c>
      <c r="O28">
        <v>3.79</v>
      </c>
      <c r="P28">
        <v>0</v>
      </c>
      <c r="Q28">
        <v>0</v>
      </c>
      <c r="R28" s="30">
        <v>26</v>
      </c>
      <c r="S28">
        <v>8654621</v>
      </c>
      <c r="T28">
        <v>0</v>
      </c>
      <c r="U28">
        <v>0</v>
      </c>
      <c r="V28">
        <v>0</v>
      </c>
      <c r="W28">
        <v>1</v>
      </c>
      <c r="X28">
        <v>0</v>
      </c>
      <c r="Y28">
        <v>0</v>
      </c>
      <c r="Z28">
        <v>0</v>
      </c>
      <c r="AA28">
        <v>2.7</v>
      </c>
      <c r="AB28">
        <v>1.4039999999999999</v>
      </c>
      <c r="AC28">
        <v>0</v>
      </c>
      <c r="AD28">
        <v>2.7</v>
      </c>
      <c r="AE28">
        <v>3.79</v>
      </c>
      <c r="AF28">
        <v>0</v>
      </c>
      <c r="AG28">
        <v>0</v>
      </c>
      <c r="AH28" s="30">
        <v>26</v>
      </c>
      <c r="AI28">
        <v>8654621</v>
      </c>
      <c r="AJ28">
        <v>0</v>
      </c>
      <c r="AK28">
        <v>0</v>
      </c>
      <c r="AL28">
        <v>0</v>
      </c>
      <c r="AM28">
        <v>1</v>
      </c>
      <c r="AN28">
        <v>0</v>
      </c>
      <c r="AO28">
        <v>0</v>
      </c>
      <c r="AP28">
        <v>0</v>
      </c>
      <c r="AQ28">
        <v>2.7</v>
      </c>
      <c r="AR28">
        <v>1.4039999999999999</v>
      </c>
      <c r="AS28">
        <v>0</v>
      </c>
      <c r="AT28">
        <v>2.7</v>
      </c>
      <c r="AU28">
        <v>3.79</v>
      </c>
      <c r="AV28">
        <v>0</v>
      </c>
      <c r="AW28">
        <v>0</v>
      </c>
      <c r="AX28" s="30">
        <v>26</v>
      </c>
      <c r="AY28">
        <v>8654621</v>
      </c>
      <c r="AZ28">
        <v>0</v>
      </c>
      <c r="BA28">
        <v>0</v>
      </c>
      <c r="BB28">
        <v>0</v>
      </c>
      <c r="BC28">
        <v>1</v>
      </c>
      <c r="BD28">
        <v>0</v>
      </c>
      <c r="BE28">
        <v>0</v>
      </c>
      <c r="BF28">
        <v>0</v>
      </c>
      <c r="BG28">
        <v>2.7</v>
      </c>
      <c r="BH28">
        <v>1.4039999999999999</v>
      </c>
      <c r="BI28">
        <v>0</v>
      </c>
      <c r="BJ28">
        <v>2.7</v>
      </c>
      <c r="BK28">
        <v>3.79</v>
      </c>
      <c r="BL28">
        <v>0</v>
      </c>
      <c r="BM28">
        <v>0</v>
      </c>
      <c r="BN28" s="30">
        <v>26</v>
      </c>
      <c r="BO28">
        <v>8654621</v>
      </c>
      <c r="BP28">
        <v>0</v>
      </c>
      <c r="BQ28">
        <v>0</v>
      </c>
      <c r="BR28">
        <v>0</v>
      </c>
      <c r="BS28">
        <v>1</v>
      </c>
      <c r="BT28">
        <v>0</v>
      </c>
      <c r="BU28">
        <v>0</v>
      </c>
      <c r="BV28">
        <v>0</v>
      </c>
      <c r="BW28">
        <v>2.7</v>
      </c>
      <c r="BX28">
        <v>1.4039999999999999</v>
      </c>
      <c r="BY28">
        <v>0</v>
      </c>
      <c r="BZ28">
        <v>2.7</v>
      </c>
      <c r="CA28">
        <v>3.79</v>
      </c>
      <c r="CB28">
        <v>0</v>
      </c>
      <c r="CC28">
        <v>0</v>
      </c>
    </row>
    <row r="29" spans="1:81" x14ac:dyDescent="0.2">
      <c r="A29" s="2">
        <v>43857</v>
      </c>
      <c r="B29" s="30">
        <v>27</v>
      </c>
      <c r="C29">
        <v>8654621</v>
      </c>
      <c r="D29">
        <v>0</v>
      </c>
      <c r="E29">
        <v>0</v>
      </c>
      <c r="F29">
        <v>0</v>
      </c>
      <c r="G29">
        <v>1</v>
      </c>
      <c r="H29">
        <v>0</v>
      </c>
      <c r="I29">
        <v>0</v>
      </c>
      <c r="J29">
        <v>0</v>
      </c>
      <c r="K29">
        <v>2.7</v>
      </c>
      <c r="L29">
        <v>1.4039999999999999</v>
      </c>
      <c r="M29">
        <v>0</v>
      </c>
      <c r="N29">
        <v>2.7</v>
      </c>
      <c r="O29">
        <v>3.79</v>
      </c>
      <c r="P29">
        <v>0</v>
      </c>
      <c r="Q29">
        <v>0</v>
      </c>
      <c r="R29" s="30">
        <v>27</v>
      </c>
      <c r="S29">
        <v>8654621</v>
      </c>
      <c r="T29">
        <v>0</v>
      </c>
      <c r="U29">
        <v>0</v>
      </c>
      <c r="V29">
        <v>0</v>
      </c>
      <c r="W29">
        <v>1</v>
      </c>
      <c r="X29">
        <v>0</v>
      </c>
      <c r="Y29">
        <v>0</v>
      </c>
      <c r="Z29">
        <v>0</v>
      </c>
      <c r="AA29">
        <v>2.7</v>
      </c>
      <c r="AB29">
        <v>1.4039999999999999</v>
      </c>
      <c r="AC29">
        <v>0</v>
      </c>
      <c r="AD29">
        <v>2.7</v>
      </c>
      <c r="AE29">
        <v>3.79</v>
      </c>
      <c r="AF29">
        <v>0</v>
      </c>
      <c r="AG29">
        <v>0</v>
      </c>
      <c r="AH29" s="30">
        <v>27</v>
      </c>
      <c r="AI29">
        <v>8654621</v>
      </c>
      <c r="AJ29">
        <v>0</v>
      </c>
      <c r="AK29">
        <v>0</v>
      </c>
      <c r="AL29">
        <v>0</v>
      </c>
      <c r="AM29">
        <v>1</v>
      </c>
      <c r="AN29">
        <v>0</v>
      </c>
      <c r="AO29">
        <v>0</v>
      </c>
      <c r="AP29">
        <v>0</v>
      </c>
      <c r="AQ29">
        <v>2.7</v>
      </c>
      <c r="AR29">
        <v>1.4039999999999999</v>
      </c>
      <c r="AS29">
        <v>0</v>
      </c>
      <c r="AT29">
        <v>2.7</v>
      </c>
      <c r="AU29">
        <v>3.79</v>
      </c>
      <c r="AV29">
        <v>0</v>
      </c>
      <c r="AW29">
        <v>0</v>
      </c>
      <c r="AX29" s="30">
        <v>27</v>
      </c>
      <c r="AY29">
        <v>8654621</v>
      </c>
      <c r="AZ29">
        <v>0</v>
      </c>
      <c r="BA29">
        <v>0</v>
      </c>
      <c r="BB29">
        <v>0</v>
      </c>
      <c r="BC29">
        <v>1</v>
      </c>
      <c r="BD29">
        <v>0</v>
      </c>
      <c r="BE29">
        <v>0</v>
      </c>
      <c r="BF29">
        <v>0</v>
      </c>
      <c r="BG29">
        <v>2.7</v>
      </c>
      <c r="BH29">
        <v>1.4039999999999999</v>
      </c>
      <c r="BI29">
        <v>0</v>
      </c>
      <c r="BJ29">
        <v>2.7</v>
      </c>
      <c r="BK29">
        <v>3.79</v>
      </c>
      <c r="BL29">
        <v>0</v>
      </c>
      <c r="BM29">
        <v>0</v>
      </c>
      <c r="BN29" s="30">
        <v>27</v>
      </c>
      <c r="BO29">
        <v>8654621</v>
      </c>
      <c r="BP29">
        <v>0</v>
      </c>
      <c r="BQ29">
        <v>0</v>
      </c>
      <c r="BR29">
        <v>0</v>
      </c>
      <c r="BS29">
        <v>1</v>
      </c>
      <c r="BT29">
        <v>0</v>
      </c>
      <c r="BU29">
        <v>0</v>
      </c>
      <c r="BV29">
        <v>0</v>
      </c>
      <c r="BW29">
        <v>2.7</v>
      </c>
      <c r="BX29">
        <v>1.4039999999999999</v>
      </c>
      <c r="BY29">
        <v>0</v>
      </c>
      <c r="BZ29">
        <v>2.7</v>
      </c>
      <c r="CA29">
        <v>3.79</v>
      </c>
      <c r="CB29">
        <v>0</v>
      </c>
      <c r="CC29">
        <v>0</v>
      </c>
    </row>
    <row r="30" spans="1:81" x14ac:dyDescent="0.2">
      <c r="A30" s="2">
        <v>43858</v>
      </c>
      <c r="B30" s="30">
        <v>28</v>
      </c>
      <c r="C30">
        <v>8654621</v>
      </c>
      <c r="D30">
        <v>0</v>
      </c>
      <c r="E30">
        <v>0</v>
      </c>
      <c r="F30">
        <v>0</v>
      </c>
      <c r="G30">
        <v>1</v>
      </c>
      <c r="H30">
        <v>0</v>
      </c>
      <c r="I30">
        <v>0</v>
      </c>
      <c r="J30">
        <v>0</v>
      </c>
      <c r="K30">
        <v>2.7</v>
      </c>
      <c r="L30">
        <v>1.4039999999999999</v>
      </c>
      <c r="M30">
        <v>0</v>
      </c>
      <c r="N30">
        <v>2.7</v>
      </c>
      <c r="O30">
        <v>3.79</v>
      </c>
      <c r="P30">
        <v>0</v>
      </c>
      <c r="Q30">
        <v>0</v>
      </c>
      <c r="R30" s="30">
        <v>28</v>
      </c>
      <c r="S30">
        <v>8654621</v>
      </c>
      <c r="T30">
        <v>0</v>
      </c>
      <c r="U30">
        <v>0</v>
      </c>
      <c r="V30">
        <v>0</v>
      </c>
      <c r="W30">
        <v>1</v>
      </c>
      <c r="X30">
        <v>0</v>
      </c>
      <c r="Y30">
        <v>0</v>
      </c>
      <c r="Z30">
        <v>0</v>
      </c>
      <c r="AA30">
        <v>2.7</v>
      </c>
      <c r="AB30">
        <v>1.4039999999999999</v>
      </c>
      <c r="AC30">
        <v>0</v>
      </c>
      <c r="AD30">
        <v>2.7</v>
      </c>
      <c r="AE30">
        <v>3.79</v>
      </c>
      <c r="AF30">
        <v>0</v>
      </c>
      <c r="AG30">
        <v>0</v>
      </c>
      <c r="AH30" s="30">
        <v>28</v>
      </c>
      <c r="AI30">
        <v>8654621</v>
      </c>
      <c r="AJ30">
        <v>0</v>
      </c>
      <c r="AK30">
        <v>0</v>
      </c>
      <c r="AL30">
        <v>0</v>
      </c>
      <c r="AM30">
        <v>1</v>
      </c>
      <c r="AN30">
        <v>0</v>
      </c>
      <c r="AO30">
        <v>0</v>
      </c>
      <c r="AP30">
        <v>0</v>
      </c>
      <c r="AQ30">
        <v>2.7</v>
      </c>
      <c r="AR30">
        <v>1.4039999999999999</v>
      </c>
      <c r="AS30">
        <v>0</v>
      </c>
      <c r="AT30">
        <v>2.7</v>
      </c>
      <c r="AU30">
        <v>3.79</v>
      </c>
      <c r="AV30">
        <v>0</v>
      </c>
      <c r="AW30">
        <v>0</v>
      </c>
      <c r="AX30" s="30">
        <v>28</v>
      </c>
      <c r="AY30">
        <v>8654621</v>
      </c>
      <c r="AZ30">
        <v>0</v>
      </c>
      <c r="BA30">
        <v>0</v>
      </c>
      <c r="BB30">
        <v>0</v>
      </c>
      <c r="BC30">
        <v>1</v>
      </c>
      <c r="BD30">
        <v>0</v>
      </c>
      <c r="BE30">
        <v>0</v>
      </c>
      <c r="BF30">
        <v>0</v>
      </c>
      <c r="BG30">
        <v>2.7</v>
      </c>
      <c r="BH30">
        <v>1.4039999999999999</v>
      </c>
      <c r="BI30">
        <v>0</v>
      </c>
      <c r="BJ30">
        <v>2.7</v>
      </c>
      <c r="BK30">
        <v>3.79</v>
      </c>
      <c r="BL30">
        <v>0</v>
      </c>
      <c r="BM30">
        <v>0</v>
      </c>
      <c r="BN30" s="30">
        <v>28</v>
      </c>
      <c r="BO30">
        <v>8654621</v>
      </c>
      <c r="BP30">
        <v>0</v>
      </c>
      <c r="BQ30">
        <v>0</v>
      </c>
      <c r="BR30">
        <v>0</v>
      </c>
      <c r="BS30">
        <v>1</v>
      </c>
      <c r="BT30">
        <v>0</v>
      </c>
      <c r="BU30">
        <v>0</v>
      </c>
      <c r="BV30">
        <v>0</v>
      </c>
      <c r="BW30">
        <v>2.7</v>
      </c>
      <c r="BX30">
        <v>1.4039999999999999</v>
      </c>
      <c r="BY30">
        <v>0</v>
      </c>
      <c r="BZ30">
        <v>2.7</v>
      </c>
      <c r="CA30">
        <v>3.79</v>
      </c>
      <c r="CB30">
        <v>0</v>
      </c>
      <c r="CC30">
        <v>0</v>
      </c>
    </row>
    <row r="31" spans="1:81" x14ac:dyDescent="0.2">
      <c r="A31" s="2">
        <v>43859</v>
      </c>
      <c r="B31" s="30">
        <v>29</v>
      </c>
      <c r="C31">
        <v>8654621</v>
      </c>
      <c r="D31">
        <v>0</v>
      </c>
      <c r="E31">
        <v>0</v>
      </c>
      <c r="F31">
        <v>0</v>
      </c>
      <c r="G31">
        <v>1</v>
      </c>
      <c r="H31">
        <v>0</v>
      </c>
      <c r="I31">
        <v>0</v>
      </c>
      <c r="J31">
        <v>0</v>
      </c>
      <c r="K31">
        <v>2.7</v>
      </c>
      <c r="L31">
        <v>1.4039999999999999</v>
      </c>
      <c r="M31">
        <v>0</v>
      </c>
      <c r="N31">
        <v>2.7</v>
      </c>
      <c r="O31">
        <v>3.79</v>
      </c>
      <c r="P31">
        <v>0</v>
      </c>
      <c r="Q31">
        <v>0</v>
      </c>
      <c r="R31" s="30">
        <v>29</v>
      </c>
      <c r="S31">
        <v>8654621</v>
      </c>
      <c r="T31">
        <v>0</v>
      </c>
      <c r="U31">
        <v>0</v>
      </c>
      <c r="V31">
        <v>0</v>
      </c>
      <c r="W31">
        <v>1</v>
      </c>
      <c r="X31">
        <v>0</v>
      </c>
      <c r="Y31">
        <v>0</v>
      </c>
      <c r="Z31">
        <v>0</v>
      </c>
      <c r="AA31">
        <v>2.7</v>
      </c>
      <c r="AB31">
        <v>1.4039999999999999</v>
      </c>
      <c r="AC31">
        <v>0</v>
      </c>
      <c r="AD31">
        <v>2.7</v>
      </c>
      <c r="AE31">
        <v>3.79</v>
      </c>
      <c r="AF31">
        <v>0</v>
      </c>
      <c r="AG31">
        <v>0</v>
      </c>
      <c r="AH31" s="30">
        <v>29</v>
      </c>
      <c r="AI31">
        <v>8654621</v>
      </c>
      <c r="AJ31">
        <v>0</v>
      </c>
      <c r="AK31">
        <v>0</v>
      </c>
      <c r="AL31">
        <v>0</v>
      </c>
      <c r="AM31">
        <v>1</v>
      </c>
      <c r="AN31">
        <v>0</v>
      </c>
      <c r="AO31">
        <v>0</v>
      </c>
      <c r="AP31">
        <v>0</v>
      </c>
      <c r="AQ31">
        <v>2.7</v>
      </c>
      <c r="AR31">
        <v>1.4039999999999999</v>
      </c>
      <c r="AS31">
        <v>0</v>
      </c>
      <c r="AT31">
        <v>2.7</v>
      </c>
      <c r="AU31">
        <v>3.79</v>
      </c>
      <c r="AV31">
        <v>0</v>
      </c>
      <c r="AW31">
        <v>0</v>
      </c>
      <c r="AX31" s="30">
        <v>29</v>
      </c>
      <c r="AY31">
        <v>8654621</v>
      </c>
      <c r="AZ31">
        <v>0</v>
      </c>
      <c r="BA31">
        <v>0</v>
      </c>
      <c r="BB31">
        <v>0</v>
      </c>
      <c r="BC31">
        <v>1</v>
      </c>
      <c r="BD31">
        <v>0</v>
      </c>
      <c r="BE31">
        <v>0</v>
      </c>
      <c r="BF31">
        <v>0</v>
      </c>
      <c r="BG31">
        <v>2.7</v>
      </c>
      <c r="BH31">
        <v>1.4039999999999999</v>
      </c>
      <c r="BI31">
        <v>0</v>
      </c>
      <c r="BJ31">
        <v>2.7</v>
      </c>
      <c r="BK31">
        <v>3.79</v>
      </c>
      <c r="BL31">
        <v>0</v>
      </c>
      <c r="BM31">
        <v>0</v>
      </c>
      <c r="BN31" s="30">
        <v>29</v>
      </c>
      <c r="BO31">
        <v>8654621</v>
      </c>
      <c r="BP31">
        <v>0</v>
      </c>
      <c r="BQ31">
        <v>0</v>
      </c>
      <c r="BR31">
        <v>0</v>
      </c>
      <c r="BS31">
        <v>1</v>
      </c>
      <c r="BT31">
        <v>0</v>
      </c>
      <c r="BU31">
        <v>0</v>
      </c>
      <c r="BV31">
        <v>0</v>
      </c>
      <c r="BW31">
        <v>2.7</v>
      </c>
      <c r="BX31">
        <v>1.4039999999999999</v>
      </c>
      <c r="BY31">
        <v>0</v>
      </c>
      <c r="BZ31">
        <v>2.7</v>
      </c>
      <c r="CA31">
        <v>3.79</v>
      </c>
      <c r="CB31">
        <v>0</v>
      </c>
      <c r="CC31">
        <v>0</v>
      </c>
    </row>
    <row r="32" spans="1:81" x14ac:dyDescent="0.2">
      <c r="A32" s="2">
        <v>43860</v>
      </c>
      <c r="B32" s="30">
        <v>30</v>
      </c>
      <c r="C32">
        <v>8654621</v>
      </c>
      <c r="D32">
        <v>0</v>
      </c>
      <c r="E32">
        <v>0</v>
      </c>
      <c r="F32">
        <v>0</v>
      </c>
      <c r="G32">
        <v>1</v>
      </c>
      <c r="H32">
        <v>0</v>
      </c>
      <c r="I32">
        <v>0</v>
      </c>
      <c r="J32">
        <v>0</v>
      </c>
      <c r="K32">
        <v>2.7</v>
      </c>
      <c r="L32">
        <v>1.4039999999999999</v>
      </c>
      <c r="M32">
        <v>0</v>
      </c>
      <c r="N32">
        <v>2.7</v>
      </c>
      <c r="O32">
        <v>3.79</v>
      </c>
      <c r="P32">
        <v>0</v>
      </c>
      <c r="Q32">
        <v>0</v>
      </c>
      <c r="R32" s="30">
        <v>30</v>
      </c>
      <c r="S32">
        <v>8654621</v>
      </c>
      <c r="T32">
        <v>0</v>
      </c>
      <c r="U32">
        <v>0</v>
      </c>
      <c r="V32">
        <v>0</v>
      </c>
      <c r="W32">
        <v>1</v>
      </c>
      <c r="X32">
        <v>0</v>
      </c>
      <c r="Y32">
        <v>0</v>
      </c>
      <c r="Z32">
        <v>0</v>
      </c>
      <c r="AA32">
        <v>2.7</v>
      </c>
      <c r="AB32">
        <v>1.4039999999999999</v>
      </c>
      <c r="AC32">
        <v>0</v>
      </c>
      <c r="AD32">
        <v>2.7</v>
      </c>
      <c r="AE32">
        <v>3.79</v>
      </c>
      <c r="AF32">
        <v>0</v>
      </c>
      <c r="AG32">
        <v>0</v>
      </c>
      <c r="AH32" s="30">
        <v>30</v>
      </c>
      <c r="AI32">
        <v>8654621</v>
      </c>
      <c r="AJ32">
        <v>0</v>
      </c>
      <c r="AK32">
        <v>0</v>
      </c>
      <c r="AL32">
        <v>0</v>
      </c>
      <c r="AM32">
        <v>1</v>
      </c>
      <c r="AN32">
        <v>0</v>
      </c>
      <c r="AO32">
        <v>0</v>
      </c>
      <c r="AP32">
        <v>0</v>
      </c>
      <c r="AQ32">
        <v>2.7</v>
      </c>
      <c r="AR32">
        <v>1.4039999999999999</v>
      </c>
      <c r="AS32">
        <v>0</v>
      </c>
      <c r="AT32">
        <v>2.7</v>
      </c>
      <c r="AU32">
        <v>3.79</v>
      </c>
      <c r="AV32">
        <v>0</v>
      </c>
      <c r="AW32">
        <v>0</v>
      </c>
      <c r="AX32" s="30">
        <v>30</v>
      </c>
      <c r="AY32">
        <v>8654621</v>
      </c>
      <c r="AZ32">
        <v>0</v>
      </c>
      <c r="BA32">
        <v>0</v>
      </c>
      <c r="BB32">
        <v>0</v>
      </c>
      <c r="BC32">
        <v>1</v>
      </c>
      <c r="BD32">
        <v>0</v>
      </c>
      <c r="BE32">
        <v>0</v>
      </c>
      <c r="BF32">
        <v>0</v>
      </c>
      <c r="BG32">
        <v>2.7</v>
      </c>
      <c r="BH32">
        <v>1.4039999999999999</v>
      </c>
      <c r="BI32">
        <v>0</v>
      </c>
      <c r="BJ32">
        <v>2.7</v>
      </c>
      <c r="BK32">
        <v>3.79</v>
      </c>
      <c r="BL32">
        <v>0</v>
      </c>
      <c r="BM32">
        <v>0</v>
      </c>
      <c r="BN32" s="30">
        <v>30</v>
      </c>
      <c r="BO32">
        <v>8654621</v>
      </c>
      <c r="BP32">
        <v>0</v>
      </c>
      <c r="BQ32">
        <v>0</v>
      </c>
      <c r="BR32">
        <v>0</v>
      </c>
      <c r="BS32">
        <v>1</v>
      </c>
      <c r="BT32">
        <v>0</v>
      </c>
      <c r="BU32">
        <v>0</v>
      </c>
      <c r="BV32">
        <v>0</v>
      </c>
      <c r="BW32">
        <v>2.7</v>
      </c>
      <c r="BX32">
        <v>1.4039999999999999</v>
      </c>
      <c r="BY32">
        <v>0</v>
      </c>
      <c r="BZ32">
        <v>2.7</v>
      </c>
      <c r="CA32">
        <v>3.79</v>
      </c>
      <c r="CB32">
        <v>0</v>
      </c>
      <c r="CC32">
        <v>0</v>
      </c>
    </row>
    <row r="33" spans="1:81" x14ac:dyDescent="0.2">
      <c r="A33" s="2">
        <v>43861</v>
      </c>
      <c r="B33" s="30">
        <v>31</v>
      </c>
      <c r="C33">
        <v>8654621</v>
      </c>
      <c r="D33">
        <v>0</v>
      </c>
      <c r="E33">
        <v>0</v>
      </c>
      <c r="F33">
        <v>0</v>
      </c>
      <c r="G33">
        <v>1</v>
      </c>
      <c r="H33">
        <v>0</v>
      </c>
      <c r="I33">
        <v>0</v>
      </c>
      <c r="J33">
        <v>0</v>
      </c>
      <c r="K33">
        <v>2.7</v>
      </c>
      <c r="L33">
        <v>1.33</v>
      </c>
      <c r="M33">
        <v>0</v>
      </c>
      <c r="N33">
        <v>2.7</v>
      </c>
      <c r="O33">
        <v>3.5920000000000001</v>
      </c>
      <c r="P33">
        <v>0</v>
      </c>
      <c r="Q33">
        <v>0</v>
      </c>
      <c r="R33" s="30">
        <v>31</v>
      </c>
      <c r="S33">
        <v>8654621</v>
      </c>
      <c r="T33">
        <v>0</v>
      </c>
      <c r="U33">
        <v>0</v>
      </c>
      <c r="V33">
        <v>0</v>
      </c>
      <c r="W33">
        <v>1</v>
      </c>
      <c r="X33">
        <v>0</v>
      </c>
      <c r="Y33">
        <v>0</v>
      </c>
      <c r="Z33">
        <v>0</v>
      </c>
      <c r="AA33">
        <v>2.7</v>
      </c>
      <c r="AB33">
        <v>1.33</v>
      </c>
      <c r="AC33">
        <v>0</v>
      </c>
      <c r="AD33">
        <v>2.7</v>
      </c>
      <c r="AE33">
        <v>3.5920000000000001</v>
      </c>
      <c r="AF33">
        <v>0</v>
      </c>
      <c r="AG33">
        <v>0</v>
      </c>
      <c r="AH33" s="30">
        <v>31</v>
      </c>
      <c r="AI33">
        <v>8654621</v>
      </c>
      <c r="AJ33">
        <v>0</v>
      </c>
      <c r="AK33">
        <v>0</v>
      </c>
      <c r="AL33">
        <v>0</v>
      </c>
      <c r="AM33">
        <v>1</v>
      </c>
      <c r="AN33">
        <v>0</v>
      </c>
      <c r="AO33">
        <v>0</v>
      </c>
      <c r="AP33">
        <v>0</v>
      </c>
      <c r="AQ33">
        <v>2.7</v>
      </c>
      <c r="AR33">
        <v>1.33</v>
      </c>
      <c r="AS33">
        <v>0</v>
      </c>
      <c r="AT33">
        <v>2.7</v>
      </c>
      <c r="AU33">
        <v>3.5920000000000001</v>
      </c>
      <c r="AV33">
        <v>0</v>
      </c>
      <c r="AW33">
        <v>0</v>
      </c>
      <c r="AX33" s="30">
        <v>31</v>
      </c>
      <c r="AY33">
        <v>8654621</v>
      </c>
      <c r="AZ33">
        <v>0</v>
      </c>
      <c r="BA33">
        <v>0</v>
      </c>
      <c r="BB33">
        <v>0</v>
      </c>
      <c r="BC33">
        <v>1</v>
      </c>
      <c r="BD33">
        <v>0</v>
      </c>
      <c r="BE33">
        <v>0</v>
      </c>
      <c r="BF33">
        <v>0</v>
      </c>
      <c r="BG33">
        <v>2.7</v>
      </c>
      <c r="BH33">
        <v>1.33</v>
      </c>
      <c r="BI33">
        <v>0</v>
      </c>
      <c r="BJ33">
        <v>2.7</v>
      </c>
      <c r="BK33">
        <v>3.5920000000000001</v>
      </c>
      <c r="BL33">
        <v>0</v>
      </c>
      <c r="BM33">
        <v>0</v>
      </c>
      <c r="BN33" s="30">
        <v>31</v>
      </c>
      <c r="BO33">
        <v>8654621</v>
      </c>
      <c r="BP33">
        <v>0</v>
      </c>
      <c r="BQ33">
        <v>0</v>
      </c>
      <c r="BR33">
        <v>0</v>
      </c>
      <c r="BS33">
        <v>1</v>
      </c>
      <c r="BT33">
        <v>0</v>
      </c>
      <c r="BU33">
        <v>0</v>
      </c>
      <c r="BV33">
        <v>0</v>
      </c>
      <c r="BW33">
        <v>2.7</v>
      </c>
      <c r="BX33">
        <v>1.33</v>
      </c>
      <c r="BY33">
        <v>0</v>
      </c>
      <c r="BZ33">
        <v>2.7</v>
      </c>
      <c r="CA33">
        <v>3.5920000000000001</v>
      </c>
      <c r="CB33">
        <v>0</v>
      </c>
      <c r="CC33">
        <v>0</v>
      </c>
    </row>
    <row r="34" spans="1:81" x14ac:dyDescent="0.2">
      <c r="A34" s="2">
        <v>43862</v>
      </c>
      <c r="B34" s="30">
        <v>32</v>
      </c>
      <c r="C34">
        <v>8654621</v>
      </c>
      <c r="D34">
        <v>0</v>
      </c>
      <c r="E34">
        <v>0</v>
      </c>
      <c r="F34">
        <v>0</v>
      </c>
      <c r="G34">
        <v>1</v>
      </c>
      <c r="H34">
        <v>0</v>
      </c>
      <c r="I34">
        <v>0</v>
      </c>
      <c r="J34">
        <v>0</v>
      </c>
      <c r="K34">
        <v>2.7</v>
      </c>
      <c r="L34">
        <v>1.33</v>
      </c>
      <c r="M34">
        <v>0</v>
      </c>
      <c r="N34">
        <v>2.7</v>
      </c>
      <c r="O34">
        <v>3.5920000000000001</v>
      </c>
      <c r="P34">
        <v>0</v>
      </c>
      <c r="Q34">
        <v>0</v>
      </c>
      <c r="R34" s="30">
        <v>32</v>
      </c>
      <c r="S34">
        <v>8654621</v>
      </c>
      <c r="T34">
        <v>0</v>
      </c>
      <c r="U34">
        <v>0</v>
      </c>
      <c r="V34">
        <v>0</v>
      </c>
      <c r="W34">
        <v>1</v>
      </c>
      <c r="X34">
        <v>0</v>
      </c>
      <c r="Y34">
        <v>0</v>
      </c>
      <c r="Z34">
        <v>0</v>
      </c>
      <c r="AA34">
        <v>2.7</v>
      </c>
      <c r="AB34">
        <v>1.33</v>
      </c>
      <c r="AC34">
        <v>0</v>
      </c>
      <c r="AD34">
        <v>2.7</v>
      </c>
      <c r="AE34">
        <v>3.5920000000000001</v>
      </c>
      <c r="AF34">
        <v>0</v>
      </c>
      <c r="AG34">
        <v>0</v>
      </c>
      <c r="AH34" s="30">
        <v>32</v>
      </c>
      <c r="AI34">
        <v>8654621</v>
      </c>
      <c r="AJ34">
        <v>0</v>
      </c>
      <c r="AK34">
        <v>0</v>
      </c>
      <c r="AL34">
        <v>0</v>
      </c>
      <c r="AM34">
        <v>1</v>
      </c>
      <c r="AN34">
        <v>0</v>
      </c>
      <c r="AO34">
        <v>0</v>
      </c>
      <c r="AP34">
        <v>0</v>
      </c>
      <c r="AQ34">
        <v>2.7</v>
      </c>
      <c r="AR34">
        <v>1.33</v>
      </c>
      <c r="AS34">
        <v>0</v>
      </c>
      <c r="AT34">
        <v>2.7</v>
      </c>
      <c r="AU34">
        <v>3.5920000000000001</v>
      </c>
      <c r="AV34">
        <v>0</v>
      </c>
      <c r="AW34">
        <v>0</v>
      </c>
      <c r="AX34" s="30">
        <v>32</v>
      </c>
      <c r="AY34">
        <v>8654621</v>
      </c>
      <c r="AZ34">
        <v>0</v>
      </c>
      <c r="BA34">
        <v>0</v>
      </c>
      <c r="BB34">
        <v>0</v>
      </c>
      <c r="BC34">
        <v>1</v>
      </c>
      <c r="BD34">
        <v>0</v>
      </c>
      <c r="BE34">
        <v>0</v>
      </c>
      <c r="BF34">
        <v>0</v>
      </c>
      <c r="BG34">
        <v>2.7</v>
      </c>
      <c r="BH34">
        <v>1.33</v>
      </c>
      <c r="BI34">
        <v>0</v>
      </c>
      <c r="BJ34">
        <v>2.7</v>
      </c>
      <c r="BK34">
        <v>3.5920000000000001</v>
      </c>
      <c r="BL34">
        <v>0</v>
      </c>
      <c r="BM34">
        <v>0</v>
      </c>
      <c r="BN34" s="30">
        <v>32</v>
      </c>
      <c r="BO34">
        <v>8654621</v>
      </c>
      <c r="BP34">
        <v>0</v>
      </c>
      <c r="BQ34">
        <v>0</v>
      </c>
      <c r="BR34">
        <v>0</v>
      </c>
      <c r="BS34">
        <v>1</v>
      </c>
      <c r="BT34">
        <v>0</v>
      </c>
      <c r="BU34">
        <v>0</v>
      </c>
      <c r="BV34">
        <v>0</v>
      </c>
      <c r="BW34">
        <v>2.7</v>
      </c>
      <c r="BX34">
        <v>1.33</v>
      </c>
      <c r="BY34">
        <v>0</v>
      </c>
      <c r="BZ34">
        <v>2.7</v>
      </c>
      <c r="CA34">
        <v>3.5920000000000001</v>
      </c>
      <c r="CB34">
        <v>0</v>
      </c>
      <c r="CC34">
        <v>0</v>
      </c>
    </row>
    <row r="35" spans="1:81" x14ac:dyDescent="0.2">
      <c r="A35" s="2">
        <v>43863</v>
      </c>
      <c r="B35" s="30">
        <v>33</v>
      </c>
      <c r="C35">
        <v>8654621</v>
      </c>
      <c r="D35">
        <v>0</v>
      </c>
      <c r="E35">
        <v>0</v>
      </c>
      <c r="F35">
        <v>0</v>
      </c>
      <c r="G35">
        <v>1</v>
      </c>
      <c r="H35">
        <v>0</v>
      </c>
      <c r="I35">
        <v>0</v>
      </c>
      <c r="J35">
        <v>0</v>
      </c>
      <c r="K35">
        <v>2.7</v>
      </c>
      <c r="L35">
        <v>1.33</v>
      </c>
      <c r="M35">
        <v>0</v>
      </c>
      <c r="N35">
        <v>2.7</v>
      </c>
      <c r="O35">
        <v>3.5920000000000001</v>
      </c>
      <c r="P35">
        <v>0</v>
      </c>
      <c r="Q35">
        <v>0</v>
      </c>
      <c r="R35" s="30">
        <v>33</v>
      </c>
      <c r="S35">
        <v>8654621</v>
      </c>
      <c r="T35">
        <v>0</v>
      </c>
      <c r="U35">
        <v>0</v>
      </c>
      <c r="V35">
        <v>0</v>
      </c>
      <c r="W35">
        <v>1</v>
      </c>
      <c r="X35">
        <v>0</v>
      </c>
      <c r="Y35">
        <v>0</v>
      </c>
      <c r="Z35">
        <v>0</v>
      </c>
      <c r="AA35">
        <v>2.7</v>
      </c>
      <c r="AB35">
        <v>1.33</v>
      </c>
      <c r="AC35">
        <v>0</v>
      </c>
      <c r="AD35">
        <v>2.7</v>
      </c>
      <c r="AE35">
        <v>3.5920000000000001</v>
      </c>
      <c r="AF35">
        <v>0</v>
      </c>
      <c r="AG35">
        <v>0</v>
      </c>
      <c r="AH35" s="30">
        <v>33</v>
      </c>
      <c r="AI35">
        <v>8654621</v>
      </c>
      <c r="AJ35">
        <v>0</v>
      </c>
      <c r="AK35">
        <v>0</v>
      </c>
      <c r="AL35">
        <v>0</v>
      </c>
      <c r="AM35">
        <v>1</v>
      </c>
      <c r="AN35">
        <v>0</v>
      </c>
      <c r="AO35">
        <v>0</v>
      </c>
      <c r="AP35">
        <v>0</v>
      </c>
      <c r="AQ35">
        <v>2.7</v>
      </c>
      <c r="AR35">
        <v>1.33</v>
      </c>
      <c r="AS35">
        <v>0</v>
      </c>
      <c r="AT35">
        <v>2.7</v>
      </c>
      <c r="AU35">
        <v>3.5920000000000001</v>
      </c>
      <c r="AV35">
        <v>0</v>
      </c>
      <c r="AW35">
        <v>0</v>
      </c>
      <c r="AX35" s="30">
        <v>33</v>
      </c>
      <c r="AY35">
        <v>8654621</v>
      </c>
      <c r="AZ35">
        <v>0</v>
      </c>
      <c r="BA35">
        <v>0</v>
      </c>
      <c r="BB35">
        <v>0</v>
      </c>
      <c r="BC35">
        <v>1</v>
      </c>
      <c r="BD35">
        <v>0</v>
      </c>
      <c r="BE35">
        <v>0</v>
      </c>
      <c r="BF35">
        <v>0</v>
      </c>
      <c r="BG35">
        <v>2.7</v>
      </c>
      <c r="BH35">
        <v>1.33</v>
      </c>
      <c r="BI35">
        <v>0</v>
      </c>
      <c r="BJ35">
        <v>2.7</v>
      </c>
      <c r="BK35">
        <v>3.5920000000000001</v>
      </c>
      <c r="BL35">
        <v>0</v>
      </c>
      <c r="BM35">
        <v>0</v>
      </c>
      <c r="BN35" s="30">
        <v>33</v>
      </c>
      <c r="BO35">
        <v>8654621</v>
      </c>
      <c r="BP35">
        <v>0</v>
      </c>
      <c r="BQ35">
        <v>0</v>
      </c>
      <c r="BR35">
        <v>0</v>
      </c>
      <c r="BS35">
        <v>1</v>
      </c>
      <c r="BT35">
        <v>0</v>
      </c>
      <c r="BU35">
        <v>0</v>
      </c>
      <c r="BV35">
        <v>0</v>
      </c>
      <c r="BW35">
        <v>2.7</v>
      </c>
      <c r="BX35">
        <v>1.33</v>
      </c>
      <c r="BY35">
        <v>0</v>
      </c>
      <c r="BZ35">
        <v>2.7</v>
      </c>
      <c r="CA35">
        <v>3.5920000000000001</v>
      </c>
      <c r="CB35">
        <v>0</v>
      </c>
      <c r="CC35">
        <v>0</v>
      </c>
    </row>
    <row r="36" spans="1:81" x14ac:dyDescent="0.2">
      <c r="A36" s="2">
        <v>43864</v>
      </c>
      <c r="B36" s="30">
        <v>34</v>
      </c>
      <c r="C36">
        <v>8654621</v>
      </c>
      <c r="D36">
        <v>0</v>
      </c>
      <c r="E36">
        <v>0</v>
      </c>
      <c r="F36">
        <v>0</v>
      </c>
      <c r="G36">
        <v>1</v>
      </c>
      <c r="H36">
        <v>0</v>
      </c>
      <c r="I36">
        <v>0</v>
      </c>
      <c r="J36">
        <v>0</v>
      </c>
      <c r="K36">
        <v>2.7</v>
      </c>
      <c r="L36">
        <v>1.33</v>
      </c>
      <c r="M36">
        <v>0</v>
      </c>
      <c r="N36">
        <v>2.7</v>
      </c>
      <c r="O36">
        <v>3.5920000000000001</v>
      </c>
      <c r="P36">
        <v>0</v>
      </c>
      <c r="Q36">
        <v>0</v>
      </c>
      <c r="R36" s="30">
        <v>34</v>
      </c>
      <c r="S36">
        <v>8654621</v>
      </c>
      <c r="T36">
        <v>0</v>
      </c>
      <c r="U36">
        <v>0</v>
      </c>
      <c r="V36">
        <v>0</v>
      </c>
      <c r="W36">
        <v>1</v>
      </c>
      <c r="X36">
        <v>0</v>
      </c>
      <c r="Y36">
        <v>0</v>
      </c>
      <c r="Z36">
        <v>0</v>
      </c>
      <c r="AA36">
        <v>2.7</v>
      </c>
      <c r="AB36">
        <v>1.33</v>
      </c>
      <c r="AC36">
        <v>0</v>
      </c>
      <c r="AD36">
        <v>2.7</v>
      </c>
      <c r="AE36">
        <v>3.5920000000000001</v>
      </c>
      <c r="AF36">
        <v>0</v>
      </c>
      <c r="AG36">
        <v>0</v>
      </c>
      <c r="AH36" s="30">
        <v>34</v>
      </c>
      <c r="AI36">
        <v>8654621</v>
      </c>
      <c r="AJ36">
        <v>0</v>
      </c>
      <c r="AK36">
        <v>0</v>
      </c>
      <c r="AL36">
        <v>0</v>
      </c>
      <c r="AM36">
        <v>1</v>
      </c>
      <c r="AN36">
        <v>0</v>
      </c>
      <c r="AO36">
        <v>0</v>
      </c>
      <c r="AP36">
        <v>0</v>
      </c>
      <c r="AQ36">
        <v>2.7</v>
      </c>
      <c r="AR36">
        <v>1.33</v>
      </c>
      <c r="AS36">
        <v>0</v>
      </c>
      <c r="AT36">
        <v>2.7</v>
      </c>
      <c r="AU36">
        <v>3.5920000000000001</v>
      </c>
      <c r="AV36">
        <v>0</v>
      </c>
      <c r="AW36">
        <v>0</v>
      </c>
      <c r="AX36" s="30">
        <v>34</v>
      </c>
      <c r="AY36">
        <v>8654621</v>
      </c>
      <c r="AZ36">
        <v>0</v>
      </c>
      <c r="BA36">
        <v>0</v>
      </c>
      <c r="BB36">
        <v>0</v>
      </c>
      <c r="BC36">
        <v>1</v>
      </c>
      <c r="BD36">
        <v>0</v>
      </c>
      <c r="BE36">
        <v>0</v>
      </c>
      <c r="BF36">
        <v>0</v>
      </c>
      <c r="BG36">
        <v>2.7</v>
      </c>
      <c r="BH36">
        <v>1.33</v>
      </c>
      <c r="BI36">
        <v>0</v>
      </c>
      <c r="BJ36">
        <v>2.7</v>
      </c>
      <c r="BK36">
        <v>3.5920000000000001</v>
      </c>
      <c r="BL36">
        <v>0</v>
      </c>
      <c r="BM36">
        <v>0</v>
      </c>
      <c r="BN36" s="30">
        <v>34</v>
      </c>
      <c r="BO36">
        <v>8654621</v>
      </c>
      <c r="BP36">
        <v>0</v>
      </c>
      <c r="BQ36">
        <v>0</v>
      </c>
      <c r="BR36">
        <v>0</v>
      </c>
      <c r="BS36">
        <v>1</v>
      </c>
      <c r="BT36">
        <v>0</v>
      </c>
      <c r="BU36">
        <v>0</v>
      </c>
      <c r="BV36">
        <v>0</v>
      </c>
      <c r="BW36">
        <v>2.7</v>
      </c>
      <c r="BX36">
        <v>1.33</v>
      </c>
      <c r="BY36">
        <v>0</v>
      </c>
      <c r="BZ36">
        <v>2.7</v>
      </c>
      <c r="CA36">
        <v>3.5920000000000001</v>
      </c>
      <c r="CB36">
        <v>0</v>
      </c>
      <c r="CC36">
        <v>0</v>
      </c>
    </row>
    <row r="37" spans="1:81" x14ac:dyDescent="0.2">
      <c r="A37" s="2">
        <v>43865</v>
      </c>
      <c r="B37" s="30">
        <v>35</v>
      </c>
      <c r="C37">
        <v>8654621</v>
      </c>
      <c r="D37">
        <v>0</v>
      </c>
      <c r="E37">
        <v>0</v>
      </c>
      <c r="F37">
        <v>0</v>
      </c>
      <c r="G37">
        <v>1</v>
      </c>
      <c r="H37">
        <v>0</v>
      </c>
      <c r="I37">
        <v>0</v>
      </c>
      <c r="J37">
        <v>0</v>
      </c>
      <c r="K37">
        <v>2.7</v>
      </c>
      <c r="L37">
        <v>1.33</v>
      </c>
      <c r="M37">
        <v>0</v>
      </c>
      <c r="N37">
        <v>2.7</v>
      </c>
      <c r="O37">
        <v>3.5920000000000001</v>
      </c>
      <c r="P37">
        <v>0</v>
      </c>
      <c r="Q37">
        <v>0</v>
      </c>
      <c r="R37" s="30">
        <v>35</v>
      </c>
      <c r="S37">
        <v>8654621</v>
      </c>
      <c r="T37">
        <v>0</v>
      </c>
      <c r="U37">
        <v>0</v>
      </c>
      <c r="V37">
        <v>0</v>
      </c>
      <c r="W37">
        <v>1</v>
      </c>
      <c r="X37">
        <v>0</v>
      </c>
      <c r="Y37">
        <v>0</v>
      </c>
      <c r="Z37">
        <v>0</v>
      </c>
      <c r="AA37">
        <v>2.7</v>
      </c>
      <c r="AB37">
        <v>1.33</v>
      </c>
      <c r="AC37">
        <v>0</v>
      </c>
      <c r="AD37">
        <v>2.7</v>
      </c>
      <c r="AE37">
        <v>3.5920000000000001</v>
      </c>
      <c r="AF37">
        <v>0</v>
      </c>
      <c r="AG37">
        <v>0</v>
      </c>
      <c r="AH37" s="30">
        <v>35</v>
      </c>
      <c r="AI37">
        <v>8654621</v>
      </c>
      <c r="AJ37">
        <v>0</v>
      </c>
      <c r="AK37">
        <v>0</v>
      </c>
      <c r="AL37">
        <v>0</v>
      </c>
      <c r="AM37">
        <v>1</v>
      </c>
      <c r="AN37">
        <v>0</v>
      </c>
      <c r="AO37">
        <v>0</v>
      </c>
      <c r="AP37">
        <v>0</v>
      </c>
      <c r="AQ37">
        <v>2.7</v>
      </c>
      <c r="AR37">
        <v>1.33</v>
      </c>
      <c r="AS37">
        <v>0</v>
      </c>
      <c r="AT37">
        <v>2.7</v>
      </c>
      <c r="AU37">
        <v>3.5920000000000001</v>
      </c>
      <c r="AV37">
        <v>0</v>
      </c>
      <c r="AW37">
        <v>0</v>
      </c>
      <c r="AX37" s="30">
        <v>35</v>
      </c>
      <c r="AY37">
        <v>8654621</v>
      </c>
      <c r="AZ37">
        <v>0</v>
      </c>
      <c r="BA37">
        <v>0</v>
      </c>
      <c r="BB37">
        <v>0</v>
      </c>
      <c r="BC37">
        <v>1</v>
      </c>
      <c r="BD37">
        <v>0</v>
      </c>
      <c r="BE37">
        <v>0</v>
      </c>
      <c r="BF37">
        <v>0</v>
      </c>
      <c r="BG37">
        <v>2.7</v>
      </c>
      <c r="BH37">
        <v>1.33</v>
      </c>
      <c r="BI37">
        <v>0</v>
      </c>
      <c r="BJ37">
        <v>2.7</v>
      </c>
      <c r="BK37">
        <v>3.5920000000000001</v>
      </c>
      <c r="BL37">
        <v>0</v>
      </c>
      <c r="BM37">
        <v>0</v>
      </c>
      <c r="BN37" s="30">
        <v>35</v>
      </c>
      <c r="BO37">
        <v>8654621</v>
      </c>
      <c r="BP37">
        <v>0</v>
      </c>
      <c r="BQ37">
        <v>0</v>
      </c>
      <c r="BR37">
        <v>0</v>
      </c>
      <c r="BS37">
        <v>1</v>
      </c>
      <c r="BT37">
        <v>0</v>
      </c>
      <c r="BU37">
        <v>0</v>
      </c>
      <c r="BV37">
        <v>0</v>
      </c>
      <c r="BW37">
        <v>2.7</v>
      </c>
      <c r="BX37">
        <v>1.33</v>
      </c>
      <c r="BY37">
        <v>0</v>
      </c>
      <c r="BZ37">
        <v>2.7</v>
      </c>
      <c r="CA37">
        <v>3.5920000000000001</v>
      </c>
      <c r="CB37">
        <v>0</v>
      </c>
      <c r="CC37">
        <v>0</v>
      </c>
    </row>
    <row r="38" spans="1:81" x14ac:dyDescent="0.2">
      <c r="A38" s="2">
        <v>43866</v>
      </c>
      <c r="B38" s="30">
        <v>36</v>
      </c>
      <c r="C38">
        <v>8654621</v>
      </c>
      <c r="D38">
        <v>0</v>
      </c>
      <c r="E38">
        <v>0</v>
      </c>
      <c r="F38">
        <v>0</v>
      </c>
      <c r="G38">
        <v>1</v>
      </c>
      <c r="H38">
        <v>0</v>
      </c>
      <c r="I38">
        <v>0</v>
      </c>
      <c r="J38">
        <v>0</v>
      </c>
      <c r="K38">
        <v>2.7</v>
      </c>
      <c r="L38">
        <v>1.33</v>
      </c>
      <c r="M38">
        <v>0</v>
      </c>
      <c r="N38">
        <v>2.7</v>
      </c>
      <c r="O38">
        <v>3.5920000000000001</v>
      </c>
      <c r="P38">
        <v>0</v>
      </c>
      <c r="Q38">
        <v>0</v>
      </c>
      <c r="R38" s="30">
        <v>36</v>
      </c>
      <c r="S38">
        <v>8654621</v>
      </c>
      <c r="T38">
        <v>0</v>
      </c>
      <c r="U38">
        <v>0</v>
      </c>
      <c r="V38">
        <v>0</v>
      </c>
      <c r="W38">
        <v>1</v>
      </c>
      <c r="X38">
        <v>0</v>
      </c>
      <c r="Y38">
        <v>0</v>
      </c>
      <c r="Z38">
        <v>0</v>
      </c>
      <c r="AA38">
        <v>2.7</v>
      </c>
      <c r="AB38">
        <v>1.33</v>
      </c>
      <c r="AC38">
        <v>0</v>
      </c>
      <c r="AD38">
        <v>2.7</v>
      </c>
      <c r="AE38">
        <v>3.5920000000000001</v>
      </c>
      <c r="AF38">
        <v>0</v>
      </c>
      <c r="AG38">
        <v>0</v>
      </c>
      <c r="AH38" s="30">
        <v>36</v>
      </c>
      <c r="AI38">
        <v>8654621</v>
      </c>
      <c r="AJ38">
        <v>0</v>
      </c>
      <c r="AK38">
        <v>0</v>
      </c>
      <c r="AL38">
        <v>0</v>
      </c>
      <c r="AM38">
        <v>1</v>
      </c>
      <c r="AN38">
        <v>0</v>
      </c>
      <c r="AO38">
        <v>0</v>
      </c>
      <c r="AP38">
        <v>0</v>
      </c>
      <c r="AQ38">
        <v>2.7</v>
      </c>
      <c r="AR38">
        <v>1.33</v>
      </c>
      <c r="AS38">
        <v>0</v>
      </c>
      <c r="AT38">
        <v>2.7</v>
      </c>
      <c r="AU38">
        <v>3.5920000000000001</v>
      </c>
      <c r="AV38">
        <v>0</v>
      </c>
      <c r="AW38">
        <v>0</v>
      </c>
      <c r="AX38" s="30">
        <v>36</v>
      </c>
      <c r="AY38">
        <v>8654621</v>
      </c>
      <c r="AZ38">
        <v>0</v>
      </c>
      <c r="BA38">
        <v>0</v>
      </c>
      <c r="BB38">
        <v>0</v>
      </c>
      <c r="BC38">
        <v>1</v>
      </c>
      <c r="BD38">
        <v>0</v>
      </c>
      <c r="BE38">
        <v>0</v>
      </c>
      <c r="BF38">
        <v>0</v>
      </c>
      <c r="BG38">
        <v>2.7</v>
      </c>
      <c r="BH38">
        <v>1.33</v>
      </c>
      <c r="BI38">
        <v>0</v>
      </c>
      <c r="BJ38">
        <v>2.7</v>
      </c>
      <c r="BK38">
        <v>3.5920000000000001</v>
      </c>
      <c r="BL38">
        <v>0</v>
      </c>
      <c r="BM38">
        <v>0</v>
      </c>
      <c r="BN38" s="30">
        <v>36</v>
      </c>
      <c r="BO38">
        <v>8654621</v>
      </c>
      <c r="BP38">
        <v>0</v>
      </c>
      <c r="BQ38">
        <v>0</v>
      </c>
      <c r="BR38">
        <v>0</v>
      </c>
      <c r="BS38">
        <v>1</v>
      </c>
      <c r="BT38">
        <v>0</v>
      </c>
      <c r="BU38">
        <v>0</v>
      </c>
      <c r="BV38">
        <v>0</v>
      </c>
      <c r="BW38">
        <v>2.7</v>
      </c>
      <c r="BX38">
        <v>1.33</v>
      </c>
      <c r="BY38">
        <v>0</v>
      </c>
      <c r="BZ38">
        <v>2.7</v>
      </c>
      <c r="CA38">
        <v>3.5920000000000001</v>
      </c>
      <c r="CB38">
        <v>0</v>
      </c>
      <c r="CC38">
        <v>0</v>
      </c>
    </row>
    <row r="39" spans="1:81" x14ac:dyDescent="0.2">
      <c r="A39" s="2">
        <v>43867</v>
      </c>
      <c r="B39" s="30">
        <v>37</v>
      </c>
      <c r="C39">
        <v>8654621</v>
      </c>
      <c r="D39">
        <v>0</v>
      </c>
      <c r="E39">
        <v>0</v>
      </c>
      <c r="F39">
        <v>0</v>
      </c>
      <c r="G39">
        <v>1</v>
      </c>
      <c r="H39">
        <v>0</v>
      </c>
      <c r="I39">
        <v>0</v>
      </c>
      <c r="J39">
        <v>0</v>
      </c>
      <c r="K39">
        <v>2.7</v>
      </c>
      <c r="L39">
        <v>1.33</v>
      </c>
      <c r="M39">
        <v>0</v>
      </c>
      <c r="N39">
        <v>2.7</v>
      </c>
      <c r="O39">
        <v>3.5920000000000001</v>
      </c>
      <c r="P39">
        <v>0</v>
      </c>
      <c r="Q39">
        <v>0</v>
      </c>
      <c r="R39" s="30">
        <v>37</v>
      </c>
      <c r="S39">
        <v>8654621</v>
      </c>
      <c r="T39">
        <v>0</v>
      </c>
      <c r="U39">
        <v>0</v>
      </c>
      <c r="V39">
        <v>0</v>
      </c>
      <c r="W39">
        <v>1</v>
      </c>
      <c r="X39">
        <v>0</v>
      </c>
      <c r="Y39">
        <v>0</v>
      </c>
      <c r="Z39">
        <v>0</v>
      </c>
      <c r="AA39">
        <v>2.7</v>
      </c>
      <c r="AB39">
        <v>1.33</v>
      </c>
      <c r="AC39">
        <v>0</v>
      </c>
      <c r="AD39">
        <v>2.7</v>
      </c>
      <c r="AE39">
        <v>3.5920000000000001</v>
      </c>
      <c r="AF39">
        <v>0</v>
      </c>
      <c r="AG39">
        <v>0</v>
      </c>
      <c r="AH39" s="30">
        <v>37</v>
      </c>
      <c r="AI39">
        <v>8654621</v>
      </c>
      <c r="AJ39">
        <v>0</v>
      </c>
      <c r="AK39">
        <v>0</v>
      </c>
      <c r="AL39">
        <v>0</v>
      </c>
      <c r="AM39">
        <v>1</v>
      </c>
      <c r="AN39">
        <v>0</v>
      </c>
      <c r="AO39">
        <v>0</v>
      </c>
      <c r="AP39">
        <v>0</v>
      </c>
      <c r="AQ39">
        <v>2.7</v>
      </c>
      <c r="AR39">
        <v>1.33</v>
      </c>
      <c r="AS39">
        <v>0</v>
      </c>
      <c r="AT39">
        <v>2.7</v>
      </c>
      <c r="AU39">
        <v>3.5920000000000001</v>
      </c>
      <c r="AV39">
        <v>0</v>
      </c>
      <c r="AW39">
        <v>0</v>
      </c>
      <c r="AX39" s="30">
        <v>37</v>
      </c>
      <c r="AY39">
        <v>8654621</v>
      </c>
      <c r="AZ39">
        <v>0</v>
      </c>
      <c r="BA39">
        <v>0</v>
      </c>
      <c r="BB39">
        <v>0</v>
      </c>
      <c r="BC39">
        <v>1</v>
      </c>
      <c r="BD39">
        <v>0</v>
      </c>
      <c r="BE39">
        <v>0</v>
      </c>
      <c r="BF39">
        <v>0</v>
      </c>
      <c r="BG39">
        <v>2.7</v>
      </c>
      <c r="BH39">
        <v>1.33</v>
      </c>
      <c r="BI39">
        <v>0</v>
      </c>
      <c r="BJ39">
        <v>2.7</v>
      </c>
      <c r="BK39">
        <v>3.5920000000000001</v>
      </c>
      <c r="BL39">
        <v>0</v>
      </c>
      <c r="BM39">
        <v>0</v>
      </c>
      <c r="BN39" s="30">
        <v>37</v>
      </c>
      <c r="BO39">
        <v>8654621</v>
      </c>
      <c r="BP39">
        <v>0</v>
      </c>
      <c r="BQ39">
        <v>0</v>
      </c>
      <c r="BR39">
        <v>0</v>
      </c>
      <c r="BS39">
        <v>1</v>
      </c>
      <c r="BT39">
        <v>0</v>
      </c>
      <c r="BU39">
        <v>0</v>
      </c>
      <c r="BV39">
        <v>0</v>
      </c>
      <c r="BW39">
        <v>2.7</v>
      </c>
      <c r="BX39">
        <v>1.33</v>
      </c>
      <c r="BY39">
        <v>0</v>
      </c>
      <c r="BZ39">
        <v>2.7</v>
      </c>
      <c r="CA39">
        <v>3.5920000000000001</v>
      </c>
      <c r="CB39">
        <v>0</v>
      </c>
      <c r="CC39">
        <v>0</v>
      </c>
    </row>
    <row r="40" spans="1:81" s="30" customFormat="1" x14ac:dyDescent="0.2">
      <c r="A40" s="32">
        <v>43868</v>
      </c>
      <c r="B40" s="30">
        <v>38</v>
      </c>
      <c r="C40" s="30">
        <v>8654621</v>
      </c>
      <c r="D40" s="30">
        <v>0</v>
      </c>
      <c r="E40" s="30">
        <v>0</v>
      </c>
      <c r="F40" s="30">
        <v>0</v>
      </c>
      <c r="G40" s="30">
        <v>1</v>
      </c>
      <c r="H40" s="30">
        <v>0</v>
      </c>
      <c r="I40" s="30">
        <v>0</v>
      </c>
      <c r="J40" s="30">
        <v>0</v>
      </c>
      <c r="K40" s="30">
        <v>2.7</v>
      </c>
      <c r="L40" s="30">
        <v>1.33</v>
      </c>
      <c r="M40" s="30">
        <v>0</v>
      </c>
      <c r="N40" s="30">
        <v>2.7</v>
      </c>
      <c r="O40" s="30">
        <v>3.5920000000000001</v>
      </c>
      <c r="P40" s="30">
        <v>0</v>
      </c>
      <c r="Q40" s="30">
        <v>0</v>
      </c>
      <c r="R40" s="30">
        <v>38</v>
      </c>
      <c r="S40" s="30">
        <v>8654621</v>
      </c>
      <c r="T40" s="30">
        <v>0</v>
      </c>
      <c r="U40" s="30">
        <v>0</v>
      </c>
      <c r="V40" s="30">
        <v>0</v>
      </c>
      <c r="W40" s="30">
        <v>1</v>
      </c>
      <c r="X40" s="30">
        <v>0</v>
      </c>
      <c r="Y40" s="30">
        <v>0</v>
      </c>
      <c r="Z40" s="30">
        <v>0</v>
      </c>
      <c r="AA40" s="30">
        <v>2.7</v>
      </c>
      <c r="AB40" s="30">
        <v>1.33</v>
      </c>
      <c r="AC40" s="30">
        <v>0</v>
      </c>
      <c r="AD40" s="30">
        <v>2.7</v>
      </c>
      <c r="AE40" s="30">
        <v>3.5920000000000001</v>
      </c>
      <c r="AF40" s="30">
        <v>0</v>
      </c>
      <c r="AG40" s="30">
        <v>0</v>
      </c>
      <c r="AH40" s="30">
        <v>38</v>
      </c>
      <c r="AI40" s="30">
        <v>8654621</v>
      </c>
      <c r="AJ40" s="30">
        <v>0</v>
      </c>
      <c r="AK40" s="30">
        <v>0</v>
      </c>
      <c r="AL40" s="30">
        <v>0</v>
      </c>
      <c r="AM40" s="30">
        <v>1</v>
      </c>
      <c r="AN40" s="30">
        <v>0</v>
      </c>
      <c r="AO40" s="30">
        <v>0</v>
      </c>
      <c r="AP40" s="30">
        <v>0</v>
      </c>
      <c r="AQ40" s="30">
        <v>2.7</v>
      </c>
      <c r="AR40" s="30">
        <v>1.33</v>
      </c>
      <c r="AS40" s="30">
        <v>0</v>
      </c>
      <c r="AT40" s="30">
        <v>2.7</v>
      </c>
      <c r="AU40" s="30">
        <v>3.5920000000000001</v>
      </c>
      <c r="AV40" s="30">
        <v>0</v>
      </c>
      <c r="AW40" s="30">
        <v>0</v>
      </c>
      <c r="AX40" s="30">
        <v>38</v>
      </c>
      <c r="AY40" s="30">
        <v>8654621</v>
      </c>
      <c r="AZ40" s="30">
        <v>0</v>
      </c>
      <c r="BA40" s="30">
        <v>0</v>
      </c>
      <c r="BB40" s="30">
        <v>0</v>
      </c>
      <c r="BC40" s="30">
        <v>1</v>
      </c>
      <c r="BD40" s="30">
        <v>0</v>
      </c>
      <c r="BE40" s="30">
        <v>0</v>
      </c>
      <c r="BF40" s="30">
        <v>0</v>
      </c>
      <c r="BG40" s="30">
        <v>2.7</v>
      </c>
      <c r="BH40" s="30">
        <v>1.33</v>
      </c>
      <c r="BI40" s="30">
        <v>0</v>
      </c>
      <c r="BJ40" s="30">
        <v>2.7</v>
      </c>
      <c r="BK40" s="30">
        <v>3.5920000000000001</v>
      </c>
      <c r="BL40" s="30">
        <v>0</v>
      </c>
      <c r="BM40" s="30">
        <v>0</v>
      </c>
      <c r="BN40" s="30">
        <v>38</v>
      </c>
      <c r="BO40" s="30">
        <v>8654621</v>
      </c>
      <c r="BP40" s="30">
        <v>0</v>
      </c>
      <c r="BQ40" s="30">
        <v>0</v>
      </c>
      <c r="BR40" s="30">
        <v>0</v>
      </c>
      <c r="BS40" s="30">
        <v>1</v>
      </c>
      <c r="BT40" s="30">
        <v>0</v>
      </c>
      <c r="BU40" s="30">
        <v>0</v>
      </c>
      <c r="BV40" s="30">
        <v>0</v>
      </c>
      <c r="BW40" s="30">
        <v>2.7</v>
      </c>
      <c r="BX40" s="30">
        <v>1.33</v>
      </c>
      <c r="BY40" s="30">
        <v>0</v>
      </c>
      <c r="BZ40" s="30">
        <v>2.7</v>
      </c>
      <c r="CA40" s="30">
        <v>3.5920000000000001</v>
      </c>
      <c r="CB40" s="30">
        <v>0</v>
      </c>
      <c r="CC40" s="30">
        <v>0</v>
      </c>
    </row>
    <row r="41" spans="1:81" x14ac:dyDescent="0.2">
      <c r="A41" s="2">
        <v>43869</v>
      </c>
      <c r="B41" s="30">
        <v>39</v>
      </c>
      <c r="C41">
        <v>8654621</v>
      </c>
      <c r="D41">
        <v>0</v>
      </c>
      <c r="E41">
        <v>0</v>
      </c>
      <c r="F41">
        <v>0</v>
      </c>
      <c r="G41">
        <v>1</v>
      </c>
      <c r="H41">
        <v>0</v>
      </c>
      <c r="I41">
        <v>0</v>
      </c>
      <c r="J41">
        <v>0</v>
      </c>
      <c r="K41">
        <v>2.7</v>
      </c>
      <c r="L41">
        <v>1.33</v>
      </c>
      <c r="M41">
        <v>0</v>
      </c>
      <c r="N41">
        <v>2.7</v>
      </c>
      <c r="O41">
        <v>3.5920000000000001</v>
      </c>
      <c r="P41">
        <v>0</v>
      </c>
      <c r="Q41">
        <v>0</v>
      </c>
      <c r="R41" s="30">
        <v>39</v>
      </c>
      <c r="S41">
        <v>8654621</v>
      </c>
      <c r="T41">
        <v>0</v>
      </c>
      <c r="U41">
        <v>0</v>
      </c>
      <c r="V41">
        <v>0</v>
      </c>
      <c r="W41">
        <v>1</v>
      </c>
      <c r="X41">
        <v>0</v>
      </c>
      <c r="Y41">
        <v>0</v>
      </c>
      <c r="Z41">
        <v>0</v>
      </c>
      <c r="AA41">
        <v>2.7</v>
      </c>
      <c r="AB41">
        <v>1.33</v>
      </c>
      <c r="AC41">
        <v>0</v>
      </c>
      <c r="AD41">
        <v>2.7</v>
      </c>
      <c r="AE41">
        <v>3.5920000000000001</v>
      </c>
      <c r="AF41">
        <v>0</v>
      </c>
      <c r="AG41">
        <v>0</v>
      </c>
      <c r="AH41" s="30">
        <v>39</v>
      </c>
      <c r="AI41">
        <v>8654621</v>
      </c>
      <c r="AJ41">
        <v>0</v>
      </c>
      <c r="AK41">
        <v>0</v>
      </c>
      <c r="AL41">
        <v>0</v>
      </c>
      <c r="AM41">
        <v>1</v>
      </c>
      <c r="AN41">
        <v>0</v>
      </c>
      <c r="AO41">
        <v>0</v>
      </c>
      <c r="AP41">
        <v>0</v>
      </c>
      <c r="AQ41">
        <v>2.7</v>
      </c>
      <c r="AR41">
        <v>1.33</v>
      </c>
      <c r="AS41">
        <v>0</v>
      </c>
      <c r="AT41">
        <v>2.7</v>
      </c>
      <c r="AU41">
        <v>3.5920000000000001</v>
      </c>
      <c r="AV41">
        <v>0</v>
      </c>
      <c r="AW41">
        <v>0</v>
      </c>
      <c r="AX41" s="30">
        <v>39</v>
      </c>
      <c r="AY41">
        <v>8654621</v>
      </c>
      <c r="AZ41">
        <v>0</v>
      </c>
      <c r="BA41">
        <v>0</v>
      </c>
      <c r="BB41">
        <v>0</v>
      </c>
      <c r="BC41">
        <v>1</v>
      </c>
      <c r="BD41">
        <v>0</v>
      </c>
      <c r="BE41">
        <v>0</v>
      </c>
      <c r="BF41">
        <v>0</v>
      </c>
      <c r="BG41">
        <v>2.7</v>
      </c>
      <c r="BH41">
        <v>1.33</v>
      </c>
      <c r="BI41">
        <v>0</v>
      </c>
      <c r="BJ41">
        <v>2.7</v>
      </c>
      <c r="BK41">
        <v>3.5920000000000001</v>
      </c>
      <c r="BL41">
        <v>0</v>
      </c>
      <c r="BM41">
        <v>0</v>
      </c>
      <c r="BN41" s="30">
        <v>39</v>
      </c>
      <c r="BO41">
        <v>8654621</v>
      </c>
      <c r="BP41">
        <v>0</v>
      </c>
      <c r="BQ41">
        <v>0</v>
      </c>
      <c r="BR41">
        <v>0</v>
      </c>
      <c r="BS41">
        <v>1</v>
      </c>
      <c r="BT41">
        <v>0</v>
      </c>
      <c r="BU41">
        <v>0</v>
      </c>
      <c r="BV41">
        <v>0</v>
      </c>
      <c r="BW41">
        <v>2.7</v>
      </c>
      <c r="BX41">
        <v>1.33</v>
      </c>
      <c r="BY41">
        <v>0</v>
      </c>
      <c r="BZ41">
        <v>2.7</v>
      </c>
      <c r="CA41">
        <v>3.5920000000000001</v>
      </c>
      <c r="CB41">
        <v>0</v>
      </c>
      <c r="CC41">
        <v>0</v>
      </c>
    </row>
    <row r="42" spans="1:81" x14ac:dyDescent="0.2">
      <c r="A42" s="2">
        <v>43870</v>
      </c>
      <c r="B42" s="30">
        <v>40</v>
      </c>
      <c r="C42">
        <v>8654621</v>
      </c>
      <c r="D42">
        <v>0</v>
      </c>
      <c r="E42">
        <v>0</v>
      </c>
      <c r="F42">
        <v>0</v>
      </c>
      <c r="G42">
        <v>1</v>
      </c>
      <c r="H42">
        <v>0</v>
      </c>
      <c r="I42">
        <v>0</v>
      </c>
      <c r="J42">
        <v>0</v>
      </c>
      <c r="K42">
        <v>2.7</v>
      </c>
      <c r="L42">
        <v>1.33</v>
      </c>
      <c r="M42">
        <v>0</v>
      </c>
      <c r="N42">
        <v>2.7</v>
      </c>
      <c r="O42">
        <v>3.5920000000000001</v>
      </c>
      <c r="P42">
        <v>0</v>
      </c>
      <c r="Q42">
        <v>0</v>
      </c>
      <c r="R42" s="30">
        <v>40</v>
      </c>
      <c r="S42">
        <v>8654621</v>
      </c>
      <c r="T42">
        <v>0</v>
      </c>
      <c r="U42">
        <v>0</v>
      </c>
      <c r="V42">
        <v>0</v>
      </c>
      <c r="W42">
        <v>1</v>
      </c>
      <c r="X42">
        <v>0</v>
      </c>
      <c r="Y42">
        <v>0</v>
      </c>
      <c r="Z42">
        <v>0</v>
      </c>
      <c r="AA42">
        <v>2.7</v>
      </c>
      <c r="AB42">
        <v>1.33</v>
      </c>
      <c r="AC42">
        <v>0</v>
      </c>
      <c r="AD42">
        <v>2.7</v>
      </c>
      <c r="AE42">
        <v>3.5920000000000001</v>
      </c>
      <c r="AF42">
        <v>0</v>
      </c>
      <c r="AG42">
        <v>0</v>
      </c>
      <c r="AH42" s="30">
        <v>40</v>
      </c>
      <c r="AI42">
        <v>8654621</v>
      </c>
      <c r="AJ42">
        <v>0</v>
      </c>
      <c r="AK42">
        <v>0</v>
      </c>
      <c r="AL42">
        <v>0</v>
      </c>
      <c r="AM42">
        <v>1</v>
      </c>
      <c r="AN42">
        <v>0</v>
      </c>
      <c r="AO42">
        <v>0</v>
      </c>
      <c r="AP42">
        <v>0</v>
      </c>
      <c r="AQ42">
        <v>2.7</v>
      </c>
      <c r="AR42">
        <v>1.33</v>
      </c>
      <c r="AS42">
        <v>0</v>
      </c>
      <c r="AT42">
        <v>2.7</v>
      </c>
      <c r="AU42">
        <v>3.5920000000000001</v>
      </c>
      <c r="AV42">
        <v>0</v>
      </c>
      <c r="AW42">
        <v>0</v>
      </c>
      <c r="AX42" s="30">
        <v>40</v>
      </c>
      <c r="AY42">
        <v>8654621</v>
      </c>
      <c r="AZ42">
        <v>0</v>
      </c>
      <c r="BA42">
        <v>0</v>
      </c>
      <c r="BB42">
        <v>0</v>
      </c>
      <c r="BC42">
        <v>1</v>
      </c>
      <c r="BD42">
        <v>0</v>
      </c>
      <c r="BE42">
        <v>0</v>
      </c>
      <c r="BF42">
        <v>0</v>
      </c>
      <c r="BG42">
        <v>2.7</v>
      </c>
      <c r="BH42">
        <v>1.33</v>
      </c>
      <c r="BI42">
        <v>0</v>
      </c>
      <c r="BJ42">
        <v>2.7</v>
      </c>
      <c r="BK42">
        <v>3.5920000000000001</v>
      </c>
      <c r="BL42">
        <v>0</v>
      </c>
      <c r="BM42">
        <v>0</v>
      </c>
      <c r="BN42" s="30">
        <v>40</v>
      </c>
      <c r="BO42">
        <v>8654621</v>
      </c>
      <c r="BP42">
        <v>0</v>
      </c>
      <c r="BQ42">
        <v>0</v>
      </c>
      <c r="BR42">
        <v>0</v>
      </c>
      <c r="BS42">
        <v>1</v>
      </c>
      <c r="BT42">
        <v>0</v>
      </c>
      <c r="BU42">
        <v>0</v>
      </c>
      <c r="BV42">
        <v>0</v>
      </c>
      <c r="BW42">
        <v>2.7</v>
      </c>
      <c r="BX42">
        <v>1.33</v>
      </c>
      <c r="BY42">
        <v>0</v>
      </c>
      <c r="BZ42">
        <v>2.7</v>
      </c>
      <c r="CA42">
        <v>3.5920000000000001</v>
      </c>
      <c r="CB42">
        <v>0</v>
      </c>
      <c r="CC42">
        <v>0</v>
      </c>
    </row>
    <row r="43" spans="1:81" x14ac:dyDescent="0.2">
      <c r="A43" s="2">
        <v>43871</v>
      </c>
      <c r="B43" s="30">
        <v>41</v>
      </c>
      <c r="C43">
        <v>8654621</v>
      </c>
      <c r="D43">
        <v>0</v>
      </c>
      <c r="E43">
        <v>0</v>
      </c>
      <c r="F43">
        <v>0</v>
      </c>
      <c r="G43">
        <v>1</v>
      </c>
      <c r="H43">
        <v>0</v>
      </c>
      <c r="I43">
        <v>0</v>
      </c>
      <c r="J43">
        <v>0</v>
      </c>
      <c r="K43">
        <v>2.7</v>
      </c>
      <c r="L43">
        <v>1.33</v>
      </c>
      <c r="M43">
        <v>0</v>
      </c>
      <c r="N43">
        <v>2.7</v>
      </c>
      <c r="O43">
        <v>3.5920000000000001</v>
      </c>
      <c r="P43">
        <v>0</v>
      </c>
      <c r="Q43">
        <v>0</v>
      </c>
      <c r="R43" s="30">
        <v>41</v>
      </c>
      <c r="S43">
        <v>8654621</v>
      </c>
      <c r="T43">
        <v>0</v>
      </c>
      <c r="U43">
        <v>0</v>
      </c>
      <c r="V43">
        <v>0</v>
      </c>
      <c r="W43">
        <v>1</v>
      </c>
      <c r="X43">
        <v>0</v>
      </c>
      <c r="Y43">
        <v>0</v>
      </c>
      <c r="Z43">
        <v>0</v>
      </c>
      <c r="AA43">
        <v>2.7</v>
      </c>
      <c r="AB43">
        <v>1.33</v>
      </c>
      <c r="AC43">
        <v>0</v>
      </c>
      <c r="AD43">
        <v>2.7</v>
      </c>
      <c r="AE43">
        <v>3.5920000000000001</v>
      </c>
      <c r="AF43">
        <v>0</v>
      </c>
      <c r="AG43">
        <v>0</v>
      </c>
      <c r="AH43" s="30">
        <v>41</v>
      </c>
      <c r="AI43">
        <v>8654621</v>
      </c>
      <c r="AJ43">
        <v>0</v>
      </c>
      <c r="AK43">
        <v>0</v>
      </c>
      <c r="AL43">
        <v>0</v>
      </c>
      <c r="AM43">
        <v>1</v>
      </c>
      <c r="AN43">
        <v>0</v>
      </c>
      <c r="AO43">
        <v>0</v>
      </c>
      <c r="AP43">
        <v>0</v>
      </c>
      <c r="AQ43">
        <v>2.7</v>
      </c>
      <c r="AR43">
        <v>1.33</v>
      </c>
      <c r="AS43">
        <v>0</v>
      </c>
      <c r="AT43">
        <v>2.7</v>
      </c>
      <c r="AU43">
        <v>3.5920000000000001</v>
      </c>
      <c r="AV43">
        <v>0</v>
      </c>
      <c r="AW43">
        <v>0</v>
      </c>
      <c r="AX43" s="30">
        <v>41</v>
      </c>
      <c r="AY43">
        <v>8654621</v>
      </c>
      <c r="AZ43">
        <v>0</v>
      </c>
      <c r="BA43">
        <v>0</v>
      </c>
      <c r="BB43">
        <v>0</v>
      </c>
      <c r="BC43">
        <v>1</v>
      </c>
      <c r="BD43">
        <v>0</v>
      </c>
      <c r="BE43">
        <v>0</v>
      </c>
      <c r="BF43">
        <v>0</v>
      </c>
      <c r="BG43">
        <v>2.7</v>
      </c>
      <c r="BH43">
        <v>1.33</v>
      </c>
      <c r="BI43">
        <v>0</v>
      </c>
      <c r="BJ43">
        <v>2.7</v>
      </c>
      <c r="BK43">
        <v>3.5920000000000001</v>
      </c>
      <c r="BL43">
        <v>0</v>
      </c>
      <c r="BM43">
        <v>0</v>
      </c>
      <c r="BN43" s="30">
        <v>41</v>
      </c>
      <c r="BO43">
        <v>8654621</v>
      </c>
      <c r="BP43">
        <v>0</v>
      </c>
      <c r="BQ43">
        <v>0</v>
      </c>
      <c r="BR43">
        <v>0</v>
      </c>
      <c r="BS43">
        <v>1</v>
      </c>
      <c r="BT43">
        <v>0</v>
      </c>
      <c r="BU43">
        <v>0</v>
      </c>
      <c r="BV43">
        <v>0</v>
      </c>
      <c r="BW43">
        <v>2.7</v>
      </c>
      <c r="BX43">
        <v>1.33</v>
      </c>
      <c r="BY43">
        <v>0</v>
      </c>
      <c r="BZ43">
        <v>2.7</v>
      </c>
      <c r="CA43">
        <v>3.5920000000000001</v>
      </c>
      <c r="CB43">
        <v>0</v>
      </c>
      <c r="CC43">
        <v>0</v>
      </c>
    </row>
    <row r="44" spans="1:81" x14ac:dyDescent="0.2">
      <c r="A44" s="2">
        <v>43872</v>
      </c>
      <c r="B44" s="30">
        <v>42</v>
      </c>
      <c r="C44">
        <v>8654621</v>
      </c>
      <c r="D44">
        <v>0</v>
      </c>
      <c r="E44">
        <v>0</v>
      </c>
      <c r="F44">
        <v>0</v>
      </c>
      <c r="G44">
        <v>1</v>
      </c>
      <c r="H44">
        <v>0</v>
      </c>
      <c r="I44">
        <v>0</v>
      </c>
      <c r="J44">
        <v>0</v>
      </c>
      <c r="K44">
        <v>2.7</v>
      </c>
      <c r="L44">
        <v>1.33</v>
      </c>
      <c r="M44">
        <v>0</v>
      </c>
      <c r="N44">
        <v>2.7</v>
      </c>
      <c r="O44">
        <v>3.5920000000000001</v>
      </c>
      <c r="P44">
        <v>0</v>
      </c>
      <c r="Q44">
        <v>0</v>
      </c>
      <c r="R44" s="30">
        <v>42</v>
      </c>
      <c r="S44">
        <v>8654621</v>
      </c>
      <c r="T44">
        <v>0</v>
      </c>
      <c r="U44">
        <v>0</v>
      </c>
      <c r="V44">
        <v>0</v>
      </c>
      <c r="W44">
        <v>1</v>
      </c>
      <c r="X44">
        <v>0</v>
      </c>
      <c r="Y44">
        <v>0</v>
      </c>
      <c r="Z44">
        <v>0</v>
      </c>
      <c r="AA44">
        <v>2.7</v>
      </c>
      <c r="AB44">
        <v>1.33</v>
      </c>
      <c r="AC44">
        <v>0</v>
      </c>
      <c r="AD44">
        <v>2.7</v>
      </c>
      <c r="AE44">
        <v>3.5920000000000001</v>
      </c>
      <c r="AF44">
        <v>0</v>
      </c>
      <c r="AG44">
        <v>0</v>
      </c>
      <c r="AH44" s="30">
        <v>42</v>
      </c>
      <c r="AI44">
        <v>8654621</v>
      </c>
      <c r="AJ44">
        <v>0</v>
      </c>
      <c r="AK44">
        <v>0</v>
      </c>
      <c r="AL44">
        <v>0</v>
      </c>
      <c r="AM44">
        <v>1</v>
      </c>
      <c r="AN44">
        <v>0</v>
      </c>
      <c r="AO44">
        <v>0</v>
      </c>
      <c r="AP44">
        <v>0</v>
      </c>
      <c r="AQ44">
        <v>2.7</v>
      </c>
      <c r="AR44">
        <v>1.33</v>
      </c>
      <c r="AS44">
        <v>0</v>
      </c>
      <c r="AT44">
        <v>2.7</v>
      </c>
      <c r="AU44">
        <v>3.5920000000000001</v>
      </c>
      <c r="AV44">
        <v>0</v>
      </c>
      <c r="AW44">
        <v>0</v>
      </c>
      <c r="AX44" s="30">
        <v>42</v>
      </c>
      <c r="AY44">
        <v>8654621</v>
      </c>
      <c r="AZ44">
        <v>0</v>
      </c>
      <c r="BA44">
        <v>0</v>
      </c>
      <c r="BB44">
        <v>0</v>
      </c>
      <c r="BC44">
        <v>1</v>
      </c>
      <c r="BD44">
        <v>0</v>
      </c>
      <c r="BE44">
        <v>0</v>
      </c>
      <c r="BF44">
        <v>0</v>
      </c>
      <c r="BG44">
        <v>2.7</v>
      </c>
      <c r="BH44">
        <v>1.33</v>
      </c>
      <c r="BI44">
        <v>0</v>
      </c>
      <c r="BJ44">
        <v>2.7</v>
      </c>
      <c r="BK44">
        <v>3.5920000000000001</v>
      </c>
      <c r="BL44">
        <v>0</v>
      </c>
      <c r="BM44">
        <v>0</v>
      </c>
      <c r="BN44" s="30">
        <v>42</v>
      </c>
      <c r="BO44">
        <v>8654621</v>
      </c>
      <c r="BP44">
        <v>0</v>
      </c>
      <c r="BQ44">
        <v>0</v>
      </c>
      <c r="BR44">
        <v>0</v>
      </c>
      <c r="BS44">
        <v>1</v>
      </c>
      <c r="BT44">
        <v>0</v>
      </c>
      <c r="BU44">
        <v>0</v>
      </c>
      <c r="BV44">
        <v>0</v>
      </c>
      <c r="BW44">
        <v>2.7</v>
      </c>
      <c r="BX44">
        <v>1.33</v>
      </c>
      <c r="BY44">
        <v>0</v>
      </c>
      <c r="BZ44">
        <v>2.7</v>
      </c>
      <c r="CA44">
        <v>3.5920000000000001</v>
      </c>
      <c r="CB44">
        <v>0</v>
      </c>
      <c r="CC44">
        <v>0</v>
      </c>
    </row>
    <row r="45" spans="1:81" x14ac:dyDescent="0.2">
      <c r="A45" s="2">
        <v>43873</v>
      </c>
      <c r="B45" s="30">
        <v>43</v>
      </c>
      <c r="C45">
        <v>8654621</v>
      </c>
      <c r="D45">
        <v>0</v>
      </c>
      <c r="E45">
        <v>0</v>
      </c>
      <c r="F45">
        <v>0</v>
      </c>
      <c r="G45">
        <v>1</v>
      </c>
      <c r="H45">
        <v>0</v>
      </c>
      <c r="I45">
        <v>0</v>
      </c>
      <c r="J45">
        <v>0</v>
      </c>
      <c r="K45">
        <v>2.7</v>
      </c>
      <c r="L45">
        <v>1.33</v>
      </c>
      <c r="M45">
        <v>0</v>
      </c>
      <c r="N45">
        <v>2.7</v>
      </c>
      <c r="O45">
        <v>3.5920000000000001</v>
      </c>
      <c r="P45">
        <v>0</v>
      </c>
      <c r="Q45">
        <v>0</v>
      </c>
      <c r="R45" s="30">
        <v>43</v>
      </c>
      <c r="S45">
        <v>8654621</v>
      </c>
      <c r="T45">
        <v>0</v>
      </c>
      <c r="U45">
        <v>0</v>
      </c>
      <c r="V45">
        <v>0</v>
      </c>
      <c r="W45">
        <v>1</v>
      </c>
      <c r="X45">
        <v>0</v>
      </c>
      <c r="Y45">
        <v>0</v>
      </c>
      <c r="Z45">
        <v>0</v>
      </c>
      <c r="AA45">
        <v>2.7</v>
      </c>
      <c r="AB45">
        <v>1.33</v>
      </c>
      <c r="AC45">
        <v>0</v>
      </c>
      <c r="AD45">
        <v>2.7</v>
      </c>
      <c r="AE45">
        <v>3.5920000000000001</v>
      </c>
      <c r="AF45">
        <v>0</v>
      </c>
      <c r="AG45">
        <v>0</v>
      </c>
      <c r="AH45" s="30">
        <v>43</v>
      </c>
      <c r="AI45">
        <v>8654621</v>
      </c>
      <c r="AJ45">
        <v>0</v>
      </c>
      <c r="AK45">
        <v>0</v>
      </c>
      <c r="AL45">
        <v>0</v>
      </c>
      <c r="AM45">
        <v>1</v>
      </c>
      <c r="AN45">
        <v>0</v>
      </c>
      <c r="AO45">
        <v>0</v>
      </c>
      <c r="AP45">
        <v>0</v>
      </c>
      <c r="AQ45">
        <v>2.7</v>
      </c>
      <c r="AR45">
        <v>1.33</v>
      </c>
      <c r="AS45">
        <v>0</v>
      </c>
      <c r="AT45">
        <v>2.7</v>
      </c>
      <c r="AU45">
        <v>3.5920000000000001</v>
      </c>
      <c r="AV45">
        <v>0</v>
      </c>
      <c r="AW45">
        <v>0</v>
      </c>
      <c r="AX45" s="30">
        <v>43</v>
      </c>
      <c r="AY45">
        <v>8654621</v>
      </c>
      <c r="AZ45">
        <v>0</v>
      </c>
      <c r="BA45">
        <v>0</v>
      </c>
      <c r="BB45">
        <v>0</v>
      </c>
      <c r="BC45">
        <v>1</v>
      </c>
      <c r="BD45">
        <v>0</v>
      </c>
      <c r="BE45">
        <v>0</v>
      </c>
      <c r="BF45">
        <v>0</v>
      </c>
      <c r="BG45">
        <v>2.7</v>
      </c>
      <c r="BH45">
        <v>1.33</v>
      </c>
      <c r="BI45">
        <v>0</v>
      </c>
      <c r="BJ45">
        <v>2.7</v>
      </c>
      <c r="BK45">
        <v>3.5920000000000001</v>
      </c>
      <c r="BL45">
        <v>0</v>
      </c>
      <c r="BM45">
        <v>0</v>
      </c>
      <c r="BN45" s="30">
        <v>43</v>
      </c>
      <c r="BO45">
        <v>8654621</v>
      </c>
      <c r="BP45">
        <v>0</v>
      </c>
      <c r="BQ45">
        <v>0</v>
      </c>
      <c r="BR45">
        <v>0</v>
      </c>
      <c r="BS45">
        <v>1</v>
      </c>
      <c r="BT45">
        <v>0</v>
      </c>
      <c r="BU45">
        <v>0</v>
      </c>
      <c r="BV45">
        <v>0</v>
      </c>
      <c r="BW45">
        <v>2.7</v>
      </c>
      <c r="BX45">
        <v>1.33</v>
      </c>
      <c r="BY45">
        <v>0</v>
      </c>
      <c r="BZ45">
        <v>2.7</v>
      </c>
      <c r="CA45">
        <v>3.5920000000000001</v>
      </c>
      <c r="CB45">
        <v>0</v>
      </c>
      <c r="CC45">
        <v>0</v>
      </c>
    </row>
    <row r="46" spans="1:81" x14ac:dyDescent="0.2">
      <c r="A46" s="2">
        <v>43874</v>
      </c>
      <c r="B46" s="30">
        <v>44</v>
      </c>
      <c r="C46">
        <v>8654621</v>
      </c>
      <c r="D46">
        <v>0</v>
      </c>
      <c r="E46">
        <v>0</v>
      </c>
      <c r="F46">
        <v>0</v>
      </c>
      <c r="G46">
        <v>1</v>
      </c>
      <c r="H46">
        <v>0</v>
      </c>
      <c r="I46">
        <v>0</v>
      </c>
      <c r="J46">
        <v>0</v>
      </c>
      <c r="K46">
        <v>2.7</v>
      </c>
      <c r="L46">
        <v>1.33</v>
      </c>
      <c r="M46">
        <v>0</v>
      </c>
      <c r="N46">
        <v>2.7</v>
      </c>
      <c r="O46">
        <v>3.5920000000000001</v>
      </c>
      <c r="P46">
        <v>0</v>
      </c>
      <c r="Q46">
        <v>0</v>
      </c>
      <c r="R46" s="30">
        <v>44</v>
      </c>
      <c r="S46">
        <v>8654621</v>
      </c>
      <c r="T46">
        <v>0</v>
      </c>
      <c r="U46">
        <v>0</v>
      </c>
      <c r="V46">
        <v>0</v>
      </c>
      <c r="W46">
        <v>1</v>
      </c>
      <c r="X46">
        <v>0</v>
      </c>
      <c r="Y46">
        <v>0</v>
      </c>
      <c r="Z46">
        <v>0</v>
      </c>
      <c r="AA46">
        <v>2.7</v>
      </c>
      <c r="AB46">
        <v>1.33</v>
      </c>
      <c r="AC46">
        <v>0</v>
      </c>
      <c r="AD46">
        <v>2.7</v>
      </c>
      <c r="AE46">
        <v>3.5920000000000001</v>
      </c>
      <c r="AF46">
        <v>0</v>
      </c>
      <c r="AG46">
        <v>0</v>
      </c>
      <c r="AH46" s="30">
        <v>44</v>
      </c>
      <c r="AI46">
        <v>8654621</v>
      </c>
      <c r="AJ46">
        <v>0</v>
      </c>
      <c r="AK46">
        <v>0</v>
      </c>
      <c r="AL46">
        <v>0</v>
      </c>
      <c r="AM46">
        <v>1</v>
      </c>
      <c r="AN46">
        <v>0</v>
      </c>
      <c r="AO46">
        <v>0</v>
      </c>
      <c r="AP46">
        <v>0</v>
      </c>
      <c r="AQ46">
        <v>2.7</v>
      </c>
      <c r="AR46">
        <v>1.33</v>
      </c>
      <c r="AS46">
        <v>0</v>
      </c>
      <c r="AT46">
        <v>2.7</v>
      </c>
      <c r="AU46">
        <v>3.5920000000000001</v>
      </c>
      <c r="AV46">
        <v>0</v>
      </c>
      <c r="AW46">
        <v>0</v>
      </c>
      <c r="AX46" s="30">
        <v>44</v>
      </c>
      <c r="AY46">
        <v>8654621</v>
      </c>
      <c r="AZ46">
        <v>0</v>
      </c>
      <c r="BA46">
        <v>0</v>
      </c>
      <c r="BB46">
        <v>0</v>
      </c>
      <c r="BC46">
        <v>1</v>
      </c>
      <c r="BD46">
        <v>0</v>
      </c>
      <c r="BE46">
        <v>0</v>
      </c>
      <c r="BF46">
        <v>0</v>
      </c>
      <c r="BG46">
        <v>2.7</v>
      </c>
      <c r="BH46">
        <v>1.33</v>
      </c>
      <c r="BI46">
        <v>0</v>
      </c>
      <c r="BJ46">
        <v>2.7</v>
      </c>
      <c r="BK46">
        <v>3.5920000000000001</v>
      </c>
      <c r="BL46">
        <v>0</v>
      </c>
      <c r="BM46">
        <v>0</v>
      </c>
      <c r="BN46" s="30">
        <v>44</v>
      </c>
      <c r="BO46">
        <v>8654621</v>
      </c>
      <c r="BP46">
        <v>0</v>
      </c>
      <c r="BQ46">
        <v>0</v>
      </c>
      <c r="BR46">
        <v>0</v>
      </c>
      <c r="BS46">
        <v>1</v>
      </c>
      <c r="BT46">
        <v>0</v>
      </c>
      <c r="BU46">
        <v>0</v>
      </c>
      <c r="BV46">
        <v>0</v>
      </c>
      <c r="BW46">
        <v>2.7</v>
      </c>
      <c r="BX46">
        <v>1.33</v>
      </c>
      <c r="BY46">
        <v>0</v>
      </c>
      <c r="BZ46">
        <v>2.7</v>
      </c>
      <c r="CA46">
        <v>3.5920000000000001</v>
      </c>
      <c r="CB46">
        <v>0</v>
      </c>
      <c r="CC46">
        <v>0</v>
      </c>
    </row>
    <row r="47" spans="1:81" x14ac:dyDescent="0.2">
      <c r="A47" s="2">
        <v>43875</v>
      </c>
      <c r="B47" s="30">
        <v>45</v>
      </c>
      <c r="C47">
        <v>8654621</v>
      </c>
      <c r="D47">
        <v>0</v>
      </c>
      <c r="E47">
        <v>0</v>
      </c>
      <c r="F47">
        <v>0</v>
      </c>
      <c r="G47">
        <v>1</v>
      </c>
      <c r="H47">
        <v>0</v>
      </c>
      <c r="I47">
        <v>0</v>
      </c>
      <c r="J47">
        <v>0</v>
      </c>
      <c r="K47">
        <v>2.7</v>
      </c>
      <c r="L47">
        <v>1.33</v>
      </c>
      <c r="M47">
        <v>0</v>
      </c>
      <c r="N47">
        <v>2.7</v>
      </c>
      <c r="O47">
        <v>3.5920000000000001</v>
      </c>
      <c r="P47">
        <v>0</v>
      </c>
      <c r="Q47">
        <v>0</v>
      </c>
      <c r="R47" s="30">
        <v>45</v>
      </c>
      <c r="S47">
        <v>8654621</v>
      </c>
      <c r="T47">
        <v>0</v>
      </c>
      <c r="U47">
        <v>0</v>
      </c>
      <c r="V47">
        <v>0</v>
      </c>
      <c r="W47">
        <v>1</v>
      </c>
      <c r="X47">
        <v>0</v>
      </c>
      <c r="Y47">
        <v>0</v>
      </c>
      <c r="Z47">
        <v>0</v>
      </c>
      <c r="AA47">
        <v>2.7</v>
      </c>
      <c r="AB47">
        <v>1.33</v>
      </c>
      <c r="AC47">
        <v>0</v>
      </c>
      <c r="AD47">
        <v>2.7</v>
      </c>
      <c r="AE47">
        <v>3.5920000000000001</v>
      </c>
      <c r="AF47">
        <v>0</v>
      </c>
      <c r="AG47">
        <v>0</v>
      </c>
      <c r="AH47" s="30">
        <v>45</v>
      </c>
      <c r="AI47">
        <v>8654621</v>
      </c>
      <c r="AJ47">
        <v>0</v>
      </c>
      <c r="AK47">
        <v>0</v>
      </c>
      <c r="AL47">
        <v>0</v>
      </c>
      <c r="AM47">
        <v>1</v>
      </c>
      <c r="AN47">
        <v>0</v>
      </c>
      <c r="AO47">
        <v>0</v>
      </c>
      <c r="AP47">
        <v>0</v>
      </c>
      <c r="AQ47">
        <v>2.7</v>
      </c>
      <c r="AR47">
        <v>1.33</v>
      </c>
      <c r="AS47">
        <v>0</v>
      </c>
      <c r="AT47">
        <v>2.7</v>
      </c>
      <c r="AU47">
        <v>3.5920000000000001</v>
      </c>
      <c r="AV47">
        <v>0</v>
      </c>
      <c r="AW47">
        <v>0</v>
      </c>
      <c r="AX47" s="30">
        <v>45</v>
      </c>
      <c r="AY47">
        <v>8654621</v>
      </c>
      <c r="AZ47">
        <v>0</v>
      </c>
      <c r="BA47">
        <v>0</v>
      </c>
      <c r="BB47">
        <v>0</v>
      </c>
      <c r="BC47">
        <v>1</v>
      </c>
      <c r="BD47">
        <v>0</v>
      </c>
      <c r="BE47">
        <v>0</v>
      </c>
      <c r="BF47">
        <v>0</v>
      </c>
      <c r="BG47">
        <v>2.7</v>
      </c>
      <c r="BH47">
        <v>1.33</v>
      </c>
      <c r="BI47">
        <v>0</v>
      </c>
      <c r="BJ47">
        <v>2.7</v>
      </c>
      <c r="BK47">
        <v>3.5920000000000001</v>
      </c>
      <c r="BL47">
        <v>0</v>
      </c>
      <c r="BM47">
        <v>0</v>
      </c>
      <c r="BN47" s="30">
        <v>45</v>
      </c>
      <c r="BO47">
        <v>8654621</v>
      </c>
      <c r="BP47">
        <v>0</v>
      </c>
      <c r="BQ47">
        <v>0</v>
      </c>
      <c r="BR47">
        <v>0</v>
      </c>
      <c r="BS47">
        <v>1</v>
      </c>
      <c r="BT47">
        <v>0</v>
      </c>
      <c r="BU47">
        <v>0</v>
      </c>
      <c r="BV47">
        <v>0</v>
      </c>
      <c r="BW47">
        <v>2.7</v>
      </c>
      <c r="BX47">
        <v>1.33</v>
      </c>
      <c r="BY47">
        <v>0</v>
      </c>
      <c r="BZ47">
        <v>2.7</v>
      </c>
      <c r="CA47">
        <v>3.5920000000000001</v>
      </c>
      <c r="CB47">
        <v>0</v>
      </c>
      <c r="CC47">
        <v>0</v>
      </c>
    </row>
    <row r="48" spans="1:81" x14ac:dyDescent="0.2">
      <c r="A48" s="2">
        <v>43876</v>
      </c>
      <c r="B48" s="30">
        <v>46</v>
      </c>
      <c r="C48">
        <v>8654605</v>
      </c>
      <c r="D48">
        <v>16</v>
      </c>
      <c r="E48">
        <v>0.68600000000000005</v>
      </c>
      <c r="F48">
        <v>0.437</v>
      </c>
      <c r="G48">
        <v>1</v>
      </c>
      <c r="H48">
        <v>0</v>
      </c>
      <c r="I48">
        <v>0</v>
      </c>
      <c r="J48">
        <v>16</v>
      </c>
      <c r="K48">
        <v>2.7</v>
      </c>
      <c r="L48">
        <v>1.33</v>
      </c>
      <c r="M48">
        <v>0</v>
      </c>
      <c r="N48">
        <v>2.7</v>
      </c>
      <c r="O48">
        <v>3.5920000000000001</v>
      </c>
      <c r="P48">
        <v>3.5920000000000001</v>
      </c>
      <c r="Q48">
        <v>0</v>
      </c>
      <c r="R48" s="30">
        <v>46</v>
      </c>
      <c r="S48">
        <v>8654609</v>
      </c>
      <c r="T48">
        <v>12</v>
      </c>
      <c r="U48">
        <v>0.51500000000000001</v>
      </c>
      <c r="V48">
        <v>0.32800000000000001</v>
      </c>
      <c r="W48">
        <v>1</v>
      </c>
      <c r="X48">
        <v>0</v>
      </c>
      <c r="Y48">
        <v>0</v>
      </c>
      <c r="Z48">
        <v>12</v>
      </c>
      <c r="AA48">
        <v>2.7</v>
      </c>
      <c r="AB48">
        <v>1.33</v>
      </c>
      <c r="AC48">
        <v>0</v>
      </c>
      <c r="AD48">
        <v>2.7</v>
      </c>
      <c r="AE48">
        <v>3.5920000000000001</v>
      </c>
      <c r="AF48">
        <v>3.5920000000000001</v>
      </c>
      <c r="AG48">
        <v>0</v>
      </c>
      <c r="AH48" s="30">
        <v>46</v>
      </c>
      <c r="AI48">
        <v>8654607</v>
      </c>
      <c r="AJ48">
        <v>14</v>
      </c>
      <c r="AK48">
        <v>0.6</v>
      </c>
      <c r="AL48">
        <v>0.38200000000000001</v>
      </c>
      <c r="AM48">
        <v>1</v>
      </c>
      <c r="AN48">
        <v>0</v>
      </c>
      <c r="AO48">
        <v>0</v>
      </c>
      <c r="AP48">
        <v>14</v>
      </c>
      <c r="AQ48">
        <v>2.7</v>
      </c>
      <c r="AR48">
        <v>1.33</v>
      </c>
      <c r="AS48">
        <v>0</v>
      </c>
      <c r="AT48">
        <v>2.7</v>
      </c>
      <c r="AU48">
        <v>3.5920000000000001</v>
      </c>
      <c r="AV48">
        <v>3.5920000000000001</v>
      </c>
      <c r="AW48">
        <v>0</v>
      </c>
      <c r="AX48" s="30">
        <v>46</v>
      </c>
      <c r="AY48">
        <v>8654606</v>
      </c>
      <c r="AZ48">
        <v>15</v>
      </c>
      <c r="BA48">
        <v>0.64300000000000002</v>
      </c>
      <c r="BB48">
        <v>0.41</v>
      </c>
      <c r="BC48">
        <v>1</v>
      </c>
      <c r="BD48">
        <v>0</v>
      </c>
      <c r="BE48">
        <v>0</v>
      </c>
      <c r="BF48">
        <v>15</v>
      </c>
      <c r="BG48">
        <v>2.7</v>
      </c>
      <c r="BH48">
        <v>1.33</v>
      </c>
      <c r="BI48">
        <v>0</v>
      </c>
      <c r="BJ48">
        <v>2.7</v>
      </c>
      <c r="BK48">
        <v>3.5920000000000001</v>
      </c>
      <c r="BL48">
        <v>3.5920000000000001</v>
      </c>
      <c r="BM48">
        <v>0</v>
      </c>
      <c r="BN48" s="30">
        <v>46</v>
      </c>
      <c r="BO48">
        <v>8654610</v>
      </c>
      <c r="BP48">
        <v>11</v>
      </c>
      <c r="BQ48">
        <v>0.47199999999999998</v>
      </c>
      <c r="BR48">
        <v>0.3</v>
      </c>
      <c r="BS48">
        <v>1</v>
      </c>
      <c r="BT48">
        <v>0</v>
      </c>
      <c r="BU48">
        <v>0</v>
      </c>
      <c r="BV48">
        <v>11</v>
      </c>
      <c r="BW48">
        <v>2.7</v>
      </c>
      <c r="BX48">
        <v>1.33</v>
      </c>
      <c r="BY48">
        <v>0</v>
      </c>
      <c r="BZ48">
        <v>2.7</v>
      </c>
      <c r="CA48">
        <v>3.5920000000000001</v>
      </c>
      <c r="CB48">
        <v>3.5920000000000001</v>
      </c>
      <c r="CC48">
        <v>0</v>
      </c>
    </row>
    <row r="49" spans="1:81" x14ac:dyDescent="0.2">
      <c r="A49" s="2">
        <v>43877</v>
      </c>
      <c r="B49" s="30">
        <v>47</v>
      </c>
      <c r="C49">
        <v>8654593</v>
      </c>
      <c r="D49">
        <v>12</v>
      </c>
      <c r="E49">
        <v>0.51500000000000001</v>
      </c>
      <c r="F49">
        <v>0.32800000000000001</v>
      </c>
      <c r="G49">
        <v>17</v>
      </c>
      <c r="H49">
        <v>0</v>
      </c>
      <c r="I49">
        <v>0</v>
      </c>
      <c r="J49">
        <v>28</v>
      </c>
      <c r="K49">
        <v>2.7</v>
      </c>
      <c r="L49">
        <v>1.33</v>
      </c>
      <c r="M49">
        <v>0</v>
      </c>
      <c r="N49">
        <v>2.7</v>
      </c>
      <c r="O49">
        <v>3.5920000000000001</v>
      </c>
      <c r="P49">
        <v>3.5920000000000001</v>
      </c>
      <c r="Q49">
        <v>0</v>
      </c>
      <c r="R49" s="30">
        <v>47</v>
      </c>
      <c r="S49">
        <v>8654589</v>
      </c>
      <c r="T49">
        <v>20</v>
      </c>
      <c r="U49">
        <v>0.85799999999999998</v>
      </c>
      <c r="V49">
        <v>0.54600000000000004</v>
      </c>
      <c r="W49">
        <v>13</v>
      </c>
      <c r="X49">
        <v>0</v>
      </c>
      <c r="Y49">
        <v>0</v>
      </c>
      <c r="Z49">
        <v>32</v>
      </c>
      <c r="AA49">
        <v>2.7</v>
      </c>
      <c r="AB49">
        <v>1.33</v>
      </c>
      <c r="AC49">
        <v>0</v>
      </c>
      <c r="AD49">
        <v>2.7</v>
      </c>
      <c r="AE49">
        <v>3.5920000000000001</v>
      </c>
      <c r="AF49">
        <v>3.5920000000000001</v>
      </c>
      <c r="AG49">
        <v>0</v>
      </c>
      <c r="AH49" s="30">
        <v>47</v>
      </c>
      <c r="AI49">
        <v>8654593</v>
      </c>
      <c r="AJ49">
        <v>14</v>
      </c>
      <c r="AK49">
        <v>0.6</v>
      </c>
      <c r="AL49">
        <v>0.38200000000000001</v>
      </c>
      <c r="AM49">
        <v>15</v>
      </c>
      <c r="AN49">
        <v>0</v>
      </c>
      <c r="AO49">
        <v>0</v>
      </c>
      <c r="AP49">
        <v>28</v>
      </c>
      <c r="AQ49">
        <v>2.7</v>
      </c>
      <c r="AR49">
        <v>1.33</v>
      </c>
      <c r="AS49">
        <v>0</v>
      </c>
      <c r="AT49">
        <v>2.7</v>
      </c>
      <c r="AU49">
        <v>3.5920000000000001</v>
      </c>
      <c r="AV49">
        <v>3.5920000000000001</v>
      </c>
      <c r="AW49">
        <v>0</v>
      </c>
      <c r="AX49" s="30">
        <v>47</v>
      </c>
      <c r="AY49">
        <v>8654585</v>
      </c>
      <c r="AZ49">
        <v>21</v>
      </c>
      <c r="BA49">
        <v>0.9</v>
      </c>
      <c r="BB49">
        <v>0.57299999999999995</v>
      </c>
      <c r="BC49">
        <v>16</v>
      </c>
      <c r="BD49">
        <v>0</v>
      </c>
      <c r="BE49">
        <v>0</v>
      </c>
      <c r="BF49">
        <v>36</v>
      </c>
      <c r="BG49">
        <v>2.7</v>
      </c>
      <c r="BH49">
        <v>1.33</v>
      </c>
      <c r="BI49">
        <v>0</v>
      </c>
      <c r="BJ49">
        <v>2.7</v>
      </c>
      <c r="BK49">
        <v>3.5920000000000001</v>
      </c>
      <c r="BL49">
        <v>3.5920000000000001</v>
      </c>
      <c r="BM49">
        <v>0</v>
      </c>
      <c r="BN49" s="30">
        <v>47</v>
      </c>
      <c r="BO49">
        <v>8654593</v>
      </c>
      <c r="BP49">
        <v>17</v>
      </c>
      <c r="BQ49">
        <v>0.72899999999999998</v>
      </c>
      <c r="BR49">
        <v>0.46400000000000002</v>
      </c>
      <c r="BS49">
        <v>12</v>
      </c>
      <c r="BT49">
        <v>0</v>
      </c>
      <c r="BU49">
        <v>0</v>
      </c>
      <c r="BV49">
        <v>28</v>
      </c>
      <c r="BW49">
        <v>2.7</v>
      </c>
      <c r="BX49">
        <v>1.33</v>
      </c>
      <c r="BY49">
        <v>0</v>
      </c>
      <c r="BZ49">
        <v>2.7</v>
      </c>
      <c r="CA49">
        <v>3.5920000000000001</v>
      </c>
      <c r="CB49">
        <v>3.5920000000000001</v>
      </c>
      <c r="CC49">
        <v>0</v>
      </c>
    </row>
    <row r="50" spans="1:81" x14ac:dyDescent="0.2">
      <c r="A50" s="2">
        <v>43878</v>
      </c>
      <c r="B50" s="30">
        <v>48</v>
      </c>
      <c r="C50">
        <v>8654577</v>
      </c>
      <c r="D50">
        <v>16</v>
      </c>
      <c r="E50">
        <v>0.68600000000000005</v>
      </c>
      <c r="F50">
        <v>0.437</v>
      </c>
      <c r="G50">
        <v>29</v>
      </c>
      <c r="H50">
        <v>0</v>
      </c>
      <c r="I50">
        <v>0</v>
      </c>
      <c r="J50">
        <v>44</v>
      </c>
      <c r="K50">
        <v>2.7</v>
      </c>
      <c r="L50">
        <v>1.33</v>
      </c>
      <c r="M50">
        <v>0</v>
      </c>
      <c r="N50">
        <v>2.7</v>
      </c>
      <c r="O50">
        <v>3.5920000000000001</v>
      </c>
      <c r="P50">
        <v>3.5920000000000001</v>
      </c>
      <c r="Q50">
        <v>0</v>
      </c>
      <c r="R50" s="30">
        <v>48</v>
      </c>
      <c r="S50">
        <v>8654574</v>
      </c>
      <c r="T50">
        <v>15</v>
      </c>
      <c r="U50">
        <v>0.64300000000000002</v>
      </c>
      <c r="V50">
        <v>0.41</v>
      </c>
      <c r="W50">
        <v>33</v>
      </c>
      <c r="X50">
        <v>0</v>
      </c>
      <c r="Y50">
        <v>0</v>
      </c>
      <c r="Z50">
        <v>47</v>
      </c>
      <c r="AA50">
        <v>2.7</v>
      </c>
      <c r="AB50">
        <v>1.33</v>
      </c>
      <c r="AC50">
        <v>0</v>
      </c>
      <c r="AD50">
        <v>2.7</v>
      </c>
      <c r="AE50">
        <v>3.5920000000000001</v>
      </c>
      <c r="AF50">
        <v>3.5920000000000001</v>
      </c>
      <c r="AG50">
        <v>0</v>
      </c>
      <c r="AH50" s="30">
        <v>48</v>
      </c>
      <c r="AI50">
        <v>8654575</v>
      </c>
      <c r="AJ50">
        <v>18</v>
      </c>
      <c r="AK50">
        <v>0.77200000000000002</v>
      </c>
      <c r="AL50">
        <v>0.49099999999999999</v>
      </c>
      <c r="AM50">
        <v>29</v>
      </c>
      <c r="AN50">
        <v>0</v>
      </c>
      <c r="AO50">
        <v>0</v>
      </c>
      <c r="AP50">
        <v>46</v>
      </c>
      <c r="AQ50">
        <v>2.7</v>
      </c>
      <c r="AR50">
        <v>1.33</v>
      </c>
      <c r="AS50">
        <v>0</v>
      </c>
      <c r="AT50">
        <v>2.7</v>
      </c>
      <c r="AU50">
        <v>3.5920000000000001</v>
      </c>
      <c r="AV50">
        <v>3.5920000000000001</v>
      </c>
      <c r="AW50">
        <v>0</v>
      </c>
      <c r="AX50" s="30">
        <v>48</v>
      </c>
      <c r="AY50">
        <v>8654573</v>
      </c>
      <c r="AZ50">
        <v>12</v>
      </c>
      <c r="BA50">
        <v>0.51500000000000001</v>
      </c>
      <c r="BB50">
        <v>0.32800000000000001</v>
      </c>
      <c r="BC50">
        <v>36</v>
      </c>
      <c r="BD50">
        <v>1</v>
      </c>
      <c r="BE50">
        <v>0</v>
      </c>
      <c r="BF50">
        <v>48</v>
      </c>
      <c r="BG50">
        <v>2.7</v>
      </c>
      <c r="BH50">
        <v>1.33</v>
      </c>
      <c r="BI50">
        <v>0</v>
      </c>
      <c r="BJ50">
        <v>2.7</v>
      </c>
      <c r="BK50">
        <v>3.5920000000000001</v>
      </c>
      <c r="BL50">
        <v>3.5920000000000001</v>
      </c>
      <c r="BM50">
        <v>0</v>
      </c>
      <c r="BN50" s="30">
        <v>48</v>
      </c>
      <c r="BO50">
        <v>8654574</v>
      </c>
      <c r="BP50">
        <v>19</v>
      </c>
      <c r="BQ50">
        <v>0.81499999999999995</v>
      </c>
      <c r="BR50">
        <v>0.51900000000000002</v>
      </c>
      <c r="BS50">
        <v>29</v>
      </c>
      <c r="BT50">
        <v>0</v>
      </c>
      <c r="BU50">
        <v>0</v>
      </c>
      <c r="BV50">
        <v>47</v>
      </c>
      <c r="BW50">
        <v>2.7</v>
      </c>
      <c r="BX50">
        <v>1.33</v>
      </c>
      <c r="BY50">
        <v>0</v>
      </c>
      <c r="BZ50">
        <v>2.7</v>
      </c>
      <c r="CA50">
        <v>3.5920000000000001</v>
      </c>
      <c r="CB50">
        <v>3.5920000000000001</v>
      </c>
      <c r="CC50">
        <v>0</v>
      </c>
    </row>
    <row r="51" spans="1:81" x14ac:dyDescent="0.2">
      <c r="A51" s="2">
        <v>43879</v>
      </c>
      <c r="B51" s="30">
        <v>49</v>
      </c>
      <c r="C51">
        <v>8654550</v>
      </c>
      <c r="D51">
        <v>27</v>
      </c>
      <c r="E51">
        <v>1.1579999999999999</v>
      </c>
      <c r="F51">
        <v>0.73699999999999999</v>
      </c>
      <c r="G51">
        <v>41</v>
      </c>
      <c r="H51">
        <v>4</v>
      </c>
      <c r="I51">
        <v>0</v>
      </c>
      <c r="J51">
        <v>63</v>
      </c>
      <c r="K51">
        <v>2.7</v>
      </c>
      <c r="L51">
        <v>1.33</v>
      </c>
      <c r="M51">
        <v>0</v>
      </c>
      <c r="N51">
        <v>2.7</v>
      </c>
      <c r="O51">
        <v>3.5920000000000001</v>
      </c>
      <c r="P51">
        <v>3.5920000000000001</v>
      </c>
      <c r="Q51">
        <v>0</v>
      </c>
      <c r="R51" s="30">
        <v>49</v>
      </c>
      <c r="S51">
        <v>8654558</v>
      </c>
      <c r="T51">
        <v>16</v>
      </c>
      <c r="U51">
        <v>0.68600000000000005</v>
      </c>
      <c r="V51">
        <v>0.437</v>
      </c>
      <c r="W51">
        <v>45</v>
      </c>
      <c r="X51">
        <v>3</v>
      </c>
      <c r="Y51">
        <v>0</v>
      </c>
      <c r="Z51">
        <v>63</v>
      </c>
      <c r="AA51">
        <v>2.7</v>
      </c>
      <c r="AB51">
        <v>1.33</v>
      </c>
      <c r="AC51">
        <v>0</v>
      </c>
      <c r="AD51">
        <v>2.7</v>
      </c>
      <c r="AE51">
        <v>3.5920000000000001</v>
      </c>
      <c r="AF51">
        <v>3.5920000000000001</v>
      </c>
      <c r="AG51">
        <v>0</v>
      </c>
      <c r="AH51" s="30">
        <v>49</v>
      </c>
      <c r="AI51">
        <v>8654545</v>
      </c>
      <c r="AJ51">
        <v>30</v>
      </c>
      <c r="AK51">
        <v>1.286</v>
      </c>
      <c r="AL51">
        <v>0.81899999999999995</v>
      </c>
      <c r="AM51">
        <v>42</v>
      </c>
      <c r="AN51">
        <v>5</v>
      </c>
      <c r="AO51">
        <v>0</v>
      </c>
      <c r="AP51">
        <v>63</v>
      </c>
      <c r="AQ51">
        <v>2.7</v>
      </c>
      <c r="AR51">
        <v>1.33</v>
      </c>
      <c r="AS51">
        <v>0</v>
      </c>
      <c r="AT51">
        <v>2.7</v>
      </c>
      <c r="AU51">
        <v>3.5920000000000001</v>
      </c>
      <c r="AV51">
        <v>3.5920000000000001</v>
      </c>
      <c r="AW51">
        <v>0</v>
      </c>
      <c r="AX51" s="30">
        <v>49</v>
      </c>
      <c r="AY51">
        <v>8654558</v>
      </c>
      <c r="AZ51">
        <v>15</v>
      </c>
      <c r="BA51">
        <v>0.64300000000000002</v>
      </c>
      <c r="BB51">
        <v>0.41</v>
      </c>
      <c r="BC51">
        <v>44</v>
      </c>
      <c r="BD51">
        <v>4</v>
      </c>
      <c r="BE51">
        <v>1</v>
      </c>
      <c r="BF51">
        <v>56</v>
      </c>
      <c r="BG51">
        <v>2.7</v>
      </c>
      <c r="BH51">
        <v>1.33</v>
      </c>
      <c r="BI51">
        <v>0</v>
      </c>
      <c r="BJ51">
        <v>2.7</v>
      </c>
      <c r="BK51">
        <v>3.5920000000000001</v>
      </c>
      <c r="BL51">
        <v>3.5920000000000001</v>
      </c>
      <c r="BM51">
        <v>0</v>
      </c>
      <c r="BN51" s="30">
        <v>49</v>
      </c>
      <c r="BO51">
        <v>8654556</v>
      </c>
      <c r="BP51">
        <v>18</v>
      </c>
      <c r="BQ51">
        <v>0.77200000000000002</v>
      </c>
      <c r="BR51">
        <v>0.49099999999999999</v>
      </c>
      <c r="BS51">
        <v>46</v>
      </c>
      <c r="BT51">
        <v>2</v>
      </c>
      <c r="BU51">
        <v>0</v>
      </c>
      <c r="BV51">
        <v>65</v>
      </c>
      <c r="BW51">
        <v>2.7</v>
      </c>
      <c r="BX51">
        <v>1.33</v>
      </c>
      <c r="BY51">
        <v>0</v>
      </c>
      <c r="BZ51">
        <v>2.7</v>
      </c>
      <c r="CA51">
        <v>3.5920000000000001</v>
      </c>
      <c r="CB51">
        <v>3.5920000000000001</v>
      </c>
      <c r="CC51">
        <v>0</v>
      </c>
    </row>
    <row r="52" spans="1:81" x14ac:dyDescent="0.2">
      <c r="A52" s="2">
        <v>43880</v>
      </c>
      <c r="B52" s="30">
        <v>50</v>
      </c>
      <c r="C52">
        <v>8654483</v>
      </c>
      <c r="D52">
        <v>67</v>
      </c>
      <c r="E52">
        <v>2.8730000000000002</v>
      </c>
      <c r="F52">
        <v>1.829</v>
      </c>
      <c r="G52">
        <v>51</v>
      </c>
      <c r="H52">
        <v>17</v>
      </c>
      <c r="I52">
        <v>4</v>
      </c>
      <c r="J52">
        <v>75</v>
      </c>
      <c r="K52">
        <v>2.7</v>
      </c>
      <c r="L52">
        <v>1.33</v>
      </c>
      <c r="M52">
        <v>0</v>
      </c>
      <c r="N52">
        <v>2.7</v>
      </c>
      <c r="O52">
        <v>3.5920000000000001</v>
      </c>
      <c r="P52">
        <v>3.5920000000000001</v>
      </c>
      <c r="Q52">
        <v>0</v>
      </c>
      <c r="R52" s="30">
        <v>50</v>
      </c>
      <c r="S52">
        <v>8654506</v>
      </c>
      <c r="T52">
        <v>52</v>
      </c>
      <c r="U52">
        <v>2.23</v>
      </c>
      <c r="V52">
        <v>1.42</v>
      </c>
      <c r="W52">
        <v>51</v>
      </c>
      <c r="X52">
        <v>10</v>
      </c>
      <c r="Y52">
        <v>3</v>
      </c>
      <c r="Z52">
        <v>83</v>
      </c>
      <c r="AA52">
        <v>2.7</v>
      </c>
      <c r="AB52">
        <v>1.33</v>
      </c>
      <c r="AC52">
        <v>0</v>
      </c>
      <c r="AD52">
        <v>2.7</v>
      </c>
      <c r="AE52">
        <v>3.5920000000000001</v>
      </c>
      <c r="AF52">
        <v>3.5920000000000001</v>
      </c>
      <c r="AG52">
        <v>0</v>
      </c>
      <c r="AH52" s="30">
        <v>50</v>
      </c>
      <c r="AI52">
        <v>8654506</v>
      </c>
      <c r="AJ52">
        <v>39</v>
      </c>
      <c r="AK52">
        <v>1.6719999999999999</v>
      </c>
      <c r="AL52">
        <v>1.0649999999999999</v>
      </c>
      <c r="AM52">
        <v>63</v>
      </c>
      <c r="AN52">
        <v>9</v>
      </c>
      <c r="AO52">
        <v>5</v>
      </c>
      <c r="AP52">
        <v>74</v>
      </c>
      <c r="AQ52">
        <v>2.7</v>
      </c>
      <c r="AR52">
        <v>1.33</v>
      </c>
      <c r="AS52">
        <v>0</v>
      </c>
      <c r="AT52">
        <v>2.7</v>
      </c>
      <c r="AU52">
        <v>3.5920000000000001</v>
      </c>
      <c r="AV52">
        <v>3.5920000000000001</v>
      </c>
      <c r="AW52">
        <v>0</v>
      </c>
      <c r="AX52" s="30">
        <v>50</v>
      </c>
      <c r="AY52">
        <v>8654506</v>
      </c>
      <c r="AZ52">
        <v>52</v>
      </c>
      <c r="BA52">
        <v>2.23</v>
      </c>
      <c r="BB52">
        <v>1.42</v>
      </c>
      <c r="BC52">
        <v>47</v>
      </c>
      <c r="BD52">
        <v>12</v>
      </c>
      <c r="BE52">
        <v>5</v>
      </c>
      <c r="BF52">
        <v>70</v>
      </c>
      <c r="BG52">
        <v>2.7</v>
      </c>
      <c r="BH52">
        <v>1.33</v>
      </c>
      <c r="BI52">
        <v>0</v>
      </c>
      <c r="BJ52">
        <v>2.7</v>
      </c>
      <c r="BK52">
        <v>3.5920000000000001</v>
      </c>
      <c r="BL52">
        <v>3.5920000000000001</v>
      </c>
      <c r="BM52">
        <v>48</v>
      </c>
      <c r="BN52" s="30">
        <v>50</v>
      </c>
      <c r="BO52">
        <v>8654504</v>
      </c>
      <c r="BP52">
        <v>52</v>
      </c>
      <c r="BQ52">
        <v>2.23</v>
      </c>
      <c r="BR52">
        <v>1.42</v>
      </c>
      <c r="BS52">
        <v>52</v>
      </c>
      <c r="BT52">
        <v>12</v>
      </c>
      <c r="BU52">
        <v>2</v>
      </c>
      <c r="BV52">
        <v>82</v>
      </c>
      <c r="BW52">
        <v>2.7</v>
      </c>
      <c r="BX52">
        <v>1.33</v>
      </c>
      <c r="BY52">
        <v>0</v>
      </c>
      <c r="BZ52">
        <v>2.7</v>
      </c>
      <c r="CA52">
        <v>3.5920000000000001</v>
      </c>
      <c r="CB52">
        <v>3.5920000000000001</v>
      </c>
      <c r="CC52">
        <v>0</v>
      </c>
    </row>
    <row r="53" spans="1:81" x14ac:dyDescent="0.2">
      <c r="A53" s="2">
        <v>43881</v>
      </c>
      <c r="B53" s="30">
        <v>51</v>
      </c>
      <c r="C53">
        <v>8654440</v>
      </c>
      <c r="D53">
        <v>43</v>
      </c>
      <c r="E53">
        <v>1.8440000000000001</v>
      </c>
      <c r="F53">
        <v>1.1739999999999999</v>
      </c>
      <c r="G53">
        <v>110</v>
      </c>
      <c r="H53">
        <v>8</v>
      </c>
      <c r="I53">
        <v>21</v>
      </c>
      <c r="J53">
        <v>91</v>
      </c>
      <c r="K53">
        <v>2.7</v>
      </c>
      <c r="L53">
        <v>1.33</v>
      </c>
      <c r="M53">
        <v>0</v>
      </c>
      <c r="N53">
        <v>2.7</v>
      </c>
      <c r="O53">
        <v>3.5920000000000001</v>
      </c>
      <c r="P53">
        <v>3.5920000000000001</v>
      </c>
      <c r="Q53">
        <v>17.75</v>
      </c>
      <c r="R53" s="30">
        <v>51</v>
      </c>
      <c r="S53">
        <v>8654440</v>
      </c>
      <c r="T53">
        <v>66</v>
      </c>
      <c r="U53">
        <v>2.83</v>
      </c>
      <c r="V53">
        <v>1.802</v>
      </c>
      <c r="W53">
        <v>89</v>
      </c>
      <c r="X53">
        <v>14</v>
      </c>
      <c r="Y53">
        <v>13</v>
      </c>
      <c r="Z53">
        <v>100</v>
      </c>
      <c r="AA53">
        <v>2.7</v>
      </c>
      <c r="AB53">
        <v>1.33</v>
      </c>
      <c r="AC53">
        <v>0</v>
      </c>
      <c r="AD53">
        <v>2.7</v>
      </c>
      <c r="AE53">
        <v>3.5920000000000001</v>
      </c>
      <c r="AF53">
        <v>3.5920000000000001</v>
      </c>
      <c r="AG53">
        <v>21</v>
      </c>
      <c r="AH53" s="30">
        <v>51</v>
      </c>
      <c r="AI53">
        <v>8654444</v>
      </c>
      <c r="AJ53">
        <v>62</v>
      </c>
      <c r="AK53">
        <v>2.6589999999999998</v>
      </c>
      <c r="AL53">
        <v>1.6930000000000001</v>
      </c>
      <c r="AM53">
        <v>87</v>
      </c>
      <c r="AN53">
        <v>15</v>
      </c>
      <c r="AO53">
        <v>14</v>
      </c>
      <c r="AP53">
        <v>88</v>
      </c>
      <c r="AQ53">
        <v>2.7</v>
      </c>
      <c r="AR53">
        <v>1.33</v>
      </c>
      <c r="AS53">
        <v>0</v>
      </c>
      <c r="AT53">
        <v>2.7</v>
      </c>
      <c r="AU53">
        <v>3.5920000000000001</v>
      </c>
      <c r="AV53">
        <v>3.5920000000000001</v>
      </c>
      <c r="AW53">
        <v>15.2</v>
      </c>
      <c r="AX53" s="30">
        <v>51</v>
      </c>
      <c r="AY53">
        <v>8654427</v>
      </c>
      <c r="AZ53">
        <v>79</v>
      </c>
      <c r="BA53">
        <v>3.3879999999999999</v>
      </c>
      <c r="BB53">
        <v>2.157</v>
      </c>
      <c r="BC53">
        <v>79</v>
      </c>
      <c r="BD53">
        <v>20</v>
      </c>
      <c r="BE53">
        <v>17</v>
      </c>
      <c r="BF53">
        <v>86</v>
      </c>
      <c r="BG53">
        <v>2.7</v>
      </c>
      <c r="BH53">
        <v>1.33</v>
      </c>
      <c r="BI53">
        <v>0</v>
      </c>
      <c r="BJ53">
        <v>2.7</v>
      </c>
      <c r="BK53">
        <v>3.5920000000000001</v>
      </c>
      <c r="BL53">
        <v>3.5920000000000001</v>
      </c>
      <c r="BM53">
        <v>12.6</v>
      </c>
      <c r="BN53" s="30">
        <v>51</v>
      </c>
      <c r="BO53">
        <v>8654445</v>
      </c>
      <c r="BP53">
        <v>59</v>
      </c>
      <c r="BQ53">
        <v>2.5299999999999998</v>
      </c>
      <c r="BR53">
        <v>1.611</v>
      </c>
      <c r="BS53">
        <v>91</v>
      </c>
      <c r="BT53">
        <v>13</v>
      </c>
      <c r="BU53">
        <v>14</v>
      </c>
      <c r="BV53">
        <v>101</v>
      </c>
      <c r="BW53">
        <v>2.7</v>
      </c>
      <c r="BX53">
        <v>1.33</v>
      </c>
      <c r="BY53">
        <v>0</v>
      </c>
      <c r="BZ53">
        <v>2.7</v>
      </c>
      <c r="CA53">
        <v>3.5920000000000001</v>
      </c>
      <c r="CB53">
        <v>3.5920000000000001</v>
      </c>
      <c r="CC53">
        <v>32.5</v>
      </c>
    </row>
    <row r="54" spans="1:81" x14ac:dyDescent="0.2">
      <c r="A54" s="2">
        <v>43882</v>
      </c>
      <c r="B54" s="30">
        <v>52</v>
      </c>
      <c r="C54">
        <v>8654371</v>
      </c>
      <c r="D54">
        <v>69</v>
      </c>
      <c r="E54">
        <v>2.9590000000000001</v>
      </c>
      <c r="F54">
        <v>1.8839999999999999</v>
      </c>
      <c r="G54">
        <v>134</v>
      </c>
      <c r="H54">
        <v>19</v>
      </c>
      <c r="I54">
        <v>29</v>
      </c>
      <c r="J54">
        <v>100</v>
      </c>
      <c r="K54">
        <v>2.7</v>
      </c>
      <c r="L54">
        <v>1.33</v>
      </c>
      <c r="M54">
        <v>0</v>
      </c>
      <c r="N54">
        <v>2.7</v>
      </c>
      <c r="O54">
        <v>3.5920000000000001</v>
      </c>
      <c r="P54">
        <v>3.5920000000000001</v>
      </c>
      <c r="Q54">
        <v>6.5709999999999997</v>
      </c>
      <c r="R54" s="30">
        <v>52</v>
      </c>
      <c r="S54">
        <v>8654341</v>
      </c>
      <c r="T54">
        <v>99</v>
      </c>
      <c r="U54">
        <v>4.2450000000000001</v>
      </c>
      <c r="V54">
        <v>2.7029999999999998</v>
      </c>
      <c r="W54">
        <v>131</v>
      </c>
      <c r="X54">
        <v>24</v>
      </c>
      <c r="Y54">
        <v>27</v>
      </c>
      <c r="Z54">
        <v>116</v>
      </c>
      <c r="AA54">
        <v>2.7</v>
      </c>
      <c r="AB54">
        <v>1.33</v>
      </c>
      <c r="AC54">
        <v>0</v>
      </c>
      <c r="AD54">
        <v>2.7</v>
      </c>
      <c r="AE54">
        <v>3.5920000000000001</v>
      </c>
      <c r="AF54">
        <v>3.5920000000000001</v>
      </c>
      <c r="AG54">
        <v>8.8460000000000001</v>
      </c>
      <c r="AH54" s="30">
        <v>52</v>
      </c>
      <c r="AI54">
        <v>8654332</v>
      </c>
      <c r="AJ54">
        <v>112</v>
      </c>
      <c r="AK54">
        <v>4.8029999999999999</v>
      </c>
      <c r="AL54">
        <v>3.0579999999999998</v>
      </c>
      <c r="AM54">
        <v>121</v>
      </c>
      <c r="AN54">
        <v>28</v>
      </c>
      <c r="AO54">
        <v>29</v>
      </c>
      <c r="AP54">
        <v>101</v>
      </c>
      <c r="AQ54">
        <v>2.7</v>
      </c>
      <c r="AR54">
        <v>1.33</v>
      </c>
      <c r="AS54">
        <v>0</v>
      </c>
      <c r="AT54">
        <v>2.7</v>
      </c>
      <c r="AU54">
        <v>3.5920000000000001</v>
      </c>
      <c r="AV54">
        <v>3.5920000000000001</v>
      </c>
      <c r="AW54">
        <v>8.2140000000000004</v>
      </c>
      <c r="AX54" s="30">
        <v>52</v>
      </c>
      <c r="AY54">
        <v>8654372</v>
      </c>
      <c r="AZ54">
        <v>55</v>
      </c>
      <c r="BA54">
        <v>2.3580000000000001</v>
      </c>
      <c r="BB54">
        <v>1.502</v>
      </c>
      <c r="BC54">
        <v>146</v>
      </c>
      <c r="BD54">
        <v>12</v>
      </c>
      <c r="BE54">
        <v>37</v>
      </c>
      <c r="BF54">
        <v>103</v>
      </c>
      <c r="BG54">
        <v>2.7</v>
      </c>
      <c r="BH54">
        <v>1.33</v>
      </c>
      <c r="BI54">
        <v>0</v>
      </c>
      <c r="BJ54">
        <v>2.7</v>
      </c>
      <c r="BK54">
        <v>3.5920000000000001</v>
      </c>
      <c r="BL54">
        <v>3.5920000000000001</v>
      </c>
      <c r="BM54">
        <v>6.7649999999999997</v>
      </c>
      <c r="BN54" s="30">
        <v>52</v>
      </c>
      <c r="BO54">
        <v>8654370</v>
      </c>
      <c r="BP54">
        <v>75</v>
      </c>
      <c r="BQ54">
        <v>3.2160000000000002</v>
      </c>
      <c r="BR54">
        <v>2.048</v>
      </c>
      <c r="BS54">
        <v>132</v>
      </c>
      <c r="BT54">
        <v>18</v>
      </c>
      <c r="BU54">
        <v>27</v>
      </c>
      <c r="BV54">
        <v>115</v>
      </c>
      <c r="BW54">
        <v>2.7</v>
      </c>
      <c r="BX54">
        <v>1.33</v>
      </c>
      <c r="BY54">
        <v>0</v>
      </c>
      <c r="BZ54">
        <v>2.7</v>
      </c>
      <c r="CA54">
        <v>3.5920000000000001</v>
      </c>
      <c r="CB54">
        <v>3.5920000000000001</v>
      </c>
      <c r="CC54">
        <v>8.3569999999999993</v>
      </c>
    </row>
    <row r="55" spans="1:81" x14ac:dyDescent="0.2">
      <c r="A55" s="2">
        <v>43883</v>
      </c>
      <c r="B55" s="30">
        <v>53</v>
      </c>
      <c r="C55">
        <v>8654244</v>
      </c>
      <c r="D55">
        <v>127</v>
      </c>
      <c r="E55">
        <v>5.4459999999999997</v>
      </c>
      <c r="F55">
        <v>3.4670000000000001</v>
      </c>
      <c r="G55">
        <v>167</v>
      </c>
      <c r="H55">
        <v>36</v>
      </c>
      <c r="I55">
        <v>79</v>
      </c>
      <c r="J55">
        <v>110</v>
      </c>
      <c r="K55">
        <v>2.7</v>
      </c>
      <c r="L55">
        <v>1.33</v>
      </c>
      <c r="M55">
        <v>0</v>
      </c>
      <c r="N55">
        <v>2.7</v>
      </c>
      <c r="O55">
        <v>3.5920000000000001</v>
      </c>
      <c r="P55">
        <v>3.5920000000000001</v>
      </c>
      <c r="Q55">
        <v>6.2409999999999997</v>
      </c>
      <c r="R55" s="30">
        <v>53</v>
      </c>
      <c r="S55">
        <v>8654242</v>
      </c>
      <c r="T55">
        <v>99</v>
      </c>
      <c r="U55">
        <v>4.2450000000000001</v>
      </c>
      <c r="V55">
        <v>2.7029999999999998</v>
      </c>
      <c r="W55">
        <v>205</v>
      </c>
      <c r="X55">
        <v>25</v>
      </c>
      <c r="Y55">
        <v>90</v>
      </c>
      <c r="Z55">
        <v>135</v>
      </c>
      <c r="AA55">
        <v>2.7</v>
      </c>
      <c r="AB55">
        <v>1.33</v>
      </c>
      <c r="AC55">
        <v>0</v>
      </c>
      <c r="AD55">
        <v>2.7</v>
      </c>
      <c r="AE55">
        <v>3.5920000000000001</v>
      </c>
      <c r="AF55">
        <v>3.5920000000000001</v>
      </c>
      <c r="AG55">
        <v>6.7039999999999997</v>
      </c>
      <c r="AH55" s="30">
        <v>53</v>
      </c>
      <c r="AI55">
        <v>8654246</v>
      </c>
      <c r="AJ55">
        <v>86</v>
      </c>
      <c r="AK55">
        <v>3.6880000000000002</v>
      </c>
      <c r="AL55">
        <v>2.3479999999999999</v>
      </c>
      <c r="AM55">
        <v>212</v>
      </c>
      <c r="AN55">
        <v>21</v>
      </c>
      <c r="AO55">
        <v>89</v>
      </c>
      <c r="AP55">
        <v>119</v>
      </c>
      <c r="AQ55">
        <v>2.7</v>
      </c>
      <c r="AR55">
        <v>1.33</v>
      </c>
      <c r="AS55">
        <v>0</v>
      </c>
      <c r="AT55">
        <v>2.7</v>
      </c>
      <c r="AU55">
        <v>3.5920000000000001</v>
      </c>
      <c r="AV55">
        <v>3.5920000000000001</v>
      </c>
      <c r="AW55">
        <v>6.1029999999999998</v>
      </c>
      <c r="AX55" s="30">
        <v>53</v>
      </c>
      <c r="AY55">
        <v>8654287</v>
      </c>
      <c r="AZ55">
        <v>85</v>
      </c>
      <c r="BA55">
        <v>3.645</v>
      </c>
      <c r="BB55">
        <v>2.3210000000000002</v>
      </c>
      <c r="BC55">
        <v>176</v>
      </c>
      <c r="BD55">
        <v>25</v>
      </c>
      <c r="BE55">
        <v>90</v>
      </c>
      <c r="BF55">
        <v>110</v>
      </c>
      <c r="BG55">
        <v>2.7</v>
      </c>
      <c r="BH55">
        <v>1.33</v>
      </c>
      <c r="BI55">
        <v>0</v>
      </c>
      <c r="BJ55">
        <v>2.7</v>
      </c>
      <c r="BK55">
        <v>3.5920000000000001</v>
      </c>
      <c r="BL55">
        <v>3.5920000000000001</v>
      </c>
      <c r="BM55">
        <v>5.2430000000000003</v>
      </c>
      <c r="BN55" s="30">
        <v>53</v>
      </c>
      <c r="BO55">
        <v>8654268</v>
      </c>
      <c r="BP55">
        <v>102</v>
      </c>
      <c r="BQ55">
        <v>4.3739999999999997</v>
      </c>
      <c r="BR55">
        <v>2.7850000000000001</v>
      </c>
      <c r="BS55">
        <v>181</v>
      </c>
      <c r="BT55">
        <v>26</v>
      </c>
      <c r="BU55">
        <v>76</v>
      </c>
      <c r="BV55">
        <v>127</v>
      </c>
      <c r="BW55">
        <v>2.7</v>
      </c>
      <c r="BX55">
        <v>1.33</v>
      </c>
      <c r="BY55">
        <v>0</v>
      </c>
      <c r="BZ55">
        <v>2.7</v>
      </c>
      <c r="CA55">
        <v>3.5920000000000001</v>
      </c>
      <c r="CB55">
        <v>3.5920000000000001</v>
      </c>
      <c r="CC55">
        <v>6.5190000000000001</v>
      </c>
    </row>
    <row r="56" spans="1:81" x14ac:dyDescent="0.2">
      <c r="A56" s="2">
        <v>43884</v>
      </c>
      <c r="B56" s="30">
        <v>54</v>
      </c>
      <c r="C56">
        <v>8654055</v>
      </c>
      <c r="D56">
        <v>189</v>
      </c>
      <c r="E56">
        <v>8.1039999999999992</v>
      </c>
      <c r="F56">
        <v>5.16</v>
      </c>
      <c r="G56">
        <v>242</v>
      </c>
      <c r="H56">
        <v>52</v>
      </c>
      <c r="I56">
        <v>99</v>
      </c>
      <c r="J56">
        <v>125</v>
      </c>
      <c r="K56">
        <v>2.7</v>
      </c>
      <c r="L56">
        <v>1.33</v>
      </c>
      <c r="M56">
        <v>0</v>
      </c>
      <c r="N56">
        <v>2.7</v>
      </c>
      <c r="O56">
        <v>3.5920000000000001</v>
      </c>
      <c r="P56">
        <v>3.5920000000000001</v>
      </c>
      <c r="Q56">
        <v>4.875</v>
      </c>
      <c r="R56" s="30">
        <v>54</v>
      </c>
      <c r="S56">
        <v>8654071</v>
      </c>
      <c r="T56">
        <v>171</v>
      </c>
      <c r="U56">
        <v>7.3319999999999999</v>
      </c>
      <c r="V56">
        <v>4.6680000000000001</v>
      </c>
      <c r="W56">
        <v>258</v>
      </c>
      <c r="X56">
        <v>46</v>
      </c>
      <c r="Y56">
        <v>92</v>
      </c>
      <c r="Z56">
        <v>143</v>
      </c>
      <c r="AA56">
        <v>2.7</v>
      </c>
      <c r="AB56">
        <v>1.33</v>
      </c>
      <c r="AC56">
        <v>0</v>
      </c>
      <c r="AD56">
        <v>2.7</v>
      </c>
      <c r="AE56">
        <v>3.5920000000000001</v>
      </c>
      <c r="AF56">
        <v>3.5920000000000001</v>
      </c>
      <c r="AG56">
        <v>5.2549999999999999</v>
      </c>
      <c r="AH56" s="30">
        <v>54</v>
      </c>
      <c r="AI56">
        <v>8654093</v>
      </c>
      <c r="AJ56">
        <v>153</v>
      </c>
      <c r="AK56">
        <v>6.5609999999999999</v>
      </c>
      <c r="AL56">
        <v>4.1769999999999996</v>
      </c>
      <c r="AM56">
        <v>257</v>
      </c>
      <c r="AN56">
        <v>41</v>
      </c>
      <c r="AO56">
        <v>86</v>
      </c>
      <c r="AP56">
        <v>134</v>
      </c>
      <c r="AQ56">
        <v>2.7</v>
      </c>
      <c r="AR56">
        <v>1.33</v>
      </c>
      <c r="AS56">
        <v>0</v>
      </c>
      <c r="AT56">
        <v>2.7</v>
      </c>
      <c r="AU56">
        <v>3.5920000000000001</v>
      </c>
      <c r="AV56">
        <v>3.5920000000000001</v>
      </c>
      <c r="AW56">
        <v>4.8250000000000002</v>
      </c>
      <c r="AX56" s="30">
        <v>54</v>
      </c>
      <c r="AY56">
        <v>8654081</v>
      </c>
      <c r="AZ56">
        <v>206</v>
      </c>
      <c r="BA56">
        <v>8.8330000000000002</v>
      </c>
      <c r="BB56">
        <v>5.6239999999999997</v>
      </c>
      <c r="BC56">
        <v>206</v>
      </c>
      <c r="BD56">
        <v>55</v>
      </c>
      <c r="BE56">
        <v>96</v>
      </c>
      <c r="BF56">
        <v>123</v>
      </c>
      <c r="BG56">
        <v>2.7</v>
      </c>
      <c r="BH56">
        <v>1.33</v>
      </c>
      <c r="BI56">
        <v>0</v>
      </c>
      <c r="BJ56">
        <v>2.7</v>
      </c>
      <c r="BK56">
        <v>3.5920000000000001</v>
      </c>
      <c r="BL56">
        <v>3.5920000000000001</v>
      </c>
      <c r="BM56">
        <v>4.7759999999999998</v>
      </c>
      <c r="BN56" s="30">
        <v>54</v>
      </c>
      <c r="BO56">
        <v>8654078</v>
      </c>
      <c r="BP56">
        <v>190</v>
      </c>
      <c r="BQ56">
        <v>8.1470000000000002</v>
      </c>
      <c r="BR56">
        <v>5.1870000000000003</v>
      </c>
      <c r="BS56">
        <v>232</v>
      </c>
      <c r="BT56">
        <v>51</v>
      </c>
      <c r="BU56">
        <v>89</v>
      </c>
      <c r="BV56">
        <v>140</v>
      </c>
      <c r="BW56">
        <v>2.7</v>
      </c>
      <c r="BX56">
        <v>1.33</v>
      </c>
      <c r="BY56">
        <v>0</v>
      </c>
      <c r="BZ56">
        <v>2.7</v>
      </c>
      <c r="CA56">
        <v>3.5920000000000001</v>
      </c>
      <c r="CB56">
        <v>3.5920000000000001</v>
      </c>
      <c r="CC56">
        <v>5.3330000000000002</v>
      </c>
    </row>
    <row r="57" spans="1:81" x14ac:dyDescent="0.2">
      <c r="A57" s="2">
        <v>43885</v>
      </c>
      <c r="B57" s="30">
        <v>55</v>
      </c>
      <c r="C57">
        <v>8653826</v>
      </c>
      <c r="D57">
        <v>229</v>
      </c>
      <c r="E57">
        <v>9.82</v>
      </c>
      <c r="F57">
        <v>6.2519999999999998</v>
      </c>
      <c r="G57">
        <v>370</v>
      </c>
      <c r="H57">
        <v>61</v>
      </c>
      <c r="I57">
        <v>136</v>
      </c>
      <c r="J57">
        <v>136</v>
      </c>
      <c r="K57">
        <v>2.7</v>
      </c>
      <c r="L57">
        <v>1.33</v>
      </c>
      <c r="M57">
        <v>0</v>
      </c>
      <c r="N57">
        <v>2.7</v>
      </c>
      <c r="O57">
        <v>3.5920000000000001</v>
      </c>
      <c r="P57">
        <v>3.5920000000000001</v>
      </c>
      <c r="Q57">
        <v>4.1550000000000002</v>
      </c>
      <c r="R57" s="30">
        <v>55</v>
      </c>
      <c r="S57">
        <v>8653853</v>
      </c>
      <c r="T57">
        <v>218</v>
      </c>
      <c r="U57">
        <v>9.3480000000000008</v>
      </c>
      <c r="V57">
        <v>5.9509999999999996</v>
      </c>
      <c r="W57">
        <v>370</v>
      </c>
      <c r="X57">
        <v>59</v>
      </c>
      <c r="Y57">
        <v>126</v>
      </c>
      <c r="Z57">
        <v>160</v>
      </c>
      <c r="AA57">
        <v>2.7</v>
      </c>
      <c r="AB57">
        <v>1.33</v>
      </c>
      <c r="AC57">
        <v>0</v>
      </c>
      <c r="AD57">
        <v>2.7</v>
      </c>
      <c r="AE57">
        <v>3.5920000000000001</v>
      </c>
      <c r="AF57">
        <v>3.5920000000000001</v>
      </c>
      <c r="AG57">
        <v>4.5659999999999998</v>
      </c>
      <c r="AH57" s="30">
        <v>55</v>
      </c>
      <c r="AI57">
        <v>8653847</v>
      </c>
      <c r="AJ57">
        <v>246</v>
      </c>
      <c r="AK57">
        <v>10.548</v>
      </c>
      <c r="AL57">
        <v>6.7160000000000002</v>
      </c>
      <c r="AM57">
        <v>346</v>
      </c>
      <c r="AN57">
        <v>64</v>
      </c>
      <c r="AO57">
        <v>134</v>
      </c>
      <c r="AP57">
        <v>151</v>
      </c>
      <c r="AQ57">
        <v>2.7</v>
      </c>
      <c r="AR57">
        <v>1.33</v>
      </c>
      <c r="AS57">
        <v>0</v>
      </c>
      <c r="AT57">
        <v>2.7</v>
      </c>
      <c r="AU57">
        <v>3.5920000000000001</v>
      </c>
      <c r="AV57">
        <v>3.5920000000000001</v>
      </c>
      <c r="AW57">
        <v>4.4489999999999998</v>
      </c>
      <c r="AX57" s="30">
        <v>55</v>
      </c>
      <c r="AY57">
        <v>8653835</v>
      </c>
      <c r="AZ57">
        <v>246</v>
      </c>
      <c r="BA57">
        <v>10.548</v>
      </c>
      <c r="BB57">
        <v>6.7160000000000002</v>
      </c>
      <c r="BC57">
        <v>344</v>
      </c>
      <c r="BD57">
        <v>68</v>
      </c>
      <c r="BE57">
        <v>131</v>
      </c>
      <c r="BF57">
        <v>137</v>
      </c>
      <c r="BG57">
        <v>2.7</v>
      </c>
      <c r="BH57">
        <v>1.33</v>
      </c>
      <c r="BI57">
        <v>0</v>
      </c>
      <c r="BJ57">
        <v>2.7</v>
      </c>
      <c r="BK57">
        <v>3.5920000000000001</v>
      </c>
      <c r="BL57">
        <v>3.5920000000000001</v>
      </c>
      <c r="BM57">
        <v>4.0270000000000001</v>
      </c>
      <c r="BN57" s="30">
        <v>55</v>
      </c>
      <c r="BO57">
        <v>8653887</v>
      </c>
      <c r="BP57">
        <v>191</v>
      </c>
      <c r="BQ57">
        <v>8.19</v>
      </c>
      <c r="BR57">
        <v>5.2140000000000004</v>
      </c>
      <c r="BS57">
        <v>370</v>
      </c>
      <c r="BT57">
        <v>52</v>
      </c>
      <c r="BU57">
        <v>139</v>
      </c>
      <c r="BV57">
        <v>155</v>
      </c>
      <c r="BW57">
        <v>2.7</v>
      </c>
      <c r="BX57">
        <v>1.33</v>
      </c>
      <c r="BY57">
        <v>0</v>
      </c>
      <c r="BZ57">
        <v>2.7</v>
      </c>
      <c r="CA57">
        <v>3.5920000000000001</v>
      </c>
      <c r="CB57">
        <v>3.5920000000000001</v>
      </c>
      <c r="CC57">
        <v>4.577</v>
      </c>
    </row>
    <row r="58" spans="1:81" x14ac:dyDescent="0.2">
      <c r="A58" s="2">
        <v>43886</v>
      </c>
      <c r="B58" s="30">
        <v>56</v>
      </c>
      <c r="C58">
        <v>8653534</v>
      </c>
      <c r="D58">
        <v>292</v>
      </c>
      <c r="E58">
        <v>12.521000000000001</v>
      </c>
      <c r="F58">
        <v>7.9720000000000004</v>
      </c>
      <c r="G58">
        <v>520</v>
      </c>
      <c r="H58">
        <v>79</v>
      </c>
      <c r="I58">
        <v>293</v>
      </c>
      <c r="J58">
        <v>153</v>
      </c>
      <c r="K58">
        <v>2.7</v>
      </c>
      <c r="L58">
        <v>1.33</v>
      </c>
      <c r="M58">
        <v>0</v>
      </c>
      <c r="N58">
        <v>2.7</v>
      </c>
      <c r="O58">
        <v>3.5920000000000001</v>
      </c>
      <c r="P58">
        <v>3.5920000000000001</v>
      </c>
      <c r="Q58">
        <v>3.8380000000000001</v>
      </c>
      <c r="R58" s="30">
        <v>56</v>
      </c>
      <c r="S58">
        <v>8653479</v>
      </c>
      <c r="T58">
        <v>374</v>
      </c>
      <c r="U58">
        <v>16.036999999999999</v>
      </c>
      <c r="V58">
        <v>10.210000000000001</v>
      </c>
      <c r="W58">
        <v>486</v>
      </c>
      <c r="X58">
        <v>102</v>
      </c>
      <c r="Y58">
        <v>240</v>
      </c>
      <c r="Z58">
        <v>178</v>
      </c>
      <c r="AA58">
        <v>2.7</v>
      </c>
      <c r="AB58">
        <v>1.33</v>
      </c>
      <c r="AC58">
        <v>0</v>
      </c>
      <c r="AD58">
        <v>2.7</v>
      </c>
      <c r="AE58">
        <v>3.5920000000000001</v>
      </c>
      <c r="AF58">
        <v>3.5920000000000001</v>
      </c>
      <c r="AG58">
        <v>4.1230000000000002</v>
      </c>
      <c r="AH58" s="30">
        <v>56</v>
      </c>
      <c r="AI58">
        <v>8653475</v>
      </c>
      <c r="AJ58">
        <v>372</v>
      </c>
      <c r="AK58">
        <v>15.951000000000001</v>
      </c>
      <c r="AL58">
        <v>10.156000000000001</v>
      </c>
      <c r="AM58">
        <v>493</v>
      </c>
      <c r="AN58">
        <v>99</v>
      </c>
      <c r="AO58">
        <v>219</v>
      </c>
      <c r="AP58">
        <v>171</v>
      </c>
      <c r="AQ58">
        <v>2.7</v>
      </c>
      <c r="AR58">
        <v>1.33</v>
      </c>
      <c r="AS58">
        <v>0</v>
      </c>
      <c r="AT58">
        <v>2.7</v>
      </c>
      <c r="AU58">
        <v>3.5920000000000001</v>
      </c>
      <c r="AV58">
        <v>3.5920000000000001</v>
      </c>
      <c r="AW58">
        <v>4.05</v>
      </c>
      <c r="AX58" s="30">
        <v>56</v>
      </c>
      <c r="AY58">
        <v>8653624</v>
      </c>
      <c r="AZ58">
        <v>211</v>
      </c>
      <c r="BA58">
        <v>9.048</v>
      </c>
      <c r="BB58">
        <v>5.76</v>
      </c>
      <c r="BC58">
        <v>533</v>
      </c>
      <c r="BD58">
        <v>57</v>
      </c>
      <c r="BE58">
        <v>251</v>
      </c>
      <c r="BF58">
        <v>155</v>
      </c>
      <c r="BG58">
        <v>2.7</v>
      </c>
      <c r="BH58">
        <v>1.33</v>
      </c>
      <c r="BI58">
        <v>0</v>
      </c>
      <c r="BJ58">
        <v>2.7</v>
      </c>
      <c r="BK58">
        <v>3.5920000000000001</v>
      </c>
      <c r="BL58">
        <v>3.5920000000000001</v>
      </c>
      <c r="BM58">
        <v>3.8439999999999999</v>
      </c>
      <c r="BN58" s="30">
        <v>56</v>
      </c>
      <c r="BO58">
        <v>8653579</v>
      </c>
      <c r="BP58">
        <v>308</v>
      </c>
      <c r="BQ58">
        <v>13.207000000000001</v>
      </c>
      <c r="BR58">
        <v>8.4079999999999995</v>
      </c>
      <c r="BS58">
        <v>477</v>
      </c>
      <c r="BT58">
        <v>84</v>
      </c>
      <c r="BU58">
        <v>227</v>
      </c>
      <c r="BV58">
        <v>170</v>
      </c>
      <c r="BW58">
        <v>2.7</v>
      </c>
      <c r="BX58">
        <v>1.33</v>
      </c>
      <c r="BY58">
        <v>0</v>
      </c>
      <c r="BZ58">
        <v>2.7</v>
      </c>
      <c r="CA58">
        <v>3.5920000000000001</v>
      </c>
      <c r="CB58">
        <v>3.5920000000000001</v>
      </c>
      <c r="CC58">
        <v>4.0659999999999998</v>
      </c>
    </row>
    <row r="59" spans="1:81" x14ac:dyDescent="0.2">
      <c r="A59" s="2">
        <v>43887</v>
      </c>
      <c r="B59" s="30">
        <v>57</v>
      </c>
      <c r="C59">
        <v>8653087</v>
      </c>
      <c r="D59">
        <v>447</v>
      </c>
      <c r="E59">
        <v>19.167000000000002</v>
      </c>
      <c r="F59">
        <v>12.202999999999999</v>
      </c>
      <c r="G59">
        <v>689</v>
      </c>
      <c r="H59">
        <v>123</v>
      </c>
      <c r="I59">
        <v>296</v>
      </c>
      <c r="J59">
        <v>166</v>
      </c>
      <c r="K59">
        <v>2.7</v>
      </c>
      <c r="L59">
        <v>1.33</v>
      </c>
      <c r="M59">
        <v>0</v>
      </c>
      <c r="N59">
        <v>2.7</v>
      </c>
      <c r="O59">
        <v>3.5920000000000001</v>
      </c>
      <c r="P59">
        <v>3.5920000000000001</v>
      </c>
      <c r="Q59">
        <v>3.7509999999999999</v>
      </c>
      <c r="R59" s="30">
        <v>57</v>
      </c>
      <c r="S59">
        <v>8653082</v>
      </c>
      <c r="T59">
        <v>397</v>
      </c>
      <c r="U59">
        <v>17.023</v>
      </c>
      <c r="V59">
        <v>10.837999999999999</v>
      </c>
      <c r="W59">
        <v>750</v>
      </c>
      <c r="X59">
        <v>110</v>
      </c>
      <c r="Y59">
        <v>347</v>
      </c>
      <c r="Z59">
        <v>189</v>
      </c>
      <c r="AA59">
        <v>2.7</v>
      </c>
      <c r="AB59">
        <v>1.33</v>
      </c>
      <c r="AC59">
        <v>0</v>
      </c>
      <c r="AD59">
        <v>2.7</v>
      </c>
      <c r="AE59">
        <v>3.5920000000000001</v>
      </c>
      <c r="AF59">
        <v>3.5920000000000001</v>
      </c>
      <c r="AG59">
        <v>3.9609999999999999</v>
      </c>
      <c r="AH59" s="30">
        <v>57</v>
      </c>
      <c r="AI59">
        <v>8653063</v>
      </c>
      <c r="AJ59">
        <v>412</v>
      </c>
      <c r="AK59">
        <v>17.667000000000002</v>
      </c>
      <c r="AL59">
        <v>11.247999999999999</v>
      </c>
      <c r="AM59">
        <v>755</v>
      </c>
      <c r="AN59">
        <v>110</v>
      </c>
      <c r="AO59">
        <v>365</v>
      </c>
      <c r="AP59">
        <v>189</v>
      </c>
      <c r="AQ59">
        <v>2.7</v>
      </c>
      <c r="AR59">
        <v>1.33</v>
      </c>
      <c r="AS59">
        <v>0</v>
      </c>
      <c r="AT59">
        <v>2.7</v>
      </c>
      <c r="AU59">
        <v>3.5920000000000001</v>
      </c>
      <c r="AV59">
        <v>3.5920000000000001</v>
      </c>
      <c r="AW59">
        <v>3.9209999999999998</v>
      </c>
      <c r="AX59" s="30">
        <v>57</v>
      </c>
      <c r="AY59">
        <v>8653215</v>
      </c>
      <c r="AZ59">
        <v>409</v>
      </c>
      <c r="BA59">
        <v>17.538</v>
      </c>
      <c r="BB59">
        <v>11.166</v>
      </c>
      <c r="BC59">
        <v>632</v>
      </c>
      <c r="BD59">
        <v>112</v>
      </c>
      <c r="BE59">
        <v>322</v>
      </c>
      <c r="BF59">
        <v>169</v>
      </c>
      <c r="BG59">
        <v>2.7</v>
      </c>
      <c r="BH59">
        <v>1.33</v>
      </c>
      <c r="BI59">
        <v>0</v>
      </c>
      <c r="BJ59">
        <v>2.7</v>
      </c>
      <c r="BK59">
        <v>3.5920000000000001</v>
      </c>
      <c r="BL59">
        <v>3.5920000000000001</v>
      </c>
      <c r="BM59">
        <v>3.766</v>
      </c>
      <c r="BN59" s="30">
        <v>57</v>
      </c>
      <c r="BO59">
        <v>8653149</v>
      </c>
      <c r="BP59">
        <v>430</v>
      </c>
      <c r="BQ59">
        <v>18.437999999999999</v>
      </c>
      <c r="BR59">
        <v>11.739000000000001</v>
      </c>
      <c r="BS59">
        <v>666</v>
      </c>
      <c r="BT59">
        <v>119</v>
      </c>
      <c r="BU59">
        <v>319</v>
      </c>
      <c r="BV59">
        <v>184</v>
      </c>
      <c r="BW59">
        <v>2.7</v>
      </c>
      <c r="BX59">
        <v>1.33</v>
      </c>
      <c r="BY59">
        <v>0</v>
      </c>
      <c r="BZ59">
        <v>2.7</v>
      </c>
      <c r="CA59">
        <v>3.5920000000000001</v>
      </c>
      <c r="CB59">
        <v>3.5920000000000001</v>
      </c>
      <c r="CC59">
        <v>3.89</v>
      </c>
    </row>
    <row r="60" spans="1:81" x14ac:dyDescent="0.2">
      <c r="A60" s="2">
        <v>43888</v>
      </c>
      <c r="B60" s="30">
        <v>58</v>
      </c>
      <c r="C60">
        <v>8652445</v>
      </c>
      <c r="D60">
        <v>642</v>
      </c>
      <c r="E60">
        <v>27.529</v>
      </c>
      <c r="F60">
        <v>17.527000000000001</v>
      </c>
      <c r="G60">
        <v>961</v>
      </c>
      <c r="H60">
        <v>175</v>
      </c>
      <c r="I60">
        <v>455</v>
      </c>
      <c r="J60">
        <v>183</v>
      </c>
      <c r="K60">
        <v>2.7</v>
      </c>
      <c r="L60">
        <v>1.33</v>
      </c>
      <c r="M60">
        <v>0</v>
      </c>
      <c r="N60">
        <v>2.7</v>
      </c>
      <c r="O60">
        <v>3.5920000000000001</v>
      </c>
      <c r="P60">
        <v>3.5920000000000001</v>
      </c>
      <c r="Q60">
        <v>3.722</v>
      </c>
      <c r="R60" s="30">
        <v>58</v>
      </c>
      <c r="S60">
        <v>8652475</v>
      </c>
      <c r="T60">
        <v>607</v>
      </c>
      <c r="U60">
        <v>26.027999999999999</v>
      </c>
      <c r="V60">
        <v>16.571000000000002</v>
      </c>
      <c r="W60">
        <v>981</v>
      </c>
      <c r="X60">
        <v>166</v>
      </c>
      <c r="Y60">
        <v>493</v>
      </c>
      <c r="Z60">
        <v>203</v>
      </c>
      <c r="AA60">
        <v>2.7</v>
      </c>
      <c r="AB60">
        <v>1.33</v>
      </c>
      <c r="AC60">
        <v>0</v>
      </c>
      <c r="AD60">
        <v>2.7</v>
      </c>
      <c r="AE60">
        <v>3.5920000000000001</v>
      </c>
      <c r="AF60">
        <v>3.5920000000000001</v>
      </c>
      <c r="AG60">
        <v>3.8039999999999998</v>
      </c>
      <c r="AH60" s="30">
        <v>58</v>
      </c>
      <c r="AI60">
        <v>8652450</v>
      </c>
      <c r="AJ60">
        <v>613</v>
      </c>
      <c r="AK60">
        <v>26.285</v>
      </c>
      <c r="AL60">
        <v>16.734999999999999</v>
      </c>
      <c r="AM60">
        <v>996</v>
      </c>
      <c r="AN60">
        <v>171</v>
      </c>
      <c r="AO60">
        <v>491</v>
      </c>
      <c r="AP60">
        <v>201</v>
      </c>
      <c r="AQ60">
        <v>2.7</v>
      </c>
      <c r="AR60">
        <v>1.33</v>
      </c>
      <c r="AS60">
        <v>0</v>
      </c>
      <c r="AT60">
        <v>2.7</v>
      </c>
      <c r="AU60">
        <v>3.5920000000000001</v>
      </c>
      <c r="AV60">
        <v>3.5920000000000001</v>
      </c>
      <c r="AW60">
        <v>3.847</v>
      </c>
      <c r="AX60" s="30">
        <v>58</v>
      </c>
      <c r="AY60">
        <v>8652501</v>
      </c>
      <c r="AZ60">
        <v>714</v>
      </c>
      <c r="BA60">
        <v>30.616</v>
      </c>
      <c r="BB60">
        <v>19.492000000000001</v>
      </c>
      <c r="BC60">
        <v>846</v>
      </c>
      <c r="BD60">
        <v>195</v>
      </c>
      <c r="BE60">
        <v>375</v>
      </c>
      <c r="BF60">
        <v>187</v>
      </c>
      <c r="BG60">
        <v>2.7</v>
      </c>
      <c r="BH60">
        <v>1.33</v>
      </c>
      <c r="BI60">
        <v>0</v>
      </c>
      <c r="BJ60">
        <v>2.7</v>
      </c>
      <c r="BK60">
        <v>3.5920000000000001</v>
      </c>
      <c r="BL60">
        <v>3.5920000000000001</v>
      </c>
      <c r="BM60">
        <v>3.722</v>
      </c>
      <c r="BN60" s="30">
        <v>58</v>
      </c>
      <c r="BO60">
        <v>8652565</v>
      </c>
      <c r="BP60">
        <v>584</v>
      </c>
      <c r="BQ60">
        <v>25.042000000000002</v>
      </c>
      <c r="BR60">
        <v>15.943</v>
      </c>
      <c r="BS60">
        <v>937</v>
      </c>
      <c r="BT60">
        <v>159</v>
      </c>
      <c r="BU60">
        <v>457</v>
      </c>
      <c r="BV60">
        <v>200</v>
      </c>
      <c r="BW60">
        <v>2.7</v>
      </c>
      <c r="BX60">
        <v>1.33</v>
      </c>
      <c r="BY60">
        <v>0</v>
      </c>
      <c r="BZ60">
        <v>2.7</v>
      </c>
      <c r="CA60">
        <v>3.5920000000000001</v>
      </c>
      <c r="CB60">
        <v>3.5920000000000001</v>
      </c>
      <c r="CC60">
        <v>3.7909999999999999</v>
      </c>
    </row>
    <row r="61" spans="1:81" x14ac:dyDescent="0.2">
      <c r="A61" s="2">
        <v>43889</v>
      </c>
      <c r="B61" s="30">
        <v>59</v>
      </c>
      <c r="C61">
        <v>8651913</v>
      </c>
      <c r="D61">
        <v>532</v>
      </c>
      <c r="E61">
        <v>22.812000000000001</v>
      </c>
      <c r="F61">
        <v>14.523999999999999</v>
      </c>
      <c r="G61">
        <v>1380</v>
      </c>
      <c r="H61">
        <v>223</v>
      </c>
      <c r="I61">
        <v>686</v>
      </c>
      <c r="J61">
        <v>197</v>
      </c>
      <c r="K61">
        <v>2.7</v>
      </c>
      <c r="L61">
        <v>1.33</v>
      </c>
      <c r="M61">
        <v>0.35</v>
      </c>
      <c r="N61">
        <v>1.7549999999999999</v>
      </c>
      <c r="O61">
        <v>3.5920000000000001</v>
      </c>
      <c r="P61">
        <v>2.335</v>
      </c>
      <c r="Q61">
        <v>3.657</v>
      </c>
      <c r="R61" s="30">
        <v>59</v>
      </c>
      <c r="S61">
        <v>8651870</v>
      </c>
      <c r="T61">
        <v>605</v>
      </c>
      <c r="U61">
        <v>25.942</v>
      </c>
      <c r="V61">
        <v>16.516999999999999</v>
      </c>
      <c r="W61">
        <v>1336</v>
      </c>
      <c r="X61">
        <v>252</v>
      </c>
      <c r="Y61">
        <v>619</v>
      </c>
      <c r="Z61">
        <v>221</v>
      </c>
      <c r="AA61">
        <v>2.7</v>
      </c>
      <c r="AB61">
        <v>1.33</v>
      </c>
      <c r="AC61">
        <v>0.35</v>
      </c>
      <c r="AD61">
        <v>1.7549999999999999</v>
      </c>
      <c r="AE61">
        <v>3.5920000000000001</v>
      </c>
      <c r="AF61">
        <v>2.335</v>
      </c>
      <c r="AG61">
        <v>3.71</v>
      </c>
      <c r="AH61" s="30">
        <v>59</v>
      </c>
      <c r="AI61">
        <v>8651891</v>
      </c>
      <c r="AJ61">
        <v>559</v>
      </c>
      <c r="AK61">
        <v>23.97</v>
      </c>
      <c r="AL61">
        <v>15.260999999999999</v>
      </c>
      <c r="AM61">
        <v>1370</v>
      </c>
      <c r="AN61">
        <v>239</v>
      </c>
      <c r="AO61">
        <v>596</v>
      </c>
      <c r="AP61">
        <v>214</v>
      </c>
      <c r="AQ61">
        <v>2.7</v>
      </c>
      <c r="AR61">
        <v>1.33</v>
      </c>
      <c r="AS61">
        <v>0.35</v>
      </c>
      <c r="AT61">
        <v>1.7549999999999999</v>
      </c>
      <c r="AU61">
        <v>3.5920000000000001</v>
      </c>
      <c r="AV61">
        <v>2.335</v>
      </c>
      <c r="AW61">
        <v>3.8039999999999998</v>
      </c>
      <c r="AX61" s="30">
        <v>59</v>
      </c>
      <c r="AY61">
        <v>8651972</v>
      </c>
      <c r="AZ61">
        <v>529</v>
      </c>
      <c r="BA61">
        <v>22.684000000000001</v>
      </c>
      <c r="BB61">
        <v>14.442</v>
      </c>
      <c r="BC61">
        <v>1336</v>
      </c>
      <c r="BD61">
        <v>224</v>
      </c>
      <c r="BE61">
        <v>684</v>
      </c>
      <c r="BF61">
        <v>205</v>
      </c>
      <c r="BG61">
        <v>2.7</v>
      </c>
      <c r="BH61">
        <v>1.33</v>
      </c>
      <c r="BI61">
        <v>0.35</v>
      </c>
      <c r="BJ61">
        <v>1.7549999999999999</v>
      </c>
      <c r="BK61">
        <v>3.5920000000000001</v>
      </c>
      <c r="BL61">
        <v>2.335</v>
      </c>
      <c r="BM61">
        <v>3.6840000000000002</v>
      </c>
      <c r="BN61" s="30">
        <v>59</v>
      </c>
      <c r="BO61">
        <v>8651981</v>
      </c>
      <c r="BP61">
        <v>584</v>
      </c>
      <c r="BQ61">
        <v>25.042000000000002</v>
      </c>
      <c r="BR61">
        <v>15.943</v>
      </c>
      <c r="BS61">
        <v>1275</v>
      </c>
      <c r="BT61">
        <v>246</v>
      </c>
      <c r="BU61">
        <v>536</v>
      </c>
      <c r="BV61">
        <v>211</v>
      </c>
      <c r="BW61">
        <v>2.7</v>
      </c>
      <c r="BX61">
        <v>1.33</v>
      </c>
      <c r="BY61">
        <v>0.35</v>
      </c>
      <c r="BZ61">
        <v>1.7549999999999999</v>
      </c>
      <c r="CA61">
        <v>3.5920000000000001</v>
      </c>
      <c r="CB61">
        <v>2.335</v>
      </c>
      <c r="CC61">
        <v>3.7029999999999998</v>
      </c>
    </row>
    <row r="62" spans="1:81" x14ac:dyDescent="0.2">
      <c r="A62" s="2">
        <v>43890</v>
      </c>
      <c r="B62" s="30">
        <v>60</v>
      </c>
      <c r="C62">
        <v>8651139</v>
      </c>
      <c r="D62">
        <v>774</v>
      </c>
      <c r="E62">
        <v>33.189</v>
      </c>
      <c r="F62">
        <v>21.13</v>
      </c>
      <c r="G62">
        <v>1583</v>
      </c>
      <c r="H62">
        <v>329</v>
      </c>
      <c r="I62">
        <v>871</v>
      </c>
      <c r="J62">
        <v>209</v>
      </c>
      <c r="K62">
        <v>2.7</v>
      </c>
      <c r="L62">
        <v>1.33</v>
      </c>
      <c r="M62">
        <v>0.35</v>
      </c>
      <c r="N62">
        <v>1.7549999999999999</v>
      </c>
      <c r="O62">
        <v>3.5920000000000001</v>
      </c>
      <c r="P62">
        <v>2.335</v>
      </c>
      <c r="Q62">
        <v>3.6619999999999999</v>
      </c>
      <c r="R62" s="30">
        <v>60</v>
      </c>
      <c r="S62">
        <v>8651025</v>
      </c>
      <c r="T62">
        <v>845</v>
      </c>
      <c r="U62">
        <v>36.234000000000002</v>
      </c>
      <c r="V62">
        <v>23.068999999999999</v>
      </c>
      <c r="W62">
        <v>1584</v>
      </c>
      <c r="X62">
        <v>357</v>
      </c>
      <c r="Y62">
        <v>935</v>
      </c>
      <c r="Z62">
        <v>235</v>
      </c>
      <c r="AA62">
        <v>2.7</v>
      </c>
      <c r="AB62">
        <v>1.33</v>
      </c>
      <c r="AC62">
        <v>0.35</v>
      </c>
      <c r="AD62">
        <v>1.7549999999999999</v>
      </c>
      <c r="AE62">
        <v>3.5920000000000001</v>
      </c>
      <c r="AF62">
        <v>2.335</v>
      </c>
      <c r="AG62">
        <v>3.673</v>
      </c>
      <c r="AH62" s="30">
        <v>60</v>
      </c>
      <c r="AI62">
        <v>8651015</v>
      </c>
      <c r="AJ62">
        <v>876</v>
      </c>
      <c r="AK62">
        <v>37.563000000000002</v>
      </c>
      <c r="AL62">
        <v>23.914999999999999</v>
      </c>
      <c r="AM62">
        <v>1558</v>
      </c>
      <c r="AN62">
        <v>371</v>
      </c>
      <c r="AO62">
        <v>916</v>
      </c>
      <c r="AP62">
        <v>229</v>
      </c>
      <c r="AQ62">
        <v>2.7</v>
      </c>
      <c r="AR62">
        <v>1.33</v>
      </c>
      <c r="AS62">
        <v>0.35</v>
      </c>
      <c r="AT62">
        <v>1.7549999999999999</v>
      </c>
      <c r="AU62">
        <v>3.5920000000000001</v>
      </c>
      <c r="AV62">
        <v>2.335</v>
      </c>
      <c r="AW62">
        <v>3.7189999999999999</v>
      </c>
      <c r="AX62" s="30">
        <v>60</v>
      </c>
      <c r="AY62">
        <v>8651338</v>
      </c>
      <c r="AZ62">
        <v>634</v>
      </c>
      <c r="BA62">
        <v>27.186</v>
      </c>
      <c r="BB62">
        <v>17.308</v>
      </c>
      <c r="BC62">
        <v>1601</v>
      </c>
      <c r="BD62">
        <v>264</v>
      </c>
      <c r="BE62">
        <v>830</v>
      </c>
      <c r="BF62">
        <v>225</v>
      </c>
      <c r="BG62">
        <v>2.7</v>
      </c>
      <c r="BH62">
        <v>1.33</v>
      </c>
      <c r="BI62">
        <v>0.35</v>
      </c>
      <c r="BJ62">
        <v>1.7549999999999999</v>
      </c>
      <c r="BK62">
        <v>3.5920000000000001</v>
      </c>
      <c r="BL62">
        <v>2.335</v>
      </c>
      <c r="BM62">
        <v>3.6539999999999999</v>
      </c>
      <c r="BN62" s="30">
        <v>60</v>
      </c>
      <c r="BO62">
        <v>8651265</v>
      </c>
      <c r="BP62">
        <v>716</v>
      </c>
      <c r="BQ62">
        <v>30.702000000000002</v>
      </c>
      <c r="BR62">
        <v>19.547000000000001</v>
      </c>
      <c r="BS62">
        <v>1556</v>
      </c>
      <c r="BT62">
        <v>303</v>
      </c>
      <c r="BU62">
        <v>883</v>
      </c>
      <c r="BV62">
        <v>229</v>
      </c>
      <c r="BW62">
        <v>2.7</v>
      </c>
      <c r="BX62">
        <v>1.33</v>
      </c>
      <c r="BY62">
        <v>0.35</v>
      </c>
      <c r="BZ62">
        <v>1.7549999999999999</v>
      </c>
      <c r="CA62">
        <v>3.5920000000000001</v>
      </c>
      <c r="CB62">
        <v>2.335</v>
      </c>
      <c r="CC62">
        <v>3.6760000000000002</v>
      </c>
    </row>
    <row r="63" spans="1:81" x14ac:dyDescent="0.2">
      <c r="A63" s="2">
        <v>43891</v>
      </c>
      <c r="B63" s="30">
        <v>61</v>
      </c>
      <c r="C63">
        <v>8650237</v>
      </c>
      <c r="D63">
        <v>902</v>
      </c>
      <c r="E63">
        <v>38.677999999999997</v>
      </c>
      <c r="F63">
        <v>24.625</v>
      </c>
      <c r="G63">
        <v>1911</v>
      </c>
      <c r="H63">
        <v>446</v>
      </c>
      <c r="I63">
        <v>1430</v>
      </c>
      <c r="J63">
        <v>223</v>
      </c>
      <c r="K63">
        <v>2.7</v>
      </c>
      <c r="L63">
        <v>1.147</v>
      </c>
      <c r="M63">
        <v>0.35</v>
      </c>
      <c r="N63">
        <v>1.7549999999999999</v>
      </c>
      <c r="O63">
        <v>3.0960000000000001</v>
      </c>
      <c r="P63">
        <v>2.0129999999999999</v>
      </c>
      <c r="Q63">
        <v>3.2690000000000001</v>
      </c>
      <c r="R63" s="30">
        <v>61</v>
      </c>
      <c r="S63">
        <v>8650142</v>
      </c>
      <c r="T63">
        <v>883</v>
      </c>
      <c r="U63">
        <v>37.863</v>
      </c>
      <c r="V63">
        <v>24.106000000000002</v>
      </c>
      <c r="W63">
        <v>1997</v>
      </c>
      <c r="X63">
        <v>432</v>
      </c>
      <c r="Y63">
        <v>1389</v>
      </c>
      <c r="Z63">
        <v>254</v>
      </c>
      <c r="AA63">
        <v>2.7</v>
      </c>
      <c r="AB63">
        <v>1.147</v>
      </c>
      <c r="AC63">
        <v>0.35</v>
      </c>
      <c r="AD63">
        <v>1.7549999999999999</v>
      </c>
      <c r="AE63">
        <v>3.0960000000000001</v>
      </c>
      <c r="AF63">
        <v>2.0129999999999999</v>
      </c>
      <c r="AG63">
        <v>3.2269999999999999</v>
      </c>
      <c r="AH63" s="30">
        <v>61</v>
      </c>
      <c r="AI63">
        <v>8650175</v>
      </c>
      <c r="AJ63">
        <v>840</v>
      </c>
      <c r="AK63">
        <v>36.018999999999998</v>
      </c>
      <c r="AL63">
        <v>22.931999999999999</v>
      </c>
      <c r="AM63">
        <v>2018</v>
      </c>
      <c r="AN63">
        <v>416</v>
      </c>
      <c r="AO63">
        <v>1387</v>
      </c>
      <c r="AP63">
        <v>238</v>
      </c>
      <c r="AQ63">
        <v>2.7</v>
      </c>
      <c r="AR63">
        <v>1.147</v>
      </c>
      <c r="AS63">
        <v>0.35</v>
      </c>
      <c r="AT63">
        <v>1.7549999999999999</v>
      </c>
      <c r="AU63">
        <v>3.0960000000000001</v>
      </c>
      <c r="AV63">
        <v>2.0129999999999999</v>
      </c>
      <c r="AW63">
        <v>3.2530000000000001</v>
      </c>
      <c r="AX63" s="30">
        <v>61</v>
      </c>
      <c r="AY63">
        <v>8650497</v>
      </c>
      <c r="AZ63">
        <v>841</v>
      </c>
      <c r="BA63">
        <v>36.061999999999998</v>
      </c>
      <c r="BB63">
        <v>22.959</v>
      </c>
      <c r="BC63">
        <v>1819</v>
      </c>
      <c r="BD63">
        <v>416</v>
      </c>
      <c r="BE63">
        <v>1384</v>
      </c>
      <c r="BF63">
        <v>237</v>
      </c>
      <c r="BG63">
        <v>2.7</v>
      </c>
      <c r="BH63">
        <v>1.147</v>
      </c>
      <c r="BI63">
        <v>0.35</v>
      </c>
      <c r="BJ63">
        <v>1.7549999999999999</v>
      </c>
      <c r="BK63">
        <v>3.0960000000000001</v>
      </c>
      <c r="BL63">
        <v>2.0129999999999999</v>
      </c>
      <c r="BM63">
        <v>3.2559999999999998</v>
      </c>
      <c r="BN63" s="30">
        <v>61</v>
      </c>
      <c r="BO63">
        <v>8650361</v>
      </c>
      <c r="BP63">
        <v>904</v>
      </c>
      <c r="BQ63">
        <v>38.764000000000003</v>
      </c>
      <c r="BR63">
        <v>24.678999999999998</v>
      </c>
      <c r="BS63">
        <v>1825</v>
      </c>
      <c r="BT63">
        <v>447</v>
      </c>
      <c r="BU63">
        <v>1463</v>
      </c>
      <c r="BV63">
        <v>244</v>
      </c>
      <c r="BW63">
        <v>2.7</v>
      </c>
      <c r="BX63">
        <v>1.147</v>
      </c>
      <c r="BY63">
        <v>0.35</v>
      </c>
      <c r="BZ63">
        <v>1.7549999999999999</v>
      </c>
      <c r="CA63">
        <v>3.0960000000000001</v>
      </c>
      <c r="CB63">
        <v>2.0129999999999999</v>
      </c>
      <c r="CC63">
        <v>3.2170000000000001</v>
      </c>
    </row>
    <row r="64" spans="1:81" x14ac:dyDescent="0.2">
      <c r="A64" s="2">
        <v>43892</v>
      </c>
      <c r="B64" s="30">
        <v>62</v>
      </c>
      <c r="C64">
        <v>8649085</v>
      </c>
      <c r="D64">
        <v>1152</v>
      </c>
      <c r="E64">
        <v>49.398000000000003</v>
      </c>
      <c r="F64">
        <v>31.45</v>
      </c>
      <c r="G64">
        <v>2246</v>
      </c>
      <c r="H64">
        <v>567</v>
      </c>
      <c r="I64">
        <v>1685</v>
      </c>
      <c r="J64">
        <v>237</v>
      </c>
      <c r="K64">
        <v>2.7</v>
      </c>
      <c r="L64">
        <v>1.147</v>
      </c>
      <c r="M64">
        <v>0.35</v>
      </c>
      <c r="N64">
        <v>1.7549999999999999</v>
      </c>
      <c r="O64">
        <v>3.0960000000000001</v>
      </c>
      <c r="P64">
        <v>2.0129999999999999</v>
      </c>
      <c r="Q64">
        <v>2.9449999999999998</v>
      </c>
      <c r="R64" s="30">
        <v>62</v>
      </c>
      <c r="S64">
        <v>8649027</v>
      </c>
      <c r="T64">
        <v>1115</v>
      </c>
      <c r="U64">
        <v>47.811</v>
      </c>
      <c r="V64">
        <v>30.44</v>
      </c>
      <c r="W64">
        <v>2329</v>
      </c>
      <c r="X64">
        <v>551</v>
      </c>
      <c r="Y64">
        <v>1717</v>
      </c>
      <c r="Z64">
        <v>264</v>
      </c>
      <c r="AA64">
        <v>2.7</v>
      </c>
      <c r="AB64">
        <v>1.147</v>
      </c>
      <c r="AC64">
        <v>0.35</v>
      </c>
      <c r="AD64">
        <v>1.7549999999999999</v>
      </c>
      <c r="AE64">
        <v>3.0960000000000001</v>
      </c>
      <c r="AF64">
        <v>2.0129999999999999</v>
      </c>
      <c r="AG64">
        <v>2.9119999999999999</v>
      </c>
      <c r="AH64" s="30">
        <v>62</v>
      </c>
      <c r="AI64">
        <v>8649074</v>
      </c>
      <c r="AJ64">
        <v>1101</v>
      </c>
      <c r="AK64">
        <v>47.210999999999999</v>
      </c>
      <c r="AL64">
        <v>30.056999999999999</v>
      </c>
      <c r="AM64">
        <v>2318</v>
      </c>
      <c r="AN64">
        <v>540</v>
      </c>
      <c r="AO64">
        <v>1766</v>
      </c>
      <c r="AP64">
        <v>253</v>
      </c>
      <c r="AQ64">
        <v>2.7</v>
      </c>
      <c r="AR64">
        <v>1.147</v>
      </c>
      <c r="AS64">
        <v>0.35</v>
      </c>
      <c r="AT64">
        <v>1.7549999999999999</v>
      </c>
      <c r="AU64">
        <v>3.0960000000000001</v>
      </c>
      <c r="AV64">
        <v>2.0129999999999999</v>
      </c>
      <c r="AW64">
        <v>2.92</v>
      </c>
      <c r="AX64" s="30">
        <v>62</v>
      </c>
      <c r="AY64">
        <v>8649271</v>
      </c>
      <c r="AZ64">
        <v>1226</v>
      </c>
      <c r="BA64">
        <v>52.570999999999998</v>
      </c>
      <c r="BB64">
        <v>33.47</v>
      </c>
      <c r="BC64">
        <v>2053</v>
      </c>
      <c r="BD64">
        <v>607</v>
      </c>
      <c r="BE64">
        <v>1660</v>
      </c>
      <c r="BF64">
        <v>253</v>
      </c>
      <c r="BG64">
        <v>2.7</v>
      </c>
      <c r="BH64">
        <v>1.147</v>
      </c>
      <c r="BI64">
        <v>0.35</v>
      </c>
      <c r="BJ64">
        <v>1.7549999999999999</v>
      </c>
      <c r="BK64">
        <v>3.0960000000000001</v>
      </c>
      <c r="BL64">
        <v>2.0129999999999999</v>
      </c>
      <c r="BM64">
        <v>2.9820000000000002</v>
      </c>
      <c r="BN64" s="30">
        <v>62</v>
      </c>
      <c r="BO64">
        <v>8649259</v>
      </c>
      <c r="BP64">
        <v>1102</v>
      </c>
      <c r="BQ64">
        <v>47.253999999999998</v>
      </c>
      <c r="BR64">
        <v>30.085000000000001</v>
      </c>
      <c r="BS64">
        <v>2187</v>
      </c>
      <c r="BT64">
        <v>542</v>
      </c>
      <c r="BU64">
        <v>1580</v>
      </c>
      <c r="BV64">
        <v>263</v>
      </c>
      <c r="BW64">
        <v>2.7</v>
      </c>
      <c r="BX64">
        <v>1.147</v>
      </c>
      <c r="BY64">
        <v>0.35</v>
      </c>
      <c r="BZ64">
        <v>1.7549999999999999</v>
      </c>
      <c r="CA64">
        <v>3.0960000000000001</v>
      </c>
      <c r="CB64">
        <v>2.0129999999999999</v>
      </c>
      <c r="CC64">
        <v>2.9209999999999998</v>
      </c>
    </row>
    <row r="65" spans="1:81" x14ac:dyDescent="0.2">
      <c r="A65" s="2">
        <v>43893</v>
      </c>
      <c r="B65" s="30">
        <v>63</v>
      </c>
      <c r="C65">
        <v>8647854</v>
      </c>
      <c r="D65">
        <v>1231</v>
      </c>
      <c r="E65">
        <v>52.784999999999997</v>
      </c>
      <c r="F65">
        <v>33.606000000000002</v>
      </c>
      <c r="G65">
        <v>2791</v>
      </c>
      <c r="H65">
        <v>607</v>
      </c>
      <c r="I65">
        <v>2455</v>
      </c>
      <c r="J65">
        <v>250</v>
      </c>
      <c r="K65">
        <v>2.7</v>
      </c>
      <c r="L65">
        <v>1.147</v>
      </c>
      <c r="M65">
        <v>0.35</v>
      </c>
      <c r="N65">
        <v>1.7549999999999999</v>
      </c>
      <c r="O65">
        <v>3.0960000000000001</v>
      </c>
      <c r="P65">
        <v>2.0129999999999999</v>
      </c>
      <c r="Q65">
        <v>2.61</v>
      </c>
      <c r="R65" s="30">
        <v>63</v>
      </c>
      <c r="S65">
        <v>8647723</v>
      </c>
      <c r="T65">
        <v>1304</v>
      </c>
      <c r="U65">
        <v>55.915999999999997</v>
      </c>
      <c r="V65">
        <v>35.598999999999997</v>
      </c>
      <c r="W65">
        <v>2798</v>
      </c>
      <c r="X65">
        <v>646</v>
      </c>
      <c r="Y65">
        <v>2884</v>
      </c>
      <c r="Z65">
        <v>274</v>
      </c>
      <c r="AA65">
        <v>2.7</v>
      </c>
      <c r="AB65">
        <v>1.147</v>
      </c>
      <c r="AC65">
        <v>0.35</v>
      </c>
      <c r="AD65">
        <v>1.7549999999999999</v>
      </c>
      <c r="AE65">
        <v>3.0960000000000001</v>
      </c>
      <c r="AF65">
        <v>2.0129999999999999</v>
      </c>
      <c r="AG65">
        <v>2.6150000000000002</v>
      </c>
      <c r="AH65" s="30">
        <v>63</v>
      </c>
      <c r="AI65">
        <v>8647676</v>
      </c>
      <c r="AJ65">
        <v>1398</v>
      </c>
      <c r="AK65">
        <v>59.945999999999998</v>
      </c>
      <c r="AL65">
        <v>38.164999999999999</v>
      </c>
      <c r="AM65">
        <v>2733</v>
      </c>
      <c r="AN65">
        <v>686</v>
      </c>
      <c r="AO65">
        <v>2507</v>
      </c>
      <c r="AP65">
        <v>274</v>
      </c>
      <c r="AQ65">
        <v>2.7</v>
      </c>
      <c r="AR65">
        <v>1.147</v>
      </c>
      <c r="AS65">
        <v>0.35</v>
      </c>
      <c r="AT65">
        <v>1.7549999999999999</v>
      </c>
      <c r="AU65">
        <v>3.0960000000000001</v>
      </c>
      <c r="AV65">
        <v>2.0129999999999999</v>
      </c>
      <c r="AW65">
        <v>2.6120000000000001</v>
      </c>
      <c r="AX65" s="30">
        <v>63</v>
      </c>
      <c r="AY65">
        <v>8648012</v>
      </c>
      <c r="AZ65">
        <v>1259</v>
      </c>
      <c r="BA65">
        <v>53.985999999999997</v>
      </c>
      <c r="BB65">
        <v>34.371000000000002</v>
      </c>
      <c r="BC65">
        <v>2655</v>
      </c>
      <c r="BD65">
        <v>624</v>
      </c>
      <c r="BE65">
        <v>2226</v>
      </c>
      <c r="BF65">
        <v>263</v>
      </c>
      <c r="BG65">
        <v>2.7</v>
      </c>
      <c r="BH65">
        <v>1.147</v>
      </c>
      <c r="BI65">
        <v>0.35</v>
      </c>
      <c r="BJ65">
        <v>1.7549999999999999</v>
      </c>
      <c r="BK65">
        <v>3.0960000000000001</v>
      </c>
      <c r="BL65">
        <v>2.0129999999999999</v>
      </c>
      <c r="BM65">
        <v>2.6320000000000001</v>
      </c>
      <c r="BN65" s="30">
        <v>63</v>
      </c>
      <c r="BO65">
        <v>8647967</v>
      </c>
      <c r="BP65">
        <v>1292</v>
      </c>
      <c r="BQ65">
        <v>55.401000000000003</v>
      </c>
      <c r="BR65">
        <v>35.271999999999998</v>
      </c>
      <c r="BS65">
        <v>2655</v>
      </c>
      <c r="BT65">
        <v>634</v>
      </c>
      <c r="BU65">
        <v>2407</v>
      </c>
      <c r="BV65">
        <v>280</v>
      </c>
      <c r="BW65">
        <v>2.7</v>
      </c>
      <c r="BX65">
        <v>1.147</v>
      </c>
      <c r="BY65">
        <v>0.35</v>
      </c>
      <c r="BZ65">
        <v>1.7549999999999999</v>
      </c>
      <c r="CA65">
        <v>3.0960000000000001</v>
      </c>
      <c r="CB65">
        <v>2.0129999999999999</v>
      </c>
      <c r="CC65">
        <v>2.5960000000000001</v>
      </c>
    </row>
    <row r="66" spans="1:81" x14ac:dyDescent="0.2">
      <c r="A66" s="2">
        <v>43894</v>
      </c>
      <c r="B66" s="30">
        <v>64</v>
      </c>
      <c r="C66">
        <v>8646330</v>
      </c>
      <c r="D66">
        <v>1524</v>
      </c>
      <c r="E66">
        <v>65.349000000000004</v>
      </c>
      <c r="F66">
        <v>41.604999999999997</v>
      </c>
      <c r="G66">
        <v>3271</v>
      </c>
      <c r="H66">
        <v>751</v>
      </c>
      <c r="I66">
        <v>3211</v>
      </c>
      <c r="J66">
        <v>270</v>
      </c>
      <c r="K66">
        <v>2.7</v>
      </c>
      <c r="L66">
        <v>1.147</v>
      </c>
      <c r="M66">
        <v>0.35</v>
      </c>
      <c r="N66">
        <v>1.7549999999999999</v>
      </c>
      <c r="O66">
        <v>3.0960000000000001</v>
      </c>
      <c r="P66">
        <v>2.0129999999999999</v>
      </c>
      <c r="Q66">
        <v>2.3879999999999999</v>
      </c>
      <c r="R66" s="30">
        <v>64</v>
      </c>
      <c r="S66">
        <v>8646114</v>
      </c>
      <c r="T66">
        <v>1609</v>
      </c>
      <c r="U66">
        <v>68.994</v>
      </c>
      <c r="V66">
        <v>43.926000000000002</v>
      </c>
      <c r="W66">
        <v>3307</v>
      </c>
      <c r="X66">
        <v>795</v>
      </c>
      <c r="Y66">
        <v>2872</v>
      </c>
      <c r="Z66">
        <v>289</v>
      </c>
      <c r="AA66">
        <v>2.7</v>
      </c>
      <c r="AB66">
        <v>1.147</v>
      </c>
      <c r="AC66">
        <v>0.35</v>
      </c>
      <c r="AD66">
        <v>1.7549999999999999</v>
      </c>
      <c r="AE66">
        <v>3.0960000000000001</v>
      </c>
      <c r="AF66">
        <v>2.0129999999999999</v>
      </c>
      <c r="AG66">
        <v>2.383</v>
      </c>
      <c r="AH66" s="30">
        <v>64</v>
      </c>
      <c r="AI66">
        <v>8646074</v>
      </c>
      <c r="AJ66">
        <v>1602</v>
      </c>
      <c r="AK66">
        <v>68.694000000000003</v>
      </c>
      <c r="AL66">
        <v>43.734999999999999</v>
      </c>
      <c r="AM66">
        <v>3340</v>
      </c>
      <c r="AN66">
        <v>791</v>
      </c>
      <c r="AO66">
        <v>3313</v>
      </c>
      <c r="AP66">
        <v>287</v>
      </c>
      <c r="AQ66">
        <v>2.7</v>
      </c>
      <c r="AR66">
        <v>1.147</v>
      </c>
      <c r="AS66">
        <v>0.35</v>
      </c>
      <c r="AT66">
        <v>1.7549999999999999</v>
      </c>
      <c r="AU66">
        <v>3.0960000000000001</v>
      </c>
      <c r="AV66">
        <v>2.0129999999999999</v>
      </c>
      <c r="AW66">
        <v>2.383</v>
      </c>
      <c r="AX66" s="30">
        <v>64</v>
      </c>
      <c r="AY66">
        <v>8646768</v>
      </c>
      <c r="AZ66">
        <v>1244</v>
      </c>
      <c r="BA66">
        <v>53.343000000000004</v>
      </c>
      <c r="BB66">
        <v>33.960999999999999</v>
      </c>
      <c r="BC66">
        <v>3296</v>
      </c>
      <c r="BD66">
        <v>618</v>
      </c>
      <c r="BE66">
        <v>3076</v>
      </c>
      <c r="BF66">
        <v>278</v>
      </c>
      <c r="BG66">
        <v>2.7</v>
      </c>
      <c r="BH66">
        <v>1.147</v>
      </c>
      <c r="BI66">
        <v>0.35</v>
      </c>
      <c r="BJ66">
        <v>1.7549999999999999</v>
      </c>
      <c r="BK66">
        <v>3.0960000000000001</v>
      </c>
      <c r="BL66">
        <v>2.0129999999999999</v>
      </c>
      <c r="BM66">
        <v>2.3940000000000001</v>
      </c>
      <c r="BN66" s="30">
        <v>64</v>
      </c>
      <c r="BO66">
        <v>8646569</v>
      </c>
      <c r="BP66">
        <v>1398</v>
      </c>
      <c r="BQ66">
        <v>59.945999999999998</v>
      </c>
      <c r="BR66">
        <v>38.164999999999999</v>
      </c>
      <c r="BS66">
        <v>3258</v>
      </c>
      <c r="BT66">
        <v>689</v>
      </c>
      <c r="BU66">
        <v>3182</v>
      </c>
      <c r="BV66">
        <v>298</v>
      </c>
      <c r="BW66">
        <v>2.7</v>
      </c>
      <c r="BX66">
        <v>1.147</v>
      </c>
      <c r="BY66">
        <v>0.35</v>
      </c>
      <c r="BZ66">
        <v>1.7549999999999999</v>
      </c>
      <c r="CA66">
        <v>3.0960000000000001</v>
      </c>
      <c r="CB66">
        <v>2.0129999999999999</v>
      </c>
      <c r="CC66">
        <v>2.379</v>
      </c>
    </row>
    <row r="67" spans="1:81" x14ac:dyDescent="0.2">
      <c r="A67" s="2">
        <v>43895</v>
      </c>
      <c r="B67" s="30">
        <v>65</v>
      </c>
      <c r="C67">
        <v>8644449</v>
      </c>
      <c r="D67">
        <v>1881</v>
      </c>
      <c r="E67">
        <v>80.656999999999996</v>
      </c>
      <c r="F67">
        <v>51.350999999999999</v>
      </c>
      <c r="G67">
        <v>3865</v>
      </c>
      <c r="H67">
        <v>930</v>
      </c>
      <c r="I67">
        <v>4122</v>
      </c>
      <c r="J67">
        <v>286</v>
      </c>
      <c r="K67">
        <v>2.7</v>
      </c>
      <c r="L67">
        <v>1.147</v>
      </c>
      <c r="M67">
        <v>0.35</v>
      </c>
      <c r="N67">
        <v>1.7549999999999999</v>
      </c>
      <c r="O67">
        <v>3.0960000000000001</v>
      </c>
      <c r="P67">
        <v>2.0129999999999999</v>
      </c>
      <c r="Q67">
        <v>2.23</v>
      </c>
      <c r="R67" s="30">
        <v>65</v>
      </c>
      <c r="S67">
        <v>8644231</v>
      </c>
      <c r="T67">
        <v>1883</v>
      </c>
      <c r="U67">
        <v>80.742999999999995</v>
      </c>
      <c r="V67">
        <v>51.405999999999999</v>
      </c>
      <c r="W67">
        <v>3981</v>
      </c>
      <c r="X67">
        <v>935</v>
      </c>
      <c r="Y67">
        <v>4151</v>
      </c>
      <c r="Z67">
        <v>302</v>
      </c>
      <c r="AA67">
        <v>2.7</v>
      </c>
      <c r="AB67">
        <v>1.147</v>
      </c>
      <c r="AC67">
        <v>0.35</v>
      </c>
      <c r="AD67">
        <v>1.7549999999999999</v>
      </c>
      <c r="AE67">
        <v>3.0960000000000001</v>
      </c>
      <c r="AF67">
        <v>2.0129999999999999</v>
      </c>
      <c r="AG67">
        <v>2.2290000000000001</v>
      </c>
      <c r="AH67" s="30">
        <v>65</v>
      </c>
      <c r="AI67">
        <v>8644195</v>
      </c>
      <c r="AJ67">
        <v>1879</v>
      </c>
      <c r="AK67">
        <v>80.572000000000003</v>
      </c>
      <c r="AL67">
        <v>51.296999999999997</v>
      </c>
      <c r="AM67">
        <v>4014</v>
      </c>
      <c r="AN67">
        <v>928</v>
      </c>
      <c r="AO67">
        <v>4104</v>
      </c>
      <c r="AP67">
        <v>309</v>
      </c>
      <c r="AQ67">
        <v>2.7</v>
      </c>
      <c r="AR67">
        <v>1.147</v>
      </c>
      <c r="AS67">
        <v>0.35</v>
      </c>
      <c r="AT67">
        <v>1.7549999999999999</v>
      </c>
      <c r="AU67">
        <v>3.0960000000000001</v>
      </c>
      <c r="AV67">
        <v>2.0129999999999999</v>
      </c>
      <c r="AW67">
        <v>2.2229999999999999</v>
      </c>
      <c r="AX67" s="30">
        <v>65</v>
      </c>
      <c r="AY67">
        <v>8644946</v>
      </c>
      <c r="AZ67">
        <v>1822</v>
      </c>
      <c r="BA67">
        <v>78.126999999999995</v>
      </c>
      <c r="BB67">
        <v>49.741</v>
      </c>
      <c r="BC67">
        <v>3643</v>
      </c>
      <c r="BD67">
        <v>897</v>
      </c>
      <c r="BE67">
        <v>4084</v>
      </c>
      <c r="BF67">
        <v>297</v>
      </c>
      <c r="BG67">
        <v>2.7</v>
      </c>
      <c r="BH67">
        <v>1.147</v>
      </c>
      <c r="BI67">
        <v>0.35</v>
      </c>
      <c r="BJ67">
        <v>1.7549999999999999</v>
      </c>
      <c r="BK67">
        <v>3.0960000000000001</v>
      </c>
      <c r="BL67">
        <v>2.0129999999999999</v>
      </c>
      <c r="BM67">
        <v>2.2330000000000001</v>
      </c>
      <c r="BN67" s="30">
        <v>65</v>
      </c>
      <c r="BO67">
        <v>8644744</v>
      </c>
      <c r="BP67">
        <v>1825</v>
      </c>
      <c r="BQ67">
        <v>78.256</v>
      </c>
      <c r="BR67">
        <v>49.823</v>
      </c>
      <c r="BS67">
        <v>3753</v>
      </c>
      <c r="BT67">
        <v>903</v>
      </c>
      <c r="BU67">
        <v>4032</v>
      </c>
      <c r="BV67">
        <v>310</v>
      </c>
      <c r="BW67">
        <v>2.7</v>
      </c>
      <c r="BX67">
        <v>1.147</v>
      </c>
      <c r="BY67">
        <v>0.35</v>
      </c>
      <c r="BZ67">
        <v>1.7549999999999999</v>
      </c>
      <c r="CA67">
        <v>3.0960000000000001</v>
      </c>
      <c r="CB67">
        <v>2.0129999999999999</v>
      </c>
      <c r="CC67">
        <v>2.2229999999999999</v>
      </c>
    </row>
    <row r="68" spans="1:81" x14ac:dyDescent="0.2">
      <c r="A68" s="2">
        <v>43896</v>
      </c>
      <c r="B68" s="30">
        <v>66</v>
      </c>
      <c r="C68">
        <v>8642159</v>
      </c>
      <c r="D68">
        <v>2290</v>
      </c>
      <c r="E68">
        <v>98.194999999999993</v>
      </c>
      <c r="F68">
        <v>62.517000000000003</v>
      </c>
      <c r="G68">
        <v>4615</v>
      </c>
      <c r="H68">
        <v>1131</v>
      </c>
      <c r="I68">
        <v>5153</v>
      </c>
      <c r="J68">
        <v>306</v>
      </c>
      <c r="K68">
        <v>2.7</v>
      </c>
      <c r="L68">
        <v>1.147</v>
      </c>
      <c r="M68">
        <v>0.35</v>
      </c>
      <c r="N68">
        <v>1.7549999999999999</v>
      </c>
      <c r="O68">
        <v>3.0960000000000001</v>
      </c>
      <c r="P68">
        <v>2.0129999999999999</v>
      </c>
      <c r="Q68">
        <v>2.0920000000000001</v>
      </c>
      <c r="R68" s="30">
        <v>66</v>
      </c>
      <c r="S68">
        <v>8641981</v>
      </c>
      <c r="T68">
        <v>2250</v>
      </c>
      <c r="U68">
        <v>96.48</v>
      </c>
      <c r="V68">
        <v>61.424999999999997</v>
      </c>
      <c r="W68">
        <v>4747</v>
      </c>
      <c r="X68">
        <v>1117</v>
      </c>
      <c r="Y68">
        <v>5117</v>
      </c>
      <c r="Z68">
        <v>316</v>
      </c>
      <c r="AA68">
        <v>2.7</v>
      </c>
      <c r="AB68">
        <v>1.147</v>
      </c>
      <c r="AC68">
        <v>0.35</v>
      </c>
      <c r="AD68">
        <v>1.7549999999999999</v>
      </c>
      <c r="AE68">
        <v>3.0960000000000001</v>
      </c>
      <c r="AF68">
        <v>2.0129999999999999</v>
      </c>
      <c r="AG68">
        <v>2.097</v>
      </c>
      <c r="AH68" s="30">
        <v>66</v>
      </c>
      <c r="AI68">
        <v>8642027</v>
      </c>
      <c r="AJ68">
        <v>2168</v>
      </c>
      <c r="AK68">
        <v>92.963999999999999</v>
      </c>
      <c r="AL68">
        <v>59.186</v>
      </c>
      <c r="AM68">
        <v>4815</v>
      </c>
      <c r="AN68">
        <v>1078</v>
      </c>
      <c r="AO68">
        <v>5080</v>
      </c>
      <c r="AP68">
        <v>318</v>
      </c>
      <c r="AQ68">
        <v>2.7</v>
      </c>
      <c r="AR68">
        <v>1.147</v>
      </c>
      <c r="AS68">
        <v>0.35</v>
      </c>
      <c r="AT68">
        <v>1.7549999999999999</v>
      </c>
      <c r="AU68">
        <v>3.0960000000000001</v>
      </c>
      <c r="AV68">
        <v>2.0129999999999999</v>
      </c>
      <c r="AW68">
        <v>2.0950000000000002</v>
      </c>
      <c r="AX68" s="30">
        <v>66</v>
      </c>
      <c r="AY68">
        <v>8642563</v>
      </c>
      <c r="AZ68">
        <v>2383</v>
      </c>
      <c r="BA68">
        <v>102.18300000000001</v>
      </c>
      <c r="BB68">
        <v>65.055999999999997</v>
      </c>
      <c r="BC68">
        <v>4286</v>
      </c>
      <c r="BD68">
        <v>1179</v>
      </c>
      <c r="BE68">
        <v>4705</v>
      </c>
      <c r="BF68">
        <v>309</v>
      </c>
      <c r="BG68">
        <v>2.7</v>
      </c>
      <c r="BH68">
        <v>1.147</v>
      </c>
      <c r="BI68">
        <v>0.35</v>
      </c>
      <c r="BJ68">
        <v>1.7549999999999999</v>
      </c>
      <c r="BK68">
        <v>3.0960000000000001</v>
      </c>
      <c r="BL68">
        <v>2.0129999999999999</v>
      </c>
      <c r="BM68">
        <v>2.0819999999999999</v>
      </c>
      <c r="BN68" s="30">
        <v>66</v>
      </c>
      <c r="BO68">
        <v>8642496</v>
      </c>
      <c r="BP68">
        <v>2248</v>
      </c>
      <c r="BQ68">
        <v>96.394000000000005</v>
      </c>
      <c r="BR68">
        <v>61.37</v>
      </c>
      <c r="BS68">
        <v>4463</v>
      </c>
      <c r="BT68">
        <v>1115</v>
      </c>
      <c r="BU68">
        <v>4781</v>
      </c>
      <c r="BV68">
        <v>321</v>
      </c>
      <c r="BW68">
        <v>2.7</v>
      </c>
      <c r="BX68">
        <v>1.147</v>
      </c>
      <c r="BY68">
        <v>0.35</v>
      </c>
      <c r="BZ68">
        <v>1.7549999999999999</v>
      </c>
      <c r="CA68">
        <v>3.0960000000000001</v>
      </c>
      <c r="CB68">
        <v>2.0129999999999999</v>
      </c>
      <c r="CC68">
        <v>2.0960000000000001</v>
      </c>
    </row>
    <row r="69" spans="1:81" x14ac:dyDescent="0.2">
      <c r="A69" s="2">
        <v>43897</v>
      </c>
      <c r="B69" s="30">
        <v>67</v>
      </c>
      <c r="C69">
        <v>8639590</v>
      </c>
      <c r="D69">
        <v>2569</v>
      </c>
      <c r="E69">
        <v>110.15900000000001</v>
      </c>
      <c r="F69">
        <v>70.134</v>
      </c>
      <c r="G69">
        <v>5635</v>
      </c>
      <c r="H69">
        <v>1270</v>
      </c>
      <c r="I69">
        <v>6096</v>
      </c>
      <c r="J69">
        <v>323</v>
      </c>
      <c r="K69">
        <v>2.7</v>
      </c>
      <c r="L69">
        <v>1.147</v>
      </c>
      <c r="M69">
        <v>0.35</v>
      </c>
      <c r="N69">
        <v>1.7549999999999999</v>
      </c>
      <c r="O69">
        <v>3.0960000000000001</v>
      </c>
      <c r="P69">
        <v>2.0129999999999999</v>
      </c>
      <c r="Q69">
        <v>2.056</v>
      </c>
      <c r="R69" s="30">
        <v>67</v>
      </c>
      <c r="S69">
        <v>8639326</v>
      </c>
      <c r="T69">
        <v>2655</v>
      </c>
      <c r="U69">
        <v>113.846</v>
      </c>
      <c r="V69">
        <v>72.480999999999995</v>
      </c>
      <c r="W69">
        <v>5680</v>
      </c>
      <c r="X69">
        <v>1317</v>
      </c>
      <c r="Y69">
        <v>6686</v>
      </c>
      <c r="Z69">
        <v>335</v>
      </c>
      <c r="AA69">
        <v>2.7</v>
      </c>
      <c r="AB69">
        <v>1.147</v>
      </c>
      <c r="AC69">
        <v>0.35</v>
      </c>
      <c r="AD69">
        <v>1.7549999999999999</v>
      </c>
      <c r="AE69">
        <v>3.0960000000000001</v>
      </c>
      <c r="AF69">
        <v>2.0129999999999999</v>
      </c>
      <c r="AG69">
        <v>2.056</v>
      </c>
      <c r="AH69" s="30">
        <v>67</v>
      </c>
      <c r="AI69">
        <v>8639160</v>
      </c>
      <c r="AJ69">
        <v>2867</v>
      </c>
      <c r="AK69">
        <v>122.937</v>
      </c>
      <c r="AL69">
        <v>78.269000000000005</v>
      </c>
      <c r="AM69">
        <v>5557</v>
      </c>
      <c r="AN69">
        <v>1426</v>
      </c>
      <c r="AO69">
        <v>6659</v>
      </c>
      <c r="AP69">
        <v>334</v>
      </c>
      <c r="AQ69">
        <v>2.7</v>
      </c>
      <c r="AR69">
        <v>1.147</v>
      </c>
      <c r="AS69">
        <v>0.35</v>
      </c>
      <c r="AT69">
        <v>1.7549999999999999</v>
      </c>
      <c r="AU69">
        <v>3.0960000000000001</v>
      </c>
      <c r="AV69">
        <v>2.0129999999999999</v>
      </c>
      <c r="AW69">
        <v>2.0619999999999998</v>
      </c>
      <c r="AX69" s="30">
        <v>67</v>
      </c>
      <c r="AY69">
        <v>8640060</v>
      </c>
      <c r="AZ69">
        <v>2503</v>
      </c>
      <c r="BA69">
        <v>107.32899999999999</v>
      </c>
      <c r="BB69">
        <v>68.331999999999994</v>
      </c>
      <c r="BC69">
        <v>5427</v>
      </c>
      <c r="BD69">
        <v>1242</v>
      </c>
      <c r="BE69">
        <v>5988</v>
      </c>
      <c r="BF69">
        <v>320</v>
      </c>
      <c r="BG69">
        <v>2.7</v>
      </c>
      <c r="BH69">
        <v>1.147</v>
      </c>
      <c r="BI69">
        <v>0.35</v>
      </c>
      <c r="BJ69">
        <v>1.7549999999999999</v>
      </c>
      <c r="BK69">
        <v>3.0960000000000001</v>
      </c>
      <c r="BL69">
        <v>2.0129999999999999</v>
      </c>
      <c r="BM69">
        <v>2.0510000000000002</v>
      </c>
      <c r="BN69" s="30">
        <v>67</v>
      </c>
      <c r="BO69">
        <v>8639949</v>
      </c>
      <c r="BP69">
        <v>2547</v>
      </c>
      <c r="BQ69">
        <v>109.215</v>
      </c>
      <c r="BR69">
        <v>69.533000000000001</v>
      </c>
      <c r="BS69">
        <v>5451</v>
      </c>
      <c r="BT69">
        <v>1260</v>
      </c>
      <c r="BU69">
        <v>6066</v>
      </c>
      <c r="BV69">
        <v>338</v>
      </c>
      <c r="BW69">
        <v>2.7</v>
      </c>
      <c r="BX69">
        <v>1.147</v>
      </c>
      <c r="BY69">
        <v>0.35</v>
      </c>
      <c r="BZ69">
        <v>1.7549999999999999</v>
      </c>
      <c r="CA69">
        <v>3.0960000000000001</v>
      </c>
      <c r="CB69">
        <v>2.0129999999999999</v>
      </c>
      <c r="CC69">
        <v>2.0569999999999999</v>
      </c>
    </row>
    <row r="70" spans="1:81" x14ac:dyDescent="0.2">
      <c r="A70" s="2">
        <v>43898</v>
      </c>
      <c r="B70" s="30">
        <v>68</v>
      </c>
      <c r="C70">
        <v>8636332</v>
      </c>
      <c r="D70">
        <v>3258</v>
      </c>
      <c r="E70">
        <v>139.703</v>
      </c>
      <c r="F70">
        <v>88.942999999999998</v>
      </c>
      <c r="G70">
        <v>6589</v>
      </c>
      <c r="H70">
        <v>1615</v>
      </c>
      <c r="I70">
        <v>7838</v>
      </c>
      <c r="J70">
        <v>341</v>
      </c>
      <c r="K70">
        <v>2.7</v>
      </c>
      <c r="L70">
        <v>1.147</v>
      </c>
      <c r="M70">
        <v>0.35</v>
      </c>
      <c r="N70">
        <v>1.7549999999999999</v>
      </c>
      <c r="O70">
        <v>3.0960000000000001</v>
      </c>
      <c r="P70">
        <v>2.0129999999999999</v>
      </c>
      <c r="Q70">
        <v>2.0259999999999998</v>
      </c>
      <c r="R70" s="30">
        <v>68</v>
      </c>
      <c r="S70">
        <v>8636034</v>
      </c>
      <c r="T70">
        <v>3292</v>
      </c>
      <c r="U70">
        <v>141.161</v>
      </c>
      <c r="V70">
        <v>89.872</v>
      </c>
      <c r="W70">
        <v>6695</v>
      </c>
      <c r="X70">
        <v>1640</v>
      </c>
      <c r="Y70">
        <v>7790</v>
      </c>
      <c r="Z70">
        <v>351</v>
      </c>
      <c r="AA70">
        <v>2.7</v>
      </c>
      <c r="AB70">
        <v>1.147</v>
      </c>
      <c r="AC70">
        <v>0.35</v>
      </c>
      <c r="AD70">
        <v>1.7549999999999999</v>
      </c>
      <c r="AE70">
        <v>3.0960000000000001</v>
      </c>
      <c r="AF70">
        <v>2.0129999999999999</v>
      </c>
      <c r="AG70">
        <v>2.0209999999999999</v>
      </c>
      <c r="AH70" s="30">
        <v>68</v>
      </c>
      <c r="AI70">
        <v>8635961</v>
      </c>
      <c r="AJ70">
        <v>3199</v>
      </c>
      <c r="AK70">
        <v>137.173</v>
      </c>
      <c r="AL70">
        <v>87.332999999999998</v>
      </c>
      <c r="AM70">
        <v>6837</v>
      </c>
      <c r="AN70">
        <v>1587</v>
      </c>
      <c r="AO70">
        <v>7943</v>
      </c>
      <c r="AP70">
        <v>352</v>
      </c>
      <c r="AQ70">
        <v>2.7</v>
      </c>
      <c r="AR70">
        <v>1.147</v>
      </c>
      <c r="AS70">
        <v>0.35</v>
      </c>
      <c r="AT70">
        <v>1.7549999999999999</v>
      </c>
      <c r="AU70">
        <v>3.0960000000000001</v>
      </c>
      <c r="AV70">
        <v>2.0129999999999999</v>
      </c>
      <c r="AW70">
        <v>2.0249999999999999</v>
      </c>
      <c r="AX70" s="30">
        <v>68</v>
      </c>
      <c r="AY70">
        <v>8637276</v>
      </c>
      <c r="AZ70">
        <v>2784</v>
      </c>
      <c r="BA70">
        <v>119.378</v>
      </c>
      <c r="BB70">
        <v>76.003</v>
      </c>
      <c r="BC70">
        <v>6550</v>
      </c>
      <c r="BD70">
        <v>1380</v>
      </c>
      <c r="BE70">
        <v>7480</v>
      </c>
      <c r="BF70">
        <v>336</v>
      </c>
      <c r="BG70">
        <v>2.7</v>
      </c>
      <c r="BH70">
        <v>1.147</v>
      </c>
      <c r="BI70">
        <v>0.35</v>
      </c>
      <c r="BJ70">
        <v>1.7549999999999999</v>
      </c>
      <c r="BK70">
        <v>3.0960000000000001</v>
      </c>
      <c r="BL70">
        <v>2.0129999999999999</v>
      </c>
      <c r="BM70">
        <v>2.0209999999999999</v>
      </c>
      <c r="BN70" s="30">
        <v>68</v>
      </c>
      <c r="BO70">
        <v>8636983</v>
      </c>
      <c r="BP70">
        <v>2966</v>
      </c>
      <c r="BQ70">
        <v>127.182</v>
      </c>
      <c r="BR70">
        <v>80.971999999999994</v>
      </c>
      <c r="BS70">
        <v>6524</v>
      </c>
      <c r="BT70">
        <v>1474</v>
      </c>
      <c r="BU70">
        <v>7606</v>
      </c>
      <c r="BV70">
        <v>348</v>
      </c>
      <c r="BW70">
        <v>2.7</v>
      </c>
      <c r="BX70">
        <v>1.147</v>
      </c>
      <c r="BY70">
        <v>0.35</v>
      </c>
      <c r="BZ70">
        <v>1.7549999999999999</v>
      </c>
      <c r="CA70">
        <v>3.0960000000000001</v>
      </c>
      <c r="CB70">
        <v>2.0129999999999999</v>
      </c>
      <c r="CC70">
        <v>2.0249999999999999</v>
      </c>
    </row>
    <row r="71" spans="1:81" x14ac:dyDescent="0.2">
      <c r="A71" s="2">
        <v>43899</v>
      </c>
      <c r="B71" s="30">
        <v>69</v>
      </c>
      <c r="C71">
        <v>8632564</v>
      </c>
      <c r="D71">
        <v>3768</v>
      </c>
      <c r="E71">
        <v>161.572</v>
      </c>
      <c r="F71">
        <v>102.866</v>
      </c>
      <c r="G71">
        <v>7974</v>
      </c>
      <c r="H71">
        <v>1873</v>
      </c>
      <c r="I71">
        <v>9585</v>
      </c>
      <c r="J71">
        <v>355</v>
      </c>
      <c r="K71">
        <v>2.7</v>
      </c>
      <c r="L71">
        <v>1.147</v>
      </c>
      <c r="M71">
        <v>0.35</v>
      </c>
      <c r="N71">
        <v>1.7549999999999999</v>
      </c>
      <c r="O71">
        <v>3.0960000000000001</v>
      </c>
      <c r="P71">
        <v>2.0129999999999999</v>
      </c>
      <c r="Q71">
        <v>2.0259999999999998</v>
      </c>
      <c r="R71" s="30">
        <v>69</v>
      </c>
      <c r="S71">
        <v>8632210</v>
      </c>
      <c r="T71">
        <v>3824</v>
      </c>
      <c r="U71">
        <v>163.97300000000001</v>
      </c>
      <c r="V71">
        <v>104.395</v>
      </c>
      <c r="W71">
        <v>8089</v>
      </c>
      <c r="X71">
        <v>1898</v>
      </c>
      <c r="Y71">
        <v>9577</v>
      </c>
      <c r="Z71">
        <v>373</v>
      </c>
      <c r="AA71">
        <v>2.7</v>
      </c>
      <c r="AB71">
        <v>1.147</v>
      </c>
      <c r="AC71">
        <v>0.35</v>
      </c>
      <c r="AD71">
        <v>1.7549999999999999</v>
      </c>
      <c r="AE71">
        <v>3.0960000000000001</v>
      </c>
      <c r="AF71">
        <v>2.0129999999999999</v>
      </c>
      <c r="AG71">
        <v>2.0179999999999998</v>
      </c>
      <c r="AH71" s="30">
        <v>69</v>
      </c>
      <c r="AI71">
        <v>8632108</v>
      </c>
      <c r="AJ71">
        <v>3853</v>
      </c>
      <c r="AK71">
        <v>165.21700000000001</v>
      </c>
      <c r="AL71">
        <v>105.187</v>
      </c>
      <c r="AM71">
        <v>8122</v>
      </c>
      <c r="AN71">
        <v>1914</v>
      </c>
      <c r="AO71">
        <v>9499</v>
      </c>
      <c r="AP71">
        <v>370</v>
      </c>
      <c r="AQ71">
        <v>2.7</v>
      </c>
      <c r="AR71">
        <v>1.147</v>
      </c>
      <c r="AS71">
        <v>0.35</v>
      </c>
      <c r="AT71">
        <v>1.7549999999999999</v>
      </c>
      <c r="AU71">
        <v>3.0960000000000001</v>
      </c>
      <c r="AV71">
        <v>2.0129999999999999</v>
      </c>
      <c r="AW71">
        <v>2.0209999999999999</v>
      </c>
      <c r="AX71" s="30">
        <v>69</v>
      </c>
      <c r="AY71">
        <v>8633608</v>
      </c>
      <c r="AZ71">
        <v>3668</v>
      </c>
      <c r="BA71">
        <v>157.28399999999999</v>
      </c>
      <c r="BB71">
        <v>100.136</v>
      </c>
      <c r="BC71">
        <v>7508</v>
      </c>
      <c r="BD71">
        <v>1826</v>
      </c>
      <c r="BE71">
        <v>9349</v>
      </c>
      <c r="BF71">
        <v>347</v>
      </c>
      <c r="BG71">
        <v>2.7</v>
      </c>
      <c r="BH71">
        <v>1.147</v>
      </c>
      <c r="BI71">
        <v>0.35</v>
      </c>
      <c r="BJ71">
        <v>1.7549999999999999</v>
      </c>
      <c r="BK71">
        <v>3.0960000000000001</v>
      </c>
      <c r="BL71">
        <v>2.0129999999999999</v>
      </c>
      <c r="BM71">
        <v>2.02</v>
      </c>
      <c r="BN71" s="30">
        <v>69</v>
      </c>
      <c r="BO71">
        <v>8633190</v>
      </c>
      <c r="BP71">
        <v>3793</v>
      </c>
      <c r="BQ71">
        <v>162.64400000000001</v>
      </c>
      <c r="BR71">
        <v>103.54900000000001</v>
      </c>
      <c r="BS71">
        <v>7607</v>
      </c>
      <c r="BT71">
        <v>1883</v>
      </c>
      <c r="BU71">
        <v>9268</v>
      </c>
      <c r="BV71">
        <v>363</v>
      </c>
      <c r="BW71">
        <v>2.7</v>
      </c>
      <c r="BX71">
        <v>1.147</v>
      </c>
      <c r="BY71">
        <v>0.35</v>
      </c>
      <c r="BZ71">
        <v>1.7549999999999999</v>
      </c>
      <c r="CA71">
        <v>3.0960000000000001</v>
      </c>
      <c r="CB71">
        <v>2.0129999999999999</v>
      </c>
      <c r="CC71">
        <v>2.024</v>
      </c>
    </row>
    <row r="72" spans="1:81" x14ac:dyDescent="0.2">
      <c r="A72" s="2">
        <v>43900</v>
      </c>
      <c r="B72" s="30">
        <v>70</v>
      </c>
      <c r="C72">
        <v>8628113</v>
      </c>
      <c r="D72">
        <v>4451</v>
      </c>
      <c r="E72">
        <v>190.85900000000001</v>
      </c>
      <c r="F72">
        <v>121.512</v>
      </c>
      <c r="G72">
        <v>9529</v>
      </c>
      <c r="H72">
        <v>2213</v>
      </c>
      <c r="I72">
        <v>11586</v>
      </c>
      <c r="J72">
        <v>369</v>
      </c>
      <c r="K72">
        <v>2.7</v>
      </c>
      <c r="L72">
        <v>1.147</v>
      </c>
      <c r="M72">
        <v>0.35</v>
      </c>
      <c r="N72">
        <v>1.7549999999999999</v>
      </c>
      <c r="O72">
        <v>3.0960000000000001</v>
      </c>
      <c r="P72">
        <v>2.0129999999999999</v>
      </c>
      <c r="Q72">
        <v>2.0230000000000001</v>
      </c>
      <c r="R72" s="30">
        <v>70</v>
      </c>
      <c r="S72">
        <v>8627807</v>
      </c>
      <c r="T72">
        <v>4403</v>
      </c>
      <c r="U72">
        <v>188.80099999999999</v>
      </c>
      <c r="V72">
        <v>120.202</v>
      </c>
      <c r="W72">
        <v>9723</v>
      </c>
      <c r="X72">
        <v>2190</v>
      </c>
      <c r="Y72">
        <v>11823</v>
      </c>
      <c r="Z72">
        <v>389</v>
      </c>
      <c r="AA72">
        <v>2.7</v>
      </c>
      <c r="AB72">
        <v>1.147</v>
      </c>
      <c r="AC72">
        <v>0.35</v>
      </c>
      <c r="AD72">
        <v>1.7549999999999999</v>
      </c>
      <c r="AE72">
        <v>3.0960000000000001</v>
      </c>
      <c r="AF72">
        <v>2.0129999999999999</v>
      </c>
      <c r="AG72">
        <v>2.0139999999999998</v>
      </c>
      <c r="AH72" s="30">
        <v>70</v>
      </c>
      <c r="AI72">
        <v>8627660</v>
      </c>
      <c r="AJ72">
        <v>4448</v>
      </c>
      <c r="AK72">
        <v>190.73</v>
      </c>
      <c r="AL72">
        <v>121.43</v>
      </c>
      <c r="AM72">
        <v>9764</v>
      </c>
      <c r="AN72">
        <v>2211</v>
      </c>
      <c r="AO72">
        <v>11934</v>
      </c>
      <c r="AP72">
        <v>383</v>
      </c>
      <c r="AQ72">
        <v>2.7</v>
      </c>
      <c r="AR72">
        <v>1.147</v>
      </c>
      <c r="AS72">
        <v>0.35</v>
      </c>
      <c r="AT72">
        <v>1.7549999999999999</v>
      </c>
      <c r="AU72">
        <v>3.0960000000000001</v>
      </c>
      <c r="AV72">
        <v>2.0129999999999999</v>
      </c>
      <c r="AW72">
        <v>2.0190000000000001</v>
      </c>
      <c r="AX72" s="30">
        <v>70</v>
      </c>
      <c r="AY72">
        <v>8629014</v>
      </c>
      <c r="AZ72">
        <v>4594</v>
      </c>
      <c r="BA72">
        <v>196.99100000000001</v>
      </c>
      <c r="BB72">
        <v>125.416</v>
      </c>
      <c r="BC72">
        <v>8891</v>
      </c>
      <c r="BD72">
        <v>2285</v>
      </c>
      <c r="BE72">
        <v>10983</v>
      </c>
      <c r="BF72">
        <v>361</v>
      </c>
      <c r="BG72">
        <v>2.7</v>
      </c>
      <c r="BH72">
        <v>1.147</v>
      </c>
      <c r="BI72">
        <v>0.35</v>
      </c>
      <c r="BJ72">
        <v>1.7549999999999999</v>
      </c>
      <c r="BK72">
        <v>3.0960000000000001</v>
      </c>
      <c r="BL72">
        <v>2.0129999999999999</v>
      </c>
      <c r="BM72">
        <v>2.0190000000000001</v>
      </c>
      <c r="BN72" s="30">
        <v>70</v>
      </c>
      <c r="BO72">
        <v>8628729</v>
      </c>
      <c r="BP72">
        <v>4461</v>
      </c>
      <c r="BQ72">
        <v>191.28800000000001</v>
      </c>
      <c r="BR72">
        <v>121.785</v>
      </c>
      <c r="BS72">
        <v>9184</v>
      </c>
      <c r="BT72">
        <v>2216</v>
      </c>
      <c r="BU72">
        <v>11309</v>
      </c>
      <c r="BV72">
        <v>378</v>
      </c>
      <c r="BW72">
        <v>2.7</v>
      </c>
      <c r="BX72">
        <v>1.147</v>
      </c>
      <c r="BY72">
        <v>0.35</v>
      </c>
      <c r="BZ72">
        <v>1.7549999999999999</v>
      </c>
      <c r="CA72">
        <v>3.0960000000000001</v>
      </c>
      <c r="CB72">
        <v>2.0129999999999999</v>
      </c>
      <c r="CC72">
        <v>2.0209999999999999</v>
      </c>
    </row>
    <row r="73" spans="1:81" x14ac:dyDescent="0.2">
      <c r="A73" s="2">
        <v>43901</v>
      </c>
      <c r="B73" s="30">
        <v>71</v>
      </c>
      <c r="C73">
        <v>8622926</v>
      </c>
      <c r="D73">
        <v>5187</v>
      </c>
      <c r="E73">
        <v>222.41900000000001</v>
      </c>
      <c r="F73">
        <v>141.60499999999999</v>
      </c>
      <c r="G73">
        <v>11392</v>
      </c>
      <c r="H73">
        <v>2588</v>
      </c>
      <c r="I73">
        <v>13941</v>
      </c>
      <c r="J73">
        <v>382</v>
      </c>
      <c r="K73">
        <v>2.7</v>
      </c>
      <c r="L73">
        <v>1.147</v>
      </c>
      <c r="M73">
        <v>0.35</v>
      </c>
      <c r="N73">
        <v>1.7549999999999999</v>
      </c>
      <c r="O73">
        <v>3.0960000000000001</v>
      </c>
      <c r="P73">
        <v>2.0129999999999999</v>
      </c>
      <c r="Q73">
        <v>2.02</v>
      </c>
      <c r="R73" s="30">
        <v>71</v>
      </c>
      <c r="S73">
        <v>8622291</v>
      </c>
      <c r="T73">
        <v>5516</v>
      </c>
      <c r="U73">
        <v>236.52600000000001</v>
      </c>
      <c r="V73">
        <v>150.58699999999999</v>
      </c>
      <c r="W73">
        <v>11382</v>
      </c>
      <c r="X73">
        <v>2744</v>
      </c>
      <c r="Y73">
        <v>14349</v>
      </c>
      <c r="Z73">
        <v>402</v>
      </c>
      <c r="AA73">
        <v>2.7</v>
      </c>
      <c r="AB73">
        <v>1.147</v>
      </c>
      <c r="AC73">
        <v>0.35</v>
      </c>
      <c r="AD73">
        <v>1.7549999999999999</v>
      </c>
      <c r="AE73">
        <v>3.0960000000000001</v>
      </c>
      <c r="AF73">
        <v>2.0129999999999999</v>
      </c>
      <c r="AG73">
        <v>2.0139999999999998</v>
      </c>
      <c r="AH73" s="30">
        <v>71</v>
      </c>
      <c r="AI73">
        <v>8621976</v>
      </c>
      <c r="AJ73">
        <v>5684</v>
      </c>
      <c r="AK73">
        <v>243.73</v>
      </c>
      <c r="AL73">
        <v>155.173</v>
      </c>
      <c r="AM73">
        <v>11384</v>
      </c>
      <c r="AN73">
        <v>2828</v>
      </c>
      <c r="AO73">
        <v>14353</v>
      </c>
      <c r="AP73">
        <v>391</v>
      </c>
      <c r="AQ73">
        <v>2.7</v>
      </c>
      <c r="AR73">
        <v>1.147</v>
      </c>
      <c r="AS73">
        <v>0.35</v>
      </c>
      <c r="AT73">
        <v>1.7549999999999999</v>
      </c>
      <c r="AU73">
        <v>3.0960000000000001</v>
      </c>
      <c r="AV73">
        <v>2.0129999999999999</v>
      </c>
      <c r="AW73">
        <v>2.016</v>
      </c>
      <c r="AX73" s="30">
        <v>71</v>
      </c>
      <c r="AY73">
        <v>8624036</v>
      </c>
      <c r="AZ73">
        <v>4978</v>
      </c>
      <c r="BA73">
        <v>213.45699999999999</v>
      </c>
      <c r="BB73">
        <v>135.899</v>
      </c>
      <c r="BC73">
        <v>11009</v>
      </c>
      <c r="BD73">
        <v>2476</v>
      </c>
      <c r="BE73">
        <v>13485</v>
      </c>
      <c r="BF73">
        <v>381</v>
      </c>
      <c r="BG73">
        <v>2.7</v>
      </c>
      <c r="BH73">
        <v>1.147</v>
      </c>
      <c r="BI73">
        <v>0.35</v>
      </c>
      <c r="BJ73">
        <v>1.7549999999999999</v>
      </c>
      <c r="BK73">
        <v>3.0960000000000001</v>
      </c>
      <c r="BL73">
        <v>2.0129999999999999</v>
      </c>
      <c r="BM73">
        <v>2.0169999999999999</v>
      </c>
      <c r="BN73" s="30">
        <v>71</v>
      </c>
      <c r="BO73">
        <v>8623611</v>
      </c>
      <c r="BP73">
        <v>5118</v>
      </c>
      <c r="BQ73">
        <v>219.46</v>
      </c>
      <c r="BR73">
        <v>139.721</v>
      </c>
      <c r="BS73">
        <v>11104</v>
      </c>
      <c r="BT73">
        <v>2541</v>
      </c>
      <c r="BU73">
        <v>13724</v>
      </c>
      <c r="BV73">
        <v>395</v>
      </c>
      <c r="BW73">
        <v>2.7</v>
      </c>
      <c r="BX73">
        <v>1.147</v>
      </c>
      <c r="BY73">
        <v>0.35</v>
      </c>
      <c r="BZ73">
        <v>1.7549999999999999</v>
      </c>
      <c r="CA73">
        <v>3.0960000000000001</v>
      </c>
      <c r="CB73">
        <v>2.0129999999999999</v>
      </c>
      <c r="CC73">
        <v>2.0179999999999998</v>
      </c>
    </row>
    <row r="74" spans="1:81" x14ac:dyDescent="0.2">
      <c r="A74" s="2">
        <v>43902</v>
      </c>
      <c r="B74" s="30">
        <v>72</v>
      </c>
      <c r="C74">
        <v>8616314</v>
      </c>
      <c r="D74">
        <v>6612</v>
      </c>
      <c r="E74">
        <v>283.52300000000002</v>
      </c>
      <c r="F74">
        <v>180.50800000000001</v>
      </c>
      <c r="G74">
        <v>13282</v>
      </c>
      <c r="H74">
        <v>3297</v>
      </c>
      <c r="I74">
        <v>16975</v>
      </c>
      <c r="J74">
        <v>393</v>
      </c>
      <c r="K74">
        <v>2.7</v>
      </c>
      <c r="L74">
        <v>1.147</v>
      </c>
      <c r="M74">
        <v>0.35</v>
      </c>
      <c r="N74">
        <v>1.7549999999999999</v>
      </c>
      <c r="O74">
        <v>3.0960000000000001</v>
      </c>
      <c r="P74">
        <v>2.0129999999999999</v>
      </c>
      <c r="Q74">
        <v>2.0169999999999999</v>
      </c>
      <c r="R74" s="30">
        <v>72</v>
      </c>
      <c r="S74">
        <v>8615624</v>
      </c>
      <c r="T74">
        <v>6667</v>
      </c>
      <c r="U74">
        <v>285.88099999999997</v>
      </c>
      <c r="V74">
        <v>182.00899999999999</v>
      </c>
      <c r="W74">
        <v>13578</v>
      </c>
      <c r="X74">
        <v>3320</v>
      </c>
      <c r="Y74">
        <v>17237</v>
      </c>
      <c r="Z74">
        <v>421</v>
      </c>
      <c r="AA74">
        <v>2.7</v>
      </c>
      <c r="AB74">
        <v>1.147</v>
      </c>
      <c r="AC74">
        <v>0.35</v>
      </c>
      <c r="AD74">
        <v>1.7549999999999999</v>
      </c>
      <c r="AE74">
        <v>3.0960000000000001</v>
      </c>
      <c r="AF74">
        <v>2.0129999999999999</v>
      </c>
      <c r="AG74">
        <v>2.012</v>
      </c>
      <c r="AH74" s="30">
        <v>72</v>
      </c>
      <c r="AI74">
        <v>8615468</v>
      </c>
      <c r="AJ74">
        <v>6508</v>
      </c>
      <c r="AK74">
        <v>279.06299999999999</v>
      </c>
      <c r="AL74">
        <v>177.66800000000001</v>
      </c>
      <c r="AM74">
        <v>13828</v>
      </c>
      <c r="AN74">
        <v>3240</v>
      </c>
      <c r="AO74">
        <v>17459</v>
      </c>
      <c r="AP74">
        <v>407</v>
      </c>
      <c r="AQ74">
        <v>2.7</v>
      </c>
      <c r="AR74">
        <v>1.147</v>
      </c>
      <c r="AS74">
        <v>0.35</v>
      </c>
      <c r="AT74">
        <v>1.7549999999999999</v>
      </c>
      <c r="AU74">
        <v>3.0960000000000001</v>
      </c>
      <c r="AV74">
        <v>2.0129999999999999</v>
      </c>
      <c r="AW74">
        <v>2.0139999999999998</v>
      </c>
      <c r="AX74" s="30">
        <v>72</v>
      </c>
      <c r="AY74">
        <v>8618008</v>
      </c>
      <c r="AZ74">
        <v>6028</v>
      </c>
      <c r="BA74">
        <v>258.48099999999999</v>
      </c>
      <c r="BB74">
        <v>164.56399999999999</v>
      </c>
      <c r="BC74">
        <v>12988</v>
      </c>
      <c r="BD74">
        <v>2999</v>
      </c>
      <c r="BE74">
        <v>16309</v>
      </c>
      <c r="BF74">
        <v>401</v>
      </c>
      <c r="BG74">
        <v>2.7</v>
      </c>
      <c r="BH74">
        <v>1.147</v>
      </c>
      <c r="BI74">
        <v>0.35</v>
      </c>
      <c r="BJ74">
        <v>1.7549999999999999</v>
      </c>
      <c r="BK74">
        <v>3.0960000000000001</v>
      </c>
      <c r="BL74">
        <v>2.0129999999999999</v>
      </c>
      <c r="BM74">
        <v>2.0150000000000001</v>
      </c>
      <c r="BN74" s="30">
        <v>72</v>
      </c>
      <c r="BO74">
        <v>8617488</v>
      </c>
      <c r="BP74">
        <v>6123</v>
      </c>
      <c r="BQ74">
        <v>262.55399999999997</v>
      </c>
      <c r="BR74">
        <v>167.15799999999999</v>
      </c>
      <c r="BS74">
        <v>13172</v>
      </c>
      <c r="BT74">
        <v>3050</v>
      </c>
      <c r="BU74">
        <v>16651</v>
      </c>
      <c r="BV74">
        <v>408</v>
      </c>
      <c r="BW74">
        <v>2.7</v>
      </c>
      <c r="BX74">
        <v>1.147</v>
      </c>
      <c r="BY74">
        <v>0.35</v>
      </c>
      <c r="BZ74">
        <v>1.7549999999999999</v>
      </c>
      <c r="CA74">
        <v>3.0960000000000001</v>
      </c>
      <c r="CB74">
        <v>2.0129999999999999</v>
      </c>
      <c r="CC74">
        <v>2.016</v>
      </c>
    </row>
    <row r="75" spans="1:81" x14ac:dyDescent="0.2">
      <c r="A75" s="2">
        <v>43903</v>
      </c>
      <c r="B75" s="30">
        <v>73</v>
      </c>
      <c r="C75">
        <v>8608586</v>
      </c>
      <c r="D75">
        <v>7728</v>
      </c>
      <c r="E75">
        <v>331.37700000000001</v>
      </c>
      <c r="F75">
        <v>210.97399999999999</v>
      </c>
      <c r="G75">
        <v>16045</v>
      </c>
      <c r="H75">
        <v>3849</v>
      </c>
      <c r="I75">
        <v>20709</v>
      </c>
      <c r="J75">
        <v>411</v>
      </c>
      <c r="K75">
        <v>2.7</v>
      </c>
      <c r="L75">
        <v>1.147</v>
      </c>
      <c r="M75">
        <v>0.35</v>
      </c>
      <c r="N75">
        <v>1.7549999999999999</v>
      </c>
      <c r="O75">
        <v>3.0960000000000001</v>
      </c>
      <c r="P75">
        <v>2.0129999999999999</v>
      </c>
      <c r="Q75">
        <v>2.0129999999999999</v>
      </c>
      <c r="R75" s="30">
        <v>73</v>
      </c>
      <c r="S75">
        <v>8607860</v>
      </c>
      <c r="T75">
        <v>7764</v>
      </c>
      <c r="U75">
        <v>332.92</v>
      </c>
      <c r="V75">
        <v>211.95699999999999</v>
      </c>
      <c r="W75">
        <v>16375</v>
      </c>
      <c r="X75">
        <v>3870</v>
      </c>
      <c r="Y75">
        <v>21018</v>
      </c>
      <c r="Z75">
        <v>435</v>
      </c>
      <c r="AA75">
        <v>2.7</v>
      </c>
      <c r="AB75">
        <v>1.147</v>
      </c>
      <c r="AC75">
        <v>0.35</v>
      </c>
      <c r="AD75">
        <v>1.7549999999999999</v>
      </c>
      <c r="AE75">
        <v>3.0960000000000001</v>
      </c>
      <c r="AF75">
        <v>2.0129999999999999</v>
      </c>
      <c r="AG75">
        <v>2.012</v>
      </c>
      <c r="AH75" s="30">
        <v>73</v>
      </c>
      <c r="AI75">
        <v>8607852</v>
      </c>
      <c r="AJ75">
        <v>7616</v>
      </c>
      <c r="AK75">
        <v>326.57400000000001</v>
      </c>
      <c r="AL75">
        <v>207.917</v>
      </c>
      <c r="AM75">
        <v>16531</v>
      </c>
      <c r="AN75">
        <v>3805</v>
      </c>
      <c r="AO75">
        <v>21002</v>
      </c>
      <c r="AP75">
        <v>420</v>
      </c>
      <c r="AQ75">
        <v>2.7</v>
      </c>
      <c r="AR75">
        <v>1.147</v>
      </c>
      <c r="AS75">
        <v>0.35</v>
      </c>
      <c r="AT75">
        <v>1.7549999999999999</v>
      </c>
      <c r="AU75">
        <v>3.0960000000000001</v>
      </c>
      <c r="AV75">
        <v>2.0129999999999999</v>
      </c>
      <c r="AW75">
        <v>2.012</v>
      </c>
      <c r="AX75" s="30">
        <v>73</v>
      </c>
      <c r="AY75">
        <v>8610644</v>
      </c>
      <c r="AZ75">
        <v>7364</v>
      </c>
      <c r="BA75">
        <v>315.76799999999997</v>
      </c>
      <c r="BB75">
        <v>201.03700000000001</v>
      </c>
      <c r="BC75">
        <v>15341</v>
      </c>
      <c r="BD75">
        <v>3675</v>
      </c>
      <c r="BE75">
        <v>19967</v>
      </c>
      <c r="BF75">
        <v>418</v>
      </c>
      <c r="BG75">
        <v>2.7</v>
      </c>
      <c r="BH75">
        <v>1.147</v>
      </c>
      <c r="BI75">
        <v>0.35</v>
      </c>
      <c r="BJ75">
        <v>1.7549999999999999</v>
      </c>
      <c r="BK75">
        <v>3.0960000000000001</v>
      </c>
      <c r="BL75">
        <v>2.0129999999999999</v>
      </c>
      <c r="BM75">
        <v>2.0129999999999999</v>
      </c>
      <c r="BN75" s="30">
        <v>73</v>
      </c>
      <c r="BO75">
        <v>8609923</v>
      </c>
      <c r="BP75">
        <v>7565</v>
      </c>
      <c r="BQ75">
        <v>324.387</v>
      </c>
      <c r="BR75">
        <v>206.52500000000001</v>
      </c>
      <c r="BS75">
        <v>15523</v>
      </c>
      <c r="BT75">
        <v>3772</v>
      </c>
      <c r="BU75">
        <v>20001</v>
      </c>
      <c r="BV75">
        <v>428</v>
      </c>
      <c r="BW75">
        <v>2.7</v>
      </c>
      <c r="BX75">
        <v>1.147</v>
      </c>
      <c r="BY75">
        <v>0.35</v>
      </c>
      <c r="BZ75">
        <v>1.7549999999999999</v>
      </c>
      <c r="CA75">
        <v>3.0960000000000001</v>
      </c>
      <c r="CB75">
        <v>2.0129999999999999</v>
      </c>
      <c r="CC75">
        <v>2.0150000000000001</v>
      </c>
    </row>
    <row r="76" spans="1:81" x14ac:dyDescent="0.2">
      <c r="A76" s="2">
        <v>43904</v>
      </c>
      <c r="B76" s="30">
        <v>74</v>
      </c>
      <c r="C76">
        <v>8599764</v>
      </c>
      <c r="D76">
        <v>8822</v>
      </c>
      <c r="E76">
        <v>378.28699999999998</v>
      </c>
      <c r="F76">
        <v>240.84100000000001</v>
      </c>
      <c r="G76">
        <v>19373</v>
      </c>
      <c r="H76">
        <v>4400</v>
      </c>
      <c r="I76">
        <v>24894</v>
      </c>
      <c r="J76">
        <v>424</v>
      </c>
      <c r="K76">
        <v>2.7</v>
      </c>
      <c r="L76">
        <v>1.147</v>
      </c>
      <c r="M76">
        <v>0.35</v>
      </c>
      <c r="N76">
        <v>1.7549999999999999</v>
      </c>
      <c r="O76">
        <v>3.0960000000000001</v>
      </c>
      <c r="P76">
        <v>2.0129999999999999</v>
      </c>
      <c r="Q76">
        <v>2.0099999999999998</v>
      </c>
      <c r="R76" s="30">
        <v>74</v>
      </c>
      <c r="S76">
        <v>8598850</v>
      </c>
      <c r="T76">
        <v>9010</v>
      </c>
      <c r="U76">
        <v>386.34899999999999</v>
      </c>
      <c r="V76">
        <v>245.97300000000001</v>
      </c>
      <c r="W76">
        <v>19643</v>
      </c>
      <c r="X76">
        <v>4496</v>
      </c>
      <c r="Y76">
        <v>25327</v>
      </c>
      <c r="Z76">
        <v>451</v>
      </c>
      <c r="AA76">
        <v>2.7</v>
      </c>
      <c r="AB76">
        <v>1.147</v>
      </c>
      <c r="AC76">
        <v>0.35</v>
      </c>
      <c r="AD76">
        <v>1.7549999999999999</v>
      </c>
      <c r="AE76">
        <v>3.0960000000000001</v>
      </c>
      <c r="AF76">
        <v>2.0129999999999999</v>
      </c>
      <c r="AG76">
        <v>2.0110000000000001</v>
      </c>
      <c r="AH76" s="30">
        <v>74</v>
      </c>
      <c r="AI76">
        <v>8598508</v>
      </c>
      <c r="AJ76">
        <v>9344</v>
      </c>
      <c r="AK76">
        <v>400.67099999999999</v>
      </c>
      <c r="AL76">
        <v>255.09100000000001</v>
      </c>
      <c r="AM76">
        <v>19485</v>
      </c>
      <c r="AN76">
        <v>4662</v>
      </c>
      <c r="AO76">
        <v>25582</v>
      </c>
      <c r="AP76">
        <v>438</v>
      </c>
      <c r="AQ76">
        <v>2.7</v>
      </c>
      <c r="AR76">
        <v>1.147</v>
      </c>
      <c r="AS76">
        <v>0.35</v>
      </c>
      <c r="AT76">
        <v>1.7549999999999999</v>
      </c>
      <c r="AU76">
        <v>3.0960000000000001</v>
      </c>
      <c r="AV76">
        <v>2.0129999999999999</v>
      </c>
      <c r="AW76">
        <v>2.0110000000000001</v>
      </c>
      <c r="AX76" s="30">
        <v>74</v>
      </c>
      <c r="AY76">
        <v>8601610</v>
      </c>
      <c r="AZ76">
        <v>9034</v>
      </c>
      <c r="BA76">
        <v>387.37799999999999</v>
      </c>
      <c r="BB76">
        <v>246.62799999999999</v>
      </c>
      <c r="BC76">
        <v>18204</v>
      </c>
      <c r="BD76">
        <v>4501</v>
      </c>
      <c r="BE76">
        <v>23808</v>
      </c>
      <c r="BF76">
        <v>438</v>
      </c>
      <c r="BG76">
        <v>2.7</v>
      </c>
      <c r="BH76">
        <v>1.147</v>
      </c>
      <c r="BI76">
        <v>0.35</v>
      </c>
      <c r="BJ76">
        <v>1.7549999999999999</v>
      </c>
      <c r="BK76">
        <v>3.0960000000000001</v>
      </c>
      <c r="BL76">
        <v>2.0129999999999999</v>
      </c>
      <c r="BM76">
        <v>2.0110000000000001</v>
      </c>
      <c r="BN76" s="30">
        <v>74</v>
      </c>
      <c r="BO76">
        <v>8600933</v>
      </c>
      <c r="BP76">
        <v>8990</v>
      </c>
      <c r="BQ76">
        <v>385.49099999999999</v>
      </c>
      <c r="BR76">
        <v>245.42699999999999</v>
      </c>
      <c r="BS76">
        <v>18598</v>
      </c>
      <c r="BT76">
        <v>4490</v>
      </c>
      <c r="BU76">
        <v>24103</v>
      </c>
      <c r="BV76">
        <v>445</v>
      </c>
      <c r="BW76">
        <v>2.7</v>
      </c>
      <c r="BX76">
        <v>1.147</v>
      </c>
      <c r="BY76">
        <v>0.35</v>
      </c>
      <c r="BZ76">
        <v>1.7549999999999999</v>
      </c>
      <c r="CA76">
        <v>3.0960000000000001</v>
      </c>
      <c r="CB76">
        <v>2.0129999999999999</v>
      </c>
      <c r="CC76">
        <v>2.0129999999999999</v>
      </c>
    </row>
    <row r="77" spans="1:81" x14ac:dyDescent="0.2">
      <c r="A77" s="2">
        <v>43905</v>
      </c>
      <c r="B77" s="30">
        <v>75</v>
      </c>
      <c r="C77">
        <v>8588917</v>
      </c>
      <c r="D77">
        <v>10847</v>
      </c>
      <c r="E77">
        <v>465.11900000000003</v>
      </c>
      <c r="F77">
        <v>296.12299999999999</v>
      </c>
      <c r="G77">
        <v>22767</v>
      </c>
      <c r="H77">
        <v>5428</v>
      </c>
      <c r="I77">
        <v>29857</v>
      </c>
      <c r="J77">
        <v>433</v>
      </c>
      <c r="K77">
        <v>2.7</v>
      </c>
      <c r="L77">
        <v>1.147</v>
      </c>
      <c r="M77">
        <v>0.35</v>
      </c>
      <c r="N77">
        <v>1.7549999999999999</v>
      </c>
      <c r="O77">
        <v>3.0960000000000001</v>
      </c>
      <c r="P77">
        <v>2.0129999999999999</v>
      </c>
      <c r="Q77">
        <v>2.0089999999999999</v>
      </c>
      <c r="R77" s="30">
        <v>75</v>
      </c>
      <c r="S77">
        <v>8588084</v>
      </c>
      <c r="T77">
        <v>10766</v>
      </c>
      <c r="U77">
        <v>461.64600000000002</v>
      </c>
      <c r="V77">
        <v>293.91199999999998</v>
      </c>
      <c r="W77">
        <v>23264</v>
      </c>
      <c r="X77">
        <v>5389</v>
      </c>
      <c r="Y77">
        <v>30381</v>
      </c>
      <c r="Z77">
        <v>465</v>
      </c>
      <c r="AA77">
        <v>2.7</v>
      </c>
      <c r="AB77">
        <v>1.147</v>
      </c>
      <c r="AC77">
        <v>0.35</v>
      </c>
      <c r="AD77">
        <v>1.7549999999999999</v>
      </c>
      <c r="AE77">
        <v>3.0960000000000001</v>
      </c>
      <c r="AF77">
        <v>2.0129999999999999</v>
      </c>
      <c r="AG77">
        <v>2.0089999999999999</v>
      </c>
      <c r="AH77" s="30">
        <v>75</v>
      </c>
      <c r="AI77">
        <v>8587320</v>
      </c>
      <c r="AJ77">
        <v>11188</v>
      </c>
      <c r="AK77">
        <v>479.74099999999999</v>
      </c>
      <c r="AL77">
        <v>305.43200000000002</v>
      </c>
      <c r="AM77">
        <v>23234</v>
      </c>
      <c r="AN77">
        <v>5595</v>
      </c>
      <c r="AO77">
        <v>30403</v>
      </c>
      <c r="AP77">
        <v>456</v>
      </c>
      <c r="AQ77">
        <v>2.7</v>
      </c>
      <c r="AR77">
        <v>1.147</v>
      </c>
      <c r="AS77">
        <v>0.35</v>
      </c>
      <c r="AT77">
        <v>1.7549999999999999</v>
      </c>
      <c r="AU77">
        <v>3.0960000000000001</v>
      </c>
      <c r="AV77">
        <v>2.0129999999999999</v>
      </c>
      <c r="AW77">
        <v>2.0089999999999999</v>
      </c>
      <c r="AX77" s="30">
        <v>75</v>
      </c>
      <c r="AY77">
        <v>8591437</v>
      </c>
      <c r="AZ77">
        <v>10173</v>
      </c>
      <c r="BA77">
        <v>436.21800000000002</v>
      </c>
      <c r="BB77">
        <v>277.72300000000001</v>
      </c>
      <c r="BC77">
        <v>22150</v>
      </c>
      <c r="BD77">
        <v>5088</v>
      </c>
      <c r="BE77">
        <v>28557</v>
      </c>
      <c r="BF77">
        <v>452</v>
      </c>
      <c r="BG77">
        <v>2.7</v>
      </c>
      <c r="BH77">
        <v>1.147</v>
      </c>
      <c r="BI77">
        <v>0.35</v>
      </c>
      <c r="BJ77">
        <v>1.7549999999999999</v>
      </c>
      <c r="BK77">
        <v>3.0960000000000001</v>
      </c>
      <c r="BL77">
        <v>2.0129999999999999</v>
      </c>
      <c r="BM77">
        <v>2.0089999999999999</v>
      </c>
      <c r="BN77" s="30">
        <v>75</v>
      </c>
      <c r="BO77">
        <v>8590640</v>
      </c>
      <c r="BP77">
        <v>10293</v>
      </c>
      <c r="BQ77">
        <v>441.36399999999998</v>
      </c>
      <c r="BR77">
        <v>280.99900000000002</v>
      </c>
      <c r="BS77">
        <v>22440</v>
      </c>
      <c r="BT77">
        <v>5148</v>
      </c>
      <c r="BU77">
        <v>29061</v>
      </c>
      <c r="BV77">
        <v>458</v>
      </c>
      <c r="BW77">
        <v>2.7</v>
      </c>
      <c r="BX77">
        <v>1.147</v>
      </c>
      <c r="BY77">
        <v>0.35</v>
      </c>
      <c r="BZ77">
        <v>1.7549999999999999</v>
      </c>
      <c r="CA77">
        <v>3.0960000000000001</v>
      </c>
      <c r="CB77">
        <v>2.0129999999999999</v>
      </c>
      <c r="CC77">
        <v>2.0099999999999998</v>
      </c>
    </row>
    <row r="78" spans="1:81" x14ac:dyDescent="0.2">
      <c r="A78" s="2">
        <v>43906</v>
      </c>
      <c r="B78" s="30">
        <v>76</v>
      </c>
      <c r="C78">
        <v>8575704</v>
      </c>
      <c r="D78">
        <v>13213</v>
      </c>
      <c r="E78">
        <v>566.57299999999998</v>
      </c>
      <c r="F78">
        <v>360.71499999999997</v>
      </c>
      <c r="G78">
        <v>26995</v>
      </c>
      <c r="H78">
        <v>6619</v>
      </c>
      <c r="I78">
        <v>35905</v>
      </c>
      <c r="J78">
        <v>450</v>
      </c>
      <c r="K78">
        <v>2.7</v>
      </c>
      <c r="L78">
        <v>1.147</v>
      </c>
      <c r="M78">
        <v>0.35</v>
      </c>
      <c r="N78">
        <v>1.7549999999999999</v>
      </c>
      <c r="O78">
        <v>3.0960000000000001</v>
      </c>
      <c r="P78">
        <v>2.0129999999999999</v>
      </c>
      <c r="Q78">
        <v>2.0070000000000001</v>
      </c>
      <c r="R78" s="30">
        <v>76</v>
      </c>
      <c r="S78">
        <v>8574537</v>
      </c>
      <c r="T78">
        <v>13547</v>
      </c>
      <c r="U78">
        <v>580.89499999999998</v>
      </c>
      <c r="V78">
        <v>369.83300000000003</v>
      </c>
      <c r="W78">
        <v>27252</v>
      </c>
      <c r="X78">
        <v>6778</v>
      </c>
      <c r="Y78">
        <v>36323</v>
      </c>
      <c r="Z78">
        <v>480</v>
      </c>
      <c r="AA78">
        <v>2.7</v>
      </c>
      <c r="AB78">
        <v>1.147</v>
      </c>
      <c r="AC78">
        <v>0.35</v>
      </c>
      <c r="AD78">
        <v>1.7549999999999999</v>
      </c>
      <c r="AE78">
        <v>3.0960000000000001</v>
      </c>
      <c r="AF78">
        <v>2.0129999999999999</v>
      </c>
      <c r="AG78">
        <v>2.008</v>
      </c>
      <c r="AH78" s="30">
        <v>76</v>
      </c>
      <c r="AI78">
        <v>8574322</v>
      </c>
      <c r="AJ78">
        <v>12998</v>
      </c>
      <c r="AK78">
        <v>557.35400000000004</v>
      </c>
      <c r="AL78">
        <v>354.84500000000003</v>
      </c>
      <c r="AM78">
        <v>27921</v>
      </c>
      <c r="AN78">
        <v>6501</v>
      </c>
      <c r="AO78">
        <v>36709</v>
      </c>
      <c r="AP78">
        <v>474</v>
      </c>
      <c r="AQ78">
        <v>2.7</v>
      </c>
      <c r="AR78">
        <v>1.147</v>
      </c>
      <c r="AS78">
        <v>0.35</v>
      </c>
      <c r="AT78">
        <v>1.7549999999999999</v>
      </c>
      <c r="AU78">
        <v>3.0960000000000001</v>
      </c>
      <c r="AV78">
        <v>2.0129999999999999</v>
      </c>
      <c r="AW78">
        <v>2.0070000000000001</v>
      </c>
      <c r="AX78" s="30">
        <v>76</v>
      </c>
      <c r="AY78">
        <v>8579380</v>
      </c>
      <c r="AZ78">
        <v>12057</v>
      </c>
      <c r="BA78">
        <v>517.00400000000002</v>
      </c>
      <c r="BB78">
        <v>329.15600000000001</v>
      </c>
      <c r="BC78">
        <v>26288</v>
      </c>
      <c r="BD78">
        <v>6035</v>
      </c>
      <c r="BE78">
        <v>34620</v>
      </c>
      <c r="BF78">
        <v>461</v>
      </c>
      <c r="BG78">
        <v>2.7</v>
      </c>
      <c r="BH78">
        <v>1.147</v>
      </c>
      <c r="BI78">
        <v>0.35</v>
      </c>
      <c r="BJ78">
        <v>1.7549999999999999</v>
      </c>
      <c r="BK78">
        <v>3.0960000000000001</v>
      </c>
      <c r="BL78">
        <v>2.0129999999999999</v>
      </c>
      <c r="BM78">
        <v>2.008</v>
      </c>
      <c r="BN78" s="30">
        <v>76</v>
      </c>
      <c r="BO78">
        <v>8578049</v>
      </c>
      <c r="BP78">
        <v>12591</v>
      </c>
      <c r="BQ78">
        <v>539.90200000000004</v>
      </c>
      <c r="BR78">
        <v>343.73399999999998</v>
      </c>
      <c r="BS78">
        <v>26435</v>
      </c>
      <c r="BT78">
        <v>6298</v>
      </c>
      <c r="BU78">
        <v>35172</v>
      </c>
      <c r="BV78">
        <v>473</v>
      </c>
      <c r="BW78">
        <v>2.7</v>
      </c>
      <c r="BX78">
        <v>1.147</v>
      </c>
      <c r="BY78">
        <v>0.35</v>
      </c>
      <c r="BZ78">
        <v>1.7549999999999999</v>
      </c>
      <c r="CA78">
        <v>3.0960000000000001</v>
      </c>
      <c r="CB78">
        <v>2.0129999999999999</v>
      </c>
      <c r="CC78">
        <v>2.008</v>
      </c>
    </row>
    <row r="79" spans="1:81" x14ac:dyDescent="0.2">
      <c r="A79" s="2">
        <v>43907</v>
      </c>
      <c r="B79" s="30">
        <v>77</v>
      </c>
      <c r="C79">
        <v>8568708</v>
      </c>
      <c r="D79">
        <v>6996</v>
      </c>
      <c r="E79">
        <v>299.988</v>
      </c>
      <c r="F79">
        <v>190.99100000000001</v>
      </c>
      <c r="G79">
        <v>32611</v>
      </c>
      <c r="H79">
        <v>7597</v>
      </c>
      <c r="I79">
        <v>43119</v>
      </c>
      <c r="J79">
        <v>467</v>
      </c>
      <c r="K79">
        <v>2.7</v>
      </c>
      <c r="L79">
        <v>1.147</v>
      </c>
      <c r="M79">
        <v>0.7</v>
      </c>
      <c r="N79">
        <v>0.81</v>
      </c>
      <c r="O79">
        <v>3.0960000000000001</v>
      </c>
      <c r="P79">
        <v>0.92900000000000005</v>
      </c>
      <c r="Q79">
        <v>2.004</v>
      </c>
      <c r="R79" s="30">
        <v>77</v>
      </c>
      <c r="S79">
        <v>8567359</v>
      </c>
      <c r="T79">
        <v>7178</v>
      </c>
      <c r="U79">
        <v>307.79300000000001</v>
      </c>
      <c r="V79">
        <v>195.959</v>
      </c>
      <c r="W79">
        <v>33013</v>
      </c>
      <c r="X79">
        <v>7786</v>
      </c>
      <c r="Y79">
        <v>43762</v>
      </c>
      <c r="Z79">
        <v>493</v>
      </c>
      <c r="AA79">
        <v>2.7</v>
      </c>
      <c r="AB79">
        <v>1.147</v>
      </c>
      <c r="AC79">
        <v>0.7</v>
      </c>
      <c r="AD79">
        <v>0.81</v>
      </c>
      <c r="AE79">
        <v>3.0960000000000001</v>
      </c>
      <c r="AF79">
        <v>0.92900000000000005</v>
      </c>
      <c r="AG79">
        <v>2.0049999999999999</v>
      </c>
      <c r="AH79" s="30">
        <v>77</v>
      </c>
      <c r="AI79">
        <v>8567134</v>
      </c>
      <c r="AJ79">
        <v>7188</v>
      </c>
      <c r="AK79">
        <v>308.221</v>
      </c>
      <c r="AL79">
        <v>196.232</v>
      </c>
      <c r="AM79">
        <v>33109</v>
      </c>
      <c r="AN79">
        <v>7810</v>
      </c>
      <c r="AO79">
        <v>43856</v>
      </c>
      <c r="AP79">
        <v>484</v>
      </c>
      <c r="AQ79">
        <v>2.7</v>
      </c>
      <c r="AR79">
        <v>1.147</v>
      </c>
      <c r="AS79">
        <v>0.7</v>
      </c>
      <c r="AT79">
        <v>0.81</v>
      </c>
      <c r="AU79">
        <v>3.0960000000000001</v>
      </c>
      <c r="AV79">
        <v>0.92900000000000005</v>
      </c>
      <c r="AW79">
        <v>2.0049999999999999</v>
      </c>
      <c r="AX79" s="30">
        <v>77</v>
      </c>
      <c r="AY79">
        <v>8572472</v>
      </c>
      <c r="AZ79">
        <v>6908</v>
      </c>
      <c r="BA79">
        <v>296.21499999999997</v>
      </c>
      <c r="BB79">
        <v>188.58799999999999</v>
      </c>
      <c r="BC79">
        <v>30843</v>
      </c>
      <c r="BD79">
        <v>7502</v>
      </c>
      <c r="BE79">
        <v>41435</v>
      </c>
      <c r="BF79">
        <v>477</v>
      </c>
      <c r="BG79">
        <v>2.7</v>
      </c>
      <c r="BH79">
        <v>1.147</v>
      </c>
      <c r="BI79">
        <v>0.7</v>
      </c>
      <c r="BJ79">
        <v>0.81</v>
      </c>
      <c r="BK79">
        <v>3.0960000000000001</v>
      </c>
      <c r="BL79">
        <v>0.92900000000000005</v>
      </c>
      <c r="BM79">
        <v>2.0059999999999998</v>
      </c>
      <c r="BN79" s="30">
        <v>77</v>
      </c>
      <c r="BO79">
        <v>8571113</v>
      </c>
      <c r="BP79">
        <v>6936</v>
      </c>
      <c r="BQ79">
        <v>297.416</v>
      </c>
      <c r="BR79">
        <v>189.35300000000001</v>
      </c>
      <c r="BS79">
        <v>31503</v>
      </c>
      <c r="BT79">
        <v>7523</v>
      </c>
      <c r="BU79">
        <v>41877</v>
      </c>
      <c r="BV79">
        <v>486</v>
      </c>
      <c r="BW79">
        <v>2.7</v>
      </c>
      <c r="BX79">
        <v>1.147</v>
      </c>
      <c r="BY79">
        <v>0.7</v>
      </c>
      <c r="BZ79">
        <v>0.81</v>
      </c>
      <c r="CA79">
        <v>3.0960000000000001</v>
      </c>
      <c r="CB79">
        <v>0.92900000000000005</v>
      </c>
      <c r="CC79">
        <v>2.0049999999999999</v>
      </c>
    </row>
    <row r="80" spans="1:81" x14ac:dyDescent="0.2">
      <c r="A80" s="2">
        <v>43908</v>
      </c>
      <c r="B80" s="30">
        <v>78</v>
      </c>
      <c r="C80">
        <v>8560271</v>
      </c>
      <c r="D80">
        <v>8437</v>
      </c>
      <c r="E80">
        <v>361.779</v>
      </c>
      <c r="F80">
        <v>230.33</v>
      </c>
      <c r="G80">
        <v>30439</v>
      </c>
      <c r="H80">
        <v>9168</v>
      </c>
      <c r="I80">
        <v>51495</v>
      </c>
      <c r="J80">
        <v>485</v>
      </c>
      <c r="K80">
        <v>2.7</v>
      </c>
      <c r="L80">
        <v>1.147</v>
      </c>
      <c r="M80">
        <v>0.7</v>
      </c>
      <c r="N80">
        <v>0.81</v>
      </c>
      <c r="O80">
        <v>3.0960000000000001</v>
      </c>
      <c r="P80">
        <v>0.92900000000000005</v>
      </c>
      <c r="Q80">
        <v>2.0019999999999998</v>
      </c>
      <c r="R80" s="30">
        <v>78</v>
      </c>
      <c r="S80">
        <v>8559084</v>
      </c>
      <c r="T80">
        <v>8275</v>
      </c>
      <c r="U80">
        <v>354.83199999999999</v>
      </c>
      <c r="V80">
        <v>225.90700000000001</v>
      </c>
      <c r="W80">
        <v>31199</v>
      </c>
      <c r="X80">
        <v>8992</v>
      </c>
      <c r="Y80">
        <v>52523</v>
      </c>
      <c r="Z80">
        <v>507</v>
      </c>
      <c r="AA80">
        <v>2.7</v>
      </c>
      <c r="AB80">
        <v>1.147</v>
      </c>
      <c r="AC80">
        <v>0.7</v>
      </c>
      <c r="AD80">
        <v>0.81</v>
      </c>
      <c r="AE80">
        <v>3.0960000000000001</v>
      </c>
      <c r="AF80">
        <v>0.92900000000000005</v>
      </c>
      <c r="AG80">
        <v>2.0030000000000001</v>
      </c>
      <c r="AH80" s="30">
        <v>78</v>
      </c>
      <c r="AI80">
        <v>8558536</v>
      </c>
      <c r="AJ80">
        <v>8598</v>
      </c>
      <c r="AK80">
        <v>368.68200000000002</v>
      </c>
      <c r="AL80">
        <v>234.72499999999999</v>
      </c>
      <c r="AM80">
        <v>30958</v>
      </c>
      <c r="AN80">
        <v>9339</v>
      </c>
      <c r="AO80">
        <v>52956</v>
      </c>
      <c r="AP80">
        <v>503</v>
      </c>
      <c r="AQ80">
        <v>2.7</v>
      </c>
      <c r="AR80">
        <v>1.147</v>
      </c>
      <c r="AS80">
        <v>0.7</v>
      </c>
      <c r="AT80">
        <v>0.81</v>
      </c>
      <c r="AU80">
        <v>3.0960000000000001</v>
      </c>
      <c r="AV80">
        <v>0.92900000000000005</v>
      </c>
      <c r="AW80">
        <v>2.0030000000000001</v>
      </c>
      <c r="AX80" s="30">
        <v>78</v>
      </c>
      <c r="AY80">
        <v>8564308</v>
      </c>
      <c r="AZ80">
        <v>8164</v>
      </c>
      <c r="BA80">
        <v>350.072</v>
      </c>
      <c r="BB80">
        <v>222.87700000000001</v>
      </c>
      <c r="BC80">
        <v>28872</v>
      </c>
      <c r="BD80">
        <v>8879</v>
      </c>
      <c r="BE80">
        <v>49378</v>
      </c>
      <c r="BF80">
        <v>494</v>
      </c>
      <c r="BG80">
        <v>2.7</v>
      </c>
      <c r="BH80">
        <v>1.147</v>
      </c>
      <c r="BI80">
        <v>0.7</v>
      </c>
      <c r="BJ80">
        <v>0.81</v>
      </c>
      <c r="BK80">
        <v>3.0960000000000001</v>
      </c>
      <c r="BL80">
        <v>0.92900000000000005</v>
      </c>
      <c r="BM80">
        <v>2.0030000000000001</v>
      </c>
      <c r="BN80" s="30">
        <v>78</v>
      </c>
      <c r="BO80">
        <v>8562874</v>
      </c>
      <c r="BP80">
        <v>8239</v>
      </c>
      <c r="BQ80">
        <v>353.28800000000001</v>
      </c>
      <c r="BR80">
        <v>224.92500000000001</v>
      </c>
      <c r="BS80">
        <v>29487</v>
      </c>
      <c r="BT80">
        <v>8952</v>
      </c>
      <c r="BU80">
        <v>50242</v>
      </c>
      <c r="BV80">
        <v>502</v>
      </c>
      <c r="BW80">
        <v>2.7</v>
      </c>
      <c r="BX80">
        <v>1.147</v>
      </c>
      <c r="BY80">
        <v>0.7</v>
      </c>
      <c r="BZ80">
        <v>0.81</v>
      </c>
      <c r="CA80">
        <v>3.0960000000000001</v>
      </c>
      <c r="CB80">
        <v>0.92900000000000005</v>
      </c>
      <c r="CC80">
        <v>2.0030000000000001</v>
      </c>
    </row>
    <row r="81" spans="1:81" x14ac:dyDescent="0.2">
      <c r="A81" s="2">
        <v>43909</v>
      </c>
      <c r="B81" s="30">
        <v>79</v>
      </c>
      <c r="C81">
        <v>8550473</v>
      </c>
      <c r="D81">
        <v>9798</v>
      </c>
      <c r="E81">
        <v>420.13799999999998</v>
      </c>
      <c r="F81">
        <v>267.48500000000001</v>
      </c>
      <c r="G81">
        <v>28222</v>
      </c>
      <c r="H81">
        <v>10654</v>
      </c>
      <c r="I81">
        <v>62152</v>
      </c>
      <c r="J81">
        <v>498</v>
      </c>
      <c r="K81">
        <v>2.7</v>
      </c>
      <c r="L81">
        <v>1.147</v>
      </c>
      <c r="M81">
        <v>0.7</v>
      </c>
      <c r="N81">
        <v>0.81</v>
      </c>
      <c r="O81">
        <v>3.0960000000000001</v>
      </c>
      <c r="P81">
        <v>0.92900000000000005</v>
      </c>
      <c r="Q81">
        <v>1.738</v>
      </c>
      <c r="R81" s="30">
        <v>79</v>
      </c>
      <c r="S81">
        <v>8548876</v>
      </c>
      <c r="T81">
        <v>10208</v>
      </c>
      <c r="U81">
        <v>437.71899999999999</v>
      </c>
      <c r="V81">
        <v>278.678</v>
      </c>
      <c r="W81">
        <v>28358</v>
      </c>
      <c r="X81">
        <v>11116</v>
      </c>
      <c r="Y81">
        <v>62718</v>
      </c>
      <c r="Z81">
        <v>519</v>
      </c>
      <c r="AA81">
        <v>2.7</v>
      </c>
      <c r="AB81">
        <v>1.147</v>
      </c>
      <c r="AC81">
        <v>0.7</v>
      </c>
      <c r="AD81">
        <v>0.81</v>
      </c>
      <c r="AE81">
        <v>3.0960000000000001</v>
      </c>
      <c r="AF81">
        <v>0.92900000000000005</v>
      </c>
      <c r="AG81">
        <v>1.736</v>
      </c>
      <c r="AH81" s="30">
        <v>79</v>
      </c>
      <c r="AI81">
        <v>8548162</v>
      </c>
      <c r="AJ81">
        <v>10374</v>
      </c>
      <c r="AK81">
        <v>444.83699999999999</v>
      </c>
      <c r="AL81">
        <v>283.20999999999998</v>
      </c>
      <c r="AM81">
        <v>28293</v>
      </c>
      <c r="AN81">
        <v>11263</v>
      </c>
      <c r="AO81">
        <v>62988</v>
      </c>
      <c r="AP81">
        <v>525</v>
      </c>
      <c r="AQ81">
        <v>2.7</v>
      </c>
      <c r="AR81">
        <v>1.147</v>
      </c>
      <c r="AS81">
        <v>0.7</v>
      </c>
      <c r="AT81">
        <v>0.81</v>
      </c>
      <c r="AU81">
        <v>3.0960000000000001</v>
      </c>
      <c r="AV81">
        <v>0.92900000000000005</v>
      </c>
      <c r="AW81">
        <v>1.7350000000000001</v>
      </c>
      <c r="AX81" s="30">
        <v>79</v>
      </c>
      <c r="AY81">
        <v>8554950</v>
      </c>
      <c r="AZ81">
        <v>9358</v>
      </c>
      <c r="BA81">
        <v>401.27100000000002</v>
      </c>
      <c r="BB81">
        <v>255.47300000000001</v>
      </c>
      <c r="BC81">
        <v>26862</v>
      </c>
      <c r="BD81">
        <v>10174</v>
      </c>
      <c r="BE81">
        <v>59280</v>
      </c>
      <c r="BF81">
        <v>510</v>
      </c>
      <c r="BG81">
        <v>2.7</v>
      </c>
      <c r="BH81">
        <v>1.147</v>
      </c>
      <c r="BI81">
        <v>0.7</v>
      </c>
      <c r="BJ81">
        <v>0.81</v>
      </c>
      <c r="BK81">
        <v>3.0960000000000001</v>
      </c>
      <c r="BL81">
        <v>0.92900000000000005</v>
      </c>
      <c r="BM81">
        <v>1.73</v>
      </c>
      <c r="BN81" s="30">
        <v>79</v>
      </c>
      <c r="BO81">
        <v>8553227</v>
      </c>
      <c r="BP81">
        <v>9647</v>
      </c>
      <c r="BQ81">
        <v>413.66300000000001</v>
      </c>
      <c r="BR81">
        <v>263.363</v>
      </c>
      <c r="BS81">
        <v>27237</v>
      </c>
      <c r="BT81">
        <v>10489</v>
      </c>
      <c r="BU81">
        <v>60149</v>
      </c>
      <c r="BV81">
        <v>516</v>
      </c>
      <c r="BW81">
        <v>2.7</v>
      </c>
      <c r="BX81">
        <v>1.147</v>
      </c>
      <c r="BY81">
        <v>0.7</v>
      </c>
      <c r="BZ81">
        <v>0.81</v>
      </c>
      <c r="CA81">
        <v>3.0960000000000001</v>
      </c>
      <c r="CB81">
        <v>0.92900000000000005</v>
      </c>
      <c r="CC81">
        <v>1.734</v>
      </c>
    </row>
    <row r="82" spans="1:81" x14ac:dyDescent="0.2">
      <c r="A82" s="2">
        <v>43910</v>
      </c>
      <c r="B82" s="30">
        <v>80</v>
      </c>
      <c r="C82">
        <v>8539945</v>
      </c>
      <c r="D82">
        <v>10528</v>
      </c>
      <c r="E82">
        <v>451.44099999999997</v>
      </c>
      <c r="F82">
        <v>287.41399999999999</v>
      </c>
      <c r="G82">
        <v>26556</v>
      </c>
      <c r="H82">
        <v>11464</v>
      </c>
      <c r="I82">
        <v>73856</v>
      </c>
      <c r="J82">
        <v>512</v>
      </c>
      <c r="K82">
        <v>2.7</v>
      </c>
      <c r="L82">
        <v>1.147</v>
      </c>
      <c r="M82">
        <v>0.7</v>
      </c>
      <c r="N82">
        <v>0.81</v>
      </c>
      <c r="O82">
        <v>3.0960000000000001</v>
      </c>
      <c r="P82">
        <v>0.92900000000000005</v>
      </c>
      <c r="Q82">
        <v>1.512</v>
      </c>
      <c r="R82" s="30">
        <v>80</v>
      </c>
      <c r="S82">
        <v>8538271</v>
      </c>
      <c r="T82">
        <v>10605</v>
      </c>
      <c r="U82">
        <v>454.74200000000002</v>
      </c>
      <c r="V82">
        <v>289.517</v>
      </c>
      <c r="W82">
        <v>27031</v>
      </c>
      <c r="X82">
        <v>11535</v>
      </c>
      <c r="Y82">
        <v>75169</v>
      </c>
      <c r="Z82">
        <v>537</v>
      </c>
      <c r="AA82">
        <v>2.7</v>
      </c>
      <c r="AB82">
        <v>1.147</v>
      </c>
      <c r="AC82">
        <v>0.7</v>
      </c>
      <c r="AD82">
        <v>0.81</v>
      </c>
      <c r="AE82">
        <v>3.0960000000000001</v>
      </c>
      <c r="AF82">
        <v>0.92900000000000005</v>
      </c>
      <c r="AG82">
        <v>1.5149999999999999</v>
      </c>
      <c r="AH82" s="30">
        <v>80</v>
      </c>
      <c r="AI82">
        <v>8537832</v>
      </c>
      <c r="AJ82">
        <v>10330</v>
      </c>
      <c r="AK82">
        <v>442.95</v>
      </c>
      <c r="AL82">
        <v>282.00900000000001</v>
      </c>
      <c r="AM82">
        <v>27408</v>
      </c>
      <c r="AN82">
        <v>11259</v>
      </c>
      <c r="AO82">
        <v>75360</v>
      </c>
      <c r="AP82">
        <v>540</v>
      </c>
      <c r="AQ82">
        <v>2.7</v>
      </c>
      <c r="AR82">
        <v>1.147</v>
      </c>
      <c r="AS82">
        <v>0.7</v>
      </c>
      <c r="AT82">
        <v>0.81</v>
      </c>
      <c r="AU82">
        <v>3.0960000000000001</v>
      </c>
      <c r="AV82">
        <v>0.92900000000000005</v>
      </c>
      <c r="AW82">
        <v>1.51</v>
      </c>
      <c r="AX82" s="30">
        <v>80</v>
      </c>
      <c r="AY82">
        <v>8545096</v>
      </c>
      <c r="AZ82">
        <v>9854</v>
      </c>
      <c r="BA82">
        <v>422.54</v>
      </c>
      <c r="BB82">
        <v>269.01400000000001</v>
      </c>
      <c r="BC82">
        <v>25499</v>
      </c>
      <c r="BD82">
        <v>10721</v>
      </c>
      <c r="BE82">
        <v>70864</v>
      </c>
      <c r="BF82">
        <v>526</v>
      </c>
      <c r="BG82">
        <v>2.7</v>
      </c>
      <c r="BH82">
        <v>1.147</v>
      </c>
      <c r="BI82">
        <v>0.7</v>
      </c>
      <c r="BJ82">
        <v>0.81</v>
      </c>
      <c r="BK82">
        <v>3.0960000000000001</v>
      </c>
      <c r="BL82">
        <v>0.92900000000000005</v>
      </c>
      <c r="BM82">
        <v>1.5049999999999999</v>
      </c>
      <c r="BN82" s="30">
        <v>80</v>
      </c>
      <c r="BO82">
        <v>8543302</v>
      </c>
      <c r="BP82">
        <v>9925</v>
      </c>
      <c r="BQ82">
        <v>425.584</v>
      </c>
      <c r="BR82">
        <v>270.952</v>
      </c>
      <c r="BS82">
        <v>26073</v>
      </c>
      <c r="BT82">
        <v>10811</v>
      </c>
      <c r="BU82">
        <v>72027</v>
      </c>
      <c r="BV82">
        <v>534</v>
      </c>
      <c r="BW82">
        <v>2.7</v>
      </c>
      <c r="BX82">
        <v>1.147</v>
      </c>
      <c r="BY82">
        <v>0.7</v>
      </c>
      <c r="BZ82">
        <v>0.81</v>
      </c>
      <c r="CA82">
        <v>3.0960000000000001</v>
      </c>
      <c r="CB82">
        <v>0.92900000000000005</v>
      </c>
      <c r="CC82">
        <v>1.5089999999999999</v>
      </c>
    </row>
    <row r="83" spans="1:81" x14ac:dyDescent="0.2">
      <c r="A83" s="2">
        <v>43911</v>
      </c>
      <c r="B83" s="30">
        <v>81</v>
      </c>
      <c r="C83">
        <v>8532028</v>
      </c>
      <c r="D83">
        <v>7917</v>
      </c>
      <c r="E83">
        <v>339.48099999999999</v>
      </c>
      <c r="F83">
        <v>216.13399999999999</v>
      </c>
      <c r="G83">
        <v>28465</v>
      </c>
      <c r="H83">
        <v>8619</v>
      </c>
      <c r="I83">
        <v>86385</v>
      </c>
      <c r="J83">
        <v>529</v>
      </c>
      <c r="K83">
        <v>2.7</v>
      </c>
      <c r="L83">
        <v>1.147</v>
      </c>
      <c r="M83">
        <v>0.7</v>
      </c>
      <c r="N83">
        <v>0.81</v>
      </c>
      <c r="O83">
        <v>3.0960000000000001</v>
      </c>
      <c r="P83">
        <v>0.92900000000000005</v>
      </c>
      <c r="Q83">
        <v>1.325</v>
      </c>
      <c r="R83" s="30">
        <v>81</v>
      </c>
      <c r="S83">
        <v>8530147</v>
      </c>
      <c r="T83">
        <v>8124</v>
      </c>
      <c r="U83">
        <v>348.35700000000003</v>
      </c>
      <c r="V83">
        <v>221.785</v>
      </c>
      <c r="W83">
        <v>28801</v>
      </c>
      <c r="X83">
        <v>8835</v>
      </c>
      <c r="Y83">
        <v>87586</v>
      </c>
      <c r="Z83">
        <v>549</v>
      </c>
      <c r="AA83">
        <v>2.7</v>
      </c>
      <c r="AB83">
        <v>1.147</v>
      </c>
      <c r="AC83">
        <v>0.7</v>
      </c>
      <c r="AD83">
        <v>0.81</v>
      </c>
      <c r="AE83">
        <v>3.0960000000000001</v>
      </c>
      <c r="AF83">
        <v>0.92900000000000005</v>
      </c>
      <c r="AG83">
        <v>1.3240000000000001</v>
      </c>
      <c r="AH83" s="30">
        <v>81</v>
      </c>
      <c r="AI83">
        <v>8529857</v>
      </c>
      <c r="AJ83">
        <v>7975</v>
      </c>
      <c r="AK83">
        <v>341.96800000000002</v>
      </c>
      <c r="AL83">
        <v>217.71799999999999</v>
      </c>
      <c r="AM83">
        <v>29049</v>
      </c>
      <c r="AN83">
        <v>8689</v>
      </c>
      <c r="AO83">
        <v>88414</v>
      </c>
      <c r="AP83">
        <v>556</v>
      </c>
      <c r="AQ83">
        <v>2.7</v>
      </c>
      <c r="AR83">
        <v>1.147</v>
      </c>
      <c r="AS83">
        <v>0.7</v>
      </c>
      <c r="AT83">
        <v>0.81</v>
      </c>
      <c r="AU83">
        <v>3.0960000000000001</v>
      </c>
      <c r="AV83">
        <v>0.92900000000000005</v>
      </c>
      <c r="AW83">
        <v>1.321</v>
      </c>
      <c r="AX83" s="30">
        <v>81</v>
      </c>
      <c r="AY83">
        <v>8537451</v>
      </c>
      <c r="AZ83">
        <v>7645</v>
      </c>
      <c r="BA83">
        <v>327.81799999999998</v>
      </c>
      <c r="BB83">
        <v>208.709</v>
      </c>
      <c r="BC83">
        <v>27024</v>
      </c>
      <c r="BD83">
        <v>8329</v>
      </c>
      <c r="BE83">
        <v>83144</v>
      </c>
      <c r="BF83">
        <v>540</v>
      </c>
      <c r="BG83">
        <v>2.7</v>
      </c>
      <c r="BH83">
        <v>1.147</v>
      </c>
      <c r="BI83">
        <v>0.7</v>
      </c>
      <c r="BJ83">
        <v>0.81</v>
      </c>
      <c r="BK83">
        <v>3.0960000000000001</v>
      </c>
      <c r="BL83">
        <v>0.92900000000000005</v>
      </c>
      <c r="BM83">
        <v>1.32</v>
      </c>
      <c r="BN83" s="30">
        <v>81</v>
      </c>
      <c r="BO83">
        <v>8535553</v>
      </c>
      <c r="BP83">
        <v>7749</v>
      </c>
      <c r="BQ83">
        <v>332.27699999999999</v>
      </c>
      <c r="BR83">
        <v>211.548</v>
      </c>
      <c r="BS83">
        <v>27524</v>
      </c>
      <c r="BT83">
        <v>8474</v>
      </c>
      <c r="BU83">
        <v>84304</v>
      </c>
      <c r="BV83">
        <v>546</v>
      </c>
      <c r="BW83">
        <v>2.7</v>
      </c>
      <c r="BX83">
        <v>1.147</v>
      </c>
      <c r="BY83">
        <v>0.7</v>
      </c>
      <c r="BZ83">
        <v>0.81</v>
      </c>
      <c r="CA83">
        <v>3.0960000000000001</v>
      </c>
      <c r="CB83">
        <v>0.92900000000000005</v>
      </c>
      <c r="CC83">
        <v>1.3220000000000001</v>
      </c>
    </row>
    <row r="84" spans="1:81" x14ac:dyDescent="0.2">
      <c r="A84" s="2">
        <v>43912</v>
      </c>
      <c r="B84" s="30">
        <v>82</v>
      </c>
      <c r="C84">
        <v>8524230</v>
      </c>
      <c r="D84">
        <v>7798</v>
      </c>
      <c r="E84">
        <v>334.37799999999999</v>
      </c>
      <c r="F84">
        <v>212.88499999999999</v>
      </c>
      <c r="G84">
        <v>27874</v>
      </c>
      <c r="H84">
        <v>8508</v>
      </c>
      <c r="I84">
        <v>97143</v>
      </c>
      <c r="J84">
        <v>543</v>
      </c>
      <c r="K84">
        <v>2.7</v>
      </c>
      <c r="L84">
        <v>1.147</v>
      </c>
      <c r="M84">
        <v>0.7</v>
      </c>
      <c r="N84">
        <v>0.81</v>
      </c>
      <c r="O84">
        <v>3.0960000000000001</v>
      </c>
      <c r="P84">
        <v>0.92900000000000005</v>
      </c>
      <c r="Q84">
        <v>1.175</v>
      </c>
      <c r="R84" s="30">
        <v>82</v>
      </c>
      <c r="S84">
        <v>8522404</v>
      </c>
      <c r="T84">
        <v>7743</v>
      </c>
      <c r="U84">
        <v>332.02</v>
      </c>
      <c r="V84">
        <v>211.38399999999999</v>
      </c>
      <c r="W84">
        <v>28468</v>
      </c>
      <c r="X84">
        <v>8457</v>
      </c>
      <c r="Y84">
        <v>98215</v>
      </c>
      <c r="Z84">
        <v>558</v>
      </c>
      <c r="AA84">
        <v>2.7</v>
      </c>
      <c r="AB84">
        <v>1.147</v>
      </c>
      <c r="AC84">
        <v>0.7</v>
      </c>
      <c r="AD84">
        <v>0.81</v>
      </c>
      <c r="AE84">
        <v>3.0960000000000001</v>
      </c>
      <c r="AF84">
        <v>0.92900000000000005</v>
      </c>
      <c r="AG84">
        <v>1.1739999999999999</v>
      </c>
      <c r="AH84" s="30">
        <v>82</v>
      </c>
      <c r="AI84">
        <v>8521796</v>
      </c>
      <c r="AJ84">
        <v>8061</v>
      </c>
      <c r="AK84">
        <v>345.65600000000001</v>
      </c>
      <c r="AL84">
        <v>220.065</v>
      </c>
      <c r="AM84">
        <v>28216</v>
      </c>
      <c r="AN84">
        <v>8808</v>
      </c>
      <c r="AO84">
        <v>98947</v>
      </c>
      <c r="AP84">
        <v>565</v>
      </c>
      <c r="AQ84">
        <v>2.7</v>
      </c>
      <c r="AR84">
        <v>1.147</v>
      </c>
      <c r="AS84">
        <v>0.7</v>
      </c>
      <c r="AT84">
        <v>0.81</v>
      </c>
      <c r="AU84">
        <v>3.0960000000000001</v>
      </c>
      <c r="AV84">
        <v>0.92900000000000005</v>
      </c>
      <c r="AW84">
        <v>1.1719999999999999</v>
      </c>
      <c r="AX84" s="30">
        <v>82</v>
      </c>
      <c r="AY84">
        <v>8530076</v>
      </c>
      <c r="AZ84">
        <v>7375</v>
      </c>
      <c r="BA84">
        <v>316.24</v>
      </c>
      <c r="BB84">
        <v>201.33799999999999</v>
      </c>
      <c r="BC84">
        <v>26625</v>
      </c>
      <c r="BD84">
        <v>8044</v>
      </c>
      <c r="BE84">
        <v>92801</v>
      </c>
      <c r="BF84">
        <v>548</v>
      </c>
      <c r="BG84">
        <v>2.7</v>
      </c>
      <c r="BH84">
        <v>1.147</v>
      </c>
      <c r="BI84">
        <v>0.7</v>
      </c>
      <c r="BJ84">
        <v>0.81</v>
      </c>
      <c r="BK84">
        <v>3.0960000000000001</v>
      </c>
      <c r="BL84">
        <v>0.92900000000000005</v>
      </c>
      <c r="BM84">
        <v>1.1679999999999999</v>
      </c>
      <c r="BN84" s="30">
        <v>82</v>
      </c>
      <c r="BO84">
        <v>8528007</v>
      </c>
      <c r="BP84">
        <v>7546</v>
      </c>
      <c r="BQ84">
        <v>323.572</v>
      </c>
      <c r="BR84">
        <v>206.006</v>
      </c>
      <c r="BS84">
        <v>27014</v>
      </c>
      <c r="BT84">
        <v>8259</v>
      </c>
      <c r="BU84">
        <v>94177</v>
      </c>
      <c r="BV84">
        <v>558</v>
      </c>
      <c r="BW84">
        <v>2.7</v>
      </c>
      <c r="BX84">
        <v>1.147</v>
      </c>
      <c r="BY84">
        <v>0.7</v>
      </c>
      <c r="BZ84">
        <v>0.81</v>
      </c>
      <c r="CA84">
        <v>3.0960000000000001</v>
      </c>
      <c r="CB84">
        <v>0.92900000000000005</v>
      </c>
      <c r="CC84">
        <v>1.171</v>
      </c>
    </row>
    <row r="85" spans="1:81" x14ac:dyDescent="0.2">
      <c r="A85" s="2">
        <v>43913</v>
      </c>
      <c r="B85" s="30">
        <v>83</v>
      </c>
      <c r="C85">
        <v>8515438</v>
      </c>
      <c r="D85">
        <v>8792</v>
      </c>
      <c r="E85">
        <v>377.00099999999998</v>
      </c>
      <c r="F85">
        <v>240.02199999999999</v>
      </c>
      <c r="G85">
        <v>26080</v>
      </c>
      <c r="H85">
        <v>9592</v>
      </c>
      <c r="I85">
        <v>107809</v>
      </c>
      <c r="J85">
        <v>555</v>
      </c>
      <c r="K85">
        <v>2.7</v>
      </c>
      <c r="L85">
        <v>1.147</v>
      </c>
      <c r="M85">
        <v>0.7</v>
      </c>
      <c r="N85">
        <v>0.81</v>
      </c>
      <c r="O85">
        <v>3.0960000000000001</v>
      </c>
      <c r="P85">
        <v>0.92900000000000005</v>
      </c>
      <c r="Q85">
        <v>1.0509999999999999</v>
      </c>
      <c r="R85" s="30">
        <v>83</v>
      </c>
      <c r="S85">
        <v>8513422</v>
      </c>
      <c r="T85">
        <v>8982</v>
      </c>
      <c r="U85">
        <v>385.14800000000002</v>
      </c>
      <c r="V85">
        <v>245.209</v>
      </c>
      <c r="W85">
        <v>26387</v>
      </c>
      <c r="X85">
        <v>9824</v>
      </c>
      <c r="Y85">
        <v>109600</v>
      </c>
      <c r="Z85">
        <v>571</v>
      </c>
      <c r="AA85">
        <v>2.7</v>
      </c>
      <c r="AB85">
        <v>1.147</v>
      </c>
      <c r="AC85">
        <v>0.7</v>
      </c>
      <c r="AD85">
        <v>0.81</v>
      </c>
      <c r="AE85">
        <v>3.0960000000000001</v>
      </c>
      <c r="AF85">
        <v>0.92900000000000005</v>
      </c>
      <c r="AG85">
        <v>1.0529999999999999</v>
      </c>
      <c r="AH85" s="30">
        <v>83</v>
      </c>
      <c r="AI85">
        <v>8512690</v>
      </c>
      <c r="AJ85">
        <v>9106</v>
      </c>
      <c r="AK85">
        <v>390.46499999999997</v>
      </c>
      <c r="AL85">
        <v>248.59399999999999</v>
      </c>
      <c r="AM85">
        <v>26340</v>
      </c>
      <c r="AN85">
        <v>9937</v>
      </c>
      <c r="AO85">
        <v>109710</v>
      </c>
      <c r="AP85">
        <v>579</v>
      </c>
      <c r="AQ85">
        <v>2.7</v>
      </c>
      <c r="AR85">
        <v>1.147</v>
      </c>
      <c r="AS85">
        <v>0.7</v>
      </c>
      <c r="AT85">
        <v>0.81</v>
      </c>
      <c r="AU85">
        <v>3.0960000000000001</v>
      </c>
      <c r="AV85">
        <v>0.92900000000000005</v>
      </c>
      <c r="AW85">
        <v>1.0469999999999999</v>
      </c>
      <c r="AX85" s="30">
        <v>83</v>
      </c>
      <c r="AY85">
        <v>8521566</v>
      </c>
      <c r="AZ85">
        <v>8510</v>
      </c>
      <c r="BA85">
        <v>364.90899999999999</v>
      </c>
      <c r="BB85">
        <v>232.32300000000001</v>
      </c>
      <c r="BC85">
        <v>24710</v>
      </c>
      <c r="BD85">
        <v>9290</v>
      </c>
      <c r="BE85">
        <v>102515</v>
      </c>
      <c r="BF85">
        <v>563</v>
      </c>
      <c r="BG85">
        <v>2.7</v>
      </c>
      <c r="BH85">
        <v>1.147</v>
      </c>
      <c r="BI85">
        <v>0.7</v>
      </c>
      <c r="BJ85">
        <v>0.81</v>
      </c>
      <c r="BK85">
        <v>3.0960000000000001</v>
      </c>
      <c r="BL85">
        <v>0.92900000000000005</v>
      </c>
      <c r="BM85">
        <v>1.0449999999999999</v>
      </c>
      <c r="BN85" s="30">
        <v>83</v>
      </c>
      <c r="BO85">
        <v>8519464</v>
      </c>
      <c r="BP85">
        <v>8543</v>
      </c>
      <c r="BQ85">
        <v>366.32400000000001</v>
      </c>
      <c r="BR85">
        <v>233.22399999999999</v>
      </c>
      <c r="BS85">
        <v>25228</v>
      </c>
      <c r="BT85">
        <v>9332</v>
      </c>
      <c r="BU85">
        <v>104576</v>
      </c>
      <c r="BV85">
        <v>570</v>
      </c>
      <c r="BW85">
        <v>2.7</v>
      </c>
      <c r="BX85">
        <v>1.147</v>
      </c>
      <c r="BY85">
        <v>0.7</v>
      </c>
      <c r="BZ85">
        <v>0.81</v>
      </c>
      <c r="CA85">
        <v>3.0960000000000001</v>
      </c>
      <c r="CB85">
        <v>0.92900000000000005</v>
      </c>
      <c r="CC85">
        <v>1.048</v>
      </c>
    </row>
    <row r="86" spans="1:81" x14ac:dyDescent="0.2">
      <c r="A86" s="2">
        <v>43914</v>
      </c>
      <c r="B86" s="30">
        <v>84</v>
      </c>
      <c r="C86">
        <v>8506486</v>
      </c>
      <c r="D86">
        <v>8952</v>
      </c>
      <c r="E86">
        <v>383.86200000000002</v>
      </c>
      <c r="F86">
        <v>244.39</v>
      </c>
      <c r="G86">
        <v>25096</v>
      </c>
      <c r="H86">
        <v>9776</v>
      </c>
      <c r="I86">
        <v>111834</v>
      </c>
      <c r="J86">
        <v>569</v>
      </c>
      <c r="K86">
        <v>2.7</v>
      </c>
      <c r="L86">
        <v>1.147</v>
      </c>
      <c r="M86">
        <v>0.7</v>
      </c>
      <c r="N86">
        <v>0.81</v>
      </c>
      <c r="O86">
        <v>3.0960000000000001</v>
      </c>
      <c r="P86">
        <v>0.92900000000000005</v>
      </c>
      <c r="Q86">
        <v>0.91900000000000004</v>
      </c>
      <c r="R86" s="30">
        <v>84</v>
      </c>
      <c r="S86">
        <v>8504311</v>
      </c>
      <c r="T86">
        <v>9111</v>
      </c>
      <c r="U86">
        <v>390.68</v>
      </c>
      <c r="V86">
        <v>248.73</v>
      </c>
      <c r="W86">
        <v>25402</v>
      </c>
      <c r="X86">
        <v>9967</v>
      </c>
      <c r="Y86">
        <v>112961</v>
      </c>
      <c r="Z86">
        <v>583</v>
      </c>
      <c r="AA86">
        <v>2.7</v>
      </c>
      <c r="AB86">
        <v>1.147</v>
      </c>
      <c r="AC86">
        <v>0.7</v>
      </c>
      <c r="AD86">
        <v>0.81</v>
      </c>
      <c r="AE86">
        <v>3.0960000000000001</v>
      </c>
      <c r="AF86">
        <v>0.92900000000000005</v>
      </c>
      <c r="AG86">
        <v>0.91900000000000004</v>
      </c>
      <c r="AH86" s="30">
        <v>84</v>
      </c>
      <c r="AI86">
        <v>8503751</v>
      </c>
      <c r="AJ86">
        <v>8939</v>
      </c>
      <c r="AK86">
        <v>383.30399999999997</v>
      </c>
      <c r="AL86">
        <v>244.035</v>
      </c>
      <c r="AM86">
        <v>25687</v>
      </c>
      <c r="AN86">
        <v>9759</v>
      </c>
      <c r="AO86">
        <v>113511</v>
      </c>
      <c r="AP86">
        <v>595</v>
      </c>
      <c r="AQ86">
        <v>2.7</v>
      </c>
      <c r="AR86">
        <v>1.147</v>
      </c>
      <c r="AS86">
        <v>0.7</v>
      </c>
      <c r="AT86">
        <v>0.81</v>
      </c>
      <c r="AU86">
        <v>3.0960000000000001</v>
      </c>
      <c r="AV86">
        <v>0.92900000000000005</v>
      </c>
      <c r="AW86">
        <v>0.91900000000000004</v>
      </c>
      <c r="AX86" s="30">
        <v>84</v>
      </c>
      <c r="AY86">
        <v>8513266</v>
      </c>
      <c r="AZ86">
        <v>8300</v>
      </c>
      <c r="BA86">
        <v>355.904</v>
      </c>
      <c r="BB86">
        <v>226.59</v>
      </c>
      <c r="BC86">
        <v>24144</v>
      </c>
      <c r="BD86">
        <v>9076</v>
      </c>
      <c r="BE86">
        <v>106738</v>
      </c>
      <c r="BF86">
        <v>581</v>
      </c>
      <c r="BG86">
        <v>2.7</v>
      </c>
      <c r="BH86">
        <v>1.147</v>
      </c>
      <c r="BI86">
        <v>0.7</v>
      </c>
      <c r="BJ86">
        <v>0.81</v>
      </c>
      <c r="BK86">
        <v>3.0960000000000001</v>
      </c>
      <c r="BL86">
        <v>0.92900000000000005</v>
      </c>
      <c r="BM86">
        <v>0.91900000000000004</v>
      </c>
      <c r="BN86" s="30">
        <v>84</v>
      </c>
      <c r="BO86">
        <v>8510918</v>
      </c>
      <c r="BP86">
        <v>8546</v>
      </c>
      <c r="BQ86">
        <v>366.452</v>
      </c>
      <c r="BR86">
        <v>233.30600000000001</v>
      </c>
      <c r="BS86">
        <v>24421</v>
      </c>
      <c r="BT86">
        <v>9350</v>
      </c>
      <c r="BU86">
        <v>108410</v>
      </c>
      <c r="BV86">
        <v>585</v>
      </c>
      <c r="BW86">
        <v>2.7</v>
      </c>
      <c r="BX86">
        <v>1.147</v>
      </c>
      <c r="BY86">
        <v>0.7</v>
      </c>
      <c r="BZ86">
        <v>0.81</v>
      </c>
      <c r="CA86">
        <v>3.0960000000000001</v>
      </c>
      <c r="CB86">
        <v>0.92900000000000005</v>
      </c>
      <c r="CC86">
        <v>0.91800000000000004</v>
      </c>
    </row>
    <row r="87" spans="1:81" x14ac:dyDescent="0.2">
      <c r="A87" s="2">
        <v>43915</v>
      </c>
      <c r="B87" s="30">
        <v>85</v>
      </c>
      <c r="C87">
        <v>8498745</v>
      </c>
      <c r="D87">
        <v>7741</v>
      </c>
      <c r="E87">
        <v>331.93400000000003</v>
      </c>
      <c r="F87">
        <v>211.32900000000001</v>
      </c>
      <c r="G87">
        <v>25590</v>
      </c>
      <c r="H87">
        <v>8458</v>
      </c>
      <c r="I87">
        <v>122020</v>
      </c>
      <c r="J87">
        <v>587</v>
      </c>
      <c r="K87">
        <v>2.7</v>
      </c>
      <c r="L87">
        <v>1.147</v>
      </c>
      <c r="M87">
        <v>0.7</v>
      </c>
      <c r="N87">
        <v>0.81</v>
      </c>
      <c r="O87">
        <v>3.0960000000000001</v>
      </c>
      <c r="P87">
        <v>0.92900000000000005</v>
      </c>
      <c r="Q87">
        <v>0.91800000000000004</v>
      </c>
      <c r="R87" s="30">
        <v>85</v>
      </c>
      <c r="S87">
        <v>8496522</v>
      </c>
      <c r="T87">
        <v>7789</v>
      </c>
      <c r="U87">
        <v>333.99200000000002</v>
      </c>
      <c r="V87">
        <v>212.64</v>
      </c>
      <c r="W87">
        <v>25986</v>
      </c>
      <c r="X87">
        <v>8527</v>
      </c>
      <c r="Y87">
        <v>124069</v>
      </c>
      <c r="Z87">
        <v>597</v>
      </c>
      <c r="AA87">
        <v>2.7</v>
      </c>
      <c r="AB87">
        <v>1.147</v>
      </c>
      <c r="AC87">
        <v>0.7</v>
      </c>
      <c r="AD87">
        <v>0.81</v>
      </c>
      <c r="AE87">
        <v>3.0960000000000001</v>
      </c>
      <c r="AF87">
        <v>0.92900000000000005</v>
      </c>
      <c r="AG87">
        <v>0.91800000000000004</v>
      </c>
      <c r="AH87" s="30">
        <v>85</v>
      </c>
      <c r="AI87">
        <v>8495980</v>
      </c>
      <c r="AJ87">
        <v>7771</v>
      </c>
      <c r="AK87">
        <v>333.22</v>
      </c>
      <c r="AL87">
        <v>212.148</v>
      </c>
      <c r="AM87">
        <v>26109</v>
      </c>
      <c r="AN87">
        <v>8517</v>
      </c>
      <c r="AO87">
        <v>124884</v>
      </c>
      <c r="AP87">
        <v>616</v>
      </c>
      <c r="AQ87">
        <v>2.7</v>
      </c>
      <c r="AR87">
        <v>1.147</v>
      </c>
      <c r="AS87">
        <v>0.7</v>
      </c>
      <c r="AT87">
        <v>0.81</v>
      </c>
      <c r="AU87">
        <v>3.0960000000000001</v>
      </c>
      <c r="AV87">
        <v>0.92900000000000005</v>
      </c>
      <c r="AW87">
        <v>0.91800000000000004</v>
      </c>
      <c r="AX87" s="30">
        <v>85</v>
      </c>
      <c r="AY87">
        <v>8505836</v>
      </c>
      <c r="AZ87">
        <v>7430</v>
      </c>
      <c r="BA87">
        <v>318.59800000000001</v>
      </c>
      <c r="BB87">
        <v>202.839</v>
      </c>
      <c r="BC87">
        <v>24300</v>
      </c>
      <c r="BD87">
        <v>8144</v>
      </c>
      <c r="BE87">
        <v>117032</v>
      </c>
      <c r="BF87">
        <v>597</v>
      </c>
      <c r="BG87">
        <v>2.7</v>
      </c>
      <c r="BH87">
        <v>1.147</v>
      </c>
      <c r="BI87">
        <v>0.7</v>
      </c>
      <c r="BJ87">
        <v>0.81</v>
      </c>
      <c r="BK87">
        <v>3.0960000000000001</v>
      </c>
      <c r="BL87">
        <v>0.92900000000000005</v>
      </c>
      <c r="BM87">
        <v>0.91800000000000004</v>
      </c>
      <c r="BN87" s="30">
        <v>85</v>
      </c>
      <c r="BO87">
        <v>8503293</v>
      </c>
      <c r="BP87">
        <v>7625</v>
      </c>
      <c r="BQ87">
        <v>326.95999999999998</v>
      </c>
      <c r="BR87">
        <v>208.16300000000001</v>
      </c>
      <c r="BS87">
        <v>24644</v>
      </c>
      <c r="BT87">
        <v>8323</v>
      </c>
      <c r="BU87">
        <v>118909</v>
      </c>
      <c r="BV87">
        <v>604</v>
      </c>
      <c r="BW87">
        <v>2.7</v>
      </c>
      <c r="BX87">
        <v>1.147</v>
      </c>
      <c r="BY87">
        <v>0.7</v>
      </c>
      <c r="BZ87">
        <v>0.81</v>
      </c>
      <c r="CA87">
        <v>3.0960000000000001</v>
      </c>
      <c r="CB87">
        <v>0.92900000000000005</v>
      </c>
      <c r="CC87">
        <v>0.91700000000000004</v>
      </c>
    </row>
    <row r="88" spans="1:81" x14ac:dyDescent="0.2">
      <c r="A88" s="2">
        <v>43916</v>
      </c>
      <c r="B88" s="30">
        <v>86</v>
      </c>
      <c r="C88">
        <v>8491350</v>
      </c>
      <c r="D88">
        <v>7395</v>
      </c>
      <c r="E88">
        <v>317.09800000000001</v>
      </c>
      <c r="F88">
        <v>201.88300000000001</v>
      </c>
      <c r="G88">
        <v>25236</v>
      </c>
      <c r="H88">
        <v>8095</v>
      </c>
      <c r="I88">
        <v>132354</v>
      </c>
      <c r="J88">
        <v>599</v>
      </c>
      <c r="K88">
        <v>2.7</v>
      </c>
      <c r="L88">
        <v>1.147</v>
      </c>
      <c r="M88">
        <v>0.7</v>
      </c>
      <c r="N88">
        <v>0.81</v>
      </c>
      <c r="O88">
        <v>3.0960000000000001</v>
      </c>
      <c r="P88">
        <v>0.92900000000000005</v>
      </c>
      <c r="Q88">
        <v>0.91800000000000004</v>
      </c>
      <c r="R88" s="30">
        <v>86</v>
      </c>
      <c r="S88">
        <v>8488930</v>
      </c>
      <c r="T88">
        <v>7592</v>
      </c>
      <c r="U88">
        <v>325.54500000000002</v>
      </c>
      <c r="V88">
        <v>207.262</v>
      </c>
      <c r="W88">
        <v>25467</v>
      </c>
      <c r="X88">
        <v>8308</v>
      </c>
      <c r="Y88">
        <v>134597</v>
      </c>
      <c r="Z88">
        <v>619</v>
      </c>
      <c r="AA88">
        <v>2.7</v>
      </c>
      <c r="AB88">
        <v>1.147</v>
      </c>
      <c r="AC88">
        <v>0.7</v>
      </c>
      <c r="AD88">
        <v>0.81</v>
      </c>
      <c r="AE88">
        <v>3.0960000000000001</v>
      </c>
      <c r="AF88">
        <v>0.92900000000000005</v>
      </c>
      <c r="AG88">
        <v>0.91700000000000004</v>
      </c>
      <c r="AH88" s="30">
        <v>86</v>
      </c>
      <c r="AI88">
        <v>8488309</v>
      </c>
      <c r="AJ88">
        <v>7671</v>
      </c>
      <c r="AK88">
        <v>328.93200000000002</v>
      </c>
      <c r="AL88">
        <v>209.41800000000001</v>
      </c>
      <c r="AM88">
        <v>25468</v>
      </c>
      <c r="AN88">
        <v>8412</v>
      </c>
      <c r="AO88">
        <v>135154</v>
      </c>
      <c r="AP88">
        <v>626</v>
      </c>
      <c r="AQ88">
        <v>2.7</v>
      </c>
      <c r="AR88">
        <v>1.147</v>
      </c>
      <c r="AS88">
        <v>0.7</v>
      </c>
      <c r="AT88">
        <v>0.81</v>
      </c>
      <c r="AU88">
        <v>3.0960000000000001</v>
      </c>
      <c r="AV88">
        <v>0.92900000000000005</v>
      </c>
      <c r="AW88">
        <v>0.91700000000000004</v>
      </c>
      <c r="AX88" s="30">
        <v>86</v>
      </c>
      <c r="AY88">
        <v>8498724</v>
      </c>
      <c r="AZ88">
        <v>7112</v>
      </c>
      <c r="BA88">
        <v>304.96300000000002</v>
      </c>
      <c r="BB88">
        <v>194.15799999999999</v>
      </c>
      <c r="BC88">
        <v>23938</v>
      </c>
      <c r="BD88">
        <v>7792</v>
      </c>
      <c r="BE88">
        <v>126627</v>
      </c>
      <c r="BF88">
        <v>608</v>
      </c>
      <c r="BG88">
        <v>2.7</v>
      </c>
      <c r="BH88">
        <v>1.147</v>
      </c>
      <c r="BI88">
        <v>0.7</v>
      </c>
      <c r="BJ88">
        <v>0.81</v>
      </c>
      <c r="BK88">
        <v>3.0960000000000001</v>
      </c>
      <c r="BL88">
        <v>0.92900000000000005</v>
      </c>
      <c r="BM88">
        <v>0.91700000000000004</v>
      </c>
      <c r="BN88" s="30">
        <v>86</v>
      </c>
      <c r="BO88">
        <v>8496190</v>
      </c>
      <c r="BP88">
        <v>7103</v>
      </c>
      <c r="BQ88">
        <v>304.577</v>
      </c>
      <c r="BR88">
        <v>193.91200000000001</v>
      </c>
      <c r="BS88">
        <v>24485</v>
      </c>
      <c r="BT88">
        <v>7784</v>
      </c>
      <c r="BU88">
        <v>128684</v>
      </c>
      <c r="BV88">
        <v>616</v>
      </c>
      <c r="BW88">
        <v>2.7</v>
      </c>
      <c r="BX88">
        <v>1.147</v>
      </c>
      <c r="BY88">
        <v>0.7</v>
      </c>
      <c r="BZ88">
        <v>0.81</v>
      </c>
      <c r="CA88">
        <v>3.0960000000000001</v>
      </c>
      <c r="CB88">
        <v>0.92900000000000005</v>
      </c>
      <c r="CC88">
        <v>0.91600000000000004</v>
      </c>
    </row>
    <row r="89" spans="1:81" x14ac:dyDescent="0.2">
      <c r="A89" s="2">
        <v>43917</v>
      </c>
      <c r="B89" s="30">
        <v>87</v>
      </c>
      <c r="C89">
        <v>8483460</v>
      </c>
      <c r="D89">
        <v>7890</v>
      </c>
      <c r="E89">
        <v>338.32299999999998</v>
      </c>
      <c r="F89">
        <v>215.39699999999999</v>
      </c>
      <c r="G89">
        <v>23985</v>
      </c>
      <c r="H89">
        <v>8646</v>
      </c>
      <c r="I89">
        <v>141131</v>
      </c>
      <c r="J89">
        <v>614</v>
      </c>
      <c r="K89">
        <v>2.7</v>
      </c>
      <c r="L89">
        <v>1.147</v>
      </c>
      <c r="M89">
        <v>0.7</v>
      </c>
      <c r="N89">
        <v>0.81</v>
      </c>
      <c r="O89">
        <v>3.0960000000000001</v>
      </c>
      <c r="P89">
        <v>0.92900000000000005</v>
      </c>
      <c r="Q89">
        <v>0.91700000000000004</v>
      </c>
      <c r="R89" s="30">
        <v>87</v>
      </c>
      <c r="S89">
        <v>8481135</v>
      </c>
      <c r="T89">
        <v>7795</v>
      </c>
      <c r="U89">
        <v>334.25</v>
      </c>
      <c r="V89">
        <v>212.804</v>
      </c>
      <c r="W89">
        <v>24522</v>
      </c>
      <c r="X89">
        <v>8537</v>
      </c>
      <c r="Y89">
        <v>143299</v>
      </c>
      <c r="Z89">
        <v>633</v>
      </c>
      <c r="AA89">
        <v>2.7</v>
      </c>
      <c r="AB89">
        <v>1.147</v>
      </c>
      <c r="AC89">
        <v>0.7</v>
      </c>
      <c r="AD89">
        <v>0.81</v>
      </c>
      <c r="AE89">
        <v>3.0960000000000001</v>
      </c>
      <c r="AF89">
        <v>0.92900000000000005</v>
      </c>
      <c r="AG89">
        <v>0.91600000000000004</v>
      </c>
      <c r="AH89" s="30">
        <v>87</v>
      </c>
      <c r="AI89">
        <v>8480434</v>
      </c>
      <c r="AJ89">
        <v>7875</v>
      </c>
      <c r="AK89">
        <v>337.68</v>
      </c>
      <c r="AL89">
        <v>214.988</v>
      </c>
      <c r="AM89">
        <v>24505</v>
      </c>
      <c r="AN89">
        <v>8634</v>
      </c>
      <c r="AO89">
        <v>143410</v>
      </c>
      <c r="AP89">
        <v>640</v>
      </c>
      <c r="AQ89">
        <v>2.7</v>
      </c>
      <c r="AR89">
        <v>1.147</v>
      </c>
      <c r="AS89">
        <v>0.7</v>
      </c>
      <c r="AT89">
        <v>0.81</v>
      </c>
      <c r="AU89">
        <v>3.0960000000000001</v>
      </c>
      <c r="AV89">
        <v>0.92900000000000005</v>
      </c>
      <c r="AW89">
        <v>0.91600000000000004</v>
      </c>
      <c r="AX89" s="30">
        <v>87</v>
      </c>
      <c r="AY89">
        <v>8491212</v>
      </c>
      <c r="AZ89">
        <v>7512</v>
      </c>
      <c r="BA89">
        <v>322.11500000000001</v>
      </c>
      <c r="BB89">
        <v>205.078</v>
      </c>
      <c r="BC89">
        <v>22838</v>
      </c>
      <c r="BD89">
        <v>8212</v>
      </c>
      <c r="BE89">
        <v>134522</v>
      </c>
      <c r="BF89">
        <v>621</v>
      </c>
      <c r="BG89">
        <v>2.7</v>
      </c>
      <c r="BH89">
        <v>1.147</v>
      </c>
      <c r="BI89">
        <v>0.7</v>
      </c>
      <c r="BJ89">
        <v>0.81</v>
      </c>
      <c r="BK89">
        <v>3.0960000000000001</v>
      </c>
      <c r="BL89">
        <v>0.92900000000000005</v>
      </c>
      <c r="BM89">
        <v>0.91600000000000004</v>
      </c>
      <c r="BN89" s="30">
        <v>87</v>
      </c>
      <c r="BO89">
        <v>8488591</v>
      </c>
      <c r="BP89">
        <v>7599</v>
      </c>
      <c r="BQ89">
        <v>325.84500000000003</v>
      </c>
      <c r="BR89">
        <v>207.453</v>
      </c>
      <c r="BS89">
        <v>23265</v>
      </c>
      <c r="BT89">
        <v>8323</v>
      </c>
      <c r="BU89">
        <v>136787</v>
      </c>
      <c r="BV89">
        <v>633</v>
      </c>
      <c r="BW89">
        <v>2.7</v>
      </c>
      <c r="BX89">
        <v>1.147</v>
      </c>
      <c r="BY89">
        <v>0.7</v>
      </c>
      <c r="BZ89">
        <v>0.81</v>
      </c>
      <c r="CA89">
        <v>3.0960000000000001</v>
      </c>
      <c r="CB89">
        <v>0.92900000000000005</v>
      </c>
      <c r="CC89">
        <v>0.91500000000000004</v>
      </c>
    </row>
    <row r="90" spans="1:81" x14ac:dyDescent="0.2">
      <c r="A90" s="2">
        <v>43918</v>
      </c>
      <c r="B90" s="30">
        <v>88</v>
      </c>
      <c r="C90">
        <v>8475640</v>
      </c>
      <c r="D90">
        <v>7820</v>
      </c>
      <c r="E90">
        <v>335.322</v>
      </c>
      <c r="F90">
        <v>213.48599999999999</v>
      </c>
      <c r="G90">
        <v>23283</v>
      </c>
      <c r="H90">
        <v>8592</v>
      </c>
      <c r="I90">
        <v>147253</v>
      </c>
      <c r="J90">
        <v>629</v>
      </c>
      <c r="K90">
        <v>2.7</v>
      </c>
      <c r="L90">
        <v>1.147</v>
      </c>
      <c r="M90">
        <v>0.7</v>
      </c>
      <c r="N90">
        <v>0.81</v>
      </c>
      <c r="O90">
        <v>3.0960000000000001</v>
      </c>
      <c r="P90">
        <v>0.92900000000000005</v>
      </c>
      <c r="Q90">
        <v>0.91600000000000004</v>
      </c>
      <c r="R90" s="30">
        <v>88</v>
      </c>
      <c r="S90">
        <v>8473121</v>
      </c>
      <c r="T90">
        <v>8014</v>
      </c>
      <c r="U90">
        <v>343.64</v>
      </c>
      <c r="V90">
        <v>218.78200000000001</v>
      </c>
      <c r="W90">
        <v>23496</v>
      </c>
      <c r="X90">
        <v>8821</v>
      </c>
      <c r="Y90">
        <v>149185</v>
      </c>
      <c r="Z90">
        <v>648</v>
      </c>
      <c r="AA90">
        <v>2.7</v>
      </c>
      <c r="AB90">
        <v>1.147</v>
      </c>
      <c r="AC90">
        <v>0.7</v>
      </c>
      <c r="AD90">
        <v>0.81</v>
      </c>
      <c r="AE90">
        <v>3.0960000000000001</v>
      </c>
      <c r="AF90">
        <v>0.92900000000000005</v>
      </c>
      <c r="AG90">
        <v>0.91500000000000004</v>
      </c>
      <c r="AH90" s="30">
        <v>88</v>
      </c>
      <c r="AI90">
        <v>8472439</v>
      </c>
      <c r="AJ90">
        <v>7995</v>
      </c>
      <c r="AK90">
        <v>342.82600000000002</v>
      </c>
      <c r="AL90">
        <v>218.26400000000001</v>
      </c>
      <c r="AM90">
        <v>23594</v>
      </c>
      <c r="AN90">
        <v>8786</v>
      </c>
      <c r="AO90">
        <v>149966</v>
      </c>
      <c r="AP90">
        <v>652</v>
      </c>
      <c r="AQ90">
        <v>2.7</v>
      </c>
      <c r="AR90">
        <v>1.147</v>
      </c>
      <c r="AS90">
        <v>0.7</v>
      </c>
      <c r="AT90">
        <v>0.81</v>
      </c>
      <c r="AU90">
        <v>3.0960000000000001</v>
      </c>
      <c r="AV90">
        <v>0.92900000000000005</v>
      </c>
      <c r="AW90">
        <v>0.91500000000000004</v>
      </c>
      <c r="AX90" s="30">
        <v>88</v>
      </c>
      <c r="AY90">
        <v>8483745</v>
      </c>
      <c r="AZ90">
        <v>7467</v>
      </c>
      <c r="BA90">
        <v>320.185</v>
      </c>
      <c r="BB90">
        <v>203.84899999999999</v>
      </c>
      <c r="BC90">
        <v>22168</v>
      </c>
      <c r="BD90">
        <v>8182</v>
      </c>
      <c r="BE90">
        <v>140748</v>
      </c>
      <c r="BF90">
        <v>635</v>
      </c>
      <c r="BG90">
        <v>2.7</v>
      </c>
      <c r="BH90">
        <v>1.147</v>
      </c>
      <c r="BI90">
        <v>0.7</v>
      </c>
      <c r="BJ90">
        <v>0.81</v>
      </c>
      <c r="BK90">
        <v>3.0960000000000001</v>
      </c>
      <c r="BL90">
        <v>0.92900000000000005</v>
      </c>
      <c r="BM90">
        <v>0.91500000000000004</v>
      </c>
      <c r="BN90" s="30">
        <v>88</v>
      </c>
      <c r="BO90">
        <v>8480962</v>
      </c>
      <c r="BP90">
        <v>7629</v>
      </c>
      <c r="BQ90">
        <v>327.13200000000001</v>
      </c>
      <c r="BR90">
        <v>208.27199999999999</v>
      </c>
      <c r="BS90">
        <v>22481</v>
      </c>
      <c r="BT90">
        <v>8383</v>
      </c>
      <c r="BU90">
        <v>143281</v>
      </c>
      <c r="BV90">
        <v>653</v>
      </c>
      <c r="BW90">
        <v>2.7</v>
      </c>
      <c r="BX90">
        <v>1.147</v>
      </c>
      <c r="BY90">
        <v>0.7</v>
      </c>
      <c r="BZ90">
        <v>0.81</v>
      </c>
      <c r="CA90">
        <v>3.0960000000000001</v>
      </c>
      <c r="CB90">
        <v>0.92900000000000005</v>
      </c>
      <c r="CC90">
        <v>0.91400000000000003</v>
      </c>
    </row>
    <row r="91" spans="1:81" x14ac:dyDescent="0.2">
      <c r="A91" s="2">
        <v>43919</v>
      </c>
      <c r="B91" s="30">
        <v>89</v>
      </c>
      <c r="C91">
        <v>8468475</v>
      </c>
      <c r="D91">
        <v>7165</v>
      </c>
      <c r="E91">
        <v>307.23500000000001</v>
      </c>
      <c r="F91">
        <v>195.60499999999999</v>
      </c>
      <c r="G91">
        <v>23247</v>
      </c>
      <c r="H91">
        <v>7856</v>
      </c>
      <c r="I91">
        <v>155631</v>
      </c>
      <c r="J91">
        <v>643</v>
      </c>
      <c r="K91">
        <v>2.7</v>
      </c>
      <c r="L91">
        <v>1.147</v>
      </c>
      <c r="M91">
        <v>0.7</v>
      </c>
      <c r="N91">
        <v>0.81</v>
      </c>
      <c r="O91">
        <v>3.0960000000000001</v>
      </c>
      <c r="P91">
        <v>0.92900000000000005</v>
      </c>
      <c r="Q91">
        <v>0.91500000000000004</v>
      </c>
      <c r="R91" s="30">
        <v>89</v>
      </c>
      <c r="S91">
        <v>8465743</v>
      </c>
      <c r="T91">
        <v>7378</v>
      </c>
      <c r="U91">
        <v>316.36900000000003</v>
      </c>
      <c r="V91">
        <v>201.41900000000001</v>
      </c>
      <c r="W91">
        <v>23414</v>
      </c>
      <c r="X91">
        <v>8096</v>
      </c>
      <c r="Y91">
        <v>157722</v>
      </c>
      <c r="Z91">
        <v>656</v>
      </c>
      <c r="AA91">
        <v>2.7</v>
      </c>
      <c r="AB91">
        <v>1.147</v>
      </c>
      <c r="AC91">
        <v>0.7</v>
      </c>
      <c r="AD91">
        <v>0.81</v>
      </c>
      <c r="AE91">
        <v>3.0960000000000001</v>
      </c>
      <c r="AF91">
        <v>0.92900000000000005</v>
      </c>
      <c r="AG91">
        <v>0.91400000000000003</v>
      </c>
      <c r="AH91" s="30">
        <v>89</v>
      </c>
      <c r="AI91">
        <v>8465091</v>
      </c>
      <c r="AJ91">
        <v>7348</v>
      </c>
      <c r="AK91">
        <v>315.08199999999999</v>
      </c>
      <c r="AL91">
        <v>200.6</v>
      </c>
      <c r="AM91">
        <v>23486</v>
      </c>
      <c r="AN91">
        <v>8103</v>
      </c>
      <c r="AO91">
        <v>158450</v>
      </c>
      <c r="AP91">
        <v>664</v>
      </c>
      <c r="AQ91">
        <v>2.7</v>
      </c>
      <c r="AR91">
        <v>1.147</v>
      </c>
      <c r="AS91">
        <v>0.7</v>
      </c>
      <c r="AT91">
        <v>0.81</v>
      </c>
      <c r="AU91">
        <v>3.0960000000000001</v>
      </c>
      <c r="AV91">
        <v>0.92900000000000005</v>
      </c>
      <c r="AW91">
        <v>0.91400000000000003</v>
      </c>
      <c r="AX91" s="30">
        <v>89</v>
      </c>
      <c r="AY91">
        <v>8476869</v>
      </c>
      <c r="AZ91">
        <v>6876</v>
      </c>
      <c r="BA91">
        <v>294.84300000000002</v>
      </c>
      <c r="BB91">
        <v>187.715</v>
      </c>
      <c r="BC91">
        <v>22097</v>
      </c>
      <c r="BD91">
        <v>7538</v>
      </c>
      <c r="BE91">
        <v>148540</v>
      </c>
      <c r="BF91">
        <v>649</v>
      </c>
      <c r="BG91">
        <v>2.7</v>
      </c>
      <c r="BH91">
        <v>1.147</v>
      </c>
      <c r="BI91">
        <v>0.7</v>
      </c>
      <c r="BJ91">
        <v>0.81</v>
      </c>
      <c r="BK91">
        <v>3.0960000000000001</v>
      </c>
      <c r="BL91">
        <v>0.92900000000000005</v>
      </c>
      <c r="BM91">
        <v>0.91500000000000004</v>
      </c>
      <c r="BN91" s="30">
        <v>89</v>
      </c>
      <c r="BO91">
        <v>8473961</v>
      </c>
      <c r="BP91">
        <v>7001</v>
      </c>
      <c r="BQ91">
        <v>300.20299999999997</v>
      </c>
      <c r="BR91">
        <v>191.12700000000001</v>
      </c>
      <c r="BS91">
        <v>22460</v>
      </c>
      <c r="BT91">
        <v>7650</v>
      </c>
      <c r="BU91">
        <v>150777</v>
      </c>
      <c r="BV91">
        <v>673</v>
      </c>
      <c r="BW91">
        <v>2.7</v>
      </c>
      <c r="BX91">
        <v>1.147</v>
      </c>
      <c r="BY91">
        <v>0.7</v>
      </c>
      <c r="BZ91">
        <v>0.81</v>
      </c>
      <c r="CA91">
        <v>3.0960000000000001</v>
      </c>
      <c r="CB91">
        <v>0.92900000000000005</v>
      </c>
      <c r="CC91">
        <v>0.91400000000000003</v>
      </c>
    </row>
    <row r="92" spans="1:81" x14ac:dyDescent="0.2">
      <c r="A92" s="2">
        <v>43920</v>
      </c>
      <c r="B92" s="30">
        <v>90</v>
      </c>
      <c r="C92">
        <v>8461605</v>
      </c>
      <c r="D92">
        <v>6870</v>
      </c>
      <c r="E92">
        <v>294.58600000000001</v>
      </c>
      <c r="F92">
        <v>187.55099999999999</v>
      </c>
      <c r="G92">
        <v>22843</v>
      </c>
      <c r="H92">
        <v>7569</v>
      </c>
      <c r="I92">
        <v>164533</v>
      </c>
      <c r="J92">
        <v>649</v>
      </c>
      <c r="K92">
        <v>2.7</v>
      </c>
      <c r="L92">
        <v>1.147</v>
      </c>
      <c r="M92">
        <v>0.7</v>
      </c>
      <c r="N92">
        <v>0.81</v>
      </c>
      <c r="O92">
        <v>3.0960000000000001</v>
      </c>
      <c r="P92">
        <v>0.92900000000000005</v>
      </c>
      <c r="Q92">
        <v>0.91400000000000003</v>
      </c>
      <c r="R92" s="30">
        <v>90</v>
      </c>
      <c r="S92">
        <v>8458738</v>
      </c>
      <c r="T92">
        <v>7005</v>
      </c>
      <c r="U92">
        <v>300.37400000000002</v>
      </c>
      <c r="V92">
        <v>191.23699999999999</v>
      </c>
      <c r="W92">
        <v>23081</v>
      </c>
      <c r="X92">
        <v>7711</v>
      </c>
      <c r="Y92">
        <v>167224</v>
      </c>
      <c r="Z92">
        <v>674</v>
      </c>
      <c r="AA92">
        <v>2.7</v>
      </c>
      <c r="AB92">
        <v>1.147</v>
      </c>
      <c r="AC92">
        <v>0.7</v>
      </c>
      <c r="AD92">
        <v>0.81</v>
      </c>
      <c r="AE92">
        <v>3.0960000000000001</v>
      </c>
      <c r="AF92">
        <v>0.92900000000000005</v>
      </c>
      <c r="AG92">
        <v>0.91300000000000003</v>
      </c>
      <c r="AH92" s="30">
        <v>90</v>
      </c>
      <c r="AI92">
        <v>8458072</v>
      </c>
      <c r="AJ92">
        <v>7019</v>
      </c>
      <c r="AK92">
        <v>300.97500000000002</v>
      </c>
      <c r="AL92">
        <v>191.619</v>
      </c>
      <c r="AM92">
        <v>23118</v>
      </c>
      <c r="AN92">
        <v>7716</v>
      </c>
      <c r="AO92">
        <v>167815</v>
      </c>
      <c r="AP92">
        <v>674</v>
      </c>
      <c r="AQ92">
        <v>2.7</v>
      </c>
      <c r="AR92">
        <v>1.147</v>
      </c>
      <c r="AS92">
        <v>0.7</v>
      </c>
      <c r="AT92">
        <v>0.81</v>
      </c>
      <c r="AU92">
        <v>3.0960000000000001</v>
      </c>
      <c r="AV92">
        <v>0.92900000000000005</v>
      </c>
      <c r="AW92">
        <v>0.91300000000000003</v>
      </c>
      <c r="AX92" s="30">
        <v>90</v>
      </c>
      <c r="AY92">
        <v>8470306</v>
      </c>
      <c r="AZ92">
        <v>6563</v>
      </c>
      <c r="BA92">
        <v>281.42099999999999</v>
      </c>
      <c r="BB92">
        <v>179.17</v>
      </c>
      <c r="BC92">
        <v>21786</v>
      </c>
      <c r="BD92">
        <v>7187</v>
      </c>
      <c r="BE92">
        <v>157450</v>
      </c>
      <c r="BF92">
        <v>660</v>
      </c>
      <c r="BG92">
        <v>2.7</v>
      </c>
      <c r="BH92">
        <v>1.147</v>
      </c>
      <c r="BI92">
        <v>0.7</v>
      </c>
      <c r="BJ92">
        <v>0.81</v>
      </c>
      <c r="BK92">
        <v>3.0960000000000001</v>
      </c>
      <c r="BL92">
        <v>0.92900000000000005</v>
      </c>
      <c r="BM92">
        <v>0.91400000000000003</v>
      </c>
      <c r="BN92" s="30">
        <v>90</v>
      </c>
      <c r="BO92">
        <v>8467269</v>
      </c>
      <c r="BP92">
        <v>6692</v>
      </c>
      <c r="BQ92">
        <v>286.95299999999997</v>
      </c>
      <c r="BR92">
        <v>182.69200000000001</v>
      </c>
      <c r="BS92">
        <v>22137</v>
      </c>
      <c r="BT92">
        <v>7324</v>
      </c>
      <c r="BU92">
        <v>159760</v>
      </c>
      <c r="BV92">
        <v>688</v>
      </c>
      <c r="BW92">
        <v>2.7</v>
      </c>
      <c r="BX92">
        <v>1.147</v>
      </c>
      <c r="BY92">
        <v>0.7</v>
      </c>
      <c r="BZ92">
        <v>0.81</v>
      </c>
      <c r="CA92">
        <v>3.0960000000000001</v>
      </c>
      <c r="CB92">
        <v>0.92900000000000005</v>
      </c>
      <c r="CC92">
        <v>0.91400000000000003</v>
      </c>
    </row>
    <row r="93" spans="1:81" x14ac:dyDescent="0.2">
      <c r="A93" s="2">
        <v>43921</v>
      </c>
      <c r="B93" s="30">
        <v>91</v>
      </c>
      <c r="C93">
        <v>8455430</v>
      </c>
      <c r="D93">
        <v>6175</v>
      </c>
      <c r="E93">
        <v>264.78399999999999</v>
      </c>
      <c r="F93">
        <v>168.578</v>
      </c>
      <c r="G93">
        <v>21893</v>
      </c>
      <c r="H93">
        <v>7820</v>
      </c>
      <c r="I93">
        <v>172317</v>
      </c>
      <c r="J93">
        <v>658</v>
      </c>
      <c r="K93">
        <v>2.7</v>
      </c>
      <c r="L93">
        <v>1</v>
      </c>
      <c r="M93">
        <v>0.7</v>
      </c>
      <c r="N93">
        <v>0.81</v>
      </c>
      <c r="O93">
        <v>2.7</v>
      </c>
      <c r="P93">
        <v>0.81</v>
      </c>
      <c r="Q93">
        <v>0.91300000000000003</v>
      </c>
      <c r="R93" s="30">
        <v>91</v>
      </c>
      <c r="S93">
        <v>8452621</v>
      </c>
      <c r="T93">
        <v>6117</v>
      </c>
      <c r="U93">
        <v>262.29700000000003</v>
      </c>
      <c r="V93">
        <v>166.994</v>
      </c>
      <c r="W93">
        <v>22351</v>
      </c>
      <c r="X93">
        <v>7735</v>
      </c>
      <c r="Y93">
        <v>174907</v>
      </c>
      <c r="Z93">
        <v>688</v>
      </c>
      <c r="AA93">
        <v>2.7</v>
      </c>
      <c r="AB93">
        <v>1</v>
      </c>
      <c r="AC93">
        <v>0.7</v>
      </c>
      <c r="AD93">
        <v>0.81</v>
      </c>
      <c r="AE93">
        <v>2.7</v>
      </c>
      <c r="AF93">
        <v>0.81</v>
      </c>
      <c r="AG93">
        <v>0.91200000000000003</v>
      </c>
      <c r="AH93" s="30">
        <v>91</v>
      </c>
      <c r="AI93">
        <v>8451952</v>
      </c>
      <c r="AJ93">
        <v>6120</v>
      </c>
      <c r="AK93">
        <v>262.42599999999999</v>
      </c>
      <c r="AL93">
        <v>167.07599999999999</v>
      </c>
      <c r="AM93">
        <v>22358</v>
      </c>
      <c r="AN93">
        <v>7779</v>
      </c>
      <c r="AO93">
        <v>175520</v>
      </c>
      <c r="AP93">
        <v>690</v>
      </c>
      <c r="AQ93">
        <v>2.7</v>
      </c>
      <c r="AR93">
        <v>1</v>
      </c>
      <c r="AS93">
        <v>0.7</v>
      </c>
      <c r="AT93">
        <v>0.81</v>
      </c>
      <c r="AU93">
        <v>2.7</v>
      </c>
      <c r="AV93">
        <v>0.81</v>
      </c>
      <c r="AW93">
        <v>0.91200000000000003</v>
      </c>
      <c r="AX93" s="30">
        <v>91</v>
      </c>
      <c r="AY93">
        <v>8464403</v>
      </c>
      <c r="AZ93">
        <v>5903</v>
      </c>
      <c r="BA93">
        <v>253.12100000000001</v>
      </c>
      <c r="BB93">
        <v>161.15199999999999</v>
      </c>
      <c r="BC93">
        <v>20904</v>
      </c>
      <c r="BD93">
        <v>7445</v>
      </c>
      <c r="BE93">
        <v>164165</v>
      </c>
      <c r="BF93">
        <v>676</v>
      </c>
      <c r="BG93">
        <v>2.7</v>
      </c>
      <c r="BH93">
        <v>1</v>
      </c>
      <c r="BI93">
        <v>0.7</v>
      </c>
      <c r="BJ93">
        <v>0.81</v>
      </c>
      <c r="BK93">
        <v>2.7</v>
      </c>
      <c r="BL93">
        <v>0.81</v>
      </c>
      <c r="BM93">
        <v>0.91300000000000003</v>
      </c>
      <c r="BN93" s="30">
        <v>91</v>
      </c>
      <c r="BO93">
        <v>8461300</v>
      </c>
      <c r="BP93">
        <v>5969</v>
      </c>
      <c r="BQ93">
        <v>255.95099999999999</v>
      </c>
      <c r="BR93">
        <v>162.95400000000001</v>
      </c>
      <c r="BS93">
        <v>21321</v>
      </c>
      <c r="BT93">
        <v>7508</v>
      </c>
      <c r="BU93">
        <v>167184</v>
      </c>
      <c r="BV93">
        <v>697</v>
      </c>
      <c r="BW93">
        <v>2.7</v>
      </c>
      <c r="BX93">
        <v>1</v>
      </c>
      <c r="BY93">
        <v>0.7</v>
      </c>
      <c r="BZ93">
        <v>0.81</v>
      </c>
      <c r="CA93">
        <v>2.7</v>
      </c>
      <c r="CB93">
        <v>0.81</v>
      </c>
      <c r="CC93">
        <v>0.91300000000000003</v>
      </c>
    </row>
    <row r="94" spans="1:81" x14ac:dyDescent="0.2">
      <c r="A94" s="2">
        <v>43922</v>
      </c>
      <c r="B94" s="30">
        <v>92</v>
      </c>
      <c r="C94">
        <v>8449377</v>
      </c>
      <c r="D94">
        <v>6053</v>
      </c>
      <c r="E94">
        <v>259.553</v>
      </c>
      <c r="F94">
        <v>165.24700000000001</v>
      </c>
      <c r="G94">
        <v>20414</v>
      </c>
      <c r="H94">
        <v>7654</v>
      </c>
      <c r="I94">
        <v>178852</v>
      </c>
      <c r="J94">
        <v>670</v>
      </c>
      <c r="K94">
        <v>2.7</v>
      </c>
      <c r="L94">
        <v>1</v>
      </c>
      <c r="M94">
        <v>0.7</v>
      </c>
      <c r="N94">
        <v>0.81</v>
      </c>
      <c r="O94">
        <v>2.7</v>
      </c>
      <c r="P94">
        <v>0.81</v>
      </c>
      <c r="Q94">
        <v>0.91200000000000003</v>
      </c>
      <c r="R94" s="30">
        <v>92</v>
      </c>
      <c r="S94">
        <v>8446450</v>
      </c>
      <c r="T94">
        <v>6171</v>
      </c>
      <c r="U94">
        <v>264.61200000000002</v>
      </c>
      <c r="V94">
        <v>168.46799999999999</v>
      </c>
      <c r="W94">
        <v>20640</v>
      </c>
      <c r="X94">
        <v>7828</v>
      </c>
      <c r="Y94">
        <v>181169</v>
      </c>
      <c r="Z94">
        <v>699</v>
      </c>
      <c r="AA94">
        <v>2.7</v>
      </c>
      <c r="AB94">
        <v>1</v>
      </c>
      <c r="AC94">
        <v>0.7</v>
      </c>
      <c r="AD94">
        <v>0.81</v>
      </c>
      <c r="AE94">
        <v>2.7</v>
      </c>
      <c r="AF94">
        <v>0.81</v>
      </c>
      <c r="AG94">
        <v>0.91100000000000003</v>
      </c>
      <c r="AH94" s="30">
        <v>92</v>
      </c>
      <c r="AI94">
        <v>8445780</v>
      </c>
      <c r="AJ94">
        <v>6172</v>
      </c>
      <c r="AK94">
        <v>264.65499999999997</v>
      </c>
      <c r="AL94">
        <v>168.49600000000001</v>
      </c>
      <c r="AM94">
        <v>20661</v>
      </c>
      <c r="AN94">
        <v>7817</v>
      </c>
      <c r="AO94">
        <v>181817</v>
      </c>
      <c r="AP94">
        <v>703</v>
      </c>
      <c r="AQ94">
        <v>2.7</v>
      </c>
      <c r="AR94">
        <v>1</v>
      </c>
      <c r="AS94">
        <v>0.7</v>
      </c>
      <c r="AT94">
        <v>0.81</v>
      </c>
      <c r="AU94">
        <v>2.7</v>
      </c>
      <c r="AV94">
        <v>0.81</v>
      </c>
      <c r="AW94">
        <v>0.91100000000000003</v>
      </c>
      <c r="AX94" s="30">
        <v>92</v>
      </c>
      <c r="AY94">
        <v>8458616</v>
      </c>
      <c r="AZ94">
        <v>5787</v>
      </c>
      <c r="BA94">
        <v>248.14699999999999</v>
      </c>
      <c r="BB94">
        <v>157.98500000000001</v>
      </c>
      <c r="BC94">
        <v>19529</v>
      </c>
      <c r="BD94">
        <v>7278</v>
      </c>
      <c r="BE94">
        <v>170789</v>
      </c>
      <c r="BF94">
        <v>688</v>
      </c>
      <c r="BG94">
        <v>2.7</v>
      </c>
      <c r="BH94">
        <v>1</v>
      </c>
      <c r="BI94">
        <v>0.7</v>
      </c>
      <c r="BJ94">
        <v>0.81</v>
      </c>
      <c r="BK94">
        <v>2.7</v>
      </c>
      <c r="BL94">
        <v>0.81</v>
      </c>
      <c r="BM94">
        <v>0.91300000000000003</v>
      </c>
      <c r="BN94" s="30">
        <v>92</v>
      </c>
      <c r="BO94">
        <v>8455438</v>
      </c>
      <c r="BP94">
        <v>5862</v>
      </c>
      <c r="BQ94">
        <v>251.363</v>
      </c>
      <c r="BR94">
        <v>160.03299999999999</v>
      </c>
      <c r="BS94">
        <v>19898</v>
      </c>
      <c r="BT94">
        <v>7392</v>
      </c>
      <c r="BU94">
        <v>173654</v>
      </c>
      <c r="BV94">
        <v>714</v>
      </c>
      <c r="BW94">
        <v>2.7</v>
      </c>
      <c r="BX94">
        <v>1</v>
      </c>
      <c r="BY94">
        <v>0.7</v>
      </c>
      <c r="BZ94">
        <v>0.81</v>
      </c>
      <c r="CA94">
        <v>2.7</v>
      </c>
      <c r="CB94">
        <v>0.81</v>
      </c>
      <c r="CC94">
        <v>0.91300000000000003</v>
      </c>
    </row>
    <row r="95" spans="1:81" x14ac:dyDescent="0.2">
      <c r="A95" s="2">
        <v>43923</v>
      </c>
      <c r="B95" s="30">
        <v>93</v>
      </c>
      <c r="C95">
        <v>8443641</v>
      </c>
      <c r="D95">
        <v>5736</v>
      </c>
      <c r="E95">
        <v>245.96</v>
      </c>
      <c r="F95">
        <v>156.59299999999999</v>
      </c>
      <c r="G95">
        <v>19227</v>
      </c>
      <c r="H95">
        <v>7240</v>
      </c>
      <c r="I95">
        <v>186119</v>
      </c>
      <c r="J95">
        <v>686</v>
      </c>
      <c r="K95">
        <v>2.7</v>
      </c>
      <c r="L95">
        <v>1</v>
      </c>
      <c r="M95">
        <v>0.7</v>
      </c>
      <c r="N95">
        <v>0.81</v>
      </c>
      <c r="O95">
        <v>2.7</v>
      </c>
      <c r="P95">
        <v>0.81</v>
      </c>
      <c r="Q95">
        <v>0.89200000000000002</v>
      </c>
      <c r="R95" s="30">
        <v>93</v>
      </c>
      <c r="S95">
        <v>8440621</v>
      </c>
      <c r="T95">
        <v>5829</v>
      </c>
      <c r="U95">
        <v>249.94800000000001</v>
      </c>
      <c r="V95">
        <v>159.13200000000001</v>
      </c>
      <c r="W95">
        <v>19450</v>
      </c>
      <c r="X95">
        <v>7361</v>
      </c>
      <c r="Y95">
        <v>189020</v>
      </c>
      <c r="Z95">
        <v>712</v>
      </c>
      <c r="AA95">
        <v>2.7</v>
      </c>
      <c r="AB95">
        <v>1</v>
      </c>
      <c r="AC95">
        <v>0.7</v>
      </c>
      <c r="AD95">
        <v>0.81</v>
      </c>
      <c r="AE95">
        <v>2.7</v>
      </c>
      <c r="AF95">
        <v>0.81</v>
      </c>
      <c r="AG95">
        <v>0.89200000000000002</v>
      </c>
      <c r="AH95" s="30">
        <v>93</v>
      </c>
      <c r="AI95">
        <v>8439876</v>
      </c>
      <c r="AJ95">
        <v>5904</v>
      </c>
      <c r="AK95">
        <v>253.16399999999999</v>
      </c>
      <c r="AL95">
        <v>161.179</v>
      </c>
      <c r="AM95">
        <v>19352</v>
      </c>
      <c r="AN95">
        <v>7481</v>
      </c>
      <c r="AO95">
        <v>189665</v>
      </c>
      <c r="AP95">
        <v>718</v>
      </c>
      <c r="AQ95">
        <v>2.7</v>
      </c>
      <c r="AR95">
        <v>1</v>
      </c>
      <c r="AS95">
        <v>0.7</v>
      </c>
      <c r="AT95">
        <v>0.81</v>
      </c>
      <c r="AU95">
        <v>2.7</v>
      </c>
      <c r="AV95">
        <v>0.81</v>
      </c>
      <c r="AW95">
        <v>0.89100000000000001</v>
      </c>
      <c r="AX95" s="30">
        <v>93</v>
      </c>
      <c r="AY95">
        <v>8453080</v>
      </c>
      <c r="AZ95">
        <v>5536</v>
      </c>
      <c r="BA95">
        <v>237.38399999999999</v>
      </c>
      <c r="BB95">
        <v>151.13300000000001</v>
      </c>
      <c r="BC95">
        <v>18351</v>
      </c>
      <c r="BD95">
        <v>6965</v>
      </c>
      <c r="BE95">
        <v>178154</v>
      </c>
      <c r="BF95">
        <v>701</v>
      </c>
      <c r="BG95">
        <v>2.7</v>
      </c>
      <c r="BH95">
        <v>1</v>
      </c>
      <c r="BI95">
        <v>0.7</v>
      </c>
      <c r="BJ95">
        <v>0.81</v>
      </c>
      <c r="BK95">
        <v>2.7</v>
      </c>
      <c r="BL95">
        <v>0.81</v>
      </c>
      <c r="BM95">
        <v>0.89400000000000002</v>
      </c>
      <c r="BN95" s="30">
        <v>93</v>
      </c>
      <c r="BO95">
        <v>8449771</v>
      </c>
      <c r="BP95">
        <v>5667</v>
      </c>
      <c r="BQ95">
        <v>243.001</v>
      </c>
      <c r="BR95">
        <v>154.709</v>
      </c>
      <c r="BS95">
        <v>18602</v>
      </c>
      <c r="BT95">
        <v>7158</v>
      </c>
      <c r="BU95">
        <v>180331</v>
      </c>
      <c r="BV95">
        <v>728</v>
      </c>
      <c r="BW95">
        <v>2.7</v>
      </c>
      <c r="BX95">
        <v>1</v>
      </c>
      <c r="BY95">
        <v>0.7</v>
      </c>
      <c r="BZ95">
        <v>0.81</v>
      </c>
      <c r="CA95">
        <v>2.7</v>
      </c>
      <c r="CB95">
        <v>0.81</v>
      </c>
      <c r="CC95">
        <v>0.89400000000000002</v>
      </c>
    </row>
    <row r="96" spans="1:81" x14ac:dyDescent="0.2">
      <c r="A96" s="2">
        <v>43924</v>
      </c>
      <c r="B96" s="30">
        <v>94</v>
      </c>
      <c r="C96">
        <v>8438221</v>
      </c>
      <c r="D96">
        <v>5420</v>
      </c>
      <c r="E96">
        <v>232.41</v>
      </c>
      <c r="F96">
        <v>147.96600000000001</v>
      </c>
      <c r="G96">
        <v>18088</v>
      </c>
      <c r="H96">
        <v>6875</v>
      </c>
      <c r="I96">
        <v>193947</v>
      </c>
      <c r="J96">
        <v>697</v>
      </c>
      <c r="K96">
        <v>2.7</v>
      </c>
      <c r="L96">
        <v>1</v>
      </c>
      <c r="M96">
        <v>0.7</v>
      </c>
      <c r="N96">
        <v>0.81</v>
      </c>
      <c r="O96">
        <v>2.7</v>
      </c>
      <c r="P96">
        <v>0.81</v>
      </c>
      <c r="Q96">
        <v>0.872</v>
      </c>
      <c r="R96" s="30">
        <v>94</v>
      </c>
      <c r="S96">
        <v>8435219</v>
      </c>
      <c r="T96">
        <v>5402</v>
      </c>
      <c r="U96">
        <v>231.63800000000001</v>
      </c>
      <c r="V96">
        <v>147.47499999999999</v>
      </c>
      <c r="W96">
        <v>18413</v>
      </c>
      <c r="X96">
        <v>6866</v>
      </c>
      <c r="Y96">
        <v>196526</v>
      </c>
      <c r="Z96">
        <v>725</v>
      </c>
      <c r="AA96">
        <v>2.7</v>
      </c>
      <c r="AB96">
        <v>1</v>
      </c>
      <c r="AC96">
        <v>0.7</v>
      </c>
      <c r="AD96">
        <v>0.81</v>
      </c>
      <c r="AE96">
        <v>2.7</v>
      </c>
      <c r="AF96">
        <v>0.81</v>
      </c>
      <c r="AG96">
        <v>0.872</v>
      </c>
      <c r="AH96" s="30">
        <v>94</v>
      </c>
      <c r="AI96">
        <v>8434478</v>
      </c>
      <c r="AJ96">
        <v>5398</v>
      </c>
      <c r="AK96">
        <v>231.46600000000001</v>
      </c>
      <c r="AL96">
        <v>147.36500000000001</v>
      </c>
      <c r="AM96">
        <v>18425</v>
      </c>
      <c r="AN96">
        <v>6831</v>
      </c>
      <c r="AO96">
        <v>197478</v>
      </c>
      <c r="AP96">
        <v>727</v>
      </c>
      <c r="AQ96">
        <v>2.7</v>
      </c>
      <c r="AR96">
        <v>1</v>
      </c>
      <c r="AS96">
        <v>0.7</v>
      </c>
      <c r="AT96">
        <v>0.81</v>
      </c>
      <c r="AU96">
        <v>2.7</v>
      </c>
      <c r="AV96">
        <v>0.81</v>
      </c>
      <c r="AW96">
        <v>0.871</v>
      </c>
      <c r="AX96" s="30">
        <v>94</v>
      </c>
      <c r="AY96">
        <v>8447954</v>
      </c>
      <c r="AZ96">
        <v>5126</v>
      </c>
      <c r="BA96">
        <v>219.803</v>
      </c>
      <c r="BB96">
        <v>139.94</v>
      </c>
      <c r="BC96">
        <v>17396</v>
      </c>
      <c r="BD96">
        <v>6491</v>
      </c>
      <c r="BE96">
        <v>184823</v>
      </c>
      <c r="BF96">
        <v>715</v>
      </c>
      <c r="BG96">
        <v>2.7</v>
      </c>
      <c r="BH96">
        <v>1</v>
      </c>
      <c r="BI96">
        <v>0.7</v>
      </c>
      <c r="BJ96">
        <v>0.81</v>
      </c>
      <c r="BK96">
        <v>2.7</v>
      </c>
      <c r="BL96">
        <v>0.81</v>
      </c>
      <c r="BM96">
        <v>0.875</v>
      </c>
      <c r="BN96" s="30">
        <v>94</v>
      </c>
      <c r="BO96">
        <v>8444554</v>
      </c>
      <c r="BP96">
        <v>5217</v>
      </c>
      <c r="BQ96">
        <v>223.70500000000001</v>
      </c>
      <c r="BR96">
        <v>142.42400000000001</v>
      </c>
      <c r="BS96">
        <v>17683</v>
      </c>
      <c r="BT96">
        <v>6586</v>
      </c>
      <c r="BU96">
        <v>188344</v>
      </c>
      <c r="BV96">
        <v>740</v>
      </c>
      <c r="BW96">
        <v>2.7</v>
      </c>
      <c r="BX96">
        <v>1</v>
      </c>
      <c r="BY96">
        <v>0.7</v>
      </c>
      <c r="BZ96">
        <v>0.81</v>
      </c>
      <c r="CA96">
        <v>2.7</v>
      </c>
      <c r="CB96">
        <v>0.81</v>
      </c>
      <c r="CC96">
        <v>0.875</v>
      </c>
    </row>
    <row r="97" spans="1:81" x14ac:dyDescent="0.2">
      <c r="A97" s="2">
        <v>43925</v>
      </c>
      <c r="B97" s="30">
        <v>95</v>
      </c>
      <c r="C97">
        <v>8433198</v>
      </c>
      <c r="D97">
        <v>5023</v>
      </c>
      <c r="E97">
        <v>215.386</v>
      </c>
      <c r="F97">
        <v>137.12799999999999</v>
      </c>
      <c r="G97">
        <v>17183</v>
      </c>
      <c r="H97">
        <v>6325</v>
      </c>
      <c r="I97">
        <v>200724</v>
      </c>
      <c r="J97">
        <v>713</v>
      </c>
      <c r="K97">
        <v>2.7</v>
      </c>
      <c r="L97">
        <v>1</v>
      </c>
      <c r="M97">
        <v>0.7</v>
      </c>
      <c r="N97">
        <v>0.81</v>
      </c>
      <c r="O97">
        <v>2.7</v>
      </c>
      <c r="P97">
        <v>0.81</v>
      </c>
      <c r="Q97">
        <v>0.85199999999999998</v>
      </c>
      <c r="R97" s="30">
        <v>95</v>
      </c>
      <c r="S97">
        <v>8430212</v>
      </c>
      <c r="T97">
        <v>5007</v>
      </c>
      <c r="U97">
        <v>214.7</v>
      </c>
      <c r="V97">
        <v>136.691</v>
      </c>
      <c r="W97">
        <v>17482</v>
      </c>
      <c r="X97">
        <v>6333</v>
      </c>
      <c r="Y97">
        <v>203650</v>
      </c>
      <c r="Z97">
        <v>739</v>
      </c>
      <c r="AA97">
        <v>2.7</v>
      </c>
      <c r="AB97">
        <v>1</v>
      </c>
      <c r="AC97">
        <v>0.7</v>
      </c>
      <c r="AD97">
        <v>0.81</v>
      </c>
      <c r="AE97">
        <v>2.7</v>
      </c>
      <c r="AF97">
        <v>0.81</v>
      </c>
      <c r="AG97">
        <v>0.85199999999999998</v>
      </c>
      <c r="AH97" s="30">
        <v>95</v>
      </c>
      <c r="AI97">
        <v>8429484</v>
      </c>
      <c r="AJ97">
        <v>4994</v>
      </c>
      <c r="AK97">
        <v>214.143</v>
      </c>
      <c r="AL97">
        <v>136.33600000000001</v>
      </c>
      <c r="AM97">
        <v>17491</v>
      </c>
      <c r="AN97">
        <v>6332</v>
      </c>
      <c r="AO97">
        <v>204286</v>
      </c>
      <c r="AP97">
        <v>745</v>
      </c>
      <c r="AQ97">
        <v>2.7</v>
      </c>
      <c r="AR97">
        <v>1</v>
      </c>
      <c r="AS97">
        <v>0.7</v>
      </c>
      <c r="AT97">
        <v>0.81</v>
      </c>
      <c r="AU97">
        <v>2.7</v>
      </c>
      <c r="AV97">
        <v>0.81</v>
      </c>
      <c r="AW97">
        <v>0.85099999999999998</v>
      </c>
      <c r="AX97" s="30">
        <v>95</v>
      </c>
      <c r="AY97">
        <v>8443224</v>
      </c>
      <c r="AZ97">
        <v>4730</v>
      </c>
      <c r="BA97">
        <v>202.822</v>
      </c>
      <c r="BB97">
        <v>129.12899999999999</v>
      </c>
      <c r="BC97">
        <v>16559</v>
      </c>
      <c r="BD97">
        <v>5963</v>
      </c>
      <c r="BE97">
        <v>191596</v>
      </c>
      <c r="BF97">
        <v>734</v>
      </c>
      <c r="BG97">
        <v>2.7</v>
      </c>
      <c r="BH97">
        <v>1</v>
      </c>
      <c r="BI97">
        <v>0.7</v>
      </c>
      <c r="BJ97">
        <v>0.81</v>
      </c>
      <c r="BK97">
        <v>2.7</v>
      </c>
      <c r="BL97">
        <v>0.81</v>
      </c>
      <c r="BM97">
        <v>0.85499999999999998</v>
      </c>
      <c r="BN97" s="30">
        <v>95</v>
      </c>
      <c r="BO97">
        <v>8439752</v>
      </c>
      <c r="BP97">
        <v>4802</v>
      </c>
      <c r="BQ97">
        <v>205.91</v>
      </c>
      <c r="BR97">
        <v>131.095</v>
      </c>
      <c r="BS97">
        <v>16832</v>
      </c>
      <c r="BT97">
        <v>6068</v>
      </c>
      <c r="BU97">
        <v>194700</v>
      </c>
      <c r="BV97">
        <v>755</v>
      </c>
      <c r="BW97">
        <v>2.7</v>
      </c>
      <c r="BX97">
        <v>1</v>
      </c>
      <c r="BY97">
        <v>0.7</v>
      </c>
      <c r="BZ97">
        <v>0.81</v>
      </c>
      <c r="CA97">
        <v>2.7</v>
      </c>
      <c r="CB97">
        <v>0.81</v>
      </c>
      <c r="CC97">
        <v>0.85499999999999998</v>
      </c>
    </row>
    <row r="98" spans="1:81" x14ac:dyDescent="0.2">
      <c r="A98" s="2">
        <v>43926</v>
      </c>
      <c r="B98" s="30">
        <v>96</v>
      </c>
      <c r="C98">
        <v>8428456</v>
      </c>
      <c r="D98">
        <v>4742</v>
      </c>
      <c r="E98">
        <v>203.33699999999999</v>
      </c>
      <c r="F98">
        <v>129.45699999999999</v>
      </c>
      <c r="G98">
        <v>16230</v>
      </c>
      <c r="H98">
        <v>5976</v>
      </c>
      <c r="I98">
        <v>206435</v>
      </c>
      <c r="J98">
        <v>729</v>
      </c>
      <c r="K98">
        <v>2.7</v>
      </c>
      <c r="L98">
        <v>1</v>
      </c>
      <c r="M98">
        <v>0.7</v>
      </c>
      <c r="N98">
        <v>0.81</v>
      </c>
      <c r="O98">
        <v>2.7</v>
      </c>
      <c r="P98">
        <v>0.81</v>
      </c>
      <c r="Q98">
        <v>0.83099999999999996</v>
      </c>
      <c r="R98" s="30">
        <v>96</v>
      </c>
      <c r="S98">
        <v>8425334</v>
      </c>
      <c r="T98">
        <v>4878</v>
      </c>
      <c r="U98">
        <v>209.16900000000001</v>
      </c>
      <c r="V98">
        <v>133.16900000000001</v>
      </c>
      <c r="W98">
        <v>16322</v>
      </c>
      <c r="X98">
        <v>6167</v>
      </c>
      <c r="Y98">
        <v>209340</v>
      </c>
      <c r="Z98">
        <v>752</v>
      </c>
      <c r="AA98">
        <v>2.7</v>
      </c>
      <c r="AB98">
        <v>1</v>
      </c>
      <c r="AC98">
        <v>0.7</v>
      </c>
      <c r="AD98">
        <v>0.81</v>
      </c>
      <c r="AE98">
        <v>2.7</v>
      </c>
      <c r="AF98">
        <v>0.81</v>
      </c>
      <c r="AG98">
        <v>0.83099999999999996</v>
      </c>
      <c r="AH98" s="30">
        <v>96</v>
      </c>
      <c r="AI98">
        <v>8424677</v>
      </c>
      <c r="AJ98">
        <v>4807</v>
      </c>
      <c r="AK98">
        <v>206.124</v>
      </c>
      <c r="AL98">
        <v>131.23099999999999</v>
      </c>
      <c r="AM98">
        <v>16388</v>
      </c>
      <c r="AN98">
        <v>6097</v>
      </c>
      <c r="AO98">
        <v>210122</v>
      </c>
      <c r="AP98">
        <v>757</v>
      </c>
      <c r="AQ98">
        <v>2.7</v>
      </c>
      <c r="AR98">
        <v>1</v>
      </c>
      <c r="AS98">
        <v>0.7</v>
      </c>
      <c r="AT98">
        <v>0.81</v>
      </c>
      <c r="AU98">
        <v>2.7</v>
      </c>
      <c r="AV98">
        <v>0.81</v>
      </c>
      <c r="AW98">
        <v>0.83</v>
      </c>
      <c r="AX98" s="30">
        <v>96</v>
      </c>
      <c r="AY98">
        <v>8438571</v>
      </c>
      <c r="AZ98">
        <v>4653</v>
      </c>
      <c r="BA98">
        <v>199.52099999999999</v>
      </c>
      <c r="BB98">
        <v>127.027</v>
      </c>
      <c r="BC98">
        <v>15431</v>
      </c>
      <c r="BD98">
        <v>5858</v>
      </c>
      <c r="BE98">
        <v>196991</v>
      </c>
      <c r="BF98">
        <v>751</v>
      </c>
      <c r="BG98">
        <v>2.7</v>
      </c>
      <c r="BH98">
        <v>1</v>
      </c>
      <c r="BI98">
        <v>0.7</v>
      </c>
      <c r="BJ98">
        <v>0.81</v>
      </c>
      <c r="BK98">
        <v>2.7</v>
      </c>
      <c r="BL98">
        <v>0.81</v>
      </c>
      <c r="BM98">
        <v>0.83399999999999996</v>
      </c>
      <c r="BN98" s="30">
        <v>96</v>
      </c>
      <c r="BO98">
        <v>8435126</v>
      </c>
      <c r="BP98">
        <v>4626</v>
      </c>
      <c r="BQ98">
        <v>198.363</v>
      </c>
      <c r="BR98">
        <v>126.29</v>
      </c>
      <c r="BS98">
        <v>15783</v>
      </c>
      <c r="BT98">
        <v>5851</v>
      </c>
      <c r="BU98">
        <v>200421</v>
      </c>
      <c r="BV98">
        <v>772</v>
      </c>
      <c r="BW98">
        <v>2.7</v>
      </c>
      <c r="BX98">
        <v>1</v>
      </c>
      <c r="BY98">
        <v>0.7</v>
      </c>
      <c r="BZ98">
        <v>0.81</v>
      </c>
      <c r="CA98">
        <v>2.7</v>
      </c>
      <c r="CB98">
        <v>0.81</v>
      </c>
      <c r="CC98">
        <v>0.83499999999999996</v>
      </c>
    </row>
    <row r="99" spans="1:81" x14ac:dyDescent="0.2">
      <c r="A99" s="2">
        <v>43927</v>
      </c>
      <c r="B99" s="30">
        <v>97</v>
      </c>
      <c r="C99">
        <v>8423971</v>
      </c>
      <c r="D99">
        <v>4485</v>
      </c>
      <c r="E99">
        <v>192.31700000000001</v>
      </c>
      <c r="F99">
        <v>122.441</v>
      </c>
      <c r="G99">
        <v>15301</v>
      </c>
      <c r="H99">
        <v>5671</v>
      </c>
      <c r="I99">
        <v>211972</v>
      </c>
      <c r="J99">
        <v>746</v>
      </c>
      <c r="K99">
        <v>2.7</v>
      </c>
      <c r="L99">
        <v>1</v>
      </c>
      <c r="M99">
        <v>0.7</v>
      </c>
      <c r="N99">
        <v>0.81</v>
      </c>
      <c r="O99">
        <v>2.7</v>
      </c>
      <c r="P99">
        <v>0.81</v>
      </c>
      <c r="Q99">
        <v>0.81100000000000005</v>
      </c>
      <c r="R99" s="30">
        <v>97</v>
      </c>
      <c r="S99">
        <v>8420753</v>
      </c>
      <c r="T99">
        <v>4581</v>
      </c>
      <c r="U99">
        <v>196.43299999999999</v>
      </c>
      <c r="V99">
        <v>125.06100000000001</v>
      </c>
      <c r="W99">
        <v>15395</v>
      </c>
      <c r="X99">
        <v>5805</v>
      </c>
      <c r="Y99">
        <v>215011</v>
      </c>
      <c r="Z99">
        <v>765</v>
      </c>
      <c r="AA99">
        <v>2.7</v>
      </c>
      <c r="AB99">
        <v>1</v>
      </c>
      <c r="AC99">
        <v>0.7</v>
      </c>
      <c r="AD99">
        <v>0.81</v>
      </c>
      <c r="AE99">
        <v>2.7</v>
      </c>
      <c r="AF99">
        <v>0.81</v>
      </c>
      <c r="AG99">
        <v>0.81100000000000005</v>
      </c>
      <c r="AH99" s="30">
        <v>97</v>
      </c>
      <c r="AI99">
        <v>8420070</v>
      </c>
      <c r="AJ99">
        <v>4607</v>
      </c>
      <c r="AK99">
        <v>197.548</v>
      </c>
      <c r="AL99">
        <v>125.771</v>
      </c>
      <c r="AM99">
        <v>15379</v>
      </c>
      <c r="AN99">
        <v>5816</v>
      </c>
      <c r="AO99">
        <v>215620</v>
      </c>
      <c r="AP99">
        <v>770</v>
      </c>
      <c r="AQ99">
        <v>2.7</v>
      </c>
      <c r="AR99">
        <v>1</v>
      </c>
      <c r="AS99">
        <v>0.7</v>
      </c>
      <c r="AT99">
        <v>0.81</v>
      </c>
      <c r="AU99">
        <v>2.7</v>
      </c>
      <c r="AV99">
        <v>0.81</v>
      </c>
      <c r="AW99">
        <v>0.81</v>
      </c>
      <c r="AX99" s="30">
        <v>97</v>
      </c>
      <c r="AY99">
        <v>8434252</v>
      </c>
      <c r="AZ99">
        <v>4319</v>
      </c>
      <c r="BA99">
        <v>185.19900000000001</v>
      </c>
      <c r="BB99">
        <v>117.90900000000001</v>
      </c>
      <c r="BC99">
        <v>14632</v>
      </c>
      <c r="BD99">
        <v>5452</v>
      </c>
      <c r="BE99">
        <v>202515</v>
      </c>
      <c r="BF99">
        <v>764</v>
      </c>
      <c r="BG99">
        <v>2.7</v>
      </c>
      <c r="BH99">
        <v>1</v>
      </c>
      <c r="BI99">
        <v>0.7</v>
      </c>
      <c r="BJ99">
        <v>0.81</v>
      </c>
      <c r="BK99">
        <v>2.7</v>
      </c>
      <c r="BL99">
        <v>0.81</v>
      </c>
      <c r="BM99">
        <v>0.81399999999999995</v>
      </c>
      <c r="BN99" s="30">
        <v>97</v>
      </c>
      <c r="BO99">
        <v>8430704</v>
      </c>
      <c r="BP99">
        <v>4422</v>
      </c>
      <c r="BQ99">
        <v>189.61500000000001</v>
      </c>
      <c r="BR99">
        <v>120.721</v>
      </c>
      <c r="BS99">
        <v>14817</v>
      </c>
      <c r="BT99">
        <v>5592</v>
      </c>
      <c r="BU99">
        <v>205539</v>
      </c>
      <c r="BV99">
        <v>785</v>
      </c>
      <c r="BW99">
        <v>2.7</v>
      </c>
      <c r="BX99">
        <v>1</v>
      </c>
      <c r="BY99">
        <v>0.7</v>
      </c>
      <c r="BZ99">
        <v>0.81</v>
      </c>
      <c r="CA99">
        <v>2.7</v>
      </c>
      <c r="CB99">
        <v>0.81</v>
      </c>
      <c r="CC99">
        <v>0.81399999999999995</v>
      </c>
    </row>
    <row r="100" spans="1:81" x14ac:dyDescent="0.2">
      <c r="A100" s="2">
        <v>43928</v>
      </c>
      <c r="B100" s="30">
        <v>98</v>
      </c>
      <c r="C100">
        <v>8419694</v>
      </c>
      <c r="D100">
        <v>4277</v>
      </c>
      <c r="E100">
        <v>183.398</v>
      </c>
      <c r="F100">
        <v>116.762</v>
      </c>
      <c r="G100">
        <v>14359</v>
      </c>
      <c r="H100">
        <v>5427</v>
      </c>
      <c r="I100">
        <v>217044</v>
      </c>
      <c r="J100">
        <v>759</v>
      </c>
      <c r="K100">
        <v>2.7</v>
      </c>
      <c r="L100">
        <v>1</v>
      </c>
      <c r="M100">
        <v>0.7</v>
      </c>
      <c r="N100">
        <v>0.81</v>
      </c>
      <c r="O100">
        <v>2.7</v>
      </c>
      <c r="P100">
        <v>0.81</v>
      </c>
      <c r="Q100">
        <v>0.79100000000000004</v>
      </c>
      <c r="R100" s="30">
        <v>98</v>
      </c>
      <c r="S100">
        <v>8416395</v>
      </c>
      <c r="T100">
        <v>4358</v>
      </c>
      <c r="U100">
        <v>186.87100000000001</v>
      </c>
      <c r="V100">
        <v>118.973</v>
      </c>
      <c r="W100">
        <v>14461</v>
      </c>
      <c r="X100">
        <v>5515</v>
      </c>
      <c r="Y100">
        <v>219923</v>
      </c>
      <c r="Z100">
        <v>782</v>
      </c>
      <c r="AA100">
        <v>2.7</v>
      </c>
      <c r="AB100">
        <v>1</v>
      </c>
      <c r="AC100">
        <v>0.7</v>
      </c>
      <c r="AD100">
        <v>0.81</v>
      </c>
      <c r="AE100">
        <v>2.7</v>
      </c>
      <c r="AF100">
        <v>0.81</v>
      </c>
      <c r="AG100">
        <v>0.79</v>
      </c>
      <c r="AH100" s="30">
        <v>98</v>
      </c>
      <c r="AI100">
        <v>8415714</v>
      </c>
      <c r="AJ100">
        <v>4356</v>
      </c>
      <c r="AK100">
        <v>186.785</v>
      </c>
      <c r="AL100">
        <v>118.919</v>
      </c>
      <c r="AM100">
        <v>14470</v>
      </c>
      <c r="AN100">
        <v>5516</v>
      </c>
      <c r="AO100">
        <v>220623</v>
      </c>
      <c r="AP100">
        <v>779</v>
      </c>
      <c r="AQ100">
        <v>2.7</v>
      </c>
      <c r="AR100">
        <v>1</v>
      </c>
      <c r="AS100">
        <v>0.7</v>
      </c>
      <c r="AT100">
        <v>0.81</v>
      </c>
      <c r="AU100">
        <v>2.7</v>
      </c>
      <c r="AV100">
        <v>0.81</v>
      </c>
      <c r="AW100">
        <v>0.78900000000000003</v>
      </c>
      <c r="AX100" s="30">
        <v>98</v>
      </c>
      <c r="AY100">
        <v>8430172</v>
      </c>
      <c r="AZ100">
        <v>4080</v>
      </c>
      <c r="BA100">
        <v>174.95</v>
      </c>
      <c r="BB100">
        <v>111.384</v>
      </c>
      <c r="BC100">
        <v>13780</v>
      </c>
      <c r="BD100">
        <v>5171</v>
      </c>
      <c r="BE100">
        <v>207332</v>
      </c>
      <c r="BF100">
        <v>770</v>
      </c>
      <c r="BG100">
        <v>2.7</v>
      </c>
      <c r="BH100">
        <v>1</v>
      </c>
      <c r="BI100">
        <v>0.7</v>
      </c>
      <c r="BJ100">
        <v>0.81</v>
      </c>
      <c r="BK100">
        <v>2.7</v>
      </c>
      <c r="BL100">
        <v>0.81</v>
      </c>
      <c r="BM100">
        <v>0.79300000000000004</v>
      </c>
      <c r="BN100" s="30">
        <v>98</v>
      </c>
      <c r="BO100">
        <v>8426505</v>
      </c>
      <c r="BP100">
        <v>4199</v>
      </c>
      <c r="BQ100">
        <v>180.053</v>
      </c>
      <c r="BR100">
        <v>114.633</v>
      </c>
      <c r="BS100">
        <v>13914</v>
      </c>
      <c r="BT100">
        <v>5325</v>
      </c>
      <c r="BU100">
        <v>210704</v>
      </c>
      <c r="BV100">
        <v>800</v>
      </c>
      <c r="BW100">
        <v>2.7</v>
      </c>
      <c r="BX100">
        <v>1</v>
      </c>
      <c r="BY100">
        <v>0.7</v>
      </c>
      <c r="BZ100">
        <v>0.81</v>
      </c>
      <c r="CA100">
        <v>2.7</v>
      </c>
      <c r="CB100">
        <v>0.81</v>
      </c>
      <c r="CC100">
        <v>0.79200000000000004</v>
      </c>
    </row>
    <row r="101" spans="1:81" x14ac:dyDescent="0.2">
      <c r="A101" s="2">
        <v>43929</v>
      </c>
      <c r="B101" s="30">
        <v>99</v>
      </c>
      <c r="C101">
        <v>8415671</v>
      </c>
      <c r="D101">
        <v>4023</v>
      </c>
      <c r="E101">
        <v>172.506</v>
      </c>
      <c r="F101">
        <v>109.828</v>
      </c>
      <c r="G101">
        <v>13538</v>
      </c>
      <c r="H101">
        <v>5098</v>
      </c>
      <c r="I101">
        <v>222381</v>
      </c>
      <c r="J101">
        <v>776</v>
      </c>
      <c r="K101">
        <v>2.7</v>
      </c>
      <c r="L101">
        <v>1</v>
      </c>
      <c r="M101">
        <v>0.7</v>
      </c>
      <c r="N101">
        <v>0.81</v>
      </c>
      <c r="O101">
        <v>2.7</v>
      </c>
      <c r="P101">
        <v>0.81</v>
      </c>
      <c r="Q101">
        <v>0.79200000000000004</v>
      </c>
      <c r="R101" s="30">
        <v>99</v>
      </c>
      <c r="S101">
        <v>8412478</v>
      </c>
      <c r="T101">
        <v>3917</v>
      </c>
      <c r="U101">
        <v>167.96100000000001</v>
      </c>
      <c r="V101">
        <v>106.934</v>
      </c>
      <c r="W101">
        <v>13853</v>
      </c>
      <c r="X101">
        <v>4966</v>
      </c>
      <c r="Y101">
        <v>225609</v>
      </c>
      <c r="Z101">
        <v>798</v>
      </c>
      <c r="AA101">
        <v>2.7</v>
      </c>
      <c r="AB101">
        <v>1</v>
      </c>
      <c r="AC101">
        <v>0.7</v>
      </c>
      <c r="AD101">
        <v>0.81</v>
      </c>
      <c r="AE101">
        <v>2.7</v>
      </c>
      <c r="AF101">
        <v>0.81</v>
      </c>
      <c r="AG101">
        <v>0.79</v>
      </c>
      <c r="AH101" s="30">
        <v>99</v>
      </c>
      <c r="AI101">
        <v>8411755</v>
      </c>
      <c r="AJ101">
        <v>3959</v>
      </c>
      <c r="AK101">
        <v>169.762</v>
      </c>
      <c r="AL101">
        <v>108.081</v>
      </c>
      <c r="AM101">
        <v>13824</v>
      </c>
      <c r="AN101">
        <v>5002</v>
      </c>
      <c r="AO101">
        <v>226340</v>
      </c>
      <c r="AP101">
        <v>790</v>
      </c>
      <c r="AQ101">
        <v>2.7</v>
      </c>
      <c r="AR101">
        <v>1</v>
      </c>
      <c r="AS101">
        <v>0.7</v>
      </c>
      <c r="AT101">
        <v>0.81</v>
      </c>
      <c r="AU101">
        <v>2.7</v>
      </c>
      <c r="AV101">
        <v>0.81</v>
      </c>
      <c r="AW101">
        <v>0.79</v>
      </c>
      <c r="AX101" s="30">
        <v>99</v>
      </c>
      <c r="AY101">
        <v>8426317</v>
      </c>
      <c r="AZ101">
        <v>3855</v>
      </c>
      <c r="BA101">
        <v>165.30199999999999</v>
      </c>
      <c r="BB101">
        <v>105.242</v>
      </c>
      <c r="BC101">
        <v>12980</v>
      </c>
      <c r="BD101">
        <v>4880</v>
      </c>
      <c r="BE101">
        <v>212384</v>
      </c>
      <c r="BF101">
        <v>781</v>
      </c>
      <c r="BG101">
        <v>2.7</v>
      </c>
      <c r="BH101">
        <v>1</v>
      </c>
      <c r="BI101">
        <v>0.7</v>
      </c>
      <c r="BJ101">
        <v>0.81</v>
      </c>
      <c r="BK101">
        <v>2.7</v>
      </c>
      <c r="BL101">
        <v>0.81</v>
      </c>
      <c r="BM101">
        <v>0.79300000000000004</v>
      </c>
      <c r="BN101" s="30">
        <v>99</v>
      </c>
      <c r="BO101">
        <v>8422688</v>
      </c>
      <c r="BP101">
        <v>3817</v>
      </c>
      <c r="BQ101">
        <v>163.673</v>
      </c>
      <c r="BR101">
        <v>104.20399999999999</v>
      </c>
      <c r="BS101">
        <v>13276</v>
      </c>
      <c r="BT101">
        <v>4837</v>
      </c>
      <c r="BU101">
        <v>215821</v>
      </c>
      <c r="BV101">
        <v>810</v>
      </c>
      <c r="BW101">
        <v>2.7</v>
      </c>
      <c r="BX101">
        <v>1</v>
      </c>
      <c r="BY101">
        <v>0.7</v>
      </c>
      <c r="BZ101">
        <v>0.81</v>
      </c>
      <c r="CA101">
        <v>2.7</v>
      </c>
      <c r="CB101">
        <v>0.81</v>
      </c>
      <c r="CC101">
        <v>0.79200000000000004</v>
      </c>
    </row>
    <row r="102" spans="1:81" x14ac:dyDescent="0.2">
      <c r="A102" s="2">
        <v>43930</v>
      </c>
      <c r="B102" s="30">
        <v>100</v>
      </c>
      <c r="C102">
        <v>8411964</v>
      </c>
      <c r="D102">
        <v>3707</v>
      </c>
      <c r="E102">
        <v>158.95599999999999</v>
      </c>
      <c r="F102">
        <v>101.20099999999999</v>
      </c>
      <c r="G102">
        <v>12855</v>
      </c>
      <c r="H102">
        <v>4706</v>
      </c>
      <c r="I102">
        <v>227213</v>
      </c>
      <c r="J102">
        <v>792</v>
      </c>
      <c r="K102">
        <v>2.7</v>
      </c>
      <c r="L102">
        <v>1</v>
      </c>
      <c r="M102">
        <v>0.7</v>
      </c>
      <c r="N102">
        <v>0.81</v>
      </c>
      <c r="O102">
        <v>2.7</v>
      </c>
      <c r="P102">
        <v>0.81</v>
      </c>
      <c r="Q102">
        <v>0.79100000000000004</v>
      </c>
      <c r="R102" s="30">
        <v>100</v>
      </c>
      <c r="S102">
        <v>8408662</v>
      </c>
      <c r="T102">
        <v>3816</v>
      </c>
      <c r="U102">
        <v>163.63</v>
      </c>
      <c r="V102">
        <v>104.17700000000001</v>
      </c>
      <c r="W102">
        <v>12930</v>
      </c>
      <c r="X102">
        <v>4840</v>
      </c>
      <c r="Y102">
        <v>230217</v>
      </c>
      <c r="Z102">
        <v>811</v>
      </c>
      <c r="AA102">
        <v>2.7</v>
      </c>
      <c r="AB102">
        <v>1</v>
      </c>
      <c r="AC102">
        <v>0.7</v>
      </c>
      <c r="AD102">
        <v>0.81</v>
      </c>
      <c r="AE102">
        <v>2.7</v>
      </c>
      <c r="AF102">
        <v>0.81</v>
      </c>
      <c r="AG102">
        <v>0.79</v>
      </c>
      <c r="AH102" s="30">
        <v>100</v>
      </c>
      <c r="AI102">
        <v>8407930</v>
      </c>
      <c r="AJ102">
        <v>3825</v>
      </c>
      <c r="AK102">
        <v>164.01599999999999</v>
      </c>
      <c r="AL102">
        <v>104.422</v>
      </c>
      <c r="AM102">
        <v>12944</v>
      </c>
      <c r="AN102">
        <v>4839</v>
      </c>
      <c r="AO102">
        <v>230974</v>
      </c>
      <c r="AP102">
        <v>807</v>
      </c>
      <c r="AQ102">
        <v>2.7</v>
      </c>
      <c r="AR102">
        <v>1</v>
      </c>
      <c r="AS102">
        <v>0.7</v>
      </c>
      <c r="AT102">
        <v>0.81</v>
      </c>
      <c r="AU102">
        <v>2.7</v>
      </c>
      <c r="AV102">
        <v>0.81</v>
      </c>
      <c r="AW102">
        <v>0.79</v>
      </c>
      <c r="AX102" s="30">
        <v>100</v>
      </c>
      <c r="AY102">
        <v>8422746</v>
      </c>
      <c r="AZ102">
        <v>3571</v>
      </c>
      <c r="BA102">
        <v>153.124</v>
      </c>
      <c r="BB102">
        <v>97.488</v>
      </c>
      <c r="BC102">
        <v>12306</v>
      </c>
      <c r="BD102">
        <v>4529</v>
      </c>
      <c r="BE102">
        <v>217111</v>
      </c>
      <c r="BF102">
        <v>801</v>
      </c>
      <c r="BG102">
        <v>2.7</v>
      </c>
      <c r="BH102">
        <v>1</v>
      </c>
      <c r="BI102">
        <v>0.7</v>
      </c>
      <c r="BJ102">
        <v>0.81</v>
      </c>
      <c r="BK102">
        <v>2.7</v>
      </c>
      <c r="BL102">
        <v>0.81</v>
      </c>
      <c r="BM102">
        <v>0.79200000000000004</v>
      </c>
      <c r="BN102" s="30">
        <v>100</v>
      </c>
      <c r="BO102">
        <v>8419068</v>
      </c>
      <c r="BP102">
        <v>3620</v>
      </c>
      <c r="BQ102">
        <v>155.226</v>
      </c>
      <c r="BR102">
        <v>98.825999999999993</v>
      </c>
      <c r="BS102">
        <v>12510</v>
      </c>
      <c r="BT102">
        <v>4583</v>
      </c>
      <c r="BU102">
        <v>220786</v>
      </c>
      <c r="BV102">
        <v>824</v>
      </c>
      <c r="BW102">
        <v>2.7</v>
      </c>
      <c r="BX102">
        <v>1</v>
      </c>
      <c r="BY102">
        <v>0.7</v>
      </c>
      <c r="BZ102">
        <v>0.81</v>
      </c>
      <c r="CA102">
        <v>2.7</v>
      </c>
      <c r="CB102">
        <v>0.81</v>
      </c>
      <c r="CC102">
        <v>0.79100000000000004</v>
      </c>
    </row>
    <row r="103" spans="1:81" x14ac:dyDescent="0.2">
      <c r="A103" s="2">
        <v>43931</v>
      </c>
      <c r="B103" s="30">
        <v>101</v>
      </c>
      <c r="C103">
        <v>8408463</v>
      </c>
      <c r="D103">
        <v>3501</v>
      </c>
      <c r="E103">
        <v>150.12299999999999</v>
      </c>
      <c r="F103">
        <v>95.576999999999998</v>
      </c>
      <c r="G103">
        <v>11982</v>
      </c>
      <c r="H103">
        <v>4580</v>
      </c>
      <c r="I103">
        <v>231372</v>
      </c>
      <c r="J103">
        <v>803</v>
      </c>
      <c r="K103">
        <v>2.7</v>
      </c>
      <c r="L103">
        <v>1</v>
      </c>
      <c r="M103">
        <v>0.71</v>
      </c>
      <c r="N103">
        <v>0.78300000000000003</v>
      </c>
      <c r="O103">
        <v>2.7</v>
      </c>
      <c r="P103">
        <v>0.78300000000000003</v>
      </c>
      <c r="Q103">
        <v>0.79100000000000004</v>
      </c>
      <c r="R103" s="30">
        <v>101</v>
      </c>
      <c r="S103">
        <v>8405237</v>
      </c>
      <c r="T103">
        <v>3425</v>
      </c>
      <c r="U103">
        <v>146.864</v>
      </c>
      <c r="V103">
        <v>93.501999999999995</v>
      </c>
      <c r="W103">
        <v>12237</v>
      </c>
      <c r="X103">
        <v>4509</v>
      </c>
      <c r="Y103">
        <v>234572</v>
      </c>
      <c r="Z103">
        <v>826</v>
      </c>
      <c r="AA103">
        <v>2.7</v>
      </c>
      <c r="AB103">
        <v>1</v>
      </c>
      <c r="AC103">
        <v>0.71</v>
      </c>
      <c r="AD103">
        <v>0.78300000000000003</v>
      </c>
      <c r="AE103">
        <v>2.7</v>
      </c>
      <c r="AF103">
        <v>0.78300000000000003</v>
      </c>
      <c r="AG103">
        <v>0.78900000000000003</v>
      </c>
      <c r="AH103" s="30">
        <v>101</v>
      </c>
      <c r="AI103">
        <v>8404418</v>
      </c>
      <c r="AJ103">
        <v>3512</v>
      </c>
      <c r="AK103">
        <v>150.595</v>
      </c>
      <c r="AL103">
        <v>95.878</v>
      </c>
      <c r="AM103">
        <v>12150</v>
      </c>
      <c r="AN103">
        <v>4619</v>
      </c>
      <c r="AO103">
        <v>235432</v>
      </c>
      <c r="AP103">
        <v>822</v>
      </c>
      <c r="AQ103">
        <v>2.7</v>
      </c>
      <c r="AR103">
        <v>1</v>
      </c>
      <c r="AS103">
        <v>0.71</v>
      </c>
      <c r="AT103">
        <v>0.78300000000000003</v>
      </c>
      <c r="AU103">
        <v>2.7</v>
      </c>
      <c r="AV103">
        <v>0.78300000000000003</v>
      </c>
      <c r="AW103">
        <v>0.79</v>
      </c>
      <c r="AX103" s="30">
        <v>101</v>
      </c>
      <c r="AY103">
        <v>8419514</v>
      </c>
      <c r="AZ103">
        <v>3232</v>
      </c>
      <c r="BA103">
        <v>138.58799999999999</v>
      </c>
      <c r="BB103">
        <v>88.233999999999995</v>
      </c>
      <c r="BC103">
        <v>11624</v>
      </c>
      <c r="BD103">
        <v>4253</v>
      </c>
      <c r="BE103">
        <v>221027</v>
      </c>
      <c r="BF103">
        <v>809</v>
      </c>
      <c r="BG103">
        <v>2.7</v>
      </c>
      <c r="BH103">
        <v>1</v>
      </c>
      <c r="BI103">
        <v>0.71</v>
      </c>
      <c r="BJ103">
        <v>0.78300000000000003</v>
      </c>
      <c r="BK103">
        <v>2.7</v>
      </c>
      <c r="BL103">
        <v>0.78300000000000003</v>
      </c>
      <c r="BM103">
        <v>0.79100000000000004</v>
      </c>
      <c r="BN103" s="30">
        <v>101</v>
      </c>
      <c r="BO103">
        <v>8415690</v>
      </c>
      <c r="BP103">
        <v>3378</v>
      </c>
      <c r="BQ103">
        <v>144.84899999999999</v>
      </c>
      <c r="BR103">
        <v>92.218999999999994</v>
      </c>
      <c r="BS103">
        <v>11730</v>
      </c>
      <c r="BT103">
        <v>4400</v>
      </c>
      <c r="BU103">
        <v>224509</v>
      </c>
      <c r="BV103">
        <v>838</v>
      </c>
      <c r="BW103">
        <v>2.7</v>
      </c>
      <c r="BX103">
        <v>1</v>
      </c>
      <c r="BY103">
        <v>0.71</v>
      </c>
      <c r="BZ103">
        <v>0.78300000000000003</v>
      </c>
      <c r="CA103">
        <v>2.7</v>
      </c>
      <c r="CB103">
        <v>0.78300000000000003</v>
      </c>
      <c r="CC103">
        <v>0.79100000000000004</v>
      </c>
    </row>
    <row r="104" spans="1:81" x14ac:dyDescent="0.2">
      <c r="A104" s="2">
        <v>43932</v>
      </c>
      <c r="B104" s="30">
        <v>102</v>
      </c>
      <c r="C104">
        <v>8405314</v>
      </c>
      <c r="D104">
        <v>3149</v>
      </c>
      <c r="E104">
        <v>135.029</v>
      </c>
      <c r="F104">
        <v>85.968000000000004</v>
      </c>
      <c r="G104">
        <v>11341</v>
      </c>
      <c r="H104">
        <v>4142</v>
      </c>
      <c r="I104">
        <v>235746</v>
      </c>
      <c r="J104">
        <v>816</v>
      </c>
      <c r="K104">
        <v>2.7</v>
      </c>
      <c r="L104">
        <v>1</v>
      </c>
      <c r="M104">
        <v>0.71</v>
      </c>
      <c r="N104">
        <v>0.78300000000000003</v>
      </c>
      <c r="O104">
        <v>2.7</v>
      </c>
      <c r="P104">
        <v>0.78300000000000003</v>
      </c>
      <c r="Q104">
        <v>0.79100000000000004</v>
      </c>
      <c r="R104" s="30">
        <v>102</v>
      </c>
      <c r="S104">
        <v>8401851</v>
      </c>
      <c r="T104">
        <v>3386</v>
      </c>
      <c r="U104">
        <v>145.19200000000001</v>
      </c>
      <c r="V104">
        <v>92.438000000000002</v>
      </c>
      <c r="W104">
        <v>11225</v>
      </c>
      <c r="X104">
        <v>4437</v>
      </c>
      <c r="Y104">
        <v>238761</v>
      </c>
      <c r="Z104">
        <v>840</v>
      </c>
      <c r="AA104">
        <v>2.7</v>
      </c>
      <c r="AB104">
        <v>1</v>
      </c>
      <c r="AC104">
        <v>0.71</v>
      </c>
      <c r="AD104">
        <v>0.78300000000000003</v>
      </c>
      <c r="AE104">
        <v>2.7</v>
      </c>
      <c r="AF104">
        <v>0.78300000000000003</v>
      </c>
      <c r="AG104">
        <v>0.79</v>
      </c>
      <c r="AH104" s="30">
        <v>102</v>
      </c>
      <c r="AI104">
        <v>8401167</v>
      </c>
      <c r="AJ104">
        <v>3251</v>
      </c>
      <c r="AK104">
        <v>139.40299999999999</v>
      </c>
      <c r="AL104">
        <v>88.751999999999995</v>
      </c>
      <c r="AM104">
        <v>11395</v>
      </c>
      <c r="AN104">
        <v>4267</v>
      </c>
      <c r="AO104">
        <v>239376</v>
      </c>
      <c r="AP104">
        <v>840</v>
      </c>
      <c r="AQ104">
        <v>2.7</v>
      </c>
      <c r="AR104">
        <v>1</v>
      </c>
      <c r="AS104">
        <v>0.71</v>
      </c>
      <c r="AT104">
        <v>0.78300000000000003</v>
      </c>
      <c r="AU104">
        <v>2.7</v>
      </c>
      <c r="AV104">
        <v>0.78300000000000003</v>
      </c>
      <c r="AW104">
        <v>0.79</v>
      </c>
      <c r="AX104" s="30">
        <v>102</v>
      </c>
      <c r="AY104">
        <v>8416357</v>
      </c>
      <c r="AZ104">
        <v>3157</v>
      </c>
      <c r="BA104">
        <v>135.37200000000001</v>
      </c>
      <c r="BB104">
        <v>86.186000000000007</v>
      </c>
      <c r="BC104">
        <v>10717</v>
      </c>
      <c r="BD104">
        <v>4139</v>
      </c>
      <c r="BE104">
        <v>224979</v>
      </c>
      <c r="BF104">
        <v>825</v>
      </c>
      <c r="BG104">
        <v>2.7</v>
      </c>
      <c r="BH104">
        <v>1</v>
      </c>
      <c r="BI104">
        <v>0.71</v>
      </c>
      <c r="BJ104">
        <v>0.78300000000000003</v>
      </c>
      <c r="BK104">
        <v>2.7</v>
      </c>
      <c r="BL104">
        <v>0.78300000000000003</v>
      </c>
      <c r="BM104">
        <v>0.79100000000000004</v>
      </c>
      <c r="BN104" s="30">
        <v>102</v>
      </c>
      <c r="BO104">
        <v>8412518</v>
      </c>
      <c r="BP104">
        <v>3172</v>
      </c>
      <c r="BQ104">
        <v>136.01499999999999</v>
      </c>
      <c r="BR104">
        <v>86.596000000000004</v>
      </c>
      <c r="BS104">
        <v>10956</v>
      </c>
      <c r="BT104">
        <v>4152</v>
      </c>
      <c r="BU104">
        <v>228596</v>
      </c>
      <c r="BV104">
        <v>851</v>
      </c>
      <c r="BW104">
        <v>2.7</v>
      </c>
      <c r="BX104">
        <v>1</v>
      </c>
      <c r="BY104">
        <v>0.71</v>
      </c>
      <c r="BZ104">
        <v>0.78300000000000003</v>
      </c>
      <c r="CA104">
        <v>2.7</v>
      </c>
      <c r="CB104">
        <v>0.78300000000000003</v>
      </c>
      <c r="CC104">
        <v>0.79</v>
      </c>
    </row>
    <row r="105" spans="1:81" x14ac:dyDescent="0.2">
      <c r="A105" s="2">
        <v>43933</v>
      </c>
      <c r="B105" s="30">
        <v>103</v>
      </c>
      <c r="C105">
        <v>8402236</v>
      </c>
      <c r="D105">
        <v>3078</v>
      </c>
      <c r="E105">
        <v>131.98500000000001</v>
      </c>
      <c r="F105">
        <v>84.028999999999996</v>
      </c>
      <c r="G105">
        <v>10478</v>
      </c>
      <c r="H105">
        <v>4012</v>
      </c>
      <c r="I105">
        <v>239541</v>
      </c>
      <c r="J105">
        <v>837</v>
      </c>
      <c r="K105">
        <v>2.7</v>
      </c>
      <c r="L105">
        <v>1</v>
      </c>
      <c r="M105">
        <v>0.71</v>
      </c>
      <c r="N105">
        <v>0.78300000000000003</v>
      </c>
      <c r="O105">
        <v>2.7</v>
      </c>
      <c r="P105">
        <v>0.78300000000000003</v>
      </c>
      <c r="Q105">
        <v>0.78600000000000003</v>
      </c>
      <c r="R105" s="30">
        <v>103</v>
      </c>
      <c r="S105">
        <v>8398824</v>
      </c>
      <c r="T105">
        <v>3027</v>
      </c>
      <c r="U105">
        <v>129.798</v>
      </c>
      <c r="V105">
        <v>82.637</v>
      </c>
      <c r="W105">
        <v>10647</v>
      </c>
      <c r="X105">
        <v>3964</v>
      </c>
      <c r="Y105">
        <v>243273</v>
      </c>
      <c r="Z105">
        <v>857</v>
      </c>
      <c r="AA105">
        <v>2.7</v>
      </c>
      <c r="AB105">
        <v>1</v>
      </c>
      <c r="AC105">
        <v>0.71</v>
      </c>
      <c r="AD105">
        <v>0.78300000000000003</v>
      </c>
      <c r="AE105">
        <v>2.7</v>
      </c>
      <c r="AF105">
        <v>0.78300000000000003</v>
      </c>
      <c r="AG105">
        <v>0.78500000000000003</v>
      </c>
      <c r="AH105" s="30">
        <v>103</v>
      </c>
      <c r="AI105">
        <v>8398102</v>
      </c>
      <c r="AJ105">
        <v>3065</v>
      </c>
      <c r="AK105">
        <v>131.42699999999999</v>
      </c>
      <c r="AL105">
        <v>83.674999999999997</v>
      </c>
      <c r="AM105">
        <v>10622</v>
      </c>
      <c r="AN105">
        <v>4024</v>
      </c>
      <c r="AO105">
        <v>243601</v>
      </c>
      <c r="AP105">
        <v>853</v>
      </c>
      <c r="AQ105">
        <v>2.7</v>
      </c>
      <c r="AR105">
        <v>1</v>
      </c>
      <c r="AS105">
        <v>0.71</v>
      </c>
      <c r="AT105">
        <v>0.78300000000000003</v>
      </c>
      <c r="AU105">
        <v>2.7</v>
      </c>
      <c r="AV105">
        <v>0.78300000000000003</v>
      </c>
      <c r="AW105">
        <v>0.78600000000000003</v>
      </c>
      <c r="AX105" s="30">
        <v>103</v>
      </c>
      <c r="AY105">
        <v>8413456</v>
      </c>
      <c r="AZ105">
        <v>2901</v>
      </c>
      <c r="BA105">
        <v>124.395</v>
      </c>
      <c r="BB105">
        <v>79.197000000000003</v>
      </c>
      <c r="BC105">
        <v>10054</v>
      </c>
      <c r="BD105">
        <v>3820</v>
      </c>
      <c r="BE105">
        <v>229077</v>
      </c>
      <c r="BF105">
        <v>843</v>
      </c>
      <c r="BG105">
        <v>2.7</v>
      </c>
      <c r="BH105">
        <v>1</v>
      </c>
      <c r="BI105">
        <v>0.71</v>
      </c>
      <c r="BJ105">
        <v>0.78300000000000003</v>
      </c>
      <c r="BK105">
        <v>2.7</v>
      </c>
      <c r="BL105">
        <v>0.78300000000000003</v>
      </c>
      <c r="BM105">
        <v>0.78700000000000003</v>
      </c>
      <c r="BN105" s="30">
        <v>103</v>
      </c>
      <c r="BO105">
        <v>8409526</v>
      </c>
      <c r="BP105">
        <v>2992</v>
      </c>
      <c r="BQ105">
        <v>128.297</v>
      </c>
      <c r="BR105">
        <v>81.682000000000002</v>
      </c>
      <c r="BS105">
        <v>10231</v>
      </c>
      <c r="BT105">
        <v>3897</v>
      </c>
      <c r="BU105">
        <v>232477</v>
      </c>
      <c r="BV105">
        <v>868</v>
      </c>
      <c r="BW105">
        <v>2.7</v>
      </c>
      <c r="BX105">
        <v>1</v>
      </c>
      <c r="BY105">
        <v>0.71</v>
      </c>
      <c r="BZ105">
        <v>0.78300000000000003</v>
      </c>
      <c r="CA105">
        <v>2.7</v>
      </c>
      <c r="CB105">
        <v>0.78300000000000003</v>
      </c>
      <c r="CC105">
        <v>0.78700000000000003</v>
      </c>
    </row>
    <row r="106" spans="1:81" x14ac:dyDescent="0.2">
      <c r="A106" s="2">
        <v>43934</v>
      </c>
      <c r="B106" s="30">
        <v>104</v>
      </c>
      <c r="C106">
        <v>8399399</v>
      </c>
      <c r="D106">
        <v>2837</v>
      </c>
      <c r="E106">
        <v>121.651</v>
      </c>
      <c r="F106">
        <v>77.45</v>
      </c>
      <c r="G106">
        <v>9830</v>
      </c>
      <c r="H106">
        <v>3726</v>
      </c>
      <c r="I106">
        <v>243317</v>
      </c>
      <c r="J106">
        <v>849</v>
      </c>
      <c r="K106">
        <v>2.7</v>
      </c>
      <c r="L106">
        <v>1</v>
      </c>
      <c r="M106">
        <v>0.71</v>
      </c>
      <c r="N106">
        <v>0.78300000000000003</v>
      </c>
      <c r="O106">
        <v>2.7</v>
      </c>
      <c r="P106">
        <v>0.78300000000000003</v>
      </c>
      <c r="Q106">
        <v>0.78100000000000003</v>
      </c>
      <c r="R106" s="30">
        <v>104</v>
      </c>
      <c r="S106">
        <v>8395956</v>
      </c>
      <c r="T106">
        <v>2868</v>
      </c>
      <c r="U106">
        <v>122.98</v>
      </c>
      <c r="V106">
        <v>78.296000000000006</v>
      </c>
      <c r="W106">
        <v>9930</v>
      </c>
      <c r="X106">
        <v>3744</v>
      </c>
      <c r="Y106">
        <v>246516</v>
      </c>
      <c r="Z106">
        <v>871</v>
      </c>
      <c r="AA106">
        <v>2.7</v>
      </c>
      <c r="AB106">
        <v>1</v>
      </c>
      <c r="AC106">
        <v>0.71</v>
      </c>
      <c r="AD106">
        <v>0.78300000000000003</v>
      </c>
      <c r="AE106">
        <v>2.7</v>
      </c>
      <c r="AF106">
        <v>0.78300000000000003</v>
      </c>
      <c r="AG106">
        <v>0.78100000000000003</v>
      </c>
      <c r="AH106" s="30">
        <v>104</v>
      </c>
      <c r="AI106">
        <v>8395246</v>
      </c>
      <c r="AJ106">
        <v>2856</v>
      </c>
      <c r="AK106">
        <v>122.465</v>
      </c>
      <c r="AL106">
        <v>77.968999999999994</v>
      </c>
      <c r="AM106">
        <v>9942</v>
      </c>
      <c r="AN106">
        <v>3745</v>
      </c>
      <c r="AO106">
        <v>247440</v>
      </c>
      <c r="AP106">
        <v>871</v>
      </c>
      <c r="AQ106">
        <v>2.7</v>
      </c>
      <c r="AR106">
        <v>1</v>
      </c>
      <c r="AS106">
        <v>0.71</v>
      </c>
      <c r="AT106">
        <v>0.78300000000000003</v>
      </c>
      <c r="AU106">
        <v>2.7</v>
      </c>
      <c r="AV106">
        <v>0.78300000000000003</v>
      </c>
      <c r="AW106">
        <v>0.78200000000000003</v>
      </c>
      <c r="AX106" s="30">
        <v>104</v>
      </c>
      <c r="AY106">
        <v>8410759</v>
      </c>
      <c r="AZ106">
        <v>2697</v>
      </c>
      <c r="BA106">
        <v>115.64700000000001</v>
      </c>
      <c r="BB106">
        <v>73.628</v>
      </c>
      <c r="BC106">
        <v>9435</v>
      </c>
      <c r="BD106">
        <v>3520</v>
      </c>
      <c r="BE106">
        <v>232500</v>
      </c>
      <c r="BF106">
        <v>856</v>
      </c>
      <c r="BG106">
        <v>2.7</v>
      </c>
      <c r="BH106">
        <v>1</v>
      </c>
      <c r="BI106">
        <v>0.71</v>
      </c>
      <c r="BJ106">
        <v>0.78300000000000003</v>
      </c>
      <c r="BK106">
        <v>2.7</v>
      </c>
      <c r="BL106">
        <v>0.78300000000000003</v>
      </c>
      <c r="BM106">
        <v>0.78200000000000003</v>
      </c>
      <c r="BN106" s="30">
        <v>104</v>
      </c>
      <c r="BO106">
        <v>8406717</v>
      </c>
      <c r="BP106">
        <v>2809</v>
      </c>
      <c r="BQ106">
        <v>120.45</v>
      </c>
      <c r="BR106">
        <v>76.686000000000007</v>
      </c>
      <c r="BS106">
        <v>9566</v>
      </c>
      <c r="BT106">
        <v>3657</v>
      </c>
      <c r="BU106">
        <v>236338</v>
      </c>
      <c r="BV106">
        <v>889</v>
      </c>
      <c r="BW106">
        <v>2.7</v>
      </c>
      <c r="BX106">
        <v>1</v>
      </c>
      <c r="BY106">
        <v>0.71</v>
      </c>
      <c r="BZ106">
        <v>0.78300000000000003</v>
      </c>
      <c r="CA106">
        <v>2.7</v>
      </c>
      <c r="CB106">
        <v>0.78300000000000003</v>
      </c>
      <c r="CC106">
        <v>0.78300000000000003</v>
      </c>
    </row>
    <row r="107" spans="1:81" x14ac:dyDescent="0.2">
      <c r="A107" s="2">
        <v>43935</v>
      </c>
      <c r="B107" s="30">
        <v>105</v>
      </c>
      <c r="C107">
        <v>8396686</v>
      </c>
      <c r="D107">
        <v>2713</v>
      </c>
      <c r="E107">
        <v>116.333</v>
      </c>
      <c r="F107">
        <v>74.064999999999998</v>
      </c>
      <c r="G107">
        <v>9133</v>
      </c>
      <c r="H107">
        <v>3534</v>
      </c>
      <c r="I107">
        <v>246853</v>
      </c>
      <c r="J107">
        <v>868</v>
      </c>
      <c r="K107">
        <v>2.7</v>
      </c>
      <c r="L107">
        <v>1</v>
      </c>
      <c r="M107">
        <v>0.71</v>
      </c>
      <c r="N107">
        <v>0.78300000000000003</v>
      </c>
      <c r="O107">
        <v>2.7</v>
      </c>
      <c r="P107">
        <v>0.78300000000000003</v>
      </c>
      <c r="Q107">
        <v>0.77700000000000002</v>
      </c>
      <c r="R107" s="30">
        <v>105</v>
      </c>
      <c r="S107">
        <v>8393287</v>
      </c>
      <c r="T107">
        <v>2669</v>
      </c>
      <c r="U107">
        <v>114.447</v>
      </c>
      <c r="V107">
        <v>72.864000000000004</v>
      </c>
      <c r="W107">
        <v>9313</v>
      </c>
      <c r="X107">
        <v>3485</v>
      </c>
      <c r="Y107">
        <v>250257</v>
      </c>
      <c r="Z107">
        <v>888</v>
      </c>
      <c r="AA107">
        <v>2.7</v>
      </c>
      <c r="AB107">
        <v>1</v>
      </c>
      <c r="AC107">
        <v>0.71</v>
      </c>
      <c r="AD107">
        <v>0.78300000000000003</v>
      </c>
      <c r="AE107">
        <v>2.7</v>
      </c>
      <c r="AF107">
        <v>0.78300000000000003</v>
      </c>
      <c r="AG107">
        <v>0.77700000000000002</v>
      </c>
      <c r="AH107" s="30">
        <v>105</v>
      </c>
      <c r="AI107">
        <v>8392499</v>
      </c>
      <c r="AJ107">
        <v>2747</v>
      </c>
      <c r="AK107">
        <v>117.791</v>
      </c>
      <c r="AL107">
        <v>74.992999999999995</v>
      </c>
      <c r="AM107">
        <v>9203</v>
      </c>
      <c r="AN107">
        <v>3595</v>
      </c>
      <c r="AO107">
        <v>250989</v>
      </c>
      <c r="AP107">
        <v>885</v>
      </c>
      <c r="AQ107">
        <v>2.7</v>
      </c>
      <c r="AR107">
        <v>1</v>
      </c>
      <c r="AS107">
        <v>0.71</v>
      </c>
      <c r="AT107">
        <v>0.78300000000000003</v>
      </c>
      <c r="AU107">
        <v>2.7</v>
      </c>
      <c r="AV107">
        <v>0.78300000000000003</v>
      </c>
      <c r="AW107">
        <v>0.77700000000000002</v>
      </c>
      <c r="AX107" s="30">
        <v>105</v>
      </c>
      <c r="AY107">
        <v>8408267</v>
      </c>
      <c r="AZ107">
        <v>2492</v>
      </c>
      <c r="BA107">
        <v>106.857</v>
      </c>
      <c r="BB107">
        <v>68.031999999999996</v>
      </c>
      <c r="BC107">
        <v>8865</v>
      </c>
      <c r="BD107">
        <v>3267</v>
      </c>
      <c r="BE107">
        <v>235799</v>
      </c>
      <c r="BF107">
        <v>869</v>
      </c>
      <c r="BG107">
        <v>2.7</v>
      </c>
      <c r="BH107">
        <v>1</v>
      </c>
      <c r="BI107">
        <v>0.71</v>
      </c>
      <c r="BJ107">
        <v>0.78300000000000003</v>
      </c>
      <c r="BK107">
        <v>2.7</v>
      </c>
      <c r="BL107">
        <v>0.78300000000000003</v>
      </c>
      <c r="BM107">
        <v>0.77600000000000002</v>
      </c>
      <c r="BN107" s="30">
        <v>105</v>
      </c>
      <c r="BO107">
        <v>8404153</v>
      </c>
      <c r="BP107">
        <v>2564</v>
      </c>
      <c r="BQ107">
        <v>109.944</v>
      </c>
      <c r="BR107">
        <v>69.997</v>
      </c>
      <c r="BS107">
        <v>9019</v>
      </c>
      <c r="BT107">
        <v>3356</v>
      </c>
      <c r="BU107">
        <v>239680</v>
      </c>
      <c r="BV107">
        <v>901</v>
      </c>
      <c r="BW107">
        <v>2.7</v>
      </c>
      <c r="BX107">
        <v>1</v>
      </c>
      <c r="BY107">
        <v>0.71</v>
      </c>
      <c r="BZ107">
        <v>0.78300000000000003</v>
      </c>
      <c r="CA107">
        <v>2.7</v>
      </c>
      <c r="CB107">
        <v>0.78300000000000003</v>
      </c>
      <c r="CC107">
        <v>0.77900000000000003</v>
      </c>
    </row>
    <row r="108" spans="1:81" x14ac:dyDescent="0.2">
      <c r="A108" s="2">
        <v>43936</v>
      </c>
      <c r="B108" s="30">
        <v>106</v>
      </c>
      <c r="C108">
        <v>8394235</v>
      </c>
      <c r="D108">
        <v>2451</v>
      </c>
      <c r="E108">
        <v>105.099</v>
      </c>
      <c r="F108">
        <v>66.912000000000006</v>
      </c>
      <c r="G108">
        <v>8628</v>
      </c>
      <c r="H108">
        <v>3218</v>
      </c>
      <c r="I108">
        <v>250138</v>
      </c>
      <c r="J108">
        <v>877</v>
      </c>
      <c r="K108">
        <v>2.7</v>
      </c>
      <c r="L108">
        <v>1</v>
      </c>
      <c r="M108">
        <v>0.71</v>
      </c>
      <c r="N108">
        <v>0.78300000000000003</v>
      </c>
      <c r="O108">
        <v>2.7</v>
      </c>
      <c r="P108">
        <v>0.78300000000000003</v>
      </c>
      <c r="Q108">
        <v>0.77300000000000002</v>
      </c>
      <c r="R108" s="30">
        <v>106</v>
      </c>
      <c r="S108">
        <v>8390749</v>
      </c>
      <c r="T108">
        <v>2538</v>
      </c>
      <c r="U108">
        <v>108.82899999999999</v>
      </c>
      <c r="V108">
        <v>69.287000000000006</v>
      </c>
      <c r="W108">
        <v>8638</v>
      </c>
      <c r="X108">
        <v>3344</v>
      </c>
      <c r="Y108">
        <v>253221</v>
      </c>
      <c r="Z108">
        <v>900</v>
      </c>
      <c r="AA108">
        <v>2.7</v>
      </c>
      <c r="AB108">
        <v>1</v>
      </c>
      <c r="AC108">
        <v>0.71</v>
      </c>
      <c r="AD108">
        <v>0.78300000000000003</v>
      </c>
      <c r="AE108">
        <v>2.7</v>
      </c>
      <c r="AF108">
        <v>0.78300000000000003</v>
      </c>
      <c r="AG108">
        <v>0.77200000000000002</v>
      </c>
      <c r="AH108" s="30">
        <v>106</v>
      </c>
      <c r="AI108">
        <v>8390059</v>
      </c>
      <c r="AJ108">
        <v>2440</v>
      </c>
      <c r="AK108">
        <v>104.627</v>
      </c>
      <c r="AL108">
        <v>66.611999999999995</v>
      </c>
      <c r="AM108">
        <v>8739</v>
      </c>
      <c r="AN108">
        <v>3211</v>
      </c>
      <c r="AO108">
        <v>254172</v>
      </c>
      <c r="AP108">
        <v>901</v>
      </c>
      <c r="AQ108">
        <v>2.7</v>
      </c>
      <c r="AR108">
        <v>1</v>
      </c>
      <c r="AS108">
        <v>0.71</v>
      </c>
      <c r="AT108">
        <v>0.78300000000000003</v>
      </c>
      <c r="AU108">
        <v>2.7</v>
      </c>
      <c r="AV108">
        <v>0.78300000000000003</v>
      </c>
      <c r="AW108">
        <v>0.77200000000000002</v>
      </c>
      <c r="AX108" s="30">
        <v>106</v>
      </c>
      <c r="AY108">
        <v>8405835</v>
      </c>
      <c r="AZ108">
        <v>2432</v>
      </c>
      <c r="BA108">
        <v>104.28400000000001</v>
      </c>
      <c r="BB108">
        <v>66.394000000000005</v>
      </c>
      <c r="BC108">
        <v>8163</v>
      </c>
      <c r="BD108">
        <v>3194</v>
      </c>
      <c r="BE108">
        <v>238903</v>
      </c>
      <c r="BF108">
        <v>888</v>
      </c>
      <c r="BG108">
        <v>2.7</v>
      </c>
      <c r="BH108">
        <v>1</v>
      </c>
      <c r="BI108">
        <v>0.71</v>
      </c>
      <c r="BJ108">
        <v>0.78300000000000003</v>
      </c>
      <c r="BK108">
        <v>2.7</v>
      </c>
      <c r="BL108">
        <v>0.78300000000000003</v>
      </c>
      <c r="BM108">
        <v>0.77200000000000002</v>
      </c>
      <c r="BN108" s="30">
        <v>106</v>
      </c>
      <c r="BO108">
        <v>8401741</v>
      </c>
      <c r="BP108">
        <v>2412</v>
      </c>
      <c r="BQ108">
        <v>103.42700000000001</v>
      </c>
      <c r="BR108">
        <v>65.847999999999999</v>
      </c>
      <c r="BS108">
        <v>8408</v>
      </c>
      <c r="BT108">
        <v>3175</v>
      </c>
      <c r="BU108">
        <v>242755</v>
      </c>
      <c r="BV108">
        <v>913</v>
      </c>
      <c r="BW108">
        <v>2.7</v>
      </c>
      <c r="BX108">
        <v>1</v>
      </c>
      <c r="BY108">
        <v>0.71</v>
      </c>
      <c r="BZ108">
        <v>0.78300000000000003</v>
      </c>
      <c r="CA108">
        <v>2.7</v>
      </c>
      <c r="CB108">
        <v>0.78300000000000003</v>
      </c>
      <c r="CC108">
        <v>0.77500000000000002</v>
      </c>
    </row>
    <row r="109" spans="1:81" x14ac:dyDescent="0.2">
      <c r="A109" s="2">
        <v>43937</v>
      </c>
      <c r="B109" s="30">
        <v>107</v>
      </c>
      <c r="C109">
        <v>8391958</v>
      </c>
      <c r="D109">
        <v>2277</v>
      </c>
      <c r="E109">
        <v>97.638000000000005</v>
      </c>
      <c r="F109">
        <v>62.161999999999999</v>
      </c>
      <c r="G109">
        <v>8095</v>
      </c>
      <c r="H109">
        <v>2984</v>
      </c>
      <c r="I109">
        <v>253275</v>
      </c>
      <c r="J109">
        <v>889</v>
      </c>
      <c r="K109">
        <v>2.7</v>
      </c>
      <c r="L109">
        <v>1</v>
      </c>
      <c r="M109">
        <v>0.71</v>
      </c>
      <c r="N109">
        <v>0.78300000000000003</v>
      </c>
      <c r="O109">
        <v>2.7</v>
      </c>
      <c r="P109">
        <v>0.78300000000000003</v>
      </c>
      <c r="Q109">
        <v>0.76900000000000002</v>
      </c>
      <c r="R109" s="30">
        <v>107</v>
      </c>
      <c r="S109">
        <v>8388428</v>
      </c>
      <c r="T109">
        <v>2321</v>
      </c>
      <c r="U109">
        <v>99.524000000000001</v>
      </c>
      <c r="V109">
        <v>63.363</v>
      </c>
      <c r="W109">
        <v>8133</v>
      </c>
      <c r="X109">
        <v>3043</v>
      </c>
      <c r="Y109">
        <v>256475</v>
      </c>
      <c r="Z109">
        <v>918</v>
      </c>
      <c r="AA109">
        <v>2.7</v>
      </c>
      <c r="AB109">
        <v>1</v>
      </c>
      <c r="AC109">
        <v>0.71</v>
      </c>
      <c r="AD109">
        <v>0.78300000000000003</v>
      </c>
      <c r="AE109">
        <v>2.7</v>
      </c>
      <c r="AF109">
        <v>0.78300000000000003</v>
      </c>
      <c r="AG109">
        <v>0.76800000000000002</v>
      </c>
      <c r="AH109" s="30">
        <v>107</v>
      </c>
      <c r="AI109">
        <v>8387720</v>
      </c>
      <c r="AJ109">
        <v>2339</v>
      </c>
      <c r="AK109">
        <v>100.29600000000001</v>
      </c>
      <c r="AL109">
        <v>63.854999999999997</v>
      </c>
      <c r="AM109">
        <v>8104</v>
      </c>
      <c r="AN109">
        <v>3075</v>
      </c>
      <c r="AO109">
        <v>257249</v>
      </c>
      <c r="AP109">
        <v>921</v>
      </c>
      <c r="AQ109">
        <v>2.7</v>
      </c>
      <c r="AR109">
        <v>1</v>
      </c>
      <c r="AS109">
        <v>0.71</v>
      </c>
      <c r="AT109">
        <v>0.78300000000000003</v>
      </c>
      <c r="AU109">
        <v>2.7</v>
      </c>
      <c r="AV109">
        <v>0.78300000000000003</v>
      </c>
      <c r="AW109">
        <v>0.76800000000000002</v>
      </c>
      <c r="AX109" s="30">
        <v>107</v>
      </c>
      <c r="AY109">
        <v>8403562</v>
      </c>
      <c r="AZ109">
        <v>2273</v>
      </c>
      <c r="BA109">
        <v>97.465999999999994</v>
      </c>
      <c r="BB109">
        <v>62.052999999999997</v>
      </c>
      <c r="BC109">
        <v>7637</v>
      </c>
      <c r="BD109">
        <v>2958</v>
      </c>
      <c r="BE109">
        <v>241743</v>
      </c>
      <c r="BF109">
        <v>902</v>
      </c>
      <c r="BG109">
        <v>2.7</v>
      </c>
      <c r="BH109">
        <v>1</v>
      </c>
      <c r="BI109">
        <v>0.71</v>
      </c>
      <c r="BJ109">
        <v>0.78300000000000003</v>
      </c>
      <c r="BK109">
        <v>2.7</v>
      </c>
      <c r="BL109">
        <v>0.78300000000000003</v>
      </c>
      <c r="BM109">
        <v>0.76700000000000002</v>
      </c>
      <c r="BN109" s="30">
        <v>107</v>
      </c>
      <c r="BO109">
        <v>8399462</v>
      </c>
      <c r="BP109">
        <v>2279</v>
      </c>
      <c r="BQ109">
        <v>97.724000000000004</v>
      </c>
      <c r="BR109">
        <v>62.216999999999999</v>
      </c>
      <c r="BS109">
        <v>7821</v>
      </c>
      <c r="BT109">
        <v>2999</v>
      </c>
      <c r="BU109">
        <v>245847</v>
      </c>
      <c r="BV109">
        <v>924</v>
      </c>
      <c r="BW109">
        <v>2.7</v>
      </c>
      <c r="BX109">
        <v>1</v>
      </c>
      <c r="BY109">
        <v>0.71</v>
      </c>
      <c r="BZ109">
        <v>0.78300000000000003</v>
      </c>
      <c r="CA109">
        <v>2.7</v>
      </c>
      <c r="CB109">
        <v>0.78300000000000003</v>
      </c>
      <c r="CC109">
        <v>0.77100000000000002</v>
      </c>
    </row>
    <row r="110" spans="1:81" x14ac:dyDescent="0.2">
      <c r="A110" s="2">
        <v>43938</v>
      </c>
      <c r="B110" s="30">
        <v>108</v>
      </c>
      <c r="C110">
        <v>8389802</v>
      </c>
      <c r="D110">
        <v>2156</v>
      </c>
      <c r="E110">
        <v>92.448999999999998</v>
      </c>
      <c r="F110">
        <v>58.859000000000002</v>
      </c>
      <c r="G110">
        <v>7536</v>
      </c>
      <c r="H110">
        <v>2836</v>
      </c>
      <c r="I110">
        <v>255563</v>
      </c>
      <c r="J110">
        <v>902</v>
      </c>
      <c r="K110">
        <v>2.7</v>
      </c>
      <c r="L110">
        <v>1</v>
      </c>
      <c r="M110">
        <v>0.71</v>
      </c>
      <c r="N110">
        <v>0.78300000000000003</v>
      </c>
      <c r="O110">
        <v>2.7</v>
      </c>
      <c r="P110">
        <v>0.78300000000000003</v>
      </c>
      <c r="Q110">
        <v>0.76400000000000001</v>
      </c>
      <c r="R110" s="30">
        <v>108</v>
      </c>
      <c r="S110">
        <v>8386217</v>
      </c>
      <c r="T110">
        <v>2211</v>
      </c>
      <c r="U110">
        <v>94.808000000000007</v>
      </c>
      <c r="V110">
        <v>60.36</v>
      </c>
      <c r="W110">
        <v>7562</v>
      </c>
      <c r="X110">
        <v>2892</v>
      </c>
      <c r="Y110">
        <v>259237</v>
      </c>
      <c r="Z110">
        <v>927</v>
      </c>
      <c r="AA110">
        <v>2.7</v>
      </c>
      <c r="AB110">
        <v>1</v>
      </c>
      <c r="AC110">
        <v>0.71</v>
      </c>
      <c r="AD110">
        <v>0.78300000000000003</v>
      </c>
      <c r="AE110">
        <v>2.7</v>
      </c>
      <c r="AF110">
        <v>0.78300000000000003</v>
      </c>
      <c r="AG110">
        <v>0.76300000000000001</v>
      </c>
      <c r="AH110" s="30">
        <v>108</v>
      </c>
      <c r="AI110">
        <v>8385548</v>
      </c>
      <c r="AJ110">
        <v>2172</v>
      </c>
      <c r="AK110">
        <v>93.135000000000005</v>
      </c>
      <c r="AL110">
        <v>59.295999999999999</v>
      </c>
      <c r="AM110">
        <v>7588</v>
      </c>
      <c r="AN110">
        <v>2855</v>
      </c>
      <c r="AO110">
        <v>259907</v>
      </c>
      <c r="AP110">
        <v>936</v>
      </c>
      <c r="AQ110">
        <v>2.7</v>
      </c>
      <c r="AR110">
        <v>1</v>
      </c>
      <c r="AS110">
        <v>0.71</v>
      </c>
      <c r="AT110">
        <v>0.78300000000000003</v>
      </c>
      <c r="AU110">
        <v>2.7</v>
      </c>
      <c r="AV110">
        <v>0.78300000000000003</v>
      </c>
      <c r="AW110">
        <v>0.76200000000000001</v>
      </c>
      <c r="AX110" s="30">
        <v>108</v>
      </c>
      <c r="AY110">
        <v>8401529</v>
      </c>
      <c r="AZ110">
        <v>2033</v>
      </c>
      <c r="BA110">
        <v>87.174999999999997</v>
      </c>
      <c r="BB110">
        <v>55.500999999999998</v>
      </c>
      <c r="BC110">
        <v>7230</v>
      </c>
      <c r="BD110">
        <v>2680</v>
      </c>
      <c r="BE110">
        <v>244393</v>
      </c>
      <c r="BF110">
        <v>913</v>
      </c>
      <c r="BG110">
        <v>2.7</v>
      </c>
      <c r="BH110">
        <v>1</v>
      </c>
      <c r="BI110">
        <v>0.71</v>
      </c>
      <c r="BJ110">
        <v>0.78300000000000003</v>
      </c>
      <c r="BK110">
        <v>2.7</v>
      </c>
      <c r="BL110">
        <v>0.78300000000000003</v>
      </c>
      <c r="BM110">
        <v>0.76200000000000001</v>
      </c>
      <c r="BN110" s="30">
        <v>108</v>
      </c>
      <c r="BO110">
        <v>8397309</v>
      </c>
      <c r="BP110">
        <v>2153</v>
      </c>
      <c r="BQ110">
        <v>92.320999999999998</v>
      </c>
      <c r="BR110">
        <v>58.777000000000001</v>
      </c>
      <c r="BS110">
        <v>7313</v>
      </c>
      <c r="BT110">
        <v>2787</v>
      </c>
      <c r="BU110">
        <v>248296</v>
      </c>
      <c r="BV110">
        <v>942</v>
      </c>
      <c r="BW110">
        <v>2.7</v>
      </c>
      <c r="BX110">
        <v>1</v>
      </c>
      <c r="BY110">
        <v>0.71</v>
      </c>
      <c r="BZ110">
        <v>0.78300000000000003</v>
      </c>
      <c r="CA110">
        <v>2.7</v>
      </c>
      <c r="CB110">
        <v>0.78300000000000003</v>
      </c>
      <c r="CC110">
        <v>0.76500000000000001</v>
      </c>
    </row>
    <row r="111" spans="1:81" x14ac:dyDescent="0.2">
      <c r="A111" s="2">
        <v>43939</v>
      </c>
      <c r="B111" s="30">
        <v>109</v>
      </c>
      <c r="C111">
        <v>8387742</v>
      </c>
      <c r="D111">
        <v>2060</v>
      </c>
      <c r="E111">
        <v>88.332999999999998</v>
      </c>
      <c r="F111">
        <v>56.238</v>
      </c>
      <c r="G111">
        <v>6978</v>
      </c>
      <c r="H111">
        <v>2714</v>
      </c>
      <c r="I111">
        <v>258371</v>
      </c>
      <c r="J111">
        <v>914</v>
      </c>
      <c r="K111">
        <v>2.7</v>
      </c>
      <c r="L111">
        <v>1</v>
      </c>
      <c r="M111">
        <v>0.71</v>
      </c>
      <c r="N111">
        <v>0.78300000000000003</v>
      </c>
      <c r="O111">
        <v>2.7</v>
      </c>
      <c r="P111">
        <v>0.78300000000000003</v>
      </c>
      <c r="Q111">
        <v>0.76400000000000001</v>
      </c>
      <c r="R111" s="30">
        <v>109</v>
      </c>
      <c r="S111">
        <v>8384213</v>
      </c>
      <c r="T111">
        <v>2004</v>
      </c>
      <c r="U111">
        <v>85.932000000000002</v>
      </c>
      <c r="V111">
        <v>54.709000000000003</v>
      </c>
      <c r="W111">
        <v>7127</v>
      </c>
      <c r="X111">
        <v>2646</v>
      </c>
      <c r="Y111">
        <v>261971</v>
      </c>
      <c r="Z111">
        <v>939</v>
      </c>
      <c r="AA111">
        <v>2.7</v>
      </c>
      <c r="AB111">
        <v>1</v>
      </c>
      <c r="AC111">
        <v>0.71</v>
      </c>
      <c r="AD111">
        <v>0.78300000000000003</v>
      </c>
      <c r="AE111">
        <v>2.7</v>
      </c>
      <c r="AF111">
        <v>0.78300000000000003</v>
      </c>
      <c r="AG111">
        <v>0.76300000000000001</v>
      </c>
      <c r="AH111" s="30">
        <v>109</v>
      </c>
      <c r="AI111">
        <v>8383445</v>
      </c>
      <c r="AJ111">
        <v>2103</v>
      </c>
      <c r="AK111">
        <v>90.177000000000007</v>
      </c>
      <c r="AL111">
        <v>57.411999999999999</v>
      </c>
      <c r="AM111">
        <v>7008</v>
      </c>
      <c r="AN111">
        <v>2752</v>
      </c>
      <c r="AO111">
        <v>262590</v>
      </c>
      <c r="AP111">
        <v>952</v>
      </c>
      <c r="AQ111">
        <v>2.7</v>
      </c>
      <c r="AR111">
        <v>1</v>
      </c>
      <c r="AS111">
        <v>0.71</v>
      </c>
      <c r="AT111">
        <v>0.78300000000000003</v>
      </c>
      <c r="AU111">
        <v>2.7</v>
      </c>
      <c r="AV111">
        <v>0.78300000000000003</v>
      </c>
      <c r="AW111">
        <v>0.76200000000000001</v>
      </c>
      <c r="AX111" s="30">
        <v>109</v>
      </c>
      <c r="AY111">
        <v>8399603</v>
      </c>
      <c r="AZ111">
        <v>1926</v>
      </c>
      <c r="BA111">
        <v>82.587000000000003</v>
      </c>
      <c r="BB111">
        <v>52.58</v>
      </c>
      <c r="BC111">
        <v>6731</v>
      </c>
      <c r="BD111">
        <v>2532</v>
      </c>
      <c r="BE111">
        <v>246947</v>
      </c>
      <c r="BF111">
        <v>930</v>
      </c>
      <c r="BG111">
        <v>2.7</v>
      </c>
      <c r="BH111">
        <v>1</v>
      </c>
      <c r="BI111">
        <v>0.71</v>
      </c>
      <c r="BJ111">
        <v>0.78300000000000003</v>
      </c>
      <c r="BK111">
        <v>2.7</v>
      </c>
      <c r="BL111">
        <v>0.78300000000000003</v>
      </c>
      <c r="BM111">
        <v>0.76300000000000001</v>
      </c>
      <c r="BN111" s="30">
        <v>109</v>
      </c>
      <c r="BO111">
        <v>8395375</v>
      </c>
      <c r="BP111">
        <v>1934</v>
      </c>
      <c r="BQ111">
        <v>82.93</v>
      </c>
      <c r="BR111">
        <v>52.798000000000002</v>
      </c>
      <c r="BS111">
        <v>6921</v>
      </c>
      <c r="BT111">
        <v>2545</v>
      </c>
      <c r="BU111">
        <v>251067</v>
      </c>
      <c r="BV111">
        <v>958</v>
      </c>
      <c r="BW111">
        <v>2.7</v>
      </c>
      <c r="BX111">
        <v>1</v>
      </c>
      <c r="BY111">
        <v>0.71</v>
      </c>
      <c r="BZ111">
        <v>0.78300000000000003</v>
      </c>
      <c r="CA111">
        <v>2.7</v>
      </c>
      <c r="CB111">
        <v>0.78300000000000003</v>
      </c>
      <c r="CC111">
        <v>0.76400000000000001</v>
      </c>
    </row>
    <row r="112" spans="1:81" x14ac:dyDescent="0.2">
      <c r="A112" s="2">
        <v>43940</v>
      </c>
      <c r="B112" s="30">
        <v>110</v>
      </c>
      <c r="C112">
        <v>8385869</v>
      </c>
      <c r="D112">
        <v>1873</v>
      </c>
      <c r="E112">
        <v>80.313999999999993</v>
      </c>
      <c r="F112">
        <v>51.133000000000003</v>
      </c>
      <c r="G112">
        <v>6552</v>
      </c>
      <c r="H112">
        <v>2486</v>
      </c>
      <c r="I112">
        <v>260762</v>
      </c>
      <c r="J112">
        <v>925</v>
      </c>
      <c r="K112">
        <v>2.7</v>
      </c>
      <c r="L112">
        <v>1</v>
      </c>
      <c r="M112">
        <v>0.71</v>
      </c>
      <c r="N112">
        <v>0.78300000000000003</v>
      </c>
      <c r="O112">
        <v>2.7</v>
      </c>
      <c r="P112">
        <v>0.78300000000000003</v>
      </c>
      <c r="Q112">
        <v>0.76400000000000001</v>
      </c>
      <c r="R112" s="30">
        <v>110</v>
      </c>
      <c r="S112">
        <v>8382253</v>
      </c>
      <c r="T112">
        <v>1960</v>
      </c>
      <c r="U112">
        <v>84.045000000000002</v>
      </c>
      <c r="V112">
        <v>53.508000000000003</v>
      </c>
      <c r="W112">
        <v>6565</v>
      </c>
      <c r="X112">
        <v>2566</v>
      </c>
      <c r="Y112">
        <v>264308</v>
      </c>
      <c r="Z112">
        <v>953</v>
      </c>
      <c r="AA112">
        <v>2.7</v>
      </c>
      <c r="AB112">
        <v>1</v>
      </c>
      <c r="AC112">
        <v>0.71</v>
      </c>
      <c r="AD112">
        <v>0.78300000000000003</v>
      </c>
      <c r="AE112">
        <v>2.7</v>
      </c>
      <c r="AF112">
        <v>0.78300000000000003</v>
      </c>
      <c r="AG112">
        <v>0.76400000000000001</v>
      </c>
      <c r="AH112" s="30">
        <v>110</v>
      </c>
      <c r="AI112">
        <v>8381540</v>
      </c>
      <c r="AJ112">
        <v>1905</v>
      </c>
      <c r="AK112">
        <v>81.686000000000007</v>
      </c>
      <c r="AL112">
        <v>52.006999999999998</v>
      </c>
      <c r="AM112">
        <v>6596</v>
      </c>
      <c r="AN112">
        <v>2515</v>
      </c>
      <c r="AO112">
        <v>265226</v>
      </c>
      <c r="AP112">
        <v>964</v>
      </c>
      <c r="AQ112">
        <v>2.7</v>
      </c>
      <c r="AR112">
        <v>1</v>
      </c>
      <c r="AS112">
        <v>0.71</v>
      </c>
      <c r="AT112">
        <v>0.78300000000000003</v>
      </c>
      <c r="AU112">
        <v>2.7</v>
      </c>
      <c r="AV112">
        <v>0.78300000000000003</v>
      </c>
      <c r="AW112">
        <v>0.76200000000000001</v>
      </c>
      <c r="AX112" s="30">
        <v>110</v>
      </c>
      <c r="AY112">
        <v>8397777</v>
      </c>
      <c r="AZ112">
        <v>1826</v>
      </c>
      <c r="BA112">
        <v>78.299000000000007</v>
      </c>
      <c r="BB112">
        <v>49.85</v>
      </c>
      <c r="BC112">
        <v>6260</v>
      </c>
      <c r="BD112">
        <v>2397</v>
      </c>
      <c r="BE112">
        <v>249576</v>
      </c>
      <c r="BF112">
        <v>942</v>
      </c>
      <c r="BG112">
        <v>2.7</v>
      </c>
      <c r="BH112">
        <v>1</v>
      </c>
      <c r="BI112">
        <v>0.71</v>
      </c>
      <c r="BJ112">
        <v>0.78300000000000003</v>
      </c>
      <c r="BK112">
        <v>2.7</v>
      </c>
      <c r="BL112">
        <v>0.78300000000000003</v>
      </c>
      <c r="BM112">
        <v>0.76300000000000001</v>
      </c>
      <c r="BN112" s="30">
        <v>110</v>
      </c>
      <c r="BO112">
        <v>8393517</v>
      </c>
      <c r="BP112">
        <v>1858</v>
      </c>
      <c r="BQ112">
        <v>79.671000000000006</v>
      </c>
      <c r="BR112">
        <v>50.722999999999999</v>
      </c>
      <c r="BS112">
        <v>6412</v>
      </c>
      <c r="BT112">
        <v>2443</v>
      </c>
      <c r="BU112">
        <v>253265</v>
      </c>
      <c r="BV112">
        <v>974</v>
      </c>
      <c r="BW112">
        <v>2.7</v>
      </c>
      <c r="BX112">
        <v>1</v>
      </c>
      <c r="BY112">
        <v>0.71</v>
      </c>
      <c r="BZ112">
        <v>0.78300000000000003</v>
      </c>
      <c r="CA112">
        <v>2.7</v>
      </c>
      <c r="CB112">
        <v>0.78300000000000003</v>
      </c>
      <c r="CC112">
        <v>0.76500000000000001</v>
      </c>
    </row>
    <row r="113" spans="1:81" x14ac:dyDescent="0.2">
      <c r="A113" s="2">
        <v>43941</v>
      </c>
      <c r="B113" s="30">
        <v>111</v>
      </c>
      <c r="C113">
        <v>8384077</v>
      </c>
      <c r="D113">
        <v>1792</v>
      </c>
      <c r="E113">
        <v>76.840999999999994</v>
      </c>
      <c r="F113">
        <v>48.921999999999997</v>
      </c>
      <c r="G113">
        <v>6079</v>
      </c>
      <c r="H113">
        <v>2346</v>
      </c>
      <c r="I113">
        <v>263206</v>
      </c>
      <c r="J113">
        <v>942</v>
      </c>
      <c r="K113">
        <v>2.7</v>
      </c>
      <c r="L113">
        <v>1</v>
      </c>
      <c r="M113">
        <v>0.71</v>
      </c>
      <c r="N113">
        <v>0.78300000000000003</v>
      </c>
      <c r="O113">
        <v>2.7</v>
      </c>
      <c r="P113">
        <v>0.78300000000000003</v>
      </c>
      <c r="Q113">
        <v>0.76200000000000001</v>
      </c>
      <c r="R113" s="30">
        <v>111</v>
      </c>
      <c r="S113">
        <v>8380461</v>
      </c>
      <c r="T113">
        <v>1792</v>
      </c>
      <c r="U113">
        <v>76.840999999999994</v>
      </c>
      <c r="V113">
        <v>48.921999999999997</v>
      </c>
      <c r="W113">
        <v>6169</v>
      </c>
      <c r="X113">
        <v>2356</v>
      </c>
      <c r="Y113">
        <v>266753</v>
      </c>
      <c r="Z113">
        <v>965</v>
      </c>
      <c r="AA113">
        <v>2.7</v>
      </c>
      <c r="AB113">
        <v>1</v>
      </c>
      <c r="AC113">
        <v>0.71</v>
      </c>
      <c r="AD113">
        <v>0.78300000000000003</v>
      </c>
      <c r="AE113">
        <v>2.7</v>
      </c>
      <c r="AF113">
        <v>0.78300000000000003</v>
      </c>
      <c r="AG113">
        <v>0.76300000000000001</v>
      </c>
      <c r="AH113" s="30">
        <v>111</v>
      </c>
      <c r="AI113">
        <v>8379824</v>
      </c>
      <c r="AJ113">
        <v>1716</v>
      </c>
      <c r="AK113">
        <v>73.581999999999994</v>
      </c>
      <c r="AL113">
        <v>46.847000000000001</v>
      </c>
      <c r="AM113">
        <v>6269</v>
      </c>
      <c r="AN113">
        <v>2232</v>
      </c>
      <c r="AO113">
        <v>267271</v>
      </c>
      <c r="AP113">
        <v>973</v>
      </c>
      <c r="AQ113">
        <v>2.7</v>
      </c>
      <c r="AR113">
        <v>1</v>
      </c>
      <c r="AS113">
        <v>0.71</v>
      </c>
      <c r="AT113">
        <v>0.78300000000000003</v>
      </c>
      <c r="AU113">
        <v>2.7</v>
      </c>
      <c r="AV113">
        <v>0.78300000000000003</v>
      </c>
      <c r="AW113">
        <v>0.76200000000000001</v>
      </c>
      <c r="AX113" s="30">
        <v>111</v>
      </c>
      <c r="AY113">
        <v>8396105</v>
      </c>
      <c r="AZ113">
        <v>1672</v>
      </c>
      <c r="BA113">
        <v>71.694999999999993</v>
      </c>
      <c r="BB113">
        <v>45.646000000000001</v>
      </c>
      <c r="BC113">
        <v>5888</v>
      </c>
      <c r="BD113">
        <v>2198</v>
      </c>
      <c r="BE113">
        <v>251161</v>
      </c>
      <c r="BF113">
        <v>958</v>
      </c>
      <c r="BG113">
        <v>2.7</v>
      </c>
      <c r="BH113">
        <v>1</v>
      </c>
      <c r="BI113">
        <v>0.71</v>
      </c>
      <c r="BJ113">
        <v>0.78300000000000003</v>
      </c>
      <c r="BK113">
        <v>2.7</v>
      </c>
      <c r="BL113">
        <v>0.78300000000000003</v>
      </c>
      <c r="BM113">
        <v>0.76300000000000001</v>
      </c>
      <c r="BN113" s="30">
        <v>111</v>
      </c>
      <c r="BO113">
        <v>8391794</v>
      </c>
      <c r="BP113">
        <v>1723</v>
      </c>
      <c r="BQ113">
        <v>73.882000000000005</v>
      </c>
      <c r="BR113">
        <v>47.037999999999997</v>
      </c>
      <c r="BS113">
        <v>6016</v>
      </c>
      <c r="BT113">
        <v>2254</v>
      </c>
      <c r="BU113">
        <v>255695</v>
      </c>
      <c r="BV113">
        <v>990</v>
      </c>
      <c r="BW113">
        <v>2.7</v>
      </c>
      <c r="BX113">
        <v>1</v>
      </c>
      <c r="BY113">
        <v>0.71</v>
      </c>
      <c r="BZ113">
        <v>0.78300000000000003</v>
      </c>
      <c r="CA113">
        <v>2.7</v>
      </c>
      <c r="CB113">
        <v>0.78300000000000003</v>
      </c>
      <c r="CC113">
        <v>0.76400000000000001</v>
      </c>
    </row>
    <row r="114" spans="1:81" x14ac:dyDescent="0.2">
      <c r="A114" s="2">
        <v>43942</v>
      </c>
      <c r="B114" s="30">
        <v>112</v>
      </c>
      <c r="C114">
        <v>8382452</v>
      </c>
      <c r="D114">
        <v>1625</v>
      </c>
      <c r="E114">
        <v>69.680000000000007</v>
      </c>
      <c r="F114">
        <v>44.363</v>
      </c>
      <c r="G114">
        <v>5750</v>
      </c>
      <c r="H114">
        <v>2121</v>
      </c>
      <c r="I114">
        <v>265304</v>
      </c>
      <c r="J114">
        <v>956</v>
      </c>
      <c r="K114">
        <v>2.7</v>
      </c>
      <c r="L114">
        <v>1</v>
      </c>
      <c r="M114">
        <v>0.71</v>
      </c>
      <c r="N114">
        <v>0.78300000000000003</v>
      </c>
      <c r="O114">
        <v>2.7</v>
      </c>
      <c r="P114">
        <v>0.78300000000000003</v>
      </c>
      <c r="Q114">
        <v>0.76100000000000001</v>
      </c>
      <c r="R114" s="30">
        <v>112</v>
      </c>
      <c r="S114">
        <v>8378859</v>
      </c>
      <c r="T114">
        <v>1602</v>
      </c>
      <c r="U114">
        <v>68.694000000000003</v>
      </c>
      <c r="V114">
        <v>43.734999999999999</v>
      </c>
      <c r="W114">
        <v>5843</v>
      </c>
      <c r="X114">
        <v>2118</v>
      </c>
      <c r="Y114">
        <v>268798</v>
      </c>
      <c r="Z114">
        <v>980</v>
      </c>
      <c r="AA114">
        <v>2.7</v>
      </c>
      <c r="AB114">
        <v>1</v>
      </c>
      <c r="AC114">
        <v>0.71</v>
      </c>
      <c r="AD114">
        <v>0.78300000000000003</v>
      </c>
      <c r="AE114">
        <v>2.7</v>
      </c>
      <c r="AF114">
        <v>0.78300000000000003</v>
      </c>
      <c r="AG114">
        <v>0.76200000000000001</v>
      </c>
      <c r="AH114" s="30">
        <v>112</v>
      </c>
      <c r="AI114">
        <v>8378126</v>
      </c>
      <c r="AJ114">
        <v>1698</v>
      </c>
      <c r="AK114">
        <v>72.81</v>
      </c>
      <c r="AL114">
        <v>46.354999999999997</v>
      </c>
      <c r="AM114">
        <v>5769</v>
      </c>
      <c r="AN114">
        <v>2216</v>
      </c>
      <c r="AO114">
        <v>269673</v>
      </c>
      <c r="AP114">
        <v>993</v>
      </c>
      <c r="AQ114">
        <v>2.7</v>
      </c>
      <c r="AR114">
        <v>1</v>
      </c>
      <c r="AS114">
        <v>0.71</v>
      </c>
      <c r="AT114">
        <v>0.78300000000000003</v>
      </c>
      <c r="AU114">
        <v>2.7</v>
      </c>
      <c r="AV114">
        <v>0.78300000000000003</v>
      </c>
      <c r="AW114">
        <v>0.76100000000000001</v>
      </c>
      <c r="AX114" s="30">
        <v>112</v>
      </c>
      <c r="AY114">
        <v>8394515</v>
      </c>
      <c r="AZ114">
        <v>1590</v>
      </c>
      <c r="BA114">
        <v>68.179000000000002</v>
      </c>
      <c r="BB114">
        <v>43.406999999999996</v>
      </c>
      <c r="BC114">
        <v>5457</v>
      </c>
      <c r="BD114">
        <v>2103</v>
      </c>
      <c r="BE114">
        <v>253498</v>
      </c>
      <c r="BF114">
        <v>967</v>
      </c>
      <c r="BG114">
        <v>2.7</v>
      </c>
      <c r="BH114">
        <v>1</v>
      </c>
      <c r="BI114">
        <v>0.71</v>
      </c>
      <c r="BJ114">
        <v>0.78300000000000003</v>
      </c>
      <c r="BK114">
        <v>2.7</v>
      </c>
      <c r="BL114">
        <v>0.78300000000000003</v>
      </c>
      <c r="BM114">
        <v>0.76200000000000001</v>
      </c>
      <c r="BN114" s="30">
        <v>112</v>
      </c>
      <c r="BO114">
        <v>8390087</v>
      </c>
      <c r="BP114">
        <v>1707</v>
      </c>
      <c r="BQ114">
        <v>73.195999999999998</v>
      </c>
      <c r="BR114">
        <v>46.600999999999999</v>
      </c>
      <c r="BS114">
        <v>5488</v>
      </c>
      <c r="BT114">
        <v>2251</v>
      </c>
      <c r="BU114">
        <v>257607</v>
      </c>
      <c r="BV114">
        <v>1003</v>
      </c>
      <c r="BW114">
        <v>2.7</v>
      </c>
      <c r="BX114">
        <v>1</v>
      </c>
      <c r="BY114">
        <v>0.71</v>
      </c>
      <c r="BZ114">
        <v>0.78300000000000003</v>
      </c>
      <c r="CA114">
        <v>2.7</v>
      </c>
      <c r="CB114">
        <v>0.78300000000000003</v>
      </c>
      <c r="CC114">
        <v>0.76300000000000001</v>
      </c>
    </row>
    <row r="115" spans="1:81" x14ac:dyDescent="0.2">
      <c r="A115" s="2">
        <v>43943</v>
      </c>
      <c r="B115" s="30">
        <v>113</v>
      </c>
      <c r="C115">
        <v>8380889</v>
      </c>
      <c r="D115">
        <v>1563</v>
      </c>
      <c r="E115">
        <v>67.021000000000001</v>
      </c>
      <c r="F115">
        <v>42.67</v>
      </c>
      <c r="G115">
        <v>5336</v>
      </c>
      <c r="H115">
        <v>2039</v>
      </c>
      <c r="I115">
        <v>267386</v>
      </c>
      <c r="J115">
        <v>971</v>
      </c>
      <c r="K115">
        <v>2.7</v>
      </c>
      <c r="L115">
        <v>1</v>
      </c>
      <c r="M115">
        <v>0.71</v>
      </c>
      <c r="N115">
        <v>0.78300000000000003</v>
      </c>
      <c r="O115">
        <v>2.7</v>
      </c>
      <c r="P115">
        <v>0.78300000000000003</v>
      </c>
      <c r="Q115">
        <v>0.76</v>
      </c>
      <c r="R115" s="30">
        <v>113</v>
      </c>
      <c r="S115">
        <v>8377281</v>
      </c>
      <c r="T115">
        <v>1578</v>
      </c>
      <c r="U115">
        <v>67.665000000000006</v>
      </c>
      <c r="V115">
        <v>43.079000000000001</v>
      </c>
      <c r="W115">
        <v>5368</v>
      </c>
      <c r="X115">
        <v>2077</v>
      </c>
      <c r="Y115">
        <v>270877</v>
      </c>
      <c r="Z115">
        <v>990</v>
      </c>
      <c r="AA115">
        <v>2.7</v>
      </c>
      <c r="AB115">
        <v>1</v>
      </c>
      <c r="AC115">
        <v>0.71</v>
      </c>
      <c r="AD115">
        <v>0.78300000000000003</v>
      </c>
      <c r="AE115">
        <v>2.7</v>
      </c>
      <c r="AF115">
        <v>0.78300000000000003</v>
      </c>
      <c r="AG115">
        <v>0.76100000000000001</v>
      </c>
      <c r="AH115" s="30">
        <v>113</v>
      </c>
      <c r="AI115">
        <v>8376561</v>
      </c>
      <c r="AJ115">
        <v>1565</v>
      </c>
      <c r="AK115">
        <v>67.106999999999999</v>
      </c>
      <c r="AL115">
        <v>42.723999999999997</v>
      </c>
      <c r="AM115">
        <v>5417</v>
      </c>
      <c r="AN115">
        <v>2050</v>
      </c>
      <c r="AO115">
        <v>271415</v>
      </c>
      <c r="AP115">
        <v>1009</v>
      </c>
      <c r="AQ115">
        <v>2.7</v>
      </c>
      <c r="AR115">
        <v>1</v>
      </c>
      <c r="AS115">
        <v>0.71</v>
      </c>
      <c r="AT115">
        <v>0.78300000000000003</v>
      </c>
      <c r="AU115">
        <v>2.7</v>
      </c>
      <c r="AV115">
        <v>0.78300000000000003</v>
      </c>
      <c r="AW115">
        <v>0.76200000000000001</v>
      </c>
      <c r="AX115" s="30">
        <v>113</v>
      </c>
      <c r="AY115">
        <v>8393083</v>
      </c>
      <c r="AZ115">
        <v>1432</v>
      </c>
      <c r="BA115">
        <v>61.404000000000003</v>
      </c>
      <c r="BB115">
        <v>39.094000000000001</v>
      </c>
      <c r="BC115">
        <v>5163</v>
      </c>
      <c r="BD115">
        <v>1884</v>
      </c>
      <c r="BE115">
        <v>255451</v>
      </c>
      <c r="BF115">
        <v>983</v>
      </c>
      <c r="BG115">
        <v>2.7</v>
      </c>
      <c r="BH115">
        <v>1</v>
      </c>
      <c r="BI115">
        <v>0.71</v>
      </c>
      <c r="BJ115">
        <v>0.78300000000000003</v>
      </c>
      <c r="BK115">
        <v>2.7</v>
      </c>
      <c r="BL115">
        <v>0.78300000000000003</v>
      </c>
      <c r="BM115">
        <v>0.76200000000000001</v>
      </c>
      <c r="BN115" s="30">
        <v>113</v>
      </c>
      <c r="BO115">
        <v>8388638</v>
      </c>
      <c r="BP115">
        <v>1449</v>
      </c>
      <c r="BQ115">
        <v>62.133000000000003</v>
      </c>
      <c r="BR115">
        <v>39.558</v>
      </c>
      <c r="BS115">
        <v>5288</v>
      </c>
      <c r="BT115">
        <v>1907</v>
      </c>
      <c r="BU115">
        <v>259983</v>
      </c>
      <c r="BV115">
        <v>1019</v>
      </c>
      <c r="BW115">
        <v>2.7</v>
      </c>
      <c r="BX115">
        <v>1</v>
      </c>
      <c r="BY115">
        <v>0.71</v>
      </c>
      <c r="BZ115">
        <v>0.78300000000000003</v>
      </c>
      <c r="CA115">
        <v>2.7</v>
      </c>
      <c r="CB115">
        <v>0.78300000000000003</v>
      </c>
      <c r="CC115">
        <v>0.76300000000000001</v>
      </c>
    </row>
    <row r="116" spans="1:81" x14ac:dyDescent="0.2">
      <c r="A116" s="2">
        <v>43944</v>
      </c>
      <c r="B116" s="30">
        <v>114</v>
      </c>
      <c r="C116">
        <v>8379437</v>
      </c>
      <c r="D116">
        <v>1452</v>
      </c>
      <c r="E116">
        <v>62.262</v>
      </c>
      <c r="F116">
        <v>39.64</v>
      </c>
      <c r="G116">
        <v>4993</v>
      </c>
      <c r="H116">
        <v>1906</v>
      </c>
      <c r="I116">
        <v>269021</v>
      </c>
      <c r="J116">
        <v>986</v>
      </c>
      <c r="K116">
        <v>2.7</v>
      </c>
      <c r="L116">
        <v>1</v>
      </c>
      <c r="M116">
        <v>0.71</v>
      </c>
      <c r="N116">
        <v>0.78300000000000003</v>
      </c>
      <c r="O116">
        <v>2.7</v>
      </c>
      <c r="P116">
        <v>0.78300000000000003</v>
      </c>
      <c r="Q116">
        <v>0.76100000000000001</v>
      </c>
      <c r="R116" s="30">
        <v>114</v>
      </c>
      <c r="S116">
        <v>8375828</v>
      </c>
      <c r="T116">
        <v>1453</v>
      </c>
      <c r="U116">
        <v>62.305</v>
      </c>
      <c r="V116">
        <v>39.667000000000002</v>
      </c>
      <c r="W116">
        <v>5045</v>
      </c>
      <c r="X116">
        <v>1901</v>
      </c>
      <c r="Y116">
        <v>272757</v>
      </c>
      <c r="Z116">
        <v>1005</v>
      </c>
      <c r="AA116">
        <v>2.7</v>
      </c>
      <c r="AB116">
        <v>1</v>
      </c>
      <c r="AC116">
        <v>0.71</v>
      </c>
      <c r="AD116">
        <v>0.78300000000000003</v>
      </c>
      <c r="AE116">
        <v>2.7</v>
      </c>
      <c r="AF116">
        <v>0.78300000000000003</v>
      </c>
      <c r="AG116">
        <v>0.76100000000000001</v>
      </c>
      <c r="AH116" s="30">
        <v>114</v>
      </c>
      <c r="AI116">
        <v>8375075</v>
      </c>
      <c r="AJ116">
        <v>1486</v>
      </c>
      <c r="AK116">
        <v>63.72</v>
      </c>
      <c r="AL116">
        <v>40.567999999999998</v>
      </c>
      <c r="AM116">
        <v>5017</v>
      </c>
      <c r="AN116">
        <v>1965</v>
      </c>
      <c r="AO116">
        <v>273356</v>
      </c>
      <c r="AP116">
        <v>1015</v>
      </c>
      <c r="AQ116">
        <v>2.7</v>
      </c>
      <c r="AR116">
        <v>1</v>
      </c>
      <c r="AS116">
        <v>0.71</v>
      </c>
      <c r="AT116">
        <v>0.78300000000000003</v>
      </c>
      <c r="AU116">
        <v>2.7</v>
      </c>
      <c r="AV116">
        <v>0.78300000000000003</v>
      </c>
      <c r="AW116">
        <v>0.76300000000000001</v>
      </c>
      <c r="AX116" s="30">
        <v>114</v>
      </c>
      <c r="AY116">
        <v>8391695</v>
      </c>
      <c r="AZ116">
        <v>1388</v>
      </c>
      <c r="BA116">
        <v>59.517000000000003</v>
      </c>
      <c r="BB116">
        <v>37.892000000000003</v>
      </c>
      <c r="BC116">
        <v>4785</v>
      </c>
      <c r="BD116">
        <v>1810</v>
      </c>
      <c r="BE116">
        <v>257208</v>
      </c>
      <c r="BF116">
        <v>1002</v>
      </c>
      <c r="BG116">
        <v>2.7</v>
      </c>
      <c r="BH116">
        <v>1</v>
      </c>
      <c r="BI116">
        <v>0.71</v>
      </c>
      <c r="BJ116">
        <v>0.78300000000000003</v>
      </c>
      <c r="BK116">
        <v>2.7</v>
      </c>
      <c r="BL116">
        <v>0.78300000000000003</v>
      </c>
      <c r="BM116">
        <v>0.76100000000000001</v>
      </c>
      <c r="BN116" s="30">
        <v>114</v>
      </c>
      <c r="BO116">
        <v>8387239</v>
      </c>
      <c r="BP116">
        <v>1399</v>
      </c>
      <c r="BQ116">
        <v>59.988999999999997</v>
      </c>
      <c r="BR116">
        <v>38.192999999999998</v>
      </c>
      <c r="BS116">
        <v>4923</v>
      </c>
      <c r="BT116">
        <v>1814</v>
      </c>
      <c r="BU116">
        <v>261354</v>
      </c>
      <c r="BV116">
        <v>1039</v>
      </c>
      <c r="BW116">
        <v>2.7</v>
      </c>
      <c r="BX116">
        <v>1</v>
      </c>
      <c r="BY116">
        <v>0.71</v>
      </c>
      <c r="BZ116">
        <v>0.78300000000000003</v>
      </c>
      <c r="CA116">
        <v>2.7</v>
      </c>
      <c r="CB116">
        <v>0.78300000000000003</v>
      </c>
      <c r="CC116">
        <v>0.76300000000000001</v>
      </c>
    </row>
    <row r="117" spans="1:81" x14ac:dyDescent="0.2">
      <c r="A117" s="2">
        <v>43945</v>
      </c>
      <c r="B117" s="30">
        <v>115</v>
      </c>
      <c r="C117">
        <v>8378079</v>
      </c>
      <c r="D117">
        <v>1358</v>
      </c>
      <c r="E117">
        <v>58.231000000000002</v>
      </c>
      <c r="F117">
        <v>37.073</v>
      </c>
      <c r="G117">
        <v>4660</v>
      </c>
      <c r="H117">
        <v>1785</v>
      </c>
      <c r="I117">
        <v>270884</v>
      </c>
      <c r="J117">
        <v>999</v>
      </c>
      <c r="K117">
        <v>2.7</v>
      </c>
      <c r="L117">
        <v>1</v>
      </c>
      <c r="M117">
        <v>0.71</v>
      </c>
      <c r="N117">
        <v>0.78300000000000003</v>
      </c>
      <c r="O117">
        <v>2.7</v>
      </c>
      <c r="P117">
        <v>0.78300000000000003</v>
      </c>
      <c r="Q117">
        <v>0.76100000000000001</v>
      </c>
      <c r="R117" s="30">
        <v>115</v>
      </c>
      <c r="S117">
        <v>8374435</v>
      </c>
      <c r="T117">
        <v>1393</v>
      </c>
      <c r="U117">
        <v>59.731999999999999</v>
      </c>
      <c r="V117">
        <v>38.029000000000003</v>
      </c>
      <c r="W117">
        <v>4676</v>
      </c>
      <c r="X117">
        <v>1822</v>
      </c>
      <c r="Y117">
        <v>274445</v>
      </c>
      <c r="Z117">
        <v>1016</v>
      </c>
      <c r="AA117">
        <v>2.7</v>
      </c>
      <c r="AB117">
        <v>1</v>
      </c>
      <c r="AC117">
        <v>0.71</v>
      </c>
      <c r="AD117">
        <v>0.78300000000000003</v>
      </c>
      <c r="AE117">
        <v>2.7</v>
      </c>
      <c r="AF117">
        <v>0.78300000000000003</v>
      </c>
      <c r="AG117">
        <v>0.76100000000000001</v>
      </c>
      <c r="AH117" s="30">
        <v>115</v>
      </c>
      <c r="AI117">
        <v>8373781</v>
      </c>
      <c r="AJ117">
        <v>1294</v>
      </c>
      <c r="AK117">
        <v>55.487000000000002</v>
      </c>
      <c r="AL117">
        <v>35.326000000000001</v>
      </c>
      <c r="AM117">
        <v>4820</v>
      </c>
      <c r="AN117">
        <v>1683</v>
      </c>
      <c r="AO117">
        <v>275188</v>
      </c>
      <c r="AP117">
        <v>1030</v>
      </c>
      <c r="AQ117">
        <v>2.7</v>
      </c>
      <c r="AR117">
        <v>1</v>
      </c>
      <c r="AS117">
        <v>0.71</v>
      </c>
      <c r="AT117">
        <v>0.78300000000000003</v>
      </c>
      <c r="AU117">
        <v>2.7</v>
      </c>
      <c r="AV117">
        <v>0.78300000000000003</v>
      </c>
      <c r="AW117">
        <v>0.76300000000000001</v>
      </c>
      <c r="AX117" s="30">
        <v>115</v>
      </c>
      <c r="AY117">
        <v>8390376</v>
      </c>
      <c r="AZ117">
        <v>1319</v>
      </c>
      <c r="BA117">
        <v>56.558999999999997</v>
      </c>
      <c r="BB117">
        <v>36.009</v>
      </c>
      <c r="BC117">
        <v>4456</v>
      </c>
      <c r="BD117">
        <v>1717</v>
      </c>
      <c r="BE117">
        <v>258775</v>
      </c>
      <c r="BF117">
        <v>1014</v>
      </c>
      <c r="BG117">
        <v>2.7</v>
      </c>
      <c r="BH117">
        <v>1</v>
      </c>
      <c r="BI117">
        <v>0.71</v>
      </c>
      <c r="BJ117">
        <v>0.78300000000000003</v>
      </c>
      <c r="BK117">
        <v>2.7</v>
      </c>
      <c r="BL117">
        <v>0.78300000000000003</v>
      </c>
      <c r="BM117">
        <v>0.76</v>
      </c>
      <c r="BN117" s="30">
        <v>115</v>
      </c>
      <c r="BO117">
        <v>8385893</v>
      </c>
      <c r="BP117">
        <v>1346</v>
      </c>
      <c r="BQ117">
        <v>57.716000000000001</v>
      </c>
      <c r="BR117">
        <v>36.746000000000002</v>
      </c>
      <c r="BS117">
        <v>4560</v>
      </c>
      <c r="BT117">
        <v>1762</v>
      </c>
      <c r="BU117">
        <v>263157</v>
      </c>
      <c r="BV117">
        <v>1056</v>
      </c>
      <c r="BW117">
        <v>2.7</v>
      </c>
      <c r="BX117">
        <v>1</v>
      </c>
      <c r="BY117">
        <v>0.71</v>
      </c>
      <c r="BZ117">
        <v>0.78300000000000003</v>
      </c>
      <c r="CA117">
        <v>2.7</v>
      </c>
      <c r="CB117">
        <v>0.78300000000000003</v>
      </c>
      <c r="CC117">
        <v>0.76300000000000001</v>
      </c>
    </row>
    <row r="118" spans="1:81" x14ac:dyDescent="0.2">
      <c r="A118" s="2">
        <v>43946</v>
      </c>
      <c r="B118" s="30">
        <v>116</v>
      </c>
      <c r="C118">
        <v>8376805</v>
      </c>
      <c r="D118">
        <v>1274</v>
      </c>
      <c r="E118">
        <v>54.628999999999998</v>
      </c>
      <c r="F118">
        <v>34.78</v>
      </c>
      <c r="G118">
        <v>4361</v>
      </c>
      <c r="H118">
        <v>1657</v>
      </c>
      <c r="I118">
        <v>272705</v>
      </c>
      <c r="J118">
        <v>1014</v>
      </c>
      <c r="K118">
        <v>2.7</v>
      </c>
      <c r="L118">
        <v>1</v>
      </c>
      <c r="M118">
        <v>0.71</v>
      </c>
      <c r="N118">
        <v>0.78300000000000003</v>
      </c>
      <c r="O118">
        <v>2.7</v>
      </c>
      <c r="P118">
        <v>0.78300000000000003</v>
      </c>
      <c r="Q118">
        <v>0.76100000000000001</v>
      </c>
      <c r="R118" s="30">
        <v>116</v>
      </c>
      <c r="S118">
        <v>8373188</v>
      </c>
      <c r="T118">
        <v>1247</v>
      </c>
      <c r="U118">
        <v>53.470999999999997</v>
      </c>
      <c r="V118">
        <v>34.042999999999999</v>
      </c>
      <c r="W118">
        <v>4454</v>
      </c>
      <c r="X118">
        <v>1615</v>
      </c>
      <c r="Y118">
        <v>276138</v>
      </c>
      <c r="Z118">
        <v>1030</v>
      </c>
      <c r="AA118">
        <v>2.7</v>
      </c>
      <c r="AB118">
        <v>1</v>
      </c>
      <c r="AC118">
        <v>0.71</v>
      </c>
      <c r="AD118">
        <v>0.78300000000000003</v>
      </c>
      <c r="AE118">
        <v>2.7</v>
      </c>
      <c r="AF118">
        <v>0.78300000000000003</v>
      </c>
      <c r="AG118">
        <v>0.76</v>
      </c>
      <c r="AH118" s="30">
        <v>116</v>
      </c>
      <c r="AI118">
        <v>8372479</v>
      </c>
      <c r="AJ118">
        <v>1302</v>
      </c>
      <c r="AK118">
        <v>55.83</v>
      </c>
      <c r="AL118">
        <v>35.545000000000002</v>
      </c>
      <c r="AM118">
        <v>4417</v>
      </c>
      <c r="AN118">
        <v>1697</v>
      </c>
      <c r="AO118">
        <v>276870</v>
      </c>
      <c r="AP118">
        <v>1043</v>
      </c>
      <c r="AQ118">
        <v>2.7</v>
      </c>
      <c r="AR118">
        <v>1</v>
      </c>
      <c r="AS118">
        <v>0.71</v>
      </c>
      <c r="AT118">
        <v>0.78300000000000003</v>
      </c>
      <c r="AU118">
        <v>2.7</v>
      </c>
      <c r="AV118">
        <v>0.78300000000000003</v>
      </c>
      <c r="AW118">
        <v>0.76300000000000001</v>
      </c>
      <c r="AX118" s="30">
        <v>116</v>
      </c>
      <c r="AY118">
        <v>8389185</v>
      </c>
      <c r="AZ118">
        <v>1191</v>
      </c>
      <c r="BA118">
        <v>51.07</v>
      </c>
      <c r="BB118">
        <v>32.514000000000003</v>
      </c>
      <c r="BC118">
        <v>4209</v>
      </c>
      <c r="BD118">
        <v>1566</v>
      </c>
      <c r="BE118">
        <v>260386</v>
      </c>
      <c r="BF118">
        <v>1032</v>
      </c>
      <c r="BG118">
        <v>2.7</v>
      </c>
      <c r="BH118">
        <v>1</v>
      </c>
      <c r="BI118">
        <v>0.71</v>
      </c>
      <c r="BJ118">
        <v>0.78300000000000003</v>
      </c>
      <c r="BK118">
        <v>2.7</v>
      </c>
      <c r="BL118">
        <v>0.78300000000000003</v>
      </c>
      <c r="BM118">
        <v>0.76100000000000001</v>
      </c>
      <c r="BN118" s="30">
        <v>116</v>
      </c>
      <c r="BO118">
        <v>8384609</v>
      </c>
      <c r="BP118">
        <v>1284</v>
      </c>
      <c r="BQ118">
        <v>55.058</v>
      </c>
      <c r="BR118">
        <v>35.052999999999997</v>
      </c>
      <c r="BS118">
        <v>4236</v>
      </c>
      <c r="BT118">
        <v>1670</v>
      </c>
      <c r="BU118">
        <v>264812</v>
      </c>
      <c r="BV118">
        <v>1073</v>
      </c>
      <c r="BW118">
        <v>2.7</v>
      </c>
      <c r="BX118">
        <v>1</v>
      </c>
      <c r="BY118">
        <v>0.71</v>
      </c>
      <c r="BZ118">
        <v>0.78300000000000003</v>
      </c>
      <c r="CA118">
        <v>2.7</v>
      </c>
      <c r="CB118">
        <v>0.78300000000000003</v>
      </c>
      <c r="CC118">
        <v>0.76200000000000001</v>
      </c>
    </row>
    <row r="119" spans="1:81" x14ac:dyDescent="0.2">
      <c r="A119" s="2">
        <v>43947</v>
      </c>
      <c r="B119" s="30">
        <v>117</v>
      </c>
      <c r="C119">
        <v>8375670</v>
      </c>
      <c r="D119">
        <v>1135</v>
      </c>
      <c r="E119">
        <v>48.668999999999997</v>
      </c>
      <c r="F119">
        <v>30.986000000000001</v>
      </c>
      <c r="G119">
        <v>4146</v>
      </c>
      <c r="H119">
        <v>1489</v>
      </c>
      <c r="I119">
        <v>273944</v>
      </c>
      <c r="J119">
        <v>1033</v>
      </c>
      <c r="K119">
        <v>2.7</v>
      </c>
      <c r="L119">
        <v>1</v>
      </c>
      <c r="M119">
        <v>0.71</v>
      </c>
      <c r="N119">
        <v>0.78300000000000003</v>
      </c>
      <c r="O119">
        <v>2.7</v>
      </c>
      <c r="P119">
        <v>0.78300000000000003</v>
      </c>
      <c r="Q119">
        <v>0.76200000000000001</v>
      </c>
      <c r="R119" s="30">
        <v>117</v>
      </c>
      <c r="S119">
        <v>8371946</v>
      </c>
      <c r="T119">
        <v>1242</v>
      </c>
      <c r="U119">
        <v>53.256999999999998</v>
      </c>
      <c r="V119">
        <v>33.906999999999996</v>
      </c>
      <c r="W119">
        <v>4094</v>
      </c>
      <c r="X119">
        <v>1607</v>
      </c>
      <c r="Y119">
        <v>277699</v>
      </c>
      <c r="Z119">
        <v>1052</v>
      </c>
      <c r="AA119">
        <v>2.7</v>
      </c>
      <c r="AB119">
        <v>1</v>
      </c>
      <c r="AC119">
        <v>0.71</v>
      </c>
      <c r="AD119">
        <v>0.78300000000000003</v>
      </c>
      <c r="AE119">
        <v>2.7</v>
      </c>
      <c r="AF119">
        <v>0.78300000000000003</v>
      </c>
      <c r="AG119">
        <v>0.76200000000000001</v>
      </c>
      <c r="AH119" s="30">
        <v>117</v>
      </c>
      <c r="AI119">
        <v>8371244</v>
      </c>
      <c r="AJ119">
        <v>1235</v>
      </c>
      <c r="AK119">
        <v>52.957000000000001</v>
      </c>
      <c r="AL119">
        <v>33.715000000000003</v>
      </c>
      <c r="AM119">
        <v>4113</v>
      </c>
      <c r="AN119">
        <v>1606</v>
      </c>
      <c r="AO119">
        <v>278278</v>
      </c>
      <c r="AP119">
        <v>1051</v>
      </c>
      <c r="AQ119">
        <v>2.7</v>
      </c>
      <c r="AR119">
        <v>1</v>
      </c>
      <c r="AS119">
        <v>0.71</v>
      </c>
      <c r="AT119">
        <v>0.78300000000000003</v>
      </c>
      <c r="AU119">
        <v>2.7</v>
      </c>
      <c r="AV119">
        <v>0.78300000000000003</v>
      </c>
      <c r="AW119">
        <v>0.76300000000000001</v>
      </c>
      <c r="AX119" s="30">
        <v>117</v>
      </c>
      <c r="AY119">
        <v>8388073</v>
      </c>
      <c r="AZ119">
        <v>1112</v>
      </c>
      <c r="BA119">
        <v>47.683</v>
      </c>
      <c r="BB119">
        <v>30.358000000000001</v>
      </c>
      <c r="BC119">
        <v>3937</v>
      </c>
      <c r="BD119">
        <v>1463</v>
      </c>
      <c r="BE119">
        <v>261923</v>
      </c>
      <c r="BF119">
        <v>1047</v>
      </c>
      <c r="BG119">
        <v>2.7</v>
      </c>
      <c r="BH119">
        <v>1</v>
      </c>
      <c r="BI119">
        <v>0.71</v>
      </c>
      <c r="BJ119">
        <v>0.78300000000000003</v>
      </c>
      <c r="BK119">
        <v>2.7</v>
      </c>
      <c r="BL119">
        <v>0.78300000000000003</v>
      </c>
      <c r="BM119">
        <v>0.76200000000000001</v>
      </c>
      <c r="BN119" s="30">
        <v>117</v>
      </c>
      <c r="BO119">
        <v>8383507</v>
      </c>
      <c r="BP119">
        <v>1102</v>
      </c>
      <c r="BQ119">
        <v>47.253999999999998</v>
      </c>
      <c r="BR119">
        <v>30.085000000000001</v>
      </c>
      <c r="BS119">
        <v>4064</v>
      </c>
      <c r="BT119">
        <v>1456</v>
      </c>
      <c r="BU119">
        <v>266366</v>
      </c>
      <c r="BV119">
        <v>1088</v>
      </c>
      <c r="BW119">
        <v>2.7</v>
      </c>
      <c r="BX119">
        <v>1</v>
      </c>
      <c r="BY119">
        <v>0.71</v>
      </c>
      <c r="BZ119">
        <v>0.78300000000000003</v>
      </c>
      <c r="CA119">
        <v>2.7</v>
      </c>
      <c r="CB119">
        <v>0.78300000000000003</v>
      </c>
      <c r="CC119">
        <v>0.76300000000000001</v>
      </c>
    </row>
    <row r="120" spans="1:81" x14ac:dyDescent="0.2">
      <c r="A120" s="2">
        <v>43948</v>
      </c>
      <c r="B120" s="30">
        <v>118</v>
      </c>
      <c r="C120">
        <v>8374515</v>
      </c>
      <c r="D120">
        <v>1155</v>
      </c>
      <c r="E120">
        <v>49.526000000000003</v>
      </c>
      <c r="F120">
        <v>31.532</v>
      </c>
      <c r="G120">
        <v>3788</v>
      </c>
      <c r="H120">
        <v>1493</v>
      </c>
      <c r="I120">
        <v>275474</v>
      </c>
      <c r="J120">
        <v>1053</v>
      </c>
      <c r="K120">
        <v>2.7</v>
      </c>
      <c r="L120">
        <v>1</v>
      </c>
      <c r="M120">
        <v>0.71</v>
      </c>
      <c r="N120">
        <v>0.78300000000000003</v>
      </c>
      <c r="O120">
        <v>2.7</v>
      </c>
      <c r="P120">
        <v>0.78300000000000003</v>
      </c>
      <c r="Q120">
        <v>0.76500000000000001</v>
      </c>
      <c r="R120" s="30">
        <v>118</v>
      </c>
      <c r="S120">
        <v>8370864</v>
      </c>
      <c r="T120">
        <v>1082</v>
      </c>
      <c r="U120">
        <v>46.396000000000001</v>
      </c>
      <c r="V120">
        <v>29.539000000000001</v>
      </c>
      <c r="W120">
        <v>3911</v>
      </c>
      <c r="X120">
        <v>1425</v>
      </c>
      <c r="Y120">
        <v>279200</v>
      </c>
      <c r="Z120">
        <v>1064</v>
      </c>
      <c r="AA120">
        <v>2.7</v>
      </c>
      <c r="AB120">
        <v>1</v>
      </c>
      <c r="AC120">
        <v>0.71</v>
      </c>
      <c r="AD120">
        <v>0.78300000000000003</v>
      </c>
      <c r="AE120">
        <v>2.7</v>
      </c>
      <c r="AF120">
        <v>0.78300000000000003</v>
      </c>
      <c r="AG120">
        <v>0.76200000000000001</v>
      </c>
      <c r="AH120" s="30">
        <v>118</v>
      </c>
      <c r="AI120">
        <v>8370119</v>
      </c>
      <c r="AJ120">
        <v>1125</v>
      </c>
      <c r="AK120">
        <v>48.24</v>
      </c>
      <c r="AL120">
        <v>30.713000000000001</v>
      </c>
      <c r="AM120">
        <v>3867</v>
      </c>
      <c r="AN120">
        <v>1481</v>
      </c>
      <c r="AO120">
        <v>280055</v>
      </c>
      <c r="AP120">
        <v>1061</v>
      </c>
      <c r="AQ120">
        <v>2.7</v>
      </c>
      <c r="AR120">
        <v>1</v>
      </c>
      <c r="AS120">
        <v>0.71</v>
      </c>
      <c r="AT120">
        <v>0.78300000000000003</v>
      </c>
      <c r="AU120">
        <v>2.7</v>
      </c>
      <c r="AV120">
        <v>0.78300000000000003</v>
      </c>
      <c r="AW120">
        <v>0.76500000000000001</v>
      </c>
      <c r="AX120" s="30">
        <v>118</v>
      </c>
      <c r="AY120">
        <v>8386987</v>
      </c>
      <c r="AZ120">
        <v>1086</v>
      </c>
      <c r="BA120">
        <v>46.567999999999998</v>
      </c>
      <c r="BB120">
        <v>29.648</v>
      </c>
      <c r="BC120">
        <v>3625</v>
      </c>
      <c r="BD120">
        <v>1424</v>
      </c>
      <c r="BE120">
        <v>263165</v>
      </c>
      <c r="BF120">
        <v>1058</v>
      </c>
      <c r="BG120">
        <v>2.7</v>
      </c>
      <c r="BH120">
        <v>1</v>
      </c>
      <c r="BI120">
        <v>0.71</v>
      </c>
      <c r="BJ120">
        <v>0.78300000000000003</v>
      </c>
      <c r="BK120">
        <v>2.7</v>
      </c>
      <c r="BL120">
        <v>0.78300000000000003</v>
      </c>
      <c r="BM120">
        <v>0.76200000000000001</v>
      </c>
      <c r="BN120" s="30">
        <v>118</v>
      </c>
      <c r="BO120">
        <v>8382419</v>
      </c>
      <c r="BP120">
        <v>1088</v>
      </c>
      <c r="BQ120">
        <v>46.652999999999999</v>
      </c>
      <c r="BR120">
        <v>29.702000000000002</v>
      </c>
      <c r="BS120">
        <v>3746</v>
      </c>
      <c r="BT120">
        <v>1420</v>
      </c>
      <c r="BU120">
        <v>267602</v>
      </c>
      <c r="BV120">
        <v>1109</v>
      </c>
      <c r="BW120">
        <v>2.7</v>
      </c>
      <c r="BX120">
        <v>1</v>
      </c>
      <c r="BY120">
        <v>0.71</v>
      </c>
      <c r="BZ120">
        <v>0.78300000000000003</v>
      </c>
      <c r="CA120">
        <v>2.7</v>
      </c>
      <c r="CB120">
        <v>0.78300000000000003</v>
      </c>
      <c r="CC120">
        <v>0.76400000000000001</v>
      </c>
    </row>
    <row r="121" spans="1:81" x14ac:dyDescent="0.2">
      <c r="A121" s="2">
        <v>43949</v>
      </c>
      <c r="B121" s="30">
        <v>119</v>
      </c>
      <c r="C121">
        <v>8373506</v>
      </c>
      <c r="D121">
        <v>1009</v>
      </c>
      <c r="E121">
        <v>43.265999999999998</v>
      </c>
      <c r="F121">
        <v>27.545999999999999</v>
      </c>
      <c r="G121">
        <v>3615</v>
      </c>
      <c r="H121">
        <v>1328</v>
      </c>
      <c r="I121">
        <v>276736</v>
      </c>
      <c r="J121">
        <v>1062</v>
      </c>
      <c r="K121">
        <v>2.7</v>
      </c>
      <c r="L121">
        <v>1</v>
      </c>
      <c r="M121">
        <v>0.71</v>
      </c>
      <c r="N121">
        <v>0.78300000000000003</v>
      </c>
      <c r="O121">
        <v>2.7</v>
      </c>
      <c r="P121">
        <v>0.78300000000000003</v>
      </c>
      <c r="Q121">
        <v>0.76400000000000001</v>
      </c>
      <c r="R121" s="30">
        <v>119</v>
      </c>
      <c r="S121">
        <v>8369797</v>
      </c>
      <c r="T121">
        <v>1067</v>
      </c>
      <c r="U121">
        <v>45.753</v>
      </c>
      <c r="V121">
        <v>29.129000000000001</v>
      </c>
      <c r="W121">
        <v>3582</v>
      </c>
      <c r="X121">
        <v>1411</v>
      </c>
      <c r="Y121">
        <v>280254</v>
      </c>
      <c r="Z121">
        <v>1081</v>
      </c>
      <c r="AA121">
        <v>2.7</v>
      </c>
      <c r="AB121">
        <v>1</v>
      </c>
      <c r="AC121">
        <v>0.71</v>
      </c>
      <c r="AD121">
        <v>0.78300000000000003</v>
      </c>
      <c r="AE121">
        <v>2.7</v>
      </c>
      <c r="AF121">
        <v>0.78300000000000003</v>
      </c>
      <c r="AG121">
        <v>0.76400000000000001</v>
      </c>
      <c r="AH121" s="30">
        <v>119</v>
      </c>
      <c r="AI121">
        <v>8369100</v>
      </c>
      <c r="AJ121">
        <v>1019</v>
      </c>
      <c r="AK121">
        <v>43.695</v>
      </c>
      <c r="AL121">
        <v>27.818999999999999</v>
      </c>
      <c r="AM121">
        <v>3661</v>
      </c>
      <c r="AN121">
        <v>1331</v>
      </c>
      <c r="AO121">
        <v>281434</v>
      </c>
      <c r="AP121">
        <v>1082</v>
      </c>
      <c r="AQ121">
        <v>2.7</v>
      </c>
      <c r="AR121">
        <v>1</v>
      </c>
      <c r="AS121">
        <v>0.71</v>
      </c>
      <c r="AT121">
        <v>0.78300000000000003</v>
      </c>
      <c r="AU121">
        <v>2.7</v>
      </c>
      <c r="AV121">
        <v>0.78300000000000003</v>
      </c>
      <c r="AW121">
        <v>0.76500000000000001</v>
      </c>
      <c r="AX121" s="30">
        <v>119</v>
      </c>
      <c r="AY121">
        <v>8385994</v>
      </c>
      <c r="AZ121">
        <v>993</v>
      </c>
      <c r="BA121">
        <v>42.58</v>
      </c>
      <c r="BB121">
        <v>27.109000000000002</v>
      </c>
      <c r="BC121">
        <v>3410</v>
      </c>
      <c r="BD121">
        <v>1301</v>
      </c>
      <c r="BE121">
        <v>264490</v>
      </c>
      <c r="BF121">
        <v>1068</v>
      </c>
      <c r="BG121">
        <v>2.7</v>
      </c>
      <c r="BH121">
        <v>1</v>
      </c>
      <c r="BI121">
        <v>0.71</v>
      </c>
      <c r="BJ121">
        <v>0.78300000000000003</v>
      </c>
      <c r="BK121">
        <v>2.7</v>
      </c>
      <c r="BL121">
        <v>0.78300000000000003</v>
      </c>
      <c r="BM121">
        <v>0.76200000000000001</v>
      </c>
      <c r="BN121" s="30">
        <v>119</v>
      </c>
      <c r="BO121">
        <v>8381376</v>
      </c>
      <c r="BP121">
        <v>1043</v>
      </c>
      <c r="BQ121">
        <v>44.723999999999997</v>
      </c>
      <c r="BR121">
        <v>28.474</v>
      </c>
      <c r="BS121">
        <v>3474</v>
      </c>
      <c r="BT121">
        <v>1360</v>
      </c>
      <c r="BU121">
        <v>269055</v>
      </c>
      <c r="BV121">
        <v>1123</v>
      </c>
      <c r="BW121">
        <v>2.7</v>
      </c>
      <c r="BX121">
        <v>1</v>
      </c>
      <c r="BY121">
        <v>0.71</v>
      </c>
      <c r="BZ121">
        <v>0.78300000000000003</v>
      </c>
      <c r="CA121">
        <v>2.7</v>
      </c>
      <c r="CB121">
        <v>0.78300000000000003</v>
      </c>
      <c r="CC121">
        <v>0.76300000000000001</v>
      </c>
    </row>
    <row r="122" spans="1:81" x14ac:dyDescent="0.2">
      <c r="A122" s="2">
        <v>43950</v>
      </c>
      <c r="B122" s="30">
        <v>120</v>
      </c>
      <c r="C122">
        <v>8372526</v>
      </c>
      <c r="D122">
        <v>980</v>
      </c>
      <c r="E122">
        <v>42.021999999999998</v>
      </c>
      <c r="F122">
        <v>26.754000000000001</v>
      </c>
      <c r="G122">
        <v>3348</v>
      </c>
      <c r="H122">
        <v>1276</v>
      </c>
      <c r="I122">
        <v>278089</v>
      </c>
      <c r="J122">
        <v>1078</v>
      </c>
      <c r="K122">
        <v>2.7</v>
      </c>
      <c r="L122">
        <v>1</v>
      </c>
      <c r="M122">
        <v>0.71</v>
      </c>
      <c r="N122">
        <v>0.78300000000000003</v>
      </c>
      <c r="O122">
        <v>2.7</v>
      </c>
      <c r="P122">
        <v>0.78300000000000003</v>
      </c>
      <c r="Q122">
        <v>0.76500000000000001</v>
      </c>
      <c r="R122" s="30">
        <v>120</v>
      </c>
      <c r="S122">
        <v>8368859</v>
      </c>
      <c r="T122">
        <v>938</v>
      </c>
      <c r="U122">
        <v>40.220999999999997</v>
      </c>
      <c r="V122">
        <v>25.606999999999999</v>
      </c>
      <c r="W122">
        <v>3416</v>
      </c>
      <c r="X122">
        <v>1233</v>
      </c>
      <c r="Y122">
        <v>281835</v>
      </c>
      <c r="Z122">
        <v>1092</v>
      </c>
      <c r="AA122">
        <v>2.7</v>
      </c>
      <c r="AB122">
        <v>1</v>
      </c>
      <c r="AC122">
        <v>0.71</v>
      </c>
      <c r="AD122">
        <v>0.78300000000000003</v>
      </c>
      <c r="AE122">
        <v>2.7</v>
      </c>
      <c r="AF122">
        <v>0.78300000000000003</v>
      </c>
      <c r="AG122">
        <v>0.76500000000000001</v>
      </c>
      <c r="AH122" s="30">
        <v>120</v>
      </c>
      <c r="AI122">
        <v>8368128</v>
      </c>
      <c r="AJ122">
        <v>972</v>
      </c>
      <c r="AK122">
        <v>41.679000000000002</v>
      </c>
      <c r="AL122">
        <v>26.536000000000001</v>
      </c>
      <c r="AM122">
        <v>3403</v>
      </c>
      <c r="AN122">
        <v>1277</v>
      </c>
      <c r="AO122">
        <v>281928</v>
      </c>
      <c r="AP122">
        <v>1095</v>
      </c>
      <c r="AQ122">
        <v>2.7</v>
      </c>
      <c r="AR122">
        <v>1</v>
      </c>
      <c r="AS122">
        <v>0.71</v>
      </c>
      <c r="AT122">
        <v>0.78300000000000003</v>
      </c>
      <c r="AU122">
        <v>2.7</v>
      </c>
      <c r="AV122">
        <v>0.78300000000000003</v>
      </c>
      <c r="AW122">
        <v>0.76400000000000001</v>
      </c>
      <c r="AX122" s="30">
        <v>120</v>
      </c>
      <c r="AY122">
        <v>8385073</v>
      </c>
      <c r="AZ122">
        <v>921</v>
      </c>
      <c r="BA122">
        <v>39.491999999999997</v>
      </c>
      <c r="BB122">
        <v>25.143000000000001</v>
      </c>
      <c r="BC122">
        <v>3196</v>
      </c>
      <c r="BD122">
        <v>1207</v>
      </c>
      <c r="BE122">
        <v>265665</v>
      </c>
      <c r="BF122">
        <v>1079</v>
      </c>
      <c r="BG122">
        <v>2.7</v>
      </c>
      <c r="BH122">
        <v>1</v>
      </c>
      <c r="BI122">
        <v>0.71</v>
      </c>
      <c r="BJ122">
        <v>0.78300000000000003</v>
      </c>
      <c r="BK122">
        <v>2.7</v>
      </c>
      <c r="BL122">
        <v>0.78300000000000003</v>
      </c>
      <c r="BM122">
        <v>0.76300000000000001</v>
      </c>
      <c r="BN122" s="30">
        <v>120</v>
      </c>
      <c r="BO122">
        <v>8380449</v>
      </c>
      <c r="BP122">
        <v>927</v>
      </c>
      <c r="BQ122">
        <v>39.75</v>
      </c>
      <c r="BR122">
        <v>25.306999999999999</v>
      </c>
      <c r="BS122">
        <v>3305</v>
      </c>
      <c r="BT122">
        <v>1212</v>
      </c>
      <c r="BU122">
        <v>270226</v>
      </c>
      <c r="BV122">
        <v>1133</v>
      </c>
      <c r="BW122">
        <v>2.7</v>
      </c>
      <c r="BX122">
        <v>1</v>
      </c>
      <c r="BY122">
        <v>0.71</v>
      </c>
      <c r="BZ122">
        <v>0.78300000000000003</v>
      </c>
      <c r="CA122">
        <v>2.7</v>
      </c>
      <c r="CB122">
        <v>0.78300000000000003</v>
      </c>
      <c r="CC122">
        <v>0.76500000000000001</v>
      </c>
    </row>
    <row r="123" spans="1:81" x14ac:dyDescent="0.2">
      <c r="A123" s="2">
        <v>43951</v>
      </c>
      <c r="B123" s="30">
        <v>121</v>
      </c>
      <c r="C123">
        <v>8371743</v>
      </c>
      <c r="D123">
        <v>783</v>
      </c>
      <c r="E123">
        <v>33.575000000000003</v>
      </c>
      <c r="F123">
        <v>21.376000000000001</v>
      </c>
      <c r="G123">
        <v>3136</v>
      </c>
      <c r="H123">
        <v>1192</v>
      </c>
      <c r="I123">
        <v>279260</v>
      </c>
      <c r="J123">
        <v>1090</v>
      </c>
      <c r="K123">
        <v>2.7</v>
      </c>
      <c r="L123">
        <v>0.85299999999999998</v>
      </c>
      <c r="M123">
        <v>0.71</v>
      </c>
      <c r="N123">
        <v>0.78300000000000003</v>
      </c>
      <c r="O123">
        <v>2.3039999999999998</v>
      </c>
      <c r="P123">
        <v>0.66800000000000004</v>
      </c>
      <c r="Q123">
        <v>0.76400000000000001</v>
      </c>
      <c r="R123" s="30">
        <v>121</v>
      </c>
      <c r="S123">
        <v>8368068</v>
      </c>
      <c r="T123">
        <v>791</v>
      </c>
      <c r="U123">
        <v>33.917999999999999</v>
      </c>
      <c r="V123">
        <v>21.594000000000001</v>
      </c>
      <c r="W123">
        <v>3140</v>
      </c>
      <c r="X123">
        <v>1214</v>
      </c>
      <c r="Y123">
        <v>282786</v>
      </c>
      <c r="Z123">
        <v>1108</v>
      </c>
      <c r="AA123">
        <v>2.7</v>
      </c>
      <c r="AB123">
        <v>0.85299999999999998</v>
      </c>
      <c r="AC123">
        <v>0.71</v>
      </c>
      <c r="AD123">
        <v>0.78300000000000003</v>
      </c>
      <c r="AE123">
        <v>2.3039999999999998</v>
      </c>
      <c r="AF123">
        <v>0.66800000000000004</v>
      </c>
      <c r="AG123">
        <v>0.76500000000000001</v>
      </c>
      <c r="AH123" s="30">
        <v>121</v>
      </c>
      <c r="AI123">
        <v>8367308</v>
      </c>
      <c r="AJ123">
        <v>820</v>
      </c>
      <c r="AK123">
        <v>35.161999999999999</v>
      </c>
      <c r="AL123">
        <v>22.385999999999999</v>
      </c>
      <c r="AM123">
        <v>3111</v>
      </c>
      <c r="AN123">
        <v>1264</v>
      </c>
      <c r="AO123">
        <v>283589</v>
      </c>
      <c r="AP123">
        <v>1106</v>
      </c>
      <c r="AQ123">
        <v>2.7</v>
      </c>
      <c r="AR123">
        <v>0.85299999999999998</v>
      </c>
      <c r="AS123">
        <v>0.71</v>
      </c>
      <c r="AT123">
        <v>0.78300000000000003</v>
      </c>
      <c r="AU123">
        <v>2.3039999999999998</v>
      </c>
      <c r="AV123">
        <v>0.66800000000000004</v>
      </c>
      <c r="AW123">
        <v>0.76400000000000001</v>
      </c>
      <c r="AX123" s="30">
        <v>121</v>
      </c>
      <c r="AY123">
        <v>8384348</v>
      </c>
      <c r="AZ123">
        <v>725</v>
      </c>
      <c r="BA123">
        <v>31.088000000000001</v>
      </c>
      <c r="BB123">
        <v>19.792999999999999</v>
      </c>
      <c r="BC123">
        <v>3013</v>
      </c>
      <c r="BD123">
        <v>1104</v>
      </c>
      <c r="BE123">
        <v>266832</v>
      </c>
      <c r="BF123">
        <v>1092</v>
      </c>
      <c r="BG123">
        <v>2.7</v>
      </c>
      <c r="BH123">
        <v>0.85299999999999998</v>
      </c>
      <c r="BI123">
        <v>0.71</v>
      </c>
      <c r="BJ123">
        <v>0.78300000000000003</v>
      </c>
      <c r="BK123">
        <v>2.3039999999999998</v>
      </c>
      <c r="BL123">
        <v>0.66800000000000004</v>
      </c>
      <c r="BM123">
        <v>0.76400000000000001</v>
      </c>
      <c r="BN123" s="30">
        <v>121</v>
      </c>
      <c r="BO123">
        <v>8379681</v>
      </c>
      <c r="BP123">
        <v>768</v>
      </c>
      <c r="BQ123">
        <v>32.932000000000002</v>
      </c>
      <c r="BR123">
        <v>20.966000000000001</v>
      </c>
      <c r="BS123">
        <v>3065</v>
      </c>
      <c r="BT123">
        <v>1167</v>
      </c>
      <c r="BU123">
        <v>271657</v>
      </c>
      <c r="BV123">
        <v>1149</v>
      </c>
      <c r="BW123">
        <v>2.7</v>
      </c>
      <c r="BX123">
        <v>0.85299999999999998</v>
      </c>
      <c r="BY123">
        <v>0.71</v>
      </c>
      <c r="BZ123">
        <v>0.78300000000000003</v>
      </c>
      <c r="CA123">
        <v>2.3039999999999998</v>
      </c>
      <c r="CB123">
        <v>0.66800000000000004</v>
      </c>
      <c r="CC123">
        <v>0.76600000000000001</v>
      </c>
    </row>
    <row r="124" spans="1:81" x14ac:dyDescent="0.2">
      <c r="A124" s="2">
        <v>43952</v>
      </c>
      <c r="B124" s="30">
        <v>122</v>
      </c>
      <c r="C124">
        <v>8371021</v>
      </c>
      <c r="D124">
        <v>722</v>
      </c>
      <c r="E124">
        <v>30.959</v>
      </c>
      <c r="F124">
        <v>19.710999999999999</v>
      </c>
      <c r="G124">
        <v>2815</v>
      </c>
      <c r="H124">
        <v>1104</v>
      </c>
      <c r="I124">
        <v>280291</v>
      </c>
      <c r="J124">
        <v>1102</v>
      </c>
      <c r="K124">
        <v>2.7</v>
      </c>
      <c r="L124">
        <v>0.85299999999999998</v>
      </c>
      <c r="M124">
        <v>0.71</v>
      </c>
      <c r="N124">
        <v>0.78300000000000003</v>
      </c>
      <c r="O124">
        <v>2.3039999999999998</v>
      </c>
      <c r="P124">
        <v>0.66800000000000004</v>
      </c>
      <c r="Q124">
        <v>0.76600000000000001</v>
      </c>
      <c r="R124" s="30">
        <v>122</v>
      </c>
      <c r="S124">
        <v>8367324</v>
      </c>
      <c r="T124">
        <v>744</v>
      </c>
      <c r="U124">
        <v>31.902999999999999</v>
      </c>
      <c r="V124">
        <v>20.311</v>
      </c>
      <c r="W124">
        <v>2794</v>
      </c>
      <c r="X124">
        <v>1137</v>
      </c>
      <c r="Y124">
        <v>284067</v>
      </c>
      <c r="Z124">
        <v>1118</v>
      </c>
      <c r="AA124">
        <v>2.7</v>
      </c>
      <c r="AB124">
        <v>0.85299999999999998</v>
      </c>
      <c r="AC124">
        <v>0.71</v>
      </c>
      <c r="AD124">
        <v>0.78300000000000003</v>
      </c>
      <c r="AE124">
        <v>2.3039999999999998</v>
      </c>
      <c r="AF124">
        <v>0.66800000000000004</v>
      </c>
      <c r="AG124">
        <v>0.76500000000000001</v>
      </c>
      <c r="AH124" s="30">
        <v>122</v>
      </c>
      <c r="AI124">
        <v>8366600</v>
      </c>
      <c r="AJ124">
        <v>708</v>
      </c>
      <c r="AK124">
        <v>30.359000000000002</v>
      </c>
      <c r="AL124">
        <v>19.327999999999999</v>
      </c>
      <c r="AM124">
        <v>2848</v>
      </c>
      <c r="AN124">
        <v>1083</v>
      </c>
      <c r="AO124">
        <v>284684</v>
      </c>
      <c r="AP124">
        <v>1122</v>
      </c>
      <c r="AQ124">
        <v>2.7</v>
      </c>
      <c r="AR124">
        <v>0.85299999999999998</v>
      </c>
      <c r="AS124">
        <v>0.71</v>
      </c>
      <c r="AT124">
        <v>0.78300000000000003</v>
      </c>
      <c r="AU124">
        <v>2.3039999999999998</v>
      </c>
      <c r="AV124">
        <v>0.66800000000000004</v>
      </c>
      <c r="AW124">
        <v>0.76600000000000001</v>
      </c>
      <c r="AX124" s="30">
        <v>122</v>
      </c>
      <c r="AY124">
        <v>8383669</v>
      </c>
      <c r="AZ124">
        <v>679</v>
      </c>
      <c r="BA124">
        <v>29.116</v>
      </c>
      <c r="BB124">
        <v>18.536999999999999</v>
      </c>
      <c r="BC124">
        <v>2693</v>
      </c>
      <c r="BD124">
        <v>1045</v>
      </c>
      <c r="BE124">
        <v>267852</v>
      </c>
      <c r="BF124">
        <v>1102</v>
      </c>
      <c r="BG124">
        <v>2.7</v>
      </c>
      <c r="BH124">
        <v>0.85299999999999998</v>
      </c>
      <c r="BI124">
        <v>0.71</v>
      </c>
      <c r="BJ124">
        <v>0.78300000000000003</v>
      </c>
      <c r="BK124">
        <v>2.3039999999999998</v>
      </c>
      <c r="BL124">
        <v>0.66800000000000004</v>
      </c>
      <c r="BM124">
        <v>0.76300000000000001</v>
      </c>
      <c r="BN124" s="30">
        <v>122</v>
      </c>
      <c r="BO124">
        <v>8378956</v>
      </c>
      <c r="BP124">
        <v>725</v>
      </c>
      <c r="BQ124">
        <v>31.088000000000001</v>
      </c>
      <c r="BR124">
        <v>19.792999999999999</v>
      </c>
      <c r="BS124">
        <v>2738</v>
      </c>
      <c r="BT124">
        <v>1095</v>
      </c>
      <c r="BU124">
        <v>272203</v>
      </c>
      <c r="BV124">
        <v>1169</v>
      </c>
      <c r="BW124">
        <v>2.7</v>
      </c>
      <c r="BX124">
        <v>0.85299999999999998</v>
      </c>
      <c r="BY124">
        <v>0.71</v>
      </c>
      <c r="BZ124">
        <v>0.78300000000000003</v>
      </c>
      <c r="CA124">
        <v>2.3039999999999998</v>
      </c>
      <c r="CB124">
        <v>0.66800000000000004</v>
      </c>
      <c r="CC124">
        <v>0.76500000000000001</v>
      </c>
    </row>
    <row r="125" spans="1:81" x14ac:dyDescent="0.2">
      <c r="A125" s="2">
        <v>43953</v>
      </c>
      <c r="B125" s="30">
        <v>123</v>
      </c>
      <c r="C125">
        <v>8370333</v>
      </c>
      <c r="D125">
        <v>688</v>
      </c>
      <c r="E125">
        <v>29.501000000000001</v>
      </c>
      <c r="F125">
        <v>18.782</v>
      </c>
      <c r="G125">
        <v>2497</v>
      </c>
      <c r="H125">
        <v>1040</v>
      </c>
      <c r="I125">
        <v>281315</v>
      </c>
      <c r="J125">
        <v>1119</v>
      </c>
      <c r="K125">
        <v>2.7</v>
      </c>
      <c r="L125">
        <v>0.85299999999999998</v>
      </c>
      <c r="M125">
        <v>0.71</v>
      </c>
      <c r="N125">
        <v>0.78300000000000003</v>
      </c>
      <c r="O125">
        <v>2.3039999999999998</v>
      </c>
      <c r="P125">
        <v>0.66800000000000004</v>
      </c>
      <c r="Q125">
        <v>0.751</v>
      </c>
      <c r="R125" s="30">
        <v>123</v>
      </c>
      <c r="S125">
        <v>8366664</v>
      </c>
      <c r="T125">
        <v>660</v>
      </c>
      <c r="U125">
        <v>28.300999999999998</v>
      </c>
      <c r="V125">
        <v>18.018000000000001</v>
      </c>
      <c r="W125">
        <v>2524</v>
      </c>
      <c r="X125">
        <v>1014</v>
      </c>
      <c r="Y125">
        <v>285001</v>
      </c>
      <c r="Z125">
        <v>1134</v>
      </c>
      <c r="AA125">
        <v>2.7</v>
      </c>
      <c r="AB125">
        <v>0.85299999999999998</v>
      </c>
      <c r="AC125">
        <v>0.71</v>
      </c>
      <c r="AD125">
        <v>0.78300000000000003</v>
      </c>
      <c r="AE125">
        <v>2.3039999999999998</v>
      </c>
      <c r="AF125">
        <v>0.66800000000000004</v>
      </c>
      <c r="AG125">
        <v>0.749</v>
      </c>
      <c r="AH125" s="30">
        <v>123</v>
      </c>
      <c r="AI125">
        <v>8365941</v>
      </c>
      <c r="AJ125">
        <v>659</v>
      </c>
      <c r="AK125">
        <v>28.257999999999999</v>
      </c>
      <c r="AL125">
        <v>17.991</v>
      </c>
      <c r="AM125">
        <v>2532</v>
      </c>
      <c r="AN125">
        <v>1024</v>
      </c>
      <c r="AO125">
        <v>285727</v>
      </c>
      <c r="AP125">
        <v>1131</v>
      </c>
      <c r="AQ125">
        <v>2.7</v>
      </c>
      <c r="AR125">
        <v>0.85299999999999998</v>
      </c>
      <c r="AS125">
        <v>0.71</v>
      </c>
      <c r="AT125">
        <v>0.78300000000000003</v>
      </c>
      <c r="AU125">
        <v>2.3039999999999998</v>
      </c>
      <c r="AV125">
        <v>0.66800000000000004</v>
      </c>
      <c r="AW125">
        <v>0.748</v>
      </c>
      <c r="AX125" s="30">
        <v>123</v>
      </c>
      <c r="AY125">
        <v>8382989</v>
      </c>
      <c r="AZ125">
        <v>680</v>
      </c>
      <c r="BA125">
        <v>29.158000000000001</v>
      </c>
      <c r="BB125">
        <v>18.564</v>
      </c>
      <c r="BC125">
        <v>2351</v>
      </c>
      <c r="BD125">
        <v>1021</v>
      </c>
      <c r="BE125">
        <v>268787</v>
      </c>
      <c r="BF125">
        <v>1122</v>
      </c>
      <c r="BG125">
        <v>2.7</v>
      </c>
      <c r="BH125">
        <v>0.85299999999999998</v>
      </c>
      <c r="BI125">
        <v>0.71</v>
      </c>
      <c r="BJ125">
        <v>0.78300000000000003</v>
      </c>
      <c r="BK125">
        <v>2.3039999999999998</v>
      </c>
      <c r="BL125">
        <v>0.66800000000000004</v>
      </c>
      <c r="BM125">
        <v>0.747</v>
      </c>
      <c r="BN125" s="30">
        <v>123</v>
      </c>
      <c r="BO125">
        <v>8378271</v>
      </c>
      <c r="BP125">
        <v>685</v>
      </c>
      <c r="BQ125">
        <v>29.373000000000001</v>
      </c>
      <c r="BR125">
        <v>18.701000000000001</v>
      </c>
      <c r="BS125">
        <v>2422</v>
      </c>
      <c r="BT125">
        <v>1041</v>
      </c>
      <c r="BU125">
        <v>273369</v>
      </c>
      <c r="BV125">
        <v>1186</v>
      </c>
      <c r="BW125">
        <v>2.7</v>
      </c>
      <c r="BX125">
        <v>0.85299999999999998</v>
      </c>
      <c r="BY125">
        <v>0.71</v>
      </c>
      <c r="BZ125">
        <v>0.78300000000000003</v>
      </c>
      <c r="CA125">
        <v>2.3039999999999998</v>
      </c>
      <c r="CB125">
        <v>0.66800000000000004</v>
      </c>
      <c r="CC125">
        <v>0.75</v>
      </c>
    </row>
    <row r="126" spans="1:81" x14ac:dyDescent="0.2">
      <c r="A126" s="2">
        <v>43954</v>
      </c>
      <c r="B126" s="30">
        <v>124</v>
      </c>
      <c r="C126">
        <v>8369708</v>
      </c>
      <c r="D126">
        <v>625</v>
      </c>
      <c r="E126">
        <v>26.8</v>
      </c>
      <c r="F126">
        <v>17.062000000000001</v>
      </c>
      <c r="G126">
        <v>2229</v>
      </c>
      <c r="H126">
        <v>956</v>
      </c>
      <c r="I126">
        <v>282359</v>
      </c>
      <c r="J126">
        <v>1129</v>
      </c>
      <c r="K126">
        <v>2.7</v>
      </c>
      <c r="L126">
        <v>0.85299999999999998</v>
      </c>
      <c r="M126">
        <v>0.71</v>
      </c>
      <c r="N126">
        <v>0.78300000000000003</v>
      </c>
      <c r="O126">
        <v>2.3039999999999998</v>
      </c>
      <c r="P126">
        <v>0.66800000000000004</v>
      </c>
      <c r="Q126">
        <v>0.73399999999999999</v>
      </c>
      <c r="R126" s="30">
        <v>124</v>
      </c>
      <c r="S126">
        <v>8366043</v>
      </c>
      <c r="T126">
        <v>621</v>
      </c>
      <c r="U126">
        <v>26.628</v>
      </c>
      <c r="V126">
        <v>16.952999999999999</v>
      </c>
      <c r="W126">
        <v>2240</v>
      </c>
      <c r="X126">
        <v>944</v>
      </c>
      <c r="Y126">
        <v>285967</v>
      </c>
      <c r="Z126">
        <v>1147</v>
      </c>
      <c r="AA126">
        <v>2.7</v>
      </c>
      <c r="AB126">
        <v>0.85299999999999998</v>
      </c>
      <c r="AC126">
        <v>0.71</v>
      </c>
      <c r="AD126">
        <v>0.78300000000000003</v>
      </c>
      <c r="AE126">
        <v>2.3039999999999998</v>
      </c>
      <c r="AF126">
        <v>0.66800000000000004</v>
      </c>
      <c r="AG126">
        <v>0.73099999999999998</v>
      </c>
      <c r="AH126" s="30">
        <v>124</v>
      </c>
      <c r="AI126">
        <v>8365295</v>
      </c>
      <c r="AJ126">
        <v>646</v>
      </c>
      <c r="AK126">
        <v>27.7</v>
      </c>
      <c r="AL126">
        <v>17.635999999999999</v>
      </c>
      <c r="AM126">
        <v>2212</v>
      </c>
      <c r="AN126">
        <v>979</v>
      </c>
      <c r="AO126">
        <v>286780</v>
      </c>
      <c r="AP126">
        <v>1147</v>
      </c>
      <c r="AQ126">
        <v>2.7</v>
      </c>
      <c r="AR126">
        <v>0.85299999999999998</v>
      </c>
      <c r="AS126">
        <v>0.71</v>
      </c>
      <c r="AT126">
        <v>0.78300000000000003</v>
      </c>
      <c r="AU126">
        <v>2.3039999999999998</v>
      </c>
      <c r="AV126">
        <v>0.66800000000000004</v>
      </c>
      <c r="AW126">
        <v>0.73099999999999998</v>
      </c>
      <c r="AX126" s="30">
        <v>124</v>
      </c>
      <c r="AY126">
        <v>8382395</v>
      </c>
      <c r="AZ126">
        <v>594</v>
      </c>
      <c r="BA126">
        <v>25.471</v>
      </c>
      <c r="BB126">
        <v>16.216000000000001</v>
      </c>
      <c r="BC126">
        <v>2136</v>
      </c>
      <c r="BD126">
        <v>895</v>
      </c>
      <c r="BE126">
        <v>269744</v>
      </c>
      <c r="BF126">
        <v>1137</v>
      </c>
      <c r="BG126">
        <v>2.7</v>
      </c>
      <c r="BH126">
        <v>0.85299999999999998</v>
      </c>
      <c r="BI126">
        <v>0.71</v>
      </c>
      <c r="BJ126">
        <v>0.78300000000000003</v>
      </c>
      <c r="BK126">
        <v>2.3039999999999998</v>
      </c>
      <c r="BL126">
        <v>0.66800000000000004</v>
      </c>
      <c r="BM126">
        <v>0.73099999999999998</v>
      </c>
      <c r="BN126" s="30">
        <v>124</v>
      </c>
      <c r="BO126">
        <v>8377678</v>
      </c>
      <c r="BP126">
        <v>593</v>
      </c>
      <c r="BQ126">
        <v>25.428000000000001</v>
      </c>
      <c r="BR126">
        <v>16.189</v>
      </c>
      <c r="BS126">
        <v>2195</v>
      </c>
      <c r="BT126">
        <v>912</v>
      </c>
      <c r="BU126">
        <v>274385</v>
      </c>
      <c r="BV126">
        <v>1198</v>
      </c>
      <c r="BW126">
        <v>2.7</v>
      </c>
      <c r="BX126">
        <v>0.85299999999999998</v>
      </c>
      <c r="BY126">
        <v>0.71</v>
      </c>
      <c r="BZ126">
        <v>0.78300000000000003</v>
      </c>
      <c r="CA126">
        <v>2.3039999999999998</v>
      </c>
      <c r="CB126">
        <v>0.66800000000000004</v>
      </c>
      <c r="CC126">
        <v>0.73299999999999998</v>
      </c>
    </row>
    <row r="127" spans="1:81" x14ac:dyDescent="0.2">
      <c r="A127" s="2">
        <v>43955</v>
      </c>
      <c r="B127" s="30">
        <v>125</v>
      </c>
      <c r="C127">
        <v>8369172</v>
      </c>
      <c r="D127">
        <v>536</v>
      </c>
      <c r="E127">
        <v>22.984000000000002</v>
      </c>
      <c r="F127">
        <v>14.632999999999999</v>
      </c>
      <c r="G127">
        <v>2043</v>
      </c>
      <c r="H127">
        <v>811</v>
      </c>
      <c r="I127">
        <v>283134</v>
      </c>
      <c r="J127">
        <v>1142</v>
      </c>
      <c r="K127">
        <v>2.7</v>
      </c>
      <c r="L127">
        <v>0.85299999999999998</v>
      </c>
      <c r="M127">
        <v>0.71</v>
      </c>
      <c r="N127">
        <v>0.78300000000000003</v>
      </c>
      <c r="O127">
        <v>2.3039999999999998</v>
      </c>
      <c r="P127">
        <v>0.66800000000000004</v>
      </c>
      <c r="Q127">
        <v>0.71799999999999997</v>
      </c>
      <c r="R127" s="30">
        <v>125</v>
      </c>
      <c r="S127">
        <v>8365508</v>
      </c>
      <c r="T127">
        <v>535</v>
      </c>
      <c r="U127">
        <v>22.940999999999999</v>
      </c>
      <c r="V127">
        <v>14.606</v>
      </c>
      <c r="W127">
        <v>2041</v>
      </c>
      <c r="X127">
        <v>820</v>
      </c>
      <c r="Y127">
        <v>286941</v>
      </c>
      <c r="Z127">
        <v>1164</v>
      </c>
      <c r="AA127">
        <v>2.7</v>
      </c>
      <c r="AB127">
        <v>0.85299999999999998</v>
      </c>
      <c r="AC127">
        <v>0.71</v>
      </c>
      <c r="AD127">
        <v>0.78300000000000003</v>
      </c>
      <c r="AE127">
        <v>2.3039999999999998</v>
      </c>
      <c r="AF127">
        <v>0.66800000000000004</v>
      </c>
      <c r="AG127">
        <v>0.71099999999999997</v>
      </c>
      <c r="AH127" s="30">
        <v>125</v>
      </c>
      <c r="AI127">
        <v>8364761</v>
      </c>
      <c r="AJ127">
        <v>534</v>
      </c>
      <c r="AK127">
        <v>22.898</v>
      </c>
      <c r="AL127">
        <v>14.577999999999999</v>
      </c>
      <c r="AM127">
        <v>2049</v>
      </c>
      <c r="AN127">
        <v>809</v>
      </c>
      <c r="AO127">
        <v>287752</v>
      </c>
      <c r="AP127">
        <v>1160</v>
      </c>
      <c r="AQ127">
        <v>2.7</v>
      </c>
      <c r="AR127">
        <v>0.85299999999999998</v>
      </c>
      <c r="AS127">
        <v>0.71</v>
      </c>
      <c r="AT127">
        <v>0.78300000000000003</v>
      </c>
      <c r="AU127">
        <v>2.3039999999999998</v>
      </c>
      <c r="AV127">
        <v>0.66800000000000004</v>
      </c>
      <c r="AW127">
        <v>0.71099999999999997</v>
      </c>
      <c r="AX127" s="30">
        <v>125</v>
      </c>
      <c r="AY127">
        <v>8381885</v>
      </c>
      <c r="AZ127">
        <v>510</v>
      </c>
      <c r="BA127">
        <v>21.869</v>
      </c>
      <c r="BB127">
        <v>13.923</v>
      </c>
      <c r="BC127">
        <v>1958</v>
      </c>
      <c r="BD127">
        <v>772</v>
      </c>
      <c r="BE127">
        <v>270487</v>
      </c>
      <c r="BF127">
        <v>1150</v>
      </c>
      <c r="BG127">
        <v>2.7</v>
      </c>
      <c r="BH127">
        <v>0.85299999999999998</v>
      </c>
      <c r="BI127">
        <v>0.71</v>
      </c>
      <c r="BJ127">
        <v>0.78300000000000003</v>
      </c>
      <c r="BK127">
        <v>2.3039999999999998</v>
      </c>
      <c r="BL127">
        <v>0.66800000000000004</v>
      </c>
      <c r="BM127">
        <v>0.71599999999999997</v>
      </c>
      <c r="BN127" s="30">
        <v>125</v>
      </c>
      <c r="BO127">
        <v>8377175</v>
      </c>
      <c r="BP127">
        <v>503</v>
      </c>
      <c r="BQ127">
        <v>21.568999999999999</v>
      </c>
      <c r="BR127">
        <v>13.731999999999999</v>
      </c>
      <c r="BS127">
        <v>2018</v>
      </c>
      <c r="BT127">
        <v>770</v>
      </c>
      <c r="BU127">
        <v>275297</v>
      </c>
      <c r="BV127">
        <v>1217</v>
      </c>
      <c r="BW127">
        <v>2.7</v>
      </c>
      <c r="BX127">
        <v>0.85299999999999998</v>
      </c>
      <c r="BY127">
        <v>0.71</v>
      </c>
      <c r="BZ127">
        <v>0.78300000000000003</v>
      </c>
      <c r="CA127">
        <v>2.3039999999999998</v>
      </c>
      <c r="CB127">
        <v>0.66800000000000004</v>
      </c>
      <c r="CC127">
        <v>0.71799999999999997</v>
      </c>
    </row>
    <row r="128" spans="1:81" x14ac:dyDescent="0.2">
      <c r="A128" s="2">
        <v>43956</v>
      </c>
      <c r="B128" s="30">
        <v>126</v>
      </c>
      <c r="C128">
        <v>8368698</v>
      </c>
      <c r="D128">
        <v>474</v>
      </c>
      <c r="E128">
        <v>20.324999999999999</v>
      </c>
      <c r="F128">
        <v>12.94</v>
      </c>
      <c r="G128">
        <v>1858</v>
      </c>
      <c r="H128">
        <v>721</v>
      </c>
      <c r="I128">
        <v>284023</v>
      </c>
      <c r="J128">
        <v>1157</v>
      </c>
      <c r="K128">
        <v>2.7</v>
      </c>
      <c r="L128">
        <v>0.85299999999999998</v>
      </c>
      <c r="M128">
        <v>0.71</v>
      </c>
      <c r="N128">
        <v>0.78300000000000003</v>
      </c>
      <c r="O128">
        <v>2.3039999999999998</v>
      </c>
      <c r="P128">
        <v>0.66800000000000004</v>
      </c>
      <c r="Q128">
        <v>0.69699999999999995</v>
      </c>
      <c r="R128" s="30">
        <v>126</v>
      </c>
      <c r="S128">
        <v>8365025</v>
      </c>
      <c r="T128">
        <v>483</v>
      </c>
      <c r="U128">
        <v>20.710999999999999</v>
      </c>
      <c r="V128">
        <v>13.186</v>
      </c>
      <c r="W128">
        <v>1839</v>
      </c>
      <c r="X128">
        <v>737</v>
      </c>
      <c r="Y128">
        <v>287494</v>
      </c>
      <c r="Z128">
        <v>1173</v>
      </c>
      <c r="AA128">
        <v>2.7</v>
      </c>
      <c r="AB128">
        <v>0.85299999999999998</v>
      </c>
      <c r="AC128">
        <v>0.71</v>
      </c>
      <c r="AD128">
        <v>0.78300000000000003</v>
      </c>
      <c r="AE128">
        <v>2.3039999999999998</v>
      </c>
      <c r="AF128">
        <v>0.66800000000000004</v>
      </c>
      <c r="AG128">
        <v>0.69299999999999995</v>
      </c>
      <c r="AH128" s="30">
        <v>126</v>
      </c>
      <c r="AI128">
        <v>8364263</v>
      </c>
      <c r="AJ128">
        <v>498</v>
      </c>
      <c r="AK128">
        <v>21.353999999999999</v>
      </c>
      <c r="AL128">
        <v>13.595000000000001</v>
      </c>
      <c r="AM128">
        <v>1821</v>
      </c>
      <c r="AN128">
        <v>762</v>
      </c>
      <c r="AO128">
        <v>288139</v>
      </c>
      <c r="AP128">
        <v>1172</v>
      </c>
      <c r="AQ128">
        <v>2.7</v>
      </c>
      <c r="AR128">
        <v>0.85299999999999998</v>
      </c>
      <c r="AS128">
        <v>0.71</v>
      </c>
      <c r="AT128">
        <v>0.78300000000000003</v>
      </c>
      <c r="AU128">
        <v>2.3039999999999998</v>
      </c>
      <c r="AV128">
        <v>0.66800000000000004</v>
      </c>
      <c r="AW128">
        <v>0.69299999999999995</v>
      </c>
      <c r="AX128" s="30">
        <v>126</v>
      </c>
      <c r="AY128">
        <v>8381433</v>
      </c>
      <c r="AZ128">
        <v>452</v>
      </c>
      <c r="BA128">
        <v>19.382000000000001</v>
      </c>
      <c r="BB128">
        <v>12.34</v>
      </c>
      <c r="BC128">
        <v>1774</v>
      </c>
      <c r="BD128">
        <v>694</v>
      </c>
      <c r="BE128">
        <v>271337</v>
      </c>
      <c r="BF128">
        <v>1163</v>
      </c>
      <c r="BG128">
        <v>2.7</v>
      </c>
      <c r="BH128">
        <v>0.85299999999999998</v>
      </c>
      <c r="BI128">
        <v>0.71</v>
      </c>
      <c r="BJ128">
        <v>0.78300000000000003</v>
      </c>
      <c r="BK128">
        <v>2.3039999999999998</v>
      </c>
      <c r="BL128">
        <v>0.66800000000000004</v>
      </c>
      <c r="BM128">
        <v>0.69899999999999995</v>
      </c>
      <c r="BN128" s="30">
        <v>126</v>
      </c>
      <c r="BO128">
        <v>8376692</v>
      </c>
      <c r="BP128">
        <v>483</v>
      </c>
      <c r="BQ128">
        <v>20.710999999999999</v>
      </c>
      <c r="BR128">
        <v>13.186</v>
      </c>
      <c r="BS128">
        <v>1790</v>
      </c>
      <c r="BT128">
        <v>731</v>
      </c>
      <c r="BU128">
        <v>276033</v>
      </c>
      <c r="BV128">
        <v>1226</v>
      </c>
      <c r="BW128">
        <v>2.7</v>
      </c>
      <c r="BX128">
        <v>0.85299999999999998</v>
      </c>
      <c r="BY128">
        <v>0.71</v>
      </c>
      <c r="BZ128">
        <v>0.78300000000000003</v>
      </c>
      <c r="CA128">
        <v>2.3039999999999998</v>
      </c>
      <c r="CB128">
        <v>0.66800000000000004</v>
      </c>
      <c r="CC128">
        <v>0.69899999999999995</v>
      </c>
    </row>
    <row r="129" spans="1:81" x14ac:dyDescent="0.2">
      <c r="A129" s="2">
        <v>43957</v>
      </c>
      <c r="B129" s="30">
        <v>127</v>
      </c>
      <c r="C129">
        <v>8368238</v>
      </c>
      <c r="D129">
        <v>460</v>
      </c>
      <c r="E129">
        <v>19.725000000000001</v>
      </c>
      <c r="F129">
        <v>12.558</v>
      </c>
      <c r="G129">
        <v>1639</v>
      </c>
      <c r="H129">
        <v>693</v>
      </c>
      <c r="I129">
        <v>284366</v>
      </c>
      <c r="J129">
        <v>1172</v>
      </c>
      <c r="K129">
        <v>2.7</v>
      </c>
      <c r="L129">
        <v>0.85299999999999998</v>
      </c>
      <c r="M129">
        <v>0.71</v>
      </c>
      <c r="N129">
        <v>0.78300000000000003</v>
      </c>
      <c r="O129">
        <v>2.3039999999999998</v>
      </c>
      <c r="P129">
        <v>0.66800000000000004</v>
      </c>
      <c r="Q129">
        <v>0.67900000000000005</v>
      </c>
      <c r="R129" s="30">
        <v>127</v>
      </c>
      <c r="S129">
        <v>8364580</v>
      </c>
      <c r="T129">
        <v>445</v>
      </c>
      <c r="U129">
        <v>19.082000000000001</v>
      </c>
      <c r="V129">
        <v>12.148999999999999</v>
      </c>
      <c r="W129">
        <v>1634</v>
      </c>
      <c r="X129">
        <v>688</v>
      </c>
      <c r="Y129">
        <v>288200</v>
      </c>
      <c r="Z129">
        <v>1183</v>
      </c>
      <c r="AA129">
        <v>2.7</v>
      </c>
      <c r="AB129">
        <v>0.85299999999999998</v>
      </c>
      <c r="AC129">
        <v>0.71</v>
      </c>
      <c r="AD129">
        <v>0.78300000000000003</v>
      </c>
      <c r="AE129">
        <v>2.3039999999999998</v>
      </c>
      <c r="AF129">
        <v>0.66800000000000004</v>
      </c>
      <c r="AG129">
        <v>0.67400000000000004</v>
      </c>
      <c r="AH129" s="30">
        <v>127</v>
      </c>
      <c r="AI129">
        <v>8363835</v>
      </c>
      <c r="AJ129">
        <v>428</v>
      </c>
      <c r="AK129">
        <v>18.353000000000002</v>
      </c>
      <c r="AL129">
        <v>11.683999999999999</v>
      </c>
      <c r="AM129">
        <v>1663</v>
      </c>
      <c r="AN129">
        <v>656</v>
      </c>
      <c r="AO129">
        <v>289062</v>
      </c>
      <c r="AP129">
        <v>1186</v>
      </c>
      <c r="AQ129">
        <v>2.7</v>
      </c>
      <c r="AR129">
        <v>0.85299999999999998</v>
      </c>
      <c r="AS129">
        <v>0.71</v>
      </c>
      <c r="AT129">
        <v>0.78300000000000003</v>
      </c>
      <c r="AU129">
        <v>2.3039999999999998</v>
      </c>
      <c r="AV129">
        <v>0.66800000000000004</v>
      </c>
      <c r="AW129">
        <v>0.67400000000000004</v>
      </c>
      <c r="AX129" s="30">
        <v>127</v>
      </c>
      <c r="AY129">
        <v>8381009</v>
      </c>
      <c r="AZ129">
        <v>424</v>
      </c>
      <c r="BA129">
        <v>18.181000000000001</v>
      </c>
      <c r="BB129">
        <v>11.574999999999999</v>
      </c>
      <c r="BC129">
        <v>1582</v>
      </c>
      <c r="BD129">
        <v>644</v>
      </c>
      <c r="BE129">
        <v>272070</v>
      </c>
      <c r="BF129">
        <v>1176</v>
      </c>
      <c r="BG129">
        <v>2.7</v>
      </c>
      <c r="BH129">
        <v>0.85299999999999998</v>
      </c>
      <c r="BI129">
        <v>0.71</v>
      </c>
      <c r="BJ129">
        <v>0.78300000000000003</v>
      </c>
      <c r="BK129">
        <v>2.3039999999999998</v>
      </c>
      <c r="BL129">
        <v>0.66800000000000004</v>
      </c>
      <c r="BM129">
        <v>0.68</v>
      </c>
      <c r="BN129" s="30">
        <v>127</v>
      </c>
      <c r="BO129">
        <v>8376255</v>
      </c>
      <c r="BP129">
        <v>437</v>
      </c>
      <c r="BQ129">
        <v>18.739000000000001</v>
      </c>
      <c r="BR129">
        <v>11.93</v>
      </c>
      <c r="BS129">
        <v>1604</v>
      </c>
      <c r="BT129">
        <v>669</v>
      </c>
      <c r="BU129">
        <v>276505</v>
      </c>
      <c r="BV129">
        <v>1239</v>
      </c>
      <c r="BW129">
        <v>2.7</v>
      </c>
      <c r="BX129">
        <v>0.85299999999999998</v>
      </c>
      <c r="BY129">
        <v>0.71</v>
      </c>
      <c r="BZ129">
        <v>0.78300000000000003</v>
      </c>
      <c r="CA129">
        <v>2.3039999999999998</v>
      </c>
      <c r="CB129">
        <v>0.66800000000000004</v>
      </c>
      <c r="CC129">
        <v>0.67800000000000005</v>
      </c>
    </row>
    <row r="130" spans="1:81" x14ac:dyDescent="0.2">
      <c r="A130" s="2">
        <v>43958</v>
      </c>
      <c r="B130" s="30">
        <v>128</v>
      </c>
      <c r="C130">
        <v>8367855</v>
      </c>
      <c r="D130">
        <v>383</v>
      </c>
      <c r="E130">
        <v>16.422999999999998</v>
      </c>
      <c r="F130">
        <v>10.456</v>
      </c>
      <c r="G130">
        <v>1515</v>
      </c>
      <c r="H130">
        <v>584</v>
      </c>
      <c r="I130">
        <v>285133</v>
      </c>
      <c r="J130">
        <v>1186</v>
      </c>
      <c r="K130">
        <v>2.7</v>
      </c>
      <c r="L130">
        <v>0.85299999999999998</v>
      </c>
      <c r="M130">
        <v>0.71</v>
      </c>
      <c r="N130">
        <v>0.78300000000000003</v>
      </c>
      <c r="O130">
        <v>2.3039999999999998</v>
      </c>
      <c r="P130">
        <v>0.66800000000000004</v>
      </c>
      <c r="Q130">
        <v>0.65700000000000003</v>
      </c>
      <c r="R130" s="30">
        <v>128</v>
      </c>
      <c r="S130">
        <v>8364188</v>
      </c>
      <c r="T130">
        <v>392</v>
      </c>
      <c r="U130">
        <v>16.809000000000001</v>
      </c>
      <c r="V130">
        <v>10.702</v>
      </c>
      <c r="W130">
        <v>1470</v>
      </c>
      <c r="X130">
        <v>609</v>
      </c>
      <c r="Y130">
        <v>288941</v>
      </c>
      <c r="Z130">
        <v>1200</v>
      </c>
      <c r="AA130">
        <v>2.7</v>
      </c>
      <c r="AB130">
        <v>0.85299999999999998</v>
      </c>
      <c r="AC130">
        <v>0.71</v>
      </c>
      <c r="AD130">
        <v>0.78300000000000003</v>
      </c>
      <c r="AE130">
        <v>2.3039999999999998</v>
      </c>
      <c r="AF130">
        <v>0.66800000000000004</v>
      </c>
      <c r="AG130">
        <v>0.65400000000000003</v>
      </c>
      <c r="AH130" s="30">
        <v>128</v>
      </c>
      <c r="AI130">
        <v>8363438</v>
      </c>
      <c r="AJ130">
        <v>397</v>
      </c>
      <c r="AK130">
        <v>17.023</v>
      </c>
      <c r="AL130">
        <v>10.837999999999999</v>
      </c>
      <c r="AM130">
        <v>1487</v>
      </c>
      <c r="AN130">
        <v>604</v>
      </c>
      <c r="AO130">
        <v>289863</v>
      </c>
      <c r="AP130">
        <v>1197</v>
      </c>
      <c r="AQ130">
        <v>2.7</v>
      </c>
      <c r="AR130">
        <v>0.85299999999999998</v>
      </c>
      <c r="AS130">
        <v>0.71</v>
      </c>
      <c r="AT130">
        <v>0.78300000000000003</v>
      </c>
      <c r="AU130">
        <v>2.3039999999999998</v>
      </c>
      <c r="AV130">
        <v>0.66800000000000004</v>
      </c>
      <c r="AW130">
        <v>0.65300000000000002</v>
      </c>
      <c r="AX130" s="30">
        <v>128</v>
      </c>
      <c r="AY130">
        <v>8380622</v>
      </c>
      <c r="AZ130">
        <v>387</v>
      </c>
      <c r="BA130">
        <v>16.594999999999999</v>
      </c>
      <c r="BB130">
        <v>10.565</v>
      </c>
      <c r="BC130">
        <v>1417</v>
      </c>
      <c r="BD130">
        <v>589</v>
      </c>
      <c r="BE130">
        <v>272097</v>
      </c>
      <c r="BF130">
        <v>1192</v>
      </c>
      <c r="BG130">
        <v>2.7</v>
      </c>
      <c r="BH130">
        <v>0.85299999999999998</v>
      </c>
      <c r="BI130">
        <v>0.71</v>
      </c>
      <c r="BJ130">
        <v>0.78300000000000003</v>
      </c>
      <c r="BK130">
        <v>2.3039999999999998</v>
      </c>
      <c r="BL130">
        <v>0.66800000000000004</v>
      </c>
      <c r="BM130">
        <v>0.65800000000000003</v>
      </c>
      <c r="BN130" s="30">
        <v>128</v>
      </c>
      <c r="BO130">
        <v>8375860</v>
      </c>
      <c r="BP130">
        <v>395</v>
      </c>
      <c r="BQ130">
        <v>16.937999999999999</v>
      </c>
      <c r="BR130">
        <v>10.784000000000001</v>
      </c>
      <c r="BS130">
        <v>1457</v>
      </c>
      <c r="BT130">
        <v>584</v>
      </c>
      <c r="BU130">
        <v>277013</v>
      </c>
      <c r="BV130">
        <v>1263</v>
      </c>
      <c r="BW130">
        <v>2.7</v>
      </c>
      <c r="BX130">
        <v>0.85299999999999998</v>
      </c>
      <c r="BY130">
        <v>0.71</v>
      </c>
      <c r="BZ130">
        <v>0.78300000000000003</v>
      </c>
      <c r="CA130">
        <v>2.3039999999999998</v>
      </c>
      <c r="CB130">
        <v>0.66800000000000004</v>
      </c>
      <c r="CC130">
        <v>0.65700000000000003</v>
      </c>
    </row>
    <row r="131" spans="1:81" x14ac:dyDescent="0.2">
      <c r="A131" s="2">
        <v>43959</v>
      </c>
      <c r="B131" s="30">
        <v>129</v>
      </c>
      <c r="C131">
        <v>8367475</v>
      </c>
      <c r="D131">
        <v>380</v>
      </c>
      <c r="E131">
        <v>16.294</v>
      </c>
      <c r="F131">
        <v>10.374000000000001</v>
      </c>
      <c r="G131">
        <v>1332</v>
      </c>
      <c r="H131">
        <v>566</v>
      </c>
      <c r="I131">
        <v>285531</v>
      </c>
      <c r="J131">
        <v>1205</v>
      </c>
      <c r="K131">
        <v>2.7</v>
      </c>
      <c r="L131">
        <v>0.85299999999999998</v>
      </c>
      <c r="M131">
        <v>0.71</v>
      </c>
      <c r="N131">
        <v>0.78300000000000003</v>
      </c>
      <c r="O131">
        <v>2.3039999999999998</v>
      </c>
      <c r="P131">
        <v>0.66800000000000004</v>
      </c>
      <c r="Q131">
        <v>0.65800000000000003</v>
      </c>
      <c r="R131" s="30">
        <v>129</v>
      </c>
      <c r="S131">
        <v>8363818</v>
      </c>
      <c r="T131">
        <v>370</v>
      </c>
      <c r="U131">
        <v>15.866</v>
      </c>
      <c r="V131">
        <v>10.101000000000001</v>
      </c>
      <c r="W131">
        <v>1307</v>
      </c>
      <c r="X131">
        <v>555</v>
      </c>
      <c r="Y131">
        <v>289125</v>
      </c>
      <c r="Z131">
        <v>1218</v>
      </c>
      <c r="AA131">
        <v>2.7</v>
      </c>
      <c r="AB131">
        <v>0.85299999999999998</v>
      </c>
      <c r="AC131">
        <v>0.71</v>
      </c>
      <c r="AD131">
        <v>0.78300000000000003</v>
      </c>
      <c r="AE131">
        <v>2.3039999999999998</v>
      </c>
      <c r="AF131">
        <v>0.66800000000000004</v>
      </c>
      <c r="AG131">
        <v>0.65300000000000002</v>
      </c>
      <c r="AH131" s="30">
        <v>129</v>
      </c>
      <c r="AI131">
        <v>8363085</v>
      </c>
      <c r="AJ131">
        <v>353</v>
      </c>
      <c r="AK131">
        <v>15.137</v>
      </c>
      <c r="AL131">
        <v>9.6370000000000005</v>
      </c>
      <c r="AM131">
        <v>1339</v>
      </c>
      <c r="AN131">
        <v>545</v>
      </c>
      <c r="AO131">
        <v>289678</v>
      </c>
      <c r="AP131">
        <v>1211</v>
      </c>
      <c r="AQ131">
        <v>2.7</v>
      </c>
      <c r="AR131">
        <v>0.85299999999999998</v>
      </c>
      <c r="AS131">
        <v>0.71</v>
      </c>
      <c r="AT131">
        <v>0.78300000000000003</v>
      </c>
      <c r="AU131">
        <v>2.3039999999999998</v>
      </c>
      <c r="AV131">
        <v>0.66800000000000004</v>
      </c>
      <c r="AW131">
        <v>0.65400000000000003</v>
      </c>
      <c r="AX131" s="30">
        <v>129</v>
      </c>
      <c r="AY131">
        <v>8380264</v>
      </c>
      <c r="AZ131">
        <v>358</v>
      </c>
      <c r="BA131">
        <v>15.351000000000001</v>
      </c>
      <c r="BB131">
        <v>9.7729999999999997</v>
      </c>
      <c r="BC131">
        <v>1265</v>
      </c>
      <c r="BD131">
        <v>539</v>
      </c>
      <c r="BE131">
        <v>272931</v>
      </c>
      <c r="BF131">
        <v>1206</v>
      </c>
      <c r="BG131">
        <v>2.7</v>
      </c>
      <c r="BH131">
        <v>0.85299999999999998</v>
      </c>
      <c r="BI131">
        <v>0.71</v>
      </c>
      <c r="BJ131">
        <v>0.78300000000000003</v>
      </c>
      <c r="BK131">
        <v>2.3039999999999998</v>
      </c>
      <c r="BL131">
        <v>0.66800000000000004</v>
      </c>
      <c r="BM131">
        <v>0.65800000000000003</v>
      </c>
      <c r="BN131" s="30">
        <v>129</v>
      </c>
      <c r="BO131">
        <v>8375524</v>
      </c>
      <c r="BP131">
        <v>336</v>
      </c>
      <c r="BQ131">
        <v>14.407999999999999</v>
      </c>
      <c r="BR131">
        <v>9.173</v>
      </c>
      <c r="BS131">
        <v>1332</v>
      </c>
      <c r="BT131">
        <v>520</v>
      </c>
      <c r="BU131">
        <v>277679</v>
      </c>
      <c r="BV131">
        <v>1273</v>
      </c>
      <c r="BW131">
        <v>2.7</v>
      </c>
      <c r="BX131">
        <v>0.85299999999999998</v>
      </c>
      <c r="BY131">
        <v>0.71</v>
      </c>
      <c r="BZ131">
        <v>0.78300000000000003</v>
      </c>
      <c r="CA131">
        <v>2.3039999999999998</v>
      </c>
      <c r="CB131">
        <v>0.66800000000000004</v>
      </c>
      <c r="CC131">
        <v>0.65700000000000003</v>
      </c>
    </row>
    <row r="132" spans="1:81" x14ac:dyDescent="0.2">
      <c r="A132" s="2">
        <v>43960</v>
      </c>
      <c r="B132" s="30">
        <v>130</v>
      </c>
      <c r="C132">
        <v>8367144</v>
      </c>
      <c r="D132">
        <v>331</v>
      </c>
      <c r="E132">
        <v>14.193</v>
      </c>
      <c r="F132">
        <v>9.0359999999999996</v>
      </c>
      <c r="G132">
        <v>1228</v>
      </c>
      <c r="H132">
        <v>484</v>
      </c>
      <c r="I132">
        <v>286134</v>
      </c>
      <c r="J132">
        <v>1220</v>
      </c>
      <c r="K132">
        <v>2.7</v>
      </c>
      <c r="L132">
        <v>0.85299999999999998</v>
      </c>
      <c r="M132">
        <v>0.71</v>
      </c>
      <c r="N132">
        <v>0.78300000000000003</v>
      </c>
      <c r="O132">
        <v>2.3039999999999998</v>
      </c>
      <c r="P132">
        <v>0.66800000000000004</v>
      </c>
      <c r="Q132">
        <v>0.65900000000000003</v>
      </c>
      <c r="R132" s="30">
        <v>130</v>
      </c>
      <c r="S132">
        <v>8363508</v>
      </c>
      <c r="T132">
        <v>310</v>
      </c>
      <c r="U132">
        <v>13.292999999999999</v>
      </c>
      <c r="V132">
        <v>8.4629999999999992</v>
      </c>
      <c r="W132">
        <v>1216</v>
      </c>
      <c r="X132">
        <v>461</v>
      </c>
      <c r="Y132">
        <v>289896</v>
      </c>
      <c r="Z132">
        <v>1234</v>
      </c>
      <c r="AA132">
        <v>2.7</v>
      </c>
      <c r="AB132">
        <v>0.85299999999999998</v>
      </c>
      <c r="AC132">
        <v>0.71</v>
      </c>
      <c r="AD132">
        <v>0.78300000000000003</v>
      </c>
      <c r="AE132">
        <v>2.3039999999999998</v>
      </c>
      <c r="AF132">
        <v>0.66800000000000004</v>
      </c>
      <c r="AG132">
        <v>0.65200000000000002</v>
      </c>
      <c r="AH132" s="30">
        <v>130</v>
      </c>
      <c r="AI132">
        <v>8362761</v>
      </c>
      <c r="AJ132">
        <v>324</v>
      </c>
      <c r="AK132">
        <v>13.893000000000001</v>
      </c>
      <c r="AL132">
        <v>8.8450000000000006</v>
      </c>
      <c r="AM132">
        <v>1195</v>
      </c>
      <c r="AN132">
        <v>497</v>
      </c>
      <c r="AO132">
        <v>290419</v>
      </c>
      <c r="AP132">
        <v>1221</v>
      </c>
      <c r="AQ132">
        <v>2.7</v>
      </c>
      <c r="AR132">
        <v>0.85299999999999998</v>
      </c>
      <c r="AS132">
        <v>0.71</v>
      </c>
      <c r="AT132">
        <v>0.78300000000000003</v>
      </c>
      <c r="AU132">
        <v>2.3039999999999998</v>
      </c>
      <c r="AV132">
        <v>0.66800000000000004</v>
      </c>
      <c r="AW132">
        <v>0.65400000000000003</v>
      </c>
      <c r="AX132" s="30">
        <v>130</v>
      </c>
      <c r="AY132">
        <v>8379972</v>
      </c>
      <c r="AZ132">
        <v>292</v>
      </c>
      <c r="BA132">
        <v>12.521000000000001</v>
      </c>
      <c r="BB132">
        <v>7.9720000000000004</v>
      </c>
      <c r="BC132">
        <v>1170</v>
      </c>
      <c r="BD132">
        <v>453</v>
      </c>
      <c r="BE132">
        <v>273510</v>
      </c>
      <c r="BF132">
        <v>1218</v>
      </c>
      <c r="BG132">
        <v>2.7</v>
      </c>
      <c r="BH132">
        <v>0.85299999999999998</v>
      </c>
      <c r="BI132">
        <v>0.71</v>
      </c>
      <c r="BJ132">
        <v>0.78300000000000003</v>
      </c>
      <c r="BK132">
        <v>2.3039999999999998</v>
      </c>
      <c r="BL132">
        <v>0.66800000000000004</v>
      </c>
      <c r="BM132">
        <v>0.66</v>
      </c>
      <c r="BN132" s="30">
        <v>130</v>
      </c>
      <c r="BO132">
        <v>8375201</v>
      </c>
      <c r="BP132">
        <v>323</v>
      </c>
      <c r="BQ132">
        <v>13.85</v>
      </c>
      <c r="BR132">
        <v>8.8179999999999996</v>
      </c>
      <c r="BS132">
        <v>1192</v>
      </c>
      <c r="BT132">
        <v>476</v>
      </c>
      <c r="BU132">
        <v>278103</v>
      </c>
      <c r="BV132">
        <v>1294</v>
      </c>
      <c r="BW132">
        <v>2.7</v>
      </c>
      <c r="BX132">
        <v>0.85299999999999998</v>
      </c>
      <c r="BY132">
        <v>0.71</v>
      </c>
      <c r="BZ132">
        <v>0.78300000000000003</v>
      </c>
      <c r="CA132">
        <v>2.3039999999999998</v>
      </c>
      <c r="CB132">
        <v>0.66800000000000004</v>
      </c>
      <c r="CC132">
        <v>0.65800000000000003</v>
      </c>
    </row>
    <row r="133" spans="1:81" x14ac:dyDescent="0.2">
      <c r="A133" s="2">
        <v>43961</v>
      </c>
      <c r="B133" s="30">
        <v>131</v>
      </c>
      <c r="C133">
        <v>8366849</v>
      </c>
      <c r="D133">
        <v>295</v>
      </c>
      <c r="E133">
        <v>12.65</v>
      </c>
      <c r="F133">
        <v>8.0530000000000008</v>
      </c>
      <c r="G133">
        <v>1107</v>
      </c>
      <c r="H133">
        <v>452</v>
      </c>
      <c r="I133">
        <v>286561</v>
      </c>
      <c r="J133">
        <v>1233</v>
      </c>
      <c r="K133">
        <v>2.7</v>
      </c>
      <c r="L133">
        <v>0.85299999999999998</v>
      </c>
      <c r="M133">
        <v>0.71</v>
      </c>
      <c r="N133">
        <v>0.78300000000000003</v>
      </c>
      <c r="O133">
        <v>2.3039999999999998</v>
      </c>
      <c r="P133">
        <v>0.66800000000000004</v>
      </c>
      <c r="Q133">
        <v>0.66</v>
      </c>
      <c r="R133" s="30">
        <v>131</v>
      </c>
      <c r="S133">
        <v>8363219</v>
      </c>
      <c r="T133">
        <v>289</v>
      </c>
      <c r="U133">
        <v>12.391999999999999</v>
      </c>
      <c r="V133">
        <v>7.89</v>
      </c>
      <c r="W133">
        <v>1108</v>
      </c>
      <c r="X133">
        <v>418</v>
      </c>
      <c r="Y133">
        <v>290430</v>
      </c>
      <c r="Z133">
        <v>1254</v>
      </c>
      <c r="AA133">
        <v>2.7</v>
      </c>
      <c r="AB133">
        <v>0.85299999999999998</v>
      </c>
      <c r="AC133">
        <v>0.71</v>
      </c>
      <c r="AD133">
        <v>0.78300000000000003</v>
      </c>
      <c r="AE133">
        <v>2.3039999999999998</v>
      </c>
      <c r="AF133">
        <v>0.66800000000000004</v>
      </c>
      <c r="AG133">
        <v>0.65400000000000003</v>
      </c>
      <c r="AH133" s="30">
        <v>131</v>
      </c>
      <c r="AI133">
        <v>8362460</v>
      </c>
      <c r="AJ133">
        <v>301</v>
      </c>
      <c r="AK133">
        <v>12.907</v>
      </c>
      <c r="AL133">
        <v>8.2170000000000005</v>
      </c>
      <c r="AM133">
        <v>1072</v>
      </c>
      <c r="AN133">
        <v>447</v>
      </c>
      <c r="AO133">
        <v>290971</v>
      </c>
      <c r="AP133">
        <v>1237</v>
      </c>
      <c r="AQ133">
        <v>2.7</v>
      </c>
      <c r="AR133">
        <v>0.85299999999999998</v>
      </c>
      <c r="AS133">
        <v>0.71</v>
      </c>
      <c r="AT133">
        <v>0.78300000000000003</v>
      </c>
      <c r="AU133">
        <v>2.3039999999999998</v>
      </c>
      <c r="AV133">
        <v>0.66800000000000004</v>
      </c>
      <c r="AW133">
        <v>0.65600000000000003</v>
      </c>
      <c r="AX133" s="30">
        <v>131</v>
      </c>
      <c r="AY133">
        <v>8379682</v>
      </c>
      <c r="AZ133">
        <v>290</v>
      </c>
      <c r="BA133">
        <v>12.435</v>
      </c>
      <c r="BB133">
        <v>7.9169999999999998</v>
      </c>
      <c r="BC133">
        <v>1031</v>
      </c>
      <c r="BD133">
        <v>431</v>
      </c>
      <c r="BE133">
        <v>273740</v>
      </c>
      <c r="BF133">
        <v>1232</v>
      </c>
      <c r="BG133">
        <v>2.7</v>
      </c>
      <c r="BH133">
        <v>0.85299999999999998</v>
      </c>
      <c r="BI133">
        <v>0.71</v>
      </c>
      <c r="BJ133">
        <v>0.78300000000000003</v>
      </c>
      <c r="BK133">
        <v>2.3039999999999998</v>
      </c>
      <c r="BL133">
        <v>0.66800000000000004</v>
      </c>
      <c r="BM133">
        <v>0.65900000000000003</v>
      </c>
      <c r="BN133" s="30">
        <v>131</v>
      </c>
      <c r="BO133">
        <v>8374904</v>
      </c>
      <c r="BP133">
        <v>297</v>
      </c>
      <c r="BQ133">
        <v>12.734999999999999</v>
      </c>
      <c r="BR133">
        <v>8.1080000000000005</v>
      </c>
      <c r="BS133">
        <v>1071</v>
      </c>
      <c r="BT133">
        <v>444</v>
      </c>
      <c r="BU133">
        <v>278479</v>
      </c>
      <c r="BV133">
        <v>1308</v>
      </c>
      <c r="BW133">
        <v>2.7</v>
      </c>
      <c r="BX133">
        <v>0.85299999999999998</v>
      </c>
      <c r="BY133">
        <v>0.71</v>
      </c>
      <c r="BZ133">
        <v>0.78300000000000003</v>
      </c>
      <c r="CA133">
        <v>2.3039999999999998</v>
      </c>
      <c r="CB133">
        <v>0.66800000000000004</v>
      </c>
      <c r="CC133">
        <v>0.65600000000000003</v>
      </c>
    </row>
    <row r="134" spans="1:81" x14ac:dyDescent="0.2">
      <c r="A134" s="2">
        <v>43962</v>
      </c>
      <c r="B134" s="30">
        <v>132</v>
      </c>
      <c r="C134">
        <v>8366573</v>
      </c>
      <c r="D134">
        <v>276</v>
      </c>
      <c r="E134">
        <v>11.835000000000001</v>
      </c>
      <c r="F134">
        <v>7.5350000000000001</v>
      </c>
      <c r="G134">
        <v>995</v>
      </c>
      <c r="H134">
        <v>407</v>
      </c>
      <c r="I134">
        <v>286990</v>
      </c>
      <c r="J134">
        <v>1249</v>
      </c>
      <c r="K134">
        <v>2.7</v>
      </c>
      <c r="L134">
        <v>0.85299999999999998</v>
      </c>
      <c r="M134">
        <v>0.71</v>
      </c>
      <c r="N134">
        <v>0.78300000000000003</v>
      </c>
      <c r="O134">
        <v>2.3039999999999998</v>
      </c>
      <c r="P134">
        <v>0.66800000000000004</v>
      </c>
      <c r="Q134">
        <v>0.66400000000000003</v>
      </c>
      <c r="R134" s="30">
        <v>132</v>
      </c>
      <c r="S134">
        <v>8362936</v>
      </c>
      <c r="T134">
        <v>283</v>
      </c>
      <c r="U134">
        <v>12.135</v>
      </c>
      <c r="V134">
        <v>7.726</v>
      </c>
      <c r="W134">
        <v>971</v>
      </c>
      <c r="X134">
        <v>426</v>
      </c>
      <c r="Y134">
        <v>290322</v>
      </c>
      <c r="Z134">
        <v>1270</v>
      </c>
      <c r="AA134">
        <v>2.7</v>
      </c>
      <c r="AB134">
        <v>0.85299999999999998</v>
      </c>
      <c r="AC134">
        <v>0.71</v>
      </c>
      <c r="AD134">
        <v>0.78300000000000003</v>
      </c>
      <c r="AE134">
        <v>2.3039999999999998</v>
      </c>
      <c r="AF134">
        <v>0.66800000000000004</v>
      </c>
      <c r="AG134">
        <v>0.65500000000000003</v>
      </c>
      <c r="AH134" s="30">
        <v>132</v>
      </c>
      <c r="AI134">
        <v>8362199</v>
      </c>
      <c r="AJ134">
        <v>261</v>
      </c>
      <c r="AK134">
        <v>11.192</v>
      </c>
      <c r="AL134">
        <v>7.125</v>
      </c>
      <c r="AM134">
        <v>985</v>
      </c>
      <c r="AN134">
        <v>388</v>
      </c>
      <c r="AO134">
        <v>291423</v>
      </c>
      <c r="AP134">
        <v>1253</v>
      </c>
      <c r="AQ134">
        <v>2.7</v>
      </c>
      <c r="AR134">
        <v>0.85299999999999998</v>
      </c>
      <c r="AS134">
        <v>0.71</v>
      </c>
      <c r="AT134">
        <v>0.78300000000000003</v>
      </c>
      <c r="AU134">
        <v>2.3039999999999998</v>
      </c>
      <c r="AV134">
        <v>0.66800000000000004</v>
      </c>
      <c r="AW134">
        <v>0.65400000000000003</v>
      </c>
      <c r="AX134" s="30">
        <v>132</v>
      </c>
      <c r="AY134">
        <v>8379440</v>
      </c>
      <c r="AZ134">
        <v>242</v>
      </c>
      <c r="BA134">
        <v>10.377000000000001</v>
      </c>
      <c r="BB134">
        <v>6.6070000000000002</v>
      </c>
      <c r="BC134">
        <v>957</v>
      </c>
      <c r="BD134">
        <v>364</v>
      </c>
      <c r="BE134">
        <v>274146</v>
      </c>
      <c r="BF134">
        <v>1245</v>
      </c>
      <c r="BG134">
        <v>2.7</v>
      </c>
      <c r="BH134">
        <v>0.85299999999999998</v>
      </c>
      <c r="BI134">
        <v>0.71</v>
      </c>
      <c r="BJ134">
        <v>0.78300000000000003</v>
      </c>
      <c r="BK134">
        <v>2.3039999999999998</v>
      </c>
      <c r="BL134">
        <v>0.66800000000000004</v>
      </c>
      <c r="BM134">
        <v>0.65600000000000003</v>
      </c>
      <c r="BN134" s="30">
        <v>132</v>
      </c>
      <c r="BO134">
        <v>8374650</v>
      </c>
      <c r="BP134">
        <v>254</v>
      </c>
      <c r="BQ134">
        <v>10.891999999999999</v>
      </c>
      <c r="BR134">
        <v>6.9340000000000002</v>
      </c>
      <c r="BS134">
        <v>995</v>
      </c>
      <c r="BT134">
        <v>373</v>
      </c>
      <c r="BU134">
        <v>278866</v>
      </c>
      <c r="BV134">
        <v>1323</v>
      </c>
      <c r="BW134">
        <v>2.7</v>
      </c>
      <c r="BX134">
        <v>0.85299999999999998</v>
      </c>
      <c r="BY134">
        <v>0.71</v>
      </c>
      <c r="BZ134">
        <v>0.78300000000000003</v>
      </c>
      <c r="CA134">
        <v>2.3039999999999998</v>
      </c>
      <c r="CB134">
        <v>0.66800000000000004</v>
      </c>
      <c r="CC134">
        <v>0.66100000000000003</v>
      </c>
    </row>
    <row r="135" spans="1:81" x14ac:dyDescent="0.2">
      <c r="A135" s="2">
        <v>43963</v>
      </c>
      <c r="B135" s="30">
        <v>133</v>
      </c>
      <c r="C135">
        <v>8366275</v>
      </c>
      <c r="D135">
        <v>298</v>
      </c>
      <c r="E135">
        <v>12.778</v>
      </c>
      <c r="F135">
        <v>8.1349999999999998</v>
      </c>
      <c r="G135">
        <v>898</v>
      </c>
      <c r="H135">
        <v>373</v>
      </c>
      <c r="I135">
        <v>287169</v>
      </c>
      <c r="J135">
        <v>1263</v>
      </c>
      <c r="K135">
        <v>2.7</v>
      </c>
      <c r="L135">
        <v>0.85299999999999998</v>
      </c>
      <c r="M135">
        <v>0.65</v>
      </c>
      <c r="N135">
        <v>0.94499999999999995</v>
      </c>
      <c r="O135">
        <v>2.3039999999999998</v>
      </c>
      <c r="P135">
        <v>0.80600000000000005</v>
      </c>
      <c r="Q135">
        <v>0.66400000000000003</v>
      </c>
      <c r="R135" s="30">
        <v>133</v>
      </c>
      <c r="S135">
        <v>8362652</v>
      </c>
      <c r="T135">
        <v>284</v>
      </c>
      <c r="U135">
        <v>12.178000000000001</v>
      </c>
      <c r="V135">
        <v>7.7530000000000001</v>
      </c>
      <c r="W135">
        <v>899</v>
      </c>
      <c r="X135">
        <v>355</v>
      </c>
      <c r="Y135">
        <v>291056</v>
      </c>
      <c r="Z135">
        <v>1280</v>
      </c>
      <c r="AA135">
        <v>2.7</v>
      </c>
      <c r="AB135">
        <v>0.85299999999999998</v>
      </c>
      <c r="AC135">
        <v>0.65</v>
      </c>
      <c r="AD135">
        <v>0.94499999999999995</v>
      </c>
      <c r="AE135">
        <v>2.3039999999999998</v>
      </c>
      <c r="AF135">
        <v>0.80600000000000005</v>
      </c>
      <c r="AG135">
        <v>0.66</v>
      </c>
      <c r="AH135" s="30">
        <v>133</v>
      </c>
      <c r="AI135">
        <v>8361915</v>
      </c>
      <c r="AJ135">
        <v>284</v>
      </c>
      <c r="AK135">
        <v>12.178000000000001</v>
      </c>
      <c r="AL135">
        <v>7.7530000000000001</v>
      </c>
      <c r="AM135">
        <v>893</v>
      </c>
      <c r="AN135">
        <v>353</v>
      </c>
      <c r="AO135">
        <v>291555</v>
      </c>
      <c r="AP135">
        <v>1261</v>
      </c>
      <c r="AQ135">
        <v>2.7</v>
      </c>
      <c r="AR135">
        <v>0.85299999999999998</v>
      </c>
      <c r="AS135">
        <v>0.65</v>
      </c>
      <c r="AT135">
        <v>0.94499999999999995</v>
      </c>
      <c r="AU135">
        <v>2.3039999999999998</v>
      </c>
      <c r="AV135">
        <v>0.80600000000000005</v>
      </c>
      <c r="AW135">
        <v>0.65500000000000003</v>
      </c>
      <c r="AX135" s="30">
        <v>133</v>
      </c>
      <c r="AY135">
        <v>8379150</v>
      </c>
      <c r="AZ135">
        <v>290</v>
      </c>
      <c r="BA135">
        <v>12.435</v>
      </c>
      <c r="BB135">
        <v>7.9169999999999998</v>
      </c>
      <c r="BC135">
        <v>826</v>
      </c>
      <c r="BD135">
        <v>373</v>
      </c>
      <c r="BE135">
        <v>274297</v>
      </c>
      <c r="BF135">
        <v>1258</v>
      </c>
      <c r="BG135">
        <v>2.7</v>
      </c>
      <c r="BH135">
        <v>0.85299999999999998</v>
      </c>
      <c r="BI135">
        <v>0.65</v>
      </c>
      <c r="BJ135">
        <v>0.94499999999999995</v>
      </c>
      <c r="BK135">
        <v>2.3039999999999998</v>
      </c>
      <c r="BL135">
        <v>0.80600000000000005</v>
      </c>
      <c r="BM135">
        <v>0.65800000000000003</v>
      </c>
      <c r="BN135" s="30">
        <v>133</v>
      </c>
      <c r="BO135">
        <v>8374360</v>
      </c>
      <c r="BP135">
        <v>290</v>
      </c>
      <c r="BQ135">
        <v>12.435</v>
      </c>
      <c r="BR135">
        <v>7.9169999999999998</v>
      </c>
      <c r="BS135">
        <v>876</v>
      </c>
      <c r="BT135">
        <v>373</v>
      </c>
      <c r="BU135">
        <v>279228</v>
      </c>
      <c r="BV135">
        <v>1333</v>
      </c>
      <c r="BW135">
        <v>2.7</v>
      </c>
      <c r="BX135">
        <v>0.85299999999999998</v>
      </c>
      <c r="BY135">
        <v>0.65</v>
      </c>
      <c r="BZ135">
        <v>0.94499999999999995</v>
      </c>
      <c r="CA135">
        <v>2.3039999999999998</v>
      </c>
      <c r="CB135">
        <v>0.80600000000000005</v>
      </c>
      <c r="CC135">
        <v>0.66300000000000003</v>
      </c>
    </row>
    <row r="136" spans="1:81" x14ac:dyDescent="0.2">
      <c r="A136" s="2">
        <v>43964</v>
      </c>
      <c r="B136" s="30">
        <v>134</v>
      </c>
      <c r="C136">
        <v>8366023</v>
      </c>
      <c r="D136">
        <v>252</v>
      </c>
      <c r="E136">
        <v>10.805999999999999</v>
      </c>
      <c r="F136">
        <v>6.88</v>
      </c>
      <c r="G136">
        <v>874</v>
      </c>
      <c r="H136">
        <v>322</v>
      </c>
      <c r="I136">
        <v>287617</v>
      </c>
      <c r="J136">
        <v>1273</v>
      </c>
      <c r="K136">
        <v>2.7</v>
      </c>
      <c r="L136">
        <v>0.85299999999999998</v>
      </c>
      <c r="M136">
        <v>0.65</v>
      </c>
      <c r="N136">
        <v>0.94499999999999995</v>
      </c>
      <c r="O136">
        <v>2.3039999999999998</v>
      </c>
      <c r="P136">
        <v>0.80600000000000005</v>
      </c>
      <c r="Q136">
        <v>0.66700000000000004</v>
      </c>
      <c r="R136" s="30">
        <v>134</v>
      </c>
      <c r="S136">
        <v>8362397</v>
      </c>
      <c r="T136">
        <v>255</v>
      </c>
      <c r="U136">
        <v>10.933999999999999</v>
      </c>
      <c r="V136">
        <v>6.9619999999999997</v>
      </c>
      <c r="W136">
        <v>867</v>
      </c>
      <c r="X136">
        <v>316</v>
      </c>
      <c r="Y136">
        <v>290977</v>
      </c>
      <c r="Z136">
        <v>1295</v>
      </c>
      <c r="AA136">
        <v>2.7</v>
      </c>
      <c r="AB136">
        <v>0.85299999999999998</v>
      </c>
      <c r="AC136">
        <v>0.65</v>
      </c>
      <c r="AD136">
        <v>0.94499999999999995</v>
      </c>
      <c r="AE136">
        <v>2.3039999999999998</v>
      </c>
      <c r="AF136">
        <v>0.80600000000000005</v>
      </c>
      <c r="AG136">
        <v>0.66200000000000003</v>
      </c>
      <c r="AH136" s="30">
        <v>134</v>
      </c>
      <c r="AI136">
        <v>8361647</v>
      </c>
      <c r="AJ136">
        <v>268</v>
      </c>
      <c r="AK136">
        <v>11.492000000000001</v>
      </c>
      <c r="AL136">
        <v>7.3159999999999998</v>
      </c>
      <c r="AM136">
        <v>852</v>
      </c>
      <c r="AN136">
        <v>325</v>
      </c>
      <c r="AO136">
        <v>292078</v>
      </c>
      <c r="AP136">
        <v>1277</v>
      </c>
      <c r="AQ136">
        <v>2.7</v>
      </c>
      <c r="AR136">
        <v>0.85299999999999998</v>
      </c>
      <c r="AS136">
        <v>0.65</v>
      </c>
      <c r="AT136">
        <v>0.94499999999999995</v>
      </c>
      <c r="AU136">
        <v>2.3039999999999998</v>
      </c>
      <c r="AV136">
        <v>0.80600000000000005</v>
      </c>
      <c r="AW136">
        <v>0.65800000000000003</v>
      </c>
      <c r="AX136" s="30">
        <v>134</v>
      </c>
      <c r="AY136">
        <v>8378918</v>
      </c>
      <c r="AZ136">
        <v>232</v>
      </c>
      <c r="BA136">
        <v>9.9480000000000004</v>
      </c>
      <c r="BB136">
        <v>6.3339999999999996</v>
      </c>
      <c r="BC136">
        <v>829</v>
      </c>
      <c r="BD136">
        <v>287</v>
      </c>
      <c r="BE136">
        <v>274837</v>
      </c>
      <c r="BF136">
        <v>1271</v>
      </c>
      <c r="BG136">
        <v>2.7</v>
      </c>
      <c r="BH136">
        <v>0.85299999999999998</v>
      </c>
      <c r="BI136">
        <v>0.65</v>
      </c>
      <c r="BJ136">
        <v>0.94499999999999995</v>
      </c>
      <c r="BK136">
        <v>2.3039999999999998</v>
      </c>
      <c r="BL136">
        <v>0.80600000000000005</v>
      </c>
      <c r="BM136">
        <v>0.66</v>
      </c>
      <c r="BN136" s="30">
        <v>134</v>
      </c>
      <c r="BO136">
        <v>8374110</v>
      </c>
      <c r="BP136">
        <v>250</v>
      </c>
      <c r="BQ136">
        <v>10.72</v>
      </c>
      <c r="BR136">
        <v>6.8250000000000002</v>
      </c>
      <c r="BS136">
        <v>846</v>
      </c>
      <c r="BT136">
        <v>320</v>
      </c>
      <c r="BU136">
        <v>279501</v>
      </c>
      <c r="BV136">
        <v>1344</v>
      </c>
      <c r="BW136">
        <v>2.7</v>
      </c>
      <c r="BX136">
        <v>0.85299999999999998</v>
      </c>
      <c r="BY136">
        <v>0.65</v>
      </c>
      <c r="BZ136">
        <v>0.94499999999999995</v>
      </c>
      <c r="CA136">
        <v>2.3039999999999998</v>
      </c>
      <c r="CB136">
        <v>0.80600000000000005</v>
      </c>
      <c r="CC136">
        <v>0.66600000000000004</v>
      </c>
    </row>
    <row r="137" spans="1:81" x14ac:dyDescent="0.2">
      <c r="A137" s="2">
        <v>43965</v>
      </c>
      <c r="B137" s="30">
        <v>135</v>
      </c>
      <c r="C137">
        <v>8365760</v>
      </c>
      <c r="D137">
        <v>263</v>
      </c>
      <c r="E137">
        <v>11.276999999999999</v>
      </c>
      <c r="F137">
        <v>7.18</v>
      </c>
      <c r="G137">
        <v>808</v>
      </c>
      <c r="H137">
        <v>318</v>
      </c>
      <c r="I137">
        <v>288042</v>
      </c>
      <c r="J137">
        <v>1290</v>
      </c>
      <c r="K137">
        <v>2.7</v>
      </c>
      <c r="L137">
        <v>0.85299999999999998</v>
      </c>
      <c r="M137">
        <v>0.65</v>
      </c>
      <c r="N137">
        <v>0.94499999999999995</v>
      </c>
      <c r="O137">
        <v>2.3039999999999998</v>
      </c>
      <c r="P137">
        <v>0.80600000000000005</v>
      </c>
      <c r="Q137">
        <v>0.68500000000000005</v>
      </c>
      <c r="R137" s="30">
        <v>135</v>
      </c>
      <c r="S137">
        <v>8362166</v>
      </c>
      <c r="T137">
        <v>231</v>
      </c>
      <c r="U137">
        <v>9.9049999999999994</v>
      </c>
      <c r="V137">
        <v>6.306</v>
      </c>
      <c r="W137">
        <v>831</v>
      </c>
      <c r="X137">
        <v>291</v>
      </c>
      <c r="Y137">
        <v>291526</v>
      </c>
      <c r="Z137">
        <v>1310</v>
      </c>
      <c r="AA137">
        <v>2.7</v>
      </c>
      <c r="AB137">
        <v>0.85299999999999998</v>
      </c>
      <c r="AC137">
        <v>0.65</v>
      </c>
      <c r="AD137">
        <v>0.94499999999999995</v>
      </c>
      <c r="AE137">
        <v>2.3039999999999998</v>
      </c>
      <c r="AF137">
        <v>0.80600000000000005</v>
      </c>
      <c r="AG137">
        <v>0.68300000000000005</v>
      </c>
      <c r="AH137" s="30">
        <v>135</v>
      </c>
      <c r="AI137">
        <v>8361406</v>
      </c>
      <c r="AJ137">
        <v>241</v>
      </c>
      <c r="AK137">
        <v>10.334</v>
      </c>
      <c r="AL137">
        <v>6.5789999999999997</v>
      </c>
      <c r="AM137">
        <v>823</v>
      </c>
      <c r="AN137">
        <v>297</v>
      </c>
      <c r="AO137">
        <v>292126</v>
      </c>
      <c r="AP137">
        <v>1293</v>
      </c>
      <c r="AQ137">
        <v>2.7</v>
      </c>
      <c r="AR137">
        <v>0.85299999999999998</v>
      </c>
      <c r="AS137">
        <v>0.65</v>
      </c>
      <c r="AT137">
        <v>0.94499999999999995</v>
      </c>
      <c r="AU137">
        <v>2.3039999999999998</v>
      </c>
      <c r="AV137">
        <v>0.80600000000000005</v>
      </c>
      <c r="AW137">
        <v>0.67700000000000005</v>
      </c>
      <c r="AX137" s="30">
        <v>135</v>
      </c>
      <c r="AY137">
        <v>8378681</v>
      </c>
      <c r="AZ137">
        <v>237</v>
      </c>
      <c r="BA137">
        <v>10.163</v>
      </c>
      <c r="BB137">
        <v>6.47</v>
      </c>
      <c r="BC137">
        <v>777</v>
      </c>
      <c r="BD137">
        <v>284</v>
      </c>
      <c r="BE137">
        <v>275055</v>
      </c>
      <c r="BF137">
        <v>1287</v>
      </c>
      <c r="BG137">
        <v>2.7</v>
      </c>
      <c r="BH137">
        <v>0.85299999999999998</v>
      </c>
      <c r="BI137">
        <v>0.65</v>
      </c>
      <c r="BJ137">
        <v>0.94499999999999995</v>
      </c>
      <c r="BK137">
        <v>2.3039999999999998</v>
      </c>
      <c r="BL137">
        <v>0.80600000000000005</v>
      </c>
      <c r="BM137">
        <v>0.67600000000000005</v>
      </c>
      <c r="BN137" s="30">
        <v>135</v>
      </c>
      <c r="BO137">
        <v>8373873</v>
      </c>
      <c r="BP137">
        <v>237</v>
      </c>
      <c r="BQ137">
        <v>10.163</v>
      </c>
      <c r="BR137">
        <v>6.47</v>
      </c>
      <c r="BS137">
        <v>805</v>
      </c>
      <c r="BT137">
        <v>291</v>
      </c>
      <c r="BU137">
        <v>279862</v>
      </c>
      <c r="BV137">
        <v>1358</v>
      </c>
      <c r="BW137">
        <v>2.7</v>
      </c>
      <c r="BX137">
        <v>0.85299999999999998</v>
      </c>
      <c r="BY137">
        <v>0.65</v>
      </c>
      <c r="BZ137">
        <v>0.94499999999999995</v>
      </c>
      <c r="CA137">
        <v>2.3039999999999998</v>
      </c>
      <c r="CB137">
        <v>0.80600000000000005</v>
      </c>
      <c r="CC137">
        <v>0.68400000000000005</v>
      </c>
    </row>
    <row r="138" spans="1:81" x14ac:dyDescent="0.2">
      <c r="A138" s="2">
        <v>43966</v>
      </c>
      <c r="B138" s="30">
        <v>136</v>
      </c>
      <c r="C138">
        <v>8365549</v>
      </c>
      <c r="D138">
        <v>211</v>
      </c>
      <c r="E138">
        <v>9.048</v>
      </c>
      <c r="F138">
        <v>5.76</v>
      </c>
      <c r="G138">
        <v>810</v>
      </c>
      <c r="H138">
        <v>261</v>
      </c>
      <c r="I138">
        <v>287978</v>
      </c>
      <c r="J138">
        <v>1306</v>
      </c>
      <c r="K138">
        <v>2.7</v>
      </c>
      <c r="L138">
        <v>0.85299999999999998</v>
      </c>
      <c r="M138">
        <v>0.65</v>
      </c>
      <c r="N138">
        <v>0.94499999999999995</v>
      </c>
      <c r="O138">
        <v>2.3039999999999998</v>
      </c>
      <c r="P138">
        <v>0.80600000000000005</v>
      </c>
      <c r="Q138">
        <v>0.70399999999999996</v>
      </c>
      <c r="R138" s="30">
        <v>136</v>
      </c>
      <c r="S138">
        <v>8361919</v>
      </c>
      <c r="T138">
        <v>247</v>
      </c>
      <c r="U138">
        <v>10.590999999999999</v>
      </c>
      <c r="V138">
        <v>6.7430000000000003</v>
      </c>
      <c r="W138">
        <v>769</v>
      </c>
      <c r="X138">
        <v>293</v>
      </c>
      <c r="Y138">
        <v>291821</v>
      </c>
      <c r="Z138">
        <v>1329</v>
      </c>
      <c r="AA138">
        <v>2.7</v>
      </c>
      <c r="AB138">
        <v>0.85299999999999998</v>
      </c>
      <c r="AC138">
        <v>0.65</v>
      </c>
      <c r="AD138">
        <v>0.94499999999999995</v>
      </c>
      <c r="AE138">
        <v>2.3039999999999998</v>
      </c>
      <c r="AF138">
        <v>0.80600000000000005</v>
      </c>
      <c r="AG138">
        <v>0.70799999999999996</v>
      </c>
      <c r="AH138" s="30">
        <v>136</v>
      </c>
      <c r="AI138">
        <v>8361205</v>
      </c>
      <c r="AJ138">
        <v>201</v>
      </c>
      <c r="AK138">
        <v>8.6189999999999998</v>
      </c>
      <c r="AL138">
        <v>5.4870000000000001</v>
      </c>
      <c r="AM138">
        <v>805</v>
      </c>
      <c r="AN138">
        <v>259</v>
      </c>
      <c r="AO138">
        <v>292598</v>
      </c>
      <c r="AP138">
        <v>1306</v>
      </c>
      <c r="AQ138">
        <v>2.7</v>
      </c>
      <c r="AR138">
        <v>0.85299999999999998</v>
      </c>
      <c r="AS138">
        <v>0.65</v>
      </c>
      <c r="AT138">
        <v>0.94499999999999995</v>
      </c>
      <c r="AU138">
        <v>2.3039999999999998</v>
      </c>
      <c r="AV138">
        <v>0.80600000000000005</v>
      </c>
      <c r="AW138">
        <v>0.70099999999999996</v>
      </c>
      <c r="AX138" s="30">
        <v>136</v>
      </c>
      <c r="AY138">
        <v>8378464</v>
      </c>
      <c r="AZ138">
        <v>217</v>
      </c>
      <c r="BA138">
        <v>9.3049999999999997</v>
      </c>
      <c r="BB138">
        <v>5.9240000000000004</v>
      </c>
      <c r="BC138">
        <v>752</v>
      </c>
      <c r="BD138">
        <v>262</v>
      </c>
      <c r="BE138">
        <v>275232</v>
      </c>
      <c r="BF138">
        <v>1303</v>
      </c>
      <c r="BG138">
        <v>2.7</v>
      </c>
      <c r="BH138">
        <v>0.85299999999999998</v>
      </c>
      <c r="BI138">
        <v>0.65</v>
      </c>
      <c r="BJ138">
        <v>0.94499999999999995</v>
      </c>
      <c r="BK138">
        <v>2.3039999999999998</v>
      </c>
      <c r="BL138">
        <v>0.80600000000000005</v>
      </c>
      <c r="BM138">
        <v>0.69599999999999995</v>
      </c>
      <c r="BN138" s="30">
        <v>136</v>
      </c>
      <c r="BO138">
        <v>8373654</v>
      </c>
      <c r="BP138">
        <v>219</v>
      </c>
      <c r="BQ138">
        <v>9.391</v>
      </c>
      <c r="BR138">
        <v>5.9790000000000001</v>
      </c>
      <c r="BS138">
        <v>772</v>
      </c>
      <c r="BT138">
        <v>270</v>
      </c>
      <c r="BU138">
        <v>280100</v>
      </c>
      <c r="BV138">
        <v>1374</v>
      </c>
      <c r="BW138">
        <v>2.7</v>
      </c>
      <c r="BX138">
        <v>0.85299999999999998</v>
      </c>
      <c r="BY138">
        <v>0.65</v>
      </c>
      <c r="BZ138">
        <v>0.94499999999999995</v>
      </c>
      <c r="CA138">
        <v>2.3039999999999998</v>
      </c>
      <c r="CB138">
        <v>0.80600000000000005</v>
      </c>
      <c r="CC138">
        <v>0.69799999999999995</v>
      </c>
    </row>
    <row r="139" spans="1:81" x14ac:dyDescent="0.2">
      <c r="A139" s="2">
        <v>43967</v>
      </c>
      <c r="B139" s="30">
        <v>137</v>
      </c>
      <c r="C139">
        <v>8365308</v>
      </c>
      <c r="D139">
        <v>241</v>
      </c>
      <c r="E139">
        <v>10.334</v>
      </c>
      <c r="F139">
        <v>6.5789999999999997</v>
      </c>
      <c r="G139">
        <v>725</v>
      </c>
      <c r="H139">
        <v>296</v>
      </c>
      <c r="I139">
        <v>288351</v>
      </c>
      <c r="J139">
        <v>1316</v>
      </c>
      <c r="K139">
        <v>2.7</v>
      </c>
      <c r="L139">
        <v>0.85299999999999998</v>
      </c>
      <c r="M139">
        <v>0.65</v>
      </c>
      <c r="N139">
        <v>0.94499999999999995</v>
      </c>
      <c r="O139">
        <v>2.3039999999999998</v>
      </c>
      <c r="P139">
        <v>0.80600000000000005</v>
      </c>
      <c r="Q139">
        <v>0.72799999999999998</v>
      </c>
      <c r="R139" s="30">
        <v>137</v>
      </c>
      <c r="S139">
        <v>8361693</v>
      </c>
      <c r="T139">
        <v>226</v>
      </c>
      <c r="U139">
        <v>9.6910000000000007</v>
      </c>
      <c r="V139">
        <v>6.17</v>
      </c>
      <c r="W139">
        <v>736</v>
      </c>
      <c r="X139">
        <v>280</v>
      </c>
      <c r="Y139">
        <v>291980</v>
      </c>
      <c r="Z139">
        <v>1341</v>
      </c>
      <c r="AA139">
        <v>2.7</v>
      </c>
      <c r="AB139">
        <v>0.85299999999999998</v>
      </c>
      <c r="AC139">
        <v>0.65</v>
      </c>
      <c r="AD139">
        <v>0.94499999999999995</v>
      </c>
      <c r="AE139">
        <v>2.3039999999999998</v>
      </c>
      <c r="AF139">
        <v>0.80600000000000005</v>
      </c>
      <c r="AG139">
        <v>0.72899999999999998</v>
      </c>
      <c r="AH139" s="30">
        <v>137</v>
      </c>
      <c r="AI139">
        <v>8360971</v>
      </c>
      <c r="AJ139">
        <v>234</v>
      </c>
      <c r="AK139">
        <v>10.034000000000001</v>
      </c>
      <c r="AL139">
        <v>6.3879999999999999</v>
      </c>
      <c r="AM139">
        <v>723</v>
      </c>
      <c r="AN139">
        <v>283</v>
      </c>
      <c r="AO139">
        <v>292666</v>
      </c>
      <c r="AP139">
        <v>1321</v>
      </c>
      <c r="AQ139">
        <v>2.7</v>
      </c>
      <c r="AR139">
        <v>0.85299999999999998</v>
      </c>
      <c r="AS139">
        <v>0.65</v>
      </c>
      <c r="AT139">
        <v>0.94499999999999995</v>
      </c>
      <c r="AU139">
        <v>2.3039999999999998</v>
      </c>
      <c r="AV139">
        <v>0.80600000000000005</v>
      </c>
      <c r="AW139">
        <v>0.72799999999999998</v>
      </c>
      <c r="AX139" s="30">
        <v>137</v>
      </c>
      <c r="AY139">
        <v>8378252</v>
      </c>
      <c r="AZ139">
        <v>212</v>
      </c>
      <c r="BA139">
        <v>9.0909999999999993</v>
      </c>
      <c r="BB139">
        <v>5.7880000000000003</v>
      </c>
      <c r="BC139">
        <v>706</v>
      </c>
      <c r="BD139">
        <v>263</v>
      </c>
      <c r="BE139">
        <v>275534</v>
      </c>
      <c r="BF139">
        <v>1315</v>
      </c>
      <c r="BG139">
        <v>2.7</v>
      </c>
      <c r="BH139">
        <v>0.85299999999999998</v>
      </c>
      <c r="BI139">
        <v>0.65</v>
      </c>
      <c r="BJ139">
        <v>0.94499999999999995</v>
      </c>
      <c r="BK139">
        <v>2.3039999999999998</v>
      </c>
      <c r="BL139">
        <v>0.80600000000000005</v>
      </c>
      <c r="BM139">
        <v>0.72199999999999998</v>
      </c>
      <c r="BN139" s="30">
        <v>137</v>
      </c>
      <c r="BO139">
        <v>8373434</v>
      </c>
      <c r="BP139">
        <v>220</v>
      </c>
      <c r="BQ139">
        <v>9.4339999999999993</v>
      </c>
      <c r="BR139">
        <v>6.0060000000000002</v>
      </c>
      <c r="BS139">
        <v>726</v>
      </c>
      <c r="BT139">
        <v>265</v>
      </c>
      <c r="BU139">
        <v>280210</v>
      </c>
      <c r="BV139">
        <v>1387</v>
      </c>
      <c r="BW139">
        <v>2.7</v>
      </c>
      <c r="BX139">
        <v>0.85299999999999998</v>
      </c>
      <c r="BY139">
        <v>0.65</v>
      </c>
      <c r="BZ139">
        <v>0.94499999999999995</v>
      </c>
      <c r="CA139">
        <v>2.3039999999999998</v>
      </c>
      <c r="CB139">
        <v>0.80600000000000005</v>
      </c>
      <c r="CC139">
        <v>0.72499999999999998</v>
      </c>
    </row>
    <row r="140" spans="1:81" x14ac:dyDescent="0.2">
      <c r="A140" s="2">
        <v>43968</v>
      </c>
      <c r="B140" s="30">
        <v>138</v>
      </c>
      <c r="C140">
        <v>8365092</v>
      </c>
      <c r="D140">
        <v>216</v>
      </c>
      <c r="E140">
        <v>9.2620000000000005</v>
      </c>
      <c r="F140">
        <v>5.8970000000000002</v>
      </c>
      <c r="G140">
        <v>702</v>
      </c>
      <c r="H140">
        <v>264</v>
      </c>
      <c r="I140">
        <v>288674</v>
      </c>
      <c r="J140">
        <v>1328</v>
      </c>
      <c r="K140">
        <v>2.7</v>
      </c>
      <c r="L140">
        <v>0.85299999999999998</v>
      </c>
      <c r="M140">
        <v>0.65</v>
      </c>
      <c r="N140">
        <v>0.94499999999999995</v>
      </c>
      <c r="O140">
        <v>2.3039999999999998</v>
      </c>
      <c r="P140">
        <v>0.80600000000000005</v>
      </c>
      <c r="Q140">
        <v>0.748</v>
      </c>
      <c r="R140" s="30">
        <v>138</v>
      </c>
      <c r="S140">
        <v>8361482</v>
      </c>
      <c r="T140">
        <v>211</v>
      </c>
      <c r="U140">
        <v>9.048</v>
      </c>
      <c r="V140">
        <v>5.76</v>
      </c>
      <c r="W140">
        <v>710</v>
      </c>
      <c r="X140">
        <v>252</v>
      </c>
      <c r="Y140">
        <v>292458</v>
      </c>
      <c r="Z140">
        <v>1361</v>
      </c>
      <c r="AA140">
        <v>2.7</v>
      </c>
      <c r="AB140">
        <v>0.85299999999999998</v>
      </c>
      <c r="AC140">
        <v>0.65</v>
      </c>
      <c r="AD140">
        <v>0.94499999999999995</v>
      </c>
      <c r="AE140">
        <v>2.3039999999999998</v>
      </c>
      <c r="AF140">
        <v>0.80600000000000005</v>
      </c>
      <c r="AG140">
        <v>0.75700000000000001</v>
      </c>
      <c r="AH140" s="30">
        <v>138</v>
      </c>
      <c r="AI140">
        <v>8360760</v>
      </c>
      <c r="AJ140">
        <v>211</v>
      </c>
      <c r="AK140">
        <v>9.048</v>
      </c>
      <c r="AL140">
        <v>5.76</v>
      </c>
      <c r="AM140">
        <v>693</v>
      </c>
      <c r="AN140">
        <v>264</v>
      </c>
      <c r="AO140">
        <v>293019</v>
      </c>
      <c r="AP140">
        <v>1331</v>
      </c>
      <c r="AQ140">
        <v>2.7</v>
      </c>
      <c r="AR140">
        <v>0.85299999999999998</v>
      </c>
      <c r="AS140">
        <v>0.65</v>
      </c>
      <c r="AT140">
        <v>0.94499999999999995</v>
      </c>
      <c r="AU140">
        <v>2.3039999999999998</v>
      </c>
      <c r="AV140">
        <v>0.80600000000000005</v>
      </c>
      <c r="AW140">
        <v>0.752</v>
      </c>
      <c r="AX140" s="30">
        <v>138</v>
      </c>
      <c r="AY140">
        <v>8378070</v>
      </c>
      <c r="AZ140">
        <v>182</v>
      </c>
      <c r="BA140">
        <v>7.8040000000000003</v>
      </c>
      <c r="BB140">
        <v>4.9690000000000003</v>
      </c>
      <c r="BC140">
        <v>680</v>
      </c>
      <c r="BD140">
        <v>238</v>
      </c>
      <c r="BE140">
        <v>275703</v>
      </c>
      <c r="BF140">
        <v>1323</v>
      </c>
      <c r="BG140">
        <v>2.7</v>
      </c>
      <c r="BH140">
        <v>0.85299999999999998</v>
      </c>
      <c r="BI140">
        <v>0.65</v>
      </c>
      <c r="BJ140">
        <v>0.94499999999999995</v>
      </c>
      <c r="BK140">
        <v>2.3039999999999998</v>
      </c>
      <c r="BL140">
        <v>0.80600000000000005</v>
      </c>
      <c r="BM140">
        <v>0.754</v>
      </c>
      <c r="BN140" s="30">
        <v>138</v>
      </c>
      <c r="BO140">
        <v>8373212</v>
      </c>
      <c r="BP140">
        <v>222</v>
      </c>
      <c r="BQ140">
        <v>9.5190000000000001</v>
      </c>
      <c r="BR140">
        <v>6.0609999999999999</v>
      </c>
      <c r="BS140">
        <v>678</v>
      </c>
      <c r="BT140">
        <v>268</v>
      </c>
      <c r="BU140">
        <v>280516</v>
      </c>
      <c r="BV140">
        <v>1401</v>
      </c>
      <c r="BW140">
        <v>2.7</v>
      </c>
      <c r="BX140">
        <v>0.85299999999999998</v>
      </c>
      <c r="BY140">
        <v>0.65</v>
      </c>
      <c r="BZ140">
        <v>0.94499999999999995</v>
      </c>
      <c r="CA140">
        <v>2.3039999999999998</v>
      </c>
      <c r="CB140">
        <v>0.80600000000000005</v>
      </c>
      <c r="CC140">
        <v>0.747</v>
      </c>
    </row>
    <row r="141" spans="1:81" x14ac:dyDescent="0.2">
      <c r="A141" s="2">
        <v>43969</v>
      </c>
      <c r="B141" s="30">
        <v>139</v>
      </c>
      <c r="C141">
        <v>8364896</v>
      </c>
      <c r="D141">
        <v>196</v>
      </c>
      <c r="E141">
        <v>8.4039999999999999</v>
      </c>
      <c r="F141">
        <v>5.351</v>
      </c>
      <c r="G141">
        <v>676</v>
      </c>
      <c r="H141">
        <v>242</v>
      </c>
      <c r="I141">
        <v>289089</v>
      </c>
      <c r="J141">
        <v>1344</v>
      </c>
      <c r="K141">
        <v>2.7</v>
      </c>
      <c r="L141">
        <v>0.85299999999999998</v>
      </c>
      <c r="M141">
        <v>0.65</v>
      </c>
      <c r="N141">
        <v>0.94499999999999995</v>
      </c>
      <c r="O141">
        <v>2.3039999999999998</v>
      </c>
      <c r="P141">
        <v>0.80600000000000005</v>
      </c>
      <c r="Q141">
        <v>0.77900000000000003</v>
      </c>
      <c r="R141" s="30">
        <v>139</v>
      </c>
      <c r="S141">
        <v>8361296</v>
      </c>
      <c r="T141">
        <v>186</v>
      </c>
      <c r="U141">
        <v>7.976</v>
      </c>
      <c r="V141">
        <v>5.0780000000000003</v>
      </c>
      <c r="W141">
        <v>686</v>
      </c>
      <c r="X141">
        <v>235</v>
      </c>
      <c r="Y141">
        <v>292318</v>
      </c>
      <c r="Z141">
        <v>1371</v>
      </c>
      <c r="AA141">
        <v>2.7</v>
      </c>
      <c r="AB141">
        <v>0.85299999999999998</v>
      </c>
      <c r="AC141">
        <v>0.65</v>
      </c>
      <c r="AD141">
        <v>0.94499999999999995</v>
      </c>
      <c r="AE141">
        <v>2.3039999999999998</v>
      </c>
      <c r="AF141">
        <v>0.80600000000000005</v>
      </c>
      <c r="AG141">
        <v>0.77800000000000002</v>
      </c>
      <c r="AH141" s="30">
        <v>139</v>
      </c>
      <c r="AI141">
        <v>8360551</v>
      </c>
      <c r="AJ141">
        <v>209</v>
      </c>
      <c r="AK141">
        <v>8.9619999999999997</v>
      </c>
      <c r="AL141">
        <v>5.7060000000000004</v>
      </c>
      <c r="AM141">
        <v>652</v>
      </c>
      <c r="AN141">
        <v>252</v>
      </c>
      <c r="AO141">
        <v>293250</v>
      </c>
      <c r="AP141">
        <v>1347</v>
      </c>
      <c r="AQ141">
        <v>2.7</v>
      </c>
      <c r="AR141">
        <v>0.85299999999999998</v>
      </c>
      <c r="AS141">
        <v>0.65</v>
      </c>
      <c r="AT141">
        <v>0.94499999999999995</v>
      </c>
      <c r="AU141">
        <v>2.3039999999999998</v>
      </c>
      <c r="AV141">
        <v>0.80600000000000005</v>
      </c>
      <c r="AW141">
        <v>0.78200000000000003</v>
      </c>
      <c r="AX141" s="30">
        <v>139</v>
      </c>
      <c r="AY141">
        <v>8377874</v>
      </c>
      <c r="AZ141">
        <v>196</v>
      </c>
      <c r="BA141">
        <v>8.4039999999999999</v>
      </c>
      <c r="BB141">
        <v>5.351</v>
      </c>
      <c r="BC141">
        <v>613</v>
      </c>
      <c r="BD141">
        <v>249</v>
      </c>
      <c r="BE141">
        <v>276135</v>
      </c>
      <c r="BF141">
        <v>1333</v>
      </c>
      <c r="BG141">
        <v>2.7</v>
      </c>
      <c r="BH141">
        <v>0.85299999999999998</v>
      </c>
      <c r="BI141">
        <v>0.65</v>
      </c>
      <c r="BJ141">
        <v>0.94499999999999995</v>
      </c>
      <c r="BK141">
        <v>2.3039999999999998</v>
      </c>
      <c r="BL141">
        <v>0.80600000000000005</v>
      </c>
      <c r="BM141">
        <v>0.78</v>
      </c>
      <c r="BN141" s="30">
        <v>139</v>
      </c>
      <c r="BO141">
        <v>8373027</v>
      </c>
      <c r="BP141">
        <v>185</v>
      </c>
      <c r="BQ141">
        <v>7.9329999999999998</v>
      </c>
      <c r="BR141">
        <v>5.0510000000000002</v>
      </c>
      <c r="BS141">
        <v>669</v>
      </c>
      <c r="BT141">
        <v>231</v>
      </c>
      <c r="BU141">
        <v>280758</v>
      </c>
      <c r="BV141">
        <v>1411</v>
      </c>
      <c r="BW141">
        <v>2.7</v>
      </c>
      <c r="BX141">
        <v>0.85299999999999998</v>
      </c>
      <c r="BY141">
        <v>0.65</v>
      </c>
      <c r="BZ141">
        <v>0.94499999999999995</v>
      </c>
      <c r="CA141">
        <v>2.3039999999999998</v>
      </c>
      <c r="CB141">
        <v>0.80600000000000005</v>
      </c>
      <c r="CC141">
        <v>0.77700000000000002</v>
      </c>
    </row>
    <row r="142" spans="1:81" x14ac:dyDescent="0.2">
      <c r="A142" s="2">
        <v>43970</v>
      </c>
      <c r="B142" s="30">
        <v>140</v>
      </c>
      <c r="C142">
        <v>8364722</v>
      </c>
      <c r="D142">
        <v>174</v>
      </c>
      <c r="E142">
        <v>7.4610000000000003</v>
      </c>
      <c r="F142">
        <v>4.75</v>
      </c>
      <c r="G142">
        <v>661</v>
      </c>
      <c r="H142">
        <v>211</v>
      </c>
      <c r="I142">
        <v>288936</v>
      </c>
      <c r="J142">
        <v>1359</v>
      </c>
      <c r="K142">
        <v>2.7</v>
      </c>
      <c r="L142">
        <v>0.85299999999999998</v>
      </c>
      <c r="M142">
        <v>0.65</v>
      </c>
      <c r="N142">
        <v>0.94499999999999995</v>
      </c>
      <c r="O142">
        <v>2.3039999999999998</v>
      </c>
      <c r="P142">
        <v>0.80600000000000005</v>
      </c>
      <c r="Q142">
        <v>0.80800000000000005</v>
      </c>
      <c r="R142" s="30">
        <v>140</v>
      </c>
      <c r="S142">
        <v>8361098</v>
      </c>
      <c r="T142">
        <v>198</v>
      </c>
      <c r="U142">
        <v>8.49</v>
      </c>
      <c r="V142">
        <v>5.4050000000000002</v>
      </c>
      <c r="W142">
        <v>631</v>
      </c>
      <c r="X142">
        <v>241</v>
      </c>
      <c r="Y142">
        <v>292733</v>
      </c>
      <c r="Z142">
        <v>1386</v>
      </c>
      <c r="AA142">
        <v>2.7</v>
      </c>
      <c r="AB142">
        <v>0.85299999999999998</v>
      </c>
      <c r="AC142">
        <v>0.65</v>
      </c>
      <c r="AD142">
        <v>0.94499999999999995</v>
      </c>
      <c r="AE142">
        <v>2.3039999999999998</v>
      </c>
      <c r="AF142">
        <v>0.80600000000000005</v>
      </c>
      <c r="AG142">
        <v>0.81399999999999995</v>
      </c>
      <c r="AH142" s="30">
        <v>140</v>
      </c>
      <c r="AI142">
        <v>8360375</v>
      </c>
      <c r="AJ142">
        <v>176</v>
      </c>
      <c r="AK142">
        <v>7.5469999999999997</v>
      </c>
      <c r="AL142">
        <v>4.8049999999999997</v>
      </c>
      <c r="AM142">
        <v>659</v>
      </c>
      <c r="AN142">
        <v>202</v>
      </c>
      <c r="AO142">
        <v>293683</v>
      </c>
      <c r="AP142">
        <v>1366</v>
      </c>
      <c r="AQ142">
        <v>2.7</v>
      </c>
      <c r="AR142">
        <v>0.85299999999999998</v>
      </c>
      <c r="AS142">
        <v>0.65</v>
      </c>
      <c r="AT142">
        <v>0.94499999999999995</v>
      </c>
      <c r="AU142">
        <v>2.3039999999999998</v>
      </c>
      <c r="AV142">
        <v>0.80600000000000005</v>
      </c>
      <c r="AW142">
        <v>0.80800000000000005</v>
      </c>
      <c r="AX142" s="30">
        <v>140</v>
      </c>
      <c r="AY142">
        <v>8377697</v>
      </c>
      <c r="AZ142">
        <v>177</v>
      </c>
      <c r="BA142">
        <v>7.59</v>
      </c>
      <c r="BB142">
        <v>4.8319999999999999</v>
      </c>
      <c r="BC142">
        <v>595</v>
      </c>
      <c r="BD142">
        <v>214</v>
      </c>
      <c r="BE142">
        <v>276047</v>
      </c>
      <c r="BF142">
        <v>1348</v>
      </c>
      <c r="BG142">
        <v>2.7</v>
      </c>
      <c r="BH142">
        <v>0.85299999999999998</v>
      </c>
      <c r="BI142">
        <v>0.65</v>
      </c>
      <c r="BJ142">
        <v>0.94499999999999995</v>
      </c>
      <c r="BK142">
        <v>2.3039999999999998</v>
      </c>
      <c r="BL142">
        <v>0.80600000000000005</v>
      </c>
      <c r="BM142">
        <v>0.80300000000000005</v>
      </c>
      <c r="BN142" s="30">
        <v>140</v>
      </c>
      <c r="BO142">
        <v>8372847</v>
      </c>
      <c r="BP142">
        <v>180</v>
      </c>
      <c r="BQ142">
        <v>7.718</v>
      </c>
      <c r="BR142">
        <v>4.9139999999999997</v>
      </c>
      <c r="BS142">
        <v>632</v>
      </c>
      <c r="BT142">
        <v>222</v>
      </c>
      <c r="BU142">
        <v>281041</v>
      </c>
      <c r="BV142">
        <v>1421</v>
      </c>
      <c r="BW142">
        <v>2.7</v>
      </c>
      <c r="BX142">
        <v>0.85299999999999998</v>
      </c>
      <c r="BY142">
        <v>0.65</v>
      </c>
      <c r="BZ142">
        <v>0.94499999999999995</v>
      </c>
      <c r="CA142">
        <v>2.3039999999999998</v>
      </c>
      <c r="CB142">
        <v>0.80600000000000005</v>
      </c>
      <c r="CC142">
        <v>0.80500000000000005</v>
      </c>
    </row>
    <row r="143" spans="1:81" x14ac:dyDescent="0.2">
      <c r="A143" s="2">
        <v>43971</v>
      </c>
      <c r="B143" s="30">
        <v>141</v>
      </c>
      <c r="C143">
        <v>8364528</v>
      </c>
      <c r="D143">
        <v>194</v>
      </c>
      <c r="E143">
        <v>8.3190000000000008</v>
      </c>
      <c r="F143">
        <v>5.2960000000000003</v>
      </c>
      <c r="G143">
        <v>601</v>
      </c>
      <c r="H143">
        <v>234</v>
      </c>
      <c r="I143">
        <v>289354</v>
      </c>
      <c r="J143">
        <v>1373</v>
      </c>
      <c r="K143">
        <v>2.7</v>
      </c>
      <c r="L143">
        <v>0.85299999999999998</v>
      </c>
      <c r="M143">
        <v>0.65</v>
      </c>
      <c r="N143">
        <v>0.94499999999999995</v>
      </c>
      <c r="O143">
        <v>2.3039999999999998</v>
      </c>
      <c r="P143">
        <v>0.80600000000000005</v>
      </c>
      <c r="Q143">
        <v>0.81</v>
      </c>
      <c r="R143" s="30">
        <v>141</v>
      </c>
      <c r="S143">
        <v>8360908</v>
      </c>
      <c r="T143">
        <v>190</v>
      </c>
      <c r="U143">
        <v>8.1470000000000002</v>
      </c>
      <c r="V143">
        <v>5.1870000000000003</v>
      </c>
      <c r="W143">
        <v>604</v>
      </c>
      <c r="X143">
        <v>225</v>
      </c>
      <c r="Y143">
        <v>293031</v>
      </c>
      <c r="Z143">
        <v>1405</v>
      </c>
      <c r="AA143">
        <v>2.7</v>
      </c>
      <c r="AB143">
        <v>0.85299999999999998</v>
      </c>
      <c r="AC143">
        <v>0.65</v>
      </c>
      <c r="AD143">
        <v>0.94499999999999995</v>
      </c>
      <c r="AE143">
        <v>2.3039999999999998</v>
      </c>
      <c r="AF143">
        <v>0.80600000000000005</v>
      </c>
      <c r="AG143">
        <v>0.81299999999999994</v>
      </c>
      <c r="AH143" s="30">
        <v>141</v>
      </c>
      <c r="AI143">
        <v>8360175</v>
      </c>
      <c r="AJ143">
        <v>200</v>
      </c>
      <c r="AK143">
        <v>8.5760000000000005</v>
      </c>
      <c r="AL143">
        <v>5.46</v>
      </c>
      <c r="AM143">
        <v>592</v>
      </c>
      <c r="AN143">
        <v>243</v>
      </c>
      <c r="AO143">
        <v>293437</v>
      </c>
      <c r="AP143">
        <v>1378</v>
      </c>
      <c r="AQ143">
        <v>2.7</v>
      </c>
      <c r="AR143">
        <v>0.85299999999999998</v>
      </c>
      <c r="AS143">
        <v>0.65</v>
      </c>
      <c r="AT143">
        <v>0.94499999999999995</v>
      </c>
      <c r="AU143">
        <v>2.3039999999999998</v>
      </c>
      <c r="AV143">
        <v>0.80600000000000005</v>
      </c>
      <c r="AW143">
        <v>0.81200000000000006</v>
      </c>
      <c r="AX143" s="30">
        <v>141</v>
      </c>
      <c r="AY143">
        <v>8377524</v>
      </c>
      <c r="AZ143">
        <v>173</v>
      </c>
      <c r="BA143">
        <v>7.4180000000000001</v>
      </c>
      <c r="BB143">
        <v>4.7229999999999999</v>
      </c>
      <c r="BC143">
        <v>559</v>
      </c>
      <c r="BD143">
        <v>213</v>
      </c>
      <c r="BE143">
        <v>276365</v>
      </c>
      <c r="BF143">
        <v>1357</v>
      </c>
      <c r="BG143">
        <v>2.7</v>
      </c>
      <c r="BH143">
        <v>0.85299999999999998</v>
      </c>
      <c r="BI143">
        <v>0.65</v>
      </c>
      <c r="BJ143">
        <v>0.94499999999999995</v>
      </c>
      <c r="BK143">
        <v>2.3039999999999998</v>
      </c>
      <c r="BL143">
        <v>0.80600000000000005</v>
      </c>
      <c r="BM143">
        <v>0.80600000000000005</v>
      </c>
      <c r="BN143" s="30">
        <v>141</v>
      </c>
      <c r="BO143">
        <v>8372675</v>
      </c>
      <c r="BP143">
        <v>172</v>
      </c>
      <c r="BQ143">
        <v>7.375</v>
      </c>
      <c r="BR143">
        <v>4.6959999999999997</v>
      </c>
      <c r="BS143">
        <v>590</v>
      </c>
      <c r="BT143">
        <v>222</v>
      </c>
      <c r="BU143">
        <v>281281</v>
      </c>
      <c r="BV143">
        <v>1430</v>
      </c>
      <c r="BW143">
        <v>2.7</v>
      </c>
      <c r="BX143">
        <v>0.85299999999999998</v>
      </c>
      <c r="BY143">
        <v>0.65</v>
      </c>
      <c r="BZ143">
        <v>0.94499999999999995</v>
      </c>
      <c r="CA143">
        <v>2.3039999999999998</v>
      </c>
      <c r="CB143">
        <v>0.80600000000000005</v>
      </c>
      <c r="CC143">
        <v>0.81</v>
      </c>
    </row>
    <row r="144" spans="1:81" x14ac:dyDescent="0.2">
      <c r="A144" s="2">
        <v>43972</v>
      </c>
      <c r="B144" s="30">
        <v>142</v>
      </c>
      <c r="C144">
        <v>8364350</v>
      </c>
      <c r="D144">
        <v>178</v>
      </c>
      <c r="E144">
        <v>7.633</v>
      </c>
      <c r="F144">
        <v>4.859</v>
      </c>
      <c r="G144">
        <v>570</v>
      </c>
      <c r="H144">
        <v>225</v>
      </c>
      <c r="I144">
        <v>289525</v>
      </c>
      <c r="J144">
        <v>1388</v>
      </c>
      <c r="K144">
        <v>2.7</v>
      </c>
      <c r="L144">
        <v>0.85299999999999998</v>
      </c>
      <c r="M144">
        <v>0.65</v>
      </c>
      <c r="N144">
        <v>0.94499999999999995</v>
      </c>
      <c r="O144">
        <v>2.3039999999999998</v>
      </c>
      <c r="P144">
        <v>0.80600000000000005</v>
      </c>
      <c r="Q144">
        <v>0.81699999999999995</v>
      </c>
      <c r="R144" s="30">
        <v>142</v>
      </c>
      <c r="S144">
        <v>8360748</v>
      </c>
      <c r="T144">
        <v>160</v>
      </c>
      <c r="U144">
        <v>6.8609999999999998</v>
      </c>
      <c r="V144">
        <v>4.3680000000000003</v>
      </c>
      <c r="W144">
        <v>594</v>
      </c>
      <c r="X144">
        <v>200</v>
      </c>
      <c r="Y144">
        <v>293092</v>
      </c>
      <c r="Z144">
        <v>1418</v>
      </c>
      <c r="AA144">
        <v>2.7</v>
      </c>
      <c r="AB144">
        <v>0.85299999999999998</v>
      </c>
      <c r="AC144">
        <v>0.65</v>
      </c>
      <c r="AD144">
        <v>0.94499999999999995</v>
      </c>
      <c r="AE144">
        <v>2.3039999999999998</v>
      </c>
      <c r="AF144">
        <v>0.80600000000000005</v>
      </c>
      <c r="AG144">
        <v>0.81599999999999995</v>
      </c>
      <c r="AH144" s="30">
        <v>142</v>
      </c>
      <c r="AI144">
        <v>8359992</v>
      </c>
      <c r="AJ144">
        <v>183</v>
      </c>
      <c r="AK144">
        <v>7.8470000000000004</v>
      </c>
      <c r="AL144">
        <v>4.9960000000000004</v>
      </c>
      <c r="AM144">
        <v>572</v>
      </c>
      <c r="AN144">
        <v>220</v>
      </c>
      <c r="AO144">
        <v>293956</v>
      </c>
      <c r="AP144">
        <v>1389</v>
      </c>
      <c r="AQ144">
        <v>2.7</v>
      </c>
      <c r="AR144">
        <v>0.85299999999999998</v>
      </c>
      <c r="AS144">
        <v>0.65</v>
      </c>
      <c r="AT144">
        <v>0.94499999999999995</v>
      </c>
      <c r="AU144">
        <v>2.3039999999999998</v>
      </c>
      <c r="AV144">
        <v>0.80600000000000005</v>
      </c>
      <c r="AW144">
        <v>0.81699999999999995</v>
      </c>
      <c r="AX144" s="30">
        <v>142</v>
      </c>
      <c r="AY144">
        <v>8377372</v>
      </c>
      <c r="AZ144">
        <v>152</v>
      </c>
      <c r="BA144">
        <v>6.5179999999999998</v>
      </c>
      <c r="BB144">
        <v>4.1500000000000004</v>
      </c>
      <c r="BC144">
        <v>549</v>
      </c>
      <c r="BD144">
        <v>183</v>
      </c>
      <c r="BE144">
        <v>276760</v>
      </c>
      <c r="BF144">
        <v>1375</v>
      </c>
      <c r="BG144">
        <v>2.7</v>
      </c>
      <c r="BH144">
        <v>0.85299999999999998</v>
      </c>
      <c r="BI144">
        <v>0.65</v>
      </c>
      <c r="BJ144">
        <v>0.94499999999999995</v>
      </c>
      <c r="BK144">
        <v>2.3039999999999998</v>
      </c>
      <c r="BL144">
        <v>0.80600000000000005</v>
      </c>
      <c r="BM144">
        <v>0.80900000000000005</v>
      </c>
      <c r="BN144" s="30">
        <v>142</v>
      </c>
      <c r="BO144">
        <v>8372490</v>
      </c>
      <c r="BP144">
        <v>185</v>
      </c>
      <c r="BQ144">
        <v>7.9329999999999998</v>
      </c>
      <c r="BR144">
        <v>5.0510000000000002</v>
      </c>
      <c r="BS144">
        <v>543</v>
      </c>
      <c r="BT144">
        <v>219</v>
      </c>
      <c r="BU144">
        <v>281381</v>
      </c>
      <c r="BV144">
        <v>1445</v>
      </c>
      <c r="BW144">
        <v>2.7</v>
      </c>
      <c r="BX144">
        <v>0.85299999999999998</v>
      </c>
      <c r="BY144">
        <v>0.65</v>
      </c>
      <c r="BZ144">
        <v>0.94499999999999995</v>
      </c>
      <c r="CA144">
        <v>2.3039999999999998</v>
      </c>
      <c r="CB144">
        <v>0.80600000000000005</v>
      </c>
      <c r="CC144">
        <v>0.81599999999999995</v>
      </c>
    </row>
    <row r="145" spans="1:81" x14ac:dyDescent="0.2">
      <c r="A145" s="2">
        <v>43973</v>
      </c>
      <c r="B145" s="30">
        <v>143</v>
      </c>
      <c r="C145">
        <v>8364187</v>
      </c>
      <c r="D145">
        <v>163</v>
      </c>
      <c r="E145">
        <v>6.9889999999999999</v>
      </c>
      <c r="F145">
        <v>4.45</v>
      </c>
      <c r="G145">
        <v>546</v>
      </c>
      <c r="H145">
        <v>202</v>
      </c>
      <c r="I145">
        <v>289804</v>
      </c>
      <c r="J145">
        <v>1403</v>
      </c>
      <c r="K145">
        <v>2.7</v>
      </c>
      <c r="L145">
        <v>0.85299999999999998</v>
      </c>
      <c r="M145">
        <v>0.65</v>
      </c>
      <c r="N145">
        <v>0.94499999999999995</v>
      </c>
      <c r="O145">
        <v>2.3039999999999998</v>
      </c>
      <c r="P145">
        <v>0.80600000000000005</v>
      </c>
      <c r="Q145">
        <v>0.81699999999999995</v>
      </c>
      <c r="R145" s="30">
        <v>143</v>
      </c>
      <c r="S145">
        <v>8360596</v>
      </c>
      <c r="T145">
        <v>152</v>
      </c>
      <c r="U145">
        <v>6.5179999999999998</v>
      </c>
      <c r="V145">
        <v>4.1500000000000004</v>
      </c>
      <c r="W145">
        <v>557</v>
      </c>
      <c r="X145">
        <v>197</v>
      </c>
      <c r="Y145">
        <v>293386</v>
      </c>
      <c r="Z145">
        <v>1431</v>
      </c>
      <c r="AA145">
        <v>2.7</v>
      </c>
      <c r="AB145">
        <v>0.85299999999999998</v>
      </c>
      <c r="AC145">
        <v>0.65</v>
      </c>
      <c r="AD145">
        <v>0.94499999999999995</v>
      </c>
      <c r="AE145">
        <v>2.3039999999999998</v>
      </c>
      <c r="AF145">
        <v>0.80600000000000005</v>
      </c>
      <c r="AG145">
        <v>0.82399999999999995</v>
      </c>
      <c r="AH145" s="30">
        <v>143</v>
      </c>
      <c r="AI145">
        <v>8359834</v>
      </c>
      <c r="AJ145">
        <v>158</v>
      </c>
      <c r="AK145">
        <v>6.7750000000000004</v>
      </c>
      <c r="AL145">
        <v>4.3129999999999997</v>
      </c>
      <c r="AM145">
        <v>561</v>
      </c>
      <c r="AN145">
        <v>194</v>
      </c>
      <c r="AO145">
        <v>293993</v>
      </c>
      <c r="AP145">
        <v>1404</v>
      </c>
      <c r="AQ145">
        <v>2.7</v>
      </c>
      <c r="AR145">
        <v>0.85299999999999998</v>
      </c>
      <c r="AS145">
        <v>0.65</v>
      </c>
      <c r="AT145">
        <v>0.94499999999999995</v>
      </c>
      <c r="AU145">
        <v>2.3039999999999998</v>
      </c>
      <c r="AV145">
        <v>0.80600000000000005</v>
      </c>
      <c r="AW145">
        <v>0.81899999999999995</v>
      </c>
      <c r="AX145" s="30">
        <v>143</v>
      </c>
      <c r="AY145">
        <v>8377219</v>
      </c>
      <c r="AZ145">
        <v>153</v>
      </c>
      <c r="BA145">
        <v>6.5609999999999999</v>
      </c>
      <c r="BB145">
        <v>4.1769999999999996</v>
      </c>
      <c r="BC145">
        <v>518</v>
      </c>
      <c r="BD145">
        <v>183</v>
      </c>
      <c r="BE145">
        <v>276656</v>
      </c>
      <c r="BF145">
        <v>1388</v>
      </c>
      <c r="BG145">
        <v>2.7</v>
      </c>
      <c r="BH145">
        <v>0.85299999999999998</v>
      </c>
      <c r="BI145">
        <v>0.65</v>
      </c>
      <c r="BJ145">
        <v>0.94499999999999995</v>
      </c>
      <c r="BK145">
        <v>2.3039999999999998</v>
      </c>
      <c r="BL145">
        <v>0.80600000000000005</v>
      </c>
      <c r="BM145">
        <v>0.80400000000000005</v>
      </c>
      <c r="BN145" s="30">
        <v>143</v>
      </c>
      <c r="BO145">
        <v>8372322</v>
      </c>
      <c r="BP145">
        <v>168</v>
      </c>
      <c r="BQ145">
        <v>7.2039999999999997</v>
      </c>
      <c r="BR145">
        <v>4.5860000000000003</v>
      </c>
      <c r="BS145">
        <v>530</v>
      </c>
      <c r="BT145">
        <v>198</v>
      </c>
      <c r="BU145">
        <v>281692</v>
      </c>
      <c r="BV145">
        <v>1460</v>
      </c>
      <c r="BW145">
        <v>2.7</v>
      </c>
      <c r="BX145">
        <v>0.85299999999999998</v>
      </c>
      <c r="BY145">
        <v>0.65</v>
      </c>
      <c r="BZ145">
        <v>0.94499999999999995</v>
      </c>
      <c r="CA145">
        <v>2.3039999999999998</v>
      </c>
      <c r="CB145">
        <v>0.80600000000000005</v>
      </c>
      <c r="CC145">
        <v>0.81100000000000005</v>
      </c>
    </row>
    <row r="146" spans="1:81" x14ac:dyDescent="0.2">
      <c r="A146" s="2">
        <v>43974</v>
      </c>
      <c r="B146" s="30">
        <v>144</v>
      </c>
      <c r="C146">
        <v>8364030</v>
      </c>
      <c r="D146">
        <v>157</v>
      </c>
      <c r="E146">
        <v>6.7320000000000002</v>
      </c>
      <c r="F146">
        <v>4.2859999999999996</v>
      </c>
      <c r="G146">
        <v>510</v>
      </c>
      <c r="H146">
        <v>199</v>
      </c>
      <c r="I146">
        <v>289899</v>
      </c>
      <c r="J146">
        <v>1415</v>
      </c>
      <c r="K146">
        <v>2.7</v>
      </c>
      <c r="L146">
        <v>0.85299999999999998</v>
      </c>
      <c r="M146">
        <v>0.65</v>
      </c>
      <c r="N146">
        <v>0.94499999999999995</v>
      </c>
      <c r="O146">
        <v>2.3039999999999998</v>
      </c>
      <c r="P146">
        <v>0.80600000000000005</v>
      </c>
      <c r="Q146">
        <v>0.81499999999999995</v>
      </c>
      <c r="R146" s="30">
        <v>144</v>
      </c>
      <c r="S146">
        <v>8360438</v>
      </c>
      <c r="T146">
        <v>158</v>
      </c>
      <c r="U146">
        <v>6.7750000000000004</v>
      </c>
      <c r="V146">
        <v>4.3129999999999997</v>
      </c>
      <c r="W146">
        <v>517</v>
      </c>
      <c r="X146">
        <v>192</v>
      </c>
      <c r="Y146">
        <v>293484</v>
      </c>
      <c r="Z146">
        <v>1444</v>
      </c>
      <c r="AA146">
        <v>2.7</v>
      </c>
      <c r="AB146">
        <v>0.85299999999999998</v>
      </c>
      <c r="AC146">
        <v>0.65</v>
      </c>
      <c r="AD146">
        <v>0.94499999999999995</v>
      </c>
      <c r="AE146">
        <v>2.3039999999999998</v>
      </c>
      <c r="AF146">
        <v>0.80600000000000005</v>
      </c>
      <c r="AG146">
        <v>0.81699999999999995</v>
      </c>
      <c r="AH146" s="30">
        <v>144</v>
      </c>
      <c r="AI146">
        <v>8359687</v>
      </c>
      <c r="AJ146">
        <v>147</v>
      </c>
      <c r="AK146">
        <v>6.3029999999999999</v>
      </c>
      <c r="AL146">
        <v>4.0129999999999999</v>
      </c>
      <c r="AM146">
        <v>545</v>
      </c>
      <c r="AN146">
        <v>174</v>
      </c>
      <c r="AO146">
        <v>294344</v>
      </c>
      <c r="AP146">
        <v>1419</v>
      </c>
      <c r="AQ146">
        <v>2.7</v>
      </c>
      <c r="AR146">
        <v>0.85299999999999998</v>
      </c>
      <c r="AS146">
        <v>0.65</v>
      </c>
      <c r="AT146">
        <v>0.94499999999999995</v>
      </c>
      <c r="AU146">
        <v>2.3039999999999998</v>
      </c>
      <c r="AV146">
        <v>0.80600000000000005</v>
      </c>
      <c r="AW146">
        <v>0.82899999999999996</v>
      </c>
      <c r="AX146" s="30">
        <v>144</v>
      </c>
      <c r="AY146">
        <v>8377058</v>
      </c>
      <c r="AZ146">
        <v>161</v>
      </c>
      <c r="BA146">
        <v>6.9039999999999999</v>
      </c>
      <c r="BB146">
        <v>4.3949999999999996</v>
      </c>
      <c r="BC146">
        <v>480</v>
      </c>
      <c r="BD146">
        <v>191</v>
      </c>
      <c r="BE146">
        <v>276882</v>
      </c>
      <c r="BF146">
        <v>1400</v>
      </c>
      <c r="BG146">
        <v>2.7</v>
      </c>
      <c r="BH146">
        <v>0.85299999999999998</v>
      </c>
      <c r="BI146">
        <v>0.65</v>
      </c>
      <c r="BJ146">
        <v>0.94499999999999995</v>
      </c>
      <c r="BK146">
        <v>2.3039999999999998</v>
      </c>
      <c r="BL146">
        <v>0.80600000000000005</v>
      </c>
      <c r="BM146">
        <v>0.80300000000000005</v>
      </c>
      <c r="BN146" s="30">
        <v>144</v>
      </c>
      <c r="BO146">
        <v>8372167</v>
      </c>
      <c r="BP146">
        <v>155</v>
      </c>
      <c r="BQ146">
        <v>6.6459999999999999</v>
      </c>
      <c r="BR146">
        <v>4.2320000000000002</v>
      </c>
      <c r="BS146">
        <v>512</v>
      </c>
      <c r="BT146">
        <v>186</v>
      </c>
      <c r="BU146">
        <v>281840</v>
      </c>
      <c r="BV146">
        <v>1472</v>
      </c>
      <c r="BW146">
        <v>2.7</v>
      </c>
      <c r="BX146">
        <v>0.85299999999999998</v>
      </c>
      <c r="BY146">
        <v>0.65</v>
      </c>
      <c r="BZ146">
        <v>0.94499999999999995</v>
      </c>
      <c r="CA146">
        <v>2.3039999999999998</v>
      </c>
      <c r="CB146">
        <v>0.80600000000000005</v>
      </c>
      <c r="CC146">
        <v>0.81599999999999995</v>
      </c>
    </row>
    <row r="147" spans="1:81" x14ac:dyDescent="0.2">
      <c r="A147" s="2">
        <v>43975</v>
      </c>
      <c r="B147" s="30">
        <v>145</v>
      </c>
      <c r="C147">
        <v>8363889</v>
      </c>
      <c r="D147">
        <v>141</v>
      </c>
      <c r="E147">
        <v>6.0460000000000003</v>
      </c>
      <c r="F147">
        <v>3.8490000000000002</v>
      </c>
      <c r="G147">
        <v>506</v>
      </c>
      <c r="H147">
        <v>161</v>
      </c>
      <c r="I147">
        <v>290147</v>
      </c>
      <c r="J147">
        <v>1430</v>
      </c>
      <c r="K147">
        <v>2.7</v>
      </c>
      <c r="L147">
        <v>0.85299999999999998</v>
      </c>
      <c r="M147">
        <v>0.65</v>
      </c>
      <c r="N147">
        <v>0.94499999999999995</v>
      </c>
      <c r="O147">
        <v>2.3039999999999998</v>
      </c>
      <c r="P147">
        <v>0.80600000000000005</v>
      </c>
      <c r="Q147">
        <v>0.81299999999999994</v>
      </c>
      <c r="R147" s="30">
        <v>145</v>
      </c>
      <c r="S147">
        <v>8360264</v>
      </c>
      <c r="T147">
        <v>174</v>
      </c>
      <c r="U147">
        <v>7.4610000000000003</v>
      </c>
      <c r="V147">
        <v>4.75</v>
      </c>
      <c r="W147">
        <v>466</v>
      </c>
      <c r="X147">
        <v>209</v>
      </c>
      <c r="Y147">
        <v>293663</v>
      </c>
      <c r="Z147">
        <v>1461</v>
      </c>
      <c r="AA147">
        <v>2.7</v>
      </c>
      <c r="AB147">
        <v>0.85299999999999998</v>
      </c>
      <c r="AC147">
        <v>0.65</v>
      </c>
      <c r="AD147">
        <v>0.94499999999999995</v>
      </c>
      <c r="AE147">
        <v>2.3039999999999998</v>
      </c>
      <c r="AF147">
        <v>0.80600000000000005</v>
      </c>
      <c r="AG147">
        <v>0.81299999999999994</v>
      </c>
      <c r="AH147" s="30">
        <v>145</v>
      </c>
      <c r="AI147">
        <v>8359514</v>
      </c>
      <c r="AJ147">
        <v>173</v>
      </c>
      <c r="AK147">
        <v>7.4180000000000001</v>
      </c>
      <c r="AL147">
        <v>4.7229999999999999</v>
      </c>
      <c r="AM147">
        <v>484</v>
      </c>
      <c r="AN147">
        <v>208</v>
      </c>
      <c r="AO147">
        <v>294412</v>
      </c>
      <c r="AP147">
        <v>1433</v>
      </c>
      <c r="AQ147">
        <v>2.7</v>
      </c>
      <c r="AR147">
        <v>0.85299999999999998</v>
      </c>
      <c r="AS147">
        <v>0.65</v>
      </c>
      <c r="AT147">
        <v>0.94499999999999995</v>
      </c>
      <c r="AU147">
        <v>2.3039999999999998</v>
      </c>
      <c r="AV147">
        <v>0.80600000000000005</v>
      </c>
      <c r="AW147">
        <v>0.82699999999999996</v>
      </c>
      <c r="AX147" s="30">
        <v>145</v>
      </c>
      <c r="AY147">
        <v>8376908</v>
      </c>
      <c r="AZ147">
        <v>150</v>
      </c>
      <c r="BA147">
        <v>6.4320000000000004</v>
      </c>
      <c r="BB147">
        <v>4.0949999999999998</v>
      </c>
      <c r="BC147">
        <v>455</v>
      </c>
      <c r="BD147">
        <v>186</v>
      </c>
      <c r="BE147">
        <v>277129</v>
      </c>
      <c r="BF147">
        <v>1410</v>
      </c>
      <c r="BG147">
        <v>2.7</v>
      </c>
      <c r="BH147">
        <v>0.85299999999999998</v>
      </c>
      <c r="BI147">
        <v>0.65</v>
      </c>
      <c r="BJ147">
        <v>0.94499999999999995</v>
      </c>
      <c r="BK147">
        <v>2.3039999999999998</v>
      </c>
      <c r="BL147">
        <v>0.80600000000000005</v>
      </c>
      <c r="BM147">
        <v>0.80700000000000005</v>
      </c>
      <c r="BN147" s="30">
        <v>145</v>
      </c>
      <c r="BO147">
        <v>8372016</v>
      </c>
      <c r="BP147">
        <v>151</v>
      </c>
      <c r="BQ147">
        <v>6.4749999999999996</v>
      </c>
      <c r="BR147">
        <v>4.1219999999999999</v>
      </c>
      <c r="BS147">
        <v>489</v>
      </c>
      <c r="BT147">
        <v>178</v>
      </c>
      <c r="BU147">
        <v>281936</v>
      </c>
      <c r="BV147">
        <v>1488</v>
      </c>
      <c r="BW147">
        <v>2.7</v>
      </c>
      <c r="BX147">
        <v>0.85299999999999998</v>
      </c>
      <c r="BY147">
        <v>0.65</v>
      </c>
      <c r="BZ147">
        <v>0.94499999999999995</v>
      </c>
      <c r="CA147">
        <v>2.3039999999999998</v>
      </c>
      <c r="CB147">
        <v>0.80600000000000005</v>
      </c>
      <c r="CC147">
        <v>0.81799999999999995</v>
      </c>
    </row>
    <row r="148" spans="1:81" x14ac:dyDescent="0.2">
      <c r="A148" s="2">
        <v>43976</v>
      </c>
      <c r="B148" s="30">
        <v>146</v>
      </c>
      <c r="C148">
        <v>8363733</v>
      </c>
      <c r="D148">
        <v>156</v>
      </c>
      <c r="E148">
        <v>6.6890000000000001</v>
      </c>
      <c r="F148">
        <v>4.2590000000000003</v>
      </c>
      <c r="G148">
        <v>460</v>
      </c>
      <c r="H148">
        <v>187</v>
      </c>
      <c r="I148">
        <v>290302</v>
      </c>
      <c r="J148">
        <v>1444</v>
      </c>
      <c r="K148">
        <v>2.7</v>
      </c>
      <c r="L148">
        <v>0.85299999999999998</v>
      </c>
      <c r="M148">
        <v>0.65</v>
      </c>
      <c r="N148">
        <v>0.94499999999999995</v>
      </c>
      <c r="O148">
        <v>2.3039999999999998</v>
      </c>
      <c r="P148">
        <v>0.80600000000000005</v>
      </c>
      <c r="Q148">
        <v>0.80900000000000005</v>
      </c>
      <c r="R148" s="30">
        <v>146</v>
      </c>
      <c r="S148">
        <v>8360131</v>
      </c>
      <c r="T148">
        <v>133</v>
      </c>
      <c r="U148">
        <v>5.7030000000000003</v>
      </c>
      <c r="V148">
        <v>3.6309999999999998</v>
      </c>
      <c r="W148">
        <v>476</v>
      </c>
      <c r="X148">
        <v>164</v>
      </c>
      <c r="Y148">
        <v>293888</v>
      </c>
      <c r="Z148">
        <v>1473</v>
      </c>
      <c r="AA148">
        <v>2.7</v>
      </c>
      <c r="AB148">
        <v>0.85299999999999998</v>
      </c>
      <c r="AC148">
        <v>0.65</v>
      </c>
      <c r="AD148">
        <v>0.94499999999999995</v>
      </c>
      <c r="AE148">
        <v>2.3039999999999998</v>
      </c>
      <c r="AF148">
        <v>0.80600000000000005</v>
      </c>
      <c r="AG148">
        <v>0.80900000000000005</v>
      </c>
      <c r="AH148" s="30">
        <v>146</v>
      </c>
      <c r="AI148">
        <v>8359381</v>
      </c>
      <c r="AJ148">
        <v>133</v>
      </c>
      <c r="AK148">
        <v>5.7030000000000003</v>
      </c>
      <c r="AL148">
        <v>3.6309999999999998</v>
      </c>
      <c r="AM148">
        <v>490</v>
      </c>
      <c r="AN148">
        <v>167</v>
      </c>
      <c r="AO148">
        <v>294800</v>
      </c>
      <c r="AP148">
        <v>1442</v>
      </c>
      <c r="AQ148">
        <v>2.7</v>
      </c>
      <c r="AR148">
        <v>0.85299999999999998</v>
      </c>
      <c r="AS148">
        <v>0.65</v>
      </c>
      <c r="AT148">
        <v>0.94499999999999995</v>
      </c>
      <c r="AU148">
        <v>2.3039999999999998</v>
      </c>
      <c r="AV148">
        <v>0.80600000000000005</v>
      </c>
      <c r="AW148">
        <v>0.83499999999999996</v>
      </c>
      <c r="AX148" s="30">
        <v>146</v>
      </c>
      <c r="AY148">
        <v>8376790</v>
      </c>
      <c r="AZ148">
        <v>118</v>
      </c>
      <c r="BA148">
        <v>5.0599999999999996</v>
      </c>
      <c r="BB148">
        <v>3.2210000000000001</v>
      </c>
      <c r="BC148">
        <v>466</v>
      </c>
      <c r="BD148">
        <v>139</v>
      </c>
      <c r="BE148">
        <v>277372</v>
      </c>
      <c r="BF148">
        <v>1425</v>
      </c>
      <c r="BG148">
        <v>2.7</v>
      </c>
      <c r="BH148">
        <v>0.85299999999999998</v>
      </c>
      <c r="BI148">
        <v>0.65</v>
      </c>
      <c r="BJ148">
        <v>0.94499999999999995</v>
      </c>
      <c r="BK148">
        <v>2.3039999999999998</v>
      </c>
      <c r="BL148">
        <v>0.80600000000000005</v>
      </c>
      <c r="BM148">
        <v>0.82099999999999995</v>
      </c>
      <c r="BN148" s="30">
        <v>146</v>
      </c>
      <c r="BO148">
        <v>8371878</v>
      </c>
      <c r="BP148">
        <v>138</v>
      </c>
      <c r="BQ148">
        <v>5.9169999999999998</v>
      </c>
      <c r="BR148">
        <v>3.7669999999999999</v>
      </c>
      <c r="BS148">
        <v>476</v>
      </c>
      <c r="BT148">
        <v>164</v>
      </c>
      <c r="BU148">
        <v>282143</v>
      </c>
      <c r="BV148">
        <v>1507</v>
      </c>
      <c r="BW148">
        <v>2.7</v>
      </c>
      <c r="BX148">
        <v>0.85299999999999998</v>
      </c>
      <c r="BY148">
        <v>0.65</v>
      </c>
      <c r="BZ148">
        <v>0.94499999999999995</v>
      </c>
      <c r="CA148">
        <v>2.3039999999999998</v>
      </c>
      <c r="CB148">
        <v>0.80600000000000005</v>
      </c>
      <c r="CC148">
        <v>0.81799999999999995</v>
      </c>
    </row>
    <row r="149" spans="1:81" x14ac:dyDescent="0.2">
      <c r="A149" s="2">
        <v>43977</v>
      </c>
      <c r="B149" s="30">
        <v>147</v>
      </c>
      <c r="C149">
        <v>8363600</v>
      </c>
      <c r="D149">
        <v>133</v>
      </c>
      <c r="E149">
        <v>5.7030000000000003</v>
      </c>
      <c r="F149">
        <v>3.6309999999999998</v>
      </c>
      <c r="G149">
        <v>455</v>
      </c>
      <c r="H149">
        <v>161</v>
      </c>
      <c r="I149">
        <v>290411</v>
      </c>
      <c r="J149">
        <v>1456</v>
      </c>
      <c r="K149">
        <v>2.7</v>
      </c>
      <c r="L149">
        <v>0.85299999999999998</v>
      </c>
      <c r="M149">
        <v>0.65</v>
      </c>
      <c r="N149">
        <v>0.94499999999999995</v>
      </c>
      <c r="O149">
        <v>2.3039999999999998</v>
      </c>
      <c r="P149">
        <v>0.80600000000000005</v>
      </c>
      <c r="Q149">
        <v>0.81699999999999995</v>
      </c>
      <c r="R149" s="30">
        <v>147</v>
      </c>
      <c r="S149">
        <v>8359995</v>
      </c>
      <c r="T149">
        <v>136</v>
      </c>
      <c r="U149">
        <v>5.8319999999999999</v>
      </c>
      <c r="V149">
        <v>3.7130000000000001</v>
      </c>
      <c r="W149">
        <v>451</v>
      </c>
      <c r="X149">
        <v>158</v>
      </c>
      <c r="Y149">
        <v>294271</v>
      </c>
      <c r="Z149">
        <v>1489</v>
      </c>
      <c r="AA149">
        <v>2.7</v>
      </c>
      <c r="AB149">
        <v>0.85299999999999998</v>
      </c>
      <c r="AC149">
        <v>0.65</v>
      </c>
      <c r="AD149">
        <v>0.94499999999999995</v>
      </c>
      <c r="AE149">
        <v>2.3039999999999998</v>
      </c>
      <c r="AF149">
        <v>0.80600000000000005</v>
      </c>
      <c r="AG149">
        <v>0.81599999999999995</v>
      </c>
      <c r="AH149" s="30">
        <v>147</v>
      </c>
      <c r="AI149">
        <v>8359244</v>
      </c>
      <c r="AJ149">
        <v>137</v>
      </c>
      <c r="AK149">
        <v>5.875</v>
      </c>
      <c r="AL149">
        <v>3.74</v>
      </c>
      <c r="AM149">
        <v>461</v>
      </c>
      <c r="AN149">
        <v>162</v>
      </c>
      <c r="AO149">
        <v>294724</v>
      </c>
      <c r="AP149">
        <v>1461</v>
      </c>
      <c r="AQ149">
        <v>2.7</v>
      </c>
      <c r="AR149">
        <v>0.85299999999999998</v>
      </c>
      <c r="AS149">
        <v>0.65</v>
      </c>
      <c r="AT149">
        <v>0.94499999999999995</v>
      </c>
      <c r="AU149">
        <v>2.3039999999999998</v>
      </c>
      <c r="AV149">
        <v>0.80600000000000005</v>
      </c>
      <c r="AW149">
        <v>0.83599999999999997</v>
      </c>
      <c r="AX149" s="30">
        <v>147</v>
      </c>
      <c r="AY149">
        <v>8376662</v>
      </c>
      <c r="AZ149">
        <v>128</v>
      </c>
      <c r="BA149">
        <v>5.4889999999999999</v>
      </c>
      <c r="BB149">
        <v>3.4940000000000002</v>
      </c>
      <c r="BC149">
        <v>421</v>
      </c>
      <c r="BD149">
        <v>163</v>
      </c>
      <c r="BE149">
        <v>277330</v>
      </c>
      <c r="BF149">
        <v>1433</v>
      </c>
      <c r="BG149">
        <v>2.7</v>
      </c>
      <c r="BH149">
        <v>0.85299999999999998</v>
      </c>
      <c r="BI149">
        <v>0.65</v>
      </c>
      <c r="BJ149">
        <v>0.94499999999999995</v>
      </c>
      <c r="BK149">
        <v>2.3039999999999998</v>
      </c>
      <c r="BL149">
        <v>0.80600000000000005</v>
      </c>
      <c r="BM149">
        <v>0.82599999999999996</v>
      </c>
      <c r="BN149" s="30">
        <v>147</v>
      </c>
      <c r="BO149">
        <v>8371740</v>
      </c>
      <c r="BP149">
        <v>138</v>
      </c>
      <c r="BQ149">
        <v>5.9169999999999998</v>
      </c>
      <c r="BR149">
        <v>3.7669999999999999</v>
      </c>
      <c r="BS149">
        <v>448</v>
      </c>
      <c r="BT149">
        <v>166</v>
      </c>
      <c r="BU149">
        <v>282371</v>
      </c>
      <c r="BV149">
        <v>1519</v>
      </c>
      <c r="BW149">
        <v>2.7</v>
      </c>
      <c r="BX149">
        <v>0.85299999999999998</v>
      </c>
      <c r="BY149">
        <v>0.65</v>
      </c>
      <c r="BZ149">
        <v>0.94499999999999995</v>
      </c>
      <c r="CA149">
        <v>2.3039999999999998</v>
      </c>
      <c r="CB149">
        <v>0.80600000000000005</v>
      </c>
      <c r="CC149">
        <v>0.82499999999999996</v>
      </c>
    </row>
    <row r="150" spans="1:81" x14ac:dyDescent="0.2">
      <c r="A150" s="2">
        <v>43978</v>
      </c>
      <c r="B150" s="30">
        <v>148</v>
      </c>
      <c r="C150">
        <v>8363480</v>
      </c>
      <c r="D150">
        <v>120</v>
      </c>
      <c r="E150">
        <v>5.1459999999999999</v>
      </c>
      <c r="F150">
        <v>3.2759999999999998</v>
      </c>
      <c r="G150">
        <v>440</v>
      </c>
      <c r="H150">
        <v>148</v>
      </c>
      <c r="I150">
        <v>290794</v>
      </c>
      <c r="J150">
        <v>1468</v>
      </c>
      <c r="K150">
        <v>2.7</v>
      </c>
      <c r="L150">
        <v>0.85299999999999998</v>
      </c>
      <c r="M150">
        <v>0.65</v>
      </c>
      <c r="N150">
        <v>0.94499999999999995</v>
      </c>
      <c r="O150">
        <v>2.3039999999999998</v>
      </c>
      <c r="P150">
        <v>0.80600000000000005</v>
      </c>
      <c r="Q150">
        <v>0.81899999999999995</v>
      </c>
      <c r="R150" s="30">
        <v>148</v>
      </c>
      <c r="S150">
        <v>8359867</v>
      </c>
      <c r="T150">
        <v>128</v>
      </c>
      <c r="U150">
        <v>5.4889999999999999</v>
      </c>
      <c r="V150">
        <v>3.4940000000000002</v>
      </c>
      <c r="W150">
        <v>437</v>
      </c>
      <c r="X150">
        <v>150</v>
      </c>
      <c r="Y150">
        <v>294085</v>
      </c>
      <c r="Z150">
        <v>1505</v>
      </c>
      <c r="AA150">
        <v>2.7</v>
      </c>
      <c r="AB150">
        <v>0.85299999999999998</v>
      </c>
      <c r="AC150">
        <v>0.65</v>
      </c>
      <c r="AD150">
        <v>0.94499999999999995</v>
      </c>
      <c r="AE150">
        <v>2.3039999999999998</v>
      </c>
      <c r="AF150">
        <v>0.80600000000000005</v>
      </c>
      <c r="AG150">
        <v>0.81499999999999995</v>
      </c>
      <c r="AH150" s="30">
        <v>148</v>
      </c>
      <c r="AI150">
        <v>8359111</v>
      </c>
      <c r="AJ150">
        <v>133</v>
      </c>
      <c r="AK150">
        <v>5.7030000000000003</v>
      </c>
      <c r="AL150">
        <v>3.6309999999999998</v>
      </c>
      <c r="AM150">
        <v>427</v>
      </c>
      <c r="AN150">
        <v>171</v>
      </c>
      <c r="AO150">
        <v>294932</v>
      </c>
      <c r="AP150">
        <v>1471</v>
      </c>
      <c r="AQ150">
        <v>2.7</v>
      </c>
      <c r="AR150">
        <v>0.85299999999999998</v>
      </c>
      <c r="AS150">
        <v>0.65</v>
      </c>
      <c r="AT150">
        <v>0.94499999999999995</v>
      </c>
      <c r="AU150">
        <v>2.3039999999999998</v>
      </c>
      <c r="AV150">
        <v>0.80600000000000005</v>
      </c>
      <c r="AW150">
        <v>0.82399999999999995</v>
      </c>
      <c r="AX150" s="30">
        <v>148</v>
      </c>
      <c r="AY150">
        <v>8376546</v>
      </c>
      <c r="AZ150">
        <v>116</v>
      </c>
      <c r="BA150">
        <v>4.9740000000000002</v>
      </c>
      <c r="BB150">
        <v>3.1669999999999998</v>
      </c>
      <c r="BC150">
        <v>412</v>
      </c>
      <c r="BD150">
        <v>137</v>
      </c>
      <c r="BE150">
        <v>277697</v>
      </c>
      <c r="BF150">
        <v>1449</v>
      </c>
      <c r="BG150">
        <v>2.7</v>
      </c>
      <c r="BH150">
        <v>0.85299999999999998</v>
      </c>
      <c r="BI150">
        <v>0.65</v>
      </c>
      <c r="BJ150">
        <v>0.94499999999999995</v>
      </c>
      <c r="BK150">
        <v>2.3039999999999998</v>
      </c>
      <c r="BL150">
        <v>0.80600000000000005</v>
      </c>
      <c r="BM150">
        <v>0.82799999999999996</v>
      </c>
      <c r="BN150" s="30">
        <v>148</v>
      </c>
      <c r="BO150">
        <v>8371607</v>
      </c>
      <c r="BP150">
        <v>133</v>
      </c>
      <c r="BQ150">
        <v>5.7030000000000003</v>
      </c>
      <c r="BR150">
        <v>3.6309999999999998</v>
      </c>
      <c r="BS150">
        <v>423</v>
      </c>
      <c r="BT150">
        <v>163</v>
      </c>
      <c r="BU150">
        <v>282415</v>
      </c>
      <c r="BV150">
        <v>1533</v>
      </c>
      <c r="BW150">
        <v>2.7</v>
      </c>
      <c r="BX150">
        <v>0.85299999999999998</v>
      </c>
      <c r="BY150">
        <v>0.65</v>
      </c>
      <c r="BZ150">
        <v>0.94499999999999995</v>
      </c>
      <c r="CA150">
        <v>2.3039999999999998</v>
      </c>
      <c r="CB150">
        <v>0.80600000000000005</v>
      </c>
      <c r="CC150">
        <v>0.83</v>
      </c>
    </row>
    <row r="151" spans="1:81" x14ac:dyDescent="0.2">
      <c r="A151" s="2">
        <v>43979</v>
      </c>
      <c r="B151" s="30">
        <v>149</v>
      </c>
      <c r="C151">
        <v>8363352</v>
      </c>
      <c r="D151">
        <v>128</v>
      </c>
      <c r="E151">
        <v>5.4889999999999999</v>
      </c>
      <c r="F151">
        <v>3.4940000000000002</v>
      </c>
      <c r="G151">
        <v>414</v>
      </c>
      <c r="H151">
        <v>146</v>
      </c>
      <c r="I151">
        <v>290582</v>
      </c>
      <c r="J151">
        <v>1484</v>
      </c>
      <c r="K151">
        <v>2.7</v>
      </c>
      <c r="L151">
        <v>0.85299999999999998</v>
      </c>
      <c r="M151">
        <v>0.65</v>
      </c>
      <c r="N151">
        <v>0.94499999999999995</v>
      </c>
      <c r="O151">
        <v>2.3039999999999998</v>
      </c>
      <c r="P151">
        <v>0.80600000000000005</v>
      </c>
      <c r="Q151">
        <v>0.81799999999999995</v>
      </c>
      <c r="R151" s="30">
        <v>149</v>
      </c>
      <c r="S151">
        <v>8359731</v>
      </c>
      <c r="T151">
        <v>136</v>
      </c>
      <c r="U151">
        <v>5.8319999999999999</v>
      </c>
      <c r="V151">
        <v>3.7130000000000001</v>
      </c>
      <c r="W151">
        <v>401</v>
      </c>
      <c r="X151">
        <v>164</v>
      </c>
      <c r="Y151">
        <v>294331</v>
      </c>
      <c r="Z151">
        <v>1519</v>
      </c>
      <c r="AA151">
        <v>2.7</v>
      </c>
      <c r="AB151">
        <v>0.85299999999999998</v>
      </c>
      <c r="AC151">
        <v>0.65</v>
      </c>
      <c r="AD151">
        <v>0.94499999999999995</v>
      </c>
      <c r="AE151">
        <v>2.3039999999999998</v>
      </c>
      <c r="AF151">
        <v>0.80600000000000005</v>
      </c>
      <c r="AG151">
        <v>0.81499999999999995</v>
      </c>
      <c r="AH151" s="30">
        <v>149</v>
      </c>
      <c r="AI151">
        <v>8358994</v>
      </c>
      <c r="AJ151">
        <v>117</v>
      </c>
      <c r="AK151">
        <v>5.0170000000000003</v>
      </c>
      <c r="AL151">
        <v>3.194</v>
      </c>
      <c r="AM151">
        <v>410</v>
      </c>
      <c r="AN151">
        <v>150</v>
      </c>
      <c r="AO151">
        <v>295274</v>
      </c>
      <c r="AP151">
        <v>1482</v>
      </c>
      <c r="AQ151">
        <v>2.7</v>
      </c>
      <c r="AR151">
        <v>0.85299999999999998</v>
      </c>
      <c r="AS151">
        <v>0.65</v>
      </c>
      <c r="AT151">
        <v>0.94499999999999995</v>
      </c>
      <c r="AU151">
        <v>2.3039999999999998</v>
      </c>
      <c r="AV151">
        <v>0.80600000000000005</v>
      </c>
      <c r="AW151">
        <v>0.82799999999999996</v>
      </c>
      <c r="AX151" s="30">
        <v>149</v>
      </c>
      <c r="AY151">
        <v>8376421</v>
      </c>
      <c r="AZ151">
        <v>125</v>
      </c>
      <c r="BA151">
        <v>5.36</v>
      </c>
      <c r="BB151">
        <v>3.4129999999999998</v>
      </c>
      <c r="BC151">
        <v>368</v>
      </c>
      <c r="BD151">
        <v>160</v>
      </c>
      <c r="BE151">
        <v>277607</v>
      </c>
      <c r="BF151">
        <v>1459</v>
      </c>
      <c r="BG151">
        <v>2.7</v>
      </c>
      <c r="BH151">
        <v>0.85299999999999998</v>
      </c>
      <c r="BI151">
        <v>0.65</v>
      </c>
      <c r="BJ151">
        <v>0.94499999999999995</v>
      </c>
      <c r="BK151">
        <v>2.3039999999999998</v>
      </c>
      <c r="BL151">
        <v>0.80600000000000005</v>
      </c>
      <c r="BM151">
        <v>0.82499999999999996</v>
      </c>
      <c r="BN151" s="30">
        <v>149</v>
      </c>
      <c r="BO151">
        <v>8371489</v>
      </c>
      <c r="BP151">
        <v>118</v>
      </c>
      <c r="BQ151">
        <v>5.0599999999999996</v>
      </c>
      <c r="BR151">
        <v>3.2210000000000001</v>
      </c>
      <c r="BS151">
        <v>406</v>
      </c>
      <c r="BT151">
        <v>150</v>
      </c>
      <c r="BU151">
        <v>282628</v>
      </c>
      <c r="BV151">
        <v>1543</v>
      </c>
      <c r="BW151">
        <v>2.7</v>
      </c>
      <c r="BX151">
        <v>0.85299999999999998</v>
      </c>
      <c r="BY151">
        <v>0.65</v>
      </c>
      <c r="BZ151">
        <v>0.94499999999999995</v>
      </c>
      <c r="CA151">
        <v>2.3039999999999998</v>
      </c>
      <c r="CB151">
        <v>0.80600000000000005</v>
      </c>
      <c r="CC151">
        <v>0.84199999999999997</v>
      </c>
    </row>
    <row r="152" spans="1:81" x14ac:dyDescent="0.2">
      <c r="A152" s="2">
        <v>43980</v>
      </c>
      <c r="B152" s="30">
        <v>150</v>
      </c>
      <c r="C152">
        <v>8363220</v>
      </c>
      <c r="D152">
        <v>132</v>
      </c>
      <c r="E152">
        <v>5.66</v>
      </c>
      <c r="F152">
        <v>3.6040000000000001</v>
      </c>
      <c r="G152">
        <v>387</v>
      </c>
      <c r="H152">
        <v>155</v>
      </c>
      <c r="I152">
        <v>290900</v>
      </c>
      <c r="J152">
        <v>1503</v>
      </c>
      <c r="K152">
        <v>2.7</v>
      </c>
      <c r="L152">
        <v>0.85299999999999998</v>
      </c>
      <c r="M152">
        <v>0.65</v>
      </c>
      <c r="N152">
        <v>0.94499999999999995</v>
      </c>
      <c r="O152">
        <v>2.3039999999999998</v>
      </c>
      <c r="P152">
        <v>0.80600000000000005</v>
      </c>
      <c r="Q152">
        <v>0.82199999999999995</v>
      </c>
      <c r="R152" s="30">
        <v>150</v>
      </c>
      <c r="S152">
        <v>8359603</v>
      </c>
      <c r="T152">
        <v>128</v>
      </c>
      <c r="U152">
        <v>5.4889999999999999</v>
      </c>
      <c r="V152">
        <v>3.4940000000000002</v>
      </c>
      <c r="W152">
        <v>390</v>
      </c>
      <c r="X152">
        <v>147</v>
      </c>
      <c r="Y152">
        <v>294508</v>
      </c>
      <c r="Z152">
        <v>1537</v>
      </c>
      <c r="AA152">
        <v>2.7</v>
      </c>
      <c r="AB152">
        <v>0.85299999999999998</v>
      </c>
      <c r="AC152">
        <v>0.65</v>
      </c>
      <c r="AD152">
        <v>0.94499999999999995</v>
      </c>
      <c r="AE152">
        <v>2.3039999999999998</v>
      </c>
      <c r="AF152">
        <v>0.80600000000000005</v>
      </c>
      <c r="AG152">
        <v>0.82299999999999995</v>
      </c>
      <c r="AH152" s="30">
        <v>150</v>
      </c>
      <c r="AI152">
        <v>8358876</v>
      </c>
      <c r="AJ152">
        <v>118</v>
      </c>
      <c r="AK152">
        <v>5.0599999999999996</v>
      </c>
      <c r="AL152">
        <v>3.2210000000000001</v>
      </c>
      <c r="AM152">
        <v>398</v>
      </c>
      <c r="AN152">
        <v>129</v>
      </c>
      <c r="AO152">
        <v>295114</v>
      </c>
      <c r="AP152">
        <v>1501</v>
      </c>
      <c r="AQ152">
        <v>2.7</v>
      </c>
      <c r="AR152">
        <v>0.85299999999999998</v>
      </c>
      <c r="AS152">
        <v>0.65</v>
      </c>
      <c r="AT152">
        <v>0.94499999999999995</v>
      </c>
      <c r="AU152">
        <v>2.3039999999999998</v>
      </c>
      <c r="AV152">
        <v>0.80600000000000005</v>
      </c>
      <c r="AW152">
        <v>0.81899999999999995</v>
      </c>
      <c r="AX152" s="30">
        <v>150</v>
      </c>
      <c r="AY152">
        <v>8376309</v>
      </c>
      <c r="AZ152">
        <v>112</v>
      </c>
      <c r="BA152">
        <v>4.8029999999999999</v>
      </c>
      <c r="BB152">
        <v>3.0579999999999998</v>
      </c>
      <c r="BC152">
        <v>363</v>
      </c>
      <c r="BD152">
        <v>130</v>
      </c>
      <c r="BE152">
        <v>277833</v>
      </c>
      <c r="BF152">
        <v>1474</v>
      </c>
      <c r="BG152">
        <v>2.7</v>
      </c>
      <c r="BH152">
        <v>0.85299999999999998</v>
      </c>
      <c r="BI152">
        <v>0.65</v>
      </c>
      <c r="BJ152">
        <v>0.94499999999999995</v>
      </c>
      <c r="BK152">
        <v>2.3039999999999998</v>
      </c>
      <c r="BL152">
        <v>0.80600000000000005</v>
      </c>
      <c r="BM152">
        <v>0.82699999999999996</v>
      </c>
      <c r="BN152" s="30">
        <v>150</v>
      </c>
      <c r="BO152">
        <v>8371369</v>
      </c>
      <c r="BP152">
        <v>120</v>
      </c>
      <c r="BQ152">
        <v>5.1459999999999999</v>
      </c>
      <c r="BR152">
        <v>3.2759999999999998</v>
      </c>
      <c r="BS152">
        <v>377</v>
      </c>
      <c r="BT152">
        <v>147</v>
      </c>
      <c r="BU152">
        <v>282778</v>
      </c>
      <c r="BV152">
        <v>1557</v>
      </c>
      <c r="BW152">
        <v>2.7</v>
      </c>
      <c r="BX152">
        <v>0.85299999999999998</v>
      </c>
      <c r="BY152">
        <v>0.65</v>
      </c>
      <c r="BZ152">
        <v>0.94499999999999995</v>
      </c>
      <c r="CA152">
        <v>2.3039999999999998</v>
      </c>
      <c r="CB152">
        <v>0.80600000000000005</v>
      </c>
      <c r="CC152">
        <v>0.83699999999999997</v>
      </c>
    </row>
    <row r="153" spans="1:81" x14ac:dyDescent="0.2">
      <c r="A153" s="2">
        <v>43981</v>
      </c>
      <c r="B153" s="30">
        <v>151</v>
      </c>
      <c r="C153">
        <v>8363125</v>
      </c>
      <c r="D153">
        <v>95</v>
      </c>
      <c r="E153">
        <v>4.0739999999999998</v>
      </c>
      <c r="F153">
        <v>2.5939999999999999</v>
      </c>
      <c r="G153">
        <v>377</v>
      </c>
      <c r="H153">
        <v>142</v>
      </c>
      <c r="I153">
        <v>291114</v>
      </c>
      <c r="J153">
        <v>1514</v>
      </c>
      <c r="K153">
        <v>2.7</v>
      </c>
      <c r="L153">
        <v>0.70599999999999996</v>
      </c>
      <c r="M153">
        <v>0.65</v>
      </c>
      <c r="N153">
        <v>0.94499999999999995</v>
      </c>
      <c r="O153">
        <v>1.907</v>
      </c>
      <c r="P153">
        <v>0.66800000000000004</v>
      </c>
      <c r="Q153">
        <v>0.83299999999999996</v>
      </c>
      <c r="R153" s="30">
        <v>151</v>
      </c>
      <c r="S153">
        <v>8359514</v>
      </c>
      <c r="T153">
        <v>89</v>
      </c>
      <c r="U153">
        <v>3.8159999999999998</v>
      </c>
      <c r="V153">
        <v>2.4300000000000002</v>
      </c>
      <c r="W153">
        <v>395</v>
      </c>
      <c r="X153">
        <v>123</v>
      </c>
      <c r="Y153">
        <v>294804</v>
      </c>
      <c r="Z153">
        <v>1550</v>
      </c>
      <c r="AA153">
        <v>2.7</v>
      </c>
      <c r="AB153">
        <v>0.70599999999999996</v>
      </c>
      <c r="AC153">
        <v>0.65</v>
      </c>
      <c r="AD153">
        <v>0.94499999999999995</v>
      </c>
      <c r="AE153">
        <v>1.907</v>
      </c>
      <c r="AF153">
        <v>0.66800000000000004</v>
      </c>
      <c r="AG153">
        <v>0.83399999999999996</v>
      </c>
      <c r="AH153" s="30">
        <v>151</v>
      </c>
      <c r="AI153">
        <v>8358769</v>
      </c>
      <c r="AJ153">
        <v>107</v>
      </c>
      <c r="AK153">
        <v>4.5880000000000001</v>
      </c>
      <c r="AL153">
        <v>2.9209999999999998</v>
      </c>
      <c r="AM153">
        <v>374</v>
      </c>
      <c r="AN153">
        <v>142</v>
      </c>
      <c r="AO153">
        <v>295476</v>
      </c>
      <c r="AP153">
        <v>1519</v>
      </c>
      <c r="AQ153">
        <v>2.7</v>
      </c>
      <c r="AR153">
        <v>0.70599999999999996</v>
      </c>
      <c r="AS153">
        <v>0.65</v>
      </c>
      <c r="AT153">
        <v>0.94499999999999995</v>
      </c>
      <c r="AU153">
        <v>1.907</v>
      </c>
      <c r="AV153">
        <v>0.66800000000000004</v>
      </c>
      <c r="AW153">
        <v>0.81399999999999995</v>
      </c>
      <c r="AX153" s="30">
        <v>151</v>
      </c>
      <c r="AY153">
        <v>8376214</v>
      </c>
      <c r="AZ153">
        <v>95</v>
      </c>
      <c r="BA153">
        <v>4.0739999999999998</v>
      </c>
      <c r="BB153">
        <v>2.5939999999999999</v>
      </c>
      <c r="BC153">
        <v>347</v>
      </c>
      <c r="BD153">
        <v>128</v>
      </c>
      <c r="BE153">
        <v>278054</v>
      </c>
      <c r="BF153">
        <v>1491</v>
      </c>
      <c r="BG153">
        <v>2.7</v>
      </c>
      <c r="BH153">
        <v>0.70599999999999996</v>
      </c>
      <c r="BI153">
        <v>0.65</v>
      </c>
      <c r="BJ153">
        <v>0.94499999999999995</v>
      </c>
      <c r="BK153">
        <v>1.907</v>
      </c>
      <c r="BL153">
        <v>0.66800000000000004</v>
      </c>
      <c r="BM153">
        <v>0.81799999999999995</v>
      </c>
      <c r="BN153" s="30">
        <v>151</v>
      </c>
      <c r="BO153">
        <v>8371277</v>
      </c>
      <c r="BP153">
        <v>92</v>
      </c>
      <c r="BQ153">
        <v>3.9449999999999998</v>
      </c>
      <c r="BR153">
        <v>2.512</v>
      </c>
      <c r="BS153">
        <v>379</v>
      </c>
      <c r="BT153">
        <v>118</v>
      </c>
      <c r="BU153">
        <v>282899</v>
      </c>
      <c r="BV153">
        <v>1575</v>
      </c>
      <c r="BW153">
        <v>2.7</v>
      </c>
      <c r="BX153">
        <v>0.70599999999999996</v>
      </c>
      <c r="BY153">
        <v>0.65</v>
      </c>
      <c r="BZ153">
        <v>0.94499999999999995</v>
      </c>
      <c r="CA153">
        <v>1.907</v>
      </c>
      <c r="CB153">
        <v>0.66800000000000004</v>
      </c>
      <c r="CC153">
        <v>0.82699999999999996</v>
      </c>
    </row>
    <row r="154" spans="1:81" x14ac:dyDescent="0.2">
      <c r="A154" s="2">
        <v>43982</v>
      </c>
      <c r="B154" s="30">
        <v>152</v>
      </c>
      <c r="C154">
        <v>8363039</v>
      </c>
      <c r="D154">
        <v>86</v>
      </c>
      <c r="E154">
        <v>3.6880000000000002</v>
      </c>
      <c r="F154">
        <v>2.3479999999999999</v>
      </c>
      <c r="G154">
        <v>355</v>
      </c>
      <c r="H154">
        <v>117</v>
      </c>
      <c r="I154">
        <v>291134</v>
      </c>
      <c r="J154">
        <v>1523</v>
      </c>
      <c r="K154">
        <v>2.7</v>
      </c>
      <c r="L154">
        <v>0.70599999999999996</v>
      </c>
      <c r="M154">
        <v>0.63</v>
      </c>
      <c r="N154">
        <v>0.999</v>
      </c>
      <c r="O154">
        <v>1.907</v>
      </c>
      <c r="P154">
        <v>0.70599999999999996</v>
      </c>
      <c r="Q154">
        <v>0.84599999999999997</v>
      </c>
      <c r="R154" s="30">
        <v>152</v>
      </c>
      <c r="S154">
        <v>8359409</v>
      </c>
      <c r="T154">
        <v>105</v>
      </c>
      <c r="U154">
        <v>4.5019999999999998</v>
      </c>
      <c r="V154">
        <v>2.867</v>
      </c>
      <c r="W154">
        <v>349</v>
      </c>
      <c r="X154">
        <v>135</v>
      </c>
      <c r="Y154">
        <v>294638</v>
      </c>
      <c r="Z154">
        <v>1568</v>
      </c>
      <c r="AA154">
        <v>2.7</v>
      </c>
      <c r="AB154">
        <v>0.70599999999999996</v>
      </c>
      <c r="AC154">
        <v>0.63</v>
      </c>
      <c r="AD154">
        <v>0.999</v>
      </c>
      <c r="AE154">
        <v>1.907</v>
      </c>
      <c r="AF154">
        <v>0.70599999999999996</v>
      </c>
      <c r="AG154">
        <v>0.84199999999999997</v>
      </c>
      <c r="AH154" s="30">
        <v>152</v>
      </c>
      <c r="AI154">
        <v>8358668</v>
      </c>
      <c r="AJ154">
        <v>101</v>
      </c>
      <c r="AK154">
        <v>4.3310000000000004</v>
      </c>
      <c r="AL154">
        <v>2.7570000000000001</v>
      </c>
      <c r="AM154">
        <v>341</v>
      </c>
      <c r="AN154">
        <v>140</v>
      </c>
      <c r="AO154">
        <v>295455</v>
      </c>
      <c r="AP154">
        <v>1530</v>
      </c>
      <c r="AQ154">
        <v>2.7</v>
      </c>
      <c r="AR154">
        <v>0.70599999999999996</v>
      </c>
      <c r="AS154">
        <v>0.63</v>
      </c>
      <c r="AT154">
        <v>0.999</v>
      </c>
      <c r="AU154">
        <v>1.907</v>
      </c>
      <c r="AV154">
        <v>0.70599999999999996</v>
      </c>
      <c r="AW154">
        <v>0.82199999999999995</v>
      </c>
      <c r="AX154" s="30">
        <v>152</v>
      </c>
      <c r="AY154">
        <v>8376132</v>
      </c>
      <c r="AZ154">
        <v>82</v>
      </c>
      <c r="BA154">
        <v>3.516</v>
      </c>
      <c r="BB154">
        <v>2.2389999999999999</v>
      </c>
      <c r="BC154">
        <v>325</v>
      </c>
      <c r="BD154">
        <v>117</v>
      </c>
      <c r="BE154">
        <v>278087</v>
      </c>
      <c r="BF154">
        <v>1504</v>
      </c>
      <c r="BG154">
        <v>2.7</v>
      </c>
      <c r="BH154">
        <v>0.70599999999999996</v>
      </c>
      <c r="BI154">
        <v>0.63</v>
      </c>
      <c r="BJ154">
        <v>0.999</v>
      </c>
      <c r="BK154">
        <v>1.907</v>
      </c>
      <c r="BL154">
        <v>0.70599999999999996</v>
      </c>
      <c r="BM154">
        <v>0.81899999999999995</v>
      </c>
      <c r="BN154" s="30">
        <v>152</v>
      </c>
      <c r="BO154">
        <v>8371172</v>
      </c>
      <c r="BP154">
        <v>105</v>
      </c>
      <c r="BQ154">
        <v>4.5019999999999998</v>
      </c>
      <c r="BR154">
        <v>2.867</v>
      </c>
      <c r="BS154">
        <v>341</v>
      </c>
      <c r="BT154">
        <v>130</v>
      </c>
      <c r="BU154">
        <v>283067</v>
      </c>
      <c r="BV154">
        <v>1592</v>
      </c>
      <c r="BW154">
        <v>2.7</v>
      </c>
      <c r="BX154">
        <v>0.70599999999999996</v>
      </c>
      <c r="BY154">
        <v>0.63</v>
      </c>
      <c r="BZ154">
        <v>0.999</v>
      </c>
      <c r="CA154">
        <v>1.907</v>
      </c>
      <c r="CB154">
        <v>0.70599999999999996</v>
      </c>
      <c r="CC154">
        <v>0.82399999999999995</v>
      </c>
    </row>
    <row r="155" spans="1:81" x14ac:dyDescent="0.2">
      <c r="A155" s="2">
        <v>43983</v>
      </c>
      <c r="B155" s="30">
        <v>153</v>
      </c>
      <c r="C155">
        <v>8362957</v>
      </c>
      <c r="D155">
        <v>82</v>
      </c>
      <c r="E155">
        <v>3.516</v>
      </c>
      <c r="F155">
        <v>2.2389999999999999</v>
      </c>
      <c r="G155">
        <v>319</v>
      </c>
      <c r="H155">
        <v>122</v>
      </c>
      <c r="I155">
        <v>291392</v>
      </c>
      <c r="J155">
        <v>1531</v>
      </c>
      <c r="K155">
        <v>2.7</v>
      </c>
      <c r="L155">
        <v>0.70599999999999996</v>
      </c>
      <c r="M155">
        <v>0.63</v>
      </c>
      <c r="N155">
        <v>0.999</v>
      </c>
      <c r="O155">
        <v>1.907</v>
      </c>
      <c r="P155">
        <v>0.70599999999999996</v>
      </c>
      <c r="Q155">
        <v>0.81399999999999995</v>
      </c>
      <c r="R155" s="30">
        <v>153</v>
      </c>
      <c r="S155">
        <v>8359310</v>
      </c>
      <c r="T155">
        <v>99</v>
      </c>
      <c r="U155">
        <v>4.2450000000000001</v>
      </c>
      <c r="V155">
        <v>2.7029999999999998</v>
      </c>
      <c r="W155">
        <v>316</v>
      </c>
      <c r="X155">
        <v>138</v>
      </c>
      <c r="Y155">
        <v>294965</v>
      </c>
      <c r="Z155">
        <v>1580</v>
      </c>
      <c r="AA155">
        <v>2.7</v>
      </c>
      <c r="AB155">
        <v>0.70599999999999996</v>
      </c>
      <c r="AC155">
        <v>0.63</v>
      </c>
      <c r="AD155">
        <v>0.999</v>
      </c>
      <c r="AE155">
        <v>1.907</v>
      </c>
      <c r="AF155">
        <v>0.70599999999999996</v>
      </c>
      <c r="AG155">
        <v>0.82799999999999996</v>
      </c>
      <c r="AH155" s="30">
        <v>153</v>
      </c>
      <c r="AI155">
        <v>8358595</v>
      </c>
      <c r="AJ155">
        <v>73</v>
      </c>
      <c r="AK155">
        <v>3.13</v>
      </c>
      <c r="AL155">
        <v>1.9930000000000001</v>
      </c>
      <c r="AM155">
        <v>337</v>
      </c>
      <c r="AN155">
        <v>105</v>
      </c>
      <c r="AO155">
        <v>295759</v>
      </c>
      <c r="AP155">
        <v>1545</v>
      </c>
      <c r="AQ155">
        <v>2.7</v>
      </c>
      <c r="AR155">
        <v>0.70599999999999996</v>
      </c>
      <c r="AS155">
        <v>0.63</v>
      </c>
      <c r="AT155">
        <v>0.999</v>
      </c>
      <c r="AU155">
        <v>1.907</v>
      </c>
      <c r="AV155">
        <v>0.70599999999999996</v>
      </c>
      <c r="AW155">
        <v>0.80900000000000005</v>
      </c>
      <c r="AX155" s="30">
        <v>153</v>
      </c>
      <c r="AY155">
        <v>8376034</v>
      </c>
      <c r="AZ155">
        <v>98</v>
      </c>
      <c r="BA155">
        <v>4.202</v>
      </c>
      <c r="BB155">
        <v>2.6749999999999998</v>
      </c>
      <c r="BC155">
        <v>285</v>
      </c>
      <c r="BD155">
        <v>122</v>
      </c>
      <c r="BE155">
        <v>278271</v>
      </c>
      <c r="BF155">
        <v>1522</v>
      </c>
      <c r="BG155">
        <v>2.7</v>
      </c>
      <c r="BH155">
        <v>0.70599999999999996</v>
      </c>
      <c r="BI155">
        <v>0.63</v>
      </c>
      <c r="BJ155">
        <v>0.999</v>
      </c>
      <c r="BK155">
        <v>1.907</v>
      </c>
      <c r="BL155">
        <v>0.70599999999999996</v>
      </c>
      <c r="BM155">
        <v>0.81</v>
      </c>
      <c r="BN155" s="30">
        <v>153</v>
      </c>
      <c r="BO155">
        <v>8371078</v>
      </c>
      <c r="BP155">
        <v>94</v>
      </c>
      <c r="BQ155">
        <v>4.0309999999999997</v>
      </c>
      <c r="BR155">
        <v>2.5659999999999998</v>
      </c>
      <c r="BS155">
        <v>310</v>
      </c>
      <c r="BT155">
        <v>136</v>
      </c>
      <c r="BU155">
        <v>283164</v>
      </c>
      <c r="BV155">
        <v>1607</v>
      </c>
      <c r="BW155">
        <v>2.7</v>
      </c>
      <c r="BX155">
        <v>0.70599999999999996</v>
      </c>
      <c r="BY155">
        <v>0.63</v>
      </c>
      <c r="BZ155">
        <v>0.999</v>
      </c>
      <c r="CA155">
        <v>1.907</v>
      </c>
      <c r="CB155">
        <v>0.70599999999999996</v>
      </c>
      <c r="CC155">
        <v>0.81399999999999995</v>
      </c>
    </row>
    <row r="156" spans="1:81" x14ac:dyDescent="0.2">
      <c r="A156" s="2">
        <v>43984</v>
      </c>
      <c r="B156" s="30">
        <v>154</v>
      </c>
      <c r="C156">
        <v>8362867</v>
      </c>
      <c r="D156">
        <v>90</v>
      </c>
      <c r="E156">
        <v>3.859</v>
      </c>
      <c r="F156">
        <v>2.4569999999999999</v>
      </c>
      <c r="G156">
        <v>274</v>
      </c>
      <c r="H156">
        <v>127</v>
      </c>
      <c r="I156">
        <v>291311</v>
      </c>
      <c r="J156">
        <v>1542</v>
      </c>
      <c r="K156">
        <v>2.7</v>
      </c>
      <c r="L156">
        <v>0.70599999999999996</v>
      </c>
      <c r="M156">
        <v>0.63</v>
      </c>
      <c r="N156">
        <v>0.999</v>
      </c>
      <c r="O156">
        <v>1.907</v>
      </c>
      <c r="P156">
        <v>0.70599999999999996</v>
      </c>
      <c r="Q156">
        <v>0.79900000000000004</v>
      </c>
      <c r="R156" s="30">
        <v>154</v>
      </c>
      <c r="S156">
        <v>8359230</v>
      </c>
      <c r="T156">
        <v>80</v>
      </c>
      <c r="U156">
        <v>3.43</v>
      </c>
      <c r="V156">
        <v>2.1840000000000002</v>
      </c>
      <c r="W156">
        <v>303</v>
      </c>
      <c r="X156">
        <v>112</v>
      </c>
      <c r="Y156">
        <v>295075</v>
      </c>
      <c r="Z156">
        <v>1589</v>
      </c>
      <c r="AA156">
        <v>2.7</v>
      </c>
      <c r="AB156">
        <v>0.70599999999999996</v>
      </c>
      <c r="AC156">
        <v>0.63</v>
      </c>
      <c r="AD156">
        <v>0.999</v>
      </c>
      <c r="AE156">
        <v>1.907</v>
      </c>
      <c r="AF156">
        <v>0.70599999999999996</v>
      </c>
      <c r="AG156">
        <v>0.82299999999999995</v>
      </c>
      <c r="AH156" s="30">
        <v>154</v>
      </c>
      <c r="AI156">
        <v>8358503</v>
      </c>
      <c r="AJ156">
        <v>92</v>
      </c>
      <c r="AK156">
        <v>3.9449999999999998</v>
      </c>
      <c r="AL156">
        <v>2.512</v>
      </c>
      <c r="AM156">
        <v>293</v>
      </c>
      <c r="AN156">
        <v>117</v>
      </c>
      <c r="AO156">
        <v>295627</v>
      </c>
      <c r="AP156">
        <v>1564</v>
      </c>
      <c r="AQ156">
        <v>2.7</v>
      </c>
      <c r="AR156">
        <v>0.70599999999999996</v>
      </c>
      <c r="AS156">
        <v>0.63</v>
      </c>
      <c r="AT156">
        <v>0.999</v>
      </c>
      <c r="AU156">
        <v>1.907</v>
      </c>
      <c r="AV156">
        <v>0.70599999999999996</v>
      </c>
      <c r="AW156">
        <v>0.79800000000000004</v>
      </c>
      <c r="AX156" s="30">
        <v>154</v>
      </c>
      <c r="AY156">
        <v>8375954</v>
      </c>
      <c r="AZ156">
        <v>80</v>
      </c>
      <c r="BA156">
        <v>3.43</v>
      </c>
      <c r="BB156">
        <v>2.1840000000000002</v>
      </c>
      <c r="BC156">
        <v>281</v>
      </c>
      <c r="BD156">
        <v>102</v>
      </c>
      <c r="BE156">
        <v>278257</v>
      </c>
      <c r="BF156">
        <v>1535</v>
      </c>
      <c r="BG156">
        <v>2.7</v>
      </c>
      <c r="BH156">
        <v>0.70599999999999996</v>
      </c>
      <c r="BI156">
        <v>0.63</v>
      </c>
      <c r="BJ156">
        <v>0.999</v>
      </c>
      <c r="BK156">
        <v>1.907</v>
      </c>
      <c r="BL156">
        <v>0.70599999999999996</v>
      </c>
      <c r="BM156">
        <v>0.78800000000000003</v>
      </c>
      <c r="BN156" s="30">
        <v>154</v>
      </c>
      <c r="BO156">
        <v>8371000</v>
      </c>
      <c r="BP156">
        <v>78</v>
      </c>
      <c r="BQ156">
        <v>3.3450000000000002</v>
      </c>
      <c r="BR156">
        <v>2.129</v>
      </c>
      <c r="BS156">
        <v>303</v>
      </c>
      <c r="BT156">
        <v>101</v>
      </c>
      <c r="BU156">
        <v>283236</v>
      </c>
      <c r="BV156">
        <v>1621</v>
      </c>
      <c r="BW156">
        <v>2.7</v>
      </c>
      <c r="BX156">
        <v>0.70599999999999996</v>
      </c>
      <c r="BY156">
        <v>0.63</v>
      </c>
      <c r="BZ156">
        <v>0.999</v>
      </c>
      <c r="CA156">
        <v>1.907</v>
      </c>
      <c r="CB156">
        <v>0.70599999999999996</v>
      </c>
      <c r="CC156">
        <v>0.80800000000000005</v>
      </c>
    </row>
    <row r="157" spans="1:81" x14ac:dyDescent="0.2">
      <c r="A157" s="2">
        <v>43985</v>
      </c>
      <c r="B157" s="30">
        <v>155</v>
      </c>
      <c r="C157">
        <v>8362787</v>
      </c>
      <c r="D157">
        <v>80</v>
      </c>
      <c r="E157">
        <v>3.43</v>
      </c>
      <c r="F157">
        <v>2.1840000000000002</v>
      </c>
      <c r="G157">
        <v>267</v>
      </c>
      <c r="H157">
        <v>97</v>
      </c>
      <c r="I157">
        <v>291549</v>
      </c>
      <c r="J157">
        <v>1564</v>
      </c>
      <c r="K157">
        <v>2.7</v>
      </c>
      <c r="L157">
        <v>0.70599999999999996</v>
      </c>
      <c r="M157">
        <v>0.63</v>
      </c>
      <c r="N157">
        <v>0.999</v>
      </c>
      <c r="O157">
        <v>1.907</v>
      </c>
      <c r="P157">
        <v>0.70599999999999996</v>
      </c>
      <c r="Q157">
        <v>0.77500000000000002</v>
      </c>
      <c r="R157" s="30">
        <v>155</v>
      </c>
      <c r="S157">
        <v>8359153</v>
      </c>
      <c r="T157">
        <v>77</v>
      </c>
      <c r="U157">
        <v>3.302</v>
      </c>
      <c r="V157">
        <v>2.1019999999999999</v>
      </c>
      <c r="W157">
        <v>278</v>
      </c>
      <c r="X157">
        <v>105</v>
      </c>
      <c r="Y157">
        <v>295044</v>
      </c>
      <c r="Z157">
        <v>1598</v>
      </c>
      <c r="AA157">
        <v>2.7</v>
      </c>
      <c r="AB157">
        <v>0.70599999999999996</v>
      </c>
      <c r="AC157">
        <v>0.63</v>
      </c>
      <c r="AD157">
        <v>0.999</v>
      </c>
      <c r="AE157">
        <v>1.907</v>
      </c>
      <c r="AF157">
        <v>0.70599999999999996</v>
      </c>
      <c r="AG157">
        <v>0.79900000000000004</v>
      </c>
      <c r="AH157" s="30">
        <v>155</v>
      </c>
      <c r="AI157">
        <v>8358418</v>
      </c>
      <c r="AJ157">
        <v>85</v>
      </c>
      <c r="AK157">
        <v>3.645</v>
      </c>
      <c r="AL157">
        <v>2.3210000000000002</v>
      </c>
      <c r="AM157">
        <v>267</v>
      </c>
      <c r="AN157">
        <v>118</v>
      </c>
      <c r="AO157">
        <v>295935</v>
      </c>
      <c r="AP157">
        <v>1577</v>
      </c>
      <c r="AQ157">
        <v>2.7</v>
      </c>
      <c r="AR157">
        <v>0.70599999999999996</v>
      </c>
      <c r="AS157">
        <v>0.63</v>
      </c>
      <c r="AT157">
        <v>0.999</v>
      </c>
      <c r="AU157">
        <v>1.907</v>
      </c>
      <c r="AV157">
        <v>0.70599999999999996</v>
      </c>
      <c r="AW157">
        <v>0.77500000000000002</v>
      </c>
      <c r="AX157" s="30">
        <v>155</v>
      </c>
      <c r="AY157">
        <v>8375881</v>
      </c>
      <c r="AZ157">
        <v>73</v>
      </c>
      <c r="BA157">
        <v>3.13</v>
      </c>
      <c r="BB157">
        <v>1.9930000000000001</v>
      </c>
      <c r="BC157">
        <v>264</v>
      </c>
      <c r="BD157">
        <v>97</v>
      </c>
      <c r="BE157">
        <v>278370</v>
      </c>
      <c r="BF157">
        <v>1549</v>
      </c>
      <c r="BG157">
        <v>2.7</v>
      </c>
      <c r="BH157">
        <v>0.70599999999999996</v>
      </c>
      <c r="BI157">
        <v>0.63</v>
      </c>
      <c r="BJ157">
        <v>0.999</v>
      </c>
      <c r="BK157">
        <v>1.907</v>
      </c>
      <c r="BL157">
        <v>0.70599999999999996</v>
      </c>
      <c r="BM157">
        <v>0.79100000000000004</v>
      </c>
      <c r="BN157" s="30">
        <v>155</v>
      </c>
      <c r="BO157">
        <v>8370914</v>
      </c>
      <c r="BP157">
        <v>86</v>
      </c>
      <c r="BQ157">
        <v>3.6880000000000002</v>
      </c>
      <c r="BR157">
        <v>2.3479999999999999</v>
      </c>
      <c r="BS157">
        <v>274</v>
      </c>
      <c r="BT157">
        <v>107</v>
      </c>
      <c r="BU157">
        <v>283336</v>
      </c>
      <c r="BV157">
        <v>1643</v>
      </c>
      <c r="BW157">
        <v>2.7</v>
      </c>
      <c r="BX157">
        <v>0.70599999999999996</v>
      </c>
      <c r="BY157">
        <v>0.63</v>
      </c>
      <c r="BZ157">
        <v>0.999</v>
      </c>
      <c r="CA157">
        <v>1.907</v>
      </c>
      <c r="CB157">
        <v>0.70599999999999996</v>
      </c>
      <c r="CC157">
        <v>0.78400000000000003</v>
      </c>
    </row>
    <row r="158" spans="1:81" x14ac:dyDescent="0.2">
      <c r="A158" s="2">
        <v>43986</v>
      </c>
      <c r="B158" s="30">
        <v>156</v>
      </c>
      <c r="C158">
        <v>8362713</v>
      </c>
      <c r="D158">
        <v>74</v>
      </c>
      <c r="E158">
        <v>3.173</v>
      </c>
      <c r="F158">
        <v>2.02</v>
      </c>
      <c r="G158">
        <v>248</v>
      </c>
      <c r="H158">
        <v>99</v>
      </c>
      <c r="I158">
        <v>291659</v>
      </c>
      <c r="J158">
        <v>1578</v>
      </c>
      <c r="K158">
        <v>2.7</v>
      </c>
      <c r="L158">
        <v>0.70599999999999996</v>
      </c>
      <c r="M158">
        <v>0.63</v>
      </c>
      <c r="N158">
        <v>0.999</v>
      </c>
      <c r="O158">
        <v>1.907</v>
      </c>
      <c r="P158">
        <v>0.70599999999999996</v>
      </c>
      <c r="Q158">
        <v>0.75800000000000001</v>
      </c>
      <c r="R158" s="30">
        <v>156</v>
      </c>
      <c r="S158">
        <v>8359091</v>
      </c>
      <c r="T158">
        <v>62</v>
      </c>
      <c r="U158">
        <v>2.6589999999999998</v>
      </c>
      <c r="V158">
        <v>1.6930000000000001</v>
      </c>
      <c r="W158">
        <v>267</v>
      </c>
      <c r="X158">
        <v>88</v>
      </c>
      <c r="Y158">
        <v>295341</v>
      </c>
      <c r="Z158">
        <v>1611</v>
      </c>
      <c r="AA158">
        <v>2.7</v>
      </c>
      <c r="AB158">
        <v>0.70599999999999996</v>
      </c>
      <c r="AC158">
        <v>0.63</v>
      </c>
      <c r="AD158">
        <v>0.999</v>
      </c>
      <c r="AE158">
        <v>1.907</v>
      </c>
      <c r="AF158">
        <v>0.70599999999999996</v>
      </c>
      <c r="AG158">
        <v>0.77800000000000002</v>
      </c>
      <c r="AH158" s="30">
        <v>156</v>
      </c>
      <c r="AI158">
        <v>8358336</v>
      </c>
      <c r="AJ158">
        <v>82</v>
      </c>
      <c r="AK158">
        <v>3.516</v>
      </c>
      <c r="AL158">
        <v>2.2389999999999999</v>
      </c>
      <c r="AM158">
        <v>254</v>
      </c>
      <c r="AN158">
        <v>98</v>
      </c>
      <c r="AO158">
        <v>295964</v>
      </c>
      <c r="AP158">
        <v>1601</v>
      </c>
      <c r="AQ158">
        <v>2.7</v>
      </c>
      <c r="AR158">
        <v>0.70599999999999996</v>
      </c>
      <c r="AS158">
        <v>0.63</v>
      </c>
      <c r="AT158">
        <v>0.999</v>
      </c>
      <c r="AU158">
        <v>1.907</v>
      </c>
      <c r="AV158">
        <v>0.70599999999999996</v>
      </c>
      <c r="AW158">
        <v>0.77700000000000002</v>
      </c>
      <c r="AX158" s="30">
        <v>156</v>
      </c>
      <c r="AY158">
        <v>8375820</v>
      </c>
      <c r="AZ158">
        <v>61</v>
      </c>
      <c r="BA158">
        <v>2.6160000000000001</v>
      </c>
      <c r="BB158">
        <v>1.665</v>
      </c>
      <c r="BC158">
        <v>255</v>
      </c>
      <c r="BD158">
        <v>82</v>
      </c>
      <c r="BE158">
        <v>278640</v>
      </c>
      <c r="BF158">
        <v>1560</v>
      </c>
      <c r="BG158">
        <v>2.7</v>
      </c>
      <c r="BH158">
        <v>0.70599999999999996</v>
      </c>
      <c r="BI158">
        <v>0.63</v>
      </c>
      <c r="BJ158">
        <v>0.999</v>
      </c>
      <c r="BK158">
        <v>1.907</v>
      </c>
      <c r="BL158">
        <v>0.70599999999999996</v>
      </c>
      <c r="BM158">
        <v>0.78</v>
      </c>
      <c r="BN158" s="30">
        <v>156</v>
      </c>
      <c r="BO158">
        <v>8370834</v>
      </c>
      <c r="BP158">
        <v>80</v>
      </c>
      <c r="BQ158">
        <v>3.43</v>
      </c>
      <c r="BR158">
        <v>2.1840000000000002</v>
      </c>
      <c r="BS158">
        <v>251</v>
      </c>
      <c r="BT158">
        <v>109</v>
      </c>
      <c r="BU158">
        <v>283458</v>
      </c>
      <c r="BV158">
        <v>1656</v>
      </c>
      <c r="BW158">
        <v>2.7</v>
      </c>
      <c r="BX158">
        <v>0.70599999999999996</v>
      </c>
      <c r="BY158">
        <v>0.63</v>
      </c>
      <c r="BZ158">
        <v>0.999</v>
      </c>
      <c r="CA158">
        <v>1.907</v>
      </c>
      <c r="CB158">
        <v>0.70599999999999996</v>
      </c>
      <c r="CC158">
        <v>0.77600000000000002</v>
      </c>
    </row>
    <row r="159" spans="1:81" x14ac:dyDescent="0.2">
      <c r="A159" s="2">
        <v>43987</v>
      </c>
      <c r="B159" s="30">
        <v>157</v>
      </c>
      <c r="C159">
        <v>8362639</v>
      </c>
      <c r="D159">
        <v>74</v>
      </c>
      <c r="E159">
        <v>3.173</v>
      </c>
      <c r="F159">
        <v>2.02</v>
      </c>
      <c r="G159">
        <v>242</v>
      </c>
      <c r="H159">
        <v>80</v>
      </c>
      <c r="I159">
        <v>291681</v>
      </c>
      <c r="J159">
        <v>1600</v>
      </c>
      <c r="K159">
        <v>2.7</v>
      </c>
      <c r="L159">
        <v>0.70599999999999996</v>
      </c>
      <c r="M159">
        <v>0.63</v>
      </c>
      <c r="N159">
        <v>0.999</v>
      </c>
      <c r="O159">
        <v>1.907</v>
      </c>
      <c r="P159">
        <v>0.70599999999999996</v>
      </c>
      <c r="Q159">
        <v>0.74299999999999999</v>
      </c>
      <c r="R159" s="30">
        <v>157</v>
      </c>
      <c r="S159">
        <v>8359017</v>
      </c>
      <c r="T159">
        <v>74</v>
      </c>
      <c r="U159">
        <v>3.173</v>
      </c>
      <c r="V159">
        <v>2.02</v>
      </c>
      <c r="W159">
        <v>239</v>
      </c>
      <c r="X159">
        <v>90</v>
      </c>
      <c r="Y159">
        <v>295202</v>
      </c>
      <c r="Z159">
        <v>1626</v>
      </c>
      <c r="AA159">
        <v>2.7</v>
      </c>
      <c r="AB159">
        <v>0.70599999999999996</v>
      </c>
      <c r="AC159">
        <v>0.63</v>
      </c>
      <c r="AD159">
        <v>0.999</v>
      </c>
      <c r="AE159">
        <v>1.907</v>
      </c>
      <c r="AF159">
        <v>0.70599999999999996</v>
      </c>
      <c r="AG159">
        <v>0.76100000000000001</v>
      </c>
      <c r="AH159" s="30">
        <v>157</v>
      </c>
      <c r="AI159">
        <v>8358274</v>
      </c>
      <c r="AJ159">
        <v>62</v>
      </c>
      <c r="AK159">
        <v>2.6589999999999998</v>
      </c>
      <c r="AL159">
        <v>1.6930000000000001</v>
      </c>
      <c r="AM159">
        <v>264</v>
      </c>
      <c r="AN159">
        <v>72</v>
      </c>
      <c r="AO159">
        <v>296060</v>
      </c>
      <c r="AP159">
        <v>1616</v>
      </c>
      <c r="AQ159">
        <v>2.7</v>
      </c>
      <c r="AR159">
        <v>0.70599999999999996</v>
      </c>
      <c r="AS159">
        <v>0.63</v>
      </c>
      <c r="AT159">
        <v>0.999</v>
      </c>
      <c r="AU159">
        <v>1.907</v>
      </c>
      <c r="AV159">
        <v>0.70599999999999996</v>
      </c>
      <c r="AW159">
        <v>0.76700000000000002</v>
      </c>
      <c r="AX159" s="30">
        <v>157</v>
      </c>
      <c r="AY159">
        <v>8375748</v>
      </c>
      <c r="AZ159">
        <v>72</v>
      </c>
      <c r="BA159">
        <v>3.0870000000000002</v>
      </c>
      <c r="BB159">
        <v>1.966</v>
      </c>
      <c r="BC159">
        <v>226</v>
      </c>
      <c r="BD159">
        <v>90</v>
      </c>
      <c r="BE159">
        <v>278541</v>
      </c>
      <c r="BF159">
        <v>1573</v>
      </c>
      <c r="BG159">
        <v>2.7</v>
      </c>
      <c r="BH159">
        <v>0.70599999999999996</v>
      </c>
      <c r="BI159">
        <v>0.63</v>
      </c>
      <c r="BJ159">
        <v>0.999</v>
      </c>
      <c r="BK159">
        <v>1.907</v>
      </c>
      <c r="BL159">
        <v>0.70599999999999996</v>
      </c>
      <c r="BM159">
        <v>0.77600000000000002</v>
      </c>
      <c r="BN159" s="30">
        <v>157</v>
      </c>
      <c r="BO159">
        <v>8370758</v>
      </c>
      <c r="BP159">
        <v>76</v>
      </c>
      <c r="BQ159">
        <v>3.2589999999999999</v>
      </c>
      <c r="BR159">
        <v>2.0750000000000002</v>
      </c>
      <c r="BS159">
        <v>244</v>
      </c>
      <c r="BT159">
        <v>87</v>
      </c>
      <c r="BU159">
        <v>283645</v>
      </c>
      <c r="BV159">
        <v>1673</v>
      </c>
      <c r="BW159">
        <v>2.7</v>
      </c>
      <c r="BX159">
        <v>0.70599999999999996</v>
      </c>
      <c r="BY159">
        <v>0.63</v>
      </c>
      <c r="BZ159">
        <v>0.999</v>
      </c>
      <c r="CA159">
        <v>1.907</v>
      </c>
      <c r="CB159">
        <v>0.70599999999999996</v>
      </c>
      <c r="CC159">
        <v>0.77800000000000002</v>
      </c>
    </row>
    <row r="160" spans="1:81" x14ac:dyDescent="0.2">
      <c r="A160" s="2">
        <v>43988</v>
      </c>
      <c r="B160" s="30">
        <v>158</v>
      </c>
      <c r="C160">
        <v>8362566</v>
      </c>
      <c r="D160">
        <v>73</v>
      </c>
      <c r="E160">
        <v>3.13</v>
      </c>
      <c r="F160">
        <v>1.9930000000000001</v>
      </c>
      <c r="G160">
        <v>231</v>
      </c>
      <c r="H160">
        <v>85</v>
      </c>
      <c r="I160">
        <v>291740</v>
      </c>
      <c r="J160">
        <v>1618</v>
      </c>
      <c r="K160">
        <v>2.7</v>
      </c>
      <c r="L160">
        <v>0.70599999999999996</v>
      </c>
      <c r="M160">
        <v>0.63</v>
      </c>
      <c r="N160">
        <v>0.999</v>
      </c>
      <c r="O160">
        <v>1.907</v>
      </c>
      <c r="P160">
        <v>0.70599999999999996</v>
      </c>
      <c r="Q160">
        <v>0.72</v>
      </c>
      <c r="R160" s="30">
        <v>158</v>
      </c>
      <c r="S160">
        <v>8358935</v>
      </c>
      <c r="T160">
        <v>82</v>
      </c>
      <c r="U160">
        <v>3.516</v>
      </c>
      <c r="V160">
        <v>2.2389999999999999</v>
      </c>
      <c r="W160">
        <v>212</v>
      </c>
      <c r="X160">
        <v>101</v>
      </c>
      <c r="Y160">
        <v>295471</v>
      </c>
      <c r="Z160">
        <v>1645</v>
      </c>
      <c r="AA160">
        <v>2.7</v>
      </c>
      <c r="AB160">
        <v>0.70599999999999996</v>
      </c>
      <c r="AC160">
        <v>0.63</v>
      </c>
      <c r="AD160">
        <v>0.999</v>
      </c>
      <c r="AE160">
        <v>1.907</v>
      </c>
      <c r="AF160">
        <v>0.70599999999999996</v>
      </c>
      <c r="AG160">
        <v>0.73</v>
      </c>
      <c r="AH160" s="30">
        <v>158</v>
      </c>
      <c r="AI160">
        <v>8358202</v>
      </c>
      <c r="AJ160">
        <v>72</v>
      </c>
      <c r="AK160">
        <v>3.0870000000000002</v>
      </c>
      <c r="AL160">
        <v>1.966</v>
      </c>
      <c r="AM160">
        <v>231</v>
      </c>
      <c r="AN160">
        <v>95</v>
      </c>
      <c r="AO160">
        <v>296090</v>
      </c>
      <c r="AP160">
        <v>1631</v>
      </c>
      <c r="AQ160">
        <v>2.7</v>
      </c>
      <c r="AR160">
        <v>0.70599999999999996</v>
      </c>
      <c r="AS160">
        <v>0.63</v>
      </c>
      <c r="AT160">
        <v>0.999</v>
      </c>
      <c r="AU160">
        <v>1.907</v>
      </c>
      <c r="AV160">
        <v>0.70599999999999996</v>
      </c>
      <c r="AW160">
        <v>0.75</v>
      </c>
      <c r="AX160" s="30">
        <v>158</v>
      </c>
      <c r="AY160">
        <v>8375678</v>
      </c>
      <c r="AZ160">
        <v>70</v>
      </c>
      <c r="BA160">
        <v>3.0019999999999998</v>
      </c>
      <c r="BB160">
        <v>1.911</v>
      </c>
      <c r="BC160">
        <v>199</v>
      </c>
      <c r="BD160">
        <v>99</v>
      </c>
      <c r="BE160">
        <v>278631</v>
      </c>
      <c r="BF160">
        <v>1583</v>
      </c>
      <c r="BG160">
        <v>2.7</v>
      </c>
      <c r="BH160">
        <v>0.70599999999999996</v>
      </c>
      <c r="BI160">
        <v>0.63</v>
      </c>
      <c r="BJ160">
        <v>0.999</v>
      </c>
      <c r="BK160">
        <v>1.907</v>
      </c>
      <c r="BL160">
        <v>0.70599999999999996</v>
      </c>
      <c r="BM160">
        <v>0.755</v>
      </c>
      <c r="BN160" s="30">
        <v>158</v>
      </c>
      <c r="BO160">
        <v>8370689</v>
      </c>
      <c r="BP160">
        <v>69</v>
      </c>
      <c r="BQ160">
        <v>2.9590000000000001</v>
      </c>
      <c r="BR160">
        <v>1.8839999999999999</v>
      </c>
      <c r="BS160">
        <v>238</v>
      </c>
      <c r="BT160">
        <v>82</v>
      </c>
      <c r="BU160">
        <v>283610</v>
      </c>
      <c r="BV160">
        <v>1696</v>
      </c>
      <c r="BW160">
        <v>2.7</v>
      </c>
      <c r="BX160">
        <v>0.70599999999999996</v>
      </c>
      <c r="BY160">
        <v>0.63</v>
      </c>
      <c r="BZ160">
        <v>0.999</v>
      </c>
      <c r="CA160">
        <v>1.907</v>
      </c>
      <c r="CB160">
        <v>0.70599999999999996</v>
      </c>
      <c r="CC160">
        <v>0.76300000000000001</v>
      </c>
    </row>
    <row r="161" spans="1:81" x14ac:dyDescent="0.2">
      <c r="A161" s="2">
        <v>43989</v>
      </c>
      <c r="B161" s="30">
        <v>159</v>
      </c>
      <c r="C161">
        <v>8362489</v>
      </c>
      <c r="D161">
        <v>77</v>
      </c>
      <c r="E161">
        <v>3.302</v>
      </c>
      <c r="F161">
        <v>2.1019999999999999</v>
      </c>
      <c r="G161">
        <v>212</v>
      </c>
      <c r="H161">
        <v>92</v>
      </c>
      <c r="I161">
        <v>291820</v>
      </c>
      <c r="J161">
        <v>1634</v>
      </c>
      <c r="K161">
        <v>2.7</v>
      </c>
      <c r="L161">
        <v>0.70599999999999996</v>
      </c>
      <c r="M161">
        <v>0.63</v>
      </c>
      <c r="N161">
        <v>0.999</v>
      </c>
      <c r="O161">
        <v>1.907</v>
      </c>
      <c r="P161">
        <v>0.70599999999999996</v>
      </c>
      <c r="Q161">
        <v>0.75700000000000001</v>
      </c>
      <c r="R161" s="30">
        <v>159</v>
      </c>
      <c r="S161">
        <v>8358880</v>
      </c>
      <c r="T161">
        <v>55</v>
      </c>
      <c r="U161">
        <v>2.3580000000000001</v>
      </c>
      <c r="V161">
        <v>1.502</v>
      </c>
      <c r="W161">
        <v>220</v>
      </c>
      <c r="X161">
        <v>74</v>
      </c>
      <c r="Y161">
        <v>295504</v>
      </c>
      <c r="Z161">
        <v>1655</v>
      </c>
      <c r="AA161">
        <v>2.7</v>
      </c>
      <c r="AB161">
        <v>0.70599999999999996</v>
      </c>
      <c r="AC161">
        <v>0.63</v>
      </c>
      <c r="AD161">
        <v>0.999</v>
      </c>
      <c r="AE161">
        <v>1.907</v>
      </c>
      <c r="AF161">
        <v>0.70599999999999996</v>
      </c>
      <c r="AG161">
        <v>0.74399999999999999</v>
      </c>
      <c r="AH161" s="30">
        <v>159</v>
      </c>
      <c r="AI161">
        <v>8358137</v>
      </c>
      <c r="AJ161">
        <v>65</v>
      </c>
      <c r="AK161">
        <v>2.7869999999999999</v>
      </c>
      <c r="AL161">
        <v>1.7749999999999999</v>
      </c>
      <c r="AM161">
        <v>211</v>
      </c>
      <c r="AN161">
        <v>92</v>
      </c>
      <c r="AO161">
        <v>296201</v>
      </c>
      <c r="AP161">
        <v>1644</v>
      </c>
      <c r="AQ161">
        <v>2.7</v>
      </c>
      <c r="AR161">
        <v>0.70599999999999996</v>
      </c>
      <c r="AS161">
        <v>0.63</v>
      </c>
      <c r="AT161">
        <v>0.999</v>
      </c>
      <c r="AU161">
        <v>1.907</v>
      </c>
      <c r="AV161">
        <v>0.70599999999999996</v>
      </c>
      <c r="AW161">
        <v>0.76200000000000001</v>
      </c>
      <c r="AX161" s="30">
        <v>159</v>
      </c>
      <c r="AY161">
        <v>8375624</v>
      </c>
      <c r="AZ161">
        <v>54</v>
      </c>
      <c r="BA161">
        <v>2.3159999999999998</v>
      </c>
      <c r="BB161">
        <v>1.474</v>
      </c>
      <c r="BC161">
        <v>204</v>
      </c>
      <c r="BD161">
        <v>65</v>
      </c>
      <c r="BE161">
        <v>278742</v>
      </c>
      <c r="BF161">
        <v>1599</v>
      </c>
      <c r="BG161">
        <v>2.7</v>
      </c>
      <c r="BH161">
        <v>0.70599999999999996</v>
      </c>
      <c r="BI161">
        <v>0.63</v>
      </c>
      <c r="BJ161">
        <v>0.999</v>
      </c>
      <c r="BK161">
        <v>1.907</v>
      </c>
      <c r="BL161">
        <v>0.70599999999999996</v>
      </c>
      <c r="BM161">
        <v>0.76400000000000001</v>
      </c>
      <c r="BN161" s="30">
        <v>159</v>
      </c>
      <c r="BO161">
        <v>8370615</v>
      </c>
      <c r="BP161">
        <v>74</v>
      </c>
      <c r="BQ161">
        <v>3.173</v>
      </c>
      <c r="BR161">
        <v>2.02</v>
      </c>
      <c r="BS161">
        <v>217</v>
      </c>
      <c r="BT161">
        <v>90</v>
      </c>
      <c r="BU161">
        <v>283710</v>
      </c>
      <c r="BV161">
        <v>1711</v>
      </c>
      <c r="BW161">
        <v>2.7</v>
      </c>
      <c r="BX161">
        <v>0.70599999999999996</v>
      </c>
      <c r="BY161">
        <v>0.63</v>
      </c>
      <c r="BZ161">
        <v>0.999</v>
      </c>
      <c r="CA161">
        <v>1.907</v>
      </c>
      <c r="CB161">
        <v>0.70599999999999996</v>
      </c>
      <c r="CC161">
        <v>0.77500000000000002</v>
      </c>
    </row>
    <row r="162" spans="1:81" x14ac:dyDescent="0.2">
      <c r="A162" s="2">
        <v>43990</v>
      </c>
      <c r="B162" s="30">
        <v>160</v>
      </c>
      <c r="C162">
        <v>8362431</v>
      </c>
      <c r="D162">
        <v>58</v>
      </c>
      <c r="E162">
        <v>2.4870000000000001</v>
      </c>
      <c r="F162">
        <v>1.583</v>
      </c>
      <c r="G162">
        <v>222</v>
      </c>
      <c r="H162">
        <v>67</v>
      </c>
      <c r="I162">
        <v>291873</v>
      </c>
      <c r="J162">
        <v>1649</v>
      </c>
      <c r="K162">
        <v>2.7</v>
      </c>
      <c r="L162">
        <v>0.70599999999999996</v>
      </c>
      <c r="M162">
        <v>0.63</v>
      </c>
      <c r="N162">
        <v>0.999</v>
      </c>
      <c r="O162">
        <v>1.907</v>
      </c>
      <c r="P162">
        <v>0.70599999999999996</v>
      </c>
      <c r="Q162">
        <v>0.77500000000000002</v>
      </c>
      <c r="R162" s="30">
        <v>160</v>
      </c>
      <c r="S162">
        <v>8358826</v>
      </c>
      <c r="T162">
        <v>54</v>
      </c>
      <c r="U162">
        <v>2.3159999999999998</v>
      </c>
      <c r="V162">
        <v>1.474</v>
      </c>
      <c r="W162">
        <v>208</v>
      </c>
      <c r="X162">
        <v>67</v>
      </c>
      <c r="Y162">
        <v>295479</v>
      </c>
      <c r="Z162">
        <v>1666</v>
      </c>
      <c r="AA162">
        <v>2.7</v>
      </c>
      <c r="AB162">
        <v>0.70599999999999996</v>
      </c>
      <c r="AC162">
        <v>0.63</v>
      </c>
      <c r="AD162">
        <v>0.999</v>
      </c>
      <c r="AE162">
        <v>1.907</v>
      </c>
      <c r="AF162">
        <v>0.70599999999999996</v>
      </c>
      <c r="AG162">
        <v>0.748</v>
      </c>
      <c r="AH162" s="30">
        <v>160</v>
      </c>
      <c r="AI162">
        <v>8358085</v>
      </c>
      <c r="AJ162">
        <v>52</v>
      </c>
      <c r="AK162">
        <v>2.23</v>
      </c>
      <c r="AL162">
        <v>1.42</v>
      </c>
      <c r="AM162">
        <v>209</v>
      </c>
      <c r="AN162">
        <v>67</v>
      </c>
      <c r="AO162">
        <v>296279</v>
      </c>
      <c r="AP162">
        <v>1657</v>
      </c>
      <c r="AQ162">
        <v>2.7</v>
      </c>
      <c r="AR162">
        <v>0.70599999999999996</v>
      </c>
      <c r="AS162">
        <v>0.63</v>
      </c>
      <c r="AT162">
        <v>0.999</v>
      </c>
      <c r="AU162">
        <v>1.907</v>
      </c>
      <c r="AV162">
        <v>0.70599999999999996</v>
      </c>
      <c r="AW162">
        <v>0.77</v>
      </c>
      <c r="AX162" s="30">
        <v>160</v>
      </c>
      <c r="AY162">
        <v>8375568</v>
      </c>
      <c r="AZ162">
        <v>56</v>
      </c>
      <c r="BA162">
        <v>2.4009999999999998</v>
      </c>
      <c r="BB162">
        <v>1.5289999999999999</v>
      </c>
      <c r="BC162">
        <v>195</v>
      </c>
      <c r="BD162">
        <v>63</v>
      </c>
      <c r="BE162">
        <v>278846</v>
      </c>
      <c r="BF162">
        <v>1617</v>
      </c>
      <c r="BG162">
        <v>2.7</v>
      </c>
      <c r="BH162">
        <v>0.70599999999999996</v>
      </c>
      <c r="BI162">
        <v>0.63</v>
      </c>
      <c r="BJ162">
        <v>0.999</v>
      </c>
      <c r="BK162">
        <v>1.907</v>
      </c>
      <c r="BL162">
        <v>0.70599999999999996</v>
      </c>
      <c r="BM162">
        <v>0.76700000000000002</v>
      </c>
      <c r="BN162" s="30">
        <v>160</v>
      </c>
      <c r="BO162">
        <v>8370561</v>
      </c>
      <c r="BP162">
        <v>54</v>
      </c>
      <c r="BQ162">
        <v>2.3159999999999998</v>
      </c>
      <c r="BR162">
        <v>1.474</v>
      </c>
      <c r="BS162">
        <v>232</v>
      </c>
      <c r="BT162">
        <v>59</v>
      </c>
      <c r="BU162">
        <v>283840</v>
      </c>
      <c r="BV162">
        <v>1730</v>
      </c>
      <c r="BW162">
        <v>2.7</v>
      </c>
      <c r="BX162">
        <v>0.70599999999999996</v>
      </c>
      <c r="BY162">
        <v>0.63</v>
      </c>
      <c r="BZ162">
        <v>0.999</v>
      </c>
      <c r="CA162">
        <v>1.907</v>
      </c>
      <c r="CB162">
        <v>0.70599999999999996</v>
      </c>
      <c r="CC162">
        <v>0.77700000000000002</v>
      </c>
    </row>
    <row r="163" spans="1:81" x14ac:dyDescent="0.2">
      <c r="A163" s="2">
        <v>43991</v>
      </c>
      <c r="B163" s="30">
        <v>161</v>
      </c>
      <c r="C163">
        <v>8362367</v>
      </c>
      <c r="D163">
        <v>64</v>
      </c>
      <c r="E163">
        <v>2.7440000000000002</v>
      </c>
      <c r="F163">
        <v>1.7470000000000001</v>
      </c>
      <c r="G163">
        <v>206</v>
      </c>
      <c r="H163">
        <v>74</v>
      </c>
      <c r="I163">
        <v>292036</v>
      </c>
      <c r="J163">
        <v>1670</v>
      </c>
      <c r="K163">
        <v>2.7</v>
      </c>
      <c r="L163">
        <v>0.70599999999999996</v>
      </c>
      <c r="M163">
        <v>0.63</v>
      </c>
      <c r="N163">
        <v>0.999</v>
      </c>
      <c r="O163">
        <v>1.907</v>
      </c>
      <c r="P163">
        <v>0.70599999999999996</v>
      </c>
      <c r="Q163">
        <v>0.80700000000000005</v>
      </c>
      <c r="R163" s="30">
        <v>161</v>
      </c>
      <c r="S163">
        <v>8358760</v>
      </c>
      <c r="T163">
        <v>66</v>
      </c>
      <c r="U163">
        <v>2.83</v>
      </c>
      <c r="V163">
        <v>1.802</v>
      </c>
      <c r="W163">
        <v>186</v>
      </c>
      <c r="X163">
        <v>76</v>
      </c>
      <c r="Y163">
        <v>295671</v>
      </c>
      <c r="Z163">
        <v>1682</v>
      </c>
      <c r="AA163">
        <v>2.7</v>
      </c>
      <c r="AB163">
        <v>0.70599999999999996</v>
      </c>
      <c r="AC163">
        <v>0.63</v>
      </c>
      <c r="AD163">
        <v>0.999</v>
      </c>
      <c r="AE163">
        <v>1.907</v>
      </c>
      <c r="AF163">
        <v>0.70599999999999996</v>
      </c>
      <c r="AG163">
        <v>0.754</v>
      </c>
      <c r="AH163" s="30">
        <v>161</v>
      </c>
      <c r="AI163">
        <v>8358021</v>
      </c>
      <c r="AJ163">
        <v>64</v>
      </c>
      <c r="AK163">
        <v>2.7440000000000002</v>
      </c>
      <c r="AL163">
        <v>1.7470000000000001</v>
      </c>
      <c r="AM163">
        <v>186</v>
      </c>
      <c r="AN163">
        <v>75</v>
      </c>
      <c r="AO163">
        <v>296364</v>
      </c>
      <c r="AP163">
        <v>1670</v>
      </c>
      <c r="AQ163">
        <v>2.7</v>
      </c>
      <c r="AR163">
        <v>0.70599999999999996</v>
      </c>
      <c r="AS163">
        <v>0.63</v>
      </c>
      <c r="AT163">
        <v>0.999</v>
      </c>
      <c r="AU163">
        <v>1.907</v>
      </c>
      <c r="AV163">
        <v>0.70599999999999996</v>
      </c>
      <c r="AW163">
        <v>0.77400000000000002</v>
      </c>
      <c r="AX163" s="30">
        <v>161</v>
      </c>
      <c r="AY163">
        <v>8375503</v>
      </c>
      <c r="AZ163">
        <v>65</v>
      </c>
      <c r="BA163">
        <v>2.7869999999999999</v>
      </c>
      <c r="BB163">
        <v>1.7749999999999999</v>
      </c>
      <c r="BC163">
        <v>174</v>
      </c>
      <c r="BD163">
        <v>77</v>
      </c>
      <c r="BE163">
        <v>278891</v>
      </c>
      <c r="BF163">
        <v>1636</v>
      </c>
      <c r="BG163">
        <v>2.7</v>
      </c>
      <c r="BH163">
        <v>0.70599999999999996</v>
      </c>
      <c r="BI163">
        <v>0.63</v>
      </c>
      <c r="BJ163">
        <v>0.999</v>
      </c>
      <c r="BK163">
        <v>1.907</v>
      </c>
      <c r="BL163">
        <v>0.70599999999999996</v>
      </c>
      <c r="BM163">
        <v>0.76600000000000001</v>
      </c>
      <c r="BN163" s="30">
        <v>161</v>
      </c>
      <c r="BO163">
        <v>8370487</v>
      </c>
      <c r="BP163">
        <v>74</v>
      </c>
      <c r="BQ163">
        <v>3.173</v>
      </c>
      <c r="BR163">
        <v>2.02</v>
      </c>
      <c r="BS163">
        <v>194</v>
      </c>
      <c r="BT163">
        <v>92</v>
      </c>
      <c r="BU163">
        <v>283886</v>
      </c>
      <c r="BV163">
        <v>1747</v>
      </c>
      <c r="BW163">
        <v>2.7</v>
      </c>
      <c r="BX163">
        <v>0.70599999999999996</v>
      </c>
      <c r="BY163">
        <v>0.63</v>
      </c>
      <c r="BZ163">
        <v>0.999</v>
      </c>
      <c r="CA163">
        <v>1.907</v>
      </c>
      <c r="CB163">
        <v>0.70599999999999996</v>
      </c>
      <c r="CC163">
        <v>0.80400000000000005</v>
      </c>
    </row>
    <row r="164" spans="1:81" x14ac:dyDescent="0.2">
      <c r="A164" s="2">
        <v>43992</v>
      </c>
      <c r="B164" s="30">
        <v>162</v>
      </c>
      <c r="C164">
        <v>8362309</v>
      </c>
      <c r="D164">
        <v>58</v>
      </c>
      <c r="E164">
        <v>2.4870000000000001</v>
      </c>
      <c r="F164">
        <v>1.583</v>
      </c>
      <c r="G164">
        <v>199</v>
      </c>
      <c r="H164">
        <v>71</v>
      </c>
      <c r="I164">
        <v>292096</v>
      </c>
      <c r="J164">
        <v>1688</v>
      </c>
      <c r="K164">
        <v>2.7</v>
      </c>
      <c r="L164">
        <v>0.70599999999999996</v>
      </c>
      <c r="M164">
        <v>0.63</v>
      </c>
      <c r="N164">
        <v>0.999</v>
      </c>
      <c r="O164">
        <v>1.907</v>
      </c>
      <c r="P164">
        <v>0.70599999999999996</v>
      </c>
      <c r="Q164">
        <v>0.83799999999999997</v>
      </c>
      <c r="R164" s="30">
        <v>162</v>
      </c>
      <c r="S164">
        <v>8358701</v>
      </c>
      <c r="T164">
        <v>59</v>
      </c>
      <c r="U164">
        <v>2.5299999999999998</v>
      </c>
      <c r="V164">
        <v>1.611</v>
      </c>
      <c r="W164">
        <v>182</v>
      </c>
      <c r="X164">
        <v>70</v>
      </c>
      <c r="Y164">
        <v>295628</v>
      </c>
      <c r="Z164">
        <v>1698</v>
      </c>
      <c r="AA164">
        <v>2.7</v>
      </c>
      <c r="AB164">
        <v>0.70599999999999996</v>
      </c>
      <c r="AC164">
        <v>0.63</v>
      </c>
      <c r="AD164">
        <v>0.999</v>
      </c>
      <c r="AE164">
        <v>1.907</v>
      </c>
      <c r="AF164">
        <v>0.70599999999999996</v>
      </c>
      <c r="AG164">
        <v>0.77</v>
      </c>
      <c r="AH164" s="30">
        <v>162</v>
      </c>
      <c r="AI164">
        <v>8357961</v>
      </c>
      <c r="AJ164">
        <v>60</v>
      </c>
      <c r="AK164">
        <v>2.573</v>
      </c>
      <c r="AL164">
        <v>1.6379999999999999</v>
      </c>
      <c r="AM164">
        <v>180</v>
      </c>
      <c r="AN164">
        <v>70</v>
      </c>
      <c r="AO164">
        <v>296513</v>
      </c>
      <c r="AP164">
        <v>1686</v>
      </c>
      <c r="AQ164">
        <v>2.7</v>
      </c>
      <c r="AR164">
        <v>0.70599999999999996</v>
      </c>
      <c r="AS164">
        <v>0.63</v>
      </c>
      <c r="AT164">
        <v>0.999</v>
      </c>
      <c r="AU164">
        <v>1.907</v>
      </c>
      <c r="AV164">
        <v>0.70599999999999996</v>
      </c>
      <c r="AW164">
        <v>0.77100000000000002</v>
      </c>
      <c r="AX164" s="30">
        <v>162</v>
      </c>
      <c r="AY164">
        <v>8375443</v>
      </c>
      <c r="AZ164">
        <v>60</v>
      </c>
      <c r="BA164">
        <v>2.573</v>
      </c>
      <c r="BB164">
        <v>1.6379999999999999</v>
      </c>
      <c r="BC164">
        <v>177</v>
      </c>
      <c r="BD164">
        <v>62</v>
      </c>
      <c r="BE164">
        <v>278978</v>
      </c>
      <c r="BF164">
        <v>1654</v>
      </c>
      <c r="BG164">
        <v>2.7</v>
      </c>
      <c r="BH164">
        <v>0.70599999999999996</v>
      </c>
      <c r="BI164">
        <v>0.63</v>
      </c>
      <c r="BJ164">
        <v>0.999</v>
      </c>
      <c r="BK164">
        <v>1.907</v>
      </c>
      <c r="BL164">
        <v>0.70599999999999996</v>
      </c>
      <c r="BM164">
        <v>0.77800000000000002</v>
      </c>
      <c r="BN164" s="30">
        <v>162</v>
      </c>
      <c r="BO164">
        <v>8370431</v>
      </c>
      <c r="BP164">
        <v>56</v>
      </c>
      <c r="BQ164">
        <v>2.4009999999999998</v>
      </c>
      <c r="BR164">
        <v>1.5289999999999999</v>
      </c>
      <c r="BS164">
        <v>204</v>
      </c>
      <c r="BT164">
        <v>64</v>
      </c>
      <c r="BU164">
        <v>283868</v>
      </c>
      <c r="BV164">
        <v>1763</v>
      </c>
      <c r="BW164">
        <v>2.7</v>
      </c>
      <c r="BX164">
        <v>0.70599999999999996</v>
      </c>
      <c r="BY164">
        <v>0.63</v>
      </c>
      <c r="BZ164">
        <v>0.999</v>
      </c>
      <c r="CA164">
        <v>1.907</v>
      </c>
      <c r="CB164">
        <v>0.70599999999999996</v>
      </c>
      <c r="CC164">
        <v>0.82199999999999995</v>
      </c>
    </row>
    <row r="165" spans="1:81" x14ac:dyDescent="0.2">
      <c r="A165" s="2">
        <v>43993</v>
      </c>
      <c r="B165" s="30">
        <v>163</v>
      </c>
      <c r="C165">
        <v>8362254</v>
      </c>
      <c r="D165">
        <v>55</v>
      </c>
      <c r="E165">
        <v>2.3580000000000001</v>
      </c>
      <c r="F165">
        <v>1.502</v>
      </c>
      <c r="G165">
        <v>183</v>
      </c>
      <c r="H165">
        <v>74</v>
      </c>
      <c r="I165">
        <v>292135</v>
      </c>
      <c r="J165">
        <v>1699</v>
      </c>
      <c r="K165">
        <v>2.7</v>
      </c>
      <c r="L165">
        <v>0.70599999999999996</v>
      </c>
      <c r="M165">
        <v>0.63</v>
      </c>
      <c r="N165">
        <v>0.999</v>
      </c>
      <c r="O165">
        <v>1.907</v>
      </c>
      <c r="P165">
        <v>0.70599999999999996</v>
      </c>
      <c r="Q165">
        <v>0.84499999999999997</v>
      </c>
      <c r="R165" s="30">
        <v>163</v>
      </c>
      <c r="S165">
        <v>8358648</v>
      </c>
      <c r="T165">
        <v>53</v>
      </c>
      <c r="U165">
        <v>2.2730000000000001</v>
      </c>
      <c r="V165">
        <v>1.4470000000000001</v>
      </c>
      <c r="W165">
        <v>178</v>
      </c>
      <c r="X165">
        <v>63</v>
      </c>
      <c r="Y165">
        <v>295765</v>
      </c>
      <c r="Z165">
        <v>1713</v>
      </c>
      <c r="AA165">
        <v>2.7</v>
      </c>
      <c r="AB165">
        <v>0.70599999999999996</v>
      </c>
      <c r="AC165">
        <v>0.63</v>
      </c>
      <c r="AD165">
        <v>0.999</v>
      </c>
      <c r="AE165">
        <v>1.907</v>
      </c>
      <c r="AF165">
        <v>0.70599999999999996</v>
      </c>
      <c r="AG165">
        <v>0.79200000000000004</v>
      </c>
      <c r="AH165" s="30">
        <v>163</v>
      </c>
      <c r="AI165">
        <v>8357908</v>
      </c>
      <c r="AJ165">
        <v>53</v>
      </c>
      <c r="AK165">
        <v>2.2730000000000001</v>
      </c>
      <c r="AL165">
        <v>1.4470000000000001</v>
      </c>
      <c r="AM165">
        <v>177</v>
      </c>
      <c r="AN165">
        <v>63</v>
      </c>
      <c r="AO165">
        <v>296489</v>
      </c>
      <c r="AP165">
        <v>1703</v>
      </c>
      <c r="AQ165">
        <v>2.7</v>
      </c>
      <c r="AR165">
        <v>0.70599999999999996</v>
      </c>
      <c r="AS165">
        <v>0.63</v>
      </c>
      <c r="AT165">
        <v>0.999</v>
      </c>
      <c r="AU165">
        <v>1.907</v>
      </c>
      <c r="AV165">
        <v>0.70599999999999996</v>
      </c>
      <c r="AW165">
        <v>0.79600000000000004</v>
      </c>
      <c r="AX165" s="30">
        <v>163</v>
      </c>
      <c r="AY165">
        <v>8375382</v>
      </c>
      <c r="AZ165">
        <v>61</v>
      </c>
      <c r="BA165">
        <v>2.6160000000000001</v>
      </c>
      <c r="BB165">
        <v>1.665</v>
      </c>
      <c r="BC165">
        <v>171</v>
      </c>
      <c r="BD165">
        <v>66</v>
      </c>
      <c r="BE165">
        <v>279037</v>
      </c>
      <c r="BF165">
        <v>1673</v>
      </c>
      <c r="BG165">
        <v>2.7</v>
      </c>
      <c r="BH165">
        <v>0.70599999999999996</v>
      </c>
      <c r="BI165">
        <v>0.63</v>
      </c>
      <c r="BJ165">
        <v>0.999</v>
      </c>
      <c r="BK165">
        <v>1.907</v>
      </c>
      <c r="BL165">
        <v>0.70599999999999996</v>
      </c>
      <c r="BM165">
        <v>0.79400000000000004</v>
      </c>
      <c r="BN165" s="30">
        <v>163</v>
      </c>
      <c r="BO165">
        <v>8370376</v>
      </c>
      <c r="BP165">
        <v>55</v>
      </c>
      <c r="BQ165">
        <v>2.3580000000000001</v>
      </c>
      <c r="BR165">
        <v>1.502</v>
      </c>
      <c r="BS165">
        <v>183</v>
      </c>
      <c r="BT165">
        <v>77</v>
      </c>
      <c r="BU165">
        <v>284084</v>
      </c>
      <c r="BV165">
        <v>1775</v>
      </c>
      <c r="BW165">
        <v>2.7</v>
      </c>
      <c r="BX165">
        <v>0.70599999999999996</v>
      </c>
      <c r="BY165">
        <v>0.63</v>
      </c>
      <c r="BZ165">
        <v>0.999</v>
      </c>
      <c r="CA165">
        <v>1.907</v>
      </c>
      <c r="CB165">
        <v>0.70599999999999996</v>
      </c>
      <c r="CC165">
        <v>0.82299999999999995</v>
      </c>
    </row>
    <row r="166" spans="1:81" x14ac:dyDescent="0.2">
      <c r="A166" s="2">
        <v>43994</v>
      </c>
      <c r="B166" s="30">
        <v>164</v>
      </c>
      <c r="C166">
        <v>8362204</v>
      </c>
      <c r="D166">
        <v>50</v>
      </c>
      <c r="E166">
        <v>2.1440000000000001</v>
      </c>
      <c r="F166">
        <v>1.365</v>
      </c>
      <c r="G166">
        <v>174</v>
      </c>
      <c r="H166">
        <v>64</v>
      </c>
      <c r="I166">
        <v>292188</v>
      </c>
      <c r="J166">
        <v>1713</v>
      </c>
      <c r="K166">
        <v>2.7</v>
      </c>
      <c r="L166">
        <v>0.70599999999999996</v>
      </c>
      <c r="M166">
        <v>0.63</v>
      </c>
      <c r="N166">
        <v>0.999</v>
      </c>
      <c r="O166">
        <v>1.907</v>
      </c>
      <c r="P166">
        <v>0.70599999999999996</v>
      </c>
      <c r="Q166">
        <v>0.86099999999999999</v>
      </c>
      <c r="R166" s="30">
        <v>164</v>
      </c>
      <c r="S166">
        <v>8358611</v>
      </c>
      <c r="T166">
        <v>37</v>
      </c>
      <c r="U166">
        <v>1.587</v>
      </c>
      <c r="V166">
        <v>1.01</v>
      </c>
      <c r="W166">
        <v>181</v>
      </c>
      <c r="X166">
        <v>50</v>
      </c>
      <c r="Y166">
        <v>295877</v>
      </c>
      <c r="Z166">
        <v>1725</v>
      </c>
      <c r="AA166">
        <v>2.7</v>
      </c>
      <c r="AB166">
        <v>0.70599999999999996</v>
      </c>
      <c r="AC166">
        <v>0.63</v>
      </c>
      <c r="AD166">
        <v>0.999</v>
      </c>
      <c r="AE166">
        <v>1.907</v>
      </c>
      <c r="AF166">
        <v>0.70599999999999996</v>
      </c>
      <c r="AG166">
        <v>0.81599999999999995</v>
      </c>
      <c r="AH166" s="30">
        <v>164</v>
      </c>
      <c r="AI166">
        <v>8357852</v>
      </c>
      <c r="AJ166">
        <v>56</v>
      </c>
      <c r="AK166">
        <v>2.4009999999999998</v>
      </c>
      <c r="AL166">
        <v>1.5289999999999999</v>
      </c>
      <c r="AM166">
        <v>172</v>
      </c>
      <c r="AN166">
        <v>58</v>
      </c>
      <c r="AO166">
        <v>296553</v>
      </c>
      <c r="AP166">
        <v>1728</v>
      </c>
      <c r="AQ166">
        <v>2.7</v>
      </c>
      <c r="AR166">
        <v>0.70599999999999996</v>
      </c>
      <c r="AS166">
        <v>0.63</v>
      </c>
      <c r="AT166">
        <v>0.999</v>
      </c>
      <c r="AU166">
        <v>1.907</v>
      </c>
      <c r="AV166">
        <v>0.70599999999999996</v>
      </c>
      <c r="AW166">
        <v>0.79600000000000004</v>
      </c>
      <c r="AX166" s="30">
        <v>164</v>
      </c>
      <c r="AY166">
        <v>8375332</v>
      </c>
      <c r="AZ166">
        <v>50</v>
      </c>
      <c r="BA166">
        <v>2.1440000000000001</v>
      </c>
      <c r="BB166">
        <v>1.365</v>
      </c>
      <c r="BC166">
        <v>180</v>
      </c>
      <c r="BD166">
        <v>52</v>
      </c>
      <c r="BE166">
        <v>279015</v>
      </c>
      <c r="BF166">
        <v>1691</v>
      </c>
      <c r="BG166">
        <v>2.7</v>
      </c>
      <c r="BH166">
        <v>0.70599999999999996</v>
      </c>
      <c r="BI166">
        <v>0.63</v>
      </c>
      <c r="BJ166">
        <v>0.999</v>
      </c>
      <c r="BK166">
        <v>1.907</v>
      </c>
      <c r="BL166">
        <v>0.70599999999999996</v>
      </c>
      <c r="BM166">
        <v>0.82699999999999996</v>
      </c>
      <c r="BN166" s="30">
        <v>164</v>
      </c>
      <c r="BO166">
        <v>8370329</v>
      </c>
      <c r="BP166">
        <v>47</v>
      </c>
      <c r="BQ166">
        <v>2.0150000000000001</v>
      </c>
      <c r="BR166">
        <v>1.2829999999999999</v>
      </c>
      <c r="BS166">
        <v>183</v>
      </c>
      <c r="BT166">
        <v>55</v>
      </c>
      <c r="BU166">
        <v>284013</v>
      </c>
      <c r="BV166">
        <v>1788</v>
      </c>
      <c r="BW166">
        <v>2.7</v>
      </c>
      <c r="BX166">
        <v>0.70599999999999996</v>
      </c>
      <c r="BY166">
        <v>0.63</v>
      </c>
      <c r="BZ166">
        <v>0.999</v>
      </c>
      <c r="CA166">
        <v>1.907</v>
      </c>
      <c r="CB166">
        <v>0.70599999999999996</v>
      </c>
      <c r="CC166">
        <v>0.85</v>
      </c>
    </row>
    <row r="167" spans="1:81" x14ac:dyDescent="0.2">
      <c r="A167" s="2">
        <v>43995</v>
      </c>
      <c r="B167" s="30">
        <v>165</v>
      </c>
      <c r="C167">
        <v>8362151</v>
      </c>
      <c r="D167">
        <v>53</v>
      </c>
      <c r="E167">
        <v>2.2730000000000001</v>
      </c>
      <c r="F167">
        <v>1.4470000000000001</v>
      </c>
      <c r="G167">
        <v>158</v>
      </c>
      <c r="H167">
        <v>66</v>
      </c>
      <c r="I167">
        <v>292283</v>
      </c>
      <c r="J167">
        <v>1729</v>
      </c>
      <c r="K167">
        <v>2.7</v>
      </c>
      <c r="L167">
        <v>0.70599999999999996</v>
      </c>
      <c r="M167">
        <v>0.63</v>
      </c>
      <c r="N167">
        <v>0.999</v>
      </c>
      <c r="O167">
        <v>1.907</v>
      </c>
      <c r="P167">
        <v>0.70599999999999996</v>
      </c>
      <c r="Q167">
        <v>0.83199999999999996</v>
      </c>
      <c r="R167" s="30">
        <v>165</v>
      </c>
      <c r="S167">
        <v>8358556</v>
      </c>
      <c r="T167">
        <v>55</v>
      </c>
      <c r="U167">
        <v>2.3580000000000001</v>
      </c>
      <c r="V167">
        <v>1.502</v>
      </c>
      <c r="W167">
        <v>157</v>
      </c>
      <c r="X167">
        <v>61</v>
      </c>
      <c r="Y167">
        <v>295794</v>
      </c>
      <c r="Z167">
        <v>1743</v>
      </c>
      <c r="AA167">
        <v>2.7</v>
      </c>
      <c r="AB167">
        <v>0.70599999999999996</v>
      </c>
      <c r="AC167">
        <v>0.63</v>
      </c>
      <c r="AD167">
        <v>0.999</v>
      </c>
      <c r="AE167">
        <v>1.907</v>
      </c>
      <c r="AF167">
        <v>0.70599999999999996</v>
      </c>
      <c r="AG167">
        <v>0.81799999999999995</v>
      </c>
      <c r="AH167" s="30">
        <v>165</v>
      </c>
      <c r="AI167">
        <v>8357800</v>
      </c>
      <c r="AJ167">
        <v>52</v>
      </c>
      <c r="AK167">
        <v>2.23</v>
      </c>
      <c r="AL167">
        <v>1.42</v>
      </c>
      <c r="AM167">
        <v>168</v>
      </c>
      <c r="AN167">
        <v>60</v>
      </c>
      <c r="AO167">
        <v>296555</v>
      </c>
      <c r="AP167">
        <v>1743</v>
      </c>
      <c r="AQ167">
        <v>2.7</v>
      </c>
      <c r="AR167">
        <v>0.70599999999999996</v>
      </c>
      <c r="AS167">
        <v>0.63</v>
      </c>
      <c r="AT167">
        <v>0.999</v>
      </c>
      <c r="AU167">
        <v>1.907</v>
      </c>
      <c r="AV167">
        <v>0.70599999999999996</v>
      </c>
      <c r="AW167">
        <v>0.79200000000000004</v>
      </c>
      <c r="AX167" s="30">
        <v>165</v>
      </c>
      <c r="AY167">
        <v>8375293</v>
      </c>
      <c r="AZ167">
        <v>39</v>
      </c>
      <c r="BA167">
        <v>1.6719999999999999</v>
      </c>
      <c r="BB167">
        <v>1.0649999999999999</v>
      </c>
      <c r="BC167">
        <v>180</v>
      </c>
      <c r="BD167">
        <v>50</v>
      </c>
      <c r="BE167">
        <v>279176</v>
      </c>
      <c r="BF167">
        <v>1706</v>
      </c>
      <c r="BG167">
        <v>2.7</v>
      </c>
      <c r="BH167">
        <v>0.70599999999999996</v>
      </c>
      <c r="BI167">
        <v>0.63</v>
      </c>
      <c r="BJ167">
        <v>0.999</v>
      </c>
      <c r="BK167">
        <v>1.907</v>
      </c>
      <c r="BL167">
        <v>0.70599999999999996</v>
      </c>
      <c r="BM167">
        <v>0.84699999999999998</v>
      </c>
      <c r="BN167" s="30">
        <v>165</v>
      </c>
      <c r="BO167">
        <v>8370276</v>
      </c>
      <c r="BP167">
        <v>53</v>
      </c>
      <c r="BQ167">
        <v>2.2730000000000001</v>
      </c>
      <c r="BR167">
        <v>1.4470000000000001</v>
      </c>
      <c r="BS167">
        <v>160</v>
      </c>
      <c r="BT167">
        <v>70</v>
      </c>
      <c r="BU167">
        <v>284162</v>
      </c>
      <c r="BV167">
        <v>1798</v>
      </c>
      <c r="BW167">
        <v>2.7</v>
      </c>
      <c r="BX167">
        <v>0.70599999999999996</v>
      </c>
      <c r="BY167">
        <v>0.63</v>
      </c>
      <c r="BZ167">
        <v>0.999</v>
      </c>
      <c r="CA167">
        <v>1.907</v>
      </c>
      <c r="CB167">
        <v>0.70599999999999996</v>
      </c>
      <c r="CC167">
        <v>0.82299999999999995</v>
      </c>
    </row>
    <row r="168" spans="1:81" x14ac:dyDescent="0.2">
      <c r="A168" s="2">
        <v>43996</v>
      </c>
      <c r="B168" s="30">
        <v>166</v>
      </c>
      <c r="C168">
        <v>8362097</v>
      </c>
      <c r="D168">
        <v>54</v>
      </c>
      <c r="E168">
        <v>2.3159999999999998</v>
      </c>
      <c r="F168">
        <v>1.474</v>
      </c>
      <c r="G168">
        <v>161</v>
      </c>
      <c r="H168">
        <v>50</v>
      </c>
      <c r="I168">
        <v>292316</v>
      </c>
      <c r="J168">
        <v>1749</v>
      </c>
      <c r="K168">
        <v>2.7</v>
      </c>
      <c r="L168">
        <v>0.70599999999999996</v>
      </c>
      <c r="M168">
        <v>0.63</v>
      </c>
      <c r="N168">
        <v>0.999</v>
      </c>
      <c r="O168">
        <v>1.907</v>
      </c>
      <c r="P168">
        <v>0.70599999999999996</v>
      </c>
      <c r="Q168">
        <v>0.81899999999999995</v>
      </c>
      <c r="R168" s="30">
        <v>166</v>
      </c>
      <c r="S168">
        <v>8358515</v>
      </c>
      <c r="T168">
        <v>41</v>
      </c>
      <c r="U168">
        <v>1.758</v>
      </c>
      <c r="V168">
        <v>1.119</v>
      </c>
      <c r="W168">
        <v>161</v>
      </c>
      <c r="X168">
        <v>51</v>
      </c>
      <c r="Y168">
        <v>295945</v>
      </c>
      <c r="Z168">
        <v>1753</v>
      </c>
      <c r="AA168">
        <v>2.7</v>
      </c>
      <c r="AB168">
        <v>0.70599999999999996</v>
      </c>
      <c r="AC168">
        <v>0.63</v>
      </c>
      <c r="AD168">
        <v>0.999</v>
      </c>
      <c r="AE168">
        <v>1.907</v>
      </c>
      <c r="AF168">
        <v>0.70599999999999996</v>
      </c>
      <c r="AG168">
        <v>0.81</v>
      </c>
      <c r="AH168" s="30">
        <v>166</v>
      </c>
      <c r="AI168">
        <v>8357758</v>
      </c>
      <c r="AJ168">
        <v>42</v>
      </c>
      <c r="AK168">
        <v>1.8009999999999999</v>
      </c>
      <c r="AL168">
        <v>1.147</v>
      </c>
      <c r="AM168">
        <v>164</v>
      </c>
      <c r="AN168">
        <v>56</v>
      </c>
      <c r="AO168">
        <v>296688</v>
      </c>
      <c r="AP168">
        <v>1754</v>
      </c>
      <c r="AQ168">
        <v>2.7</v>
      </c>
      <c r="AR168">
        <v>0.70599999999999996</v>
      </c>
      <c r="AS168">
        <v>0.63</v>
      </c>
      <c r="AT168">
        <v>0.999</v>
      </c>
      <c r="AU168">
        <v>1.907</v>
      </c>
      <c r="AV168">
        <v>0.70599999999999996</v>
      </c>
      <c r="AW168">
        <v>0.82399999999999995</v>
      </c>
      <c r="AX168" s="30">
        <v>166</v>
      </c>
      <c r="AY168">
        <v>8375240</v>
      </c>
      <c r="AZ168">
        <v>53</v>
      </c>
      <c r="BA168">
        <v>2.2730000000000001</v>
      </c>
      <c r="BB168">
        <v>1.4470000000000001</v>
      </c>
      <c r="BC168">
        <v>151</v>
      </c>
      <c r="BD168">
        <v>68</v>
      </c>
      <c r="BE168">
        <v>279164</v>
      </c>
      <c r="BF168">
        <v>1722</v>
      </c>
      <c r="BG168">
        <v>2.7</v>
      </c>
      <c r="BH168">
        <v>0.70599999999999996</v>
      </c>
      <c r="BI168">
        <v>0.63</v>
      </c>
      <c r="BJ168">
        <v>0.999</v>
      </c>
      <c r="BK168">
        <v>1.907</v>
      </c>
      <c r="BL168">
        <v>0.70599999999999996</v>
      </c>
      <c r="BM168">
        <v>0.89900000000000002</v>
      </c>
      <c r="BN168" s="30">
        <v>166</v>
      </c>
      <c r="BO168">
        <v>8370225</v>
      </c>
      <c r="BP168">
        <v>51</v>
      </c>
      <c r="BQ168">
        <v>2.1869999999999998</v>
      </c>
      <c r="BR168">
        <v>1.3919999999999999</v>
      </c>
      <c r="BS168">
        <v>149</v>
      </c>
      <c r="BT168">
        <v>64</v>
      </c>
      <c r="BU168">
        <v>284229</v>
      </c>
      <c r="BV168">
        <v>1810</v>
      </c>
      <c r="BW168">
        <v>2.7</v>
      </c>
      <c r="BX168">
        <v>0.70599999999999996</v>
      </c>
      <c r="BY168">
        <v>0.63</v>
      </c>
      <c r="BZ168">
        <v>0.999</v>
      </c>
      <c r="CA168">
        <v>1.907</v>
      </c>
      <c r="CB168">
        <v>0.70599999999999996</v>
      </c>
      <c r="CC168">
        <v>0.82399999999999995</v>
      </c>
    </row>
    <row r="169" spans="1:81" x14ac:dyDescent="0.2">
      <c r="A169" s="2">
        <v>43997</v>
      </c>
      <c r="B169" s="30">
        <v>167</v>
      </c>
      <c r="C169">
        <v>8362048</v>
      </c>
      <c r="D169">
        <v>49</v>
      </c>
      <c r="E169">
        <v>2.101</v>
      </c>
      <c r="F169">
        <v>1.3380000000000001</v>
      </c>
      <c r="G169">
        <v>162</v>
      </c>
      <c r="H169">
        <v>53</v>
      </c>
      <c r="I169">
        <v>292373</v>
      </c>
      <c r="J169">
        <v>1766</v>
      </c>
      <c r="K169">
        <v>2.7</v>
      </c>
      <c r="L169">
        <v>0.70599999999999996</v>
      </c>
      <c r="M169">
        <v>0.63</v>
      </c>
      <c r="N169">
        <v>0.999</v>
      </c>
      <c r="O169">
        <v>1.907</v>
      </c>
      <c r="P169">
        <v>0.70599999999999996</v>
      </c>
      <c r="Q169">
        <v>0.81200000000000006</v>
      </c>
      <c r="R169" s="30">
        <v>167</v>
      </c>
      <c r="S169">
        <v>8358457</v>
      </c>
      <c r="T169">
        <v>58</v>
      </c>
      <c r="U169">
        <v>2.4870000000000001</v>
      </c>
      <c r="V169">
        <v>1.583</v>
      </c>
      <c r="W169">
        <v>132</v>
      </c>
      <c r="X169">
        <v>70</v>
      </c>
      <c r="Y169">
        <v>295920</v>
      </c>
      <c r="Z169">
        <v>1769</v>
      </c>
      <c r="AA169">
        <v>2.7</v>
      </c>
      <c r="AB169">
        <v>0.70599999999999996</v>
      </c>
      <c r="AC169">
        <v>0.63</v>
      </c>
      <c r="AD169">
        <v>0.999</v>
      </c>
      <c r="AE169">
        <v>1.907</v>
      </c>
      <c r="AF169">
        <v>0.70599999999999996</v>
      </c>
      <c r="AG169">
        <v>0.83699999999999997</v>
      </c>
      <c r="AH169" s="30">
        <v>167</v>
      </c>
      <c r="AI169">
        <v>8357707</v>
      </c>
      <c r="AJ169">
        <v>51</v>
      </c>
      <c r="AK169">
        <v>2.1869999999999998</v>
      </c>
      <c r="AL169">
        <v>1.3919999999999999</v>
      </c>
      <c r="AM169">
        <v>143</v>
      </c>
      <c r="AN169">
        <v>63</v>
      </c>
      <c r="AO169">
        <v>296735</v>
      </c>
      <c r="AP169">
        <v>1767</v>
      </c>
      <c r="AQ169">
        <v>2.7</v>
      </c>
      <c r="AR169">
        <v>0.70599999999999996</v>
      </c>
      <c r="AS169">
        <v>0.63</v>
      </c>
      <c r="AT169">
        <v>0.999</v>
      </c>
      <c r="AU169">
        <v>1.907</v>
      </c>
      <c r="AV169">
        <v>0.70599999999999996</v>
      </c>
      <c r="AW169">
        <v>0.85799999999999998</v>
      </c>
      <c r="AX169" s="30">
        <v>167</v>
      </c>
      <c r="AY169">
        <v>8375186</v>
      </c>
      <c r="AZ169">
        <v>54</v>
      </c>
      <c r="BA169">
        <v>2.3159999999999998</v>
      </c>
      <c r="BB169">
        <v>1.474</v>
      </c>
      <c r="BC169">
        <v>146</v>
      </c>
      <c r="BD169">
        <v>58</v>
      </c>
      <c r="BE169">
        <v>279244</v>
      </c>
      <c r="BF169">
        <v>1737</v>
      </c>
      <c r="BG169">
        <v>2.7</v>
      </c>
      <c r="BH169">
        <v>0.70599999999999996</v>
      </c>
      <c r="BI169">
        <v>0.63</v>
      </c>
      <c r="BJ169">
        <v>0.999</v>
      </c>
      <c r="BK169">
        <v>1.907</v>
      </c>
      <c r="BL169">
        <v>0.70599999999999996</v>
      </c>
      <c r="BM169">
        <v>0.89500000000000002</v>
      </c>
      <c r="BN169" s="30">
        <v>167</v>
      </c>
      <c r="BO169">
        <v>8370179</v>
      </c>
      <c r="BP169">
        <v>46</v>
      </c>
      <c r="BQ169">
        <v>1.972</v>
      </c>
      <c r="BR169">
        <v>1.256</v>
      </c>
      <c r="BS169">
        <v>155</v>
      </c>
      <c r="BT169">
        <v>45</v>
      </c>
      <c r="BU169">
        <v>284279</v>
      </c>
      <c r="BV169">
        <v>1831</v>
      </c>
      <c r="BW169">
        <v>2.7</v>
      </c>
      <c r="BX169">
        <v>0.70599999999999996</v>
      </c>
      <c r="BY169">
        <v>0.63</v>
      </c>
      <c r="BZ169">
        <v>0.999</v>
      </c>
      <c r="CA169">
        <v>1.907</v>
      </c>
      <c r="CB169">
        <v>0.70599999999999996</v>
      </c>
      <c r="CC169">
        <v>0.81299999999999994</v>
      </c>
    </row>
    <row r="170" spans="1:81" x14ac:dyDescent="0.2">
      <c r="A170" s="2">
        <v>43998</v>
      </c>
      <c r="B170" s="30">
        <v>168</v>
      </c>
      <c r="C170">
        <v>8361997</v>
      </c>
      <c r="D170">
        <v>51</v>
      </c>
      <c r="E170">
        <v>2.1869999999999998</v>
      </c>
      <c r="F170">
        <v>1.3919999999999999</v>
      </c>
      <c r="G170">
        <v>152</v>
      </c>
      <c r="H170">
        <v>59</v>
      </c>
      <c r="I170">
        <v>292423</v>
      </c>
      <c r="J170">
        <v>1779</v>
      </c>
      <c r="K170">
        <v>2.7</v>
      </c>
      <c r="L170">
        <v>0.70599999999999996</v>
      </c>
      <c r="M170">
        <v>0.63</v>
      </c>
      <c r="N170">
        <v>0.999</v>
      </c>
      <c r="O170">
        <v>1.907</v>
      </c>
      <c r="P170">
        <v>0.70599999999999996</v>
      </c>
      <c r="Q170">
        <v>0.83699999999999997</v>
      </c>
      <c r="R170" s="30">
        <v>168</v>
      </c>
      <c r="S170">
        <v>8358416</v>
      </c>
      <c r="T170">
        <v>41</v>
      </c>
      <c r="U170">
        <v>1.758</v>
      </c>
      <c r="V170">
        <v>1.119</v>
      </c>
      <c r="W170">
        <v>150</v>
      </c>
      <c r="X170">
        <v>40</v>
      </c>
      <c r="Y170">
        <v>296093</v>
      </c>
      <c r="Z170">
        <v>1788</v>
      </c>
      <c r="AA170">
        <v>2.7</v>
      </c>
      <c r="AB170">
        <v>0.70599999999999996</v>
      </c>
      <c r="AC170">
        <v>0.63</v>
      </c>
      <c r="AD170">
        <v>0.999</v>
      </c>
      <c r="AE170">
        <v>1.907</v>
      </c>
      <c r="AF170">
        <v>0.70599999999999996</v>
      </c>
      <c r="AG170">
        <v>0.83799999999999997</v>
      </c>
      <c r="AH170" s="30">
        <v>168</v>
      </c>
      <c r="AI170">
        <v>8357667</v>
      </c>
      <c r="AJ170">
        <v>40</v>
      </c>
      <c r="AK170">
        <v>1.7150000000000001</v>
      </c>
      <c r="AL170">
        <v>1.0920000000000001</v>
      </c>
      <c r="AM170">
        <v>146</v>
      </c>
      <c r="AN170">
        <v>48</v>
      </c>
      <c r="AO170">
        <v>296794</v>
      </c>
      <c r="AP170">
        <v>1778</v>
      </c>
      <c r="AQ170">
        <v>2.7</v>
      </c>
      <c r="AR170">
        <v>0.70599999999999996</v>
      </c>
      <c r="AS170">
        <v>0.63</v>
      </c>
      <c r="AT170">
        <v>0.999</v>
      </c>
      <c r="AU170">
        <v>1.907</v>
      </c>
      <c r="AV170">
        <v>0.70599999999999996</v>
      </c>
      <c r="AW170">
        <v>0.85599999999999998</v>
      </c>
      <c r="AX170" s="30">
        <v>168</v>
      </c>
      <c r="AY170">
        <v>8375137</v>
      </c>
      <c r="AZ170">
        <v>49</v>
      </c>
      <c r="BA170">
        <v>2.101</v>
      </c>
      <c r="BB170">
        <v>1.3380000000000001</v>
      </c>
      <c r="BC170">
        <v>145</v>
      </c>
      <c r="BD170">
        <v>55</v>
      </c>
      <c r="BE170">
        <v>279236</v>
      </c>
      <c r="BF170">
        <v>1755</v>
      </c>
      <c r="BG170">
        <v>2.7</v>
      </c>
      <c r="BH170">
        <v>0.70599999999999996</v>
      </c>
      <c r="BI170">
        <v>0.63</v>
      </c>
      <c r="BJ170">
        <v>0.999</v>
      </c>
      <c r="BK170">
        <v>1.907</v>
      </c>
      <c r="BL170">
        <v>0.70599999999999996</v>
      </c>
      <c r="BM170">
        <v>0.875</v>
      </c>
      <c r="BN170" s="30">
        <v>168</v>
      </c>
      <c r="BO170">
        <v>8370132</v>
      </c>
      <c r="BP170">
        <v>47</v>
      </c>
      <c r="BQ170">
        <v>2.0150000000000001</v>
      </c>
      <c r="BR170">
        <v>1.2829999999999999</v>
      </c>
      <c r="BS170">
        <v>159</v>
      </c>
      <c r="BT170">
        <v>42</v>
      </c>
      <c r="BU170">
        <v>284291</v>
      </c>
      <c r="BV170">
        <v>1849</v>
      </c>
      <c r="BW170">
        <v>2.7</v>
      </c>
      <c r="BX170">
        <v>0.70599999999999996</v>
      </c>
      <c r="BY170">
        <v>0.63</v>
      </c>
      <c r="BZ170">
        <v>0.999</v>
      </c>
      <c r="CA170">
        <v>1.907</v>
      </c>
      <c r="CB170">
        <v>0.70599999999999996</v>
      </c>
      <c r="CC170">
        <v>0.79600000000000004</v>
      </c>
    </row>
    <row r="171" spans="1:81" x14ac:dyDescent="0.2">
      <c r="A171" s="2">
        <v>43999</v>
      </c>
      <c r="B171" s="30">
        <v>169</v>
      </c>
      <c r="C171">
        <v>8361957</v>
      </c>
      <c r="D171">
        <v>40</v>
      </c>
      <c r="E171">
        <v>1.7150000000000001</v>
      </c>
      <c r="F171">
        <v>1.0920000000000001</v>
      </c>
      <c r="G171">
        <v>165</v>
      </c>
      <c r="H171">
        <v>38</v>
      </c>
      <c r="I171">
        <v>292460</v>
      </c>
      <c r="J171">
        <v>1796</v>
      </c>
      <c r="K171">
        <v>2.7</v>
      </c>
      <c r="L171">
        <v>0.70599999999999996</v>
      </c>
      <c r="M171">
        <v>0.63</v>
      </c>
      <c r="N171">
        <v>0.999</v>
      </c>
      <c r="O171">
        <v>1.907</v>
      </c>
      <c r="P171">
        <v>0.70599999999999996</v>
      </c>
      <c r="Q171">
        <v>0.84399999999999997</v>
      </c>
      <c r="R171" s="30">
        <v>169</v>
      </c>
      <c r="S171">
        <v>8358374</v>
      </c>
      <c r="T171">
        <v>42</v>
      </c>
      <c r="U171">
        <v>1.8009999999999999</v>
      </c>
      <c r="V171">
        <v>1.147</v>
      </c>
      <c r="W171">
        <v>138</v>
      </c>
      <c r="X171">
        <v>53</v>
      </c>
      <c r="Y171">
        <v>296015</v>
      </c>
      <c r="Z171">
        <v>1802</v>
      </c>
      <c r="AA171">
        <v>2.7</v>
      </c>
      <c r="AB171">
        <v>0.70599999999999996</v>
      </c>
      <c r="AC171">
        <v>0.63</v>
      </c>
      <c r="AD171">
        <v>0.999</v>
      </c>
      <c r="AE171">
        <v>1.907</v>
      </c>
      <c r="AF171">
        <v>0.70599999999999996</v>
      </c>
      <c r="AG171">
        <v>0.83</v>
      </c>
      <c r="AH171" s="30">
        <v>169</v>
      </c>
      <c r="AI171">
        <v>8357618</v>
      </c>
      <c r="AJ171">
        <v>49</v>
      </c>
      <c r="AK171">
        <v>2.101</v>
      </c>
      <c r="AL171">
        <v>1.3380000000000001</v>
      </c>
      <c r="AM171">
        <v>126</v>
      </c>
      <c r="AN171">
        <v>60</v>
      </c>
      <c r="AO171">
        <v>296815</v>
      </c>
      <c r="AP171">
        <v>1794</v>
      </c>
      <c r="AQ171">
        <v>2.7</v>
      </c>
      <c r="AR171">
        <v>0.70599999999999996</v>
      </c>
      <c r="AS171">
        <v>0.63</v>
      </c>
      <c r="AT171">
        <v>0.999</v>
      </c>
      <c r="AU171">
        <v>1.907</v>
      </c>
      <c r="AV171">
        <v>0.70599999999999996</v>
      </c>
      <c r="AW171">
        <v>0.84899999999999998</v>
      </c>
      <c r="AX171" s="30">
        <v>169</v>
      </c>
      <c r="AY171">
        <v>8375102</v>
      </c>
      <c r="AZ171">
        <v>35</v>
      </c>
      <c r="BA171">
        <v>1.5009999999999999</v>
      </c>
      <c r="BB171">
        <v>0.95599999999999996</v>
      </c>
      <c r="BC171">
        <v>145</v>
      </c>
      <c r="BD171">
        <v>49</v>
      </c>
      <c r="BE171">
        <v>279411</v>
      </c>
      <c r="BF171">
        <v>1763</v>
      </c>
      <c r="BG171">
        <v>2.7</v>
      </c>
      <c r="BH171">
        <v>0.70599999999999996</v>
      </c>
      <c r="BI171">
        <v>0.63</v>
      </c>
      <c r="BJ171">
        <v>0.999</v>
      </c>
      <c r="BK171">
        <v>1.907</v>
      </c>
      <c r="BL171">
        <v>0.70599999999999996</v>
      </c>
      <c r="BM171">
        <v>0.89</v>
      </c>
      <c r="BN171" s="30">
        <v>169</v>
      </c>
      <c r="BO171">
        <v>8370085</v>
      </c>
      <c r="BP171">
        <v>47</v>
      </c>
      <c r="BQ171">
        <v>2.0150000000000001</v>
      </c>
      <c r="BR171">
        <v>1.2829999999999999</v>
      </c>
      <c r="BS171">
        <v>143</v>
      </c>
      <c r="BT171">
        <v>63</v>
      </c>
      <c r="BU171">
        <v>284295</v>
      </c>
      <c r="BV171">
        <v>1864</v>
      </c>
      <c r="BW171">
        <v>2.7</v>
      </c>
      <c r="BX171">
        <v>0.70599999999999996</v>
      </c>
      <c r="BY171">
        <v>0.63</v>
      </c>
      <c r="BZ171">
        <v>0.999</v>
      </c>
      <c r="CA171">
        <v>1.907</v>
      </c>
      <c r="CB171">
        <v>0.70599999999999996</v>
      </c>
      <c r="CC171">
        <v>0.82099999999999995</v>
      </c>
    </row>
    <row r="172" spans="1:81" x14ac:dyDescent="0.2">
      <c r="A172" s="2">
        <v>44000</v>
      </c>
      <c r="B172" s="30">
        <v>170</v>
      </c>
      <c r="C172">
        <v>8361910</v>
      </c>
      <c r="D172">
        <v>47</v>
      </c>
      <c r="E172">
        <v>2.0150000000000001</v>
      </c>
      <c r="F172">
        <v>1.2829999999999999</v>
      </c>
      <c r="G172">
        <v>149</v>
      </c>
      <c r="H172">
        <v>56</v>
      </c>
      <c r="I172">
        <v>292476</v>
      </c>
      <c r="J172">
        <v>1808</v>
      </c>
      <c r="K172">
        <v>2.7</v>
      </c>
      <c r="L172">
        <v>0.70599999999999996</v>
      </c>
      <c r="M172">
        <v>0.63</v>
      </c>
      <c r="N172">
        <v>0.999</v>
      </c>
      <c r="O172">
        <v>1.907</v>
      </c>
      <c r="P172">
        <v>0.70599999999999996</v>
      </c>
      <c r="Q172">
        <v>0.85199999999999998</v>
      </c>
      <c r="R172" s="30">
        <v>170</v>
      </c>
      <c r="S172">
        <v>8358337</v>
      </c>
      <c r="T172">
        <v>37</v>
      </c>
      <c r="U172">
        <v>1.587</v>
      </c>
      <c r="V172">
        <v>1.01</v>
      </c>
      <c r="W172">
        <v>132</v>
      </c>
      <c r="X172">
        <v>48</v>
      </c>
      <c r="Y172">
        <v>296156</v>
      </c>
      <c r="Z172">
        <v>1812</v>
      </c>
      <c r="AA172">
        <v>2.7</v>
      </c>
      <c r="AB172">
        <v>0.70599999999999996</v>
      </c>
      <c r="AC172">
        <v>0.63</v>
      </c>
      <c r="AD172">
        <v>0.999</v>
      </c>
      <c r="AE172">
        <v>1.907</v>
      </c>
      <c r="AF172">
        <v>0.70599999999999996</v>
      </c>
      <c r="AG172">
        <v>0.85099999999999998</v>
      </c>
      <c r="AH172" s="30">
        <v>170</v>
      </c>
      <c r="AI172">
        <v>8357579</v>
      </c>
      <c r="AJ172">
        <v>39</v>
      </c>
      <c r="AK172">
        <v>1.6719999999999999</v>
      </c>
      <c r="AL172">
        <v>1.0649999999999999</v>
      </c>
      <c r="AM172">
        <v>136</v>
      </c>
      <c r="AN172">
        <v>39</v>
      </c>
      <c r="AO172">
        <v>296883</v>
      </c>
      <c r="AP172">
        <v>1809</v>
      </c>
      <c r="AQ172">
        <v>2.7</v>
      </c>
      <c r="AR172">
        <v>0.70599999999999996</v>
      </c>
      <c r="AS172">
        <v>0.63</v>
      </c>
      <c r="AT172">
        <v>0.999</v>
      </c>
      <c r="AU172">
        <v>1.907</v>
      </c>
      <c r="AV172">
        <v>0.70599999999999996</v>
      </c>
      <c r="AW172">
        <v>0.84499999999999997</v>
      </c>
      <c r="AX172" s="30">
        <v>170</v>
      </c>
      <c r="AY172">
        <v>8375065</v>
      </c>
      <c r="AZ172">
        <v>37</v>
      </c>
      <c r="BA172">
        <v>1.587</v>
      </c>
      <c r="BB172">
        <v>1.01</v>
      </c>
      <c r="BC172">
        <v>134</v>
      </c>
      <c r="BD172">
        <v>46</v>
      </c>
      <c r="BE172">
        <v>279395</v>
      </c>
      <c r="BF172">
        <v>1776</v>
      </c>
      <c r="BG172">
        <v>2.7</v>
      </c>
      <c r="BH172">
        <v>0.70599999999999996</v>
      </c>
      <c r="BI172">
        <v>0.63</v>
      </c>
      <c r="BJ172">
        <v>0.999</v>
      </c>
      <c r="BK172">
        <v>1.907</v>
      </c>
      <c r="BL172">
        <v>0.70599999999999996</v>
      </c>
      <c r="BM172">
        <v>0.877</v>
      </c>
      <c r="BN172" s="30">
        <v>170</v>
      </c>
      <c r="BO172">
        <v>8370045</v>
      </c>
      <c r="BP172">
        <v>40</v>
      </c>
      <c r="BQ172">
        <v>1.7150000000000001</v>
      </c>
      <c r="BR172">
        <v>1.0920000000000001</v>
      </c>
      <c r="BS172">
        <v>141</v>
      </c>
      <c r="BT172">
        <v>49</v>
      </c>
      <c r="BU172">
        <v>284409</v>
      </c>
      <c r="BV172">
        <v>1871</v>
      </c>
      <c r="BW172">
        <v>2.7</v>
      </c>
      <c r="BX172">
        <v>0.70599999999999996</v>
      </c>
      <c r="BY172">
        <v>0.63</v>
      </c>
      <c r="BZ172">
        <v>0.999</v>
      </c>
      <c r="CA172">
        <v>1.907</v>
      </c>
      <c r="CB172">
        <v>0.70599999999999996</v>
      </c>
      <c r="CC172">
        <v>0.84699999999999998</v>
      </c>
    </row>
    <row r="173" spans="1:81" x14ac:dyDescent="0.2">
      <c r="A173" s="2">
        <v>44001</v>
      </c>
      <c r="B173" s="30">
        <v>171</v>
      </c>
      <c r="C173">
        <v>8361856</v>
      </c>
      <c r="D173">
        <v>54</v>
      </c>
      <c r="E173">
        <v>2.3159999999999998</v>
      </c>
      <c r="F173">
        <v>1.474</v>
      </c>
      <c r="G173">
        <v>134</v>
      </c>
      <c r="H173">
        <v>62</v>
      </c>
      <c r="I173">
        <v>292576</v>
      </c>
      <c r="J173">
        <v>1829</v>
      </c>
      <c r="K173">
        <v>2.7</v>
      </c>
      <c r="L173">
        <v>0.70599999999999996</v>
      </c>
      <c r="M173">
        <v>0.63</v>
      </c>
      <c r="N173">
        <v>0.999</v>
      </c>
      <c r="O173">
        <v>1.907</v>
      </c>
      <c r="P173">
        <v>0.70599999999999996</v>
      </c>
      <c r="Q173">
        <v>0.9</v>
      </c>
      <c r="R173" s="30">
        <v>171</v>
      </c>
      <c r="S173">
        <v>8358301</v>
      </c>
      <c r="T173">
        <v>36</v>
      </c>
      <c r="U173">
        <v>1.544</v>
      </c>
      <c r="V173">
        <v>0.98299999999999998</v>
      </c>
      <c r="W173">
        <v>123</v>
      </c>
      <c r="X173">
        <v>46</v>
      </c>
      <c r="Y173">
        <v>296171</v>
      </c>
      <c r="Z173">
        <v>1820</v>
      </c>
      <c r="AA173">
        <v>2.7</v>
      </c>
      <c r="AB173">
        <v>0.70599999999999996</v>
      </c>
      <c r="AC173">
        <v>0.63</v>
      </c>
      <c r="AD173">
        <v>0.999</v>
      </c>
      <c r="AE173">
        <v>1.907</v>
      </c>
      <c r="AF173">
        <v>0.70599999999999996</v>
      </c>
      <c r="AG173">
        <v>0.84299999999999997</v>
      </c>
      <c r="AH173" s="30">
        <v>171</v>
      </c>
      <c r="AI173">
        <v>8357544</v>
      </c>
      <c r="AJ173">
        <v>35</v>
      </c>
      <c r="AK173">
        <v>1.5009999999999999</v>
      </c>
      <c r="AL173">
        <v>0.95599999999999996</v>
      </c>
      <c r="AM173">
        <v>133</v>
      </c>
      <c r="AN173">
        <v>42</v>
      </c>
      <c r="AO173">
        <v>296878</v>
      </c>
      <c r="AP173">
        <v>1818</v>
      </c>
      <c r="AQ173">
        <v>2.7</v>
      </c>
      <c r="AR173">
        <v>0.70599999999999996</v>
      </c>
      <c r="AS173">
        <v>0.63</v>
      </c>
      <c r="AT173">
        <v>0.999</v>
      </c>
      <c r="AU173">
        <v>1.907</v>
      </c>
      <c r="AV173">
        <v>0.70599999999999996</v>
      </c>
      <c r="AW173">
        <v>0.84099999999999997</v>
      </c>
      <c r="AX173" s="30">
        <v>171</v>
      </c>
      <c r="AY173">
        <v>8375014</v>
      </c>
      <c r="AZ173">
        <v>51</v>
      </c>
      <c r="BA173">
        <v>2.1869999999999998</v>
      </c>
      <c r="BB173">
        <v>1.3919999999999999</v>
      </c>
      <c r="BC173">
        <v>118</v>
      </c>
      <c r="BD173">
        <v>53</v>
      </c>
      <c r="BE173">
        <v>279420</v>
      </c>
      <c r="BF173">
        <v>1796</v>
      </c>
      <c r="BG173">
        <v>2.7</v>
      </c>
      <c r="BH173">
        <v>0.70599999999999996</v>
      </c>
      <c r="BI173">
        <v>0.63</v>
      </c>
      <c r="BJ173">
        <v>0.999</v>
      </c>
      <c r="BK173">
        <v>1.907</v>
      </c>
      <c r="BL173">
        <v>0.70599999999999996</v>
      </c>
      <c r="BM173">
        <v>0.84299999999999997</v>
      </c>
      <c r="BN173" s="30">
        <v>171</v>
      </c>
      <c r="BO173">
        <v>8370004</v>
      </c>
      <c r="BP173">
        <v>41</v>
      </c>
      <c r="BQ173">
        <v>1.758</v>
      </c>
      <c r="BR173">
        <v>1.119</v>
      </c>
      <c r="BS173">
        <v>133</v>
      </c>
      <c r="BT173">
        <v>48</v>
      </c>
      <c r="BU173">
        <v>284477</v>
      </c>
      <c r="BV173">
        <v>1885</v>
      </c>
      <c r="BW173">
        <v>2.7</v>
      </c>
      <c r="BX173">
        <v>0.70599999999999996</v>
      </c>
      <c r="BY173">
        <v>0.63</v>
      </c>
      <c r="BZ173">
        <v>0.999</v>
      </c>
      <c r="CA173">
        <v>1.907</v>
      </c>
      <c r="CB173">
        <v>0.70599999999999996</v>
      </c>
      <c r="CC173">
        <v>0.85799999999999998</v>
      </c>
    </row>
    <row r="174" spans="1:81" x14ac:dyDescent="0.2">
      <c r="A174" s="2">
        <v>44002</v>
      </c>
      <c r="B174" s="30">
        <v>172</v>
      </c>
      <c r="C174">
        <v>8361804</v>
      </c>
      <c r="D174">
        <v>52</v>
      </c>
      <c r="E174">
        <v>2.23</v>
      </c>
      <c r="F174">
        <v>1.42</v>
      </c>
      <c r="G174">
        <v>147</v>
      </c>
      <c r="H174">
        <v>41</v>
      </c>
      <c r="I174">
        <v>292675</v>
      </c>
      <c r="J174">
        <v>1856</v>
      </c>
      <c r="K174">
        <v>2.7</v>
      </c>
      <c r="L174">
        <v>0.70599999999999996</v>
      </c>
      <c r="M174">
        <v>0.63</v>
      </c>
      <c r="N174">
        <v>0.999</v>
      </c>
      <c r="O174">
        <v>1.907</v>
      </c>
      <c r="P174">
        <v>0.70599999999999996</v>
      </c>
      <c r="Q174">
        <v>0.91300000000000003</v>
      </c>
      <c r="R174" s="30">
        <v>172</v>
      </c>
      <c r="S174">
        <v>8358257</v>
      </c>
      <c r="T174">
        <v>44</v>
      </c>
      <c r="U174">
        <v>1.887</v>
      </c>
      <c r="V174">
        <v>1.2010000000000001</v>
      </c>
      <c r="W174">
        <v>119</v>
      </c>
      <c r="X174">
        <v>40</v>
      </c>
      <c r="Y174">
        <v>296205</v>
      </c>
      <c r="Z174">
        <v>1839</v>
      </c>
      <c r="AA174">
        <v>2.7</v>
      </c>
      <c r="AB174">
        <v>0.70599999999999996</v>
      </c>
      <c r="AC174">
        <v>0.63</v>
      </c>
      <c r="AD174">
        <v>0.999</v>
      </c>
      <c r="AE174">
        <v>1.907</v>
      </c>
      <c r="AF174">
        <v>0.70599999999999996</v>
      </c>
      <c r="AG174">
        <v>0.84799999999999998</v>
      </c>
      <c r="AH174" s="30">
        <v>172</v>
      </c>
      <c r="AI174">
        <v>8357508</v>
      </c>
      <c r="AJ174">
        <v>36</v>
      </c>
      <c r="AK174">
        <v>1.544</v>
      </c>
      <c r="AL174">
        <v>0.98299999999999998</v>
      </c>
      <c r="AM174">
        <v>123</v>
      </c>
      <c r="AN174">
        <v>45</v>
      </c>
      <c r="AO174">
        <v>296964</v>
      </c>
      <c r="AP174">
        <v>1827</v>
      </c>
      <c r="AQ174">
        <v>2.7</v>
      </c>
      <c r="AR174">
        <v>0.70599999999999996</v>
      </c>
      <c r="AS174">
        <v>0.63</v>
      </c>
      <c r="AT174">
        <v>0.999</v>
      </c>
      <c r="AU174">
        <v>1.907</v>
      </c>
      <c r="AV174">
        <v>0.70599999999999996</v>
      </c>
      <c r="AW174">
        <v>0.83699999999999997</v>
      </c>
      <c r="AX174" s="30">
        <v>172</v>
      </c>
      <c r="AY174">
        <v>8374979</v>
      </c>
      <c r="AZ174">
        <v>35</v>
      </c>
      <c r="BA174">
        <v>1.5009999999999999</v>
      </c>
      <c r="BB174">
        <v>0.95599999999999996</v>
      </c>
      <c r="BC174">
        <v>126</v>
      </c>
      <c r="BD174">
        <v>43</v>
      </c>
      <c r="BE174">
        <v>279482</v>
      </c>
      <c r="BF174">
        <v>1805</v>
      </c>
      <c r="BG174">
        <v>2.7</v>
      </c>
      <c r="BH174">
        <v>0.70599999999999996</v>
      </c>
      <c r="BI174">
        <v>0.63</v>
      </c>
      <c r="BJ174">
        <v>0.999</v>
      </c>
      <c r="BK174">
        <v>1.907</v>
      </c>
      <c r="BL174">
        <v>0.70599999999999996</v>
      </c>
      <c r="BM174">
        <v>0.81899999999999995</v>
      </c>
      <c r="BN174" s="30">
        <v>172</v>
      </c>
      <c r="BO174">
        <v>8369965</v>
      </c>
      <c r="BP174">
        <v>39</v>
      </c>
      <c r="BQ174">
        <v>1.6719999999999999</v>
      </c>
      <c r="BR174">
        <v>1.0649999999999999</v>
      </c>
      <c r="BS174">
        <v>133</v>
      </c>
      <c r="BT174">
        <v>41</v>
      </c>
      <c r="BU174">
        <v>284494</v>
      </c>
      <c r="BV174">
        <v>1901</v>
      </c>
      <c r="BW174">
        <v>2.7</v>
      </c>
      <c r="BX174">
        <v>0.70599999999999996</v>
      </c>
      <c r="BY174">
        <v>0.63</v>
      </c>
      <c r="BZ174">
        <v>0.999</v>
      </c>
      <c r="CA174">
        <v>1.907</v>
      </c>
      <c r="CB174">
        <v>0.70599999999999996</v>
      </c>
      <c r="CC174">
        <v>0.85299999999999998</v>
      </c>
    </row>
    <row r="175" spans="1:81" x14ac:dyDescent="0.2">
      <c r="A175" s="2">
        <v>44003</v>
      </c>
      <c r="B175" s="30">
        <v>173</v>
      </c>
      <c r="C175">
        <v>8361766</v>
      </c>
      <c r="D175">
        <v>38</v>
      </c>
      <c r="E175">
        <v>1.629</v>
      </c>
      <c r="F175">
        <v>1.0369999999999999</v>
      </c>
      <c r="G175">
        <v>155</v>
      </c>
      <c r="H175">
        <v>44</v>
      </c>
      <c r="I175">
        <v>292652</v>
      </c>
      <c r="J175">
        <v>1872</v>
      </c>
      <c r="K175">
        <v>2.7</v>
      </c>
      <c r="L175">
        <v>0.70599999999999996</v>
      </c>
      <c r="M175">
        <v>0.63</v>
      </c>
      <c r="N175">
        <v>0.999</v>
      </c>
      <c r="O175">
        <v>1.907</v>
      </c>
      <c r="P175">
        <v>0.70599999999999996</v>
      </c>
      <c r="Q175">
        <v>0.92800000000000005</v>
      </c>
      <c r="R175" s="30">
        <v>173</v>
      </c>
      <c r="S175">
        <v>8358218</v>
      </c>
      <c r="T175">
        <v>39</v>
      </c>
      <c r="U175">
        <v>1.6719999999999999</v>
      </c>
      <c r="V175">
        <v>1.0649999999999999</v>
      </c>
      <c r="W175">
        <v>121</v>
      </c>
      <c r="X175">
        <v>42</v>
      </c>
      <c r="Y175">
        <v>296233</v>
      </c>
      <c r="Z175">
        <v>1858</v>
      </c>
      <c r="AA175">
        <v>2.7</v>
      </c>
      <c r="AB175">
        <v>0.70599999999999996</v>
      </c>
      <c r="AC175">
        <v>0.63</v>
      </c>
      <c r="AD175">
        <v>0.999</v>
      </c>
      <c r="AE175">
        <v>1.907</v>
      </c>
      <c r="AF175">
        <v>0.70599999999999996</v>
      </c>
      <c r="AG175">
        <v>0.82799999999999996</v>
      </c>
      <c r="AH175" s="30">
        <v>173</v>
      </c>
      <c r="AI175">
        <v>8357461</v>
      </c>
      <c r="AJ175">
        <v>47</v>
      </c>
      <c r="AK175">
        <v>2.0150000000000001</v>
      </c>
      <c r="AL175">
        <v>1.2829999999999999</v>
      </c>
      <c r="AM175">
        <v>115</v>
      </c>
      <c r="AN175">
        <v>44</v>
      </c>
      <c r="AO175">
        <v>297034</v>
      </c>
      <c r="AP175">
        <v>1848</v>
      </c>
      <c r="AQ175">
        <v>2.7</v>
      </c>
      <c r="AR175">
        <v>0.70599999999999996</v>
      </c>
      <c r="AS175">
        <v>0.63</v>
      </c>
      <c r="AT175">
        <v>0.999</v>
      </c>
      <c r="AU175">
        <v>1.907</v>
      </c>
      <c r="AV175">
        <v>0.70599999999999996</v>
      </c>
      <c r="AW175">
        <v>0.83099999999999996</v>
      </c>
      <c r="AX175" s="30">
        <v>173</v>
      </c>
      <c r="AY175">
        <v>8374943</v>
      </c>
      <c r="AZ175">
        <v>36</v>
      </c>
      <c r="BA175">
        <v>1.544</v>
      </c>
      <c r="BB175">
        <v>0.98299999999999998</v>
      </c>
      <c r="BC175">
        <v>121</v>
      </c>
      <c r="BD175">
        <v>40</v>
      </c>
      <c r="BE175">
        <v>279550</v>
      </c>
      <c r="BF175">
        <v>1822</v>
      </c>
      <c r="BG175">
        <v>2.7</v>
      </c>
      <c r="BH175">
        <v>0.70599999999999996</v>
      </c>
      <c r="BI175">
        <v>0.63</v>
      </c>
      <c r="BJ175">
        <v>0.999</v>
      </c>
      <c r="BK175">
        <v>1.907</v>
      </c>
      <c r="BL175">
        <v>0.70599999999999996</v>
      </c>
      <c r="BM175">
        <v>0.84799999999999998</v>
      </c>
      <c r="BN175" s="30">
        <v>173</v>
      </c>
      <c r="BO175">
        <v>8369927</v>
      </c>
      <c r="BP175">
        <v>38</v>
      </c>
      <c r="BQ175">
        <v>1.629</v>
      </c>
      <c r="BR175">
        <v>1.0369999999999999</v>
      </c>
      <c r="BS175">
        <v>126</v>
      </c>
      <c r="BT175">
        <v>46</v>
      </c>
      <c r="BU175">
        <v>284531</v>
      </c>
      <c r="BV175">
        <v>1913</v>
      </c>
      <c r="BW175">
        <v>2.7</v>
      </c>
      <c r="BX175">
        <v>0.70599999999999996</v>
      </c>
      <c r="BY175">
        <v>0.63</v>
      </c>
      <c r="BZ175">
        <v>0.999</v>
      </c>
      <c r="CA175">
        <v>1.907</v>
      </c>
      <c r="CB175">
        <v>0.70599999999999996</v>
      </c>
      <c r="CC175">
        <v>0.875</v>
      </c>
    </row>
    <row r="176" spans="1:81" x14ac:dyDescent="0.2">
      <c r="A176" s="2">
        <v>44004</v>
      </c>
      <c r="B176" s="30">
        <v>174</v>
      </c>
      <c r="C176">
        <v>8361727</v>
      </c>
      <c r="D176">
        <v>39</v>
      </c>
      <c r="E176">
        <v>1.6719999999999999</v>
      </c>
      <c r="F176">
        <v>1.0649999999999999</v>
      </c>
      <c r="G176">
        <v>139</v>
      </c>
      <c r="H176">
        <v>54</v>
      </c>
      <c r="I176">
        <v>292731</v>
      </c>
      <c r="J176">
        <v>1880</v>
      </c>
      <c r="K176">
        <v>2.7</v>
      </c>
      <c r="L176">
        <v>0.70599999999999996</v>
      </c>
      <c r="M176">
        <v>0.63</v>
      </c>
      <c r="N176">
        <v>0.999</v>
      </c>
      <c r="O176">
        <v>1.907</v>
      </c>
      <c r="P176">
        <v>0.70599999999999996</v>
      </c>
      <c r="Q176">
        <v>0.94799999999999995</v>
      </c>
      <c r="R176" s="30">
        <v>174</v>
      </c>
      <c r="S176">
        <v>8358177</v>
      </c>
      <c r="T176">
        <v>41</v>
      </c>
      <c r="U176">
        <v>1.758</v>
      </c>
      <c r="V176">
        <v>1.119</v>
      </c>
      <c r="W176">
        <v>116</v>
      </c>
      <c r="X176">
        <v>44</v>
      </c>
      <c r="Y176">
        <v>296286</v>
      </c>
      <c r="Z176">
        <v>1875</v>
      </c>
      <c r="AA176">
        <v>2.7</v>
      </c>
      <c r="AB176">
        <v>0.70599999999999996</v>
      </c>
      <c r="AC176">
        <v>0.63</v>
      </c>
      <c r="AD176">
        <v>0.999</v>
      </c>
      <c r="AE176">
        <v>1.907</v>
      </c>
      <c r="AF176">
        <v>0.70599999999999996</v>
      </c>
      <c r="AG176">
        <v>0.86899999999999999</v>
      </c>
      <c r="AH176" s="30">
        <v>174</v>
      </c>
      <c r="AI176">
        <v>8357429</v>
      </c>
      <c r="AJ176">
        <v>32</v>
      </c>
      <c r="AK176">
        <v>1.3720000000000001</v>
      </c>
      <c r="AL176">
        <v>0.874</v>
      </c>
      <c r="AM176">
        <v>125</v>
      </c>
      <c r="AN176">
        <v>37</v>
      </c>
      <c r="AO176">
        <v>297019</v>
      </c>
      <c r="AP176">
        <v>1864</v>
      </c>
      <c r="AQ176">
        <v>2.7</v>
      </c>
      <c r="AR176">
        <v>0.70599999999999996</v>
      </c>
      <c r="AS176">
        <v>0.63</v>
      </c>
      <c r="AT176">
        <v>0.999</v>
      </c>
      <c r="AU176">
        <v>1.907</v>
      </c>
      <c r="AV176">
        <v>0.70599999999999996</v>
      </c>
      <c r="AW176">
        <v>0.84199999999999997</v>
      </c>
      <c r="AX176" s="30">
        <v>174</v>
      </c>
      <c r="AY176">
        <v>8374914</v>
      </c>
      <c r="AZ176">
        <v>29</v>
      </c>
      <c r="BA176">
        <v>1.244</v>
      </c>
      <c r="BB176">
        <v>0.79200000000000004</v>
      </c>
      <c r="BC176">
        <v>118</v>
      </c>
      <c r="BD176">
        <v>39</v>
      </c>
      <c r="BE176">
        <v>279570</v>
      </c>
      <c r="BF176">
        <v>1831</v>
      </c>
      <c r="BG176">
        <v>2.7</v>
      </c>
      <c r="BH176">
        <v>0.70599999999999996</v>
      </c>
      <c r="BI176">
        <v>0.63</v>
      </c>
      <c r="BJ176">
        <v>0.999</v>
      </c>
      <c r="BK176">
        <v>1.907</v>
      </c>
      <c r="BL176">
        <v>0.70599999999999996</v>
      </c>
      <c r="BM176">
        <v>0.85899999999999999</v>
      </c>
      <c r="BN176" s="30">
        <v>174</v>
      </c>
      <c r="BO176">
        <v>8369882</v>
      </c>
      <c r="BP176">
        <v>45</v>
      </c>
      <c r="BQ176">
        <v>1.93</v>
      </c>
      <c r="BR176">
        <v>1.2290000000000001</v>
      </c>
      <c r="BS176">
        <v>116</v>
      </c>
      <c r="BT176">
        <v>48</v>
      </c>
      <c r="BU176">
        <v>284561</v>
      </c>
      <c r="BV176">
        <v>1929</v>
      </c>
      <c r="BW176">
        <v>2.7</v>
      </c>
      <c r="BX176">
        <v>0.70599999999999996</v>
      </c>
      <c r="BY176">
        <v>0.63</v>
      </c>
      <c r="BZ176">
        <v>0.999</v>
      </c>
      <c r="CA176">
        <v>1.907</v>
      </c>
      <c r="CB176">
        <v>0.70599999999999996</v>
      </c>
      <c r="CC176">
        <v>0.90300000000000002</v>
      </c>
    </row>
    <row r="177" spans="1:81" x14ac:dyDescent="0.2">
      <c r="A177" s="2">
        <v>44005</v>
      </c>
      <c r="B177" s="30">
        <v>175</v>
      </c>
      <c r="C177">
        <v>8361671</v>
      </c>
      <c r="D177">
        <v>56</v>
      </c>
      <c r="E177">
        <v>2.4009999999999998</v>
      </c>
      <c r="F177">
        <v>1.5289999999999999</v>
      </c>
      <c r="G177">
        <v>131</v>
      </c>
      <c r="H177">
        <v>47</v>
      </c>
      <c r="I177">
        <v>292720</v>
      </c>
      <c r="J177">
        <v>1898</v>
      </c>
      <c r="K177">
        <v>2.7</v>
      </c>
      <c r="L177">
        <v>0.70599999999999996</v>
      </c>
      <c r="M177">
        <v>0.5</v>
      </c>
      <c r="N177">
        <v>1.35</v>
      </c>
      <c r="O177">
        <v>1.907</v>
      </c>
      <c r="P177">
        <v>0.95399999999999996</v>
      </c>
      <c r="Q177">
        <v>0.94</v>
      </c>
      <c r="R177" s="30">
        <v>175</v>
      </c>
      <c r="S177">
        <v>8358140</v>
      </c>
      <c r="T177">
        <v>37</v>
      </c>
      <c r="U177">
        <v>1.587</v>
      </c>
      <c r="V177">
        <v>1.01</v>
      </c>
      <c r="W177">
        <v>133</v>
      </c>
      <c r="X177">
        <v>24</v>
      </c>
      <c r="Y177">
        <v>296356</v>
      </c>
      <c r="Z177">
        <v>1891</v>
      </c>
      <c r="AA177">
        <v>2.7</v>
      </c>
      <c r="AB177">
        <v>0.70599999999999996</v>
      </c>
      <c r="AC177">
        <v>0.5</v>
      </c>
      <c r="AD177">
        <v>1.35</v>
      </c>
      <c r="AE177">
        <v>1.907</v>
      </c>
      <c r="AF177">
        <v>0.95399999999999996</v>
      </c>
      <c r="AG177">
        <v>0.88800000000000001</v>
      </c>
      <c r="AH177" s="30">
        <v>175</v>
      </c>
      <c r="AI177">
        <v>8357384</v>
      </c>
      <c r="AJ177">
        <v>45</v>
      </c>
      <c r="AK177">
        <v>1.93</v>
      </c>
      <c r="AL177">
        <v>1.2290000000000001</v>
      </c>
      <c r="AM177">
        <v>115</v>
      </c>
      <c r="AN177">
        <v>42</v>
      </c>
      <c r="AO177">
        <v>297103</v>
      </c>
      <c r="AP177">
        <v>1879</v>
      </c>
      <c r="AQ177">
        <v>2.7</v>
      </c>
      <c r="AR177">
        <v>0.70599999999999996</v>
      </c>
      <c r="AS177">
        <v>0.5</v>
      </c>
      <c r="AT177">
        <v>1.35</v>
      </c>
      <c r="AU177">
        <v>1.907</v>
      </c>
      <c r="AV177">
        <v>0.95399999999999996</v>
      </c>
      <c r="AW177">
        <v>0.88500000000000001</v>
      </c>
      <c r="AX177" s="30">
        <v>175</v>
      </c>
      <c r="AY177">
        <v>8374869</v>
      </c>
      <c r="AZ177">
        <v>45</v>
      </c>
      <c r="BA177">
        <v>1.93</v>
      </c>
      <c r="BB177">
        <v>1.2290000000000001</v>
      </c>
      <c r="BC177">
        <v>106</v>
      </c>
      <c r="BD177">
        <v>41</v>
      </c>
      <c r="BE177">
        <v>279582</v>
      </c>
      <c r="BF177">
        <v>1848</v>
      </c>
      <c r="BG177">
        <v>2.7</v>
      </c>
      <c r="BH177">
        <v>0.70599999999999996</v>
      </c>
      <c r="BI177">
        <v>0.5</v>
      </c>
      <c r="BJ177">
        <v>1.35</v>
      </c>
      <c r="BK177">
        <v>1.907</v>
      </c>
      <c r="BL177">
        <v>0.95399999999999996</v>
      </c>
      <c r="BM177">
        <v>0.85</v>
      </c>
      <c r="BN177" s="30">
        <v>175</v>
      </c>
      <c r="BO177">
        <v>8369834</v>
      </c>
      <c r="BP177">
        <v>48</v>
      </c>
      <c r="BQ177">
        <v>2.0579999999999998</v>
      </c>
      <c r="BR177">
        <v>1.31</v>
      </c>
      <c r="BS177">
        <v>125</v>
      </c>
      <c r="BT177">
        <v>36</v>
      </c>
      <c r="BU177">
        <v>284648</v>
      </c>
      <c r="BV177">
        <v>1951</v>
      </c>
      <c r="BW177">
        <v>2.7</v>
      </c>
      <c r="BX177">
        <v>0.70599999999999996</v>
      </c>
      <c r="BY177">
        <v>0.5</v>
      </c>
      <c r="BZ177">
        <v>1.35</v>
      </c>
      <c r="CA177">
        <v>1.907</v>
      </c>
      <c r="CB177">
        <v>0.95399999999999996</v>
      </c>
      <c r="CC177">
        <v>0.872</v>
      </c>
    </row>
    <row r="178" spans="1:81" x14ac:dyDescent="0.2">
      <c r="A178" s="2">
        <v>44006</v>
      </c>
      <c r="B178" s="30">
        <v>176</v>
      </c>
      <c r="C178">
        <v>8361625</v>
      </c>
      <c r="D178">
        <v>46</v>
      </c>
      <c r="E178">
        <v>1.972</v>
      </c>
      <c r="F178">
        <v>1.256</v>
      </c>
      <c r="G178">
        <v>144</v>
      </c>
      <c r="H178">
        <v>43</v>
      </c>
      <c r="I178">
        <v>292846</v>
      </c>
      <c r="J178">
        <v>1907</v>
      </c>
      <c r="K178">
        <v>2.7</v>
      </c>
      <c r="L178">
        <v>0.70599999999999996</v>
      </c>
      <c r="M178">
        <v>0.5</v>
      </c>
      <c r="N178">
        <v>1.35</v>
      </c>
      <c r="O178">
        <v>1.907</v>
      </c>
      <c r="P178">
        <v>0.95399999999999996</v>
      </c>
      <c r="Q178">
        <v>0.91500000000000004</v>
      </c>
      <c r="R178" s="30">
        <v>176</v>
      </c>
      <c r="S178">
        <v>8358078</v>
      </c>
      <c r="T178">
        <v>62</v>
      </c>
      <c r="U178">
        <v>2.6589999999999998</v>
      </c>
      <c r="V178">
        <v>1.6930000000000001</v>
      </c>
      <c r="W178">
        <v>111</v>
      </c>
      <c r="X178">
        <v>59</v>
      </c>
      <c r="Y178">
        <v>296348</v>
      </c>
      <c r="Z178">
        <v>1905</v>
      </c>
      <c r="AA178">
        <v>2.7</v>
      </c>
      <c r="AB178">
        <v>0.70599999999999996</v>
      </c>
      <c r="AC178">
        <v>0.5</v>
      </c>
      <c r="AD178">
        <v>1.35</v>
      </c>
      <c r="AE178">
        <v>1.907</v>
      </c>
      <c r="AF178">
        <v>0.95399999999999996</v>
      </c>
      <c r="AG178">
        <v>0.875</v>
      </c>
      <c r="AH178" s="30">
        <v>176</v>
      </c>
      <c r="AI178">
        <v>8357338</v>
      </c>
      <c r="AJ178">
        <v>46</v>
      </c>
      <c r="AK178">
        <v>1.972</v>
      </c>
      <c r="AL178">
        <v>1.256</v>
      </c>
      <c r="AM178">
        <v>126</v>
      </c>
      <c r="AN178">
        <v>34</v>
      </c>
      <c r="AO178">
        <v>297119</v>
      </c>
      <c r="AP178">
        <v>1894</v>
      </c>
      <c r="AQ178">
        <v>2.7</v>
      </c>
      <c r="AR178">
        <v>0.70599999999999996</v>
      </c>
      <c r="AS178">
        <v>0.5</v>
      </c>
      <c r="AT178">
        <v>1.35</v>
      </c>
      <c r="AU178">
        <v>1.907</v>
      </c>
      <c r="AV178">
        <v>0.95399999999999996</v>
      </c>
      <c r="AW178">
        <v>0.89100000000000001</v>
      </c>
      <c r="AX178" s="30">
        <v>176</v>
      </c>
      <c r="AY178">
        <v>8374828</v>
      </c>
      <c r="AZ178">
        <v>41</v>
      </c>
      <c r="BA178">
        <v>1.758</v>
      </c>
      <c r="BB178">
        <v>1.119</v>
      </c>
      <c r="BC178">
        <v>107</v>
      </c>
      <c r="BD178">
        <v>44</v>
      </c>
      <c r="BE178">
        <v>279648</v>
      </c>
      <c r="BF178">
        <v>1858</v>
      </c>
      <c r="BG178">
        <v>2.7</v>
      </c>
      <c r="BH178">
        <v>0.70599999999999996</v>
      </c>
      <c r="BI178">
        <v>0.5</v>
      </c>
      <c r="BJ178">
        <v>1.35</v>
      </c>
      <c r="BK178">
        <v>1.907</v>
      </c>
      <c r="BL178">
        <v>0.95399999999999996</v>
      </c>
      <c r="BM178">
        <v>0.82599999999999996</v>
      </c>
      <c r="BN178" s="30">
        <v>176</v>
      </c>
      <c r="BO178">
        <v>8369776</v>
      </c>
      <c r="BP178">
        <v>58</v>
      </c>
      <c r="BQ178">
        <v>2.4870000000000001</v>
      </c>
      <c r="BR178">
        <v>1.583</v>
      </c>
      <c r="BS178">
        <v>125</v>
      </c>
      <c r="BT178">
        <v>48</v>
      </c>
      <c r="BU178">
        <v>284651</v>
      </c>
      <c r="BV178">
        <v>1972</v>
      </c>
      <c r="BW178">
        <v>2.7</v>
      </c>
      <c r="BX178">
        <v>0.70599999999999996</v>
      </c>
      <c r="BY178">
        <v>0.5</v>
      </c>
      <c r="BZ178">
        <v>1.35</v>
      </c>
      <c r="CA178">
        <v>1.907</v>
      </c>
      <c r="CB178">
        <v>0.95399999999999996</v>
      </c>
      <c r="CC178">
        <v>0.84699999999999998</v>
      </c>
    </row>
    <row r="179" spans="1:81" x14ac:dyDescent="0.2">
      <c r="A179" s="2">
        <v>44007</v>
      </c>
      <c r="B179" s="30">
        <v>177</v>
      </c>
      <c r="C179">
        <v>8361567</v>
      </c>
      <c r="D179">
        <v>58</v>
      </c>
      <c r="E179">
        <v>2.4870000000000001</v>
      </c>
      <c r="F179">
        <v>1.583</v>
      </c>
      <c r="G179">
        <v>138</v>
      </c>
      <c r="H179">
        <v>52</v>
      </c>
      <c r="I179">
        <v>292811</v>
      </c>
      <c r="J179">
        <v>1918</v>
      </c>
      <c r="K179">
        <v>2.7</v>
      </c>
      <c r="L179">
        <v>0.70599999999999996</v>
      </c>
      <c r="M179">
        <v>0.5</v>
      </c>
      <c r="N179">
        <v>1.35</v>
      </c>
      <c r="O179">
        <v>1.907</v>
      </c>
      <c r="P179">
        <v>0.95399999999999996</v>
      </c>
      <c r="Q179">
        <v>0.94099999999999995</v>
      </c>
      <c r="R179" s="30">
        <v>177</v>
      </c>
      <c r="S179">
        <v>8358033</v>
      </c>
      <c r="T179">
        <v>45</v>
      </c>
      <c r="U179">
        <v>1.93</v>
      </c>
      <c r="V179">
        <v>1.2290000000000001</v>
      </c>
      <c r="W179">
        <v>137</v>
      </c>
      <c r="X179">
        <v>36</v>
      </c>
      <c r="Y179">
        <v>296395</v>
      </c>
      <c r="Z179">
        <v>1917</v>
      </c>
      <c r="AA179">
        <v>2.7</v>
      </c>
      <c r="AB179">
        <v>0.70599999999999996</v>
      </c>
      <c r="AC179">
        <v>0.5</v>
      </c>
      <c r="AD179">
        <v>1.35</v>
      </c>
      <c r="AE179">
        <v>1.907</v>
      </c>
      <c r="AF179">
        <v>0.95399999999999996</v>
      </c>
      <c r="AG179">
        <v>0.95899999999999996</v>
      </c>
      <c r="AH179" s="30">
        <v>177</v>
      </c>
      <c r="AI179">
        <v>8357295</v>
      </c>
      <c r="AJ179">
        <v>43</v>
      </c>
      <c r="AK179">
        <v>1.8440000000000001</v>
      </c>
      <c r="AL179">
        <v>1.1739999999999999</v>
      </c>
      <c r="AM179">
        <v>130</v>
      </c>
      <c r="AN179">
        <v>42</v>
      </c>
      <c r="AO179">
        <v>297114</v>
      </c>
      <c r="AP179">
        <v>1907</v>
      </c>
      <c r="AQ179">
        <v>2.7</v>
      </c>
      <c r="AR179">
        <v>0.70599999999999996</v>
      </c>
      <c r="AS179">
        <v>0.5</v>
      </c>
      <c r="AT179">
        <v>1.35</v>
      </c>
      <c r="AU179">
        <v>1.907</v>
      </c>
      <c r="AV179">
        <v>0.95399999999999996</v>
      </c>
      <c r="AW179">
        <v>0.94</v>
      </c>
      <c r="AX179" s="30">
        <v>177</v>
      </c>
      <c r="AY179">
        <v>8374787</v>
      </c>
      <c r="AZ179">
        <v>41</v>
      </c>
      <c r="BA179">
        <v>1.758</v>
      </c>
      <c r="BB179">
        <v>1.119</v>
      </c>
      <c r="BC179">
        <v>115</v>
      </c>
      <c r="BD179">
        <v>33</v>
      </c>
      <c r="BE179">
        <v>279689</v>
      </c>
      <c r="BF179">
        <v>1875</v>
      </c>
      <c r="BG179">
        <v>2.7</v>
      </c>
      <c r="BH179">
        <v>0.70599999999999996</v>
      </c>
      <c r="BI179">
        <v>0.5</v>
      </c>
      <c r="BJ179">
        <v>1.35</v>
      </c>
      <c r="BK179">
        <v>1.907</v>
      </c>
      <c r="BL179">
        <v>0.95399999999999996</v>
      </c>
      <c r="BM179">
        <v>0.88900000000000001</v>
      </c>
      <c r="BN179" s="30">
        <v>177</v>
      </c>
      <c r="BO179">
        <v>8369741</v>
      </c>
      <c r="BP179">
        <v>35</v>
      </c>
      <c r="BQ179">
        <v>1.5009999999999999</v>
      </c>
      <c r="BR179">
        <v>0.95599999999999996</v>
      </c>
      <c r="BS179">
        <v>146</v>
      </c>
      <c r="BT179">
        <v>37</v>
      </c>
      <c r="BU179">
        <v>284701</v>
      </c>
      <c r="BV179">
        <v>1983</v>
      </c>
      <c r="BW179">
        <v>2.7</v>
      </c>
      <c r="BX179">
        <v>0.70599999999999996</v>
      </c>
      <c r="BY179">
        <v>0.5</v>
      </c>
      <c r="BZ179">
        <v>1.35</v>
      </c>
      <c r="CA179">
        <v>1.907</v>
      </c>
      <c r="CB179">
        <v>0.95399999999999996</v>
      </c>
      <c r="CC179">
        <v>0.93700000000000006</v>
      </c>
    </row>
    <row r="180" spans="1:81" x14ac:dyDescent="0.2">
      <c r="A180" s="2">
        <v>44008</v>
      </c>
      <c r="B180" s="30">
        <v>178</v>
      </c>
      <c r="C180">
        <v>8361531</v>
      </c>
      <c r="D180">
        <v>36</v>
      </c>
      <c r="E180">
        <v>1.544</v>
      </c>
      <c r="F180">
        <v>0.98299999999999998</v>
      </c>
      <c r="G180">
        <v>162</v>
      </c>
      <c r="H180">
        <v>34</v>
      </c>
      <c r="I180">
        <v>292957</v>
      </c>
      <c r="J180">
        <v>1934</v>
      </c>
      <c r="K180">
        <v>2.7</v>
      </c>
      <c r="L180">
        <v>0.70599999999999996</v>
      </c>
      <c r="M180">
        <v>0.5</v>
      </c>
      <c r="N180">
        <v>1.35</v>
      </c>
      <c r="O180">
        <v>1.907</v>
      </c>
      <c r="P180">
        <v>0.95399999999999996</v>
      </c>
      <c r="Q180">
        <v>0.97899999999999998</v>
      </c>
      <c r="R180" s="30">
        <v>178</v>
      </c>
      <c r="S180">
        <v>8357988</v>
      </c>
      <c r="T180">
        <v>45</v>
      </c>
      <c r="U180">
        <v>1.93</v>
      </c>
      <c r="V180">
        <v>1.2290000000000001</v>
      </c>
      <c r="W180">
        <v>148</v>
      </c>
      <c r="X180">
        <v>34</v>
      </c>
      <c r="Y180">
        <v>296462</v>
      </c>
      <c r="Z180">
        <v>1933</v>
      </c>
      <c r="AA180">
        <v>2.7</v>
      </c>
      <c r="AB180">
        <v>0.70599999999999996</v>
      </c>
      <c r="AC180">
        <v>0.5</v>
      </c>
      <c r="AD180">
        <v>1.35</v>
      </c>
      <c r="AE180">
        <v>1.907</v>
      </c>
      <c r="AF180">
        <v>0.95399999999999996</v>
      </c>
      <c r="AG180">
        <v>1.016</v>
      </c>
      <c r="AH180" s="30">
        <v>178</v>
      </c>
      <c r="AI180">
        <v>8357259</v>
      </c>
      <c r="AJ180">
        <v>36</v>
      </c>
      <c r="AK180">
        <v>1.544</v>
      </c>
      <c r="AL180">
        <v>0.98299999999999998</v>
      </c>
      <c r="AM180">
        <v>134</v>
      </c>
      <c r="AN180">
        <v>39</v>
      </c>
      <c r="AO180">
        <v>297222</v>
      </c>
      <c r="AP180">
        <v>1917</v>
      </c>
      <c r="AQ180">
        <v>2.7</v>
      </c>
      <c r="AR180">
        <v>0.70599999999999996</v>
      </c>
      <c r="AS180">
        <v>0.5</v>
      </c>
      <c r="AT180">
        <v>1.35</v>
      </c>
      <c r="AU180">
        <v>1.907</v>
      </c>
      <c r="AV180">
        <v>0.95399999999999996</v>
      </c>
      <c r="AW180">
        <v>0.98799999999999999</v>
      </c>
      <c r="AX180" s="30">
        <v>178</v>
      </c>
      <c r="AY180">
        <v>8374744</v>
      </c>
      <c r="AZ180">
        <v>43</v>
      </c>
      <c r="BA180">
        <v>1.8440000000000001</v>
      </c>
      <c r="BB180">
        <v>1.1739999999999999</v>
      </c>
      <c r="BC180">
        <v>124</v>
      </c>
      <c r="BD180">
        <v>32</v>
      </c>
      <c r="BE180">
        <v>279725</v>
      </c>
      <c r="BF180">
        <v>1892</v>
      </c>
      <c r="BG180">
        <v>2.7</v>
      </c>
      <c r="BH180">
        <v>0.70599999999999996</v>
      </c>
      <c r="BI180">
        <v>0.5</v>
      </c>
      <c r="BJ180">
        <v>1.35</v>
      </c>
      <c r="BK180">
        <v>1.907</v>
      </c>
      <c r="BL180">
        <v>0.95399999999999996</v>
      </c>
      <c r="BM180">
        <v>0.91200000000000003</v>
      </c>
      <c r="BN180" s="30">
        <v>178</v>
      </c>
      <c r="BO180">
        <v>8369693</v>
      </c>
      <c r="BP180">
        <v>48</v>
      </c>
      <c r="BQ180">
        <v>2.0579999999999998</v>
      </c>
      <c r="BR180">
        <v>1.31</v>
      </c>
      <c r="BS180">
        <v>146</v>
      </c>
      <c r="BT180">
        <v>35</v>
      </c>
      <c r="BU180">
        <v>284739</v>
      </c>
      <c r="BV180">
        <v>2001</v>
      </c>
      <c r="BW180">
        <v>2.7</v>
      </c>
      <c r="BX180">
        <v>0.70599999999999996</v>
      </c>
      <c r="BY180">
        <v>0.5</v>
      </c>
      <c r="BZ180">
        <v>1.35</v>
      </c>
      <c r="CA180">
        <v>1.907</v>
      </c>
      <c r="CB180">
        <v>0.95399999999999996</v>
      </c>
      <c r="CC180">
        <v>1.0069999999999999</v>
      </c>
    </row>
    <row r="181" spans="1:81" x14ac:dyDescent="0.2">
      <c r="A181" s="2">
        <v>44009</v>
      </c>
      <c r="B181" s="30">
        <v>179</v>
      </c>
      <c r="C181">
        <v>8361474</v>
      </c>
      <c r="D181">
        <v>57</v>
      </c>
      <c r="E181">
        <v>2.444</v>
      </c>
      <c r="F181">
        <v>1.556</v>
      </c>
      <c r="G181">
        <v>147</v>
      </c>
      <c r="H181">
        <v>51</v>
      </c>
      <c r="I181">
        <v>292939</v>
      </c>
      <c r="J181">
        <v>1949</v>
      </c>
      <c r="K181">
        <v>2.7</v>
      </c>
      <c r="L181">
        <v>0.70599999999999996</v>
      </c>
      <c r="M181">
        <v>0.5</v>
      </c>
      <c r="N181">
        <v>1.35</v>
      </c>
      <c r="O181">
        <v>1.907</v>
      </c>
      <c r="P181">
        <v>0.95399999999999996</v>
      </c>
      <c r="Q181">
        <v>1.028</v>
      </c>
      <c r="R181" s="30">
        <v>179</v>
      </c>
      <c r="S181">
        <v>8357935</v>
      </c>
      <c r="T181">
        <v>53</v>
      </c>
      <c r="U181">
        <v>2.2730000000000001</v>
      </c>
      <c r="V181">
        <v>1.4470000000000001</v>
      </c>
      <c r="W181">
        <v>145</v>
      </c>
      <c r="X181">
        <v>48</v>
      </c>
      <c r="Y181">
        <v>296480</v>
      </c>
      <c r="Z181">
        <v>1948</v>
      </c>
      <c r="AA181">
        <v>2.7</v>
      </c>
      <c r="AB181">
        <v>0.70599999999999996</v>
      </c>
      <c r="AC181">
        <v>0.5</v>
      </c>
      <c r="AD181">
        <v>1.35</v>
      </c>
      <c r="AE181">
        <v>1.907</v>
      </c>
      <c r="AF181">
        <v>0.95399999999999996</v>
      </c>
      <c r="AG181">
        <v>1.0940000000000001</v>
      </c>
      <c r="AH181" s="30">
        <v>179</v>
      </c>
      <c r="AI181">
        <v>8357209</v>
      </c>
      <c r="AJ181">
        <v>50</v>
      </c>
      <c r="AK181">
        <v>2.1440000000000001</v>
      </c>
      <c r="AL181">
        <v>1.365</v>
      </c>
      <c r="AM181">
        <v>122</v>
      </c>
      <c r="AN181">
        <v>48</v>
      </c>
      <c r="AO181">
        <v>297213</v>
      </c>
      <c r="AP181">
        <v>1931</v>
      </c>
      <c r="AQ181">
        <v>2.7</v>
      </c>
      <c r="AR181">
        <v>0.70599999999999996</v>
      </c>
      <c r="AS181">
        <v>0.5</v>
      </c>
      <c r="AT181">
        <v>1.35</v>
      </c>
      <c r="AU181">
        <v>1.907</v>
      </c>
      <c r="AV181">
        <v>0.95399999999999996</v>
      </c>
      <c r="AW181">
        <v>1.02</v>
      </c>
      <c r="AX181" s="30">
        <v>179</v>
      </c>
      <c r="AY181">
        <v>8374700</v>
      </c>
      <c r="AZ181">
        <v>44</v>
      </c>
      <c r="BA181">
        <v>1.887</v>
      </c>
      <c r="BB181">
        <v>1.2010000000000001</v>
      </c>
      <c r="BC181">
        <v>125</v>
      </c>
      <c r="BD181">
        <v>42</v>
      </c>
      <c r="BE181">
        <v>279718</v>
      </c>
      <c r="BF181">
        <v>1906</v>
      </c>
      <c r="BG181">
        <v>2.7</v>
      </c>
      <c r="BH181">
        <v>0.70599999999999996</v>
      </c>
      <c r="BI181">
        <v>0.5</v>
      </c>
      <c r="BJ181">
        <v>1.35</v>
      </c>
      <c r="BK181">
        <v>1.907</v>
      </c>
      <c r="BL181">
        <v>0.95399999999999996</v>
      </c>
      <c r="BM181">
        <v>0.94599999999999995</v>
      </c>
      <c r="BN181" s="30">
        <v>179</v>
      </c>
      <c r="BO181">
        <v>8369634</v>
      </c>
      <c r="BP181">
        <v>59</v>
      </c>
      <c r="BQ181">
        <v>2.5299999999999998</v>
      </c>
      <c r="BR181">
        <v>1.611</v>
      </c>
      <c r="BS181">
        <v>139</v>
      </c>
      <c r="BT181">
        <v>55</v>
      </c>
      <c r="BU181">
        <v>284750</v>
      </c>
      <c r="BV181">
        <v>2015</v>
      </c>
      <c r="BW181">
        <v>2.7</v>
      </c>
      <c r="BX181">
        <v>0.70599999999999996</v>
      </c>
      <c r="BY181">
        <v>0.5</v>
      </c>
      <c r="BZ181">
        <v>1.35</v>
      </c>
      <c r="CA181">
        <v>1.907</v>
      </c>
      <c r="CB181">
        <v>0.95399999999999996</v>
      </c>
      <c r="CC181">
        <v>1.0269999999999999</v>
      </c>
    </row>
    <row r="182" spans="1:81" x14ac:dyDescent="0.2">
      <c r="A182" s="2">
        <v>44010</v>
      </c>
      <c r="B182" s="30">
        <v>180</v>
      </c>
      <c r="C182">
        <v>8361411</v>
      </c>
      <c r="D182">
        <v>63</v>
      </c>
      <c r="E182">
        <v>2.7010000000000001</v>
      </c>
      <c r="F182">
        <v>1.72</v>
      </c>
      <c r="G182">
        <v>147</v>
      </c>
      <c r="H182">
        <v>57</v>
      </c>
      <c r="I182">
        <v>292979</v>
      </c>
      <c r="J182">
        <v>1963</v>
      </c>
      <c r="K182">
        <v>2.7</v>
      </c>
      <c r="L182">
        <v>0.70599999999999996</v>
      </c>
      <c r="M182">
        <v>0.5</v>
      </c>
      <c r="N182">
        <v>1.35</v>
      </c>
      <c r="O182">
        <v>1.907</v>
      </c>
      <c r="P182">
        <v>0.95399999999999996</v>
      </c>
      <c r="Q182">
        <v>0.996</v>
      </c>
      <c r="R182" s="30">
        <v>180</v>
      </c>
      <c r="S182">
        <v>8357875</v>
      </c>
      <c r="T182">
        <v>60</v>
      </c>
      <c r="U182">
        <v>2.573</v>
      </c>
      <c r="V182">
        <v>1.6379999999999999</v>
      </c>
      <c r="W182">
        <v>148</v>
      </c>
      <c r="X182">
        <v>50</v>
      </c>
      <c r="Y182">
        <v>296532</v>
      </c>
      <c r="Z182">
        <v>1970</v>
      </c>
      <c r="AA182">
        <v>2.7</v>
      </c>
      <c r="AB182">
        <v>0.70599999999999996</v>
      </c>
      <c r="AC182">
        <v>0.5</v>
      </c>
      <c r="AD182">
        <v>1.35</v>
      </c>
      <c r="AE182">
        <v>1.907</v>
      </c>
      <c r="AF182">
        <v>0.95399999999999996</v>
      </c>
      <c r="AG182">
        <v>1.1259999999999999</v>
      </c>
      <c r="AH182" s="30">
        <v>180</v>
      </c>
      <c r="AI182">
        <v>8357153</v>
      </c>
      <c r="AJ182">
        <v>56</v>
      </c>
      <c r="AK182">
        <v>2.4009999999999998</v>
      </c>
      <c r="AL182">
        <v>1.5289999999999999</v>
      </c>
      <c r="AM182">
        <v>126</v>
      </c>
      <c r="AN182">
        <v>46</v>
      </c>
      <c r="AO182">
        <v>297299</v>
      </c>
      <c r="AP182">
        <v>1952</v>
      </c>
      <c r="AQ182">
        <v>2.7</v>
      </c>
      <c r="AR182">
        <v>0.70599999999999996</v>
      </c>
      <c r="AS182">
        <v>0.5</v>
      </c>
      <c r="AT182">
        <v>1.35</v>
      </c>
      <c r="AU182">
        <v>1.907</v>
      </c>
      <c r="AV182">
        <v>0.95399999999999996</v>
      </c>
      <c r="AW182">
        <v>1.046</v>
      </c>
      <c r="AX182" s="30">
        <v>180</v>
      </c>
      <c r="AY182">
        <v>8374647</v>
      </c>
      <c r="AZ182">
        <v>53</v>
      </c>
      <c r="BA182">
        <v>2.2730000000000001</v>
      </c>
      <c r="BB182">
        <v>1.4470000000000001</v>
      </c>
      <c r="BC182">
        <v>128</v>
      </c>
      <c r="BD182">
        <v>41</v>
      </c>
      <c r="BE182">
        <v>279791</v>
      </c>
      <c r="BF182">
        <v>1926</v>
      </c>
      <c r="BG182">
        <v>2.7</v>
      </c>
      <c r="BH182">
        <v>0.70599999999999996</v>
      </c>
      <c r="BI182">
        <v>0.5</v>
      </c>
      <c r="BJ182">
        <v>1.35</v>
      </c>
      <c r="BK182">
        <v>1.907</v>
      </c>
      <c r="BL182">
        <v>0.95399999999999996</v>
      </c>
      <c r="BM182">
        <v>1.026</v>
      </c>
      <c r="BN182" s="30">
        <v>180</v>
      </c>
      <c r="BO182">
        <v>8369580</v>
      </c>
      <c r="BP182">
        <v>54</v>
      </c>
      <c r="BQ182">
        <v>2.3159999999999998</v>
      </c>
      <c r="BR182">
        <v>1.474</v>
      </c>
      <c r="BS182">
        <v>147</v>
      </c>
      <c r="BT182">
        <v>51</v>
      </c>
      <c r="BU182">
        <v>284834</v>
      </c>
      <c r="BV182">
        <v>2027</v>
      </c>
      <c r="BW182">
        <v>2.7</v>
      </c>
      <c r="BX182">
        <v>0.70599999999999996</v>
      </c>
      <c r="BY182">
        <v>0.5</v>
      </c>
      <c r="BZ182">
        <v>1.35</v>
      </c>
      <c r="CA182">
        <v>1.907</v>
      </c>
      <c r="CB182">
        <v>0.95399999999999996</v>
      </c>
      <c r="CC182">
        <v>1.0880000000000001</v>
      </c>
    </row>
    <row r="183" spans="1:81" x14ac:dyDescent="0.2">
      <c r="A183" s="2">
        <v>44011</v>
      </c>
      <c r="B183" s="30">
        <v>181</v>
      </c>
      <c r="C183">
        <v>8361358</v>
      </c>
      <c r="D183">
        <v>53</v>
      </c>
      <c r="E183">
        <v>2.2730000000000001</v>
      </c>
      <c r="F183">
        <v>1.4470000000000001</v>
      </c>
      <c r="G183">
        <v>156</v>
      </c>
      <c r="H183">
        <v>54</v>
      </c>
      <c r="I183">
        <v>293026</v>
      </c>
      <c r="J183">
        <v>1978</v>
      </c>
      <c r="K183">
        <v>2.7</v>
      </c>
      <c r="L183">
        <v>0.63300000000000001</v>
      </c>
      <c r="M183">
        <v>0.5</v>
      </c>
      <c r="N183">
        <v>1.35</v>
      </c>
      <c r="O183">
        <v>1.7090000000000001</v>
      </c>
      <c r="P183">
        <v>0.85499999999999998</v>
      </c>
      <c r="Q183">
        <v>1.0389999999999999</v>
      </c>
      <c r="R183" s="30">
        <v>181</v>
      </c>
      <c r="S183">
        <v>8357810</v>
      </c>
      <c r="T183">
        <v>65</v>
      </c>
      <c r="U183">
        <v>2.7869999999999999</v>
      </c>
      <c r="V183">
        <v>1.7749999999999999</v>
      </c>
      <c r="W183">
        <v>152</v>
      </c>
      <c r="X183">
        <v>56</v>
      </c>
      <c r="Y183">
        <v>296578</v>
      </c>
      <c r="Z183">
        <v>1990</v>
      </c>
      <c r="AA183">
        <v>2.7</v>
      </c>
      <c r="AB183">
        <v>0.63300000000000001</v>
      </c>
      <c r="AC183">
        <v>0.5</v>
      </c>
      <c r="AD183">
        <v>1.35</v>
      </c>
      <c r="AE183">
        <v>1.7090000000000001</v>
      </c>
      <c r="AF183">
        <v>0.85499999999999998</v>
      </c>
      <c r="AG183">
        <v>1.155</v>
      </c>
      <c r="AH183" s="30">
        <v>181</v>
      </c>
      <c r="AI183">
        <v>8357113</v>
      </c>
      <c r="AJ183">
        <v>40</v>
      </c>
      <c r="AK183">
        <v>1.7150000000000001</v>
      </c>
      <c r="AL183">
        <v>1.0920000000000001</v>
      </c>
      <c r="AM183">
        <v>138</v>
      </c>
      <c r="AN183">
        <v>44</v>
      </c>
      <c r="AO183">
        <v>297334</v>
      </c>
      <c r="AP183">
        <v>1964</v>
      </c>
      <c r="AQ183">
        <v>2.7</v>
      </c>
      <c r="AR183">
        <v>0.63300000000000001</v>
      </c>
      <c r="AS183">
        <v>0.5</v>
      </c>
      <c r="AT183">
        <v>1.35</v>
      </c>
      <c r="AU183">
        <v>1.7090000000000001</v>
      </c>
      <c r="AV183">
        <v>0.85499999999999998</v>
      </c>
      <c r="AW183">
        <v>1.0409999999999999</v>
      </c>
      <c r="AX183" s="30">
        <v>181</v>
      </c>
      <c r="AY183">
        <v>8374605</v>
      </c>
      <c r="AZ183">
        <v>42</v>
      </c>
      <c r="BA183">
        <v>1.8009999999999999</v>
      </c>
      <c r="BB183">
        <v>1.147</v>
      </c>
      <c r="BC183">
        <v>141</v>
      </c>
      <c r="BD183">
        <v>40</v>
      </c>
      <c r="BE183">
        <v>279859</v>
      </c>
      <c r="BF183">
        <v>1939</v>
      </c>
      <c r="BG183">
        <v>2.7</v>
      </c>
      <c r="BH183">
        <v>0.63300000000000001</v>
      </c>
      <c r="BI183">
        <v>0.5</v>
      </c>
      <c r="BJ183">
        <v>1.35</v>
      </c>
      <c r="BK183">
        <v>1.7090000000000001</v>
      </c>
      <c r="BL183">
        <v>0.85499999999999998</v>
      </c>
      <c r="BM183">
        <v>1.052</v>
      </c>
      <c r="BN183" s="30">
        <v>181</v>
      </c>
      <c r="BO183">
        <v>8369531</v>
      </c>
      <c r="BP183">
        <v>49</v>
      </c>
      <c r="BQ183">
        <v>2.101</v>
      </c>
      <c r="BR183">
        <v>1.3380000000000001</v>
      </c>
      <c r="BS183">
        <v>154</v>
      </c>
      <c r="BT183">
        <v>47</v>
      </c>
      <c r="BU183">
        <v>284913</v>
      </c>
      <c r="BV183">
        <v>2041</v>
      </c>
      <c r="BW183">
        <v>2.7</v>
      </c>
      <c r="BX183">
        <v>0.63300000000000001</v>
      </c>
      <c r="BY183">
        <v>0.5</v>
      </c>
      <c r="BZ183">
        <v>1.35</v>
      </c>
      <c r="CA183">
        <v>1.7090000000000001</v>
      </c>
      <c r="CB183">
        <v>0.85499999999999998</v>
      </c>
      <c r="CC183">
        <v>1.131</v>
      </c>
    </row>
    <row r="184" spans="1:81" x14ac:dyDescent="0.2">
      <c r="A184" s="2">
        <v>44012</v>
      </c>
      <c r="B184" s="30">
        <v>182</v>
      </c>
      <c r="C184">
        <v>8361324</v>
      </c>
      <c r="D184">
        <v>34</v>
      </c>
      <c r="E184">
        <v>1.458</v>
      </c>
      <c r="F184">
        <v>0.92800000000000005</v>
      </c>
      <c r="G184">
        <v>171</v>
      </c>
      <c r="H184">
        <v>38</v>
      </c>
      <c r="I184">
        <v>293135</v>
      </c>
      <c r="J184">
        <v>1988</v>
      </c>
      <c r="K184">
        <v>2.7</v>
      </c>
      <c r="L184">
        <v>0.63300000000000001</v>
      </c>
      <c r="M184">
        <v>0.5</v>
      </c>
      <c r="N184">
        <v>1.35</v>
      </c>
      <c r="O184">
        <v>1.7090000000000001</v>
      </c>
      <c r="P184">
        <v>0.85499999999999998</v>
      </c>
      <c r="Q184">
        <v>1.113</v>
      </c>
      <c r="R184" s="30">
        <v>182</v>
      </c>
      <c r="S184">
        <v>8357761</v>
      </c>
      <c r="T184">
        <v>49</v>
      </c>
      <c r="U184">
        <v>2.101</v>
      </c>
      <c r="V184">
        <v>1.3380000000000001</v>
      </c>
      <c r="W184">
        <v>170</v>
      </c>
      <c r="X184">
        <v>47</v>
      </c>
      <c r="Y184">
        <v>296660</v>
      </c>
      <c r="Z184">
        <v>2006</v>
      </c>
      <c r="AA184">
        <v>2.7</v>
      </c>
      <c r="AB184">
        <v>0.63300000000000001</v>
      </c>
      <c r="AC184">
        <v>0.5</v>
      </c>
      <c r="AD184">
        <v>1.35</v>
      </c>
      <c r="AE184">
        <v>1.7090000000000001</v>
      </c>
      <c r="AF184">
        <v>0.85499999999999998</v>
      </c>
      <c r="AG184">
        <v>1.2030000000000001</v>
      </c>
      <c r="AH184" s="30">
        <v>182</v>
      </c>
      <c r="AI184">
        <v>8357078</v>
      </c>
      <c r="AJ184">
        <v>35</v>
      </c>
      <c r="AK184">
        <v>1.5009999999999999</v>
      </c>
      <c r="AL184">
        <v>0.95599999999999996</v>
      </c>
      <c r="AM184">
        <v>146</v>
      </c>
      <c r="AN184">
        <v>32</v>
      </c>
      <c r="AO184">
        <v>297376</v>
      </c>
      <c r="AP184">
        <v>1979</v>
      </c>
      <c r="AQ184">
        <v>2.7</v>
      </c>
      <c r="AR184">
        <v>0.63300000000000001</v>
      </c>
      <c r="AS184">
        <v>0.5</v>
      </c>
      <c r="AT184">
        <v>1.35</v>
      </c>
      <c r="AU184">
        <v>1.7090000000000001</v>
      </c>
      <c r="AV184">
        <v>0.85499999999999998</v>
      </c>
      <c r="AW184">
        <v>1.1000000000000001</v>
      </c>
      <c r="AX184" s="30">
        <v>182</v>
      </c>
      <c r="AY184">
        <v>8374556</v>
      </c>
      <c r="AZ184">
        <v>49</v>
      </c>
      <c r="BA184">
        <v>2.101</v>
      </c>
      <c r="BB184">
        <v>1.3380000000000001</v>
      </c>
      <c r="BC184">
        <v>134</v>
      </c>
      <c r="BD184">
        <v>49</v>
      </c>
      <c r="BE184">
        <v>279876</v>
      </c>
      <c r="BF184">
        <v>1955</v>
      </c>
      <c r="BG184">
        <v>2.7</v>
      </c>
      <c r="BH184">
        <v>0.63300000000000001</v>
      </c>
      <c r="BI184">
        <v>0.5</v>
      </c>
      <c r="BJ184">
        <v>1.35</v>
      </c>
      <c r="BK184">
        <v>1.7090000000000001</v>
      </c>
      <c r="BL184">
        <v>0.85499999999999998</v>
      </c>
      <c r="BM184">
        <v>1.1459999999999999</v>
      </c>
      <c r="BN184" s="30">
        <v>182</v>
      </c>
      <c r="BO184">
        <v>8369479</v>
      </c>
      <c r="BP184">
        <v>52</v>
      </c>
      <c r="BQ184">
        <v>2.23</v>
      </c>
      <c r="BR184">
        <v>1.42</v>
      </c>
      <c r="BS184">
        <v>152</v>
      </c>
      <c r="BT184">
        <v>51</v>
      </c>
      <c r="BU184">
        <v>284950</v>
      </c>
      <c r="BV184">
        <v>2056</v>
      </c>
      <c r="BW184">
        <v>2.7</v>
      </c>
      <c r="BX184">
        <v>0.63300000000000001</v>
      </c>
      <c r="BY184">
        <v>0.5</v>
      </c>
      <c r="BZ184">
        <v>1.35</v>
      </c>
      <c r="CA184">
        <v>1.7090000000000001</v>
      </c>
      <c r="CB184">
        <v>0.85499999999999998</v>
      </c>
      <c r="CC184">
        <v>1.153</v>
      </c>
    </row>
    <row r="185" spans="1:81" x14ac:dyDescent="0.2">
      <c r="A185" s="2">
        <v>44013</v>
      </c>
      <c r="B185" s="30">
        <v>183</v>
      </c>
      <c r="C185">
        <v>8361260</v>
      </c>
      <c r="D185">
        <v>64</v>
      </c>
      <c r="E185">
        <v>2.7440000000000002</v>
      </c>
      <c r="F185">
        <v>1.7470000000000001</v>
      </c>
      <c r="G185">
        <v>146</v>
      </c>
      <c r="H185">
        <v>59</v>
      </c>
      <c r="I185">
        <v>293145</v>
      </c>
      <c r="J185">
        <v>2010</v>
      </c>
      <c r="K185">
        <v>2.7</v>
      </c>
      <c r="L185">
        <v>0.63300000000000001</v>
      </c>
      <c r="M185">
        <v>0.5</v>
      </c>
      <c r="N185">
        <v>1.35</v>
      </c>
      <c r="O185">
        <v>1.7090000000000001</v>
      </c>
      <c r="P185">
        <v>0.85499999999999998</v>
      </c>
      <c r="Q185">
        <v>1.0760000000000001</v>
      </c>
      <c r="R185" s="30">
        <v>183</v>
      </c>
      <c r="S185">
        <v>8357708</v>
      </c>
      <c r="T185">
        <v>53</v>
      </c>
      <c r="U185">
        <v>2.2730000000000001</v>
      </c>
      <c r="V185">
        <v>1.4470000000000001</v>
      </c>
      <c r="W185">
        <v>166</v>
      </c>
      <c r="X185">
        <v>53</v>
      </c>
      <c r="Y185">
        <v>296690</v>
      </c>
      <c r="Z185">
        <v>2017</v>
      </c>
      <c r="AA185">
        <v>2.7</v>
      </c>
      <c r="AB185">
        <v>0.63300000000000001</v>
      </c>
      <c r="AC185">
        <v>0.5</v>
      </c>
      <c r="AD185">
        <v>1.35</v>
      </c>
      <c r="AE185">
        <v>1.7090000000000001</v>
      </c>
      <c r="AF185">
        <v>0.85499999999999998</v>
      </c>
      <c r="AG185">
        <v>1.1659999999999999</v>
      </c>
      <c r="AH185" s="30">
        <v>183</v>
      </c>
      <c r="AI185">
        <v>8357028</v>
      </c>
      <c r="AJ185">
        <v>50</v>
      </c>
      <c r="AK185">
        <v>2.1440000000000001</v>
      </c>
      <c r="AL185">
        <v>1.365</v>
      </c>
      <c r="AM185">
        <v>124</v>
      </c>
      <c r="AN185">
        <v>57</v>
      </c>
      <c r="AO185">
        <v>297413</v>
      </c>
      <c r="AP185">
        <v>1989</v>
      </c>
      <c r="AQ185">
        <v>2.7</v>
      </c>
      <c r="AR185">
        <v>0.63300000000000001</v>
      </c>
      <c r="AS185">
        <v>0.5</v>
      </c>
      <c r="AT185">
        <v>1.35</v>
      </c>
      <c r="AU185">
        <v>1.7090000000000001</v>
      </c>
      <c r="AV185">
        <v>0.85499999999999998</v>
      </c>
      <c r="AW185">
        <v>1.071</v>
      </c>
      <c r="AX185" s="30">
        <v>183</v>
      </c>
      <c r="AY185">
        <v>8374509</v>
      </c>
      <c r="AZ185">
        <v>47</v>
      </c>
      <c r="BA185">
        <v>2.0150000000000001</v>
      </c>
      <c r="BB185">
        <v>1.2829999999999999</v>
      </c>
      <c r="BC185">
        <v>135</v>
      </c>
      <c r="BD185">
        <v>48</v>
      </c>
      <c r="BE185">
        <v>279925</v>
      </c>
      <c r="BF185">
        <v>1968</v>
      </c>
      <c r="BG185">
        <v>2.7</v>
      </c>
      <c r="BH185">
        <v>0.63300000000000001</v>
      </c>
      <c r="BI185">
        <v>0.5</v>
      </c>
      <c r="BJ185">
        <v>1.35</v>
      </c>
      <c r="BK185">
        <v>1.7090000000000001</v>
      </c>
      <c r="BL185">
        <v>0.85499999999999998</v>
      </c>
      <c r="BM185">
        <v>1.1379999999999999</v>
      </c>
      <c r="BN185" s="30">
        <v>183</v>
      </c>
      <c r="BO185">
        <v>8369430</v>
      </c>
      <c r="BP185">
        <v>49</v>
      </c>
      <c r="BQ185">
        <v>2.101</v>
      </c>
      <c r="BR185">
        <v>1.3380000000000001</v>
      </c>
      <c r="BS185">
        <v>156</v>
      </c>
      <c r="BT185">
        <v>48</v>
      </c>
      <c r="BU185">
        <v>284967</v>
      </c>
      <c r="BV185">
        <v>2071</v>
      </c>
      <c r="BW185">
        <v>2.7</v>
      </c>
      <c r="BX185">
        <v>0.63300000000000001</v>
      </c>
      <c r="BY185">
        <v>0.5</v>
      </c>
      <c r="BZ185">
        <v>1.35</v>
      </c>
      <c r="CA185">
        <v>1.7090000000000001</v>
      </c>
      <c r="CB185">
        <v>0.85499999999999998</v>
      </c>
      <c r="CC185">
        <v>1.1100000000000001</v>
      </c>
    </row>
    <row r="186" spans="1:81" x14ac:dyDescent="0.2">
      <c r="A186" s="2">
        <v>44014</v>
      </c>
      <c r="B186" s="30">
        <v>184</v>
      </c>
      <c r="C186">
        <v>8361214</v>
      </c>
      <c r="D186">
        <v>46</v>
      </c>
      <c r="E186">
        <v>1.972</v>
      </c>
      <c r="F186">
        <v>1.256</v>
      </c>
      <c r="G186">
        <v>160</v>
      </c>
      <c r="H186">
        <v>50</v>
      </c>
      <c r="I186">
        <v>293198</v>
      </c>
      <c r="J186">
        <v>2019</v>
      </c>
      <c r="K186">
        <v>2.7</v>
      </c>
      <c r="L186">
        <v>0.63300000000000001</v>
      </c>
      <c r="M186">
        <v>0.5</v>
      </c>
      <c r="N186">
        <v>1.35</v>
      </c>
      <c r="O186">
        <v>1.7090000000000001</v>
      </c>
      <c r="P186">
        <v>0.85499999999999998</v>
      </c>
      <c r="Q186">
        <v>1.052</v>
      </c>
      <c r="R186" s="30">
        <v>184</v>
      </c>
      <c r="S186">
        <v>8357662</v>
      </c>
      <c r="T186">
        <v>46</v>
      </c>
      <c r="U186">
        <v>1.972</v>
      </c>
      <c r="V186">
        <v>1.256</v>
      </c>
      <c r="W186">
        <v>168</v>
      </c>
      <c r="X186">
        <v>51</v>
      </c>
      <c r="Y186">
        <v>296725</v>
      </c>
      <c r="Z186">
        <v>2029</v>
      </c>
      <c r="AA186">
        <v>2.7</v>
      </c>
      <c r="AB186">
        <v>0.63300000000000001</v>
      </c>
      <c r="AC186">
        <v>0.5</v>
      </c>
      <c r="AD186">
        <v>1.35</v>
      </c>
      <c r="AE186">
        <v>1.7090000000000001</v>
      </c>
      <c r="AF186">
        <v>0.85499999999999998</v>
      </c>
      <c r="AG186">
        <v>1.17</v>
      </c>
      <c r="AH186" s="30">
        <v>184</v>
      </c>
      <c r="AI186">
        <v>8356979</v>
      </c>
      <c r="AJ186">
        <v>49</v>
      </c>
      <c r="AK186">
        <v>2.101</v>
      </c>
      <c r="AL186">
        <v>1.3380000000000001</v>
      </c>
      <c r="AM186">
        <v>122</v>
      </c>
      <c r="AN186">
        <v>52</v>
      </c>
      <c r="AO186">
        <v>297449</v>
      </c>
      <c r="AP186">
        <v>2003</v>
      </c>
      <c r="AQ186">
        <v>2.7</v>
      </c>
      <c r="AR186">
        <v>0.63300000000000001</v>
      </c>
      <c r="AS186">
        <v>0.5</v>
      </c>
      <c r="AT186">
        <v>1.35</v>
      </c>
      <c r="AU186">
        <v>1.7090000000000001</v>
      </c>
      <c r="AV186">
        <v>0.85499999999999998</v>
      </c>
      <c r="AW186">
        <v>1.036</v>
      </c>
      <c r="AX186" s="30">
        <v>184</v>
      </c>
      <c r="AY186">
        <v>8374466</v>
      </c>
      <c r="AZ186">
        <v>43</v>
      </c>
      <c r="BA186">
        <v>1.8440000000000001</v>
      </c>
      <c r="BB186">
        <v>1.1739999999999999</v>
      </c>
      <c r="BC186">
        <v>144</v>
      </c>
      <c r="BD186">
        <v>38</v>
      </c>
      <c r="BE186">
        <v>279971</v>
      </c>
      <c r="BF186">
        <v>1983</v>
      </c>
      <c r="BG186">
        <v>2.7</v>
      </c>
      <c r="BH186">
        <v>0.63300000000000001</v>
      </c>
      <c r="BI186">
        <v>0.5</v>
      </c>
      <c r="BJ186">
        <v>1.35</v>
      </c>
      <c r="BK186">
        <v>1.7090000000000001</v>
      </c>
      <c r="BL186">
        <v>0.85499999999999998</v>
      </c>
      <c r="BM186">
        <v>1.1479999999999999</v>
      </c>
      <c r="BN186" s="30">
        <v>184</v>
      </c>
      <c r="BO186">
        <v>8369367</v>
      </c>
      <c r="BP186">
        <v>63</v>
      </c>
      <c r="BQ186">
        <v>2.7010000000000001</v>
      </c>
      <c r="BR186">
        <v>1.72</v>
      </c>
      <c r="BS186">
        <v>149</v>
      </c>
      <c r="BT186">
        <v>56</v>
      </c>
      <c r="BU186">
        <v>285012</v>
      </c>
      <c r="BV186">
        <v>2091</v>
      </c>
      <c r="BW186">
        <v>2.7</v>
      </c>
      <c r="BX186">
        <v>0.63300000000000001</v>
      </c>
      <c r="BY186">
        <v>0.5</v>
      </c>
      <c r="BZ186">
        <v>1.35</v>
      </c>
      <c r="CA186">
        <v>1.7090000000000001</v>
      </c>
      <c r="CB186">
        <v>0.85499999999999998</v>
      </c>
      <c r="CC186">
        <v>1.0760000000000001</v>
      </c>
    </row>
    <row r="187" spans="1:81" x14ac:dyDescent="0.2">
      <c r="A187" s="2">
        <v>44015</v>
      </c>
      <c r="B187" s="30">
        <v>185</v>
      </c>
      <c r="C187">
        <v>8361147</v>
      </c>
      <c r="D187">
        <v>67</v>
      </c>
      <c r="E187">
        <v>2.8730000000000002</v>
      </c>
      <c r="F187">
        <v>1.829</v>
      </c>
      <c r="G187">
        <v>143</v>
      </c>
      <c r="H187">
        <v>63</v>
      </c>
      <c r="I187">
        <v>293240</v>
      </c>
      <c r="J187">
        <v>2035</v>
      </c>
      <c r="K187">
        <v>2.7</v>
      </c>
      <c r="L187">
        <v>0.63300000000000001</v>
      </c>
      <c r="M187">
        <v>0.5</v>
      </c>
      <c r="N187">
        <v>1.35</v>
      </c>
      <c r="O187">
        <v>1.7090000000000001</v>
      </c>
      <c r="P187">
        <v>0.85499999999999998</v>
      </c>
      <c r="Q187">
        <v>1.048</v>
      </c>
      <c r="R187" s="30">
        <v>185</v>
      </c>
      <c r="S187">
        <v>8357603</v>
      </c>
      <c r="T187">
        <v>59</v>
      </c>
      <c r="U187">
        <v>2.5299999999999998</v>
      </c>
      <c r="V187">
        <v>1.611</v>
      </c>
      <c r="W187">
        <v>157</v>
      </c>
      <c r="X187">
        <v>57</v>
      </c>
      <c r="Y187">
        <v>296810</v>
      </c>
      <c r="Z187">
        <v>2044</v>
      </c>
      <c r="AA187">
        <v>2.7</v>
      </c>
      <c r="AB187">
        <v>0.63300000000000001</v>
      </c>
      <c r="AC187">
        <v>0.5</v>
      </c>
      <c r="AD187">
        <v>1.35</v>
      </c>
      <c r="AE187">
        <v>1.7090000000000001</v>
      </c>
      <c r="AF187">
        <v>0.85499999999999998</v>
      </c>
      <c r="AG187">
        <v>1.1279999999999999</v>
      </c>
      <c r="AH187" s="30">
        <v>185</v>
      </c>
      <c r="AI187">
        <v>8356946</v>
      </c>
      <c r="AJ187">
        <v>33</v>
      </c>
      <c r="AK187">
        <v>1.415</v>
      </c>
      <c r="AL187">
        <v>0.90100000000000002</v>
      </c>
      <c r="AM187">
        <v>134</v>
      </c>
      <c r="AN187">
        <v>37</v>
      </c>
      <c r="AO187">
        <v>297531</v>
      </c>
      <c r="AP187">
        <v>2014</v>
      </c>
      <c r="AQ187">
        <v>2.7</v>
      </c>
      <c r="AR187">
        <v>0.63300000000000001</v>
      </c>
      <c r="AS187">
        <v>0.5</v>
      </c>
      <c r="AT187">
        <v>1.35</v>
      </c>
      <c r="AU187">
        <v>1.7090000000000001</v>
      </c>
      <c r="AV187">
        <v>0.85499999999999998</v>
      </c>
      <c r="AW187">
        <v>1.004</v>
      </c>
      <c r="AX187" s="30">
        <v>185</v>
      </c>
      <c r="AY187">
        <v>8374413</v>
      </c>
      <c r="AZ187">
        <v>53</v>
      </c>
      <c r="BA187">
        <v>2.2730000000000001</v>
      </c>
      <c r="BB187">
        <v>1.4470000000000001</v>
      </c>
      <c r="BC187">
        <v>141</v>
      </c>
      <c r="BD187">
        <v>46</v>
      </c>
      <c r="BE187">
        <v>280017</v>
      </c>
      <c r="BF187">
        <v>1999</v>
      </c>
      <c r="BG187">
        <v>2.7</v>
      </c>
      <c r="BH187">
        <v>0.63300000000000001</v>
      </c>
      <c r="BI187">
        <v>0.5</v>
      </c>
      <c r="BJ187">
        <v>1.35</v>
      </c>
      <c r="BK187">
        <v>1.7090000000000001</v>
      </c>
      <c r="BL187">
        <v>0.85499999999999998</v>
      </c>
      <c r="BM187">
        <v>1.103</v>
      </c>
      <c r="BN187" s="30">
        <v>185</v>
      </c>
      <c r="BO187">
        <v>8369325</v>
      </c>
      <c r="BP187">
        <v>42</v>
      </c>
      <c r="BQ187">
        <v>1.8009999999999999</v>
      </c>
      <c r="BR187">
        <v>1.147</v>
      </c>
      <c r="BS187">
        <v>165</v>
      </c>
      <c r="BT187">
        <v>47</v>
      </c>
      <c r="BU187">
        <v>285140</v>
      </c>
      <c r="BV187">
        <v>2106</v>
      </c>
      <c r="BW187">
        <v>2.7</v>
      </c>
      <c r="BX187">
        <v>0.63300000000000001</v>
      </c>
      <c r="BY187">
        <v>0.5</v>
      </c>
      <c r="BZ187">
        <v>1.35</v>
      </c>
      <c r="CA187">
        <v>1.7090000000000001</v>
      </c>
      <c r="CB187">
        <v>0.85499999999999998</v>
      </c>
      <c r="CC187">
        <v>1.0840000000000001</v>
      </c>
    </row>
    <row r="188" spans="1:81" x14ac:dyDescent="0.2">
      <c r="A188" s="2">
        <v>44016</v>
      </c>
      <c r="B188" s="30">
        <v>186</v>
      </c>
      <c r="C188">
        <v>8361106</v>
      </c>
      <c r="D188">
        <v>41</v>
      </c>
      <c r="E188">
        <v>1.758</v>
      </c>
      <c r="F188">
        <v>1.119</v>
      </c>
      <c r="G188">
        <v>169</v>
      </c>
      <c r="H188">
        <v>41</v>
      </c>
      <c r="I188">
        <v>293295</v>
      </c>
      <c r="J188">
        <v>2049</v>
      </c>
      <c r="K188">
        <v>2.7</v>
      </c>
      <c r="L188">
        <v>0.63300000000000001</v>
      </c>
      <c r="M188">
        <v>0.5</v>
      </c>
      <c r="N188">
        <v>1.35</v>
      </c>
      <c r="O188">
        <v>1.7090000000000001</v>
      </c>
      <c r="P188">
        <v>0.85499999999999998</v>
      </c>
      <c r="Q188">
        <v>1.026</v>
      </c>
      <c r="R188" s="30">
        <v>186</v>
      </c>
      <c r="S188">
        <v>8357556</v>
      </c>
      <c r="T188">
        <v>47</v>
      </c>
      <c r="U188">
        <v>2.0150000000000001</v>
      </c>
      <c r="V188">
        <v>1.2829999999999999</v>
      </c>
      <c r="W188">
        <v>164</v>
      </c>
      <c r="X188">
        <v>52</v>
      </c>
      <c r="Y188">
        <v>296861</v>
      </c>
      <c r="Z188">
        <v>2058</v>
      </c>
      <c r="AA188">
        <v>2.7</v>
      </c>
      <c r="AB188">
        <v>0.63300000000000001</v>
      </c>
      <c r="AC188">
        <v>0.5</v>
      </c>
      <c r="AD188">
        <v>1.35</v>
      </c>
      <c r="AE188">
        <v>1.7090000000000001</v>
      </c>
      <c r="AF188">
        <v>0.85499999999999998</v>
      </c>
      <c r="AG188">
        <v>1.069</v>
      </c>
      <c r="AH188" s="30">
        <v>186</v>
      </c>
      <c r="AI188">
        <v>8356903</v>
      </c>
      <c r="AJ188">
        <v>43</v>
      </c>
      <c r="AK188">
        <v>1.8440000000000001</v>
      </c>
      <c r="AL188">
        <v>1.1739999999999999</v>
      </c>
      <c r="AM188">
        <v>135</v>
      </c>
      <c r="AN188">
        <v>32</v>
      </c>
      <c r="AO188">
        <v>297555</v>
      </c>
      <c r="AP188">
        <v>2032</v>
      </c>
      <c r="AQ188">
        <v>2.7</v>
      </c>
      <c r="AR188">
        <v>0.63300000000000001</v>
      </c>
      <c r="AS188">
        <v>0.5</v>
      </c>
      <c r="AT188">
        <v>1.35</v>
      </c>
      <c r="AU188">
        <v>1.7090000000000001</v>
      </c>
      <c r="AV188">
        <v>0.85499999999999998</v>
      </c>
      <c r="AW188">
        <v>1.004</v>
      </c>
      <c r="AX188" s="30">
        <v>186</v>
      </c>
      <c r="AY188">
        <v>8374368</v>
      </c>
      <c r="AZ188">
        <v>45</v>
      </c>
      <c r="BA188">
        <v>1.93</v>
      </c>
      <c r="BB188">
        <v>1.2290000000000001</v>
      </c>
      <c r="BC188">
        <v>145</v>
      </c>
      <c r="BD188">
        <v>49</v>
      </c>
      <c r="BE188">
        <v>280039</v>
      </c>
      <c r="BF188">
        <v>2013</v>
      </c>
      <c r="BG188">
        <v>2.7</v>
      </c>
      <c r="BH188">
        <v>0.63300000000000001</v>
      </c>
      <c r="BI188">
        <v>0.5</v>
      </c>
      <c r="BJ188">
        <v>1.35</v>
      </c>
      <c r="BK188">
        <v>1.7090000000000001</v>
      </c>
      <c r="BL188">
        <v>0.85499999999999998</v>
      </c>
      <c r="BM188">
        <v>1.0780000000000001</v>
      </c>
      <c r="BN188" s="30">
        <v>186</v>
      </c>
      <c r="BO188">
        <v>8369269</v>
      </c>
      <c r="BP188">
        <v>56</v>
      </c>
      <c r="BQ188">
        <v>2.4009999999999998</v>
      </c>
      <c r="BR188">
        <v>1.5289999999999999</v>
      </c>
      <c r="BS188">
        <v>154</v>
      </c>
      <c r="BT188">
        <v>53</v>
      </c>
      <c r="BU188">
        <v>285108</v>
      </c>
      <c r="BV188">
        <v>2123</v>
      </c>
      <c r="BW188">
        <v>2.7</v>
      </c>
      <c r="BX188">
        <v>0.63300000000000001</v>
      </c>
      <c r="BY188">
        <v>0.5</v>
      </c>
      <c r="BZ188">
        <v>1.35</v>
      </c>
      <c r="CA188">
        <v>1.7090000000000001</v>
      </c>
      <c r="CB188">
        <v>0.85499999999999998</v>
      </c>
      <c r="CC188">
        <v>1.0580000000000001</v>
      </c>
    </row>
    <row r="189" spans="1:81" x14ac:dyDescent="0.2">
      <c r="A189" s="2">
        <v>44017</v>
      </c>
      <c r="B189" s="30">
        <v>187</v>
      </c>
      <c r="C189">
        <v>8361063</v>
      </c>
      <c r="D189">
        <v>43</v>
      </c>
      <c r="E189">
        <v>1.8440000000000001</v>
      </c>
      <c r="F189">
        <v>1.1739999999999999</v>
      </c>
      <c r="G189">
        <v>159</v>
      </c>
      <c r="H189">
        <v>51</v>
      </c>
      <c r="I189">
        <v>293405</v>
      </c>
      <c r="J189">
        <v>2054</v>
      </c>
      <c r="K189">
        <v>2.7</v>
      </c>
      <c r="L189">
        <v>0.63300000000000001</v>
      </c>
      <c r="M189">
        <v>0.5</v>
      </c>
      <c r="N189">
        <v>1.35</v>
      </c>
      <c r="O189">
        <v>1.7090000000000001</v>
      </c>
      <c r="P189">
        <v>0.85499999999999998</v>
      </c>
      <c r="Q189">
        <v>1.0189999999999999</v>
      </c>
      <c r="R189" s="30">
        <v>187</v>
      </c>
      <c r="S189">
        <v>8357506</v>
      </c>
      <c r="T189">
        <v>50</v>
      </c>
      <c r="U189">
        <v>2.1440000000000001</v>
      </c>
      <c r="V189">
        <v>1.365</v>
      </c>
      <c r="W189">
        <v>158</v>
      </c>
      <c r="X189">
        <v>53</v>
      </c>
      <c r="Y189">
        <v>296916</v>
      </c>
      <c r="Z189">
        <v>2071</v>
      </c>
      <c r="AA189">
        <v>2.7</v>
      </c>
      <c r="AB189">
        <v>0.63300000000000001</v>
      </c>
      <c r="AC189">
        <v>0.5</v>
      </c>
      <c r="AD189">
        <v>1.35</v>
      </c>
      <c r="AE189">
        <v>1.7090000000000001</v>
      </c>
      <c r="AF189">
        <v>0.85499999999999998</v>
      </c>
      <c r="AG189">
        <v>1.0569999999999999</v>
      </c>
      <c r="AH189" s="30">
        <v>187</v>
      </c>
      <c r="AI189">
        <v>8356840</v>
      </c>
      <c r="AJ189">
        <v>63</v>
      </c>
      <c r="AK189">
        <v>2.7010000000000001</v>
      </c>
      <c r="AL189">
        <v>1.72</v>
      </c>
      <c r="AM189">
        <v>123</v>
      </c>
      <c r="AN189">
        <v>55</v>
      </c>
      <c r="AO189">
        <v>297541</v>
      </c>
      <c r="AP189">
        <v>2051</v>
      </c>
      <c r="AQ189">
        <v>2.7</v>
      </c>
      <c r="AR189">
        <v>0.63300000000000001</v>
      </c>
      <c r="AS189">
        <v>0.5</v>
      </c>
      <c r="AT189">
        <v>1.35</v>
      </c>
      <c r="AU189">
        <v>1.7090000000000001</v>
      </c>
      <c r="AV189">
        <v>0.85499999999999998</v>
      </c>
      <c r="AW189">
        <v>0.98099999999999998</v>
      </c>
      <c r="AX189" s="30">
        <v>187</v>
      </c>
      <c r="AY189">
        <v>8374312</v>
      </c>
      <c r="AZ189">
        <v>56</v>
      </c>
      <c r="BA189">
        <v>2.4009999999999998</v>
      </c>
      <c r="BB189">
        <v>1.5289999999999999</v>
      </c>
      <c r="BC189">
        <v>138</v>
      </c>
      <c r="BD189">
        <v>52</v>
      </c>
      <c r="BE189">
        <v>280134</v>
      </c>
      <c r="BF189">
        <v>2028</v>
      </c>
      <c r="BG189">
        <v>2.7</v>
      </c>
      <c r="BH189">
        <v>0.63300000000000001</v>
      </c>
      <c r="BI189">
        <v>0.5</v>
      </c>
      <c r="BJ189">
        <v>1.35</v>
      </c>
      <c r="BK189">
        <v>1.7090000000000001</v>
      </c>
      <c r="BL189">
        <v>0.85499999999999998</v>
      </c>
      <c r="BM189">
        <v>1.095</v>
      </c>
      <c r="BN189" s="30">
        <v>187</v>
      </c>
      <c r="BO189">
        <v>8369203</v>
      </c>
      <c r="BP189">
        <v>66</v>
      </c>
      <c r="BQ189">
        <v>2.83</v>
      </c>
      <c r="BR189">
        <v>1.802</v>
      </c>
      <c r="BS189">
        <v>149</v>
      </c>
      <c r="BT189">
        <v>61</v>
      </c>
      <c r="BU189">
        <v>285189</v>
      </c>
      <c r="BV189">
        <v>2140</v>
      </c>
      <c r="BW189">
        <v>2.7</v>
      </c>
      <c r="BX189">
        <v>0.63300000000000001</v>
      </c>
      <c r="BY189">
        <v>0.5</v>
      </c>
      <c r="BZ189">
        <v>1.35</v>
      </c>
      <c r="CA189">
        <v>1.7090000000000001</v>
      </c>
      <c r="CB189">
        <v>0.85499999999999998</v>
      </c>
      <c r="CC189">
        <v>1.03</v>
      </c>
    </row>
    <row r="190" spans="1:81" x14ac:dyDescent="0.2">
      <c r="A190" s="2">
        <v>44018</v>
      </c>
      <c r="B190" s="30">
        <v>188</v>
      </c>
      <c r="C190">
        <v>8361013</v>
      </c>
      <c r="D190">
        <v>50</v>
      </c>
      <c r="E190">
        <v>2.1440000000000001</v>
      </c>
      <c r="F190">
        <v>1.365</v>
      </c>
      <c r="G190">
        <v>148</v>
      </c>
      <c r="H190">
        <v>54</v>
      </c>
      <c r="I190">
        <v>293362</v>
      </c>
      <c r="J190">
        <v>2065</v>
      </c>
      <c r="K190">
        <v>2.7</v>
      </c>
      <c r="L190">
        <v>0.63300000000000001</v>
      </c>
      <c r="M190">
        <v>0.5</v>
      </c>
      <c r="N190">
        <v>1.35</v>
      </c>
      <c r="O190">
        <v>1.7090000000000001</v>
      </c>
      <c r="P190">
        <v>0.85499999999999998</v>
      </c>
      <c r="Q190">
        <v>1</v>
      </c>
      <c r="R190" s="30">
        <v>188</v>
      </c>
      <c r="S190">
        <v>8357454</v>
      </c>
      <c r="T190">
        <v>52</v>
      </c>
      <c r="U190">
        <v>2.23</v>
      </c>
      <c r="V190">
        <v>1.42</v>
      </c>
      <c r="W190">
        <v>154</v>
      </c>
      <c r="X190">
        <v>54</v>
      </c>
      <c r="Y190">
        <v>296915</v>
      </c>
      <c r="Z190">
        <v>2084</v>
      </c>
      <c r="AA190">
        <v>2.7</v>
      </c>
      <c r="AB190">
        <v>0.63300000000000001</v>
      </c>
      <c r="AC190">
        <v>0.5</v>
      </c>
      <c r="AD190">
        <v>1.35</v>
      </c>
      <c r="AE190">
        <v>1.7090000000000001</v>
      </c>
      <c r="AF190">
        <v>0.85499999999999998</v>
      </c>
      <c r="AG190">
        <v>1.0089999999999999</v>
      </c>
      <c r="AH190" s="30">
        <v>188</v>
      </c>
      <c r="AI190">
        <v>8356799</v>
      </c>
      <c r="AJ190">
        <v>41</v>
      </c>
      <c r="AK190">
        <v>1.758</v>
      </c>
      <c r="AL190">
        <v>1.119</v>
      </c>
      <c r="AM190">
        <v>137</v>
      </c>
      <c r="AN190">
        <v>49</v>
      </c>
      <c r="AO190">
        <v>297652</v>
      </c>
      <c r="AP190">
        <v>2063</v>
      </c>
      <c r="AQ190">
        <v>2.7</v>
      </c>
      <c r="AR190">
        <v>0.63300000000000001</v>
      </c>
      <c r="AS190">
        <v>0.5</v>
      </c>
      <c r="AT190">
        <v>1.35</v>
      </c>
      <c r="AU190">
        <v>1.7090000000000001</v>
      </c>
      <c r="AV190">
        <v>0.85499999999999998</v>
      </c>
      <c r="AW190">
        <v>0.98399999999999999</v>
      </c>
      <c r="AX190" s="30">
        <v>188</v>
      </c>
      <c r="AY190">
        <v>8374272</v>
      </c>
      <c r="AZ190">
        <v>40</v>
      </c>
      <c r="BA190">
        <v>1.7150000000000001</v>
      </c>
      <c r="BB190">
        <v>1.0920000000000001</v>
      </c>
      <c r="BC190">
        <v>152</v>
      </c>
      <c r="BD190">
        <v>42</v>
      </c>
      <c r="BE190">
        <v>280167</v>
      </c>
      <c r="BF190">
        <v>2041</v>
      </c>
      <c r="BG190">
        <v>2.7</v>
      </c>
      <c r="BH190">
        <v>0.63300000000000001</v>
      </c>
      <c r="BI190">
        <v>0.5</v>
      </c>
      <c r="BJ190">
        <v>1.35</v>
      </c>
      <c r="BK190">
        <v>1.7090000000000001</v>
      </c>
      <c r="BL190">
        <v>0.85499999999999998</v>
      </c>
      <c r="BM190">
        <v>1.0329999999999999</v>
      </c>
      <c r="BN190" s="30">
        <v>188</v>
      </c>
      <c r="BO190">
        <v>8369155</v>
      </c>
      <c r="BP190">
        <v>48</v>
      </c>
      <c r="BQ190">
        <v>2.0579999999999998</v>
      </c>
      <c r="BR190">
        <v>1.31</v>
      </c>
      <c r="BS190">
        <v>169</v>
      </c>
      <c r="BT190">
        <v>46</v>
      </c>
      <c r="BU190">
        <v>285284</v>
      </c>
      <c r="BV190">
        <v>2151</v>
      </c>
      <c r="BW190">
        <v>2.7</v>
      </c>
      <c r="BX190">
        <v>0.63300000000000001</v>
      </c>
      <c r="BY190">
        <v>0.5</v>
      </c>
      <c r="BZ190">
        <v>1.35</v>
      </c>
      <c r="CA190">
        <v>1.7090000000000001</v>
      </c>
      <c r="CB190">
        <v>0.85499999999999998</v>
      </c>
      <c r="CC190">
        <v>1.03</v>
      </c>
    </row>
    <row r="191" spans="1:81" x14ac:dyDescent="0.2">
      <c r="A191" s="2">
        <v>44019</v>
      </c>
      <c r="B191" s="30">
        <v>189</v>
      </c>
      <c r="C191">
        <v>8360953</v>
      </c>
      <c r="D191">
        <v>60</v>
      </c>
      <c r="E191">
        <v>2.573</v>
      </c>
      <c r="F191">
        <v>1.6379999999999999</v>
      </c>
      <c r="G191">
        <v>141</v>
      </c>
      <c r="H191">
        <v>57</v>
      </c>
      <c r="I191">
        <v>293459</v>
      </c>
      <c r="J191">
        <v>2079</v>
      </c>
      <c r="K191">
        <v>2.7</v>
      </c>
      <c r="L191">
        <v>0.63300000000000001</v>
      </c>
      <c r="M191">
        <v>0.5</v>
      </c>
      <c r="N191">
        <v>1.35</v>
      </c>
      <c r="O191">
        <v>1.7090000000000001</v>
      </c>
      <c r="P191">
        <v>0.85499999999999998</v>
      </c>
      <c r="Q191">
        <v>0.97699999999999998</v>
      </c>
      <c r="R191" s="30">
        <v>189</v>
      </c>
      <c r="S191">
        <v>8357401</v>
      </c>
      <c r="T191">
        <v>53</v>
      </c>
      <c r="U191">
        <v>2.2730000000000001</v>
      </c>
      <c r="V191">
        <v>1.4470000000000001</v>
      </c>
      <c r="W191">
        <v>152</v>
      </c>
      <c r="X191">
        <v>54</v>
      </c>
      <c r="Y191">
        <v>297064</v>
      </c>
      <c r="Z191">
        <v>2097</v>
      </c>
      <c r="AA191">
        <v>2.7</v>
      </c>
      <c r="AB191">
        <v>0.63300000000000001</v>
      </c>
      <c r="AC191">
        <v>0.5</v>
      </c>
      <c r="AD191">
        <v>1.35</v>
      </c>
      <c r="AE191">
        <v>1.7090000000000001</v>
      </c>
      <c r="AF191">
        <v>0.85499999999999998</v>
      </c>
      <c r="AG191">
        <v>0.97099999999999997</v>
      </c>
      <c r="AH191" s="30">
        <v>189</v>
      </c>
      <c r="AI191">
        <v>8356774</v>
      </c>
      <c r="AJ191">
        <v>25</v>
      </c>
      <c r="AK191">
        <v>1.0720000000000001</v>
      </c>
      <c r="AL191">
        <v>0.68200000000000005</v>
      </c>
      <c r="AM191">
        <v>149</v>
      </c>
      <c r="AN191">
        <v>29</v>
      </c>
      <c r="AO191">
        <v>297719</v>
      </c>
      <c r="AP191">
        <v>2072</v>
      </c>
      <c r="AQ191">
        <v>2.7</v>
      </c>
      <c r="AR191">
        <v>0.63300000000000001</v>
      </c>
      <c r="AS191">
        <v>0.5</v>
      </c>
      <c r="AT191">
        <v>1.35</v>
      </c>
      <c r="AU191">
        <v>1.7090000000000001</v>
      </c>
      <c r="AV191">
        <v>0.85499999999999998</v>
      </c>
      <c r="AW191">
        <v>1.03</v>
      </c>
      <c r="AX191" s="30">
        <v>189</v>
      </c>
      <c r="AY191">
        <v>8374224</v>
      </c>
      <c r="AZ191">
        <v>48</v>
      </c>
      <c r="BA191">
        <v>2.0579999999999998</v>
      </c>
      <c r="BB191">
        <v>1.31</v>
      </c>
      <c r="BC191">
        <v>144</v>
      </c>
      <c r="BD191">
        <v>48</v>
      </c>
      <c r="BE191">
        <v>280202</v>
      </c>
      <c r="BF191">
        <v>2053</v>
      </c>
      <c r="BG191">
        <v>2.7</v>
      </c>
      <c r="BH191">
        <v>0.63300000000000001</v>
      </c>
      <c r="BI191">
        <v>0.5</v>
      </c>
      <c r="BJ191">
        <v>1.35</v>
      </c>
      <c r="BK191">
        <v>1.7090000000000001</v>
      </c>
      <c r="BL191">
        <v>0.85499999999999998</v>
      </c>
      <c r="BM191">
        <v>1.0389999999999999</v>
      </c>
      <c r="BN191" s="30">
        <v>189</v>
      </c>
      <c r="BO191">
        <v>8369100</v>
      </c>
      <c r="BP191">
        <v>55</v>
      </c>
      <c r="BQ191">
        <v>2.3580000000000001</v>
      </c>
      <c r="BR191">
        <v>1.502</v>
      </c>
      <c r="BS191">
        <v>164</v>
      </c>
      <c r="BT191">
        <v>53</v>
      </c>
      <c r="BU191">
        <v>285309</v>
      </c>
      <c r="BV191">
        <v>2167</v>
      </c>
      <c r="BW191">
        <v>2.7</v>
      </c>
      <c r="BX191">
        <v>0.63300000000000001</v>
      </c>
      <c r="BY191">
        <v>0.5</v>
      </c>
      <c r="BZ191">
        <v>1.35</v>
      </c>
      <c r="CA191">
        <v>1.7090000000000001</v>
      </c>
      <c r="CB191">
        <v>0.85499999999999998</v>
      </c>
      <c r="CC191">
        <v>1.038</v>
      </c>
    </row>
    <row r="192" spans="1:81" x14ac:dyDescent="0.2">
      <c r="A192" s="2">
        <v>44020</v>
      </c>
      <c r="B192" s="30">
        <v>190</v>
      </c>
      <c r="C192">
        <v>8360913</v>
      </c>
      <c r="D192">
        <v>40</v>
      </c>
      <c r="E192">
        <v>1.7150000000000001</v>
      </c>
      <c r="F192">
        <v>1.0920000000000001</v>
      </c>
      <c r="G192">
        <v>156</v>
      </c>
      <c r="H192">
        <v>45</v>
      </c>
      <c r="I192">
        <v>293558</v>
      </c>
      <c r="J192">
        <v>2090</v>
      </c>
      <c r="K192">
        <v>2.7</v>
      </c>
      <c r="L192">
        <v>0.63300000000000001</v>
      </c>
      <c r="M192">
        <v>0.5</v>
      </c>
      <c r="N192">
        <v>1.35</v>
      </c>
      <c r="O192">
        <v>1.7090000000000001</v>
      </c>
      <c r="P192">
        <v>0.85499999999999998</v>
      </c>
      <c r="Q192">
        <v>0.97799999999999998</v>
      </c>
      <c r="R192" s="30">
        <v>190</v>
      </c>
      <c r="S192">
        <v>8357357</v>
      </c>
      <c r="T192">
        <v>44</v>
      </c>
      <c r="U192">
        <v>1.887</v>
      </c>
      <c r="V192">
        <v>1.2010000000000001</v>
      </c>
      <c r="W192">
        <v>157</v>
      </c>
      <c r="X192">
        <v>48</v>
      </c>
      <c r="Y192">
        <v>297060</v>
      </c>
      <c r="Z192">
        <v>2106</v>
      </c>
      <c r="AA192">
        <v>2.7</v>
      </c>
      <c r="AB192">
        <v>0.63300000000000001</v>
      </c>
      <c r="AC192">
        <v>0.5</v>
      </c>
      <c r="AD192">
        <v>1.35</v>
      </c>
      <c r="AE192">
        <v>1.7090000000000001</v>
      </c>
      <c r="AF192">
        <v>0.85499999999999998</v>
      </c>
      <c r="AG192">
        <v>0.95899999999999996</v>
      </c>
      <c r="AH192" s="30">
        <v>190</v>
      </c>
      <c r="AI192">
        <v>8356725</v>
      </c>
      <c r="AJ192">
        <v>49</v>
      </c>
      <c r="AK192">
        <v>2.101</v>
      </c>
      <c r="AL192">
        <v>1.3380000000000001</v>
      </c>
      <c r="AM192">
        <v>130</v>
      </c>
      <c r="AN192">
        <v>44</v>
      </c>
      <c r="AO192">
        <v>297719</v>
      </c>
      <c r="AP192">
        <v>2092</v>
      </c>
      <c r="AQ192">
        <v>2.7</v>
      </c>
      <c r="AR192">
        <v>0.63300000000000001</v>
      </c>
      <c r="AS192">
        <v>0.5</v>
      </c>
      <c r="AT192">
        <v>1.35</v>
      </c>
      <c r="AU192">
        <v>1.7090000000000001</v>
      </c>
      <c r="AV192">
        <v>0.85499999999999998</v>
      </c>
      <c r="AW192">
        <v>0.98899999999999999</v>
      </c>
      <c r="AX192" s="30">
        <v>190</v>
      </c>
      <c r="AY192">
        <v>8374167</v>
      </c>
      <c r="AZ192">
        <v>57</v>
      </c>
      <c r="BA192">
        <v>2.444</v>
      </c>
      <c r="BB192">
        <v>1.556</v>
      </c>
      <c r="BC192">
        <v>136</v>
      </c>
      <c r="BD192">
        <v>56</v>
      </c>
      <c r="BE192">
        <v>280223</v>
      </c>
      <c r="BF192">
        <v>2070</v>
      </c>
      <c r="BG192">
        <v>2.7</v>
      </c>
      <c r="BH192">
        <v>0.63300000000000001</v>
      </c>
      <c r="BI192">
        <v>0.5</v>
      </c>
      <c r="BJ192">
        <v>1.35</v>
      </c>
      <c r="BK192">
        <v>1.7090000000000001</v>
      </c>
      <c r="BL192">
        <v>0.85499999999999998</v>
      </c>
      <c r="BM192">
        <v>1.0329999999999999</v>
      </c>
      <c r="BN192" s="30">
        <v>190</v>
      </c>
      <c r="BO192">
        <v>8369060</v>
      </c>
      <c r="BP192">
        <v>40</v>
      </c>
      <c r="BQ192">
        <v>1.7150000000000001</v>
      </c>
      <c r="BR192">
        <v>1.0920000000000001</v>
      </c>
      <c r="BS192">
        <v>175</v>
      </c>
      <c r="BT192">
        <v>44</v>
      </c>
      <c r="BU192">
        <v>285303</v>
      </c>
      <c r="BV192">
        <v>2179</v>
      </c>
      <c r="BW192">
        <v>2.7</v>
      </c>
      <c r="BX192">
        <v>0.63300000000000001</v>
      </c>
      <c r="BY192">
        <v>0.5</v>
      </c>
      <c r="BZ192">
        <v>1.35</v>
      </c>
      <c r="CA192">
        <v>1.7090000000000001</v>
      </c>
      <c r="CB192">
        <v>0.85499999999999998</v>
      </c>
      <c r="CC192">
        <v>1.042</v>
      </c>
    </row>
    <row r="193" spans="1:81" x14ac:dyDescent="0.2">
      <c r="A193" s="2">
        <v>44021</v>
      </c>
      <c r="B193" s="30">
        <v>191</v>
      </c>
      <c r="C193">
        <v>8360866</v>
      </c>
      <c r="D193">
        <v>47</v>
      </c>
      <c r="E193">
        <v>2.0150000000000001</v>
      </c>
      <c r="F193">
        <v>1.2829999999999999</v>
      </c>
      <c r="G193">
        <v>150</v>
      </c>
      <c r="H193">
        <v>46</v>
      </c>
      <c r="I193">
        <v>293515</v>
      </c>
      <c r="J193">
        <v>2107</v>
      </c>
      <c r="K193">
        <v>2.7</v>
      </c>
      <c r="L193">
        <v>0.63300000000000001</v>
      </c>
      <c r="M193">
        <v>0.5</v>
      </c>
      <c r="N193">
        <v>1.35</v>
      </c>
      <c r="O193">
        <v>1.7090000000000001</v>
      </c>
      <c r="P193">
        <v>0.85499999999999998</v>
      </c>
      <c r="Q193">
        <v>0.97199999999999998</v>
      </c>
      <c r="R193" s="30">
        <v>191</v>
      </c>
      <c r="S193">
        <v>8357308</v>
      </c>
      <c r="T193">
        <v>49</v>
      </c>
      <c r="U193">
        <v>2.101</v>
      </c>
      <c r="V193">
        <v>1.3380000000000001</v>
      </c>
      <c r="W193">
        <v>150</v>
      </c>
      <c r="X193">
        <v>51</v>
      </c>
      <c r="Y193">
        <v>297073</v>
      </c>
      <c r="Z193">
        <v>2119</v>
      </c>
      <c r="AA193">
        <v>2.7</v>
      </c>
      <c r="AB193">
        <v>0.63300000000000001</v>
      </c>
      <c r="AC193">
        <v>0.5</v>
      </c>
      <c r="AD193">
        <v>1.35</v>
      </c>
      <c r="AE193">
        <v>1.7090000000000001</v>
      </c>
      <c r="AF193">
        <v>0.85499999999999998</v>
      </c>
      <c r="AG193">
        <v>0.95599999999999996</v>
      </c>
      <c r="AH193" s="30">
        <v>191</v>
      </c>
      <c r="AI193">
        <v>8356674</v>
      </c>
      <c r="AJ193">
        <v>51</v>
      </c>
      <c r="AK193">
        <v>2.1869999999999998</v>
      </c>
      <c r="AL193">
        <v>1.3919999999999999</v>
      </c>
      <c r="AM193">
        <v>125</v>
      </c>
      <c r="AN193">
        <v>54</v>
      </c>
      <c r="AO193">
        <v>297724</v>
      </c>
      <c r="AP193">
        <v>2104</v>
      </c>
      <c r="AQ193">
        <v>2.7</v>
      </c>
      <c r="AR193">
        <v>0.63300000000000001</v>
      </c>
      <c r="AS193">
        <v>0.5</v>
      </c>
      <c r="AT193">
        <v>1.35</v>
      </c>
      <c r="AU193">
        <v>1.7090000000000001</v>
      </c>
      <c r="AV193">
        <v>0.85499999999999998</v>
      </c>
      <c r="AW193">
        <v>1</v>
      </c>
      <c r="AX193" s="30">
        <v>191</v>
      </c>
      <c r="AY193">
        <v>8374117</v>
      </c>
      <c r="AZ193">
        <v>50</v>
      </c>
      <c r="BA193">
        <v>2.1440000000000001</v>
      </c>
      <c r="BB193">
        <v>1.365</v>
      </c>
      <c r="BC193">
        <v>154</v>
      </c>
      <c r="BD193">
        <v>39</v>
      </c>
      <c r="BE193">
        <v>280340</v>
      </c>
      <c r="BF193">
        <v>2090</v>
      </c>
      <c r="BG193">
        <v>2.7</v>
      </c>
      <c r="BH193">
        <v>0.63300000000000001</v>
      </c>
      <c r="BI193">
        <v>0.5</v>
      </c>
      <c r="BJ193">
        <v>1.35</v>
      </c>
      <c r="BK193">
        <v>1.7090000000000001</v>
      </c>
      <c r="BL193">
        <v>0.85499999999999998</v>
      </c>
      <c r="BM193">
        <v>1.036</v>
      </c>
      <c r="BN193" s="30">
        <v>191</v>
      </c>
      <c r="BO193">
        <v>8368992</v>
      </c>
      <c r="BP193">
        <v>68</v>
      </c>
      <c r="BQ193">
        <v>2.9159999999999999</v>
      </c>
      <c r="BR193">
        <v>1.8560000000000001</v>
      </c>
      <c r="BS193">
        <v>141</v>
      </c>
      <c r="BT193">
        <v>74</v>
      </c>
      <c r="BU193">
        <v>285441</v>
      </c>
      <c r="BV193">
        <v>2192</v>
      </c>
      <c r="BW193">
        <v>2.7</v>
      </c>
      <c r="BX193">
        <v>0.63300000000000001</v>
      </c>
      <c r="BY193">
        <v>0.5</v>
      </c>
      <c r="BZ193">
        <v>1.35</v>
      </c>
      <c r="CA193">
        <v>1.7090000000000001</v>
      </c>
      <c r="CB193">
        <v>0.85499999999999998</v>
      </c>
      <c r="CC193">
        <v>1.044</v>
      </c>
    </row>
    <row r="194" spans="1:81" x14ac:dyDescent="0.2">
      <c r="A194" s="2">
        <v>44022</v>
      </c>
      <c r="B194" s="30">
        <v>192</v>
      </c>
      <c r="C194">
        <v>8360820</v>
      </c>
      <c r="D194">
        <v>46</v>
      </c>
      <c r="E194">
        <v>1.972</v>
      </c>
      <c r="F194">
        <v>1.256</v>
      </c>
      <c r="G194">
        <v>145</v>
      </c>
      <c r="H194">
        <v>52</v>
      </c>
      <c r="I194">
        <v>293625</v>
      </c>
      <c r="J194">
        <v>2119</v>
      </c>
      <c r="K194">
        <v>2.7</v>
      </c>
      <c r="L194">
        <v>0.63300000000000001</v>
      </c>
      <c r="M194">
        <v>0.5</v>
      </c>
      <c r="N194">
        <v>1.35</v>
      </c>
      <c r="O194">
        <v>1.7090000000000001</v>
      </c>
      <c r="P194">
        <v>0.85499999999999998</v>
      </c>
      <c r="Q194">
        <v>0.96799999999999997</v>
      </c>
      <c r="R194" s="30">
        <v>192</v>
      </c>
      <c r="S194">
        <v>8357257</v>
      </c>
      <c r="T194">
        <v>51</v>
      </c>
      <c r="U194">
        <v>2.1869999999999998</v>
      </c>
      <c r="V194">
        <v>1.3919999999999999</v>
      </c>
      <c r="W194">
        <v>149</v>
      </c>
      <c r="X194">
        <v>50</v>
      </c>
      <c r="Y194">
        <v>297176</v>
      </c>
      <c r="Z194">
        <v>2134</v>
      </c>
      <c r="AA194">
        <v>2.7</v>
      </c>
      <c r="AB194">
        <v>0.63300000000000001</v>
      </c>
      <c r="AC194">
        <v>0.5</v>
      </c>
      <c r="AD194">
        <v>1.35</v>
      </c>
      <c r="AE194">
        <v>1.7090000000000001</v>
      </c>
      <c r="AF194">
        <v>0.85499999999999998</v>
      </c>
      <c r="AG194">
        <v>0.95899999999999996</v>
      </c>
      <c r="AH194" s="30">
        <v>192</v>
      </c>
      <c r="AI194">
        <v>8356623</v>
      </c>
      <c r="AJ194">
        <v>51</v>
      </c>
      <c r="AK194">
        <v>2.1869999999999998</v>
      </c>
      <c r="AL194">
        <v>1.3919999999999999</v>
      </c>
      <c r="AM194">
        <v>133</v>
      </c>
      <c r="AN194">
        <v>43</v>
      </c>
      <c r="AO194">
        <v>297841</v>
      </c>
      <c r="AP194">
        <v>2121</v>
      </c>
      <c r="AQ194">
        <v>2.7</v>
      </c>
      <c r="AR194">
        <v>0.63300000000000001</v>
      </c>
      <c r="AS194">
        <v>0.5</v>
      </c>
      <c r="AT194">
        <v>1.35</v>
      </c>
      <c r="AU194">
        <v>1.7090000000000001</v>
      </c>
      <c r="AV194">
        <v>0.85499999999999998</v>
      </c>
      <c r="AW194">
        <v>1.0329999999999999</v>
      </c>
      <c r="AX194" s="30">
        <v>192</v>
      </c>
      <c r="AY194">
        <v>8374066</v>
      </c>
      <c r="AZ194">
        <v>51</v>
      </c>
      <c r="BA194">
        <v>2.1869999999999998</v>
      </c>
      <c r="BB194">
        <v>1.3919999999999999</v>
      </c>
      <c r="BC194">
        <v>155</v>
      </c>
      <c r="BD194">
        <v>49</v>
      </c>
      <c r="BE194">
        <v>280346</v>
      </c>
      <c r="BF194">
        <v>2105</v>
      </c>
      <c r="BG194">
        <v>2.7</v>
      </c>
      <c r="BH194">
        <v>0.63300000000000001</v>
      </c>
      <c r="BI194">
        <v>0.5</v>
      </c>
      <c r="BJ194">
        <v>1.35</v>
      </c>
      <c r="BK194">
        <v>1.7090000000000001</v>
      </c>
      <c r="BL194">
        <v>0.85499999999999998</v>
      </c>
      <c r="BM194">
        <v>1.02</v>
      </c>
      <c r="BN194" s="30">
        <v>192</v>
      </c>
      <c r="BO194">
        <v>8368954</v>
      </c>
      <c r="BP194">
        <v>38</v>
      </c>
      <c r="BQ194">
        <v>1.629</v>
      </c>
      <c r="BR194">
        <v>1.0369999999999999</v>
      </c>
      <c r="BS194">
        <v>165</v>
      </c>
      <c r="BT194">
        <v>44</v>
      </c>
      <c r="BU194">
        <v>285479</v>
      </c>
      <c r="BV194">
        <v>2200</v>
      </c>
      <c r="BW194">
        <v>2.7</v>
      </c>
      <c r="BX194">
        <v>0.63300000000000001</v>
      </c>
      <c r="BY194">
        <v>0.5</v>
      </c>
      <c r="BZ194">
        <v>1.35</v>
      </c>
      <c r="CA194">
        <v>1.7090000000000001</v>
      </c>
      <c r="CB194">
        <v>0.85499999999999998</v>
      </c>
      <c r="CC194">
        <v>1.01</v>
      </c>
    </row>
    <row r="195" spans="1:81" x14ac:dyDescent="0.2">
      <c r="A195" s="2">
        <v>44023</v>
      </c>
      <c r="B195" s="30">
        <v>193</v>
      </c>
      <c r="C195">
        <v>8360756</v>
      </c>
      <c r="D195">
        <v>64</v>
      </c>
      <c r="E195">
        <v>2.7440000000000002</v>
      </c>
      <c r="F195">
        <v>1.7470000000000001</v>
      </c>
      <c r="G195">
        <v>131</v>
      </c>
      <c r="H195">
        <v>60</v>
      </c>
      <c r="I195">
        <v>293692</v>
      </c>
      <c r="J195">
        <v>2138</v>
      </c>
      <c r="K195">
        <v>2.7</v>
      </c>
      <c r="L195">
        <v>0.63300000000000001</v>
      </c>
      <c r="M195">
        <v>0.5</v>
      </c>
      <c r="N195">
        <v>1.35</v>
      </c>
      <c r="O195">
        <v>1.7090000000000001</v>
      </c>
      <c r="P195">
        <v>0.85499999999999998</v>
      </c>
      <c r="Q195">
        <v>0.95599999999999996</v>
      </c>
      <c r="R195" s="30">
        <v>193</v>
      </c>
      <c r="S195">
        <v>8357206</v>
      </c>
      <c r="T195">
        <v>51</v>
      </c>
      <c r="U195">
        <v>2.1869999999999998</v>
      </c>
      <c r="V195">
        <v>1.3919999999999999</v>
      </c>
      <c r="W195">
        <v>148</v>
      </c>
      <c r="X195">
        <v>52</v>
      </c>
      <c r="Y195">
        <v>297236</v>
      </c>
      <c r="Z195">
        <v>2148</v>
      </c>
      <c r="AA195">
        <v>2.7</v>
      </c>
      <c r="AB195">
        <v>0.63300000000000001</v>
      </c>
      <c r="AC195">
        <v>0.5</v>
      </c>
      <c r="AD195">
        <v>1.35</v>
      </c>
      <c r="AE195">
        <v>1.7090000000000001</v>
      </c>
      <c r="AF195">
        <v>0.85499999999999998</v>
      </c>
      <c r="AG195">
        <v>0.94599999999999995</v>
      </c>
      <c r="AH195" s="30">
        <v>193</v>
      </c>
      <c r="AI195">
        <v>8356579</v>
      </c>
      <c r="AJ195">
        <v>44</v>
      </c>
      <c r="AK195">
        <v>1.887</v>
      </c>
      <c r="AL195">
        <v>1.2010000000000001</v>
      </c>
      <c r="AM195">
        <v>145</v>
      </c>
      <c r="AN195">
        <v>39</v>
      </c>
      <c r="AO195">
        <v>297842</v>
      </c>
      <c r="AP195">
        <v>2132</v>
      </c>
      <c r="AQ195">
        <v>2.7</v>
      </c>
      <c r="AR195">
        <v>0.63300000000000001</v>
      </c>
      <c r="AS195">
        <v>0.5</v>
      </c>
      <c r="AT195">
        <v>1.35</v>
      </c>
      <c r="AU195">
        <v>1.7090000000000001</v>
      </c>
      <c r="AV195">
        <v>0.85499999999999998</v>
      </c>
      <c r="AW195">
        <v>1.034</v>
      </c>
      <c r="AX195" s="30">
        <v>193</v>
      </c>
      <c r="AY195">
        <v>8374010</v>
      </c>
      <c r="AZ195">
        <v>56</v>
      </c>
      <c r="BA195">
        <v>2.4009999999999998</v>
      </c>
      <c r="BB195">
        <v>1.5289999999999999</v>
      </c>
      <c r="BC195">
        <v>158</v>
      </c>
      <c r="BD195">
        <v>48</v>
      </c>
      <c r="BE195">
        <v>280351</v>
      </c>
      <c r="BF195">
        <v>2123</v>
      </c>
      <c r="BG195">
        <v>2.7</v>
      </c>
      <c r="BH195">
        <v>0.63300000000000001</v>
      </c>
      <c r="BI195">
        <v>0.5</v>
      </c>
      <c r="BJ195">
        <v>1.35</v>
      </c>
      <c r="BK195">
        <v>1.7090000000000001</v>
      </c>
      <c r="BL195">
        <v>0.85499999999999998</v>
      </c>
      <c r="BM195">
        <v>1.0349999999999999</v>
      </c>
      <c r="BN195" s="30">
        <v>193</v>
      </c>
      <c r="BO195">
        <v>8368908</v>
      </c>
      <c r="BP195">
        <v>46</v>
      </c>
      <c r="BQ195">
        <v>1.972</v>
      </c>
      <c r="BR195">
        <v>1.256</v>
      </c>
      <c r="BS195">
        <v>149</v>
      </c>
      <c r="BT195">
        <v>54</v>
      </c>
      <c r="BU195">
        <v>285502</v>
      </c>
      <c r="BV195">
        <v>2211</v>
      </c>
      <c r="BW195">
        <v>2.7</v>
      </c>
      <c r="BX195">
        <v>0.63300000000000001</v>
      </c>
      <c r="BY195">
        <v>0.5</v>
      </c>
      <c r="BZ195">
        <v>1.35</v>
      </c>
      <c r="CA195">
        <v>1.7090000000000001</v>
      </c>
      <c r="CB195">
        <v>0.85499999999999998</v>
      </c>
      <c r="CC195">
        <v>1.006</v>
      </c>
    </row>
    <row r="196" spans="1:81" x14ac:dyDescent="0.2">
      <c r="A196" s="2">
        <v>44024</v>
      </c>
      <c r="B196" s="30">
        <v>194</v>
      </c>
      <c r="C196">
        <v>8360718</v>
      </c>
      <c r="D196">
        <v>38</v>
      </c>
      <c r="E196">
        <v>1.629</v>
      </c>
      <c r="F196">
        <v>1.0369999999999999</v>
      </c>
      <c r="G196">
        <v>157</v>
      </c>
      <c r="H196">
        <v>38</v>
      </c>
      <c r="I196">
        <v>293739</v>
      </c>
      <c r="J196">
        <v>2149</v>
      </c>
      <c r="K196">
        <v>2.7</v>
      </c>
      <c r="L196">
        <v>0.63300000000000001</v>
      </c>
      <c r="M196">
        <v>0.5</v>
      </c>
      <c r="N196">
        <v>1.35</v>
      </c>
      <c r="O196">
        <v>1.7090000000000001</v>
      </c>
      <c r="P196">
        <v>0.85499999999999998</v>
      </c>
      <c r="Q196">
        <v>0.93799999999999994</v>
      </c>
      <c r="R196" s="30">
        <v>194</v>
      </c>
      <c r="S196">
        <v>8357169</v>
      </c>
      <c r="T196">
        <v>37</v>
      </c>
      <c r="U196">
        <v>1.587</v>
      </c>
      <c r="V196">
        <v>1.01</v>
      </c>
      <c r="W196">
        <v>154</v>
      </c>
      <c r="X196">
        <v>45</v>
      </c>
      <c r="Y196">
        <v>297279</v>
      </c>
      <c r="Z196">
        <v>2162</v>
      </c>
      <c r="AA196">
        <v>2.7</v>
      </c>
      <c r="AB196">
        <v>0.63300000000000001</v>
      </c>
      <c r="AC196">
        <v>0.5</v>
      </c>
      <c r="AD196">
        <v>1.35</v>
      </c>
      <c r="AE196">
        <v>1.7090000000000001</v>
      </c>
      <c r="AF196">
        <v>0.85499999999999998</v>
      </c>
      <c r="AG196">
        <v>0.96499999999999997</v>
      </c>
      <c r="AH196" s="30">
        <v>194</v>
      </c>
      <c r="AI196">
        <v>8356542</v>
      </c>
      <c r="AJ196">
        <v>37</v>
      </c>
      <c r="AK196">
        <v>1.587</v>
      </c>
      <c r="AL196">
        <v>1.01</v>
      </c>
      <c r="AM196">
        <v>149</v>
      </c>
      <c r="AN196">
        <v>40</v>
      </c>
      <c r="AO196">
        <v>297896</v>
      </c>
      <c r="AP196">
        <v>2140</v>
      </c>
      <c r="AQ196">
        <v>2.7</v>
      </c>
      <c r="AR196">
        <v>0.63300000000000001</v>
      </c>
      <c r="AS196">
        <v>0.5</v>
      </c>
      <c r="AT196">
        <v>1.35</v>
      </c>
      <c r="AU196">
        <v>1.7090000000000001</v>
      </c>
      <c r="AV196">
        <v>0.85499999999999998</v>
      </c>
      <c r="AW196">
        <v>1.022</v>
      </c>
      <c r="AX196" s="30">
        <v>194</v>
      </c>
      <c r="AY196">
        <v>8373952</v>
      </c>
      <c r="AZ196">
        <v>58</v>
      </c>
      <c r="BA196">
        <v>2.4870000000000001</v>
      </c>
      <c r="BB196">
        <v>1.583</v>
      </c>
      <c r="BC196">
        <v>162</v>
      </c>
      <c r="BD196">
        <v>52</v>
      </c>
      <c r="BE196">
        <v>280469</v>
      </c>
      <c r="BF196">
        <v>2140</v>
      </c>
      <c r="BG196">
        <v>2.7</v>
      </c>
      <c r="BH196">
        <v>0.63300000000000001</v>
      </c>
      <c r="BI196">
        <v>0.5</v>
      </c>
      <c r="BJ196">
        <v>1.35</v>
      </c>
      <c r="BK196">
        <v>1.7090000000000001</v>
      </c>
      <c r="BL196">
        <v>0.85499999999999998</v>
      </c>
      <c r="BM196">
        <v>1.056</v>
      </c>
      <c r="BN196" s="30">
        <v>194</v>
      </c>
      <c r="BO196">
        <v>8368871</v>
      </c>
      <c r="BP196">
        <v>37</v>
      </c>
      <c r="BQ196">
        <v>1.587</v>
      </c>
      <c r="BR196">
        <v>1.01</v>
      </c>
      <c r="BS196">
        <v>153</v>
      </c>
      <c r="BT196">
        <v>42</v>
      </c>
      <c r="BU196">
        <v>285577</v>
      </c>
      <c r="BV196">
        <v>2224</v>
      </c>
      <c r="BW196">
        <v>2.7</v>
      </c>
      <c r="BX196">
        <v>0.63300000000000001</v>
      </c>
      <c r="BY196">
        <v>0.5</v>
      </c>
      <c r="BZ196">
        <v>1.35</v>
      </c>
      <c r="CA196">
        <v>1.7090000000000001</v>
      </c>
      <c r="CB196">
        <v>0.85499999999999998</v>
      </c>
      <c r="CC196">
        <v>0.97799999999999998</v>
      </c>
    </row>
    <row r="197" spans="1:81" x14ac:dyDescent="0.2">
      <c r="A197" s="2">
        <v>44025</v>
      </c>
      <c r="B197" s="30">
        <v>195</v>
      </c>
      <c r="C197">
        <v>8360672</v>
      </c>
      <c r="D197">
        <v>46</v>
      </c>
      <c r="E197">
        <v>1.972</v>
      </c>
      <c r="F197">
        <v>1.256</v>
      </c>
      <c r="G197">
        <v>153</v>
      </c>
      <c r="H197">
        <v>42</v>
      </c>
      <c r="I197">
        <v>293709</v>
      </c>
      <c r="J197">
        <v>2168</v>
      </c>
      <c r="K197">
        <v>2.7</v>
      </c>
      <c r="L197">
        <v>0.63300000000000001</v>
      </c>
      <c r="M197">
        <v>0.5</v>
      </c>
      <c r="N197">
        <v>1.35</v>
      </c>
      <c r="O197">
        <v>1.7090000000000001</v>
      </c>
      <c r="P197">
        <v>0.85499999999999998</v>
      </c>
      <c r="Q197">
        <v>0.97799999999999998</v>
      </c>
      <c r="R197" s="30">
        <v>195</v>
      </c>
      <c r="S197">
        <v>8357128</v>
      </c>
      <c r="T197">
        <v>41</v>
      </c>
      <c r="U197">
        <v>1.758</v>
      </c>
      <c r="V197">
        <v>1.119</v>
      </c>
      <c r="W197">
        <v>147</v>
      </c>
      <c r="X197">
        <v>44</v>
      </c>
      <c r="Y197">
        <v>297283</v>
      </c>
      <c r="Z197">
        <v>2177</v>
      </c>
      <c r="AA197">
        <v>2.7</v>
      </c>
      <c r="AB197">
        <v>0.63300000000000001</v>
      </c>
      <c r="AC197">
        <v>0.5</v>
      </c>
      <c r="AD197">
        <v>1.35</v>
      </c>
      <c r="AE197">
        <v>1.7090000000000001</v>
      </c>
      <c r="AF197">
        <v>0.85499999999999998</v>
      </c>
      <c r="AG197">
        <v>0.97099999999999997</v>
      </c>
      <c r="AH197" s="30">
        <v>195</v>
      </c>
      <c r="AI197">
        <v>8356488</v>
      </c>
      <c r="AJ197">
        <v>54</v>
      </c>
      <c r="AK197">
        <v>2.3159999999999998</v>
      </c>
      <c r="AL197">
        <v>1.474</v>
      </c>
      <c r="AM197">
        <v>134</v>
      </c>
      <c r="AN197">
        <v>52</v>
      </c>
      <c r="AO197">
        <v>297961</v>
      </c>
      <c r="AP197">
        <v>2154</v>
      </c>
      <c r="AQ197">
        <v>2.7</v>
      </c>
      <c r="AR197">
        <v>0.63300000000000001</v>
      </c>
      <c r="AS197">
        <v>0.5</v>
      </c>
      <c r="AT197">
        <v>1.35</v>
      </c>
      <c r="AU197">
        <v>1.7090000000000001</v>
      </c>
      <c r="AV197">
        <v>0.85499999999999998</v>
      </c>
      <c r="AW197">
        <v>1.012</v>
      </c>
      <c r="AX197" s="30">
        <v>195</v>
      </c>
      <c r="AY197">
        <v>8373905</v>
      </c>
      <c r="AZ197">
        <v>47</v>
      </c>
      <c r="BA197">
        <v>2.0150000000000001</v>
      </c>
      <c r="BB197">
        <v>1.2829999999999999</v>
      </c>
      <c r="BC197">
        <v>171</v>
      </c>
      <c r="BD197">
        <v>49</v>
      </c>
      <c r="BE197">
        <v>280499</v>
      </c>
      <c r="BF197">
        <v>2158</v>
      </c>
      <c r="BG197">
        <v>2.7</v>
      </c>
      <c r="BH197">
        <v>0.63300000000000001</v>
      </c>
      <c r="BI197">
        <v>0.5</v>
      </c>
      <c r="BJ197">
        <v>1.35</v>
      </c>
      <c r="BK197">
        <v>1.7090000000000001</v>
      </c>
      <c r="BL197">
        <v>0.85499999999999998</v>
      </c>
      <c r="BM197">
        <v>1.071</v>
      </c>
      <c r="BN197" s="30">
        <v>195</v>
      </c>
      <c r="BO197">
        <v>8368807</v>
      </c>
      <c r="BP197">
        <v>64</v>
      </c>
      <c r="BQ197">
        <v>2.7440000000000002</v>
      </c>
      <c r="BR197">
        <v>1.7470000000000001</v>
      </c>
      <c r="BS197">
        <v>126</v>
      </c>
      <c r="BT197">
        <v>64</v>
      </c>
      <c r="BU197">
        <v>285635</v>
      </c>
      <c r="BV197">
        <v>2239</v>
      </c>
      <c r="BW197">
        <v>2.7</v>
      </c>
      <c r="BX197">
        <v>0.63300000000000001</v>
      </c>
      <c r="BY197">
        <v>0.5</v>
      </c>
      <c r="BZ197">
        <v>1.35</v>
      </c>
      <c r="CA197">
        <v>1.7090000000000001</v>
      </c>
      <c r="CB197">
        <v>0.85499999999999998</v>
      </c>
      <c r="CC197">
        <v>0.93700000000000006</v>
      </c>
    </row>
    <row r="198" spans="1:81" x14ac:dyDescent="0.2">
      <c r="A198" s="2">
        <v>44026</v>
      </c>
      <c r="B198" s="30">
        <v>196</v>
      </c>
      <c r="C198">
        <v>8360618</v>
      </c>
      <c r="D198">
        <v>54</v>
      </c>
      <c r="E198">
        <v>2.3159999999999998</v>
      </c>
      <c r="F198">
        <v>1.474</v>
      </c>
      <c r="G198">
        <v>147</v>
      </c>
      <c r="H198">
        <v>52</v>
      </c>
      <c r="I198">
        <v>293841</v>
      </c>
      <c r="J198">
        <v>2187</v>
      </c>
      <c r="K198">
        <v>2.7</v>
      </c>
      <c r="L198">
        <v>0.63300000000000001</v>
      </c>
      <c r="M198">
        <v>0.5</v>
      </c>
      <c r="N198">
        <v>1.35</v>
      </c>
      <c r="O198">
        <v>1.7090000000000001</v>
      </c>
      <c r="P198">
        <v>0.85499999999999998</v>
      </c>
      <c r="Q198">
        <v>0.99</v>
      </c>
      <c r="R198" s="30">
        <v>196</v>
      </c>
      <c r="S198">
        <v>8357066</v>
      </c>
      <c r="T198">
        <v>62</v>
      </c>
      <c r="U198">
        <v>2.6589999999999998</v>
      </c>
      <c r="V198">
        <v>1.6930000000000001</v>
      </c>
      <c r="W198">
        <v>133</v>
      </c>
      <c r="X198">
        <v>55</v>
      </c>
      <c r="Y198">
        <v>297383</v>
      </c>
      <c r="Z198">
        <v>2195</v>
      </c>
      <c r="AA198">
        <v>2.7</v>
      </c>
      <c r="AB198">
        <v>0.63300000000000001</v>
      </c>
      <c r="AC198">
        <v>0.5</v>
      </c>
      <c r="AD198">
        <v>1.35</v>
      </c>
      <c r="AE198">
        <v>1.7090000000000001</v>
      </c>
      <c r="AF198">
        <v>0.85499999999999998</v>
      </c>
      <c r="AG198">
        <v>0.95</v>
      </c>
      <c r="AH198" s="30">
        <v>196</v>
      </c>
      <c r="AI198">
        <v>8356445</v>
      </c>
      <c r="AJ198">
        <v>43</v>
      </c>
      <c r="AK198">
        <v>1.8440000000000001</v>
      </c>
      <c r="AL198">
        <v>1.1739999999999999</v>
      </c>
      <c r="AM198">
        <v>138</v>
      </c>
      <c r="AN198">
        <v>50</v>
      </c>
      <c r="AO198">
        <v>297973</v>
      </c>
      <c r="AP198">
        <v>2169</v>
      </c>
      <c r="AQ198">
        <v>2.7</v>
      </c>
      <c r="AR198">
        <v>0.63300000000000001</v>
      </c>
      <c r="AS198">
        <v>0.5</v>
      </c>
      <c r="AT198">
        <v>1.35</v>
      </c>
      <c r="AU198">
        <v>1.7090000000000001</v>
      </c>
      <c r="AV198">
        <v>0.85499999999999998</v>
      </c>
      <c r="AW198">
        <v>1.032</v>
      </c>
      <c r="AX198" s="30">
        <v>196</v>
      </c>
      <c r="AY198">
        <v>8373851</v>
      </c>
      <c r="AZ198">
        <v>54</v>
      </c>
      <c r="BA198">
        <v>2.3159999999999998</v>
      </c>
      <c r="BB198">
        <v>1.474</v>
      </c>
      <c r="BC198">
        <v>167</v>
      </c>
      <c r="BD198">
        <v>51</v>
      </c>
      <c r="BE198">
        <v>280522</v>
      </c>
      <c r="BF198">
        <v>2172</v>
      </c>
      <c r="BG198">
        <v>2.7</v>
      </c>
      <c r="BH198">
        <v>0.63300000000000001</v>
      </c>
      <c r="BI198">
        <v>0.5</v>
      </c>
      <c r="BJ198">
        <v>1.35</v>
      </c>
      <c r="BK198">
        <v>1.7090000000000001</v>
      </c>
      <c r="BL198">
        <v>0.85499999999999998</v>
      </c>
      <c r="BM198">
        <v>1.0960000000000001</v>
      </c>
      <c r="BN198" s="30">
        <v>196</v>
      </c>
      <c r="BO198">
        <v>8368759</v>
      </c>
      <c r="BP198">
        <v>48</v>
      </c>
      <c r="BQ198">
        <v>2.0579999999999998</v>
      </c>
      <c r="BR198">
        <v>1.31</v>
      </c>
      <c r="BS198">
        <v>149</v>
      </c>
      <c r="BT198">
        <v>41</v>
      </c>
      <c r="BU198">
        <v>285663</v>
      </c>
      <c r="BV198">
        <v>2261</v>
      </c>
      <c r="BW198">
        <v>2.7</v>
      </c>
      <c r="BX198">
        <v>0.63300000000000001</v>
      </c>
      <c r="BY198">
        <v>0.5</v>
      </c>
      <c r="BZ198">
        <v>1.35</v>
      </c>
      <c r="CA198">
        <v>1.7090000000000001</v>
      </c>
      <c r="CB198">
        <v>0.85499999999999998</v>
      </c>
      <c r="CC198">
        <v>0.91300000000000003</v>
      </c>
    </row>
    <row r="199" spans="1:81" x14ac:dyDescent="0.2">
      <c r="A199" s="2">
        <v>44027</v>
      </c>
      <c r="B199" s="30">
        <v>197</v>
      </c>
      <c r="C199">
        <v>8360561</v>
      </c>
      <c r="D199">
        <v>57</v>
      </c>
      <c r="E199">
        <v>2.444</v>
      </c>
      <c r="F199">
        <v>1.556</v>
      </c>
      <c r="G199">
        <v>146</v>
      </c>
      <c r="H199">
        <v>55</v>
      </c>
      <c r="I199">
        <v>293819</v>
      </c>
      <c r="J199">
        <v>2205</v>
      </c>
      <c r="K199">
        <v>2.7</v>
      </c>
      <c r="L199">
        <v>0.63300000000000001</v>
      </c>
      <c r="M199">
        <v>0.5</v>
      </c>
      <c r="N199">
        <v>1.35</v>
      </c>
      <c r="O199">
        <v>1.7090000000000001</v>
      </c>
      <c r="P199">
        <v>0.85499999999999998</v>
      </c>
      <c r="Q199">
        <v>0.99299999999999999</v>
      </c>
      <c r="R199" s="30">
        <v>197</v>
      </c>
      <c r="S199">
        <v>8357010</v>
      </c>
      <c r="T199">
        <v>56</v>
      </c>
      <c r="U199">
        <v>2.4009999999999998</v>
      </c>
      <c r="V199">
        <v>1.5289999999999999</v>
      </c>
      <c r="W199">
        <v>146</v>
      </c>
      <c r="X199">
        <v>49</v>
      </c>
      <c r="Y199">
        <v>297371</v>
      </c>
      <c r="Z199">
        <v>2210</v>
      </c>
      <c r="AA199">
        <v>2.7</v>
      </c>
      <c r="AB199">
        <v>0.63300000000000001</v>
      </c>
      <c r="AC199">
        <v>0.5</v>
      </c>
      <c r="AD199">
        <v>1.35</v>
      </c>
      <c r="AE199">
        <v>1.7090000000000001</v>
      </c>
      <c r="AF199">
        <v>0.85499999999999998</v>
      </c>
      <c r="AG199">
        <v>0.94099999999999995</v>
      </c>
      <c r="AH199" s="30">
        <v>197</v>
      </c>
      <c r="AI199">
        <v>8356396</v>
      </c>
      <c r="AJ199">
        <v>49</v>
      </c>
      <c r="AK199">
        <v>2.101</v>
      </c>
      <c r="AL199">
        <v>1.3380000000000001</v>
      </c>
      <c r="AM199">
        <v>135</v>
      </c>
      <c r="AN199">
        <v>46</v>
      </c>
      <c r="AO199">
        <v>298053</v>
      </c>
      <c r="AP199">
        <v>2186</v>
      </c>
      <c r="AQ199">
        <v>2.7</v>
      </c>
      <c r="AR199">
        <v>0.63300000000000001</v>
      </c>
      <c r="AS199">
        <v>0.5</v>
      </c>
      <c r="AT199">
        <v>1.35</v>
      </c>
      <c r="AU199">
        <v>1.7090000000000001</v>
      </c>
      <c r="AV199">
        <v>0.85499999999999998</v>
      </c>
      <c r="AW199">
        <v>1.0509999999999999</v>
      </c>
      <c r="AX199" s="30">
        <v>197</v>
      </c>
      <c r="AY199">
        <v>8373796</v>
      </c>
      <c r="AZ199">
        <v>55</v>
      </c>
      <c r="BA199">
        <v>2.3580000000000001</v>
      </c>
      <c r="BB199">
        <v>1.502</v>
      </c>
      <c r="BC199">
        <v>162</v>
      </c>
      <c r="BD199">
        <v>59</v>
      </c>
      <c r="BE199">
        <v>280630</v>
      </c>
      <c r="BF199">
        <v>2182</v>
      </c>
      <c r="BG199">
        <v>2.7</v>
      </c>
      <c r="BH199">
        <v>0.63300000000000001</v>
      </c>
      <c r="BI199">
        <v>0.5</v>
      </c>
      <c r="BJ199">
        <v>1.35</v>
      </c>
      <c r="BK199">
        <v>1.7090000000000001</v>
      </c>
      <c r="BL199">
        <v>0.85499999999999998</v>
      </c>
      <c r="BM199">
        <v>1.089</v>
      </c>
      <c r="BN199" s="30">
        <v>197</v>
      </c>
      <c r="BO199">
        <v>8368715</v>
      </c>
      <c r="BP199">
        <v>44</v>
      </c>
      <c r="BQ199">
        <v>1.887</v>
      </c>
      <c r="BR199">
        <v>1.2010000000000001</v>
      </c>
      <c r="BS199">
        <v>158</v>
      </c>
      <c r="BT199">
        <v>39</v>
      </c>
      <c r="BU199">
        <v>285685</v>
      </c>
      <c r="BV199">
        <v>2277</v>
      </c>
      <c r="BW199">
        <v>2.7</v>
      </c>
      <c r="BX199">
        <v>0.63300000000000001</v>
      </c>
      <c r="BY199">
        <v>0.5</v>
      </c>
      <c r="BZ199">
        <v>1.35</v>
      </c>
      <c r="CA199">
        <v>1.7090000000000001</v>
      </c>
      <c r="CB199">
        <v>0.85499999999999998</v>
      </c>
      <c r="CC199">
        <v>0.91</v>
      </c>
    </row>
    <row r="200" spans="1:81" x14ac:dyDescent="0.2">
      <c r="A200" s="2">
        <v>44028</v>
      </c>
      <c r="B200" s="30">
        <v>198</v>
      </c>
      <c r="C200">
        <v>8360524</v>
      </c>
      <c r="D200">
        <v>37</v>
      </c>
      <c r="E200">
        <v>1.587</v>
      </c>
      <c r="F200">
        <v>1.01</v>
      </c>
      <c r="G200">
        <v>166</v>
      </c>
      <c r="H200">
        <v>37</v>
      </c>
      <c r="I200">
        <v>293884</v>
      </c>
      <c r="J200">
        <v>2218</v>
      </c>
      <c r="K200">
        <v>2.7</v>
      </c>
      <c r="L200">
        <v>0.63300000000000001</v>
      </c>
      <c r="M200">
        <v>0.5</v>
      </c>
      <c r="N200">
        <v>1.35</v>
      </c>
      <c r="O200">
        <v>1.7090000000000001</v>
      </c>
      <c r="P200">
        <v>0.85499999999999998</v>
      </c>
      <c r="Q200">
        <v>1.0169999999999999</v>
      </c>
      <c r="R200" s="30">
        <v>198</v>
      </c>
      <c r="S200">
        <v>8356976</v>
      </c>
      <c r="T200">
        <v>34</v>
      </c>
      <c r="U200">
        <v>1.458</v>
      </c>
      <c r="V200">
        <v>0.92800000000000005</v>
      </c>
      <c r="W200">
        <v>160</v>
      </c>
      <c r="X200">
        <v>42</v>
      </c>
      <c r="Y200">
        <v>297448</v>
      </c>
      <c r="Z200">
        <v>2223</v>
      </c>
      <c r="AA200">
        <v>2.7</v>
      </c>
      <c r="AB200">
        <v>0.63300000000000001</v>
      </c>
      <c r="AC200">
        <v>0.5</v>
      </c>
      <c r="AD200">
        <v>1.35</v>
      </c>
      <c r="AE200">
        <v>1.7090000000000001</v>
      </c>
      <c r="AF200">
        <v>0.85499999999999998</v>
      </c>
      <c r="AG200">
        <v>0.98</v>
      </c>
      <c r="AH200" s="30">
        <v>198</v>
      </c>
      <c r="AI200">
        <v>8356357</v>
      </c>
      <c r="AJ200">
        <v>39</v>
      </c>
      <c r="AK200">
        <v>1.6719999999999999</v>
      </c>
      <c r="AL200">
        <v>1.0649999999999999</v>
      </c>
      <c r="AM200">
        <v>145</v>
      </c>
      <c r="AN200">
        <v>39</v>
      </c>
      <c r="AO200">
        <v>298086</v>
      </c>
      <c r="AP200">
        <v>2202</v>
      </c>
      <c r="AQ200">
        <v>2.7</v>
      </c>
      <c r="AR200">
        <v>0.63300000000000001</v>
      </c>
      <c r="AS200">
        <v>0.5</v>
      </c>
      <c r="AT200">
        <v>1.35</v>
      </c>
      <c r="AU200">
        <v>1.7090000000000001</v>
      </c>
      <c r="AV200">
        <v>0.85499999999999998</v>
      </c>
      <c r="AW200">
        <v>1.0069999999999999</v>
      </c>
      <c r="AX200" s="30">
        <v>198</v>
      </c>
      <c r="AY200">
        <v>8373722</v>
      </c>
      <c r="AZ200">
        <v>74</v>
      </c>
      <c r="BA200">
        <v>3.173</v>
      </c>
      <c r="BB200">
        <v>2.02</v>
      </c>
      <c r="BC200">
        <v>154</v>
      </c>
      <c r="BD200">
        <v>63</v>
      </c>
      <c r="BE200">
        <v>280643</v>
      </c>
      <c r="BF200">
        <v>2204</v>
      </c>
      <c r="BG200">
        <v>2.7</v>
      </c>
      <c r="BH200">
        <v>0.63300000000000001</v>
      </c>
      <c r="BI200">
        <v>0.5</v>
      </c>
      <c r="BJ200">
        <v>1.35</v>
      </c>
      <c r="BK200">
        <v>1.7090000000000001</v>
      </c>
      <c r="BL200">
        <v>0.85499999999999998</v>
      </c>
      <c r="BM200">
        <v>1.097</v>
      </c>
      <c r="BN200" s="30">
        <v>198</v>
      </c>
      <c r="BO200">
        <v>8368664</v>
      </c>
      <c r="BP200">
        <v>51</v>
      </c>
      <c r="BQ200">
        <v>2.1869999999999998</v>
      </c>
      <c r="BR200">
        <v>1.3919999999999999</v>
      </c>
      <c r="BS200">
        <v>150</v>
      </c>
      <c r="BT200">
        <v>52</v>
      </c>
      <c r="BU200">
        <v>285783</v>
      </c>
      <c r="BV200">
        <v>2291</v>
      </c>
      <c r="BW200">
        <v>2.7</v>
      </c>
      <c r="BX200">
        <v>0.63300000000000001</v>
      </c>
      <c r="BY200">
        <v>0.5</v>
      </c>
      <c r="BZ200">
        <v>1.35</v>
      </c>
      <c r="CA200">
        <v>1.7090000000000001</v>
      </c>
      <c r="CB200">
        <v>0.85499999999999998</v>
      </c>
      <c r="CC200">
        <v>0.94399999999999995</v>
      </c>
    </row>
    <row r="201" spans="1:81" x14ac:dyDescent="0.2">
      <c r="A201" s="2">
        <v>44029</v>
      </c>
      <c r="B201" s="30">
        <v>199</v>
      </c>
      <c r="C201">
        <v>8360462</v>
      </c>
      <c r="D201">
        <v>62</v>
      </c>
      <c r="E201">
        <v>2.6589999999999998</v>
      </c>
      <c r="F201">
        <v>1.6930000000000001</v>
      </c>
      <c r="G201">
        <v>141</v>
      </c>
      <c r="H201">
        <v>62</v>
      </c>
      <c r="I201">
        <v>294005</v>
      </c>
      <c r="J201">
        <v>2232</v>
      </c>
      <c r="K201">
        <v>2.7</v>
      </c>
      <c r="L201">
        <v>0.63300000000000001</v>
      </c>
      <c r="M201">
        <v>0.5</v>
      </c>
      <c r="N201">
        <v>1.35</v>
      </c>
      <c r="O201">
        <v>1.7090000000000001</v>
      </c>
      <c r="P201">
        <v>0.85499999999999998</v>
      </c>
      <c r="Q201">
        <v>1.02</v>
      </c>
      <c r="R201" s="30">
        <v>199</v>
      </c>
      <c r="S201">
        <v>8356931</v>
      </c>
      <c r="T201">
        <v>45</v>
      </c>
      <c r="U201">
        <v>1.93</v>
      </c>
      <c r="V201">
        <v>1.2290000000000001</v>
      </c>
      <c r="W201">
        <v>148</v>
      </c>
      <c r="X201">
        <v>46</v>
      </c>
      <c r="Y201">
        <v>297551</v>
      </c>
      <c r="Z201">
        <v>2238</v>
      </c>
      <c r="AA201">
        <v>2.7</v>
      </c>
      <c r="AB201">
        <v>0.63300000000000001</v>
      </c>
      <c r="AC201">
        <v>0.5</v>
      </c>
      <c r="AD201">
        <v>1.35</v>
      </c>
      <c r="AE201">
        <v>1.7090000000000001</v>
      </c>
      <c r="AF201">
        <v>0.85499999999999998</v>
      </c>
      <c r="AG201">
        <v>1.01</v>
      </c>
      <c r="AH201" s="30">
        <v>199</v>
      </c>
      <c r="AI201">
        <v>8356306</v>
      </c>
      <c r="AJ201">
        <v>51</v>
      </c>
      <c r="AK201">
        <v>2.1869999999999998</v>
      </c>
      <c r="AL201">
        <v>1.3919999999999999</v>
      </c>
      <c r="AM201">
        <v>136</v>
      </c>
      <c r="AN201">
        <v>48</v>
      </c>
      <c r="AO201">
        <v>298147</v>
      </c>
      <c r="AP201">
        <v>2220</v>
      </c>
      <c r="AQ201">
        <v>2.7</v>
      </c>
      <c r="AR201">
        <v>0.63300000000000001</v>
      </c>
      <c r="AS201">
        <v>0.5</v>
      </c>
      <c r="AT201">
        <v>1.35</v>
      </c>
      <c r="AU201">
        <v>1.7090000000000001</v>
      </c>
      <c r="AV201">
        <v>0.85499999999999998</v>
      </c>
      <c r="AW201">
        <v>1.03</v>
      </c>
      <c r="AX201" s="30">
        <v>199</v>
      </c>
      <c r="AY201">
        <v>8373678</v>
      </c>
      <c r="AZ201">
        <v>44</v>
      </c>
      <c r="BA201">
        <v>1.887</v>
      </c>
      <c r="BB201">
        <v>1.2010000000000001</v>
      </c>
      <c r="BC201">
        <v>186</v>
      </c>
      <c r="BD201">
        <v>42</v>
      </c>
      <c r="BE201">
        <v>280752</v>
      </c>
      <c r="BF201">
        <v>2219</v>
      </c>
      <c r="BG201">
        <v>2.7</v>
      </c>
      <c r="BH201">
        <v>0.63300000000000001</v>
      </c>
      <c r="BI201">
        <v>0.5</v>
      </c>
      <c r="BJ201">
        <v>1.35</v>
      </c>
      <c r="BK201">
        <v>1.7090000000000001</v>
      </c>
      <c r="BL201">
        <v>0.85499999999999998</v>
      </c>
      <c r="BM201">
        <v>1.042</v>
      </c>
      <c r="BN201" s="30">
        <v>199</v>
      </c>
      <c r="BO201">
        <v>8368609</v>
      </c>
      <c r="BP201">
        <v>55</v>
      </c>
      <c r="BQ201">
        <v>2.3580000000000001</v>
      </c>
      <c r="BR201">
        <v>1.502</v>
      </c>
      <c r="BS201">
        <v>143</v>
      </c>
      <c r="BT201">
        <v>58</v>
      </c>
      <c r="BU201">
        <v>285777</v>
      </c>
      <c r="BV201">
        <v>2303</v>
      </c>
      <c r="BW201">
        <v>2.7</v>
      </c>
      <c r="BX201">
        <v>0.63300000000000001</v>
      </c>
      <c r="BY201">
        <v>0.5</v>
      </c>
      <c r="BZ201">
        <v>1.35</v>
      </c>
      <c r="CA201">
        <v>1.7090000000000001</v>
      </c>
      <c r="CB201">
        <v>0.85499999999999998</v>
      </c>
      <c r="CC201">
        <v>0.97499999999999998</v>
      </c>
    </row>
    <row r="202" spans="1:81" x14ac:dyDescent="0.2">
      <c r="A202" s="2">
        <v>44030</v>
      </c>
      <c r="B202" s="30">
        <v>200</v>
      </c>
      <c r="C202">
        <v>8360415</v>
      </c>
      <c r="D202">
        <v>47</v>
      </c>
      <c r="E202">
        <v>2.0150000000000001</v>
      </c>
      <c r="F202">
        <v>1.2829999999999999</v>
      </c>
      <c r="G202">
        <v>154</v>
      </c>
      <c r="H202">
        <v>49</v>
      </c>
      <c r="I202">
        <v>293973</v>
      </c>
      <c r="J202">
        <v>2241</v>
      </c>
      <c r="K202">
        <v>2.7</v>
      </c>
      <c r="L202">
        <v>0.63300000000000001</v>
      </c>
      <c r="M202">
        <v>0.5</v>
      </c>
      <c r="N202">
        <v>1.35</v>
      </c>
      <c r="O202">
        <v>1.7090000000000001</v>
      </c>
      <c r="P202">
        <v>0.85499999999999998</v>
      </c>
      <c r="Q202">
        <v>1.042</v>
      </c>
      <c r="R202" s="30">
        <v>200</v>
      </c>
      <c r="S202">
        <v>8356884</v>
      </c>
      <c r="T202">
        <v>47</v>
      </c>
      <c r="U202">
        <v>2.0150000000000001</v>
      </c>
      <c r="V202">
        <v>1.2829999999999999</v>
      </c>
      <c r="W202">
        <v>140</v>
      </c>
      <c r="X202">
        <v>53</v>
      </c>
      <c r="Y202">
        <v>297517</v>
      </c>
      <c r="Z202">
        <v>2251</v>
      </c>
      <c r="AA202">
        <v>2.7</v>
      </c>
      <c r="AB202">
        <v>0.63300000000000001</v>
      </c>
      <c r="AC202">
        <v>0.5</v>
      </c>
      <c r="AD202">
        <v>1.35</v>
      </c>
      <c r="AE202">
        <v>1.7090000000000001</v>
      </c>
      <c r="AF202">
        <v>0.85499999999999998</v>
      </c>
      <c r="AG202">
        <v>0.97899999999999998</v>
      </c>
      <c r="AH202" s="30">
        <v>200</v>
      </c>
      <c r="AI202">
        <v>8356246</v>
      </c>
      <c r="AJ202">
        <v>60</v>
      </c>
      <c r="AK202">
        <v>2.573</v>
      </c>
      <c r="AL202">
        <v>1.6379999999999999</v>
      </c>
      <c r="AM202">
        <v>134</v>
      </c>
      <c r="AN202">
        <v>53</v>
      </c>
      <c r="AO202">
        <v>298149</v>
      </c>
      <c r="AP202">
        <v>2239</v>
      </c>
      <c r="AQ202">
        <v>2.7</v>
      </c>
      <c r="AR202">
        <v>0.63300000000000001</v>
      </c>
      <c r="AS202">
        <v>0.5</v>
      </c>
      <c r="AT202">
        <v>1.35</v>
      </c>
      <c r="AU202">
        <v>1.7090000000000001</v>
      </c>
      <c r="AV202">
        <v>0.85499999999999998</v>
      </c>
      <c r="AW202">
        <v>1</v>
      </c>
      <c r="AX202" s="30">
        <v>200</v>
      </c>
      <c r="AY202">
        <v>8373625</v>
      </c>
      <c r="AZ202">
        <v>53</v>
      </c>
      <c r="BA202">
        <v>2.2730000000000001</v>
      </c>
      <c r="BB202">
        <v>1.4470000000000001</v>
      </c>
      <c r="BC202">
        <v>174</v>
      </c>
      <c r="BD202">
        <v>56</v>
      </c>
      <c r="BE202">
        <v>280741</v>
      </c>
      <c r="BF202">
        <v>2232</v>
      </c>
      <c r="BG202">
        <v>2.7</v>
      </c>
      <c r="BH202">
        <v>0.63300000000000001</v>
      </c>
      <c r="BI202">
        <v>0.5</v>
      </c>
      <c r="BJ202">
        <v>1.35</v>
      </c>
      <c r="BK202">
        <v>1.7090000000000001</v>
      </c>
      <c r="BL202">
        <v>0.85499999999999998</v>
      </c>
      <c r="BM202">
        <v>1.0680000000000001</v>
      </c>
      <c r="BN202" s="30">
        <v>200</v>
      </c>
      <c r="BO202">
        <v>8368567</v>
      </c>
      <c r="BP202">
        <v>42</v>
      </c>
      <c r="BQ202">
        <v>1.8009999999999999</v>
      </c>
      <c r="BR202">
        <v>1.147</v>
      </c>
      <c r="BS202">
        <v>153</v>
      </c>
      <c r="BT202">
        <v>45</v>
      </c>
      <c r="BU202">
        <v>285893</v>
      </c>
      <c r="BV202">
        <v>2317</v>
      </c>
      <c r="BW202">
        <v>2.7</v>
      </c>
      <c r="BX202">
        <v>0.63300000000000001</v>
      </c>
      <c r="BY202">
        <v>0.5</v>
      </c>
      <c r="BZ202">
        <v>1.35</v>
      </c>
      <c r="CA202">
        <v>1.7090000000000001</v>
      </c>
      <c r="CB202">
        <v>0.85499999999999998</v>
      </c>
      <c r="CC202">
        <v>0.99299999999999999</v>
      </c>
    </row>
    <row r="203" spans="1:81" x14ac:dyDescent="0.2">
      <c r="A203" s="2">
        <v>44031</v>
      </c>
      <c r="B203" s="30">
        <v>201</v>
      </c>
      <c r="C203">
        <v>8360356</v>
      </c>
      <c r="D203">
        <v>59</v>
      </c>
      <c r="E203">
        <v>2.5299999999999998</v>
      </c>
      <c r="F203">
        <v>1.611</v>
      </c>
      <c r="G203">
        <v>146</v>
      </c>
      <c r="H203">
        <v>55</v>
      </c>
      <c r="I203">
        <v>294083</v>
      </c>
      <c r="J203">
        <v>2255</v>
      </c>
      <c r="K203">
        <v>2.7</v>
      </c>
      <c r="L203">
        <v>0.63300000000000001</v>
      </c>
      <c r="M203">
        <v>0.5</v>
      </c>
      <c r="N203">
        <v>1.35</v>
      </c>
      <c r="O203">
        <v>1.7090000000000001</v>
      </c>
      <c r="P203">
        <v>0.85499999999999998</v>
      </c>
      <c r="Q203">
        <v>1.028</v>
      </c>
      <c r="R203" s="30">
        <v>201</v>
      </c>
      <c r="S203">
        <v>8356830</v>
      </c>
      <c r="T203">
        <v>54</v>
      </c>
      <c r="U203">
        <v>2.3159999999999998</v>
      </c>
      <c r="V203">
        <v>1.474</v>
      </c>
      <c r="W203">
        <v>132</v>
      </c>
      <c r="X203">
        <v>55</v>
      </c>
      <c r="Y203">
        <v>297614</v>
      </c>
      <c r="Z203">
        <v>2266</v>
      </c>
      <c r="AA203">
        <v>2.7</v>
      </c>
      <c r="AB203">
        <v>0.63300000000000001</v>
      </c>
      <c r="AC203">
        <v>0.5</v>
      </c>
      <c r="AD203">
        <v>1.35</v>
      </c>
      <c r="AE203">
        <v>1.7090000000000001</v>
      </c>
      <c r="AF203">
        <v>0.85499999999999998</v>
      </c>
      <c r="AG203">
        <v>0.97899999999999998</v>
      </c>
      <c r="AH203" s="30">
        <v>201</v>
      </c>
      <c r="AI203">
        <v>8356201</v>
      </c>
      <c r="AJ203">
        <v>45</v>
      </c>
      <c r="AK203">
        <v>1.93</v>
      </c>
      <c r="AL203">
        <v>1.2290000000000001</v>
      </c>
      <c r="AM203">
        <v>155</v>
      </c>
      <c r="AN203">
        <v>39</v>
      </c>
      <c r="AO203">
        <v>298248</v>
      </c>
      <c r="AP203">
        <v>2254</v>
      </c>
      <c r="AQ203">
        <v>2.7</v>
      </c>
      <c r="AR203">
        <v>0.63300000000000001</v>
      </c>
      <c r="AS203">
        <v>0.5</v>
      </c>
      <c r="AT203">
        <v>1.35</v>
      </c>
      <c r="AU203">
        <v>1.7090000000000001</v>
      </c>
      <c r="AV203">
        <v>0.85499999999999998</v>
      </c>
      <c r="AW203">
        <v>0.99299999999999999</v>
      </c>
      <c r="AX203" s="30">
        <v>201</v>
      </c>
      <c r="AY203">
        <v>8373564</v>
      </c>
      <c r="AZ203">
        <v>61</v>
      </c>
      <c r="BA203">
        <v>2.6160000000000001</v>
      </c>
      <c r="BB203">
        <v>1.665</v>
      </c>
      <c r="BC203">
        <v>166</v>
      </c>
      <c r="BD203">
        <v>61</v>
      </c>
      <c r="BE203">
        <v>280823</v>
      </c>
      <c r="BF203">
        <v>2247</v>
      </c>
      <c r="BG203">
        <v>2.7</v>
      </c>
      <c r="BH203">
        <v>0.63300000000000001</v>
      </c>
      <c r="BI203">
        <v>0.5</v>
      </c>
      <c r="BJ203">
        <v>1.35</v>
      </c>
      <c r="BK203">
        <v>1.7090000000000001</v>
      </c>
      <c r="BL203">
        <v>0.85499999999999998</v>
      </c>
      <c r="BM203">
        <v>1.0509999999999999</v>
      </c>
      <c r="BN203" s="30">
        <v>201</v>
      </c>
      <c r="BO203">
        <v>8368517</v>
      </c>
      <c r="BP203">
        <v>50</v>
      </c>
      <c r="BQ203">
        <v>2.1440000000000001</v>
      </c>
      <c r="BR203">
        <v>1.365</v>
      </c>
      <c r="BS203">
        <v>143</v>
      </c>
      <c r="BT203">
        <v>52</v>
      </c>
      <c r="BU203">
        <v>285918</v>
      </c>
      <c r="BV203">
        <v>2333</v>
      </c>
      <c r="BW203">
        <v>2.7</v>
      </c>
      <c r="BX203">
        <v>0.63300000000000001</v>
      </c>
      <c r="BY203">
        <v>0.5</v>
      </c>
      <c r="BZ203">
        <v>1.35</v>
      </c>
      <c r="CA203">
        <v>1.7090000000000001</v>
      </c>
      <c r="CB203">
        <v>0.85499999999999998</v>
      </c>
      <c r="CC203">
        <v>1.01</v>
      </c>
    </row>
    <row r="204" spans="1:81" x14ac:dyDescent="0.2">
      <c r="A204" s="2">
        <v>44032</v>
      </c>
      <c r="B204" s="30">
        <v>202</v>
      </c>
      <c r="C204">
        <v>8360308</v>
      </c>
      <c r="D204">
        <v>48</v>
      </c>
      <c r="E204">
        <v>2.0579999999999998</v>
      </c>
      <c r="F204">
        <v>1.31</v>
      </c>
      <c r="G204">
        <v>156</v>
      </c>
      <c r="H204">
        <v>49</v>
      </c>
      <c r="I204">
        <v>294105</v>
      </c>
      <c r="J204">
        <v>2268</v>
      </c>
      <c r="K204">
        <v>2.7</v>
      </c>
      <c r="L204">
        <v>0.63300000000000001</v>
      </c>
      <c r="M204">
        <v>0.5</v>
      </c>
      <c r="N204">
        <v>1.35</v>
      </c>
      <c r="O204">
        <v>1.7090000000000001</v>
      </c>
      <c r="P204">
        <v>0.85499999999999998</v>
      </c>
      <c r="Q204">
        <v>1.02</v>
      </c>
      <c r="R204" s="30">
        <v>202</v>
      </c>
      <c r="S204">
        <v>8356785</v>
      </c>
      <c r="T204">
        <v>45</v>
      </c>
      <c r="U204">
        <v>1.93</v>
      </c>
      <c r="V204">
        <v>1.2290000000000001</v>
      </c>
      <c r="W204">
        <v>138</v>
      </c>
      <c r="X204">
        <v>48</v>
      </c>
      <c r="Y204">
        <v>297655</v>
      </c>
      <c r="Z204">
        <v>2276</v>
      </c>
      <c r="AA204">
        <v>2.7</v>
      </c>
      <c r="AB204">
        <v>0.63300000000000001</v>
      </c>
      <c r="AC204">
        <v>0.5</v>
      </c>
      <c r="AD204">
        <v>1.35</v>
      </c>
      <c r="AE204">
        <v>1.7090000000000001</v>
      </c>
      <c r="AF204">
        <v>0.85499999999999998</v>
      </c>
      <c r="AG204">
        <v>0.98599999999999999</v>
      </c>
      <c r="AH204" s="30">
        <v>202</v>
      </c>
      <c r="AI204">
        <v>8356158</v>
      </c>
      <c r="AJ204">
        <v>43</v>
      </c>
      <c r="AK204">
        <v>1.8440000000000001</v>
      </c>
      <c r="AL204">
        <v>1.1739999999999999</v>
      </c>
      <c r="AM204">
        <v>157</v>
      </c>
      <c r="AN204">
        <v>43</v>
      </c>
      <c r="AO204">
        <v>298227</v>
      </c>
      <c r="AP204">
        <v>2262</v>
      </c>
      <c r="AQ204">
        <v>2.7</v>
      </c>
      <c r="AR204">
        <v>0.63300000000000001</v>
      </c>
      <c r="AS204">
        <v>0.5</v>
      </c>
      <c r="AT204">
        <v>1.35</v>
      </c>
      <c r="AU204">
        <v>1.7090000000000001</v>
      </c>
      <c r="AV204">
        <v>0.85499999999999998</v>
      </c>
      <c r="AW204">
        <v>1.028</v>
      </c>
      <c r="AX204" s="30">
        <v>202</v>
      </c>
      <c r="AY204">
        <v>8373498</v>
      </c>
      <c r="AZ204">
        <v>66</v>
      </c>
      <c r="BA204">
        <v>2.83</v>
      </c>
      <c r="BB204">
        <v>1.802</v>
      </c>
      <c r="BC204">
        <v>161</v>
      </c>
      <c r="BD204">
        <v>66</v>
      </c>
      <c r="BE204">
        <v>280937</v>
      </c>
      <c r="BF204">
        <v>2260</v>
      </c>
      <c r="BG204">
        <v>2.7</v>
      </c>
      <c r="BH204">
        <v>0.63300000000000001</v>
      </c>
      <c r="BI204">
        <v>0.5</v>
      </c>
      <c r="BJ204">
        <v>1.35</v>
      </c>
      <c r="BK204">
        <v>1.7090000000000001</v>
      </c>
      <c r="BL204">
        <v>0.85499999999999998</v>
      </c>
      <c r="BM204">
        <v>1.022</v>
      </c>
      <c r="BN204" s="30">
        <v>202</v>
      </c>
      <c r="BO204">
        <v>8368469</v>
      </c>
      <c r="BP204">
        <v>48</v>
      </c>
      <c r="BQ204">
        <v>2.0579999999999998</v>
      </c>
      <c r="BR204">
        <v>1.31</v>
      </c>
      <c r="BS204">
        <v>144</v>
      </c>
      <c r="BT204">
        <v>49</v>
      </c>
      <c r="BU204">
        <v>285967</v>
      </c>
      <c r="BV204">
        <v>2347</v>
      </c>
      <c r="BW204">
        <v>2.7</v>
      </c>
      <c r="BX204">
        <v>0.63300000000000001</v>
      </c>
      <c r="BY204">
        <v>0.5</v>
      </c>
      <c r="BZ204">
        <v>1.35</v>
      </c>
      <c r="CA204">
        <v>1.7090000000000001</v>
      </c>
      <c r="CB204">
        <v>0.85499999999999998</v>
      </c>
      <c r="CC204">
        <v>1.0169999999999999</v>
      </c>
    </row>
    <row r="205" spans="1:81" x14ac:dyDescent="0.2">
      <c r="A205" s="2">
        <v>44033</v>
      </c>
      <c r="B205" s="30">
        <v>203</v>
      </c>
      <c r="C205">
        <v>8360265</v>
      </c>
      <c r="D205">
        <v>43</v>
      </c>
      <c r="E205">
        <v>1.8440000000000001</v>
      </c>
      <c r="F205">
        <v>1.1739999999999999</v>
      </c>
      <c r="G205">
        <v>164</v>
      </c>
      <c r="H205">
        <v>40</v>
      </c>
      <c r="I205">
        <v>294144</v>
      </c>
      <c r="J205">
        <v>2283</v>
      </c>
      <c r="K205">
        <v>2.7</v>
      </c>
      <c r="L205">
        <v>0.63300000000000001</v>
      </c>
      <c r="M205">
        <v>0.5</v>
      </c>
      <c r="N205">
        <v>1.35</v>
      </c>
      <c r="O205">
        <v>1.7090000000000001</v>
      </c>
      <c r="P205">
        <v>0.85499999999999998</v>
      </c>
      <c r="Q205">
        <v>1.0189999999999999</v>
      </c>
      <c r="R205" s="30">
        <v>203</v>
      </c>
      <c r="S205">
        <v>8356751</v>
      </c>
      <c r="T205">
        <v>34</v>
      </c>
      <c r="U205">
        <v>1.458</v>
      </c>
      <c r="V205">
        <v>0.92800000000000005</v>
      </c>
      <c r="W205">
        <v>149</v>
      </c>
      <c r="X205">
        <v>34</v>
      </c>
      <c r="Y205">
        <v>297724</v>
      </c>
      <c r="Z205">
        <v>2288</v>
      </c>
      <c r="AA205">
        <v>2.7</v>
      </c>
      <c r="AB205">
        <v>0.63300000000000001</v>
      </c>
      <c r="AC205">
        <v>0.5</v>
      </c>
      <c r="AD205">
        <v>1.35</v>
      </c>
      <c r="AE205">
        <v>1.7090000000000001</v>
      </c>
      <c r="AF205">
        <v>0.85499999999999998</v>
      </c>
      <c r="AG205">
        <v>0.99299999999999999</v>
      </c>
      <c r="AH205" s="30">
        <v>203</v>
      </c>
      <c r="AI205">
        <v>8356109</v>
      </c>
      <c r="AJ205">
        <v>49</v>
      </c>
      <c r="AK205">
        <v>2.101</v>
      </c>
      <c r="AL205">
        <v>1.3380000000000001</v>
      </c>
      <c r="AM205">
        <v>143</v>
      </c>
      <c r="AN205">
        <v>57</v>
      </c>
      <c r="AO205">
        <v>298332</v>
      </c>
      <c r="AP205">
        <v>2267</v>
      </c>
      <c r="AQ205">
        <v>2.7</v>
      </c>
      <c r="AR205">
        <v>0.63300000000000001</v>
      </c>
      <c r="AS205">
        <v>0.5</v>
      </c>
      <c r="AT205">
        <v>1.35</v>
      </c>
      <c r="AU205">
        <v>1.7090000000000001</v>
      </c>
      <c r="AV205">
        <v>0.85499999999999998</v>
      </c>
      <c r="AW205">
        <v>1.044</v>
      </c>
      <c r="AX205" s="30">
        <v>203</v>
      </c>
      <c r="AY205">
        <v>8373447</v>
      </c>
      <c r="AZ205">
        <v>51</v>
      </c>
      <c r="BA205">
        <v>2.1869999999999998</v>
      </c>
      <c r="BB205">
        <v>1.3919999999999999</v>
      </c>
      <c r="BC205">
        <v>175</v>
      </c>
      <c r="BD205">
        <v>52</v>
      </c>
      <c r="BE205">
        <v>280900</v>
      </c>
      <c r="BF205">
        <v>2275</v>
      </c>
      <c r="BG205">
        <v>2.7</v>
      </c>
      <c r="BH205">
        <v>0.63300000000000001</v>
      </c>
      <c r="BI205">
        <v>0.5</v>
      </c>
      <c r="BJ205">
        <v>1.35</v>
      </c>
      <c r="BK205">
        <v>1.7090000000000001</v>
      </c>
      <c r="BL205">
        <v>0.85499999999999998</v>
      </c>
      <c r="BM205">
        <v>1.0269999999999999</v>
      </c>
      <c r="BN205" s="30">
        <v>203</v>
      </c>
      <c r="BO205">
        <v>8368428</v>
      </c>
      <c r="BP205">
        <v>41</v>
      </c>
      <c r="BQ205">
        <v>1.758</v>
      </c>
      <c r="BR205">
        <v>1.119</v>
      </c>
      <c r="BS205">
        <v>144</v>
      </c>
      <c r="BT205">
        <v>48</v>
      </c>
      <c r="BU205">
        <v>286005</v>
      </c>
      <c r="BV205">
        <v>2359</v>
      </c>
      <c r="BW205">
        <v>2.7</v>
      </c>
      <c r="BX205">
        <v>0.63300000000000001</v>
      </c>
      <c r="BY205">
        <v>0.5</v>
      </c>
      <c r="BZ205">
        <v>1.35</v>
      </c>
      <c r="CA205">
        <v>1.7090000000000001</v>
      </c>
      <c r="CB205">
        <v>0.85499999999999998</v>
      </c>
      <c r="CC205">
        <v>1.01</v>
      </c>
    </row>
    <row r="206" spans="1:81" x14ac:dyDescent="0.2">
      <c r="A206" s="2">
        <v>44034</v>
      </c>
      <c r="B206" s="30">
        <v>204</v>
      </c>
      <c r="C206">
        <v>8360199</v>
      </c>
      <c r="D206">
        <v>66</v>
      </c>
      <c r="E206">
        <v>2.83</v>
      </c>
      <c r="F206">
        <v>1.802</v>
      </c>
      <c r="G206">
        <v>141</v>
      </c>
      <c r="H206">
        <v>66</v>
      </c>
      <c r="I206">
        <v>294207</v>
      </c>
      <c r="J206">
        <v>2299</v>
      </c>
      <c r="K206">
        <v>2.7</v>
      </c>
      <c r="L206">
        <v>0.63300000000000001</v>
      </c>
      <c r="M206">
        <v>0.5</v>
      </c>
      <c r="N206">
        <v>1.35</v>
      </c>
      <c r="O206">
        <v>1.7090000000000001</v>
      </c>
      <c r="P206">
        <v>0.85499999999999998</v>
      </c>
      <c r="Q206">
        <v>1.01</v>
      </c>
      <c r="R206" s="30">
        <v>204</v>
      </c>
      <c r="S206">
        <v>8356696</v>
      </c>
      <c r="T206">
        <v>55</v>
      </c>
      <c r="U206">
        <v>2.3580000000000001</v>
      </c>
      <c r="V206">
        <v>1.502</v>
      </c>
      <c r="W206">
        <v>133</v>
      </c>
      <c r="X206">
        <v>50</v>
      </c>
      <c r="Y206">
        <v>297703</v>
      </c>
      <c r="Z206">
        <v>2304</v>
      </c>
      <c r="AA206">
        <v>2.7</v>
      </c>
      <c r="AB206">
        <v>0.63300000000000001</v>
      </c>
      <c r="AC206">
        <v>0.5</v>
      </c>
      <c r="AD206">
        <v>1.35</v>
      </c>
      <c r="AE206">
        <v>1.7090000000000001</v>
      </c>
      <c r="AF206">
        <v>0.85499999999999998</v>
      </c>
      <c r="AG206">
        <v>0.95899999999999996</v>
      </c>
      <c r="AH206" s="30">
        <v>204</v>
      </c>
      <c r="AI206">
        <v>8356054</v>
      </c>
      <c r="AJ206">
        <v>55</v>
      </c>
      <c r="AK206">
        <v>2.3580000000000001</v>
      </c>
      <c r="AL206">
        <v>1.502</v>
      </c>
      <c r="AM206">
        <v>135</v>
      </c>
      <c r="AN206">
        <v>57</v>
      </c>
      <c r="AO206">
        <v>298384</v>
      </c>
      <c r="AP206">
        <v>2283</v>
      </c>
      <c r="AQ206">
        <v>2.7</v>
      </c>
      <c r="AR206">
        <v>0.63300000000000001</v>
      </c>
      <c r="AS206">
        <v>0.5</v>
      </c>
      <c r="AT206">
        <v>1.35</v>
      </c>
      <c r="AU206">
        <v>1.7090000000000001</v>
      </c>
      <c r="AV206">
        <v>0.85499999999999998</v>
      </c>
      <c r="AW206">
        <v>1.071</v>
      </c>
      <c r="AX206" s="30">
        <v>204</v>
      </c>
      <c r="AY206">
        <v>8373407</v>
      </c>
      <c r="AZ206">
        <v>40</v>
      </c>
      <c r="BA206">
        <v>1.7150000000000001</v>
      </c>
      <c r="BB206">
        <v>1.0920000000000001</v>
      </c>
      <c r="BC206">
        <v>175</v>
      </c>
      <c r="BD206">
        <v>51</v>
      </c>
      <c r="BE206">
        <v>281073</v>
      </c>
      <c r="BF206">
        <v>2285</v>
      </c>
      <c r="BG206">
        <v>2.7</v>
      </c>
      <c r="BH206">
        <v>0.63300000000000001</v>
      </c>
      <c r="BI206">
        <v>0.5</v>
      </c>
      <c r="BJ206">
        <v>1.35</v>
      </c>
      <c r="BK206">
        <v>1.7090000000000001</v>
      </c>
      <c r="BL206">
        <v>0.85499999999999998</v>
      </c>
      <c r="BM206">
        <v>1.0169999999999999</v>
      </c>
      <c r="BN206" s="30">
        <v>204</v>
      </c>
      <c r="BO206">
        <v>8368386</v>
      </c>
      <c r="BP206">
        <v>42</v>
      </c>
      <c r="BQ206">
        <v>1.8009999999999999</v>
      </c>
      <c r="BR206">
        <v>1.147</v>
      </c>
      <c r="BS206">
        <v>145</v>
      </c>
      <c r="BT206">
        <v>40</v>
      </c>
      <c r="BU206">
        <v>286054</v>
      </c>
      <c r="BV206">
        <v>2373</v>
      </c>
      <c r="BW206">
        <v>2.7</v>
      </c>
      <c r="BX206">
        <v>0.63300000000000001</v>
      </c>
      <c r="BY206">
        <v>0.5</v>
      </c>
      <c r="BZ206">
        <v>1.35</v>
      </c>
      <c r="CA206">
        <v>1.7090000000000001</v>
      </c>
      <c r="CB206">
        <v>0.85499999999999998</v>
      </c>
      <c r="CC206">
        <v>0.98299999999999998</v>
      </c>
    </row>
    <row r="207" spans="1:81" x14ac:dyDescent="0.2">
      <c r="A207" s="2">
        <v>44035</v>
      </c>
      <c r="B207" s="30">
        <v>205</v>
      </c>
      <c r="C207">
        <v>8360153</v>
      </c>
      <c r="D207">
        <v>46</v>
      </c>
      <c r="E207">
        <v>1.972</v>
      </c>
      <c r="F207">
        <v>1.256</v>
      </c>
      <c r="G207">
        <v>157</v>
      </c>
      <c r="H207">
        <v>50</v>
      </c>
      <c r="I207">
        <v>294283</v>
      </c>
      <c r="J207">
        <v>2312</v>
      </c>
      <c r="K207">
        <v>2.7</v>
      </c>
      <c r="L207">
        <v>0.63300000000000001</v>
      </c>
      <c r="M207">
        <v>0.5</v>
      </c>
      <c r="N207">
        <v>1.35</v>
      </c>
      <c r="O207">
        <v>1.7090000000000001</v>
      </c>
      <c r="P207">
        <v>0.85499999999999998</v>
      </c>
      <c r="Q207">
        <v>1.014</v>
      </c>
      <c r="R207" s="30">
        <v>205</v>
      </c>
      <c r="S207">
        <v>8356641</v>
      </c>
      <c r="T207">
        <v>55</v>
      </c>
      <c r="U207">
        <v>2.3580000000000001</v>
      </c>
      <c r="V207">
        <v>1.502</v>
      </c>
      <c r="W207">
        <v>137</v>
      </c>
      <c r="X207">
        <v>51</v>
      </c>
      <c r="Y207">
        <v>297775</v>
      </c>
      <c r="Z207">
        <v>2320</v>
      </c>
      <c r="AA207">
        <v>2.7</v>
      </c>
      <c r="AB207">
        <v>0.63300000000000001</v>
      </c>
      <c r="AC207">
        <v>0.5</v>
      </c>
      <c r="AD207">
        <v>1.35</v>
      </c>
      <c r="AE207">
        <v>1.7090000000000001</v>
      </c>
      <c r="AF207">
        <v>0.85499999999999998</v>
      </c>
      <c r="AG207">
        <v>0.93200000000000005</v>
      </c>
      <c r="AH207" s="30">
        <v>205</v>
      </c>
      <c r="AI207">
        <v>8356023</v>
      </c>
      <c r="AJ207">
        <v>31</v>
      </c>
      <c r="AK207">
        <v>1.329</v>
      </c>
      <c r="AL207">
        <v>0.84599999999999997</v>
      </c>
      <c r="AM207">
        <v>151</v>
      </c>
      <c r="AN207">
        <v>39</v>
      </c>
      <c r="AO207">
        <v>298397</v>
      </c>
      <c r="AP207">
        <v>2294</v>
      </c>
      <c r="AQ207">
        <v>2.7</v>
      </c>
      <c r="AR207">
        <v>0.63300000000000001</v>
      </c>
      <c r="AS207">
        <v>0.5</v>
      </c>
      <c r="AT207">
        <v>1.35</v>
      </c>
      <c r="AU207">
        <v>1.7090000000000001</v>
      </c>
      <c r="AV207">
        <v>0.85499999999999998</v>
      </c>
      <c r="AW207">
        <v>1.0289999999999999</v>
      </c>
      <c r="AX207" s="30">
        <v>205</v>
      </c>
      <c r="AY207">
        <v>8373347</v>
      </c>
      <c r="AZ207">
        <v>60</v>
      </c>
      <c r="BA207">
        <v>2.573</v>
      </c>
      <c r="BB207">
        <v>1.6379999999999999</v>
      </c>
      <c r="BC207">
        <v>153</v>
      </c>
      <c r="BD207">
        <v>62</v>
      </c>
      <c r="BE207">
        <v>281039</v>
      </c>
      <c r="BF207">
        <v>2298</v>
      </c>
      <c r="BG207">
        <v>2.7</v>
      </c>
      <c r="BH207">
        <v>0.63300000000000001</v>
      </c>
      <c r="BI207">
        <v>0.5</v>
      </c>
      <c r="BJ207">
        <v>1.35</v>
      </c>
      <c r="BK207">
        <v>1.7090000000000001</v>
      </c>
      <c r="BL207">
        <v>0.85499999999999998</v>
      </c>
      <c r="BM207">
        <v>1.026</v>
      </c>
      <c r="BN207" s="30">
        <v>205</v>
      </c>
      <c r="BO207">
        <v>8368323</v>
      </c>
      <c r="BP207">
        <v>63</v>
      </c>
      <c r="BQ207">
        <v>2.7010000000000001</v>
      </c>
      <c r="BR207">
        <v>1.72</v>
      </c>
      <c r="BS207">
        <v>131</v>
      </c>
      <c r="BT207">
        <v>56</v>
      </c>
      <c r="BU207">
        <v>286049</v>
      </c>
      <c r="BV207">
        <v>2389</v>
      </c>
      <c r="BW207">
        <v>2.7</v>
      </c>
      <c r="BX207">
        <v>0.63300000000000001</v>
      </c>
      <c r="BY207">
        <v>0.5</v>
      </c>
      <c r="BZ207">
        <v>1.35</v>
      </c>
      <c r="CA207">
        <v>1.7090000000000001</v>
      </c>
      <c r="CB207">
        <v>0.85499999999999998</v>
      </c>
      <c r="CC207">
        <v>0.94399999999999995</v>
      </c>
    </row>
    <row r="208" spans="1:81" x14ac:dyDescent="0.2">
      <c r="A208" s="2">
        <v>44036</v>
      </c>
      <c r="B208" s="30">
        <v>206</v>
      </c>
      <c r="C208">
        <v>8360102</v>
      </c>
      <c r="D208">
        <v>51</v>
      </c>
      <c r="E208">
        <v>2.1869999999999998</v>
      </c>
      <c r="F208">
        <v>1.3919999999999999</v>
      </c>
      <c r="G208">
        <v>153</v>
      </c>
      <c r="H208">
        <v>50</v>
      </c>
      <c r="I208">
        <v>294318</v>
      </c>
      <c r="J208">
        <v>2331</v>
      </c>
      <c r="K208">
        <v>2.7</v>
      </c>
      <c r="L208">
        <v>0.63300000000000001</v>
      </c>
      <c r="M208">
        <v>0.5</v>
      </c>
      <c r="N208">
        <v>1.35</v>
      </c>
      <c r="O208">
        <v>1.7090000000000001</v>
      </c>
      <c r="P208">
        <v>0.85499999999999998</v>
      </c>
      <c r="Q208">
        <v>1.012</v>
      </c>
      <c r="R208" s="30">
        <v>206</v>
      </c>
      <c r="S208">
        <v>8356594</v>
      </c>
      <c r="T208">
        <v>47</v>
      </c>
      <c r="U208">
        <v>2.0150000000000001</v>
      </c>
      <c r="V208">
        <v>1.2829999999999999</v>
      </c>
      <c r="W208">
        <v>151</v>
      </c>
      <c r="X208">
        <v>41</v>
      </c>
      <c r="Y208">
        <v>297860</v>
      </c>
      <c r="Z208">
        <v>2345</v>
      </c>
      <c r="AA208">
        <v>2.7</v>
      </c>
      <c r="AB208">
        <v>0.63300000000000001</v>
      </c>
      <c r="AC208">
        <v>0.5</v>
      </c>
      <c r="AD208">
        <v>1.35</v>
      </c>
      <c r="AE208">
        <v>1.7090000000000001</v>
      </c>
      <c r="AF208">
        <v>0.85499999999999998</v>
      </c>
      <c r="AG208">
        <v>0.97899999999999998</v>
      </c>
      <c r="AH208" s="30">
        <v>206</v>
      </c>
      <c r="AI208">
        <v>8355975</v>
      </c>
      <c r="AJ208">
        <v>48</v>
      </c>
      <c r="AK208">
        <v>2.0579999999999998</v>
      </c>
      <c r="AL208">
        <v>1.31</v>
      </c>
      <c r="AM208">
        <v>134</v>
      </c>
      <c r="AN208">
        <v>48</v>
      </c>
      <c r="AO208">
        <v>298446</v>
      </c>
      <c r="AP208">
        <v>2307</v>
      </c>
      <c r="AQ208">
        <v>2.7</v>
      </c>
      <c r="AR208">
        <v>0.63300000000000001</v>
      </c>
      <c r="AS208">
        <v>0.5</v>
      </c>
      <c r="AT208">
        <v>1.35</v>
      </c>
      <c r="AU208">
        <v>1.7090000000000001</v>
      </c>
      <c r="AV208">
        <v>0.85499999999999998</v>
      </c>
      <c r="AW208">
        <v>1.02</v>
      </c>
      <c r="AX208" s="30">
        <v>206</v>
      </c>
      <c r="AY208">
        <v>8373286</v>
      </c>
      <c r="AZ208">
        <v>61</v>
      </c>
      <c r="BA208">
        <v>2.6160000000000001</v>
      </c>
      <c r="BB208">
        <v>1.665</v>
      </c>
      <c r="BC208">
        <v>155</v>
      </c>
      <c r="BD208">
        <v>58</v>
      </c>
      <c r="BE208">
        <v>281116</v>
      </c>
      <c r="BF208">
        <v>2316</v>
      </c>
      <c r="BG208">
        <v>2.7</v>
      </c>
      <c r="BH208">
        <v>0.63300000000000001</v>
      </c>
      <c r="BI208">
        <v>0.5</v>
      </c>
      <c r="BJ208">
        <v>1.35</v>
      </c>
      <c r="BK208">
        <v>1.7090000000000001</v>
      </c>
      <c r="BL208">
        <v>0.85499999999999998</v>
      </c>
      <c r="BM208">
        <v>0.96</v>
      </c>
      <c r="BN208" s="30">
        <v>206</v>
      </c>
      <c r="BO208">
        <v>8368266</v>
      </c>
      <c r="BP208">
        <v>57</v>
      </c>
      <c r="BQ208">
        <v>2.444</v>
      </c>
      <c r="BR208">
        <v>1.556</v>
      </c>
      <c r="BS208">
        <v>150</v>
      </c>
      <c r="BT208">
        <v>44</v>
      </c>
      <c r="BU208">
        <v>286207</v>
      </c>
      <c r="BV208">
        <v>2410</v>
      </c>
      <c r="BW208">
        <v>2.7</v>
      </c>
      <c r="BX208">
        <v>0.63300000000000001</v>
      </c>
      <c r="BY208">
        <v>0.5</v>
      </c>
      <c r="BZ208">
        <v>1.35</v>
      </c>
      <c r="CA208">
        <v>1.7090000000000001</v>
      </c>
      <c r="CB208">
        <v>0.85499999999999998</v>
      </c>
      <c r="CC208">
        <v>0.95199999999999996</v>
      </c>
    </row>
    <row r="209" spans="1:81" x14ac:dyDescent="0.2">
      <c r="A209" s="2">
        <v>44037</v>
      </c>
      <c r="B209" s="30">
        <v>207</v>
      </c>
      <c r="C209">
        <v>8360060</v>
      </c>
      <c r="D209">
        <v>42</v>
      </c>
      <c r="E209">
        <v>1.8009999999999999</v>
      </c>
      <c r="F209">
        <v>1.147</v>
      </c>
      <c r="G209">
        <v>160</v>
      </c>
      <c r="H209">
        <v>44</v>
      </c>
      <c r="I209">
        <v>294369</v>
      </c>
      <c r="J209">
        <v>2341</v>
      </c>
      <c r="K209">
        <v>2.7</v>
      </c>
      <c r="L209">
        <v>0.63300000000000001</v>
      </c>
      <c r="M209">
        <v>0.5</v>
      </c>
      <c r="N209">
        <v>1.35</v>
      </c>
      <c r="O209">
        <v>1.7090000000000001</v>
      </c>
      <c r="P209">
        <v>0.85499999999999998</v>
      </c>
      <c r="Q209">
        <v>1</v>
      </c>
      <c r="R209" s="30">
        <v>207</v>
      </c>
      <c r="S209">
        <v>8356563</v>
      </c>
      <c r="T209">
        <v>31</v>
      </c>
      <c r="U209">
        <v>1.329</v>
      </c>
      <c r="V209">
        <v>0.84599999999999997</v>
      </c>
      <c r="W209">
        <v>162</v>
      </c>
      <c r="X209">
        <v>36</v>
      </c>
      <c r="Y209">
        <v>297888</v>
      </c>
      <c r="Z209">
        <v>2353</v>
      </c>
      <c r="AA209">
        <v>2.7</v>
      </c>
      <c r="AB209">
        <v>0.63300000000000001</v>
      </c>
      <c r="AC209">
        <v>0.5</v>
      </c>
      <c r="AD209">
        <v>1.35</v>
      </c>
      <c r="AE209">
        <v>1.7090000000000001</v>
      </c>
      <c r="AF209">
        <v>0.85499999999999998</v>
      </c>
      <c r="AG209">
        <v>0.997</v>
      </c>
      <c r="AH209" s="30">
        <v>207</v>
      </c>
      <c r="AI209">
        <v>8355928</v>
      </c>
      <c r="AJ209">
        <v>47</v>
      </c>
      <c r="AK209">
        <v>2.0150000000000001</v>
      </c>
      <c r="AL209">
        <v>1.2829999999999999</v>
      </c>
      <c r="AM209">
        <v>136</v>
      </c>
      <c r="AN209">
        <v>46</v>
      </c>
      <c r="AO209">
        <v>298567</v>
      </c>
      <c r="AP209">
        <v>2320</v>
      </c>
      <c r="AQ209">
        <v>2.7</v>
      </c>
      <c r="AR209">
        <v>0.63300000000000001</v>
      </c>
      <c r="AS209">
        <v>0.5</v>
      </c>
      <c r="AT209">
        <v>1.35</v>
      </c>
      <c r="AU209">
        <v>1.7090000000000001</v>
      </c>
      <c r="AV209">
        <v>0.85499999999999998</v>
      </c>
      <c r="AW209">
        <v>0.98299999999999998</v>
      </c>
      <c r="AX209" s="30">
        <v>207</v>
      </c>
      <c r="AY209">
        <v>8373225</v>
      </c>
      <c r="AZ209">
        <v>61</v>
      </c>
      <c r="BA209">
        <v>2.6160000000000001</v>
      </c>
      <c r="BB209">
        <v>1.665</v>
      </c>
      <c r="BC209">
        <v>158</v>
      </c>
      <c r="BD209">
        <v>58</v>
      </c>
      <c r="BE209">
        <v>281182</v>
      </c>
      <c r="BF209">
        <v>2336</v>
      </c>
      <c r="BG209">
        <v>2.7</v>
      </c>
      <c r="BH209">
        <v>0.63300000000000001</v>
      </c>
      <c r="BI209">
        <v>0.5</v>
      </c>
      <c r="BJ209">
        <v>1.35</v>
      </c>
      <c r="BK209">
        <v>1.7090000000000001</v>
      </c>
      <c r="BL209">
        <v>0.85499999999999998</v>
      </c>
      <c r="BM209">
        <v>0.95099999999999996</v>
      </c>
      <c r="BN209" s="30">
        <v>207</v>
      </c>
      <c r="BO209">
        <v>8368228</v>
      </c>
      <c r="BP209">
        <v>38</v>
      </c>
      <c r="BQ209">
        <v>1.629</v>
      </c>
      <c r="BR209">
        <v>1.0369999999999999</v>
      </c>
      <c r="BS209">
        <v>167</v>
      </c>
      <c r="BT209">
        <v>40</v>
      </c>
      <c r="BU209">
        <v>286154</v>
      </c>
      <c r="BV209">
        <v>2422</v>
      </c>
      <c r="BW209">
        <v>2.7</v>
      </c>
      <c r="BX209">
        <v>0.63300000000000001</v>
      </c>
      <c r="BY209">
        <v>0.5</v>
      </c>
      <c r="BZ209">
        <v>1.35</v>
      </c>
      <c r="CA209">
        <v>1.7090000000000001</v>
      </c>
      <c r="CB209">
        <v>0.85499999999999998</v>
      </c>
      <c r="CC209">
        <v>0.98599999999999999</v>
      </c>
    </row>
    <row r="210" spans="1:81" x14ac:dyDescent="0.2">
      <c r="A210" s="2">
        <v>44038</v>
      </c>
      <c r="B210" s="30">
        <v>208</v>
      </c>
      <c r="C210">
        <v>8360002</v>
      </c>
      <c r="D210">
        <v>58</v>
      </c>
      <c r="E210">
        <v>2.4870000000000001</v>
      </c>
      <c r="F210">
        <v>1.583</v>
      </c>
      <c r="G210">
        <v>148</v>
      </c>
      <c r="H210">
        <v>54</v>
      </c>
      <c r="I210">
        <v>294413</v>
      </c>
      <c r="J210">
        <v>2363</v>
      </c>
      <c r="K210">
        <v>2.7</v>
      </c>
      <c r="L210">
        <v>0.63300000000000001</v>
      </c>
      <c r="M210">
        <v>0.5</v>
      </c>
      <c r="N210">
        <v>1.35</v>
      </c>
      <c r="O210">
        <v>1.7090000000000001</v>
      </c>
      <c r="P210">
        <v>0.85499999999999998</v>
      </c>
      <c r="Q210">
        <v>1.01</v>
      </c>
      <c r="R210" s="30">
        <v>208</v>
      </c>
      <c r="S210">
        <v>8356503</v>
      </c>
      <c r="T210">
        <v>60</v>
      </c>
      <c r="U210">
        <v>2.573</v>
      </c>
      <c r="V210">
        <v>1.6379999999999999</v>
      </c>
      <c r="W210">
        <v>131</v>
      </c>
      <c r="X210">
        <v>62</v>
      </c>
      <c r="Y210">
        <v>297908</v>
      </c>
      <c r="Z210">
        <v>2367</v>
      </c>
      <c r="AA210">
        <v>2.7</v>
      </c>
      <c r="AB210">
        <v>0.63300000000000001</v>
      </c>
      <c r="AC210">
        <v>0.5</v>
      </c>
      <c r="AD210">
        <v>1.35</v>
      </c>
      <c r="AE210">
        <v>1.7090000000000001</v>
      </c>
      <c r="AF210">
        <v>0.85499999999999998</v>
      </c>
      <c r="AG210">
        <v>1.0389999999999999</v>
      </c>
      <c r="AH210" s="30">
        <v>208</v>
      </c>
      <c r="AI210">
        <v>8355870</v>
      </c>
      <c r="AJ210">
        <v>58</v>
      </c>
      <c r="AK210">
        <v>2.4870000000000001</v>
      </c>
      <c r="AL210">
        <v>1.583</v>
      </c>
      <c r="AM210">
        <v>133</v>
      </c>
      <c r="AN210">
        <v>50</v>
      </c>
      <c r="AO210">
        <v>298555</v>
      </c>
      <c r="AP210">
        <v>2337</v>
      </c>
      <c r="AQ210">
        <v>2.7</v>
      </c>
      <c r="AR210">
        <v>0.63300000000000001</v>
      </c>
      <c r="AS210">
        <v>0.5</v>
      </c>
      <c r="AT210">
        <v>1.35</v>
      </c>
      <c r="AU210">
        <v>1.7090000000000001</v>
      </c>
      <c r="AV210">
        <v>0.85499999999999998</v>
      </c>
      <c r="AW210">
        <v>0.95799999999999996</v>
      </c>
      <c r="AX210" s="30">
        <v>208</v>
      </c>
      <c r="AY210">
        <v>8373187</v>
      </c>
      <c r="AZ210">
        <v>38</v>
      </c>
      <c r="BA210">
        <v>1.629</v>
      </c>
      <c r="BB210">
        <v>1.0369999999999999</v>
      </c>
      <c r="BC210">
        <v>181</v>
      </c>
      <c r="BD210">
        <v>38</v>
      </c>
      <c r="BE210">
        <v>281254</v>
      </c>
      <c r="BF210">
        <v>2348</v>
      </c>
      <c r="BG210">
        <v>2.7</v>
      </c>
      <c r="BH210">
        <v>0.63300000000000001</v>
      </c>
      <c r="BI210">
        <v>0.5</v>
      </c>
      <c r="BJ210">
        <v>1.35</v>
      </c>
      <c r="BK210">
        <v>1.7090000000000001</v>
      </c>
      <c r="BL210">
        <v>0.85499999999999998</v>
      </c>
      <c r="BM210">
        <v>0.96899999999999997</v>
      </c>
      <c r="BN210" s="30">
        <v>208</v>
      </c>
      <c r="BO210">
        <v>8368178</v>
      </c>
      <c r="BP210">
        <v>50</v>
      </c>
      <c r="BQ210">
        <v>2.1440000000000001</v>
      </c>
      <c r="BR210">
        <v>1.365</v>
      </c>
      <c r="BS210">
        <v>152</v>
      </c>
      <c r="BT210">
        <v>53</v>
      </c>
      <c r="BU210">
        <v>286239</v>
      </c>
      <c r="BV210">
        <v>2434</v>
      </c>
      <c r="BW210">
        <v>2.7</v>
      </c>
      <c r="BX210">
        <v>0.63300000000000001</v>
      </c>
      <c r="BY210">
        <v>0.5</v>
      </c>
      <c r="BZ210">
        <v>1.35</v>
      </c>
      <c r="CA210">
        <v>1.7090000000000001</v>
      </c>
      <c r="CB210">
        <v>0.85499999999999998</v>
      </c>
      <c r="CC210">
        <v>1.042</v>
      </c>
    </row>
    <row r="211" spans="1:81" x14ac:dyDescent="0.2">
      <c r="A211" s="2">
        <v>44039</v>
      </c>
      <c r="B211" s="30">
        <v>209</v>
      </c>
      <c r="C211">
        <v>8359948</v>
      </c>
      <c r="D211">
        <v>54</v>
      </c>
      <c r="E211">
        <v>2.3159999999999998</v>
      </c>
      <c r="F211">
        <v>1.474</v>
      </c>
      <c r="G211">
        <v>152</v>
      </c>
      <c r="H211">
        <v>54</v>
      </c>
      <c r="I211">
        <v>294451</v>
      </c>
      <c r="J211">
        <v>2378</v>
      </c>
      <c r="K211">
        <v>2.7</v>
      </c>
      <c r="L211">
        <v>0.63300000000000001</v>
      </c>
      <c r="M211">
        <v>0.5</v>
      </c>
      <c r="N211">
        <v>1.35</v>
      </c>
      <c r="O211">
        <v>1.7090000000000001</v>
      </c>
      <c r="P211">
        <v>0.85499999999999998</v>
      </c>
      <c r="Q211">
        <v>0.99</v>
      </c>
      <c r="R211" s="30">
        <v>209</v>
      </c>
      <c r="S211">
        <v>8356455</v>
      </c>
      <c r="T211">
        <v>48</v>
      </c>
      <c r="U211">
        <v>2.0579999999999998</v>
      </c>
      <c r="V211">
        <v>1.31</v>
      </c>
      <c r="W211">
        <v>139</v>
      </c>
      <c r="X211">
        <v>52</v>
      </c>
      <c r="Y211">
        <v>297967</v>
      </c>
      <c r="Z211">
        <v>2377</v>
      </c>
      <c r="AA211">
        <v>2.7</v>
      </c>
      <c r="AB211">
        <v>0.63300000000000001</v>
      </c>
      <c r="AC211">
        <v>0.5</v>
      </c>
      <c r="AD211">
        <v>1.35</v>
      </c>
      <c r="AE211">
        <v>1.7090000000000001</v>
      </c>
      <c r="AF211">
        <v>0.85499999999999998</v>
      </c>
      <c r="AG211">
        <v>1.0269999999999999</v>
      </c>
      <c r="AH211" s="30">
        <v>209</v>
      </c>
      <c r="AI211">
        <v>8355823</v>
      </c>
      <c r="AJ211">
        <v>47</v>
      </c>
      <c r="AK211">
        <v>2.0150000000000001</v>
      </c>
      <c r="AL211">
        <v>1.2829999999999999</v>
      </c>
      <c r="AM211">
        <v>144</v>
      </c>
      <c r="AN211">
        <v>47</v>
      </c>
      <c r="AO211">
        <v>298614</v>
      </c>
      <c r="AP211">
        <v>2351</v>
      </c>
      <c r="AQ211">
        <v>2.7</v>
      </c>
      <c r="AR211">
        <v>0.63300000000000001</v>
      </c>
      <c r="AS211">
        <v>0.5</v>
      </c>
      <c r="AT211">
        <v>1.35</v>
      </c>
      <c r="AU211">
        <v>1.7090000000000001</v>
      </c>
      <c r="AV211">
        <v>0.85499999999999998</v>
      </c>
      <c r="AW211">
        <v>0.94099999999999995</v>
      </c>
      <c r="AX211" s="30">
        <v>209</v>
      </c>
      <c r="AY211">
        <v>8373133</v>
      </c>
      <c r="AZ211">
        <v>54</v>
      </c>
      <c r="BA211">
        <v>2.3159999999999998</v>
      </c>
      <c r="BB211">
        <v>1.474</v>
      </c>
      <c r="BC211">
        <v>158</v>
      </c>
      <c r="BD211">
        <v>61</v>
      </c>
      <c r="BE211">
        <v>281255</v>
      </c>
      <c r="BF211">
        <v>2360</v>
      </c>
      <c r="BG211">
        <v>2.7</v>
      </c>
      <c r="BH211">
        <v>0.63300000000000001</v>
      </c>
      <c r="BI211">
        <v>0.5</v>
      </c>
      <c r="BJ211">
        <v>1.35</v>
      </c>
      <c r="BK211">
        <v>1.7090000000000001</v>
      </c>
      <c r="BL211">
        <v>0.85499999999999998</v>
      </c>
      <c r="BM211">
        <v>0.97699999999999998</v>
      </c>
      <c r="BN211" s="30">
        <v>209</v>
      </c>
      <c r="BO211">
        <v>8368119</v>
      </c>
      <c r="BP211">
        <v>59</v>
      </c>
      <c r="BQ211">
        <v>2.5299999999999998</v>
      </c>
      <c r="BR211">
        <v>1.611</v>
      </c>
      <c r="BS211">
        <v>146</v>
      </c>
      <c r="BT211">
        <v>56</v>
      </c>
      <c r="BU211">
        <v>286321</v>
      </c>
      <c r="BV211">
        <v>2448</v>
      </c>
      <c r="BW211">
        <v>2.7</v>
      </c>
      <c r="BX211">
        <v>0.63300000000000001</v>
      </c>
      <c r="BY211">
        <v>0.5</v>
      </c>
      <c r="BZ211">
        <v>1.35</v>
      </c>
      <c r="CA211">
        <v>1.7090000000000001</v>
      </c>
      <c r="CB211">
        <v>0.85499999999999998</v>
      </c>
      <c r="CC211">
        <v>1.0429999999999999</v>
      </c>
    </row>
    <row r="212" spans="1:81" x14ac:dyDescent="0.2">
      <c r="A212" s="2">
        <v>44040</v>
      </c>
      <c r="B212" s="30">
        <v>210</v>
      </c>
      <c r="C212">
        <v>8359906</v>
      </c>
      <c r="D212">
        <v>42</v>
      </c>
      <c r="E212">
        <v>1.8009999999999999</v>
      </c>
      <c r="F212">
        <v>1.147</v>
      </c>
      <c r="G212">
        <v>165</v>
      </c>
      <c r="H212">
        <v>41</v>
      </c>
      <c r="I212">
        <v>294534</v>
      </c>
      <c r="J212">
        <v>2395</v>
      </c>
      <c r="K212">
        <v>2.7</v>
      </c>
      <c r="L212">
        <v>0.63300000000000001</v>
      </c>
      <c r="M212">
        <v>0.5</v>
      </c>
      <c r="N212">
        <v>1.35</v>
      </c>
      <c r="O212">
        <v>1.7090000000000001</v>
      </c>
      <c r="P212">
        <v>0.85499999999999998</v>
      </c>
      <c r="Q212">
        <v>1.0069999999999999</v>
      </c>
      <c r="R212" s="30">
        <v>210</v>
      </c>
      <c r="S212">
        <v>8356419</v>
      </c>
      <c r="T212">
        <v>36</v>
      </c>
      <c r="U212">
        <v>1.544</v>
      </c>
      <c r="V212">
        <v>0.98299999999999998</v>
      </c>
      <c r="W212">
        <v>146</v>
      </c>
      <c r="X212">
        <v>41</v>
      </c>
      <c r="Y212">
        <v>298033</v>
      </c>
      <c r="Z212">
        <v>2388</v>
      </c>
      <c r="AA212">
        <v>2.7</v>
      </c>
      <c r="AB212">
        <v>0.63300000000000001</v>
      </c>
      <c r="AC212">
        <v>0.5</v>
      </c>
      <c r="AD212">
        <v>1.35</v>
      </c>
      <c r="AE212">
        <v>1.7090000000000001</v>
      </c>
      <c r="AF212">
        <v>0.85499999999999998</v>
      </c>
      <c r="AG212">
        <v>1.0289999999999999</v>
      </c>
      <c r="AH212" s="30">
        <v>210</v>
      </c>
      <c r="AI212">
        <v>8355783</v>
      </c>
      <c r="AJ212">
        <v>40</v>
      </c>
      <c r="AK212">
        <v>1.7150000000000001</v>
      </c>
      <c r="AL212">
        <v>1.0920000000000001</v>
      </c>
      <c r="AM212">
        <v>145</v>
      </c>
      <c r="AN212">
        <v>46</v>
      </c>
      <c r="AO212">
        <v>298658</v>
      </c>
      <c r="AP212">
        <v>2362</v>
      </c>
      <c r="AQ212">
        <v>2.7</v>
      </c>
      <c r="AR212">
        <v>0.63300000000000001</v>
      </c>
      <c r="AS212">
        <v>0.5</v>
      </c>
      <c r="AT212">
        <v>1.35</v>
      </c>
      <c r="AU212">
        <v>1.7090000000000001</v>
      </c>
      <c r="AV212">
        <v>0.85499999999999998</v>
      </c>
      <c r="AW212">
        <v>0.97</v>
      </c>
      <c r="AX212" s="30">
        <v>210</v>
      </c>
      <c r="AY212">
        <v>8373074</v>
      </c>
      <c r="AZ212">
        <v>59</v>
      </c>
      <c r="BA212">
        <v>2.5299999999999998</v>
      </c>
      <c r="BB212">
        <v>1.611</v>
      </c>
      <c r="BC212">
        <v>151</v>
      </c>
      <c r="BD212">
        <v>61</v>
      </c>
      <c r="BE212">
        <v>281319</v>
      </c>
      <c r="BF212">
        <v>2375</v>
      </c>
      <c r="BG212">
        <v>2.7</v>
      </c>
      <c r="BH212">
        <v>0.63300000000000001</v>
      </c>
      <c r="BI212">
        <v>0.5</v>
      </c>
      <c r="BJ212">
        <v>1.35</v>
      </c>
      <c r="BK212">
        <v>1.7090000000000001</v>
      </c>
      <c r="BL212">
        <v>0.85499999999999998</v>
      </c>
      <c r="BM212">
        <v>0.97499999999999998</v>
      </c>
      <c r="BN212" s="30">
        <v>210</v>
      </c>
      <c r="BO212">
        <v>8368058</v>
      </c>
      <c r="BP212">
        <v>61</v>
      </c>
      <c r="BQ212">
        <v>2.6160000000000001</v>
      </c>
      <c r="BR212">
        <v>1.665</v>
      </c>
      <c r="BS212">
        <v>152</v>
      </c>
      <c r="BT212">
        <v>53</v>
      </c>
      <c r="BU212">
        <v>286339</v>
      </c>
      <c r="BV212">
        <v>2464</v>
      </c>
      <c r="BW212">
        <v>2.7</v>
      </c>
      <c r="BX212">
        <v>0.63300000000000001</v>
      </c>
      <c r="BY212">
        <v>0.5</v>
      </c>
      <c r="BZ212">
        <v>1.35</v>
      </c>
      <c r="CA212">
        <v>1.7090000000000001</v>
      </c>
      <c r="CB212">
        <v>0.85499999999999998</v>
      </c>
      <c r="CC212">
        <v>1.036</v>
      </c>
    </row>
    <row r="213" spans="1:81" x14ac:dyDescent="0.2">
      <c r="A213" s="2">
        <v>44041</v>
      </c>
      <c r="B213" s="30">
        <v>211</v>
      </c>
      <c r="C213">
        <v>8359843</v>
      </c>
      <c r="D213">
        <v>63</v>
      </c>
      <c r="E213">
        <v>2.7010000000000001</v>
      </c>
      <c r="F213">
        <v>1.72</v>
      </c>
      <c r="G213">
        <v>146</v>
      </c>
      <c r="H213">
        <v>61</v>
      </c>
      <c r="I213">
        <v>294542</v>
      </c>
      <c r="J213">
        <v>2407</v>
      </c>
      <c r="K213">
        <v>2.7</v>
      </c>
      <c r="L213">
        <v>0.67</v>
      </c>
      <c r="M213">
        <v>0.5</v>
      </c>
      <c r="N213">
        <v>1.35</v>
      </c>
      <c r="O213">
        <v>1.8080000000000001</v>
      </c>
      <c r="P213">
        <v>0.90400000000000003</v>
      </c>
      <c r="Q213">
        <v>0.997</v>
      </c>
      <c r="R213" s="30">
        <v>211</v>
      </c>
      <c r="S213">
        <v>8356360</v>
      </c>
      <c r="T213">
        <v>59</v>
      </c>
      <c r="U213">
        <v>2.5299999999999998</v>
      </c>
      <c r="V213">
        <v>1.611</v>
      </c>
      <c r="W213">
        <v>132</v>
      </c>
      <c r="X213">
        <v>50</v>
      </c>
      <c r="Y213">
        <v>298057</v>
      </c>
      <c r="Z213">
        <v>2404</v>
      </c>
      <c r="AA213">
        <v>2.7</v>
      </c>
      <c r="AB213">
        <v>0.67</v>
      </c>
      <c r="AC213">
        <v>0.5</v>
      </c>
      <c r="AD213">
        <v>1.35</v>
      </c>
      <c r="AE213">
        <v>1.8080000000000001</v>
      </c>
      <c r="AF213">
        <v>0.90400000000000003</v>
      </c>
      <c r="AG213">
        <v>1.014</v>
      </c>
      <c r="AH213" s="30">
        <v>211</v>
      </c>
      <c r="AI213">
        <v>8355746</v>
      </c>
      <c r="AJ213">
        <v>37</v>
      </c>
      <c r="AK213">
        <v>1.587</v>
      </c>
      <c r="AL213">
        <v>1.01</v>
      </c>
      <c r="AM213">
        <v>145</v>
      </c>
      <c r="AN213">
        <v>40</v>
      </c>
      <c r="AO213">
        <v>298659</v>
      </c>
      <c r="AP213">
        <v>2372</v>
      </c>
      <c r="AQ213">
        <v>2.7</v>
      </c>
      <c r="AR213">
        <v>0.67</v>
      </c>
      <c r="AS213">
        <v>0.5</v>
      </c>
      <c r="AT213">
        <v>1.35</v>
      </c>
      <c r="AU213">
        <v>1.8080000000000001</v>
      </c>
      <c r="AV213">
        <v>0.90400000000000003</v>
      </c>
      <c r="AW213">
        <v>0.997</v>
      </c>
      <c r="AX213" s="30">
        <v>211</v>
      </c>
      <c r="AY213">
        <v>8373019</v>
      </c>
      <c r="AZ213">
        <v>55</v>
      </c>
      <c r="BA213">
        <v>2.3580000000000001</v>
      </c>
      <c r="BB213">
        <v>1.502</v>
      </c>
      <c r="BC213">
        <v>159</v>
      </c>
      <c r="BD213">
        <v>51</v>
      </c>
      <c r="BE213">
        <v>281378</v>
      </c>
      <c r="BF213">
        <v>2388</v>
      </c>
      <c r="BG213">
        <v>2.7</v>
      </c>
      <c r="BH213">
        <v>0.67</v>
      </c>
      <c r="BI213">
        <v>0.5</v>
      </c>
      <c r="BJ213">
        <v>1.35</v>
      </c>
      <c r="BK213">
        <v>1.8080000000000001</v>
      </c>
      <c r="BL213">
        <v>0.90400000000000003</v>
      </c>
      <c r="BM213">
        <v>0.95699999999999996</v>
      </c>
      <c r="BN213" s="30">
        <v>211</v>
      </c>
      <c r="BO213">
        <v>8368003</v>
      </c>
      <c r="BP213">
        <v>55</v>
      </c>
      <c r="BQ213">
        <v>2.3580000000000001</v>
      </c>
      <c r="BR213">
        <v>1.502</v>
      </c>
      <c r="BS213">
        <v>166</v>
      </c>
      <c r="BT213">
        <v>47</v>
      </c>
      <c r="BU213">
        <v>286362</v>
      </c>
      <c r="BV213">
        <v>2479</v>
      </c>
      <c r="BW213">
        <v>2.7</v>
      </c>
      <c r="BX213">
        <v>0.67</v>
      </c>
      <c r="BY213">
        <v>0.5</v>
      </c>
      <c r="BZ213">
        <v>1.35</v>
      </c>
      <c r="CA213">
        <v>1.8080000000000001</v>
      </c>
      <c r="CB213">
        <v>0.90400000000000003</v>
      </c>
      <c r="CC213">
        <v>1.069</v>
      </c>
    </row>
    <row r="214" spans="1:81" x14ac:dyDescent="0.2">
      <c r="A214" s="2">
        <v>44042</v>
      </c>
      <c r="B214" s="30">
        <v>212</v>
      </c>
      <c r="C214">
        <v>8359790</v>
      </c>
      <c r="D214">
        <v>53</v>
      </c>
      <c r="E214">
        <v>2.2730000000000001</v>
      </c>
      <c r="F214">
        <v>1.4470000000000001</v>
      </c>
      <c r="G214">
        <v>159</v>
      </c>
      <c r="H214">
        <v>50</v>
      </c>
      <c r="I214">
        <v>294584</v>
      </c>
      <c r="J214">
        <v>2422</v>
      </c>
      <c r="K214">
        <v>2.7</v>
      </c>
      <c r="L214">
        <v>0.67</v>
      </c>
      <c r="M214">
        <v>0.5</v>
      </c>
      <c r="N214">
        <v>1.35</v>
      </c>
      <c r="O214">
        <v>1.8080000000000001</v>
      </c>
      <c r="P214">
        <v>0.90400000000000003</v>
      </c>
      <c r="Q214">
        <v>1</v>
      </c>
      <c r="R214" s="30">
        <v>212</v>
      </c>
      <c r="S214">
        <v>8356311</v>
      </c>
      <c r="T214">
        <v>49</v>
      </c>
      <c r="U214">
        <v>2.101</v>
      </c>
      <c r="V214">
        <v>1.3380000000000001</v>
      </c>
      <c r="W214">
        <v>147</v>
      </c>
      <c r="X214">
        <v>44</v>
      </c>
      <c r="Y214">
        <v>298152</v>
      </c>
      <c r="Z214">
        <v>2415</v>
      </c>
      <c r="AA214">
        <v>2.7</v>
      </c>
      <c r="AB214">
        <v>0.67</v>
      </c>
      <c r="AC214">
        <v>0.5</v>
      </c>
      <c r="AD214">
        <v>1.35</v>
      </c>
      <c r="AE214">
        <v>1.8080000000000001</v>
      </c>
      <c r="AF214">
        <v>0.90400000000000003</v>
      </c>
      <c r="AG214">
        <v>0.97899999999999998</v>
      </c>
      <c r="AH214" s="30">
        <v>212</v>
      </c>
      <c r="AI214">
        <v>8355689</v>
      </c>
      <c r="AJ214">
        <v>57</v>
      </c>
      <c r="AK214">
        <v>2.444</v>
      </c>
      <c r="AL214">
        <v>1.556</v>
      </c>
      <c r="AM214">
        <v>122</v>
      </c>
      <c r="AN214">
        <v>60</v>
      </c>
      <c r="AO214">
        <v>298767</v>
      </c>
      <c r="AP214">
        <v>2383</v>
      </c>
      <c r="AQ214">
        <v>2.7</v>
      </c>
      <c r="AR214">
        <v>0.67</v>
      </c>
      <c r="AS214">
        <v>0.5</v>
      </c>
      <c r="AT214">
        <v>1.35</v>
      </c>
      <c r="AU214">
        <v>1.8080000000000001</v>
      </c>
      <c r="AV214">
        <v>0.90400000000000003</v>
      </c>
      <c r="AW214">
        <v>0.98199999999999998</v>
      </c>
      <c r="AX214" s="30">
        <v>212</v>
      </c>
      <c r="AY214">
        <v>8372970</v>
      </c>
      <c r="AZ214">
        <v>49</v>
      </c>
      <c r="BA214">
        <v>2.101</v>
      </c>
      <c r="BB214">
        <v>1.3380000000000001</v>
      </c>
      <c r="BC214">
        <v>169</v>
      </c>
      <c r="BD214">
        <v>45</v>
      </c>
      <c r="BE214">
        <v>281426</v>
      </c>
      <c r="BF214">
        <v>2403</v>
      </c>
      <c r="BG214">
        <v>2.7</v>
      </c>
      <c r="BH214">
        <v>0.67</v>
      </c>
      <c r="BI214">
        <v>0.5</v>
      </c>
      <c r="BJ214">
        <v>1.35</v>
      </c>
      <c r="BK214">
        <v>1.8080000000000001</v>
      </c>
      <c r="BL214">
        <v>0.90400000000000003</v>
      </c>
      <c r="BM214">
        <v>0.98499999999999999</v>
      </c>
      <c r="BN214" s="30">
        <v>212</v>
      </c>
      <c r="BO214">
        <v>8367950</v>
      </c>
      <c r="BP214">
        <v>53</v>
      </c>
      <c r="BQ214">
        <v>2.2730000000000001</v>
      </c>
      <c r="BR214">
        <v>1.4470000000000001</v>
      </c>
      <c r="BS214">
        <v>172</v>
      </c>
      <c r="BT214">
        <v>49</v>
      </c>
      <c r="BU214">
        <v>286519</v>
      </c>
      <c r="BV214">
        <v>2500</v>
      </c>
      <c r="BW214">
        <v>2.7</v>
      </c>
      <c r="BX214">
        <v>0.67</v>
      </c>
      <c r="BY214">
        <v>0.5</v>
      </c>
      <c r="BZ214">
        <v>1.35</v>
      </c>
      <c r="CA214">
        <v>1.8080000000000001</v>
      </c>
      <c r="CB214">
        <v>0.90400000000000003</v>
      </c>
      <c r="CC214">
        <v>1.0860000000000001</v>
      </c>
    </row>
    <row r="215" spans="1:81" x14ac:dyDescent="0.2">
      <c r="A215" s="2">
        <v>44043</v>
      </c>
      <c r="B215" s="30">
        <v>213</v>
      </c>
      <c r="C215">
        <v>8359736</v>
      </c>
      <c r="D215">
        <v>54</v>
      </c>
      <c r="E215">
        <v>2.3159999999999998</v>
      </c>
      <c r="F215">
        <v>1.474</v>
      </c>
      <c r="G215">
        <v>158</v>
      </c>
      <c r="H215">
        <v>54</v>
      </c>
      <c r="I215">
        <v>294715</v>
      </c>
      <c r="J215">
        <v>2436</v>
      </c>
      <c r="K215">
        <v>2.7</v>
      </c>
      <c r="L215">
        <v>0.67</v>
      </c>
      <c r="M215">
        <v>0.5</v>
      </c>
      <c r="N215">
        <v>1.35</v>
      </c>
      <c r="O215">
        <v>1.8080000000000001</v>
      </c>
      <c r="P215">
        <v>0.90400000000000003</v>
      </c>
      <c r="Q215">
        <v>1.02</v>
      </c>
      <c r="R215" s="30">
        <v>213</v>
      </c>
      <c r="S215">
        <v>8356262</v>
      </c>
      <c r="T215">
        <v>49</v>
      </c>
      <c r="U215">
        <v>2.101</v>
      </c>
      <c r="V215">
        <v>1.3380000000000001</v>
      </c>
      <c r="W215">
        <v>147</v>
      </c>
      <c r="X215">
        <v>49</v>
      </c>
      <c r="Y215">
        <v>298137</v>
      </c>
      <c r="Z215">
        <v>2427</v>
      </c>
      <c r="AA215">
        <v>2.7</v>
      </c>
      <c r="AB215">
        <v>0.67</v>
      </c>
      <c r="AC215">
        <v>0.5</v>
      </c>
      <c r="AD215">
        <v>1.35</v>
      </c>
      <c r="AE215">
        <v>1.8080000000000001</v>
      </c>
      <c r="AF215">
        <v>0.90400000000000003</v>
      </c>
      <c r="AG215">
        <v>0.996</v>
      </c>
      <c r="AH215" s="30">
        <v>213</v>
      </c>
      <c r="AI215">
        <v>8355644</v>
      </c>
      <c r="AJ215">
        <v>45</v>
      </c>
      <c r="AK215">
        <v>1.93</v>
      </c>
      <c r="AL215">
        <v>1.2290000000000001</v>
      </c>
      <c r="AM215">
        <v>130</v>
      </c>
      <c r="AN215">
        <v>49</v>
      </c>
      <c r="AO215">
        <v>298801</v>
      </c>
      <c r="AP215">
        <v>2393</v>
      </c>
      <c r="AQ215">
        <v>2.7</v>
      </c>
      <c r="AR215">
        <v>0.67</v>
      </c>
      <c r="AS215">
        <v>0.5</v>
      </c>
      <c r="AT215">
        <v>1.35</v>
      </c>
      <c r="AU215">
        <v>1.8080000000000001</v>
      </c>
      <c r="AV215">
        <v>0.90400000000000003</v>
      </c>
      <c r="AW215">
        <v>1</v>
      </c>
      <c r="AX215" s="30">
        <v>213</v>
      </c>
      <c r="AY215">
        <v>8372920</v>
      </c>
      <c r="AZ215">
        <v>50</v>
      </c>
      <c r="BA215">
        <v>2.1440000000000001</v>
      </c>
      <c r="BB215">
        <v>1.365</v>
      </c>
      <c r="BC215">
        <v>166</v>
      </c>
      <c r="BD215">
        <v>52</v>
      </c>
      <c r="BE215">
        <v>281536</v>
      </c>
      <c r="BF215">
        <v>2414</v>
      </c>
      <c r="BG215">
        <v>2.7</v>
      </c>
      <c r="BH215">
        <v>0.67</v>
      </c>
      <c r="BI215">
        <v>0.5</v>
      </c>
      <c r="BJ215">
        <v>1.35</v>
      </c>
      <c r="BK215">
        <v>1.8080000000000001</v>
      </c>
      <c r="BL215">
        <v>0.90400000000000003</v>
      </c>
      <c r="BM215">
        <v>1.0029999999999999</v>
      </c>
      <c r="BN215" s="30">
        <v>213</v>
      </c>
      <c r="BO215">
        <v>8367895</v>
      </c>
      <c r="BP215">
        <v>55</v>
      </c>
      <c r="BQ215">
        <v>2.3580000000000001</v>
      </c>
      <c r="BR215">
        <v>1.502</v>
      </c>
      <c r="BS215">
        <v>166</v>
      </c>
      <c r="BT215">
        <v>59</v>
      </c>
      <c r="BU215">
        <v>286476</v>
      </c>
      <c r="BV215">
        <v>2513</v>
      </c>
      <c r="BW215">
        <v>2.7</v>
      </c>
      <c r="BX215">
        <v>0.67</v>
      </c>
      <c r="BY215">
        <v>0.5</v>
      </c>
      <c r="BZ215">
        <v>1.35</v>
      </c>
      <c r="CA215">
        <v>1.8080000000000001</v>
      </c>
      <c r="CB215">
        <v>0.90400000000000003</v>
      </c>
      <c r="CC215">
        <v>1.0920000000000001</v>
      </c>
    </row>
    <row r="216" spans="1:81" x14ac:dyDescent="0.2">
      <c r="A216" s="2">
        <v>44044</v>
      </c>
      <c r="B216" s="30">
        <v>214</v>
      </c>
      <c r="C216">
        <v>8359697</v>
      </c>
      <c r="D216">
        <v>39</v>
      </c>
      <c r="E216">
        <v>1.6719999999999999</v>
      </c>
      <c r="F216">
        <v>1.0649999999999999</v>
      </c>
      <c r="G216">
        <v>170</v>
      </c>
      <c r="H216">
        <v>42</v>
      </c>
      <c r="I216">
        <v>294734</v>
      </c>
      <c r="J216">
        <v>2448</v>
      </c>
      <c r="K216">
        <v>2.7</v>
      </c>
      <c r="L216">
        <v>0.67</v>
      </c>
      <c r="M216">
        <v>0.5</v>
      </c>
      <c r="N216">
        <v>1.35</v>
      </c>
      <c r="O216">
        <v>1.8080000000000001</v>
      </c>
      <c r="P216">
        <v>0.90400000000000003</v>
      </c>
      <c r="Q216">
        <v>1.026</v>
      </c>
      <c r="R216" s="30">
        <v>214</v>
      </c>
      <c r="S216">
        <v>8356209</v>
      </c>
      <c r="T216">
        <v>53</v>
      </c>
      <c r="U216">
        <v>2.2730000000000001</v>
      </c>
      <c r="V216">
        <v>1.4470000000000001</v>
      </c>
      <c r="W216">
        <v>149</v>
      </c>
      <c r="X216">
        <v>47</v>
      </c>
      <c r="Y216">
        <v>298168</v>
      </c>
      <c r="Z216">
        <v>2448</v>
      </c>
      <c r="AA216">
        <v>2.7</v>
      </c>
      <c r="AB216">
        <v>0.67</v>
      </c>
      <c r="AC216">
        <v>0.5</v>
      </c>
      <c r="AD216">
        <v>1.35</v>
      </c>
      <c r="AE216">
        <v>1.8080000000000001</v>
      </c>
      <c r="AF216">
        <v>0.90400000000000003</v>
      </c>
      <c r="AG216">
        <v>0.99299999999999999</v>
      </c>
      <c r="AH216" s="30">
        <v>214</v>
      </c>
      <c r="AI216">
        <v>8355605</v>
      </c>
      <c r="AJ216">
        <v>39</v>
      </c>
      <c r="AK216">
        <v>1.6719999999999999</v>
      </c>
      <c r="AL216">
        <v>1.0649999999999999</v>
      </c>
      <c r="AM216">
        <v>141</v>
      </c>
      <c r="AN216">
        <v>34</v>
      </c>
      <c r="AO216">
        <v>298866</v>
      </c>
      <c r="AP216">
        <v>2407</v>
      </c>
      <c r="AQ216">
        <v>2.7</v>
      </c>
      <c r="AR216">
        <v>0.67</v>
      </c>
      <c r="AS216">
        <v>0.5</v>
      </c>
      <c r="AT216">
        <v>1.35</v>
      </c>
      <c r="AU216">
        <v>1.8080000000000001</v>
      </c>
      <c r="AV216">
        <v>0.90400000000000003</v>
      </c>
      <c r="AW216">
        <v>0.99</v>
      </c>
      <c r="AX216" s="30">
        <v>214</v>
      </c>
      <c r="AY216">
        <v>8372862</v>
      </c>
      <c r="AZ216">
        <v>58</v>
      </c>
      <c r="BA216">
        <v>2.4870000000000001</v>
      </c>
      <c r="BB216">
        <v>1.583</v>
      </c>
      <c r="BC216">
        <v>154</v>
      </c>
      <c r="BD216">
        <v>62</v>
      </c>
      <c r="BE216">
        <v>281513</v>
      </c>
      <c r="BF216">
        <v>2425</v>
      </c>
      <c r="BG216">
        <v>2.7</v>
      </c>
      <c r="BH216">
        <v>0.67</v>
      </c>
      <c r="BI216">
        <v>0.5</v>
      </c>
      <c r="BJ216">
        <v>1.35</v>
      </c>
      <c r="BK216">
        <v>1.8080000000000001</v>
      </c>
      <c r="BL216">
        <v>0.90400000000000003</v>
      </c>
      <c r="BM216">
        <v>1.006</v>
      </c>
      <c r="BN216" s="30">
        <v>214</v>
      </c>
      <c r="BO216">
        <v>8367832</v>
      </c>
      <c r="BP216">
        <v>63</v>
      </c>
      <c r="BQ216">
        <v>2.7010000000000001</v>
      </c>
      <c r="BR216">
        <v>1.72</v>
      </c>
      <c r="BS216">
        <v>162</v>
      </c>
      <c r="BT216">
        <v>59</v>
      </c>
      <c r="BU216">
        <v>286563</v>
      </c>
      <c r="BV216">
        <v>2524</v>
      </c>
      <c r="BW216">
        <v>2.7</v>
      </c>
      <c r="BX216">
        <v>0.67</v>
      </c>
      <c r="BY216">
        <v>0.5</v>
      </c>
      <c r="BZ216">
        <v>1.35</v>
      </c>
      <c r="CA216">
        <v>1.8080000000000001</v>
      </c>
      <c r="CB216">
        <v>0.90400000000000003</v>
      </c>
      <c r="CC216">
        <v>1.06</v>
      </c>
    </row>
    <row r="217" spans="1:81" x14ac:dyDescent="0.2">
      <c r="A217" s="2">
        <v>44045</v>
      </c>
      <c r="B217" s="30">
        <v>215</v>
      </c>
      <c r="C217">
        <v>8359637</v>
      </c>
      <c r="D217">
        <v>60</v>
      </c>
      <c r="E217">
        <v>2.573</v>
      </c>
      <c r="F217">
        <v>1.6379999999999999</v>
      </c>
      <c r="G217">
        <v>150</v>
      </c>
      <c r="H217">
        <v>59</v>
      </c>
      <c r="I217">
        <v>294719</v>
      </c>
      <c r="J217">
        <v>2462</v>
      </c>
      <c r="K217">
        <v>2.7</v>
      </c>
      <c r="L217">
        <v>0.67</v>
      </c>
      <c r="M217">
        <v>0.5</v>
      </c>
      <c r="N217">
        <v>1.35</v>
      </c>
      <c r="O217">
        <v>1.8080000000000001</v>
      </c>
      <c r="P217">
        <v>0.90400000000000003</v>
      </c>
      <c r="Q217">
        <v>1.032</v>
      </c>
      <c r="R217" s="30">
        <v>215</v>
      </c>
      <c r="S217">
        <v>8356166</v>
      </c>
      <c r="T217">
        <v>43</v>
      </c>
      <c r="U217">
        <v>1.8440000000000001</v>
      </c>
      <c r="V217">
        <v>1.1739999999999999</v>
      </c>
      <c r="W217">
        <v>156</v>
      </c>
      <c r="X217">
        <v>46</v>
      </c>
      <c r="Y217">
        <v>298287</v>
      </c>
      <c r="Z217">
        <v>2461</v>
      </c>
      <c r="AA217">
        <v>2.7</v>
      </c>
      <c r="AB217">
        <v>0.67</v>
      </c>
      <c r="AC217">
        <v>0.5</v>
      </c>
      <c r="AD217">
        <v>1.35</v>
      </c>
      <c r="AE217">
        <v>1.8080000000000001</v>
      </c>
      <c r="AF217">
        <v>0.90400000000000003</v>
      </c>
      <c r="AG217">
        <v>1.01</v>
      </c>
      <c r="AH217" s="30">
        <v>215</v>
      </c>
      <c r="AI217">
        <v>8355564</v>
      </c>
      <c r="AJ217">
        <v>41</v>
      </c>
      <c r="AK217">
        <v>1.758</v>
      </c>
      <c r="AL217">
        <v>1.119</v>
      </c>
      <c r="AM217">
        <v>139</v>
      </c>
      <c r="AN217">
        <v>41</v>
      </c>
      <c r="AO217">
        <v>298879</v>
      </c>
      <c r="AP217">
        <v>2423</v>
      </c>
      <c r="AQ217">
        <v>2.7</v>
      </c>
      <c r="AR217">
        <v>0.67</v>
      </c>
      <c r="AS217">
        <v>0.5</v>
      </c>
      <c r="AT217">
        <v>1.35</v>
      </c>
      <c r="AU217">
        <v>1.8080000000000001</v>
      </c>
      <c r="AV217">
        <v>0.90400000000000003</v>
      </c>
      <c r="AW217">
        <v>0.97299999999999998</v>
      </c>
      <c r="AX217" s="30">
        <v>215</v>
      </c>
      <c r="AY217">
        <v>8372807</v>
      </c>
      <c r="AZ217">
        <v>55</v>
      </c>
      <c r="BA217">
        <v>2.3580000000000001</v>
      </c>
      <c r="BB217">
        <v>1.502</v>
      </c>
      <c r="BC217">
        <v>160</v>
      </c>
      <c r="BD217">
        <v>52</v>
      </c>
      <c r="BE217">
        <v>281621</v>
      </c>
      <c r="BF217">
        <v>2438</v>
      </c>
      <c r="BG217">
        <v>2.7</v>
      </c>
      <c r="BH217">
        <v>0.67</v>
      </c>
      <c r="BI217">
        <v>0.5</v>
      </c>
      <c r="BJ217">
        <v>1.35</v>
      </c>
      <c r="BK217">
        <v>1.8080000000000001</v>
      </c>
      <c r="BL217">
        <v>0.90400000000000003</v>
      </c>
      <c r="BM217">
        <v>0.99</v>
      </c>
      <c r="BN217" s="30">
        <v>215</v>
      </c>
      <c r="BO217">
        <v>8367776</v>
      </c>
      <c r="BP217">
        <v>56</v>
      </c>
      <c r="BQ217">
        <v>2.4009999999999998</v>
      </c>
      <c r="BR217">
        <v>1.5289999999999999</v>
      </c>
      <c r="BS217">
        <v>176</v>
      </c>
      <c r="BT217">
        <v>49</v>
      </c>
      <c r="BU217">
        <v>286617</v>
      </c>
      <c r="BV217">
        <v>2537</v>
      </c>
      <c r="BW217">
        <v>2.7</v>
      </c>
      <c r="BX217">
        <v>0.67</v>
      </c>
      <c r="BY217">
        <v>0.5</v>
      </c>
      <c r="BZ217">
        <v>1.35</v>
      </c>
      <c r="CA217">
        <v>1.8080000000000001</v>
      </c>
      <c r="CB217">
        <v>0.90400000000000003</v>
      </c>
      <c r="CC217">
        <v>1.05</v>
      </c>
    </row>
    <row r="218" spans="1:81" x14ac:dyDescent="0.2">
      <c r="A218" s="2">
        <v>44046</v>
      </c>
      <c r="B218" s="30">
        <v>216</v>
      </c>
      <c r="C218">
        <v>8359582</v>
      </c>
      <c r="D218">
        <v>55</v>
      </c>
      <c r="E218">
        <v>2.3580000000000001</v>
      </c>
      <c r="F218">
        <v>1.502</v>
      </c>
      <c r="G218">
        <v>154</v>
      </c>
      <c r="H218">
        <v>56</v>
      </c>
      <c r="I218">
        <v>294866</v>
      </c>
      <c r="J218">
        <v>2479</v>
      </c>
      <c r="K218">
        <v>2.7</v>
      </c>
      <c r="L218">
        <v>0.67</v>
      </c>
      <c r="M218">
        <v>0.5</v>
      </c>
      <c r="N218">
        <v>1.35</v>
      </c>
      <c r="O218">
        <v>1.8080000000000001</v>
      </c>
      <c r="P218">
        <v>0.90400000000000003</v>
      </c>
      <c r="Q218">
        <v>1.01</v>
      </c>
      <c r="R218" s="30">
        <v>216</v>
      </c>
      <c r="S218">
        <v>8356106</v>
      </c>
      <c r="T218">
        <v>60</v>
      </c>
      <c r="U218">
        <v>2.573</v>
      </c>
      <c r="V218">
        <v>1.6379999999999999</v>
      </c>
      <c r="W218">
        <v>137</v>
      </c>
      <c r="X218">
        <v>62</v>
      </c>
      <c r="Y218">
        <v>298288</v>
      </c>
      <c r="Z218">
        <v>2472</v>
      </c>
      <c r="AA218">
        <v>2.7</v>
      </c>
      <c r="AB218">
        <v>0.67</v>
      </c>
      <c r="AC218">
        <v>0.5</v>
      </c>
      <c r="AD218">
        <v>1.35</v>
      </c>
      <c r="AE218">
        <v>1.8080000000000001</v>
      </c>
      <c r="AF218">
        <v>0.90400000000000003</v>
      </c>
      <c r="AG218">
        <v>1.0389999999999999</v>
      </c>
      <c r="AH218" s="30">
        <v>216</v>
      </c>
      <c r="AI218">
        <v>8355509</v>
      </c>
      <c r="AJ218">
        <v>55</v>
      </c>
      <c r="AK218">
        <v>2.3580000000000001</v>
      </c>
      <c r="AL218">
        <v>1.502</v>
      </c>
      <c r="AM218">
        <v>127</v>
      </c>
      <c r="AN218">
        <v>53</v>
      </c>
      <c r="AO218">
        <v>298878</v>
      </c>
      <c r="AP218">
        <v>2433</v>
      </c>
      <c r="AQ218">
        <v>2.7</v>
      </c>
      <c r="AR218">
        <v>0.67</v>
      </c>
      <c r="AS218">
        <v>0.5</v>
      </c>
      <c r="AT218">
        <v>1.35</v>
      </c>
      <c r="AU218">
        <v>1.8080000000000001</v>
      </c>
      <c r="AV218">
        <v>0.90400000000000003</v>
      </c>
      <c r="AW218">
        <v>0.96</v>
      </c>
      <c r="AX218" s="30">
        <v>216</v>
      </c>
      <c r="AY218">
        <v>8372752</v>
      </c>
      <c r="AZ218">
        <v>55</v>
      </c>
      <c r="BA218">
        <v>2.3580000000000001</v>
      </c>
      <c r="BB218">
        <v>1.502</v>
      </c>
      <c r="BC218">
        <v>157</v>
      </c>
      <c r="BD218">
        <v>58</v>
      </c>
      <c r="BE218">
        <v>281608</v>
      </c>
      <c r="BF218">
        <v>2449</v>
      </c>
      <c r="BG218">
        <v>2.7</v>
      </c>
      <c r="BH218">
        <v>0.67</v>
      </c>
      <c r="BI218">
        <v>0.5</v>
      </c>
      <c r="BJ218">
        <v>1.35</v>
      </c>
      <c r="BK218">
        <v>1.8080000000000001</v>
      </c>
      <c r="BL218">
        <v>0.90400000000000003</v>
      </c>
      <c r="BM218">
        <v>0.97899999999999998</v>
      </c>
      <c r="BN218" s="30">
        <v>216</v>
      </c>
      <c r="BO218">
        <v>8367718</v>
      </c>
      <c r="BP218">
        <v>58</v>
      </c>
      <c r="BQ218">
        <v>2.4870000000000001</v>
      </c>
      <c r="BR218">
        <v>1.583</v>
      </c>
      <c r="BS218">
        <v>175</v>
      </c>
      <c r="BT218">
        <v>57</v>
      </c>
      <c r="BU218">
        <v>286672</v>
      </c>
      <c r="BV218">
        <v>2549</v>
      </c>
      <c r="BW218">
        <v>2.7</v>
      </c>
      <c r="BX218">
        <v>0.67</v>
      </c>
      <c r="BY218">
        <v>0.5</v>
      </c>
      <c r="BZ218">
        <v>1.35</v>
      </c>
      <c r="CA218">
        <v>1.8080000000000001</v>
      </c>
      <c r="CB218">
        <v>0.90400000000000003</v>
      </c>
      <c r="CC218">
        <v>1.071</v>
      </c>
    </row>
    <row r="219" spans="1:81" x14ac:dyDescent="0.2">
      <c r="A219" s="2">
        <v>44047</v>
      </c>
      <c r="B219" s="30">
        <v>217</v>
      </c>
      <c r="C219">
        <v>8359515</v>
      </c>
      <c r="D219">
        <v>67</v>
      </c>
      <c r="E219">
        <v>2.8730000000000002</v>
      </c>
      <c r="F219">
        <v>1.829</v>
      </c>
      <c r="G219">
        <v>150</v>
      </c>
      <c r="H219">
        <v>59</v>
      </c>
      <c r="I219">
        <v>294869</v>
      </c>
      <c r="J219">
        <v>2494</v>
      </c>
      <c r="K219">
        <v>2.7</v>
      </c>
      <c r="L219">
        <v>0.67</v>
      </c>
      <c r="M219">
        <v>0.5</v>
      </c>
      <c r="N219">
        <v>1.35</v>
      </c>
      <c r="O219">
        <v>1.8080000000000001</v>
      </c>
      <c r="P219">
        <v>0.90400000000000003</v>
      </c>
      <c r="Q219">
        <v>1.0129999999999999</v>
      </c>
      <c r="R219" s="30">
        <v>217</v>
      </c>
      <c r="S219">
        <v>8356049</v>
      </c>
      <c r="T219">
        <v>57</v>
      </c>
      <c r="U219">
        <v>2.444</v>
      </c>
      <c r="V219">
        <v>1.556</v>
      </c>
      <c r="W219">
        <v>150</v>
      </c>
      <c r="X219">
        <v>47</v>
      </c>
      <c r="Y219">
        <v>298403</v>
      </c>
      <c r="Z219">
        <v>2492</v>
      </c>
      <c r="AA219">
        <v>2.7</v>
      </c>
      <c r="AB219">
        <v>0.67</v>
      </c>
      <c r="AC219">
        <v>0.5</v>
      </c>
      <c r="AD219">
        <v>1.35</v>
      </c>
      <c r="AE219">
        <v>1.8080000000000001</v>
      </c>
      <c r="AF219">
        <v>0.90400000000000003</v>
      </c>
      <c r="AG219">
        <v>1.0429999999999999</v>
      </c>
      <c r="AH219" s="30">
        <v>217</v>
      </c>
      <c r="AI219">
        <v>8355471</v>
      </c>
      <c r="AJ219">
        <v>38</v>
      </c>
      <c r="AK219">
        <v>1.629</v>
      </c>
      <c r="AL219">
        <v>1.0369999999999999</v>
      </c>
      <c r="AM219">
        <v>139</v>
      </c>
      <c r="AN219">
        <v>43</v>
      </c>
      <c r="AO219">
        <v>299001</v>
      </c>
      <c r="AP219">
        <v>2443</v>
      </c>
      <c r="AQ219">
        <v>2.7</v>
      </c>
      <c r="AR219">
        <v>0.67</v>
      </c>
      <c r="AS219">
        <v>0.5</v>
      </c>
      <c r="AT219">
        <v>1.35</v>
      </c>
      <c r="AU219">
        <v>1.8080000000000001</v>
      </c>
      <c r="AV219">
        <v>0.90400000000000003</v>
      </c>
      <c r="AW219">
        <v>0.95899999999999996</v>
      </c>
      <c r="AX219" s="30">
        <v>217</v>
      </c>
      <c r="AY219">
        <v>8372702</v>
      </c>
      <c r="AZ219">
        <v>50</v>
      </c>
      <c r="BA219">
        <v>2.1440000000000001</v>
      </c>
      <c r="BB219">
        <v>1.365</v>
      </c>
      <c r="BC219">
        <v>162</v>
      </c>
      <c r="BD219">
        <v>50</v>
      </c>
      <c r="BE219">
        <v>281762</v>
      </c>
      <c r="BF219">
        <v>2460</v>
      </c>
      <c r="BG219">
        <v>2.7</v>
      </c>
      <c r="BH219">
        <v>0.67</v>
      </c>
      <c r="BI219">
        <v>0.5</v>
      </c>
      <c r="BJ219">
        <v>1.35</v>
      </c>
      <c r="BK219">
        <v>1.8080000000000001</v>
      </c>
      <c r="BL219">
        <v>0.90400000000000003</v>
      </c>
      <c r="BM219">
        <v>1.0089999999999999</v>
      </c>
      <c r="BN219" s="30">
        <v>217</v>
      </c>
      <c r="BO219">
        <v>8367653</v>
      </c>
      <c r="BP219">
        <v>65</v>
      </c>
      <c r="BQ219">
        <v>2.7869999999999999</v>
      </c>
      <c r="BR219">
        <v>1.7749999999999999</v>
      </c>
      <c r="BS219">
        <v>176</v>
      </c>
      <c r="BT219">
        <v>57</v>
      </c>
      <c r="BU219">
        <v>286729</v>
      </c>
      <c r="BV219">
        <v>2565</v>
      </c>
      <c r="BW219">
        <v>2.7</v>
      </c>
      <c r="BX219">
        <v>0.67</v>
      </c>
      <c r="BY219">
        <v>0.5</v>
      </c>
      <c r="BZ219">
        <v>1.35</v>
      </c>
      <c r="CA219">
        <v>1.8080000000000001</v>
      </c>
      <c r="CB219">
        <v>0.90400000000000003</v>
      </c>
      <c r="CC219">
        <v>1.085</v>
      </c>
    </row>
    <row r="220" spans="1:81" x14ac:dyDescent="0.2">
      <c r="A220" s="2">
        <v>44048</v>
      </c>
      <c r="B220" s="30">
        <v>218</v>
      </c>
      <c r="C220">
        <v>8359470</v>
      </c>
      <c r="D220">
        <v>45</v>
      </c>
      <c r="E220">
        <v>1.93</v>
      </c>
      <c r="F220">
        <v>1.2290000000000001</v>
      </c>
      <c r="G220">
        <v>174</v>
      </c>
      <c r="H220">
        <v>43</v>
      </c>
      <c r="I220">
        <v>294967</v>
      </c>
      <c r="J220">
        <v>2509</v>
      </c>
      <c r="K220">
        <v>2.7</v>
      </c>
      <c r="L220">
        <v>0.67</v>
      </c>
      <c r="M220">
        <v>0.5</v>
      </c>
      <c r="N220">
        <v>1.35</v>
      </c>
      <c r="O220">
        <v>1.8080000000000001</v>
      </c>
      <c r="P220">
        <v>0.90400000000000003</v>
      </c>
      <c r="Q220">
        <v>1.006</v>
      </c>
      <c r="R220" s="30">
        <v>218</v>
      </c>
      <c r="S220">
        <v>8355989</v>
      </c>
      <c r="T220">
        <v>60</v>
      </c>
      <c r="U220">
        <v>2.573</v>
      </c>
      <c r="V220">
        <v>1.6379999999999999</v>
      </c>
      <c r="W220">
        <v>151</v>
      </c>
      <c r="X220">
        <v>56</v>
      </c>
      <c r="Y220">
        <v>298375</v>
      </c>
      <c r="Z220">
        <v>2506</v>
      </c>
      <c r="AA220">
        <v>2.7</v>
      </c>
      <c r="AB220">
        <v>0.67</v>
      </c>
      <c r="AC220">
        <v>0.5</v>
      </c>
      <c r="AD220">
        <v>1.35</v>
      </c>
      <c r="AE220">
        <v>1.8080000000000001</v>
      </c>
      <c r="AF220">
        <v>0.90400000000000003</v>
      </c>
      <c r="AG220">
        <v>1.05</v>
      </c>
      <c r="AH220" s="30">
        <v>218</v>
      </c>
      <c r="AI220">
        <v>8355420</v>
      </c>
      <c r="AJ220">
        <v>51</v>
      </c>
      <c r="AK220">
        <v>2.1869999999999998</v>
      </c>
      <c r="AL220">
        <v>1.3919999999999999</v>
      </c>
      <c r="AM220">
        <v>135</v>
      </c>
      <c r="AN220">
        <v>42</v>
      </c>
      <c r="AO220">
        <v>299007</v>
      </c>
      <c r="AP220">
        <v>2462</v>
      </c>
      <c r="AQ220">
        <v>2.7</v>
      </c>
      <c r="AR220">
        <v>0.67</v>
      </c>
      <c r="AS220">
        <v>0.5</v>
      </c>
      <c r="AT220">
        <v>1.35</v>
      </c>
      <c r="AU220">
        <v>1.8080000000000001</v>
      </c>
      <c r="AV220">
        <v>0.90400000000000003</v>
      </c>
      <c r="AW220">
        <v>0.98899999999999999</v>
      </c>
      <c r="AX220" s="30">
        <v>218</v>
      </c>
      <c r="AY220">
        <v>8372651</v>
      </c>
      <c r="AZ220">
        <v>51</v>
      </c>
      <c r="BA220">
        <v>2.1869999999999998</v>
      </c>
      <c r="BB220">
        <v>1.3919999999999999</v>
      </c>
      <c r="BC220">
        <v>162</v>
      </c>
      <c r="BD220">
        <v>50</v>
      </c>
      <c r="BE220">
        <v>281757</v>
      </c>
      <c r="BF220">
        <v>2471</v>
      </c>
      <c r="BG220">
        <v>2.7</v>
      </c>
      <c r="BH220">
        <v>0.67</v>
      </c>
      <c r="BI220">
        <v>0.5</v>
      </c>
      <c r="BJ220">
        <v>1.35</v>
      </c>
      <c r="BK220">
        <v>1.8080000000000001</v>
      </c>
      <c r="BL220">
        <v>0.90400000000000003</v>
      </c>
      <c r="BM220">
        <v>1.006</v>
      </c>
      <c r="BN220" s="30">
        <v>218</v>
      </c>
      <c r="BO220">
        <v>8367597</v>
      </c>
      <c r="BP220">
        <v>56</v>
      </c>
      <c r="BQ220">
        <v>2.4009999999999998</v>
      </c>
      <c r="BR220">
        <v>1.5289999999999999</v>
      </c>
      <c r="BS220">
        <v>184</v>
      </c>
      <c r="BT220">
        <v>57</v>
      </c>
      <c r="BU220">
        <v>286780</v>
      </c>
      <c r="BV220">
        <v>2580</v>
      </c>
      <c r="BW220">
        <v>2.7</v>
      </c>
      <c r="BX220">
        <v>0.67</v>
      </c>
      <c r="BY220">
        <v>0.5</v>
      </c>
      <c r="BZ220">
        <v>1.35</v>
      </c>
      <c r="CA220">
        <v>1.8080000000000001</v>
      </c>
      <c r="CB220">
        <v>0.90400000000000003</v>
      </c>
      <c r="CC220">
        <v>1.0620000000000001</v>
      </c>
    </row>
    <row r="221" spans="1:81" x14ac:dyDescent="0.2">
      <c r="A221" s="2">
        <v>44049</v>
      </c>
      <c r="B221" s="30">
        <v>219</v>
      </c>
      <c r="C221">
        <v>8359417</v>
      </c>
      <c r="D221">
        <v>53</v>
      </c>
      <c r="E221">
        <v>2.2730000000000001</v>
      </c>
      <c r="F221">
        <v>1.4470000000000001</v>
      </c>
      <c r="G221">
        <v>166</v>
      </c>
      <c r="H221">
        <v>53</v>
      </c>
      <c r="I221">
        <v>294988</v>
      </c>
      <c r="J221">
        <v>2520</v>
      </c>
      <c r="K221">
        <v>2.7</v>
      </c>
      <c r="L221">
        <v>0.67</v>
      </c>
      <c r="M221">
        <v>0.5</v>
      </c>
      <c r="N221">
        <v>1.35</v>
      </c>
      <c r="O221">
        <v>1.8080000000000001</v>
      </c>
      <c r="P221">
        <v>0.90400000000000003</v>
      </c>
      <c r="Q221">
        <v>1.0249999999999999</v>
      </c>
      <c r="R221" s="30">
        <v>219</v>
      </c>
      <c r="S221">
        <v>8355939</v>
      </c>
      <c r="T221">
        <v>50</v>
      </c>
      <c r="U221">
        <v>2.1440000000000001</v>
      </c>
      <c r="V221">
        <v>1.365</v>
      </c>
      <c r="W221">
        <v>170</v>
      </c>
      <c r="X221">
        <v>41</v>
      </c>
      <c r="Y221">
        <v>298511</v>
      </c>
      <c r="Z221">
        <v>2523</v>
      </c>
      <c r="AA221">
        <v>2.7</v>
      </c>
      <c r="AB221">
        <v>0.67</v>
      </c>
      <c r="AC221">
        <v>0.5</v>
      </c>
      <c r="AD221">
        <v>1.35</v>
      </c>
      <c r="AE221">
        <v>1.8080000000000001</v>
      </c>
      <c r="AF221">
        <v>0.90400000000000003</v>
      </c>
      <c r="AG221">
        <v>1.054</v>
      </c>
      <c r="AH221" s="30">
        <v>219</v>
      </c>
      <c r="AI221">
        <v>8355364</v>
      </c>
      <c r="AJ221">
        <v>56</v>
      </c>
      <c r="AK221">
        <v>2.4009999999999998</v>
      </c>
      <c r="AL221">
        <v>1.5289999999999999</v>
      </c>
      <c r="AM221">
        <v>133</v>
      </c>
      <c r="AN221">
        <v>53</v>
      </c>
      <c r="AO221">
        <v>299047</v>
      </c>
      <c r="AP221">
        <v>2479</v>
      </c>
      <c r="AQ221">
        <v>2.7</v>
      </c>
      <c r="AR221">
        <v>0.67</v>
      </c>
      <c r="AS221">
        <v>0.5</v>
      </c>
      <c r="AT221">
        <v>1.35</v>
      </c>
      <c r="AU221">
        <v>1.8080000000000001</v>
      </c>
      <c r="AV221">
        <v>0.90400000000000003</v>
      </c>
      <c r="AW221">
        <v>0.98199999999999998</v>
      </c>
      <c r="AX221" s="30">
        <v>219</v>
      </c>
      <c r="AY221">
        <v>8372601</v>
      </c>
      <c r="AZ221">
        <v>50</v>
      </c>
      <c r="BA221">
        <v>2.1440000000000001</v>
      </c>
      <c r="BB221">
        <v>1.365</v>
      </c>
      <c r="BC221">
        <v>156</v>
      </c>
      <c r="BD221">
        <v>57</v>
      </c>
      <c r="BE221">
        <v>281758</v>
      </c>
      <c r="BF221">
        <v>2479</v>
      </c>
      <c r="BG221">
        <v>2.7</v>
      </c>
      <c r="BH221">
        <v>0.67</v>
      </c>
      <c r="BI221">
        <v>0.5</v>
      </c>
      <c r="BJ221">
        <v>1.35</v>
      </c>
      <c r="BK221">
        <v>1.8080000000000001</v>
      </c>
      <c r="BL221">
        <v>0.90400000000000003</v>
      </c>
      <c r="BM221">
        <v>0.99399999999999999</v>
      </c>
      <c r="BN221" s="30">
        <v>219</v>
      </c>
      <c r="BO221">
        <v>8367540</v>
      </c>
      <c r="BP221">
        <v>57</v>
      </c>
      <c r="BQ221">
        <v>2.444</v>
      </c>
      <c r="BR221">
        <v>1.556</v>
      </c>
      <c r="BS221">
        <v>185</v>
      </c>
      <c r="BT221">
        <v>55</v>
      </c>
      <c r="BU221">
        <v>286841</v>
      </c>
      <c r="BV221">
        <v>2594</v>
      </c>
      <c r="BW221">
        <v>2.7</v>
      </c>
      <c r="BX221">
        <v>0.67</v>
      </c>
      <c r="BY221">
        <v>0.5</v>
      </c>
      <c r="BZ221">
        <v>1.35</v>
      </c>
      <c r="CA221">
        <v>1.8080000000000001</v>
      </c>
      <c r="CB221">
        <v>0.90400000000000003</v>
      </c>
      <c r="CC221">
        <v>1.0609999999999999</v>
      </c>
    </row>
    <row r="222" spans="1:81" x14ac:dyDescent="0.2">
      <c r="A222" s="2">
        <v>44050</v>
      </c>
      <c r="B222" s="30">
        <v>220</v>
      </c>
      <c r="C222">
        <v>8359369</v>
      </c>
      <c r="D222">
        <v>48</v>
      </c>
      <c r="E222">
        <v>2.0579999999999998</v>
      </c>
      <c r="F222">
        <v>1.31</v>
      </c>
      <c r="G222">
        <v>166</v>
      </c>
      <c r="H222">
        <v>53</v>
      </c>
      <c r="I222">
        <v>295025</v>
      </c>
      <c r="J222">
        <v>2529</v>
      </c>
      <c r="K222">
        <v>2.7</v>
      </c>
      <c r="L222">
        <v>0.67</v>
      </c>
      <c r="M222">
        <v>0.5</v>
      </c>
      <c r="N222">
        <v>1.35</v>
      </c>
      <c r="O222">
        <v>1.8080000000000001</v>
      </c>
      <c r="P222">
        <v>0.90400000000000003</v>
      </c>
      <c r="Q222">
        <v>1.022</v>
      </c>
      <c r="R222" s="30">
        <v>220</v>
      </c>
      <c r="S222">
        <v>8355882</v>
      </c>
      <c r="T222">
        <v>57</v>
      </c>
      <c r="U222">
        <v>2.444</v>
      </c>
      <c r="V222">
        <v>1.556</v>
      </c>
      <c r="W222">
        <v>168</v>
      </c>
      <c r="X222">
        <v>52</v>
      </c>
      <c r="Y222">
        <v>298529</v>
      </c>
      <c r="Z222">
        <v>2539</v>
      </c>
      <c r="AA222">
        <v>2.7</v>
      </c>
      <c r="AB222">
        <v>0.67</v>
      </c>
      <c r="AC222">
        <v>0.5</v>
      </c>
      <c r="AD222">
        <v>1.35</v>
      </c>
      <c r="AE222">
        <v>1.8080000000000001</v>
      </c>
      <c r="AF222">
        <v>0.90400000000000003</v>
      </c>
      <c r="AG222">
        <v>1.0489999999999999</v>
      </c>
      <c r="AH222" s="30">
        <v>220</v>
      </c>
      <c r="AI222">
        <v>8355319</v>
      </c>
      <c r="AJ222">
        <v>45</v>
      </c>
      <c r="AK222">
        <v>1.93</v>
      </c>
      <c r="AL222">
        <v>1.2290000000000001</v>
      </c>
      <c r="AM222">
        <v>149</v>
      </c>
      <c r="AN222">
        <v>40</v>
      </c>
      <c r="AO222">
        <v>299120</v>
      </c>
      <c r="AP222">
        <v>2495</v>
      </c>
      <c r="AQ222">
        <v>2.7</v>
      </c>
      <c r="AR222">
        <v>0.67</v>
      </c>
      <c r="AS222">
        <v>0.5</v>
      </c>
      <c r="AT222">
        <v>1.35</v>
      </c>
      <c r="AU222">
        <v>1.8080000000000001</v>
      </c>
      <c r="AV222">
        <v>0.90400000000000003</v>
      </c>
      <c r="AW222">
        <v>1.0269999999999999</v>
      </c>
      <c r="AX222" s="30">
        <v>220</v>
      </c>
      <c r="AY222">
        <v>8372543</v>
      </c>
      <c r="AZ222">
        <v>58</v>
      </c>
      <c r="BA222">
        <v>2.4870000000000001</v>
      </c>
      <c r="BB222">
        <v>1.583</v>
      </c>
      <c r="BC222">
        <v>149</v>
      </c>
      <c r="BD222">
        <v>57</v>
      </c>
      <c r="BE222">
        <v>281875</v>
      </c>
      <c r="BF222">
        <v>2489</v>
      </c>
      <c r="BG222">
        <v>2.7</v>
      </c>
      <c r="BH222">
        <v>0.67</v>
      </c>
      <c r="BI222">
        <v>0.5</v>
      </c>
      <c r="BJ222">
        <v>1.35</v>
      </c>
      <c r="BK222">
        <v>1.8080000000000001</v>
      </c>
      <c r="BL222">
        <v>0.90400000000000003</v>
      </c>
      <c r="BM222">
        <v>0.98499999999999999</v>
      </c>
      <c r="BN222" s="30">
        <v>220</v>
      </c>
      <c r="BO222">
        <v>8367470</v>
      </c>
      <c r="BP222">
        <v>70</v>
      </c>
      <c r="BQ222">
        <v>3.0019999999999998</v>
      </c>
      <c r="BR222">
        <v>1.911</v>
      </c>
      <c r="BS222">
        <v>176</v>
      </c>
      <c r="BT222">
        <v>66</v>
      </c>
      <c r="BU222">
        <v>286892</v>
      </c>
      <c r="BV222">
        <v>2607</v>
      </c>
      <c r="BW222">
        <v>2.7</v>
      </c>
      <c r="BX222">
        <v>0.67</v>
      </c>
      <c r="BY222">
        <v>0.5</v>
      </c>
      <c r="BZ222">
        <v>1.35</v>
      </c>
      <c r="CA222">
        <v>1.8080000000000001</v>
      </c>
      <c r="CB222">
        <v>0.90400000000000003</v>
      </c>
      <c r="CC222">
        <v>1.044</v>
      </c>
    </row>
    <row r="223" spans="1:81" x14ac:dyDescent="0.2">
      <c r="A223" s="2">
        <v>44051</v>
      </c>
      <c r="B223" s="30">
        <v>221</v>
      </c>
      <c r="C223">
        <v>8359300</v>
      </c>
      <c r="D223">
        <v>69</v>
      </c>
      <c r="E223">
        <v>2.9590000000000001</v>
      </c>
      <c r="F223">
        <v>1.8839999999999999</v>
      </c>
      <c r="G223">
        <v>151</v>
      </c>
      <c r="H223">
        <v>63</v>
      </c>
      <c r="I223">
        <v>295056</v>
      </c>
      <c r="J223">
        <v>2543</v>
      </c>
      <c r="K223">
        <v>2.7</v>
      </c>
      <c r="L223">
        <v>0.67</v>
      </c>
      <c r="M223">
        <v>0.5</v>
      </c>
      <c r="N223">
        <v>1.35</v>
      </c>
      <c r="O223">
        <v>1.8080000000000001</v>
      </c>
      <c r="P223">
        <v>0.90400000000000003</v>
      </c>
      <c r="Q223">
        <v>1.022</v>
      </c>
      <c r="R223" s="30">
        <v>221</v>
      </c>
      <c r="S223">
        <v>8355823</v>
      </c>
      <c r="T223">
        <v>59</v>
      </c>
      <c r="U223">
        <v>2.5299999999999998</v>
      </c>
      <c r="V223">
        <v>1.611</v>
      </c>
      <c r="W223">
        <v>174</v>
      </c>
      <c r="X223">
        <v>51</v>
      </c>
      <c r="Y223">
        <v>298544</v>
      </c>
      <c r="Z223">
        <v>2558</v>
      </c>
      <c r="AA223">
        <v>2.7</v>
      </c>
      <c r="AB223">
        <v>0.67</v>
      </c>
      <c r="AC223">
        <v>0.5</v>
      </c>
      <c r="AD223">
        <v>1.35</v>
      </c>
      <c r="AE223">
        <v>1.8080000000000001</v>
      </c>
      <c r="AF223">
        <v>0.90400000000000003</v>
      </c>
      <c r="AG223">
        <v>1.08</v>
      </c>
      <c r="AH223" s="30">
        <v>221</v>
      </c>
      <c r="AI223">
        <v>8355276</v>
      </c>
      <c r="AJ223">
        <v>43</v>
      </c>
      <c r="AK223">
        <v>1.8440000000000001</v>
      </c>
      <c r="AL223">
        <v>1.1739999999999999</v>
      </c>
      <c r="AM223">
        <v>148</v>
      </c>
      <c r="AN223">
        <v>46</v>
      </c>
      <c r="AO223">
        <v>299156</v>
      </c>
      <c r="AP223">
        <v>2507</v>
      </c>
      <c r="AQ223">
        <v>2.7</v>
      </c>
      <c r="AR223">
        <v>0.67</v>
      </c>
      <c r="AS223">
        <v>0.5</v>
      </c>
      <c r="AT223">
        <v>1.35</v>
      </c>
      <c r="AU223">
        <v>1.8080000000000001</v>
      </c>
      <c r="AV223">
        <v>0.90400000000000003</v>
      </c>
      <c r="AW223">
        <v>1.0529999999999999</v>
      </c>
      <c r="AX223" s="30">
        <v>221</v>
      </c>
      <c r="AY223">
        <v>8372496</v>
      </c>
      <c r="AZ223">
        <v>47</v>
      </c>
      <c r="BA223">
        <v>2.0150000000000001</v>
      </c>
      <c r="BB223">
        <v>1.2829999999999999</v>
      </c>
      <c r="BC223">
        <v>159</v>
      </c>
      <c r="BD223">
        <v>48</v>
      </c>
      <c r="BE223">
        <v>281970</v>
      </c>
      <c r="BF223">
        <v>2504</v>
      </c>
      <c r="BG223">
        <v>2.7</v>
      </c>
      <c r="BH223">
        <v>0.67</v>
      </c>
      <c r="BI223">
        <v>0.5</v>
      </c>
      <c r="BJ223">
        <v>1.35</v>
      </c>
      <c r="BK223">
        <v>1.8080000000000001</v>
      </c>
      <c r="BL223">
        <v>0.90400000000000003</v>
      </c>
      <c r="BM223">
        <v>0.97</v>
      </c>
      <c r="BN223" s="30">
        <v>221</v>
      </c>
      <c r="BO223">
        <v>8367399</v>
      </c>
      <c r="BP223">
        <v>71</v>
      </c>
      <c r="BQ223">
        <v>3.044</v>
      </c>
      <c r="BR223">
        <v>1.9379999999999999</v>
      </c>
      <c r="BS223">
        <v>173</v>
      </c>
      <c r="BT223">
        <v>73</v>
      </c>
      <c r="BU223">
        <v>286971</v>
      </c>
      <c r="BV223">
        <v>2622</v>
      </c>
      <c r="BW223">
        <v>2.7</v>
      </c>
      <c r="BX223">
        <v>0.67</v>
      </c>
      <c r="BY223">
        <v>0.5</v>
      </c>
      <c r="BZ223">
        <v>1.35</v>
      </c>
      <c r="CA223">
        <v>1.8080000000000001</v>
      </c>
      <c r="CB223">
        <v>0.90400000000000003</v>
      </c>
      <c r="CC223">
        <v>1.0629999999999999</v>
      </c>
    </row>
    <row r="224" spans="1:81" x14ac:dyDescent="0.2">
      <c r="A224" s="2">
        <v>44052</v>
      </c>
      <c r="B224" s="30">
        <v>222</v>
      </c>
      <c r="C224">
        <v>8359252</v>
      </c>
      <c r="D224">
        <v>48</v>
      </c>
      <c r="E224">
        <v>2.0579999999999998</v>
      </c>
      <c r="F224">
        <v>1.31</v>
      </c>
      <c r="G224">
        <v>172</v>
      </c>
      <c r="H224">
        <v>48</v>
      </c>
      <c r="I224">
        <v>295175</v>
      </c>
      <c r="J224">
        <v>2552</v>
      </c>
      <c r="K224">
        <v>2.7</v>
      </c>
      <c r="L224">
        <v>0.67</v>
      </c>
      <c r="M224">
        <v>0.5</v>
      </c>
      <c r="N224">
        <v>1.35</v>
      </c>
      <c r="O224">
        <v>1.8080000000000001</v>
      </c>
      <c r="P224">
        <v>0.90400000000000003</v>
      </c>
      <c r="Q224">
        <v>1.0149999999999999</v>
      </c>
      <c r="R224" s="30">
        <v>222</v>
      </c>
      <c r="S224">
        <v>8355757</v>
      </c>
      <c r="T224">
        <v>66</v>
      </c>
      <c r="U224">
        <v>2.83</v>
      </c>
      <c r="V224">
        <v>1.802</v>
      </c>
      <c r="W224">
        <v>170</v>
      </c>
      <c r="X224">
        <v>63</v>
      </c>
      <c r="Y224">
        <v>298627</v>
      </c>
      <c r="Z224">
        <v>2570</v>
      </c>
      <c r="AA224">
        <v>2.7</v>
      </c>
      <c r="AB224">
        <v>0.67</v>
      </c>
      <c r="AC224">
        <v>0.5</v>
      </c>
      <c r="AD224">
        <v>1.35</v>
      </c>
      <c r="AE224">
        <v>1.8080000000000001</v>
      </c>
      <c r="AF224">
        <v>0.90400000000000003</v>
      </c>
      <c r="AG224">
        <v>1.0760000000000001</v>
      </c>
      <c r="AH224" s="30">
        <v>222</v>
      </c>
      <c r="AI224">
        <v>8355225</v>
      </c>
      <c r="AJ224">
        <v>51</v>
      </c>
      <c r="AK224">
        <v>2.1869999999999998</v>
      </c>
      <c r="AL224">
        <v>1.3919999999999999</v>
      </c>
      <c r="AM224">
        <v>145</v>
      </c>
      <c r="AN224">
        <v>46</v>
      </c>
      <c r="AO224">
        <v>299216</v>
      </c>
      <c r="AP224">
        <v>2523</v>
      </c>
      <c r="AQ224">
        <v>2.7</v>
      </c>
      <c r="AR224">
        <v>0.67</v>
      </c>
      <c r="AS224">
        <v>0.5</v>
      </c>
      <c r="AT224">
        <v>1.35</v>
      </c>
      <c r="AU224">
        <v>1.8080000000000001</v>
      </c>
      <c r="AV224">
        <v>0.90400000000000003</v>
      </c>
      <c r="AW224">
        <v>1.0509999999999999</v>
      </c>
      <c r="AX224" s="30">
        <v>222</v>
      </c>
      <c r="AY224">
        <v>8372443</v>
      </c>
      <c r="AZ224">
        <v>53</v>
      </c>
      <c r="BA224">
        <v>2.2730000000000001</v>
      </c>
      <c r="BB224">
        <v>1.4470000000000001</v>
      </c>
      <c r="BC224">
        <v>152</v>
      </c>
      <c r="BD224">
        <v>54</v>
      </c>
      <c r="BE224">
        <v>281970</v>
      </c>
      <c r="BF224">
        <v>2512</v>
      </c>
      <c r="BG224">
        <v>2.7</v>
      </c>
      <c r="BH224">
        <v>0.67</v>
      </c>
      <c r="BI224">
        <v>0.5</v>
      </c>
      <c r="BJ224">
        <v>1.35</v>
      </c>
      <c r="BK224">
        <v>1.8080000000000001</v>
      </c>
      <c r="BL224">
        <v>0.90400000000000003</v>
      </c>
      <c r="BM224">
        <v>0.98499999999999999</v>
      </c>
      <c r="BN224" s="30">
        <v>222</v>
      </c>
      <c r="BO224">
        <v>8367340</v>
      </c>
      <c r="BP224">
        <v>59</v>
      </c>
      <c r="BQ224">
        <v>2.5299999999999998</v>
      </c>
      <c r="BR224">
        <v>1.611</v>
      </c>
      <c r="BS224">
        <v>191</v>
      </c>
      <c r="BT224">
        <v>53</v>
      </c>
      <c r="BU224">
        <v>287038</v>
      </c>
      <c r="BV224">
        <v>2637</v>
      </c>
      <c r="BW224">
        <v>2.7</v>
      </c>
      <c r="BX224">
        <v>0.67</v>
      </c>
      <c r="BY224">
        <v>0.5</v>
      </c>
      <c r="BZ224">
        <v>1.35</v>
      </c>
      <c r="CA224">
        <v>1.8080000000000001</v>
      </c>
      <c r="CB224">
        <v>0.90400000000000003</v>
      </c>
      <c r="CC224">
        <v>1.0620000000000001</v>
      </c>
    </row>
    <row r="225" spans="1:81" x14ac:dyDescent="0.2">
      <c r="A225" s="2">
        <v>44053</v>
      </c>
      <c r="B225" s="30">
        <v>223</v>
      </c>
      <c r="C225">
        <v>8359200</v>
      </c>
      <c r="D225">
        <v>52</v>
      </c>
      <c r="E225">
        <v>2.23</v>
      </c>
      <c r="F225">
        <v>1.42</v>
      </c>
      <c r="G225">
        <v>169</v>
      </c>
      <c r="H225">
        <v>51</v>
      </c>
      <c r="I225">
        <v>295205</v>
      </c>
      <c r="J225">
        <v>2568</v>
      </c>
      <c r="K225">
        <v>2.7</v>
      </c>
      <c r="L225">
        <v>0.67</v>
      </c>
      <c r="M225">
        <v>0.5</v>
      </c>
      <c r="N225">
        <v>1.35</v>
      </c>
      <c r="O225">
        <v>1.8080000000000001</v>
      </c>
      <c r="P225">
        <v>0.90400000000000003</v>
      </c>
      <c r="Q225">
        <v>1.0309999999999999</v>
      </c>
      <c r="R225" s="30">
        <v>223</v>
      </c>
      <c r="S225">
        <v>8355710</v>
      </c>
      <c r="T225">
        <v>47</v>
      </c>
      <c r="U225">
        <v>2.0150000000000001</v>
      </c>
      <c r="V225">
        <v>1.2829999999999999</v>
      </c>
      <c r="W225">
        <v>188</v>
      </c>
      <c r="X225">
        <v>48</v>
      </c>
      <c r="Y225">
        <v>298687</v>
      </c>
      <c r="Z225">
        <v>2577</v>
      </c>
      <c r="AA225">
        <v>2.7</v>
      </c>
      <c r="AB225">
        <v>0.67</v>
      </c>
      <c r="AC225">
        <v>0.5</v>
      </c>
      <c r="AD225">
        <v>1.35</v>
      </c>
      <c r="AE225">
        <v>1.8080000000000001</v>
      </c>
      <c r="AF225">
        <v>0.90400000000000003</v>
      </c>
      <c r="AG225">
        <v>1.1100000000000001</v>
      </c>
      <c r="AH225" s="30">
        <v>223</v>
      </c>
      <c r="AI225">
        <v>8355183</v>
      </c>
      <c r="AJ225">
        <v>42</v>
      </c>
      <c r="AK225">
        <v>1.8009999999999999</v>
      </c>
      <c r="AL225">
        <v>1.147</v>
      </c>
      <c r="AM225">
        <v>157</v>
      </c>
      <c r="AN225">
        <v>39</v>
      </c>
      <c r="AO225">
        <v>299264</v>
      </c>
      <c r="AP225">
        <v>2537</v>
      </c>
      <c r="AQ225">
        <v>2.7</v>
      </c>
      <c r="AR225">
        <v>0.67</v>
      </c>
      <c r="AS225">
        <v>0.5</v>
      </c>
      <c r="AT225">
        <v>1.35</v>
      </c>
      <c r="AU225">
        <v>1.8080000000000001</v>
      </c>
      <c r="AV225">
        <v>0.90400000000000003</v>
      </c>
      <c r="AW225">
        <v>1.04</v>
      </c>
      <c r="AX225" s="30">
        <v>223</v>
      </c>
      <c r="AY225">
        <v>8372398</v>
      </c>
      <c r="AZ225">
        <v>45</v>
      </c>
      <c r="BA225">
        <v>1.93</v>
      </c>
      <c r="BB225">
        <v>1.2290000000000001</v>
      </c>
      <c r="BC225">
        <v>159</v>
      </c>
      <c r="BD225">
        <v>46</v>
      </c>
      <c r="BE225">
        <v>282028</v>
      </c>
      <c r="BF225">
        <v>2525</v>
      </c>
      <c r="BG225">
        <v>2.7</v>
      </c>
      <c r="BH225">
        <v>0.67</v>
      </c>
      <c r="BI225">
        <v>0.5</v>
      </c>
      <c r="BJ225">
        <v>1.35</v>
      </c>
      <c r="BK225">
        <v>1.8080000000000001</v>
      </c>
      <c r="BL225">
        <v>0.90400000000000003</v>
      </c>
      <c r="BM225">
        <v>0.97199999999999998</v>
      </c>
      <c r="BN225" s="30">
        <v>223</v>
      </c>
      <c r="BO225">
        <v>8367292</v>
      </c>
      <c r="BP225">
        <v>48</v>
      </c>
      <c r="BQ225">
        <v>2.0579999999999998</v>
      </c>
      <c r="BR225">
        <v>1.31</v>
      </c>
      <c r="BS225">
        <v>198</v>
      </c>
      <c r="BT225">
        <v>52</v>
      </c>
      <c r="BU225">
        <v>287099</v>
      </c>
      <c r="BV225">
        <v>2650</v>
      </c>
      <c r="BW225">
        <v>2.7</v>
      </c>
      <c r="BX225">
        <v>0.67</v>
      </c>
      <c r="BY225">
        <v>0.5</v>
      </c>
      <c r="BZ225">
        <v>1.35</v>
      </c>
      <c r="CA225">
        <v>1.8080000000000001</v>
      </c>
      <c r="CB225">
        <v>0.90400000000000003</v>
      </c>
      <c r="CC225">
        <v>1.0329999999999999</v>
      </c>
    </row>
    <row r="226" spans="1:81" x14ac:dyDescent="0.2">
      <c r="A226" s="2">
        <v>44054</v>
      </c>
      <c r="B226" s="30">
        <v>224</v>
      </c>
      <c r="C226">
        <v>8359138</v>
      </c>
      <c r="D226">
        <v>62</v>
      </c>
      <c r="E226">
        <v>2.6589999999999998</v>
      </c>
      <c r="F226">
        <v>1.6930000000000001</v>
      </c>
      <c r="G226">
        <v>168</v>
      </c>
      <c r="H226">
        <v>53</v>
      </c>
      <c r="I226">
        <v>295287</v>
      </c>
      <c r="J226">
        <v>2586</v>
      </c>
      <c r="K226">
        <v>2.7</v>
      </c>
      <c r="L226">
        <v>0.67</v>
      </c>
      <c r="M226">
        <v>0.5</v>
      </c>
      <c r="N226">
        <v>1.35</v>
      </c>
      <c r="O226">
        <v>1.8080000000000001</v>
      </c>
      <c r="P226">
        <v>0.90400000000000003</v>
      </c>
      <c r="Q226">
        <v>1.034</v>
      </c>
      <c r="R226" s="30">
        <v>224</v>
      </c>
      <c r="S226">
        <v>8355638</v>
      </c>
      <c r="T226">
        <v>72</v>
      </c>
      <c r="U226">
        <v>3.0870000000000002</v>
      </c>
      <c r="V226">
        <v>1.966</v>
      </c>
      <c r="W226">
        <v>173</v>
      </c>
      <c r="X226">
        <v>62</v>
      </c>
      <c r="Y226">
        <v>298695</v>
      </c>
      <c r="Z226">
        <v>2597</v>
      </c>
      <c r="AA226">
        <v>2.7</v>
      </c>
      <c r="AB226">
        <v>0.67</v>
      </c>
      <c r="AC226">
        <v>0.5</v>
      </c>
      <c r="AD226">
        <v>1.35</v>
      </c>
      <c r="AE226">
        <v>1.8080000000000001</v>
      </c>
      <c r="AF226">
        <v>0.90400000000000003</v>
      </c>
      <c r="AG226">
        <v>1.1259999999999999</v>
      </c>
      <c r="AH226" s="30">
        <v>224</v>
      </c>
      <c r="AI226">
        <v>8355121</v>
      </c>
      <c r="AJ226">
        <v>62</v>
      </c>
      <c r="AK226">
        <v>2.6589999999999998</v>
      </c>
      <c r="AL226">
        <v>1.6930000000000001</v>
      </c>
      <c r="AM226">
        <v>136</v>
      </c>
      <c r="AN226">
        <v>63</v>
      </c>
      <c r="AO226">
        <v>299266</v>
      </c>
      <c r="AP226">
        <v>2552</v>
      </c>
      <c r="AQ226">
        <v>2.7</v>
      </c>
      <c r="AR226">
        <v>0.67</v>
      </c>
      <c r="AS226">
        <v>0.5</v>
      </c>
      <c r="AT226">
        <v>1.35</v>
      </c>
      <c r="AU226">
        <v>1.8080000000000001</v>
      </c>
      <c r="AV226">
        <v>0.90400000000000003</v>
      </c>
      <c r="AW226">
        <v>1.052</v>
      </c>
      <c r="AX226" s="30">
        <v>224</v>
      </c>
      <c r="AY226">
        <v>8372338</v>
      </c>
      <c r="AZ226">
        <v>60</v>
      </c>
      <c r="BA226">
        <v>2.573</v>
      </c>
      <c r="BB226">
        <v>1.6379999999999999</v>
      </c>
      <c r="BC226">
        <v>141</v>
      </c>
      <c r="BD226">
        <v>63</v>
      </c>
      <c r="BE226">
        <v>282074</v>
      </c>
      <c r="BF226">
        <v>2536</v>
      </c>
      <c r="BG226">
        <v>2.7</v>
      </c>
      <c r="BH226">
        <v>0.67</v>
      </c>
      <c r="BI226">
        <v>0.5</v>
      </c>
      <c r="BJ226">
        <v>1.35</v>
      </c>
      <c r="BK226">
        <v>1.8080000000000001</v>
      </c>
      <c r="BL226">
        <v>0.90400000000000003</v>
      </c>
      <c r="BM226">
        <v>0.97799999999999998</v>
      </c>
      <c r="BN226" s="30">
        <v>224</v>
      </c>
      <c r="BO226">
        <v>8367227</v>
      </c>
      <c r="BP226">
        <v>65</v>
      </c>
      <c r="BQ226">
        <v>2.7869999999999999</v>
      </c>
      <c r="BR226">
        <v>1.7749999999999999</v>
      </c>
      <c r="BS226">
        <v>181</v>
      </c>
      <c r="BT226">
        <v>65</v>
      </c>
      <c r="BU226">
        <v>287089</v>
      </c>
      <c r="BV226">
        <v>2660</v>
      </c>
      <c r="BW226">
        <v>2.7</v>
      </c>
      <c r="BX226">
        <v>0.67</v>
      </c>
      <c r="BY226">
        <v>0.5</v>
      </c>
      <c r="BZ226">
        <v>1.35</v>
      </c>
      <c r="CA226">
        <v>1.8080000000000001</v>
      </c>
      <c r="CB226">
        <v>0.90400000000000003</v>
      </c>
      <c r="CC226">
        <v>1.0469999999999999</v>
      </c>
    </row>
    <row r="227" spans="1:81" x14ac:dyDescent="0.2">
      <c r="A227" s="2">
        <v>44055</v>
      </c>
      <c r="B227" s="30">
        <v>225</v>
      </c>
      <c r="C227">
        <v>8359069</v>
      </c>
      <c r="D227">
        <v>69</v>
      </c>
      <c r="E227">
        <v>2.9590000000000001</v>
      </c>
      <c r="F227">
        <v>1.8839999999999999</v>
      </c>
      <c r="G227">
        <v>162</v>
      </c>
      <c r="H227">
        <v>68</v>
      </c>
      <c r="I227">
        <v>295283</v>
      </c>
      <c r="J227">
        <v>2602</v>
      </c>
      <c r="K227">
        <v>2.7</v>
      </c>
      <c r="L227">
        <v>0.67</v>
      </c>
      <c r="M227">
        <v>0.5</v>
      </c>
      <c r="N227">
        <v>1.35</v>
      </c>
      <c r="O227">
        <v>1.8080000000000001</v>
      </c>
      <c r="P227">
        <v>0.90400000000000003</v>
      </c>
      <c r="Q227">
        <v>1.0129999999999999</v>
      </c>
      <c r="R227" s="30">
        <v>225</v>
      </c>
      <c r="S227">
        <v>8355574</v>
      </c>
      <c r="T227">
        <v>64</v>
      </c>
      <c r="U227">
        <v>2.7440000000000002</v>
      </c>
      <c r="V227">
        <v>1.7470000000000001</v>
      </c>
      <c r="W227">
        <v>181</v>
      </c>
      <c r="X227">
        <v>64</v>
      </c>
      <c r="Y227">
        <v>298799</v>
      </c>
      <c r="Z227">
        <v>2609</v>
      </c>
      <c r="AA227">
        <v>2.7</v>
      </c>
      <c r="AB227">
        <v>0.67</v>
      </c>
      <c r="AC227">
        <v>0.5</v>
      </c>
      <c r="AD227">
        <v>1.35</v>
      </c>
      <c r="AE227">
        <v>1.8080000000000001</v>
      </c>
      <c r="AF227">
        <v>0.90400000000000003</v>
      </c>
      <c r="AG227">
        <v>1.0900000000000001</v>
      </c>
      <c r="AH227" s="30">
        <v>225</v>
      </c>
      <c r="AI227">
        <v>8355074</v>
      </c>
      <c r="AJ227">
        <v>47</v>
      </c>
      <c r="AK227">
        <v>2.0150000000000001</v>
      </c>
      <c r="AL227">
        <v>1.2829999999999999</v>
      </c>
      <c r="AM227">
        <v>154</v>
      </c>
      <c r="AN227">
        <v>44</v>
      </c>
      <c r="AO227">
        <v>299364</v>
      </c>
      <c r="AP227">
        <v>2565</v>
      </c>
      <c r="AQ227">
        <v>2.7</v>
      </c>
      <c r="AR227">
        <v>0.67</v>
      </c>
      <c r="AS227">
        <v>0.5</v>
      </c>
      <c r="AT227">
        <v>1.35</v>
      </c>
      <c r="AU227">
        <v>1.8080000000000001</v>
      </c>
      <c r="AV227">
        <v>0.90400000000000003</v>
      </c>
      <c r="AW227">
        <v>1.083</v>
      </c>
      <c r="AX227" s="30">
        <v>225</v>
      </c>
      <c r="AY227">
        <v>8372291</v>
      </c>
      <c r="AZ227">
        <v>47</v>
      </c>
      <c r="BA227">
        <v>2.0150000000000001</v>
      </c>
      <c r="BB227">
        <v>1.2829999999999999</v>
      </c>
      <c r="BC227">
        <v>157</v>
      </c>
      <c r="BD227">
        <v>44</v>
      </c>
      <c r="BE227">
        <v>282137</v>
      </c>
      <c r="BF227">
        <v>2549</v>
      </c>
      <c r="BG227">
        <v>2.7</v>
      </c>
      <c r="BH227">
        <v>0.67</v>
      </c>
      <c r="BI227">
        <v>0.5</v>
      </c>
      <c r="BJ227">
        <v>1.35</v>
      </c>
      <c r="BK227">
        <v>1.8080000000000001</v>
      </c>
      <c r="BL227">
        <v>0.90400000000000003</v>
      </c>
      <c r="BM227">
        <v>0.97399999999999998</v>
      </c>
      <c r="BN227" s="30">
        <v>225</v>
      </c>
      <c r="BO227">
        <v>8367154</v>
      </c>
      <c r="BP227">
        <v>73</v>
      </c>
      <c r="BQ227">
        <v>3.13</v>
      </c>
      <c r="BR227">
        <v>1.9930000000000001</v>
      </c>
      <c r="BS227">
        <v>175</v>
      </c>
      <c r="BT227">
        <v>71</v>
      </c>
      <c r="BU227">
        <v>287247</v>
      </c>
      <c r="BV227">
        <v>2676</v>
      </c>
      <c r="BW227">
        <v>2.7</v>
      </c>
      <c r="BX227">
        <v>0.67</v>
      </c>
      <c r="BY227">
        <v>0.5</v>
      </c>
      <c r="BZ227">
        <v>1.35</v>
      </c>
      <c r="CA227">
        <v>1.8080000000000001</v>
      </c>
      <c r="CB227">
        <v>0.90400000000000003</v>
      </c>
      <c r="CC227">
        <v>1.014</v>
      </c>
    </row>
    <row r="228" spans="1:81" x14ac:dyDescent="0.2">
      <c r="A228" s="2">
        <v>44056</v>
      </c>
      <c r="B228" s="30">
        <v>226</v>
      </c>
      <c r="C228">
        <v>8359013</v>
      </c>
      <c r="D228">
        <v>56</v>
      </c>
      <c r="E228">
        <v>2.4009999999999998</v>
      </c>
      <c r="F228">
        <v>1.5289999999999999</v>
      </c>
      <c r="G228">
        <v>176</v>
      </c>
      <c r="H228">
        <v>55</v>
      </c>
      <c r="I228">
        <v>295385</v>
      </c>
      <c r="J228">
        <v>2616</v>
      </c>
      <c r="K228">
        <v>2.7</v>
      </c>
      <c r="L228">
        <v>0.67</v>
      </c>
      <c r="M228">
        <v>0.5</v>
      </c>
      <c r="N228">
        <v>1.35</v>
      </c>
      <c r="O228">
        <v>1.8080000000000001</v>
      </c>
      <c r="P228">
        <v>0.90400000000000003</v>
      </c>
      <c r="Q228">
        <v>1.034</v>
      </c>
      <c r="R228" s="30">
        <v>226</v>
      </c>
      <c r="S228">
        <v>8355510</v>
      </c>
      <c r="T228">
        <v>64</v>
      </c>
      <c r="U228">
        <v>2.7440000000000002</v>
      </c>
      <c r="V228">
        <v>1.7470000000000001</v>
      </c>
      <c r="W228">
        <v>183</v>
      </c>
      <c r="X228">
        <v>62</v>
      </c>
      <c r="Y228">
        <v>298898</v>
      </c>
      <c r="Z228">
        <v>2627</v>
      </c>
      <c r="AA228">
        <v>2.7</v>
      </c>
      <c r="AB228">
        <v>0.67</v>
      </c>
      <c r="AC228">
        <v>0.5</v>
      </c>
      <c r="AD228">
        <v>1.35</v>
      </c>
      <c r="AE228">
        <v>1.8080000000000001</v>
      </c>
      <c r="AF228">
        <v>0.90400000000000003</v>
      </c>
      <c r="AG228">
        <v>1.107</v>
      </c>
      <c r="AH228" s="30">
        <v>226</v>
      </c>
      <c r="AI228">
        <v>8355022</v>
      </c>
      <c r="AJ228">
        <v>52</v>
      </c>
      <c r="AK228">
        <v>2.23</v>
      </c>
      <c r="AL228">
        <v>1.42</v>
      </c>
      <c r="AM228">
        <v>152</v>
      </c>
      <c r="AN228">
        <v>49</v>
      </c>
      <c r="AO228">
        <v>299410</v>
      </c>
      <c r="AP228">
        <v>2577</v>
      </c>
      <c r="AQ228">
        <v>2.7</v>
      </c>
      <c r="AR228">
        <v>0.67</v>
      </c>
      <c r="AS228">
        <v>0.5</v>
      </c>
      <c r="AT228">
        <v>1.35</v>
      </c>
      <c r="AU228">
        <v>1.8080000000000001</v>
      </c>
      <c r="AV228">
        <v>0.90400000000000003</v>
      </c>
      <c r="AW228">
        <v>1.042</v>
      </c>
      <c r="AX228" s="30">
        <v>226</v>
      </c>
      <c r="AY228">
        <v>8372229</v>
      </c>
      <c r="AZ228">
        <v>62</v>
      </c>
      <c r="BA228">
        <v>2.6589999999999998</v>
      </c>
      <c r="BB228">
        <v>1.6930000000000001</v>
      </c>
      <c r="BC228">
        <v>144</v>
      </c>
      <c r="BD228">
        <v>60</v>
      </c>
      <c r="BE228">
        <v>282183</v>
      </c>
      <c r="BF228">
        <v>2560</v>
      </c>
      <c r="BG228">
        <v>2.7</v>
      </c>
      <c r="BH228">
        <v>0.67</v>
      </c>
      <c r="BI228">
        <v>0.5</v>
      </c>
      <c r="BJ228">
        <v>1.35</v>
      </c>
      <c r="BK228">
        <v>1.8080000000000001</v>
      </c>
      <c r="BL228">
        <v>0.90400000000000003</v>
      </c>
      <c r="BM228">
        <v>0.96299999999999997</v>
      </c>
      <c r="BN228" s="30">
        <v>226</v>
      </c>
      <c r="BO228">
        <v>8367097</v>
      </c>
      <c r="BP228">
        <v>57</v>
      </c>
      <c r="BQ228">
        <v>2.444</v>
      </c>
      <c r="BR228">
        <v>1.556</v>
      </c>
      <c r="BS228">
        <v>189</v>
      </c>
      <c r="BT228">
        <v>59</v>
      </c>
      <c r="BU228">
        <v>287249</v>
      </c>
      <c r="BV228">
        <v>2690</v>
      </c>
      <c r="BW228">
        <v>2.7</v>
      </c>
      <c r="BX228">
        <v>0.67</v>
      </c>
      <c r="BY228">
        <v>0.5</v>
      </c>
      <c r="BZ228">
        <v>1.35</v>
      </c>
      <c r="CA228">
        <v>1.8080000000000001</v>
      </c>
      <c r="CB228">
        <v>0.90400000000000003</v>
      </c>
      <c r="CC228">
        <v>1.016</v>
      </c>
    </row>
    <row r="229" spans="1:81" x14ac:dyDescent="0.2">
      <c r="A229" s="2">
        <v>44057</v>
      </c>
      <c r="B229" s="30">
        <v>227</v>
      </c>
      <c r="C229">
        <v>8358968</v>
      </c>
      <c r="D229">
        <v>45</v>
      </c>
      <c r="E229">
        <v>1.93</v>
      </c>
      <c r="F229">
        <v>1.2290000000000001</v>
      </c>
      <c r="G229">
        <v>184</v>
      </c>
      <c r="H229">
        <v>48</v>
      </c>
      <c r="I229">
        <v>295436</v>
      </c>
      <c r="J229">
        <v>2630</v>
      </c>
      <c r="K229">
        <v>2.7</v>
      </c>
      <c r="L229">
        <v>0.67</v>
      </c>
      <c r="M229">
        <v>0.5</v>
      </c>
      <c r="N229">
        <v>1.35</v>
      </c>
      <c r="O229">
        <v>1.8080000000000001</v>
      </c>
      <c r="P229">
        <v>0.90400000000000003</v>
      </c>
      <c r="Q229">
        <v>1.036</v>
      </c>
      <c r="R229" s="30">
        <v>227</v>
      </c>
      <c r="S229">
        <v>8355439</v>
      </c>
      <c r="T229">
        <v>71</v>
      </c>
      <c r="U229">
        <v>3.044</v>
      </c>
      <c r="V229">
        <v>1.9379999999999999</v>
      </c>
      <c r="W229">
        <v>182</v>
      </c>
      <c r="X229">
        <v>65</v>
      </c>
      <c r="Y229">
        <v>298867</v>
      </c>
      <c r="Z229">
        <v>2645</v>
      </c>
      <c r="AA229">
        <v>2.7</v>
      </c>
      <c r="AB229">
        <v>0.67</v>
      </c>
      <c r="AC229">
        <v>0.5</v>
      </c>
      <c r="AD229">
        <v>1.35</v>
      </c>
      <c r="AE229">
        <v>1.8080000000000001</v>
      </c>
      <c r="AF229">
        <v>0.90400000000000003</v>
      </c>
      <c r="AG229">
        <v>1.0740000000000001</v>
      </c>
      <c r="AH229" s="30">
        <v>227</v>
      </c>
      <c r="AI229">
        <v>8354975</v>
      </c>
      <c r="AJ229">
        <v>47</v>
      </c>
      <c r="AK229">
        <v>2.0150000000000001</v>
      </c>
      <c r="AL229">
        <v>1.2829999999999999</v>
      </c>
      <c r="AM229">
        <v>166</v>
      </c>
      <c r="AN229">
        <v>38</v>
      </c>
      <c r="AO229">
        <v>299440</v>
      </c>
      <c r="AP229">
        <v>2596</v>
      </c>
      <c r="AQ229">
        <v>2.7</v>
      </c>
      <c r="AR229">
        <v>0.67</v>
      </c>
      <c r="AS229">
        <v>0.5</v>
      </c>
      <c r="AT229">
        <v>1.35</v>
      </c>
      <c r="AU229">
        <v>1.8080000000000001</v>
      </c>
      <c r="AV229">
        <v>0.90400000000000003</v>
      </c>
      <c r="AW229">
        <v>1.0429999999999999</v>
      </c>
      <c r="AX229" s="30">
        <v>227</v>
      </c>
      <c r="AY229">
        <v>8372175</v>
      </c>
      <c r="AZ229">
        <v>54</v>
      </c>
      <c r="BA229">
        <v>2.3159999999999998</v>
      </c>
      <c r="BB229">
        <v>1.474</v>
      </c>
      <c r="BC229">
        <v>162</v>
      </c>
      <c r="BD229">
        <v>44</v>
      </c>
      <c r="BE229">
        <v>282193</v>
      </c>
      <c r="BF229">
        <v>2583</v>
      </c>
      <c r="BG229">
        <v>2.7</v>
      </c>
      <c r="BH229">
        <v>0.67</v>
      </c>
      <c r="BI229">
        <v>0.5</v>
      </c>
      <c r="BJ229">
        <v>1.35</v>
      </c>
      <c r="BK229">
        <v>1.8080000000000001</v>
      </c>
      <c r="BL229">
        <v>0.90400000000000003</v>
      </c>
      <c r="BM229">
        <v>0.99399999999999999</v>
      </c>
      <c r="BN229" s="30">
        <v>227</v>
      </c>
      <c r="BO229">
        <v>8367034</v>
      </c>
      <c r="BP229">
        <v>63</v>
      </c>
      <c r="BQ229">
        <v>2.7010000000000001</v>
      </c>
      <c r="BR229">
        <v>1.72</v>
      </c>
      <c r="BS229">
        <v>186</v>
      </c>
      <c r="BT229">
        <v>60</v>
      </c>
      <c r="BU229">
        <v>287359</v>
      </c>
      <c r="BV229">
        <v>2703</v>
      </c>
      <c r="BW229">
        <v>2.7</v>
      </c>
      <c r="BX229">
        <v>0.67</v>
      </c>
      <c r="BY229">
        <v>0.5</v>
      </c>
      <c r="BZ229">
        <v>1.35</v>
      </c>
      <c r="CA229">
        <v>1.8080000000000001</v>
      </c>
      <c r="CB229">
        <v>0.90400000000000003</v>
      </c>
      <c r="CC229">
        <v>1.016</v>
      </c>
    </row>
    <row r="230" spans="1:81" x14ac:dyDescent="0.2">
      <c r="A230" s="2">
        <v>44058</v>
      </c>
      <c r="B230" s="30">
        <v>228</v>
      </c>
      <c r="C230">
        <v>8358898</v>
      </c>
      <c r="D230">
        <v>70</v>
      </c>
      <c r="E230">
        <v>3.0019999999999998</v>
      </c>
      <c r="F230">
        <v>1.911</v>
      </c>
      <c r="G230">
        <v>167</v>
      </c>
      <c r="H230">
        <v>62</v>
      </c>
      <c r="I230">
        <v>295487</v>
      </c>
      <c r="J230">
        <v>2646</v>
      </c>
      <c r="K230">
        <v>2.7</v>
      </c>
      <c r="L230">
        <v>0.67</v>
      </c>
      <c r="M230">
        <v>0.5</v>
      </c>
      <c r="N230">
        <v>1.35</v>
      </c>
      <c r="O230">
        <v>1.8080000000000001</v>
      </c>
      <c r="P230">
        <v>0.90400000000000003</v>
      </c>
      <c r="Q230">
        <v>1.0529999999999999</v>
      </c>
      <c r="R230" s="30">
        <v>228</v>
      </c>
      <c r="S230">
        <v>8355378</v>
      </c>
      <c r="T230">
        <v>61</v>
      </c>
      <c r="U230">
        <v>2.6160000000000001</v>
      </c>
      <c r="V230">
        <v>1.665</v>
      </c>
      <c r="W230">
        <v>201</v>
      </c>
      <c r="X230">
        <v>52</v>
      </c>
      <c r="Y230">
        <v>299051</v>
      </c>
      <c r="Z230">
        <v>2662</v>
      </c>
      <c r="AA230">
        <v>2.7</v>
      </c>
      <c r="AB230">
        <v>0.67</v>
      </c>
      <c r="AC230">
        <v>0.5</v>
      </c>
      <c r="AD230">
        <v>1.35</v>
      </c>
      <c r="AE230">
        <v>1.8080000000000001</v>
      </c>
      <c r="AF230">
        <v>0.90400000000000003</v>
      </c>
      <c r="AG230">
        <v>1.0629999999999999</v>
      </c>
      <c r="AH230" s="30">
        <v>228</v>
      </c>
      <c r="AI230">
        <v>8354909</v>
      </c>
      <c r="AJ230">
        <v>66</v>
      </c>
      <c r="AK230">
        <v>2.83</v>
      </c>
      <c r="AL230">
        <v>1.802</v>
      </c>
      <c r="AM230">
        <v>152</v>
      </c>
      <c r="AN230">
        <v>61</v>
      </c>
      <c r="AO230">
        <v>299483</v>
      </c>
      <c r="AP230">
        <v>2613</v>
      </c>
      <c r="AQ230">
        <v>2.7</v>
      </c>
      <c r="AR230">
        <v>0.67</v>
      </c>
      <c r="AS230">
        <v>0.5</v>
      </c>
      <c r="AT230">
        <v>1.35</v>
      </c>
      <c r="AU230">
        <v>1.8080000000000001</v>
      </c>
      <c r="AV230">
        <v>0.90400000000000003</v>
      </c>
      <c r="AW230">
        <v>1.0349999999999999</v>
      </c>
      <c r="AX230" s="30">
        <v>228</v>
      </c>
      <c r="AY230">
        <v>8372131</v>
      </c>
      <c r="AZ230">
        <v>44</v>
      </c>
      <c r="BA230">
        <v>1.887</v>
      </c>
      <c r="BB230">
        <v>1.2010000000000001</v>
      </c>
      <c r="BC230">
        <v>164</v>
      </c>
      <c r="BD230">
        <v>52</v>
      </c>
      <c r="BE230">
        <v>282323</v>
      </c>
      <c r="BF230">
        <v>2593</v>
      </c>
      <c r="BG230">
        <v>2.7</v>
      </c>
      <c r="BH230">
        <v>0.67</v>
      </c>
      <c r="BI230">
        <v>0.5</v>
      </c>
      <c r="BJ230">
        <v>1.35</v>
      </c>
      <c r="BK230">
        <v>1.8080000000000001</v>
      </c>
      <c r="BL230">
        <v>0.90400000000000003</v>
      </c>
      <c r="BM230">
        <v>0.997</v>
      </c>
      <c r="BN230" s="30">
        <v>228</v>
      </c>
      <c r="BO230">
        <v>8366980</v>
      </c>
      <c r="BP230">
        <v>54</v>
      </c>
      <c r="BQ230">
        <v>2.3159999999999998</v>
      </c>
      <c r="BR230">
        <v>1.474</v>
      </c>
      <c r="BS230">
        <v>193</v>
      </c>
      <c r="BT230">
        <v>56</v>
      </c>
      <c r="BU230">
        <v>287448</v>
      </c>
      <c r="BV230">
        <v>2717</v>
      </c>
      <c r="BW230">
        <v>2.7</v>
      </c>
      <c r="BX230">
        <v>0.67</v>
      </c>
      <c r="BY230">
        <v>0.5</v>
      </c>
      <c r="BZ230">
        <v>1.35</v>
      </c>
      <c r="CA230">
        <v>1.8080000000000001</v>
      </c>
      <c r="CB230">
        <v>0.90400000000000003</v>
      </c>
      <c r="CC230">
        <v>1</v>
      </c>
    </row>
    <row r="231" spans="1:81" x14ac:dyDescent="0.2">
      <c r="A231" s="2">
        <v>44059</v>
      </c>
      <c r="B231" s="30">
        <v>229</v>
      </c>
      <c r="C231">
        <v>8358824</v>
      </c>
      <c r="D231">
        <v>74</v>
      </c>
      <c r="E231">
        <v>3.173</v>
      </c>
      <c r="F231">
        <v>2.02</v>
      </c>
      <c r="G231">
        <v>170</v>
      </c>
      <c r="H231">
        <v>67</v>
      </c>
      <c r="I231">
        <v>295528</v>
      </c>
      <c r="J231">
        <v>2660</v>
      </c>
      <c r="K231">
        <v>2.7</v>
      </c>
      <c r="L231">
        <v>0.67</v>
      </c>
      <c r="M231">
        <v>0.5</v>
      </c>
      <c r="N231">
        <v>1.35</v>
      </c>
      <c r="O231">
        <v>1.8080000000000001</v>
      </c>
      <c r="P231">
        <v>0.90400000000000003</v>
      </c>
      <c r="Q231">
        <v>1.028</v>
      </c>
      <c r="R231" s="30">
        <v>229</v>
      </c>
      <c r="S231">
        <v>8355306</v>
      </c>
      <c r="T231">
        <v>72</v>
      </c>
      <c r="U231">
        <v>3.0870000000000002</v>
      </c>
      <c r="V231">
        <v>1.966</v>
      </c>
      <c r="W231">
        <v>190</v>
      </c>
      <c r="X231">
        <v>72</v>
      </c>
      <c r="Y231">
        <v>299024</v>
      </c>
      <c r="Z231">
        <v>2676</v>
      </c>
      <c r="AA231">
        <v>2.7</v>
      </c>
      <c r="AB231">
        <v>0.67</v>
      </c>
      <c r="AC231">
        <v>0.5</v>
      </c>
      <c r="AD231">
        <v>1.35</v>
      </c>
      <c r="AE231">
        <v>1.8080000000000001</v>
      </c>
      <c r="AF231">
        <v>0.90400000000000003</v>
      </c>
      <c r="AG231">
        <v>1.0549999999999999</v>
      </c>
      <c r="AH231" s="30">
        <v>229</v>
      </c>
      <c r="AI231">
        <v>8354846</v>
      </c>
      <c r="AJ231">
        <v>63</v>
      </c>
      <c r="AK231">
        <v>2.7010000000000001</v>
      </c>
      <c r="AL231">
        <v>1.72</v>
      </c>
      <c r="AM231">
        <v>157</v>
      </c>
      <c r="AN231">
        <v>61</v>
      </c>
      <c r="AO231">
        <v>299522</v>
      </c>
      <c r="AP231">
        <v>2629</v>
      </c>
      <c r="AQ231">
        <v>2.7</v>
      </c>
      <c r="AR231">
        <v>0.67</v>
      </c>
      <c r="AS231">
        <v>0.5</v>
      </c>
      <c r="AT231">
        <v>1.35</v>
      </c>
      <c r="AU231">
        <v>1.8080000000000001</v>
      </c>
      <c r="AV231">
        <v>0.90400000000000003</v>
      </c>
      <c r="AW231">
        <v>1.079</v>
      </c>
      <c r="AX231" s="30">
        <v>229</v>
      </c>
      <c r="AY231">
        <v>8372067</v>
      </c>
      <c r="AZ231">
        <v>64</v>
      </c>
      <c r="BA231">
        <v>2.7440000000000002</v>
      </c>
      <c r="BB231">
        <v>1.7470000000000001</v>
      </c>
      <c r="BC231">
        <v>155</v>
      </c>
      <c r="BD231">
        <v>53</v>
      </c>
      <c r="BE231">
        <v>282330</v>
      </c>
      <c r="BF231">
        <v>2612</v>
      </c>
      <c r="BG231">
        <v>2.7</v>
      </c>
      <c r="BH231">
        <v>0.67</v>
      </c>
      <c r="BI231">
        <v>0.5</v>
      </c>
      <c r="BJ231">
        <v>1.35</v>
      </c>
      <c r="BK231">
        <v>1.8080000000000001</v>
      </c>
      <c r="BL231">
        <v>0.90400000000000003</v>
      </c>
      <c r="BM231">
        <v>1.032</v>
      </c>
      <c r="BN231" s="30">
        <v>229</v>
      </c>
      <c r="BO231">
        <v>8366904</v>
      </c>
      <c r="BP231">
        <v>76</v>
      </c>
      <c r="BQ231">
        <v>3.2589999999999999</v>
      </c>
      <c r="BR231">
        <v>2.0750000000000002</v>
      </c>
      <c r="BS231">
        <v>175</v>
      </c>
      <c r="BT231">
        <v>72</v>
      </c>
      <c r="BU231">
        <v>287402</v>
      </c>
      <c r="BV231">
        <v>2736</v>
      </c>
      <c r="BW231">
        <v>2.7</v>
      </c>
      <c r="BX231">
        <v>0.67</v>
      </c>
      <c r="BY231">
        <v>0.5</v>
      </c>
      <c r="BZ231">
        <v>1.35</v>
      </c>
      <c r="CA231">
        <v>1.8080000000000001</v>
      </c>
      <c r="CB231">
        <v>0.90400000000000003</v>
      </c>
      <c r="CC231">
        <v>1.014</v>
      </c>
    </row>
    <row r="232" spans="1:81" x14ac:dyDescent="0.2">
      <c r="A232" s="2">
        <v>44060</v>
      </c>
      <c r="B232" s="30">
        <v>230</v>
      </c>
      <c r="C232">
        <v>8358765</v>
      </c>
      <c r="D232">
        <v>59</v>
      </c>
      <c r="E232">
        <v>2.5299999999999998</v>
      </c>
      <c r="F232">
        <v>1.611</v>
      </c>
      <c r="G232">
        <v>193</v>
      </c>
      <c r="H232">
        <v>51</v>
      </c>
      <c r="I232">
        <v>295591</v>
      </c>
      <c r="J232">
        <v>2677</v>
      </c>
      <c r="K232">
        <v>2.7</v>
      </c>
      <c r="L232">
        <v>0.67</v>
      </c>
      <c r="M232">
        <v>0.5</v>
      </c>
      <c r="N232">
        <v>1.35</v>
      </c>
      <c r="O232">
        <v>1.8080000000000001</v>
      </c>
      <c r="P232">
        <v>0.90400000000000003</v>
      </c>
      <c r="Q232">
        <v>1.05</v>
      </c>
      <c r="R232" s="30">
        <v>230</v>
      </c>
      <c r="S232">
        <v>8355239</v>
      </c>
      <c r="T232">
        <v>67</v>
      </c>
      <c r="U232">
        <v>2.8730000000000002</v>
      </c>
      <c r="V232">
        <v>1.829</v>
      </c>
      <c r="W232">
        <v>196</v>
      </c>
      <c r="X232">
        <v>66</v>
      </c>
      <c r="Y232">
        <v>299055</v>
      </c>
      <c r="Z232">
        <v>2693</v>
      </c>
      <c r="AA232">
        <v>2.7</v>
      </c>
      <c r="AB232">
        <v>0.67</v>
      </c>
      <c r="AC232">
        <v>0.5</v>
      </c>
      <c r="AD232">
        <v>1.35</v>
      </c>
      <c r="AE232">
        <v>1.8080000000000001</v>
      </c>
      <c r="AF232">
        <v>0.90400000000000003</v>
      </c>
      <c r="AG232">
        <v>1.0740000000000001</v>
      </c>
      <c r="AH232" s="30">
        <v>230</v>
      </c>
      <c r="AI232">
        <v>8354795</v>
      </c>
      <c r="AJ232">
        <v>51</v>
      </c>
      <c r="AK232">
        <v>2.1869999999999998</v>
      </c>
      <c r="AL232">
        <v>1.3919999999999999</v>
      </c>
      <c r="AM232">
        <v>178</v>
      </c>
      <c r="AN232">
        <v>42</v>
      </c>
      <c r="AO232">
        <v>299640</v>
      </c>
      <c r="AP232">
        <v>2650</v>
      </c>
      <c r="AQ232">
        <v>2.7</v>
      </c>
      <c r="AR232">
        <v>0.67</v>
      </c>
      <c r="AS232">
        <v>0.5</v>
      </c>
      <c r="AT232">
        <v>1.35</v>
      </c>
      <c r="AU232">
        <v>1.8080000000000001</v>
      </c>
      <c r="AV232">
        <v>0.90400000000000003</v>
      </c>
      <c r="AW232">
        <v>1.075</v>
      </c>
      <c r="AX232" s="30">
        <v>230</v>
      </c>
      <c r="AY232">
        <v>8372013</v>
      </c>
      <c r="AZ232">
        <v>54</v>
      </c>
      <c r="BA232">
        <v>2.3159999999999998</v>
      </c>
      <c r="BB232">
        <v>1.474</v>
      </c>
      <c r="BC232">
        <v>171</v>
      </c>
      <c r="BD232">
        <v>48</v>
      </c>
      <c r="BE232">
        <v>282397</v>
      </c>
      <c r="BF232">
        <v>2632</v>
      </c>
      <c r="BG232">
        <v>2.7</v>
      </c>
      <c r="BH232">
        <v>0.67</v>
      </c>
      <c r="BI232">
        <v>0.5</v>
      </c>
      <c r="BJ232">
        <v>1.35</v>
      </c>
      <c r="BK232">
        <v>1.8080000000000001</v>
      </c>
      <c r="BL232">
        <v>0.90400000000000003</v>
      </c>
      <c r="BM232">
        <v>1.01</v>
      </c>
      <c r="BN232" s="30">
        <v>230</v>
      </c>
      <c r="BO232">
        <v>8366844</v>
      </c>
      <c r="BP232">
        <v>60</v>
      </c>
      <c r="BQ232">
        <v>2.573</v>
      </c>
      <c r="BR232">
        <v>1.6379999999999999</v>
      </c>
      <c r="BS232">
        <v>186</v>
      </c>
      <c r="BT232">
        <v>65</v>
      </c>
      <c r="BU232">
        <v>287567</v>
      </c>
      <c r="BV232">
        <v>2750</v>
      </c>
      <c r="BW232">
        <v>2.7</v>
      </c>
      <c r="BX232">
        <v>0.67</v>
      </c>
      <c r="BY232">
        <v>0.5</v>
      </c>
      <c r="BZ232">
        <v>1.35</v>
      </c>
      <c r="CA232">
        <v>1.8080000000000001</v>
      </c>
      <c r="CB232">
        <v>0.90400000000000003</v>
      </c>
      <c r="CC232">
        <v>0.99199999999999999</v>
      </c>
    </row>
    <row r="233" spans="1:81" x14ac:dyDescent="0.2">
      <c r="A233" s="2">
        <v>44061</v>
      </c>
      <c r="B233" s="30">
        <v>231</v>
      </c>
      <c r="C233">
        <v>8358712</v>
      </c>
      <c r="D233">
        <v>53</v>
      </c>
      <c r="E233">
        <v>2.2730000000000001</v>
      </c>
      <c r="F233">
        <v>1.4470000000000001</v>
      </c>
      <c r="G233">
        <v>206</v>
      </c>
      <c r="H233">
        <v>46</v>
      </c>
      <c r="I233">
        <v>295650</v>
      </c>
      <c r="J233">
        <v>2691</v>
      </c>
      <c r="K233">
        <v>2.7</v>
      </c>
      <c r="L233">
        <v>0.67</v>
      </c>
      <c r="M233">
        <v>0.5</v>
      </c>
      <c r="N233">
        <v>1.35</v>
      </c>
      <c r="O233">
        <v>1.8080000000000001</v>
      </c>
      <c r="P233">
        <v>0.90400000000000003</v>
      </c>
      <c r="Q233">
        <v>1.0649999999999999</v>
      </c>
      <c r="R233" s="30">
        <v>231</v>
      </c>
      <c r="S233">
        <v>8355183</v>
      </c>
      <c r="T233">
        <v>56</v>
      </c>
      <c r="U233">
        <v>2.4009999999999998</v>
      </c>
      <c r="V233">
        <v>1.5289999999999999</v>
      </c>
      <c r="W233">
        <v>202</v>
      </c>
      <c r="X233">
        <v>61</v>
      </c>
      <c r="Y233">
        <v>299258</v>
      </c>
      <c r="Z233">
        <v>2704</v>
      </c>
      <c r="AA233">
        <v>2.7</v>
      </c>
      <c r="AB233">
        <v>0.67</v>
      </c>
      <c r="AC233">
        <v>0.5</v>
      </c>
      <c r="AD233">
        <v>1.35</v>
      </c>
      <c r="AE233">
        <v>1.8080000000000001</v>
      </c>
      <c r="AF233">
        <v>0.90400000000000003</v>
      </c>
      <c r="AG233">
        <v>1.0720000000000001</v>
      </c>
      <c r="AH233" s="30">
        <v>231</v>
      </c>
      <c r="AI233">
        <v>8354733</v>
      </c>
      <c r="AJ233">
        <v>62</v>
      </c>
      <c r="AK233">
        <v>2.6589999999999998</v>
      </c>
      <c r="AL233">
        <v>1.6930000000000001</v>
      </c>
      <c r="AM233">
        <v>171</v>
      </c>
      <c r="AN233">
        <v>58</v>
      </c>
      <c r="AO233">
        <v>299638</v>
      </c>
      <c r="AP233">
        <v>2664</v>
      </c>
      <c r="AQ233">
        <v>2.7</v>
      </c>
      <c r="AR233">
        <v>0.67</v>
      </c>
      <c r="AS233">
        <v>0.5</v>
      </c>
      <c r="AT233">
        <v>1.35</v>
      </c>
      <c r="AU233">
        <v>1.8080000000000001</v>
      </c>
      <c r="AV233">
        <v>0.90400000000000003</v>
      </c>
      <c r="AW233">
        <v>1.0660000000000001</v>
      </c>
      <c r="AX233" s="30">
        <v>231</v>
      </c>
      <c r="AY233">
        <v>8371964</v>
      </c>
      <c r="AZ233">
        <v>49</v>
      </c>
      <c r="BA233">
        <v>2.101</v>
      </c>
      <c r="BB233">
        <v>1.3380000000000001</v>
      </c>
      <c r="BC233">
        <v>179</v>
      </c>
      <c r="BD233">
        <v>46</v>
      </c>
      <c r="BE233">
        <v>282427</v>
      </c>
      <c r="BF233">
        <v>2649</v>
      </c>
      <c r="BG233">
        <v>2.7</v>
      </c>
      <c r="BH233">
        <v>0.67</v>
      </c>
      <c r="BI233">
        <v>0.5</v>
      </c>
      <c r="BJ233">
        <v>1.35</v>
      </c>
      <c r="BK233">
        <v>1.8080000000000001</v>
      </c>
      <c r="BL233">
        <v>0.90400000000000003</v>
      </c>
      <c r="BM233">
        <v>1.0469999999999999</v>
      </c>
      <c r="BN233" s="30">
        <v>231</v>
      </c>
      <c r="BO233">
        <v>8366791</v>
      </c>
      <c r="BP233">
        <v>53</v>
      </c>
      <c r="BQ233">
        <v>2.2730000000000001</v>
      </c>
      <c r="BR233">
        <v>1.4470000000000001</v>
      </c>
      <c r="BS233">
        <v>192</v>
      </c>
      <c r="BT233">
        <v>54</v>
      </c>
      <c r="BU233">
        <v>287610</v>
      </c>
      <c r="BV233">
        <v>2763</v>
      </c>
      <c r="BW233">
        <v>2.7</v>
      </c>
      <c r="BX233">
        <v>0.67</v>
      </c>
      <c r="BY233">
        <v>0.5</v>
      </c>
      <c r="BZ233">
        <v>1.35</v>
      </c>
      <c r="CA233">
        <v>1.8080000000000001</v>
      </c>
      <c r="CB233">
        <v>0.90400000000000003</v>
      </c>
      <c r="CC233">
        <v>1.0129999999999999</v>
      </c>
    </row>
    <row r="234" spans="1:81" x14ac:dyDescent="0.2">
      <c r="A234" s="2">
        <v>44062</v>
      </c>
      <c r="B234" s="30">
        <v>232</v>
      </c>
      <c r="C234">
        <v>8358649</v>
      </c>
      <c r="D234">
        <v>63</v>
      </c>
      <c r="E234">
        <v>2.7010000000000001</v>
      </c>
      <c r="F234">
        <v>1.72</v>
      </c>
      <c r="G234">
        <v>192</v>
      </c>
      <c r="H234">
        <v>67</v>
      </c>
      <c r="I234">
        <v>295767</v>
      </c>
      <c r="J234">
        <v>2704</v>
      </c>
      <c r="K234">
        <v>2.7</v>
      </c>
      <c r="L234">
        <v>0.67</v>
      </c>
      <c r="M234">
        <v>0.5</v>
      </c>
      <c r="N234">
        <v>1.35</v>
      </c>
      <c r="O234">
        <v>1.8080000000000001</v>
      </c>
      <c r="P234">
        <v>0.90400000000000003</v>
      </c>
      <c r="Q234">
        <v>1.0629999999999999</v>
      </c>
      <c r="R234" s="30">
        <v>232</v>
      </c>
      <c r="S234">
        <v>8355118</v>
      </c>
      <c r="T234">
        <v>65</v>
      </c>
      <c r="U234">
        <v>2.7869999999999999</v>
      </c>
      <c r="V234">
        <v>1.7749999999999999</v>
      </c>
      <c r="W234">
        <v>189</v>
      </c>
      <c r="X234">
        <v>69</v>
      </c>
      <c r="Y234">
        <v>299181</v>
      </c>
      <c r="Z234">
        <v>2714</v>
      </c>
      <c r="AA234">
        <v>2.7</v>
      </c>
      <c r="AB234">
        <v>0.67</v>
      </c>
      <c r="AC234">
        <v>0.5</v>
      </c>
      <c r="AD234">
        <v>1.35</v>
      </c>
      <c r="AE234">
        <v>1.8080000000000001</v>
      </c>
      <c r="AF234">
        <v>0.90400000000000003</v>
      </c>
      <c r="AG234">
        <v>1.0469999999999999</v>
      </c>
      <c r="AH234" s="30">
        <v>232</v>
      </c>
      <c r="AI234">
        <v>8354671</v>
      </c>
      <c r="AJ234">
        <v>62</v>
      </c>
      <c r="AK234">
        <v>2.6589999999999998</v>
      </c>
      <c r="AL234">
        <v>1.6930000000000001</v>
      </c>
      <c r="AM234">
        <v>178</v>
      </c>
      <c r="AN234">
        <v>55</v>
      </c>
      <c r="AO234">
        <v>299713</v>
      </c>
      <c r="AP234">
        <v>2679</v>
      </c>
      <c r="AQ234">
        <v>2.7</v>
      </c>
      <c r="AR234">
        <v>0.67</v>
      </c>
      <c r="AS234">
        <v>0.5</v>
      </c>
      <c r="AT234">
        <v>1.35</v>
      </c>
      <c r="AU234">
        <v>1.8080000000000001</v>
      </c>
      <c r="AV234">
        <v>0.90400000000000003</v>
      </c>
      <c r="AW234">
        <v>1.105</v>
      </c>
      <c r="AX234" s="30">
        <v>232</v>
      </c>
      <c r="AY234">
        <v>8371904</v>
      </c>
      <c r="AZ234">
        <v>60</v>
      </c>
      <c r="BA234">
        <v>2.573</v>
      </c>
      <c r="BB234">
        <v>1.6379999999999999</v>
      </c>
      <c r="BC234">
        <v>165</v>
      </c>
      <c r="BD234">
        <v>63</v>
      </c>
      <c r="BE234">
        <v>282433</v>
      </c>
      <c r="BF234">
        <v>2664</v>
      </c>
      <c r="BG234">
        <v>2.7</v>
      </c>
      <c r="BH234">
        <v>0.67</v>
      </c>
      <c r="BI234">
        <v>0.5</v>
      </c>
      <c r="BJ234">
        <v>1.35</v>
      </c>
      <c r="BK234">
        <v>1.8080000000000001</v>
      </c>
      <c r="BL234">
        <v>0.90400000000000003</v>
      </c>
      <c r="BM234">
        <v>1.08</v>
      </c>
      <c r="BN234" s="30">
        <v>232</v>
      </c>
      <c r="BO234">
        <v>8366738</v>
      </c>
      <c r="BP234">
        <v>53</v>
      </c>
      <c r="BQ234">
        <v>2.2730000000000001</v>
      </c>
      <c r="BR234">
        <v>1.4470000000000001</v>
      </c>
      <c r="BS234">
        <v>197</v>
      </c>
      <c r="BT234">
        <v>48</v>
      </c>
      <c r="BU234">
        <v>287632</v>
      </c>
      <c r="BV234">
        <v>2777</v>
      </c>
      <c r="BW234">
        <v>2.7</v>
      </c>
      <c r="BX234">
        <v>0.67</v>
      </c>
      <c r="BY234">
        <v>0.5</v>
      </c>
      <c r="BZ234">
        <v>1.35</v>
      </c>
      <c r="CA234">
        <v>1.8080000000000001</v>
      </c>
      <c r="CB234">
        <v>0.90400000000000003</v>
      </c>
      <c r="CC234">
        <v>1</v>
      </c>
    </row>
    <row r="235" spans="1:81" x14ac:dyDescent="0.2">
      <c r="A235" s="2">
        <v>44063</v>
      </c>
      <c r="B235" s="30">
        <v>233</v>
      </c>
      <c r="C235">
        <v>8358572</v>
      </c>
      <c r="D235">
        <v>77</v>
      </c>
      <c r="E235">
        <v>3.302</v>
      </c>
      <c r="F235">
        <v>2.1019999999999999</v>
      </c>
      <c r="G235">
        <v>182</v>
      </c>
      <c r="H235">
        <v>73</v>
      </c>
      <c r="I235">
        <v>295718</v>
      </c>
      <c r="J235">
        <v>2720</v>
      </c>
      <c r="K235">
        <v>2.7</v>
      </c>
      <c r="L235">
        <v>0.67</v>
      </c>
      <c r="M235">
        <v>0.5</v>
      </c>
      <c r="N235">
        <v>1.35</v>
      </c>
      <c r="O235">
        <v>1.8080000000000001</v>
      </c>
      <c r="P235">
        <v>0.90400000000000003</v>
      </c>
      <c r="Q235">
        <v>1.085</v>
      </c>
      <c r="R235" s="30">
        <v>233</v>
      </c>
      <c r="S235">
        <v>8355061</v>
      </c>
      <c r="T235">
        <v>57</v>
      </c>
      <c r="U235">
        <v>2.444</v>
      </c>
      <c r="V235">
        <v>1.556</v>
      </c>
      <c r="W235">
        <v>193</v>
      </c>
      <c r="X235">
        <v>61</v>
      </c>
      <c r="Y235">
        <v>299348</v>
      </c>
      <c r="Z235">
        <v>2728</v>
      </c>
      <c r="AA235">
        <v>2.7</v>
      </c>
      <c r="AB235">
        <v>0.67</v>
      </c>
      <c r="AC235">
        <v>0.5</v>
      </c>
      <c r="AD235">
        <v>1.35</v>
      </c>
      <c r="AE235">
        <v>1.8080000000000001</v>
      </c>
      <c r="AF235">
        <v>0.90400000000000003</v>
      </c>
      <c r="AG235">
        <v>1.034</v>
      </c>
      <c r="AH235" s="30">
        <v>233</v>
      </c>
      <c r="AI235">
        <v>8354615</v>
      </c>
      <c r="AJ235">
        <v>56</v>
      </c>
      <c r="AK235">
        <v>2.4009999999999998</v>
      </c>
      <c r="AL235">
        <v>1.5289999999999999</v>
      </c>
      <c r="AM235">
        <v>181</v>
      </c>
      <c r="AN235">
        <v>59</v>
      </c>
      <c r="AO235">
        <v>299752</v>
      </c>
      <c r="AP235">
        <v>2689</v>
      </c>
      <c r="AQ235">
        <v>2.7</v>
      </c>
      <c r="AR235">
        <v>0.67</v>
      </c>
      <c r="AS235">
        <v>0.5</v>
      </c>
      <c r="AT235">
        <v>1.35</v>
      </c>
      <c r="AU235">
        <v>1.8080000000000001</v>
      </c>
      <c r="AV235">
        <v>0.90400000000000003</v>
      </c>
      <c r="AW235">
        <v>1.1040000000000001</v>
      </c>
      <c r="AX235" s="30">
        <v>233</v>
      </c>
      <c r="AY235">
        <v>8371842</v>
      </c>
      <c r="AZ235">
        <v>62</v>
      </c>
      <c r="BA235">
        <v>2.6589999999999998</v>
      </c>
      <c r="BB235">
        <v>1.6930000000000001</v>
      </c>
      <c r="BC235">
        <v>164</v>
      </c>
      <c r="BD235">
        <v>61</v>
      </c>
      <c r="BE235">
        <v>282605</v>
      </c>
      <c r="BF235">
        <v>2675</v>
      </c>
      <c r="BG235">
        <v>2.7</v>
      </c>
      <c r="BH235">
        <v>0.67</v>
      </c>
      <c r="BI235">
        <v>0.5</v>
      </c>
      <c r="BJ235">
        <v>1.35</v>
      </c>
      <c r="BK235">
        <v>1.8080000000000001</v>
      </c>
      <c r="BL235">
        <v>0.90400000000000003</v>
      </c>
      <c r="BM235">
        <v>1.079</v>
      </c>
      <c r="BN235" s="30">
        <v>233</v>
      </c>
      <c r="BO235">
        <v>8366645</v>
      </c>
      <c r="BP235">
        <v>93</v>
      </c>
      <c r="BQ235">
        <v>3.988</v>
      </c>
      <c r="BR235">
        <v>2.5390000000000001</v>
      </c>
      <c r="BS235">
        <v>160</v>
      </c>
      <c r="BT235">
        <v>90</v>
      </c>
      <c r="BU235">
        <v>287702</v>
      </c>
      <c r="BV235">
        <v>2800</v>
      </c>
      <c r="BW235">
        <v>2.7</v>
      </c>
      <c r="BX235">
        <v>0.67</v>
      </c>
      <c r="BY235">
        <v>0.5</v>
      </c>
      <c r="BZ235">
        <v>1.35</v>
      </c>
      <c r="CA235">
        <v>1.8080000000000001</v>
      </c>
      <c r="CB235">
        <v>0.90400000000000003</v>
      </c>
      <c r="CC235">
        <v>0.99199999999999999</v>
      </c>
    </row>
    <row r="236" spans="1:81" x14ac:dyDescent="0.2">
      <c r="A236" s="2">
        <v>44064</v>
      </c>
      <c r="B236" s="30">
        <v>234</v>
      </c>
      <c r="C236">
        <v>8358503</v>
      </c>
      <c r="D236">
        <v>69</v>
      </c>
      <c r="E236">
        <v>2.9590000000000001</v>
      </c>
      <c r="F236">
        <v>1.8839999999999999</v>
      </c>
      <c r="G236">
        <v>191</v>
      </c>
      <c r="H236">
        <v>68</v>
      </c>
      <c r="I236">
        <v>295874</v>
      </c>
      <c r="J236">
        <v>2738</v>
      </c>
      <c r="K236">
        <v>2.7</v>
      </c>
      <c r="L236">
        <v>0.67</v>
      </c>
      <c r="M236">
        <v>0.5</v>
      </c>
      <c r="N236">
        <v>1.35</v>
      </c>
      <c r="O236">
        <v>1.8080000000000001</v>
      </c>
      <c r="P236">
        <v>0.90400000000000003</v>
      </c>
      <c r="Q236">
        <v>1.0669999999999999</v>
      </c>
      <c r="R236" s="30">
        <v>234</v>
      </c>
      <c r="S236">
        <v>8354993</v>
      </c>
      <c r="T236">
        <v>68</v>
      </c>
      <c r="U236">
        <v>2.9159999999999999</v>
      </c>
      <c r="V236">
        <v>1.8560000000000001</v>
      </c>
      <c r="W236">
        <v>181</v>
      </c>
      <c r="X236">
        <v>69</v>
      </c>
      <c r="Y236">
        <v>299366</v>
      </c>
      <c r="Z236">
        <v>2740</v>
      </c>
      <c r="AA236">
        <v>2.7</v>
      </c>
      <c r="AB236">
        <v>0.67</v>
      </c>
      <c r="AC236">
        <v>0.5</v>
      </c>
      <c r="AD236">
        <v>1.35</v>
      </c>
      <c r="AE236">
        <v>1.8080000000000001</v>
      </c>
      <c r="AF236">
        <v>0.90400000000000003</v>
      </c>
      <c r="AG236">
        <v>1.018</v>
      </c>
      <c r="AH236" s="30">
        <v>234</v>
      </c>
      <c r="AI236">
        <v>8354563</v>
      </c>
      <c r="AJ236">
        <v>52</v>
      </c>
      <c r="AK236">
        <v>2.23</v>
      </c>
      <c r="AL236">
        <v>1.42</v>
      </c>
      <c r="AM236">
        <v>180</v>
      </c>
      <c r="AN236">
        <v>57</v>
      </c>
      <c r="AO236">
        <v>299770</v>
      </c>
      <c r="AP236">
        <v>2703</v>
      </c>
      <c r="AQ236">
        <v>2.7</v>
      </c>
      <c r="AR236">
        <v>0.67</v>
      </c>
      <c r="AS236">
        <v>0.5</v>
      </c>
      <c r="AT236">
        <v>1.35</v>
      </c>
      <c r="AU236">
        <v>1.8080000000000001</v>
      </c>
      <c r="AV236">
        <v>0.90400000000000003</v>
      </c>
      <c r="AW236">
        <v>1.1140000000000001</v>
      </c>
      <c r="AX236" s="30">
        <v>234</v>
      </c>
      <c r="AY236">
        <v>8371786</v>
      </c>
      <c r="AZ236">
        <v>56</v>
      </c>
      <c r="BA236">
        <v>2.4009999999999998</v>
      </c>
      <c r="BB236">
        <v>1.5289999999999999</v>
      </c>
      <c r="BC236">
        <v>173</v>
      </c>
      <c r="BD236">
        <v>53</v>
      </c>
      <c r="BE236">
        <v>282602</v>
      </c>
      <c r="BF236">
        <v>2691</v>
      </c>
      <c r="BG236">
        <v>2.7</v>
      </c>
      <c r="BH236">
        <v>0.67</v>
      </c>
      <c r="BI236">
        <v>0.5</v>
      </c>
      <c r="BJ236">
        <v>1.35</v>
      </c>
      <c r="BK236">
        <v>1.8080000000000001</v>
      </c>
      <c r="BL236">
        <v>0.90400000000000003</v>
      </c>
      <c r="BM236">
        <v>1.0620000000000001</v>
      </c>
      <c r="BN236" s="30">
        <v>234</v>
      </c>
      <c r="BO236">
        <v>8366584</v>
      </c>
      <c r="BP236">
        <v>61</v>
      </c>
      <c r="BQ236">
        <v>2.6160000000000001</v>
      </c>
      <c r="BR236">
        <v>1.665</v>
      </c>
      <c r="BS236">
        <v>198</v>
      </c>
      <c r="BT236">
        <v>55</v>
      </c>
      <c r="BU236">
        <v>287775</v>
      </c>
      <c r="BV236">
        <v>2822</v>
      </c>
      <c r="BW236">
        <v>2.7</v>
      </c>
      <c r="BX236">
        <v>0.67</v>
      </c>
      <c r="BY236">
        <v>0.5</v>
      </c>
      <c r="BZ236">
        <v>1.35</v>
      </c>
      <c r="CA236">
        <v>1.8080000000000001</v>
      </c>
      <c r="CB236">
        <v>0.90400000000000003</v>
      </c>
      <c r="CC236">
        <v>1.0109999999999999</v>
      </c>
    </row>
    <row r="237" spans="1:81" x14ac:dyDescent="0.2">
      <c r="A237" s="2">
        <v>44065</v>
      </c>
      <c r="B237" s="30">
        <v>235</v>
      </c>
      <c r="C237">
        <v>8358446</v>
      </c>
      <c r="D237">
        <v>57</v>
      </c>
      <c r="E237">
        <v>2.444</v>
      </c>
      <c r="F237">
        <v>1.556</v>
      </c>
      <c r="G237">
        <v>200</v>
      </c>
      <c r="H237">
        <v>60</v>
      </c>
      <c r="I237">
        <v>295913</v>
      </c>
      <c r="J237">
        <v>2755</v>
      </c>
      <c r="K237">
        <v>2.7</v>
      </c>
      <c r="L237">
        <v>0.67</v>
      </c>
      <c r="M237">
        <v>0.5</v>
      </c>
      <c r="N237">
        <v>1.35</v>
      </c>
      <c r="O237">
        <v>1.8080000000000001</v>
      </c>
      <c r="P237">
        <v>0.90400000000000003</v>
      </c>
      <c r="Q237">
        <v>1.0820000000000001</v>
      </c>
      <c r="R237" s="30">
        <v>235</v>
      </c>
      <c r="S237">
        <v>8354940</v>
      </c>
      <c r="T237">
        <v>53</v>
      </c>
      <c r="U237">
        <v>2.2730000000000001</v>
      </c>
      <c r="V237">
        <v>1.4470000000000001</v>
      </c>
      <c r="W237">
        <v>193</v>
      </c>
      <c r="X237">
        <v>56</v>
      </c>
      <c r="Y237">
        <v>299432</v>
      </c>
      <c r="Z237">
        <v>2751</v>
      </c>
      <c r="AA237">
        <v>2.7</v>
      </c>
      <c r="AB237">
        <v>0.67</v>
      </c>
      <c r="AC237">
        <v>0.5</v>
      </c>
      <c r="AD237">
        <v>1.35</v>
      </c>
      <c r="AE237">
        <v>1.8080000000000001</v>
      </c>
      <c r="AF237">
        <v>0.90400000000000003</v>
      </c>
      <c r="AG237">
        <v>0.99199999999999999</v>
      </c>
      <c r="AH237" s="30">
        <v>235</v>
      </c>
      <c r="AI237">
        <v>8354504</v>
      </c>
      <c r="AJ237">
        <v>59</v>
      </c>
      <c r="AK237">
        <v>2.5299999999999998</v>
      </c>
      <c r="AL237">
        <v>1.611</v>
      </c>
      <c r="AM237">
        <v>171</v>
      </c>
      <c r="AN237">
        <v>61</v>
      </c>
      <c r="AO237">
        <v>299938</v>
      </c>
      <c r="AP237">
        <v>2710</v>
      </c>
      <c r="AQ237">
        <v>2.7</v>
      </c>
      <c r="AR237">
        <v>0.67</v>
      </c>
      <c r="AS237">
        <v>0.5</v>
      </c>
      <c r="AT237">
        <v>1.35</v>
      </c>
      <c r="AU237">
        <v>1.8080000000000001</v>
      </c>
      <c r="AV237">
        <v>0.90400000000000003</v>
      </c>
      <c r="AW237">
        <v>1.071</v>
      </c>
      <c r="AX237" s="30">
        <v>235</v>
      </c>
      <c r="AY237">
        <v>8371721</v>
      </c>
      <c r="AZ237">
        <v>65</v>
      </c>
      <c r="BA237">
        <v>2.7869999999999999</v>
      </c>
      <c r="BB237">
        <v>1.7749999999999999</v>
      </c>
      <c r="BC237">
        <v>171</v>
      </c>
      <c r="BD237">
        <v>58</v>
      </c>
      <c r="BE237">
        <v>282668</v>
      </c>
      <c r="BF237">
        <v>2712</v>
      </c>
      <c r="BG237">
        <v>2.7</v>
      </c>
      <c r="BH237">
        <v>0.67</v>
      </c>
      <c r="BI237">
        <v>0.5</v>
      </c>
      <c r="BJ237">
        <v>1.35</v>
      </c>
      <c r="BK237">
        <v>1.8080000000000001</v>
      </c>
      <c r="BL237">
        <v>0.90400000000000003</v>
      </c>
      <c r="BM237">
        <v>1.0309999999999999</v>
      </c>
      <c r="BN237" s="30">
        <v>235</v>
      </c>
      <c r="BO237">
        <v>8366530</v>
      </c>
      <c r="BP237">
        <v>54</v>
      </c>
      <c r="BQ237">
        <v>2.3159999999999998</v>
      </c>
      <c r="BR237">
        <v>1.474</v>
      </c>
      <c r="BS237">
        <v>207</v>
      </c>
      <c r="BT237">
        <v>52</v>
      </c>
      <c r="BU237">
        <v>287859</v>
      </c>
      <c r="BV237">
        <v>2837</v>
      </c>
      <c r="BW237">
        <v>2.7</v>
      </c>
      <c r="BX237">
        <v>0.67</v>
      </c>
      <c r="BY237">
        <v>0.5</v>
      </c>
      <c r="BZ237">
        <v>1.35</v>
      </c>
      <c r="CA237">
        <v>1.8080000000000001</v>
      </c>
      <c r="CB237">
        <v>0.90400000000000003</v>
      </c>
      <c r="CC237">
        <v>1.01</v>
      </c>
    </row>
    <row r="238" spans="1:81" x14ac:dyDescent="0.2">
      <c r="A238" s="2">
        <v>44066</v>
      </c>
      <c r="B238" s="30">
        <v>236</v>
      </c>
      <c r="C238">
        <v>8358385</v>
      </c>
      <c r="D238">
        <v>61</v>
      </c>
      <c r="E238">
        <v>2.6160000000000001</v>
      </c>
      <c r="F238">
        <v>1.665</v>
      </c>
      <c r="G238">
        <v>200</v>
      </c>
      <c r="H238">
        <v>57</v>
      </c>
      <c r="I238">
        <v>296030</v>
      </c>
      <c r="J238">
        <v>2766</v>
      </c>
      <c r="K238">
        <v>2.7</v>
      </c>
      <c r="L238">
        <v>0.67</v>
      </c>
      <c r="M238">
        <v>0.35</v>
      </c>
      <c r="N238">
        <v>1.7549999999999999</v>
      </c>
      <c r="O238">
        <v>1.8080000000000001</v>
      </c>
      <c r="P238">
        <v>1.175</v>
      </c>
      <c r="Q238">
        <v>1.0620000000000001</v>
      </c>
      <c r="R238" s="30">
        <v>236</v>
      </c>
      <c r="S238">
        <v>8354847</v>
      </c>
      <c r="T238">
        <v>93</v>
      </c>
      <c r="U238">
        <v>3.988</v>
      </c>
      <c r="V238">
        <v>2.5390000000000001</v>
      </c>
      <c r="W238">
        <v>175</v>
      </c>
      <c r="X238">
        <v>71</v>
      </c>
      <c r="Y238">
        <v>299553</v>
      </c>
      <c r="Z238">
        <v>2768</v>
      </c>
      <c r="AA238">
        <v>2.7</v>
      </c>
      <c r="AB238">
        <v>0.67</v>
      </c>
      <c r="AC238">
        <v>0.35</v>
      </c>
      <c r="AD238">
        <v>1.7549999999999999</v>
      </c>
      <c r="AE238">
        <v>1.8080000000000001</v>
      </c>
      <c r="AF238">
        <v>1.175</v>
      </c>
      <c r="AG238">
        <v>0.96699999999999997</v>
      </c>
      <c r="AH238" s="30">
        <v>236</v>
      </c>
      <c r="AI238">
        <v>8354430</v>
      </c>
      <c r="AJ238">
        <v>74</v>
      </c>
      <c r="AK238">
        <v>3.173</v>
      </c>
      <c r="AL238">
        <v>2.02</v>
      </c>
      <c r="AM238">
        <v>169</v>
      </c>
      <c r="AN238">
        <v>61</v>
      </c>
      <c r="AO238">
        <v>299934</v>
      </c>
      <c r="AP238">
        <v>2720</v>
      </c>
      <c r="AQ238">
        <v>2.7</v>
      </c>
      <c r="AR238">
        <v>0.67</v>
      </c>
      <c r="AS238">
        <v>0.35</v>
      </c>
      <c r="AT238">
        <v>1.7549999999999999</v>
      </c>
      <c r="AU238">
        <v>1.8080000000000001</v>
      </c>
      <c r="AV238">
        <v>1.175</v>
      </c>
      <c r="AW238">
        <v>1.042</v>
      </c>
      <c r="AX238" s="30">
        <v>236</v>
      </c>
      <c r="AY238">
        <v>8371668</v>
      </c>
      <c r="AZ238">
        <v>53</v>
      </c>
      <c r="BA238">
        <v>2.2730000000000001</v>
      </c>
      <c r="BB238">
        <v>1.4470000000000001</v>
      </c>
      <c r="BC238">
        <v>195</v>
      </c>
      <c r="BD238">
        <v>41</v>
      </c>
      <c r="BE238">
        <v>282683</v>
      </c>
      <c r="BF238">
        <v>2725</v>
      </c>
      <c r="BG238">
        <v>2.7</v>
      </c>
      <c r="BH238">
        <v>0.67</v>
      </c>
      <c r="BI238">
        <v>0.35</v>
      </c>
      <c r="BJ238">
        <v>1.7549999999999999</v>
      </c>
      <c r="BK238">
        <v>1.8080000000000001</v>
      </c>
      <c r="BL238">
        <v>1.175</v>
      </c>
      <c r="BM238">
        <v>1.0649999999999999</v>
      </c>
      <c r="BN238" s="30">
        <v>236</v>
      </c>
      <c r="BO238">
        <v>8366455</v>
      </c>
      <c r="BP238">
        <v>75</v>
      </c>
      <c r="BQ238">
        <v>3.2160000000000002</v>
      </c>
      <c r="BR238">
        <v>2.048</v>
      </c>
      <c r="BS238">
        <v>192</v>
      </c>
      <c r="BT238">
        <v>69</v>
      </c>
      <c r="BU238">
        <v>287885</v>
      </c>
      <c r="BV238">
        <v>2848</v>
      </c>
      <c r="BW238">
        <v>2.7</v>
      </c>
      <c r="BX238">
        <v>0.67</v>
      </c>
      <c r="BY238">
        <v>0.35</v>
      </c>
      <c r="BZ238">
        <v>1.7549999999999999</v>
      </c>
      <c r="CA238">
        <v>1.8080000000000001</v>
      </c>
      <c r="CB238">
        <v>1.175</v>
      </c>
      <c r="CC238">
        <v>1.0309999999999999</v>
      </c>
    </row>
    <row r="239" spans="1:81" x14ac:dyDescent="0.2">
      <c r="A239" s="2">
        <v>44067</v>
      </c>
      <c r="B239" s="30">
        <v>237</v>
      </c>
      <c r="C239">
        <v>8358281</v>
      </c>
      <c r="D239">
        <v>104</v>
      </c>
      <c r="E239">
        <v>4.46</v>
      </c>
      <c r="F239">
        <v>2.839</v>
      </c>
      <c r="G239">
        <v>180</v>
      </c>
      <c r="H239">
        <v>81</v>
      </c>
      <c r="I239">
        <v>295977</v>
      </c>
      <c r="J239">
        <v>2785</v>
      </c>
      <c r="K239">
        <v>2.7</v>
      </c>
      <c r="L239">
        <v>0.67</v>
      </c>
      <c r="M239">
        <v>0.35</v>
      </c>
      <c r="N239">
        <v>1.7549999999999999</v>
      </c>
      <c r="O239">
        <v>1.8080000000000001</v>
      </c>
      <c r="P239">
        <v>1.175</v>
      </c>
      <c r="Q239">
        <v>1.036</v>
      </c>
      <c r="R239" s="30">
        <v>237</v>
      </c>
      <c r="S239">
        <v>8354770</v>
      </c>
      <c r="T239">
        <v>77</v>
      </c>
      <c r="U239">
        <v>3.302</v>
      </c>
      <c r="V239">
        <v>2.1019999999999999</v>
      </c>
      <c r="W239">
        <v>209</v>
      </c>
      <c r="X239">
        <v>59</v>
      </c>
      <c r="Y239">
        <v>299572</v>
      </c>
      <c r="Z239">
        <v>2780</v>
      </c>
      <c r="AA239">
        <v>2.7</v>
      </c>
      <c r="AB239">
        <v>0.67</v>
      </c>
      <c r="AC239">
        <v>0.35</v>
      </c>
      <c r="AD239">
        <v>1.7549999999999999</v>
      </c>
      <c r="AE239">
        <v>1.8080000000000001</v>
      </c>
      <c r="AF239">
        <v>1.175</v>
      </c>
      <c r="AG239">
        <v>0.95799999999999996</v>
      </c>
      <c r="AH239" s="30">
        <v>237</v>
      </c>
      <c r="AI239">
        <v>8354341</v>
      </c>
      <c r="AJ239">
        <v>89</v>
      </c>
      <c r="AK239">
        <v>3.8159999999999998</v>
      </c>
      <c r="AL239">
        <v>2.4300000000000002</v>
      </c>
      <c r="AM239">
        <v>172</v>
      </c>
      <c r="AN239">
        <v>71</v>
      </c>
      <c r="AO239">
        <v>300038</v>
      </c>
      <c r="AP239">
        <v>2731</v>
      </c>
      <c r="AQ239">
        <v>2.7</v>
      </c>
      <c r="AR239">
        <v>0.67</v>
      </c>
      <c r="AS239">
        <v>0.35</v>
      </c>
      <c r="AT239">
        <v>1.7549999999999999</v>
      </c>
      <c r="AU239">
        <v>1.8080000000000001</v>
      </c>
      <c r="AV239">
        <v>1.175</v>
      </c>
      <c r="AW239">
        <v>1.03</v>
      </c>
      <c r="AX239" s="30">
        <v>237</v>
      </c>
      <c r="AY239">
        <v>8371589</v>
      </c>
      <c r="AZ239">
        <v>79</v>
      </c>
      <c r="BA239">
        <v>3.3879999999999999</v>
      </c>
      <c r="BB239">
        <v>2.157</v>
      </c>
      <c r="BC239">
        <v>184</v>
      </c>
      <c r="BD239">
        <v>64</v>
      </c>
      <c r="BE239">
        <v>282794</v>
      </c>
      <c r="BF239">
        <v>2736</v>
      </c>
      <c r="BG239">
        <v>2.7</v>
      </c>
      <c r="BH239">
        <v>0.67</v>
      </c>
      <c r="BI239">
        <v>0.35</v>
      </c>
      <c r="BJ239">
        <v>1.7549999999999999</v>
      </c>
      <c r="BK239">
        <v>1.8080000000000001</v>
      </c>
      <c r="BL239">
        <v>1.175</v>
      </c>
      <c r="BM239">
        <v>1.052</v>
      </c>
      <c r="BN239" s="30">
        <v>237</v>
      </c>
      <c r="BO239">
        <v>8366363</v>
      </c>
      <c r="BP239">
        <v>92</v>
      </c>
      <c r="BQ239">
        <v>3.9449999999999998</v>
      </c>
      <c r="BR239">
        <v>2.512</v>
      </c>
      <c r="BS239">
        <v>192</v>
      </c>
      <c r="BT239">
        <v>75</v>
      </c>
      <c r="BU239">
        <v>287954</v>
      </c>
      <c r="BV239">
        <v>2860</v>
      </c>
      <c r="BW239">
        <v>2.7</v>
      </c>
      <c r="BX239">
        <v>0.67</v>
      </c>
      <c r="BY239">
        <v>0.35</v>
      </c>
      <c r="BZ239">
        <v>1.7549999999999999</v>
      </c>
      <c r="CA239">
        <v>1.8080000000000001</v>
      </c>
      <c r="CB239">
        <v>1.175</v>
      </c>
      <c r="CC239">
        <v>1.0269999999999999</v>
      </c>
    </row>
    <row r="240" spans="1:81" x14ac:dyDescent="0.2">
      <c r="A240" s="2">
        <v>44068</v>
      </c>
      <c r="B240" s="30">
        <v>238</v>
      </c>
      <c r="C240">
        <v>8358196</v>
      </c>
      <c r="D240">
        <v>85</v>
      </c>
      <c r="E240">
        <v>3.645</v>
      </c>
      <c r="F240">
        <v>2.3210000000000002</v>
      </c>
      <c r="G240">
        <v>222</v>
      </c>
      <c r="H240">
        <v>62</v>
      </c>
      <c r="I240">
        <v>296179</v>
      </c>
      <c r="J240">
        <v>2801</v>
      </c>
      <c r="K240">
        <v>2.7</v>
      </c>
      <c r="L240">
        <v>0.67</v>
      </c>
      <c r="M240">
        <v>0.35</v>
      </c>
      <c r="N240">
        <v>1.7549999999999999</v>
      </c>
      <c r="O240">
        <v>1.8080000000000001</v>
      </c>
      <c r="P240">
        <v>1.175</v>
      </c>
      <c r="Q240">
        <v>1.024</v>
      </c>
      <c r="R240" s="30">
        <v>238</v>
      </c>
      <c r="S240">
        <v>8354688</v>
      </c>
      <c r="T240">
        <v>82</v>
      </c>
      <c r="U240">
        <v>3.516</v>
      </c>
      <c r="V240">
        <v>2.2389999999999999</v>
      </c>
      <c r="W240">
        <v>219</v>
      </c>
      <c r="X240">
        <v>67</v>
      </c>
      <c r="Y240">
        <v>299619</v>
      </c>
      <c r="Z240">
        <v>2791</v>
      </c>
      <c r="AA240">
        <v>2.7</v>
      </c>
      <c r="AB240">
        <v>0.67</v>
      </c>
      <c r="AC240">
        <v>0.35</v>
      </c>
      <c r="AD240">
        <v>1.7549999999999999</v>
      </c>
      <c r="AE240">
        <v>1.8080000000000001</v>
      </c>
      <c r="AF240">
        <v>1.175</v>
      </c>
      <c r="AG240">
        <v>1.0129999999999999</v>
      </c>
      <c r="AH240" s="30">
        <v>238</v>
      </c>
      <c r="AI240">
        <v>8354283</v>
      </c>
      <c r="AJ240">
        <v>58</v>
      </c>
      <c r="AK240">
        <v>2.4870000000000001</v>
      </c>
      <c r="AL240">
        <v>1.583</v>
      </c>
      <c r="AM240">
        <v>217</v>
      </c>
      <c r="AN240">
        <v>44</v>
      </c>
      <c r="AO240">
        <v>300092</v>
      </c>
      <c r="AP240">
        <v>2745</v>
      </c>
      <c r="AQ240">
        <v>2.7</v>
      </c>
      <c r="AR240">
        <v>0.67</v>
      </c>
      <c r="AS240">
        <v>0.35</v>
      </c>
      <c r="AT240">
        <v>1.7549999999999999</v>
      </c>
      <c r="AU240">
        <v>1.8080000000000001</v>
      </c>
      <c r="AV240">
        <v>1.175</v>
      </c>
      <c r="AW240">
        <v>1.04</v>
      </c>
      <c r="AX240" s="30">
        <v>238</v>
      </c>
      <c r="AY240">
        <v>8371505</v>
      </c>
      <c r="AZ240">
        <v>84</v>
      </c>
      <c r="BA240">
        <v>3.6019999999999999</v>
      </c>
      <c r="BB240">
        <v>2.2930000000000001</v>
      </c>
      <c r="BC240">
        <v>200</v>
      </c>
      <c r="BD240">
        <v>63</v>
      </c>
      <c r="BE240">
        <v>282784</v>
      </c>
      <c r="BF240">
        <v>2753</v>
      </c>
      <c r="BG240">
        <v>2.7</v>
      </c>
      <c r="BH240">
        <v>0.67</v>
      </c>
      <c r="BI240">
        <v>0.35</v>
      </c>
      <c r="BJ240">
        <v>1.7549999999999999</v>
      </c>
      <c r="BK240">
        <v>1.8080000000000001</v>
      </c>
      <c r="BL240">
        <v>1.175</v>
      </c>
      <c r="BM240">
        <v>1.071</v>
      </c>
      <c r="BN240" s="30">
        <v>238</v>
      </c>
      <c r="BO240">
        <v>8366277</v>
      </c>
      <c r="BP240">
        <v>86</v>
      </c>
      <c r="BQ240">
        <v>3.6880000000000002</v>
      </c>
      <c r="BR240">
        <v>2.3479999999999999</v>
      </c>
      <c r="BS240">
        <v>219</v>
      </c>
      <c r="BT240">
        <v>65</v>
      </c>
      <c r="BU240">
        <v>288032</v>
      </c>
      <c r="BV240">
        <v>2877</v>
      </c>
      <c r="BW240">
        <v>2.7</v>
      </c>
      <c r="BX240">
        <v>0.67</v>
      </c>
      <c r="BY240">
        <v>0.35</v>
      </c>
      <c r="BZ240">
        <v>1.7549999999999999</v>
      </c>
      <c r="CA240">
        <v>1.8080000000000001</v>
      </c>
      <c r="CB240">
        <v>1.175</v>
      </c>
      <c r="CC240">
        <v>1.0569999999999999</v>
      </c>
    </row>
    <row r="241" spans="1:81" x14ac:dyDescent="0.2">
      <c r="A241" s="2">
        <v>44069</v>
      </c>
      <c r="B241" s="30">
        <v>239</v>
      </c>
      <c r="C241">
        <v>8358115</v>
      </c>
      <c r="D241">
        <v>81</v>
      </c>
      <c r="E241">
        <v>3.4729999999999999</v>
      </c>
      <c r="F241">
        <v>2.2109999999999999</v>
      </c>
      <c r="G241">
        <v>252</v>
      </c>
      <c r="H241">
        <v>55</v>
      </c>
      <c r="I241">
        <v>296190</v>
      </c>
      <c r="J241">
        <v>2821</v>
      </c>
      <c r="K241">
        <v>2.7</v>
      </c>
      <c r="L241">
        <v>0.67</v>
      </c>
      <c r="M241">
        <v>0.35</v>
      </c>
      <c r="N241">
        <v>1.7549999999999999</v>
      </c>
      <c r="O241">
        <v>1.8080000000000001</v>
      </c>
      <c r="P241">
        <v>1.175</v>
      </c>
      <c r="Q241">
        <v>1.0620000000000001</v>
      </c>
      <c r="R241" s="30">
        <v>239</v>
      </c>
      <c r="S241">
        <v>8354617</v>
      </c>
      <c r="T241">
        <v>71</v>
      </c>
      <c r="U241">
        <v>3.044</v>
      </c>
      <c r="V241">
        <v>1.9379999999999999</v>
      </c>
      <c r="W241">
        <v>242</v>
      </c>
      <c r="X241">
        <v>59</v>
      </c>
      <c r="Y241">
        <v>299657</v>
      </c>
      <c r="Z241">
        <v>2808</v>
      </c>
      <c r="AA241">
        <v>2.7</v>
      </c>
      <c r="AB241">
        <v>0.67</v>
      </c>
      <c r="AC241">
        <v>0.35</v>
      </c>
      <c r="AD241">
        <v>1.7549999999999999</v>
      </c>
      <c r="AE241">
        <v>1.8080000000000001</v>
      </c>
      <c r="AF241">
        <v>1.175</v>
      </c>
      <c r="AG241">
        <v>1.073</v>
      </c>
      <c r="AH241" s="30">
        <v>239</v>
      </c>
      <c r="AI241">
        <v>8354216</v>
      </c>
      <c r="AJ241">
        <v>67</v>
      </c>
      <c r="AK241">
        <v>2.8730000000000002</v>
      </c>
      <c r="AL241">
        <v>1.829</v>
      </c>
      <c r="AM241">
        <v>224</v>
      </c>
      <c r="AN241">
        <v>51</v>
      </c>
      <c r="AO241">
        <v>300095</v>
      </c>
      <c r="AP241">
        <v>2761</v>
      </c>
      <c r="AQ241">
        <v>2.7</v>
      </c>
      <c r="AR241">
        <v>0.67</v>
      </c>
      <c r="AS241">
        <v>0.35</v>
      </c>
      <c r="AT241">
        <v>1.7549999999999999</v>
      </c>
      <c r="AU241">
        <v>1.8080000000000001</v>
      </c>
      <c r="AV241">
        <v>1.175</v>
      </c>
      <c r="AW241">
        <v>1.077</v>
      </c>
      <c r="AX241" s="30">
        <v>239</v>
      </c>
      <c r="AY241">
        <v>8371422</v>
      </c>
      <c r="AZ241">
        <v>83</v>
      </c>
      <c r="BA241">
        <v>3.5590000000000002</v>
      </c>
      <c r="BB241">
        <v>2.266</v>
      </c>
      <c r="BC241">
        <v>218</v>
      </c>
      <c r="BD241">
        <v>66</v>
      </c>
      <c r="BE241">
        <v>282907</v>
      </c>
      <c r="BF241">
        <v>2768</v>
      </c>
      <c r="BG241">
        <v>2.7</v>
      </c>
      <c r="BH241">
        <v>0.67</v>
      </c>
      <c r="BI241">
        <v>0.35</v>
      </c>
      <c r="BJ241">
        <v>1.7549999999999999</v>
      </c>
      <c r="BK241">
        <v>1.8080000000000001</v>
      </c>
      <c r="BL241">
        <v>1.175</v>
      </c>
      <c r="BM241">
        <v>1.103</v>
      </c>
      <c r="BN241" s="30">
        <v>239</v>
      </c>
      <c r="BO241">
        <v>8366205</v>
      </c>
      <c r="BP241">
        <v>72</v>
      </c>
      <c r="BQ241">
        <v>3.0870000000000002</v>
      </c>
      <c r="BR241">
        <v>1.966</v>
      </c>
      <c r="BS241">
        <v>245</v>
      </c>
      <c r="BT241">
        <v>60</v>
      </c>
      <c r="BU241">
        <v>288129</v>
      </c>
      <c r="BV241">
        <v>2891</v>
      </c>
      <c r="BW241">
        <v>2.7</v>
      </c>
      <c r="BX241">
        <v>0.67</v>
      </c>
      <c r="BY241">
        <v>0.35</v>
      </c>
      <c r="BZ241">
        <v>1.7549999999999999</v>
      </c>
      <c r="CA241">
        <v>1.8080000000000001</v>
      </c>
      <c r="CB241">
        <v>1.175</v>
      </c>
      <c r="CC241">
        <v>1.1000000000000001</v>
      </c>
    </row>
    <row r="242" spans="1:81" x14ac:dyDescent="0.2">
      <c r="A242" s="2">
        <v>44070</v>
      </c>
      <c r="B242" s="30">
        <v>240</v>
      </c>
      <c r="C242">
        <v>8358020</v>
      </c>
      <c r="D242">
        <v>95</v>
      </c>
      <c r="E242">
        <v>4.0739999999999998</v>
      </c>
      <c r="F242">
        <v>2.5939999999999999</v>
      </c>
      <c r="G242">
        <v>261</v>
      </c>
      <c r="H242">
        <v>72</v>
      </c>
      <c r="I242">
        <v>296241</v>
      </c>
      <c r="J242">
        <v>2839</v>
      </c>
      <c r="K242">
        <v>2.7</v>
      </c>
      <c r="L242">
        <v>0.67</v>
      </c>
      <c r="M242">
        <v>0.35</v>
      </c>
      <c r="N242">
        <v>1.7549999999999999</v>
      </c>
      <c r="O242">
        <v>1.8080000000000001</v>
      </c>
      <c r="P242">
        <v>1.175</v>
      </c>
      <c r="Q242">
        <v>1.1299999999999999</v>
      </c>
      <c r="R242" s="30">
        <v>240</v>
      </c>
      <c r="S242">
        <v>8354506</v>
      </c>
      <c r="T242">
        <v>111</v>
      </c>
      <c r="U242">
        <v>4.76</v>
      </c>
      <c r="V242">
        <v>3.03</v>
      </c>
      <c r="W242">
        <v>222</v>
      </c>
      <c r="X242">
        <v>91</v>
      </c>
      <c r="Y242">
        <v>299784</v>
      </c>
      <c r="Z242">
        <v>2824</v>
      </c>
      <c r="AA242">
        <v>2.7</v>
      </c>
      <c r="AB242">
        <v>0.67</v>
      </c>
      <c r="AC242">
        <v>0.35</v>
      </c>
      <c r="AD242">
        <v>1.7549999999999999</v>
      </c>
      <c r="AE242">
        <v>1.8080000000000001</v>
      </c>
      <c r="AF242">
        <v>1.175</v>
      </c>
      <c r="AG242">
        <v>1.123</v>
      </c>
      <c r="AH242" s="30">
        <v>240</v>
      </c>
      <c r="AI242">
        <v>8354117</v>
      </c>
      <c r="AJ242">
        <v>99</v>
      </c>
      <c r="AK242">
        <v>4.2450000000000001</v>
      </c>
      <c r="AL242">
        <v>2.7029999999999998</v>
      </c>
      <c r="AM242">
        <v>212</v>
      </c>
      <c r="AN242">
        <v>79</v>
      </c>
      <c r="AO242">
        <v>300180</v>
      </c>
      <c r="AP242">
        <v>2775</v>
      </c>
      <c r="AQ242">
        <v>2.7</v>
      </c>
      <c r="AR242">
        <v>0.67</v>
      </c>
      <c r="AS242">
        <v>0.35</v>
      </c>
      <c r="AT242">
        <v>1.7549999999999999</v>
      </c>
      <c r="AU242">
        <v>1.8080000000000001</v>
      </c>
      <c r="AV242">
        <v>1.175</v>
      </c>
      <c r="AW242">
        <v>1.099</v>
      </c>
      <c r="AX242" s="30">
        <v>240</v>
      </c>
      <c r="AY242">
        <v>8371340</v>
      </c>
      <c r="AZ242">
        <v>82</v>
      </c>
      <c r="BA242">
        <v>3.516</v>
      </c>
      <c r="BB242">
        <v>2.2389999999999999</v>
      </c>
      <c r="BC242">
        <v>238</v>
      </c>
      <c r="BD242">
        <v>63</v>
      </c>
      <c r="BE242">
        <v>282929</v>
      </c>
      <c r="BF242">
        <v>2785</v>
      </c>
      <c r="BG242">
        <v>2.7</v>
      </c>
      <c r="BH242">
        <v>0.67</v>
      </c>
      <c r="BI242">
        <v>0.35</v>
      </c>
      <c r="BJ242">
        <v>1.7549999999999999</v>
      </c>
      <c r="BK242">
        <v>1.8080000000000001</v>
      </c>
      <c r="BL242">
        <v>1.175</v>
      </c>
      <c r="BM242">
        <v>1.1739999999999999</v>
      </c>
      <c r="BN242" s="30">
        <v>240</v>
      </c>
      <c r="BO242">
        <v>8366129</v>
      </c>
      <c r="BP242">
        <v>76</v>
      </c>
      <c r="BQ242">
        <v>3.2589999999999999</v>
      </c>
      <c r="BR242">
        <v>2.0750000000000002</v>
      </c>
      <c r="BS242">
        <v>257</v>
      </c>
      <c r="BT242">
        <v>60</v>
      </c>
      <c r="BU242">
        <v>288166</v>
      </c>
      <c r="BV242">
        <v>2904</v>
      </c>
      <c r="BW242">
        <v>2.7</v>
      </c>
      <c r="BX242">
        <v>0.67</v>
      </c>
      <c r="BY242">
        <v>0.35</v>
      </c>
      <c r="BZ242">
        <v>1.7549999999999999</v>
      </c>
      <c r="CA242">
        <v>1.8080000000000001</v>
      </c>
      <c r="CB242">
        <v>1.175</v>
      </c>
      <c r="CC242">
        <v>1.135</v>
      </c>
    </row>
    <row r="243" spans="1:81" x14ac:dyDescent="0.2">
      <c r="A243" s="2">
        <v>44071</v>
      </c>
      <c r="B243" s="30">
        <v>241</v>
      </c>
      <c r="C243">
        <v>8357886</v>
      </c>
      <c r="D243">
        <v>134</v>
      </c>
      <c r="E243">
        <v>5.7460000000000004</v>
      </c>
      <c r="F243">
        <v>3.6579999999999999</v>
      </c>
      <c r="G243">
        <v>271</v>
      </c>
      <c r="H243">
        <v>85</v>
      </c>
      <c r="I243">
        <v>296290</v>
      </c>
      <c r="J243">
        <v>2859</v>
      </c>
      <c r="K243">
        <v>2.7</v>
      </c>
      <c r="L243">
        <v>0.81699999999999995</v>
      </c>
      <c r="M243">
        <v>0.35</v>
      </c>
      <c r="N243">
        <v>1.7549999999999999</v>
      </c>
      <c r="O243">
        <v>2.2050000000000001</v>
      </c>
      <c r="P243">
        <v>1.4330000000000001</v>
      </c>
      <c r="Q243">
        <v>1.1930000000000001</v>
      </c>
      <c r="R243" s="30">
        <v>241</v>
      </c>
      <c r="S243">
        <v>8354405</v>
      </c>
      <c r="T243">
        <v>101</v>
      </c>
      <c r="U243">
        <v>4.3310000000000004</v>
      </c>
      <c r="V243">
        <v>2.7570000000000001</v>
      </c>
      <c r="W243">
        <v>267</v>
      </c>
      <c r="X243">
        <v>66</v>
      </c>
      <c r="Y243">
        <v>299816</v>
      </c>
      <c r="Z243">
        <v>2838</v>
      </c>
      <c r="AA243">
        <v>2.7</v>
      </c>
      <c r="AB243">
        <v>0.81699999999999995</v>
      </c>
      <c r="AC243">
        <v>0.35</v>
      </c>
      <c r="AD243">
        <v>1.7549999999999999</v>
      </c>
      <c r="AE243">
        <v>2.2050000000000001</v>
      </c>
      <c r="AF243">
        <v>1.4330000000000001</v>
      </c>
      <c r="AG243">
        <v>1.165</v>
      </c>
      <c r="AH243" s="30">
        <v>241</v>
      </c>
      <c r="AI243">
        <v>8353987</v>
      </c>
      <c r="AJ243">
        <v>130</v>
      </c>
      <c r="AK243">
        <v>5.5739999999999998</v>
      </c>
      <c r="AL243">
        <v>3.5489999999999999</v>
      </c>
      <c r="AM243">
        <v>224</v>
      </c>
      <c r="AN243">
        <v>87</v>
      </c>
      <c r="AO243">
        <v>300251</v>
      </c>
      <c r="AP243">
        <v>2786</v>
      </c>
      <c r="AQ243">
        <v>2.7</v>
      </c>
      <c r="AR243">
        <v>0.81699999999999995</v>
      </c>
      <c r="AS243">
        <v>0.35</v>
      </c>
      <c r="AT243">
        <v>1.7549999999999999</v>
      </c>
      <c r="AU243">
        <v>2.2050000000000001</v>
      </c>
      <c r="AV243">
        <v>1.4330000000000001</v>
      </c>
      <c r="AW243">
        <v>1.157</v>
      </c>
      <c r="AX243" s="30">
        <v>241</v>
      </c>
      <c r="AY243">
        <v>8371220</v>
      </c>
      <c r="AZ243">
        <v>120</v>
      </c>
      <c r="BA243">
        <v>5.1459999999999999</v>
      </c>
      <c r="BB243">
        <v>3.2759999999999998</v>
      </c>
      <c r="BC243">
        <v>240</v>
      </c>
      <c r="BD243">
        <v>80</v>
      </c>
      <c r="BE243">
        <v>283034</v>
      </c>
      <c r="BF243">
        <v>2803</v>
      </c>
      <c r="BG243">
        <v>2.7</v>
      </c>
      <c r="BH243">
        <v>0.81699999999999995</v>
      </c>
      <c r="BI243">
        <v>0.35</v>
      </c>
      <c r="BJ243">
        <v>1.7549999999999999</v>
      </c>
      <c r="BK243">
        <v>2.2050000000000001</v>
      </c>
      <c r="BL243">
        <v>1.4330000000000001</v>
      </c>
      <c r="BM243">
        <v>1.2170000000000001</v>
      </c>
      <c r="BN243" s="30">
        <v>241</v>
      </c>
      <c r="BO243">
        <v>8366002</v>
      </c>
      <c r="BP243">
        <v>127</v>
      </c>
      <c r="BQ243">
        <v>5.4459999999999997</v>
      </c>
      <c r="BR243">
        <v>3.4670000000000001</v>
      </c>
      <c r="BS243">
        <v>245</v>
      </c>
      <c r="BT243">
        <v>88</v>
      </c>
      <c r="BU243">
        <v>288168</v>
      </c>
      <c r="BV243">
        <v>2916</v>
      </c>
      <c r="BW243">
        <v>2.7</v>
      </c>
      <c r="BX243">
        <v>0.81699999999999995</v>
      </c>
      <c r="BY243">
        <v>0.35</v>
      </c>
      <c r="BZ243">
        <v>1.7549999999999999</v>
      </c>
      <c r="CA243">
        <v>2.2050000000000001</v>
      </c>
      <c r="CB243">
        <v>1.4330000000000001</v>
      </c>
      <c r="CC243">
        <v>1.17</v>
      </c>
    </row>
    <row r="244" spans="1:81" x14ac:dyDescent="0.2">
      <c r="A244" s="2">
        <v>44072</v>
      </c>
      <c r="B244" s="30">
        <v>242</v>
      </c>
      <c r="C244">
        <v>8357746</v>
      </c>
      <c r="D244">
        <v>140</v>
      </c>
      <c r="E244">
        <v>6.0030000000000001</v>
      </c>
      <c r="F244">
        <v>3.8220000000000001</v>
      </c>
      <c r="G244">
        <v>308</v>
      </c>
      <c r="H244">
        <v>97</v>
      </c>
      <c r="I244">
        <v>296395</v>
      </c>
      <c r="J244">
        <v>2875</v>
      </c>
      <c r="K244">
        <v>2.7</v>
      </c>
      <c r="L244">
        <v>0.81699999999999995</v>
      </c>
      <c r="M244">
        <v>0.35</v>
      </c>
      <c r="N244">
        <v>1.7549999999999999</v>
      </c>
      <c r="O244">
        <v>2.2050000000000001</v>
      </c>
      <c r="P244">
        <v>1.4330000000000001</v>
      </c>
      <c r="Q244">
        <v>1.248</v>
      </c>
      <c r="R244" s="30">
        <v>242</v>
      </c>
      <c r="S244">
        <v>8354271</v>
      </c>
      <c r="T244">
        <v>134</v>
      </c>
      <c r="U244">
        <v>5.7460000000000004</v>
      </c>
      <c r="V244">
        <v>3.6579999999999999</v>
      </c>
      <c r="W244">
        <v>281</v>
      </c>
      <c r="X244">
        <v>87</v>
      </c>
      <c r="Y244">
        <v>299946</v>
      </c>
      <c r="Z244">
        <v>2858</v>
      </c>
      <c r="AA244">
        <v>2.7</v>
      </c>
      <c r="AB244">
        <v>0.81699999999999995</v>
      </c>
      <c r="AC244">
        <v>0.35</v>
      </c>
      <c r="AD244">
        <v>1.7549999999999999</v>
      </c>
      <c r="AE244">
        <v>2.2050000000000001</v>
      </c>
      <c r="AF244">
        <v>1.4330000000000001</v>
      </c>
      <c r="AG244">
        <v>1.208</v>
      </c>
      <c r="AH244" s="30">
        <v>242</v>
      </c>
      <c r="AI244">
        <v>8353894</v>
      </c>
      <c r="AJ244">
        <v>93</v>
      </c>
      <c r="AK244">
        <v>3.988</v>
      </c>
      <c r="AL244">
        <v>2.5390000000000001</v>
      </c>
      <c r="AM244">
        <v>295</v>
      </c>
      <c r="AN244">
        <v>59</v>
      </c>
      <c r="AO244">
        <v>300312</v>
      </c>
      <c r="AP244">
        <v>2804</v>
      </c>
      <c r="AQ244">
        <v>2.7</v>
      </c>
      <c r="AR244">
        <v>0.81699999999999995</v>
      </c>
      <c r="AS244">
        <v>0.35</v>
      </c>
      <c r="AT244">
        <v>1.7549999999999999</v>
      </c>
      <c r="AU244">
        <v>2.2050000000000001</v>
      </c>
      <c r="AV244">
        <v>1.4330000000000001</v>
      </c>
      <c r="AW244">
        <v>1.2150000000000001</v>
      </c>
      <c r="AX244" s="30">
        <v>242</v>
      </c>
      <c r="AY244">
        <v>8371119</v>
      </c>
      <c r="AZ244">
        <v>101</v>
      </c>
      <c r="BA244">
        <v>4.3310000000000004</v>
      </c>
      <c r="BB244">
        <v>2.7570000000000001</v>
      </c>
      <c r="BC244">
        <v>288</v>
      </c>
      <c r="BD244">
        <v>72</v>
      </c>
      <c r="BE244">
        <v>283099</v>
      </c>
      <c r="BF244">
        <v>2814</v>
      </c>
      <c r="BG244">
        <v>2.7</v>
      </c>
      <c r="BH244">
        <v>0.81699999999999995</v>
      </c>
      <c r="BI244">
        <v>0.35</v>
      </c>
      <c r="BJ244">
        <v>1.7549999999999999</v>
      </c>
      <c r="BK244">
        <v>2.2050000000000001</v>
      </c>
      <c r="BL244">
        <v>1.4330000000000001</v>
      </c>
      <c r="BM244">
        <v>1.256</v>
      </c>
      <c r="BN244" s="30">
        <v>242</v>
      </c>
      <c r="BO244">
        <v>8365868</v>
      </c>
      <c r="BP244">
        <v>134</v>
      </c>
      <c r="BQ244">
        <v>5.7460000000000004</v>
      </c>
      <c r="BR244">
        <v>3.6579999999999999</v>
      </c>
      <c r="BS244">
        <v>279</v>
      </c>
      <c r="BT244">
        <v>93</v>
      </c>
      <c r="BU244">
        <v>288366</v>
      </c>
      <c r="BV244">
        <v>2925</v>
      </c>
      <c r="BW244">
        <v>2.7</v>
      </c>
      <c r="BX244">
        <v>0.81699999999999995</v>
      </c>
      <c r="BY244">
        <v>0.35</v>
      </c>
      <c r="BZ244">
        <v>1.7549999999999999</v>
      </c>
      <c r="CA244">
        <v>2.2050000000000001</v>
      </c>
      <c r="CB244">
        <v>1.4330000000000001</v>
      </c>
      <c r="CC244">
        <v>1.194</v>
      </c>
    </row>
    <row r="245" spans="1:81" x14ac:dyDescent="0.2">
      <c r="A245" s="2">
        <v>44073</v>
      </c>
      <c r="B245" s="30">
        <v>243</v>
      </c>
      <c r="C245">
        <v>8357622</v>
      </c>
      <c r="D245">
        <v>124</v>
      </c>
      <c r="E245">
        <v>5.3170000000000002</v>
      </c>
      <c r="F245">
        <v>3.3849999999999998</v>
      </c>
      <c r="G245">
        <v>361</v>
      </c>
      <c r="H245">
        <v>87</v>
      </c>
      <c r="I245">
        <v>296543</v>
      </c>
      <c r="J245">
        <v>2888</v>
      </c>
      <c r="K245">
        <v>2.7</v>
      </c>
      <c r="L245">
        <v>0.81699999999999995</v>
      </c>
      <c r="M245">
        <v>0.35</v>
      </c>
      <c r="N245">
        <v>1.7549999999999999</v>
      </c>
      <c r="O245">
        <v>2.2050000000000001</v>
      </c>
      <c r="P245">
        <v>1.4330000000000001</v>
      </c>
      <c r="Q245">
        <v>1.359</v>
      </c>
      <c r="R245" s="30">
        <v>243</v>
      </c>
      <c r="S245">
        <v>8354148</v>
      </c>
      <c r="T245">
        <v>123</v>
      </c>
      <c r="U245">
        <v>5.274</v>
      </c>
      <c r="V245">
        <v>3.3580000000000001</v>
      </c>
      <c r="W245">
        <v>331</v>
      </c>
      <c r="X245">
        <v>84</v>
      </c>
      <c r="Y245">
        <v>300004</v>
      </c>
      <c r="Z245">
        <v>2873</v>
      </c>
      <c r="AA245">
        <v>2.7</v>
      </c>
      <c r="AB245">
        <v>0.81699999999999995</v>
      </c>
      <c r="AC245">
        <v>0.35</v>
      </c>
      <c r="AD245">
        <v>1.7549999999999999</v>
      </c>
      <c r="AE245">
        <v>2.2050000000000001</v>
      </c>
      <c r="AF245">
        <v>1.4330000000000001</v>
      </c>
      <c r="AG245">
        <v>1.2949999999999999</v>
      </c>
      <c r="AH245" s="30">
        <v>243</v>
      </c>
      <c r="AI245">
        <v>8353784</v>
      </c>
      <c r="AJ245">
        <v>110</v>
      </c>
      <c r="AK245">
        <v>4.7169999999999996</v>
      </c>
      <c r="AL245">
        <v>3.0030000000000001</v>
      </c>
      <c r="AM245">
        <v>314</v>
      </c>
      <c r="AN245">
        <v>74</v>
      </c>
      <c r="AO245">
        <v>300470</v>
      </c>
      <c r="AP245">
        <v>2821</v>
      </c>
      <c r="AQ245">
        <v>2.7</v>
      </c>
      <c r="AR245">
        <v>0.81699999999999995</v>
      </c>
      <c r="AS245">
        <v>0.35</v>
      </c>
      <c r="AT245">
        <v>1.7549999999999999</v>
      </c>
      <c r="AU245">
        <v>2.2050000000000001</v>
      </c>
      <c r="AV245">
        <v>1.4330000000000001</v>
      </c>
      <c r="AW245">
        <v>1.3160000000000001</v>
      </c>
      <c r="AX245" s="30">
        <v>243</v>
      </c>
      <c r="AY245">
        <v>8370969</v>
      </c>
      <c r="AZ245">
        <v>150</v>
      </c>
      <c r="BA245">
        <v>6.4320000000000004</v>
      </c>
      <c r="BB245">
        <v>4.0949999999999998</v>
      </c>
      <c r="BC245">
        <v>296</v>
      </c>
      <c r="BD245">
        <v>93</v>
      </c>
      <c r="BE245">
        <v>283240</v>
      </c>
      <c r="BF245">
        <v>2832</v>
      </c>
      <c r="BG245">
        <v>2.7</v>
      </c>
      <c r="BH245">
        <v>0.81699999999999995</v>
      </c>
      <c r="BI245">
        <v>0.35</v>
      </c>
      <c r="BJ245">
        <v>1.7549999999999999</v>
      </c>
      <c r="BK245">
        <v>2.2050000000000001</v>
      </c>
      <c r="BL245">
        <v>1.4330000000000001</v>
      </c>
      <c r="BM245">
        <v>1.329</v>
      </c>
      <c r="BN245" s="30">
        <v>243</v>
      </c>
      <c r="BO245">
        <v>8365761</v>
      </c>
      <c r="BP245">
        <v>107</v>
      </c>
      <c r="BQ245">
        <v>4.5880000000000001</v>
      </c>
      <c r="BR245">
        <v>2.9209999999999998</v>
      </c>
      <c r="BS245">
        <v>343</v>
      </c>
      <c r="BT245">
        <v>70</v>
      </c>
      <c r="BU245">
        <v>288348</v>
      </c>
      <c r="BV245">
        <v>2942</v>
      </c>
      <c r="BW245">
        <v>2.7</v>
      </c>
      <c r="BX245">
        <v>0.81699999999999995</v>
      </c>
      <c r="BY245">
        <v>0.35</v>
      </c>
      <c r="BZ245">
        <v>1.7549999999999999</v>
      </c>
      <c r="CA245">
        <v>2.2050000000000001</v>
      </c>
      <c r="CB245">
        <v>1.4330000000000001</v>
      </c>
      <c r="CC245">
        <v>1.266</v>
      </c>
    </row>
    <row r="246" spans="1:81" x14ac:dyDescent="0.2">
      <c r="A246" s="2">
        <v>44074</v>
      </c>
      <c r="B246" s="30">
        <v>244</v>
      </c>
      <c r="C246">
        <v>8357484</v>
      </c>
      <c r="D246">
        <v>138</v>
      </c>
      <c r="E246">
        <v>5.9169999999999998</v>
      </c>
      <c r="F246">
        <v>3.7669999999999999</v>
      </c>
      <c r="G246">
        <v>387</v>
      </c>
      <c r="H246">
        <v>98</v>
      </c>
      <c r="I246">
        <v>296605</v>
      </c>
      <c r="J246">
        <v>2894</v>
      </c>
      <c r="K246">
        <v>2.7</v>
      </c>
      <c r="L246">
        <v>0.81699999999999995</v>
      </c>
      <c r="M246">
        <v>0.35</v>
      </c>
      <c r="N246">
        <v>1.7549999999999999</v>
      </c>
      <c r="O246">
        <v>2.2050000000000001</v>
      </c>
      <c r="P246">
        <v>1.4330000000000001</v>
      </c>
      <c r="Q246">
        <v>1.4139999999999999</v>
      </c>
      <c r="R246" s="30">
        <v>244</v>
      </c>
      <c r="S246">
        <v>8353990</v>
      </c>
      <c r="T246">
        <v>158</v>
      </c>
      <c r="U246">
        <v>6.7750000000000004</v>
      </c>
      <c r="V246">
        <v>4.3129999999999997</v>
      </c>
      <c r="W246">
        <v>351</v>
      </c>
      <c r="X246">
        <v>103</v>
      </c>
      <c r="Y246">
        <v>300148</v>
      </c>
      <c r="Z246">
        <v>2894</v>
      </c>
      <c r="AA246">
        <v>2.7</v>
      </c>
      <c r="AB246">
        <v>0.81699999999999995</v>
      </c>
      <c r="AC246">
        <v>0.35</v>
      </c>
      <c r="AD246">
        <v>1.7549999999999999</v>
      </c>
      <c r="AE246">
        <v>2.2050000000000001</v>
      </c>
      <c r="AF246">
        <v>1.4330000000000001</v>
      </c>
      <c r="AG246">
        <v>1.343</v>
      </c>
      <c r="AH246" s="30">
        <v>244</v>
      </c>
      <c r="AI246">
        <v>8353631</v>
      </c>
      <c r="AJ246">
        <v>153</v>
      </c>
      <c r="AK246">
        <v>6.5609999999999999</v>
      </c>
      <c r="AL246">
        <v>4.1769999999999996</v>
      </c>
      <c r="AM246">
        <v>318</v>
      </c>
      <c r="AN246">
        <v>106</v>
      </c>
      <c r="AO246">
        <v>300443</v>
      </c>
      <c r="AP246">
        <v>2835</v>
      </c>
      <c r="AQ246">
        <v>2.7</v>
      </c>
      <c r="AR246">
        <v>0.81699999999999995</v>
      </c>
      <c r="AS246">
        <v>0.35</v>
      </c>
      <c r="AT246">
        <v>1.7549999999999999</v>
      </c>
      <c r="AU246">
        <v>2.2050000000000001</v>
      </c>
      <c r="AV246">
        <v>1.4330000000000001</v>
      </c>
      <c r="AW246">
        <v>1.371</v>
      </c>
      <c r="AX246" s="30">
        <v>244</v>
      </c>
      <c r="AY246">
        <v>8370865</v>
      </c>
      <c r="AZ246">
        <v>104</v>
      </c>
      <c r="BA246">
        <v>4.46</v>
      </c>
      <c r="BB246">
        <v>2.839</v>
      </c>
      <c r="BC246">
        <v>367</v>
      </c>
      <c r="BD246">
        <v>79</v>
      </c>
      <c r="BE246">
        <v>283208</v>
      </c>
      <c r="BF246">
        <v>2838</v>
      </c>
      <c r="BG246">
        <v>2.7</v>
      </c>
      <c r="BH246">
        <v>0.81699999999999995</v>
      </c>
      <c r="BI246">
        <v>0.35</v>
      </c>
      <c r="BJ246">
        <v>1.7549999999999999</v>
      </c>
      <c r="BK246">
        <v>2.2050000000000001</v>
      </c>
      <c r="BL246">
        <v>1.4330000000000001</v>
      </c>
      <c r="BM246">
        <v>1.3460000000000001</v>
      </c>
      <c r="BN246" s="30">
        <v>244</v>
      </c>
      <c r="BO246">
        <v>8365627</v>
      </c>
      <c r="BP246">
        <v>134</v>
      </c>
      <c r="BQ246">
        <v>5.7460000000000004</v>
      </c>
      <c r="BR246">
        <v>3.6579999999999999</v>
      </c>
      <c r="BS246">
        <v>357</v>
      </c>
      <c r="BT246">
        <v>93</v>
      </c>
      <c r="BU246">
        <v>288580</v>
      </c>
      <c r="BV246">
        <v>2955</v>
      </c>
      <c r="BW246">
        <v>2.7</v>
      </c>
      <c r="BX246">
        <v>0.81699999999999995</v>
      </c>
      <c r="BY246">
        <v>0.35</v>
      </c>
      <c r="BZ246">
        <v>1.7549999999999999</v>
      </c>
      <c r="CA246">
        <v>2.2050000000000001</v>
      </c>
      <c r="CB246">
        <v>1.4330000000000001</v>
      </c>
      <c r="CC246">
        <v>1.331</v>
      </c>
    </row>
    <row r="247" spans="1:81" x14ac:dyDescent="0.2">
      <c r="A247" s="2">
        <v>44075</v>
      </c>
      <c r="B247" s="30">
        <v>245</v>
      </c>
      <c r="C247">
        <v>8357301</v>
      </c>
      <c r="D247">
        <v>183</v>
      </c>
      <c r="E247">
        <v>7.8470000000000004</v>
      </c>
      <c r="F247">
        <v>4.9960000000000004</v>
      </c>
      <c r="G247">
        <v>396</v>
      </c>
      <c r="H247">
        <v>129</v>
      </c>
      <c r="I247">
        <v>296615</v>
      </c>
      <c r="J247">
        <v>2907</v>
      </c>
      <c r="K247">
        <v>2.7</v>
      </c>
      <c r="L247">
        <v>0.81699999999999995</v>
      </c>
      <c r="M247">
        <v>0.35</v>
      </c>
      <c r="N247">
        <v>1.7549999999999999</v>
      </c>
      <c r="O247">
        <v>2.2050000000000001</v>
      </c>
      <c r="P247">
        <v>1.4330000000000001</v>
      </c>
      <c r="Q247">
        <v>1.4390000000000001</v>
      </c>
      <c r="R247" s="30">
        <v>245</v>
      </c>
      <c r="S247">
        <v>8353814</v>
      </c>
      <c r="T247">
        <v>176</v>
      </c>
      <c r="U247">
        <v>7.5469999999999997</v>
      </c>
      <c r="V247">
        <v>4.8049999999999997</v>
      </c>
      <c r="W247">
        <v>393</v>
      </c>
      <c r="X247">
        <v>116</v>
      </c>
      <c r="Y247">
        <v>300126</v>
      </c>
      <c r="Z247">
        <v>2911</v>
      </c>
      <c r="AA247">
        <v>2.7</v>
      </c>
      <c r="AB247">
        <v>0.81699999999999995</v>
      </c>
      <c r="AC247">
        <v>0.35</v>
      </c>
      <c r="AD247">
        <v>1.7549999999999999</v>
      </c>
      <c r="AE247">
        <v>2.2050000000000001</v>
      </c>
      <c r="AF247">
        <v>1.4330000000000001</v>
      </c>
      <c r="AG247">
        <v>1.37</v>
      </c>
      <c r="AH247" s="30">
        <v>245</v>
      </c>
      <c r="AI247">
        <v>8353475</v>
      </c>
      <c r="AJ247">
        <v>156</v>
      </c>
      <c r="AK247">
        <v>6.6890000000000001</v>
      </c>
      <c r="AL247">
        <v>4.2590000000000003</v>
      </c>
      <c r="AM247">
        <v>368</v>
      </c>
      <c r="AN247">
        <v>103</v>
      </c>
      <c r="AO247">
        <v>300619</v>
      </c>
      <c r="AP247">
        <v>2851</v>
      </c>
      <c r="AQ247">
        <v>2.7</v>
      </c>
      <c r="AR247">
        <v>0.81699999999999995</v>
      </c>
      <c r="AS247">
        <v>0.35</v>
      </c>
      <c r="AT247">
        <v>1.7549999999999999</v>
      </c>
      <c r="AU247">
        <v>2.2050000000000001</v>
      </c>
      <c r="AV247">
        <v>1.4330000000000001</v>
      </c>
      <c r="AW247">
        <v>1.4139999999999999</v>
      </c>
      <c r="AX247" s="30">
        <v>245</v>
      </c>
      <c r="AY247">
        <v>8370715</v>
      </c>
      <c r="AZ247">
        <v>150</v>
      </c>
      <c r="BA247">
        <v>6.4320000000000004</v>
      </c>
      <c r="BB247">
        <v>4.0949999999999998</v>
      </c>
      <c r="BC247">
        <v>369</v>
      </c>
      <c r="BD247">
        <v>102</v>
      </c>
      <c r="BE247">
        <v>283451</v>
      </c>
      <c r="BF247">
        <v>2853</v>
      </c>
      <c r="BG247">
        <v>2.7</v>
      </c>
      <c r="BH247">
        <v>0.81699999999999995</v>
      </c>
      <c r="BI247">
        <v>0.35</v>
      </c>
      <c r="BJ247">
        <v>1.7549999999999999</v>
      </c>
      <c r="BK247">
        <v>2.2050000000000001</v>
      </c>
      <c r="BL247">
        <v>1.4330000000000001</v>
      </c>
      <c r="BM247">
        <v>1.419</v>
      </c>
      <c r="BN247" s="30">
        <v>245</v>
      </c>
      <c r="BO247">
        <v>8365444</v>
      </c>
      <c r="BP247">
        <v>183</v>
      </c>
      <c r="BQ247">
        <v>7.8470000000000004</v>
      </c>
      <c r="BR247">
        <v>4.9960000000000004</v>
      </c>
      <c r="BS247">
        <v>372</v>
      </c>
      <c r="BT247">
        <v>119</v>
      </c>
      <c r="BU247">
        <v>288535</v>
      </c>
      <c r="BV247">
        <v>2973</v>
      </c>
      <c r="BW247">
        <v>2.7</v>
      </c>
      <c r="BX247">
        <v>0.81699999999999995</v>
      </c>
      <c r="BY247">
        <v>0.35</v>
      </c>
      <c r="BZ247">
        <v>1.7549999999999999</v>
      </c>
      <c r="CA247">
        <v>2.2050000000000001</v>
      </c>
      <c r="CB247">
        <v>1.4330000000000001</v>
      </c>
      <c r="CC247">
        <v>1.381</v>
      </c>
    </row>
    <row r="248" spans="1:81" x14ac:dyDescent="0.2">
      <c r="A248" s="2">
        <v>44076</v>
      </c>
      <c r="B248" s="30">
        <v>246</v>
      </c>
      <c r="C248">
        <v>8357116</v>
      </c>
      <c r="D248">
        <v>185</v>
      </c>
      <c r="E248">
        <v>7.9329999999999998</v>
      </c>
      <c r="F248">
        <v>5.0510000000000002</v>
      </c>
      <c r="G248">
        <v>450</v>
      </c>
      <c r="H248">
        <v>129</v>
      </c>
      <c r="I248">
        <v>296823</v>
      </c>
      <c r="J248">
        <v>2916</v>
      </c>
      <c r="K248">
        <v>2.7</v>
      </c>
      <c r="L248">
        <v>0.81699999999999995</v>
      </c>
      <c r="M248">
        <v>0.35</v>
      </c>
      <c r="N248">
        <v>1.7549999999999999</v>
      </c>
      <c r="O248">
        <v>2.2050000000000001</v>
      </c>
      <c r="P248">
        <v>1.4330000000000001</v>
      </c>
      <c r="Q248">
        <v>1.4410000000000001</v>
      </c>
      <c r="R248" s="30">
        <v>246</v>
      </c>
      <c r="S248">
        <v>8353644</v>
      </c>
      <c r="T248">
        <v>170</v>
      </c>
      <c r="U248">
        <v>7.29</v>
      </c>
      <c r="V248">
        <v>4.641</v>
      </c>
      <c r="W248">
        <v>457</v>
      </c>
      <c r="X248">
        <v>112</v>
      </c>
      <c r="Y248">
        <v>300311</v>
      </c>
      <c r="Z248">
        <v>2931</v>
      </c>
      <c r="AA248">
        <v>2.7</v>
      </c>
      <c r="AB248">
        <v>0.81699999999999995</v>
      </c>
      <c r="AC248">
        <v>0.35</v>
      </c>
      <c r="AD248">
        <v>1.7549999999999999</v>
      </c>
      <c r="AE248">
        <v>2.2050000000000001</v>
      </c>
      <c r="AF248">
        <v>1.4330000000000001</v>
      </c>
      <c r="AG248">
        <v>1.4239999999999999</v>
      </c>
      <c r="AH248" s="30">
        <v>246</v>
      </c>
      <c r="AI248">
        <v>8353317</v>
      </c>
      <c r="AJ248">
        <v>158</v>
      </c>
      <c r="AK248">
        <v>6.7750000000000004</v>
      </c>
      <c r="AL248">
        <v>4.3129999999999997</v>
      </c>
      <c r="AM248">
        <v>420</v>
      </c>
      <c r="AN248">
        <v>104</v>
      </c>
      <c r="AO248">
        <v>300696</v>
      </c>
      <c r="AP248">
        <v>2871</v>
      </c>
      <c r="AQ248">
        <v>2.7</v>
      </c>
      <c r="AR248">
        <v>0.81699999999999995</v>
      </c>
      <c r="AS248">
        <v>0.35</v>
      </c>
      <c r="AT248">
        <v>1.7549999999999999</v>
      </c>
      <c r="AU248">
        <v>2.2050000000000001</v>
      </c>
      <c r="AV248">
        <v>1.4330000000000001</v>
      </c>
      <c r="AW248">
        <v>1.43</v>
      </c>
      <c r="AX248" s="30">
        <v>246</v>
      </c>
      <c r="AY248">
        <v>8370528</v>
      </c>
      <c r="AZ248">
        <v>187</v>
      </c>
      <c r="BA248">
        <v>8.0190000000000001</v>
      </c>
      <c r="BB248">
        <v>5.1050000000000004</v>
      </c>
      <c r="BC248">
        <v>393</v>
      </c>
      <c r="BD248">
        <v>126</v>
      </c>
      <c r="BE248">
        <v>283441</v>
      </c>
      <c r="BF248">
        <v>2866</v>
      </c>
      <c r="BG248">
        <v>2.7</v>
      </c>
      <c r="BH248">
        <v>0.81699999999999995</v>
      </c>
      <c r="BI248">
        <v>0.35</v>
      </c>
      <c r="BJ248">
        <v>1.7549999999999999</v>
      </c>
      <c r="BK248">
        <v>2.2050000000000001</v>
      </c>
      <c r="BL248">
        <v>1.4330000000000001</v>
      </c>
      <c r="BM248">
        <v>1.413</v>
      </c>
      <c r="BN248" s="30">
        <v>246</v>
      </c>
      <c r="BO248">
        <v>8365263</v>
      </c>
      <c r="BP248">
        <v>181</v>
      </c>
      <c r="BQ248">
        <v>7.7610000000000001</v>
      </c>
      <c r="BR248">
        <v>4.9409999999999998</v>
      </c>
      <c r="BS248">
        <v>422</v>
      </c>
      <c r="BT248">
        <v>133</v>
      </c>
      <c r="BU248">
        <v>288739</v>
      </c>
      <c r="BV248">
        <v>2984</v>
      </c>
      <c r="BW248">
        <v>2.7</v>
      </c>
      <c r="BX248">
        <v>0.81699999999999995</v>
      </c>
      <c r="BY248">
        <v>0.35</v>
      </c>
      <c r="BZ248">
        <v>1.7549999999999999</v>
      </c>
      <c r="CA248">
        <v>2.2050000000000001</v>
      </c>
      <c r="CB248">
        <v>1.4330000000000001</v>
      </c>
      <c r="CC248">
        <v>1.401</v>
      </c>
    </row>
    <row r="249" spans="1:81" x14ac:dyDescent="0.2">
      <c r="A249" s="2">
        <v>44077</v>
      </c>
      <c r="B249" s="30">
        <v>247</v>
      </c>
      <c r="C249">
        <v>8356919</v>
      </c>
      <c r="D249">
        <v>197</v>
      </c>
      <c r="E249">
        <v>8.4469999999999992</v>
      </c>
      <c r="F249">
        <v>5.3780000000000001</v>
      </c>
      <c r="G249">
        <v>498</v>
      </c>
      <c r="H249">
        <v>137</v>
      </c>
      <c r="I249">
        <v>297102</v>
      </c>
      <c r="J249">
        <v>2938</v>
      </c>
      <c r="K249">
        <v>2.7</v>
      </c>
      <c r="L249">
        <v>0.81699999999999995</v>
      </c>
      <c r="M249">
        <v>0.35</v>
      </c>
      <c r="N249">
        <v>1.7549999999999999</v>
      </c>
      <c r="O249">
        <v>2.2050000000000001</v>
      </c>
      <c r="P249">
        <v>1.4330000000000001</v>
      </c>
      <c r="Q249">
        <v>1.4330000000000001</v>
      </c>
      <c r="R249" s="30">
        <v>247</v>
      </c>
      <c r="S249">
        <v>8353463</v>
      </c>
      <c r="T249">
        <v>181</v>
      </c>
      <c r="U249">
        <v>7.7610000000000001</v>
      </c>
      <c r="V249">
        <v>4.9409999999999998</v>
      </c>
      <c r="W249">
        <v>498</v>
      </c>
      <c r="X249">
        <v>129</v>
      </c>
      <c r="Y249">
        <v>300560</v>
      </c>
      <c r="Z249">
        <v>2941</v>
      </c>
      <c r="AA249">
        <v>2.7</v>
      </c>
      <c r="AB249">
        <v>0.81699999999999995</v>
      </c>
      <c r="AC249">
        <v>0.35</v>
      </c>
      <c r="AD249">
        <v>1.7549999999999999</v>
      </c>
      <c r="AE249">
        <v>2.2050000000000001</v>
      </c>
      <c r="AF249">
        <v>1.4330000000000001</v>
      </c>
      <c r="AG249">
        <v>1.468</v>
      </c>
      <c r="AH249" s="30">
        <v>247</v>
      </c>
      <c r="AI249">
        <v>8353132</v>
      </c>
      <c r="AJ249">
        <v>185</v>
      </c>
      <c r="AK249">
        <v>7.9329999999999998</v>
      </c>
      <c r="AL249">
        <v>5.0510000000000002</v>
      </c>
      <c r="AM249">
        <v>453</v>
      </c>
      <c r="AN249">
        <v>125</v>
      </c>
      <c r="AO249">
        <v>300890</v>
      </c>
      <c r="AP249">
        <v>2884</v>
      </c>
      <c r="AQ249">
        <v>2.7</v>
      </c>
      <c r="AR249">
        <v>0.81699999999999995</v>
      </c>
      <c r="AS249">
        <v>0.35</v>
      </c>
      <c r="AT249">
        <v>1.7549999999999999</v>
      </c>
      <c r="AU249">
        <v>2.2050000000000001</v>
      </c>
      <c r="AV249">
        <v>1.4330000000000001</v>
      </c>
      <c r="AW249">
        <v>1.4590000000000001</v>
      </c>
      <c r="AX249" s="30">
        <v>247</v>
      </c>
      <c r="AY249">
        <v>8370340</v>
      </c>
      <c r="AZ249">
        <v>188</v>
      </c>
      <c r="BA249">
        <v>8.0609999999999999</v>
      </c>
      <c r="BB249">
        <v>5.1319999999999997</v>
      </c>
      <c r="BC249">
        <v>450</v>
      </c>
      <c r="BD249">
        <v>130</v>
      </c>
      <c r="BE249">
        <v>283662</v>
      </c>
      <c r="BF249">
        <v>2883</v>
      </c>
      <c r="BG249">
        <v>2.7</v>
      </c>
      <c r="BH249">
        <v>0.81699999999999995</v>
      </c>
      <c r="BI249">
        <v>0.35</v>
      </c>
      <c r="BJ249">
        <v>1.7549999999999999</v>
      </c>
      <c r="BK249">
        <v>2.2050000000000001</v>
      </c>
      <c r="BL249">
        <v>1.4330000000000001</v>
      </c>
      <c r="BM249">
        <v>1.446</v>
      </c>
      <c r="BN249" s="30">
        <v>247</v>
      </c>
      <c r="BO249">
        <v>8365095</v>
      </c>
      <c r="BP249">
        <v>168</v>
      </c>
      <c r="BQ249">
        <v>7.2039999999999997</v>
      </c>
      <c r="BR249">
        <v>4.5860000000000003</v>
      </c>
      <c r="BS249">
        <v>489</v>
      </c>
      <c r="BT249">
        <v>114</v>
      </c>
      <c r="BU249">
        <v>288756</v>
      </c>
      <c r="BV249">
        <v>2997</v>
      </c>
      <c r="BW249">
        <v>2.7</v>
      </c>
      <c r="BX249">
        <v>0.81699999999999995</v>
      </c>
      <c r="BY249">
        <v>0.35</v>
      </c>
      <c r="BZ249">
        <v>1.7549999999999999</v>
      </c>
      <c r="CA249">
        <v>2.2050000000000001</v>
      </c>
      <c r="CB249">
        <v>1.4330000000000001</v>
      </c>
      <c r="CC249">
        <v>1.4550000000000001</v>
      </c>
    </row>
    <row r="250" spans="1:81" x14ac:dyDescent="0.2">
      <c r="A250" s="2">
        <v>44078</v>
      </c>
      <c r="B250" s="30">
        <v>248</v>
      </c>
      <c r="C250">
        <v>8356720</v>
      </c>
      <c r="D250">
        <v>199</v>
      </c>
      <c r="E250">
        <v>8.5329999999999995</v>
      </c>
      <c r="F250">
        <v>5.4329999999999998</v>
      </c>
      <c r="G250">
        <v>555</v>
      </c>
      <c r="H250">
        <v>140</v>
      </c>
      <c r="I250">
        <v>297011</v>
      </c>
      <c r="J250">
        <v>2951</v>
      </c>
      <c r="K250">
        <v>2.7</v>
      </c>
      <c r="L250">
        <v>0.81699999999999995</v>
      </c>
      <c r="M250">
        <v>0.35</v>
      </c>
      <c r="N250">
        <v>1.7549999999999999</v>
      </c>
      <c r="O250">
        <v>2.2050000000000001</v>
      </c>
      <c r="P250">
        <v>1.4330000000000001</v>
      </c>
      <c r="Q250">
        <v>1.446</v>
      </c>
      <c r="R250" s="30">
        <v>248</v>
      </c>
      <c r="S250">
        <v>8353263</v>
      </c>
      <c r="T250">
        <v>200</v>
      </c>
      <c r="U250">
        <v>8.5760000000000005</v>
      </c>
      <c r="V250">
        <v>5.46</v>
      </c>
      <c r="W250">
        <v>532</v>
      </c>
      <c r="X250">
        <v>147</v>
      </c>
      <c r="Y250">
        <v>300614</v>
      </c>
      <c r="Z250">
        <v>2955</v>
      </c>
      <c r="AA250">
        <v>2.7</v>
      </c>
      <c r="AB250">
        <v>0.81699999999999995</v>
      </c>
      <c r="AC250">
        <v>0.35</v>
      </c>
      <c r="AD250">
        <v>1.7549999999999999</v>
      </c>
      <c r="AE250">
        <v>2.2050000000000001</v>
      </c>
      <c r="AF250">
        <v>1.4330000000000001</v>
      </c>
      <c r="AG250">
        <v>1.518</v>
      </c>
      <c r="AH250" s="30">
        <v>248</v>
      </c>
      <c r="AI250">
        <v>8352925</v>
      </c>
      <c r="AJ250">
        <v>207</v>
      </c>
      <c r="AK250">
        <v>8.8759999999999994</v>
      </c>
      <c r="AL250">
        <v>5.6509999999999998</v>
      </c>
      <c r="AM250">
        <v>493</v>
      </c>
      <c r="AN250">
        <v>145</v>
      </c>
      <c r="AO250">
        <v>300939</v>
      </c>
      <c r="AP250">
        <v>2894</v>
      </c>
      <c r="AQ250">
        <v>2.7</v>
      </c>
      <c r="AR250">
        <v>0.81699999999999995</v>
      </c>
      <c r="AS250">
        <v>0.35</v>
      </c>
      <c r="AT250">
        <v>1.7549999999999999</v>
      </c>
      <c r="AU250">
        <v>2.2050000000000001</v>
      </c>
      <c r="AV250">
        <v>1.4330000000000001</v>
      </c>
      <c r="AW250">
        <v>1.5009999999999999</v>
      </c>
      <c r="AX250" s="30">
        <v>248</v>
      </c>
      <c r="AY250">
        <v>8370157</v>
      </c>
      <c r="AZ250">
        <v>183</v>
      </c>
      <c r="BA250">
        <v>7.8470000000000004</v>
      </c>
      <c r="BB250">
        <v>4.9960000000000004</v>
      </c>
      <c r="BC250">
        <v>512</v>
      </c>
      <c r="BD250">
        <v>126</v>
      </c>
      <c r="BE250">
        <v>283675</v>
      </c>
      <c r="BF250">
        <v>2896</v>
      </c>
      <c r="BG250">
        <v>2.7</v>
      </c>
      <c r="BH250">
        <v>0.81699999999999995</v>
      </c>
      <c r="BI250">
        <v>0.35</v>
      </c>
      <c r="BJ250">
        <v>1.7549999999999999</v>
      </c>
      <c r="BK250">
        <v>2.2050000000000001</v>
      </c>
      <c r="BL250">
        <v>1.4330000000000001</v>
      </c>
      <c r="BM250">
        <v>1.4710000000000001</v>
      </c>
      <c r="BN250" s="30">
        <v>248</v>
      </c>
      <c r="BO250">
        <v>8364898</v>
      </c>
      <c r="BP250">
        <v>197</v>
      </c>
      <c r="BQ250">
        <v>8.4469999999999992</v>
      </c>
      <c r="BR250">
        <v>5.3780000000000001</v>
      </c>
      <c r="BS250">
        <v>516</v>
      </c>
      <c r="BT250">
        <v>141</v>
      </c>
      <c r="BU250">
        <v>289015</v>
      </c>
      <c r="BV250">
        <v>3007</v>
      </c>
      <c r="BW250">
        <v>2.7</v>
      </c>
      <c r="BX250">
        <v>0.81699999999999995</v>
      </c>
      <c r="BY250">
        <v>0.35</v>
      </c>
      <c r="BZ250">
        <v>1.7549999999999999</v>
      </c>
      <c r="CA250">
        <v>2.2050000000000001</v>
      </c>
      <c r="CB250">
        <v>1.4330000000000001</v>
      </c>
      <c r="CC250">
        <v>1.4530000000000001</v>
      </c>
    </row>
    <row r="251" spans="1:81" x14ac:dyDescent="0.2">
      <c r="A251" s="2">
        <v>44079</v>
      </c>
      <c r="B251" s="30">
        <v>249</v>
      </c>
      <c r="C251">
        <v>8356480</v>
      </c>
      <c r="D251">
        <v>240</v>
      </c>
      <c r="E251">
        <v>10.291</v>
      </c>
      <c r="F251">
        <v>6.5519999999999996</v>
      </c>
      <c r="G251">
        <v>586</v>
      </c>
      <c r="H251">
        <v>168</v>
      </c>
      <c r="I251">
        <v>297371</v>
      </c>
      <c r="J251">
        <v>2964</v>
      </c>
      <c r="K251">
        <v>2.7</v>
      </c>
      <c r="L251">
        <v>0.81699999999999995</v>
      </c>
      <c r="M251">
        <v>0.35</v>
      </c>
      <c r="N251">
        <v>1.7549999999999999</v>
      </c>
      <c r="O251">
        <v>2.2050000000000001</v>
      </c>
      <c r="P251">
        <v>1.4330000000000001</v>
      </c>
      <c r="Q251">
        <v>1.4279999999999999</v>
      </c>
      <c r="R251" s="30">
        <v>249</v>
      </c>
      <c r="S251">
        <v>8353000</v>
      </c>
      <c r="T251">
        <v>263</v>
      </c>
      <c r="U251">
        <v>11.276999999999999</v>
      </c>
      <c r="V251">
        <v>7.18</v>
      </c>
      <c r="W251">
        <v>549</v>
      </c>
      <c r="X251">
        <v>183</v>
      </c>
      <c r="Y251">
        <v>300749</v>
      </c>
      <c r="Z251">
        <v>2969</v>
      </c>
      <c r="AA251">
        <v>2.7</v>
      </c>
      <c r="AB251">
        <v>0.81699999999999995</v>
      </c>
      <c r="AC251">
        <v>0.35</v>
      </c>
      <c r="AD251">
        <v>1.7549999999999999</v>
      </c>
      <c r="AE251">
        <v>2.2050000000000001</v>
      </c>
      <c r="AF251">
        <v>1.4330000000000001</v>
      </c>
      <c r="AG251">
        <v>1.4930000000000001</v>
      </c>
      <c r="AH251" s="30">
        <v>249</v>
      </c>
      <c r="AI251">
        <v>8352716</v>
      </c>
      <c r="AJ251">
        <v>209</v>
      </c>
      <c r="AK251">
        <v>8.9619999999999997</v>
      </c>
      <c r="AL251">
        <v>5.7060000000000004</v>
      </c>
      <c r="AM251">
        <v>553</v>
      </c>
      <c r="AN251">
        <v>147</v>
      </c>
      <c r="AO251">
        <v>301030</v>
      </c>
      <c r="AP251">
        <v>2906</v>
      </c>
      <c r="AQ251">
        <v>2.7</v>
      </c>
      <c r="AR251">
        <v>0.81699999999999995</v>
      </c>
      <c r="AS251">
        <v>0.35</v>
      </c>
      <c r="AT251">
        <v>1.7549999999999999</v>
      </c>
      <c r="AU251">
        <v>2.2050000000000001</v>
      </c>
      <c r="AV251">
        <v>1.4330000000000001</v>
      </c>
      <c r="AW251">
        <v>1.4970000000000001</v>
      </c>
      <c r="AX251" s="30">
        <v>249</v>
      </c>
      <c r="AY251">
        <v>8369936</v>
      </c>
      <c r="AZ251">
        <v>221</v>
      </c>
      <c r="BA251">
        <v>9.4760000000000009</v>
      </c>
      <c r="BB251">
        <v>6.0330000000000004</v>
      </c>
      <c r="BC251">
        <v>544</v>
      </c>
      <c r="BD251">
        <v>151</v>
      </c>
      <c r="BE251">
        <v>283861</v>
      </c>
      <c r="BF251">
        <v>2915</v>
      </c>
      <c r="BG251">
        <v>2.7</v>
      </c>
      <c r="BH251">
        <v>0.81699999999999995</v>
      </c>
      <c r="BI251">
        <v>0.35</v>
      </c>
      <c r="BJ251">
        <v>1.7549999999999999</v>
      </c>
      <c r="BK251">
        <v>2.2050000000000001</v>
      </c>
      <c r="BL251">
        <v>1.4330000000000001</v>
      </c>
      <c r="BM251">
        <v>1.462</v>
      </c>
      <c r="BN251" s="30">
        <v>249</v>
      </c>
      <c r="BO251">
        <v>8364652</v>
      </c>
      <c r="BP251">
        <v>246</v>
      </c>
      <c r="BQ251">
        <v>10.548</v>
      </c>
      <c r="BR251">
        <v>6.7160000000000002</v>
      </c>
      <c r="BS251">
        <v>539</v>
      </c>
      <c r="BT251">
        <v>174</v>
      </c>
      <c r="BU251">
        <v>289236</v>
      </c>
      <c r="BV251">
        <v>3019</v>
      </c>
      <c r="BW251">
        <v>2.7</v>
      </c>
      <c r="BX251">
        <v>0.81699999999999995</v>
      </c>
      <c r="BY251">
        <v>0.35</v>
      </c>
      <c r="BZ251">
        <v>1.7549999999999999</v>
      </c>
      <c r="CA251">
        <v>2.2050000000000001</v>
      </c>
      <c r="CB251">
        <v>1.4330000000000001</v>
      </c>
      <c r="CC251">
        <v>1.458</v>
      </c>
    </row>
    <row r="252" spans="1:81" x14ac:dyDescent="0.2">
      <c r="A252" s="2">
        <v>44080</v>
      </c>
      <c r="B252" s="30">
        <v>250</v>
      </c>
      <c r="C252">
        <v>8356233</v>
      </c>
      <c r="D252">
        <v>247</v>
      </c>
      <c r="E252">
        <v>10.590999999999999</v>
      </c>
      <c r="F252">
        <v>6.7430000000000003</v>
      </c>
      <c r="G252">
        <v>650</v>
      </c>
      <c r="H252">
        <v>176</v>
      </c>
      <c r="I252">
        <v>297482</v>
      </c>
      <c r="J252">
        <v>2978</v>
      </c>
      <c r="K252">
        <v>2.7</v>
      </c>
      <c r="L252">
        <v>0.81699999999999995</v>
      </c>
      <c r="M252">
        <v>0.35</v>
      </c>
      <c r="N252">
        <v>1.7549999999999999</v>
      </c>
      <c r="O252">
        <v>2.2050000000000001</v>
      </c>
      <c r="P252">
        <v>1.4330000000000001</v>
      </c>
      <c r="Q252">
        <v>1.425</v>
      </c>
      <c r="R252" s="30">
        <v>250</v>
      </c>
      <c r="S252">
        <v>8352771</v>
      </c>
      <c r="T252">
        <v>229</v>
      </c>
      <c r="U252">
        <v>9.82</v>
      </c>
      <c r="V252">
        <v>6.2519999999999998</v>
      </c>
      <c r="W252">
        <v>651</v>
      </c>
      <c r="X252">
        <v>161</v>
      </c>
      <c r="Y252">
        <v>300922</v>
      </c>
      <c r="Z252">
        <v>2981</v>
      </c>
      <c r="AA252">
        <v>2.7</v>
      </c>
      <c r="AB252">
        <v>0.81699999999999995</v>
      </c>
      <c r="AC252">
        <v>0.35</v>
      </c>
      <c r="AD252">
        <v>1.7549999999999999</v>
      </c>
      <c r="AE252">
        <v>2.2050000000000001</v>
      </c>
      <c r="AF252">
        <v>1.4330000000000001</v>
      </c>
      <c r="AG252">
        <v>1.4590000000000001</v>
      </c>
      <c r="AH252" s="30">
        <v>250</v>
      </c>
      <c r="AI252">
        <v>8352467</v>
      </c>
      <c r="AJ252">
        <v>249</v>
      </c>
      <c r="AK252">
        <v>10.677</v>
      </c>
      <c r="AL252">
        <v>6.798</v>
      </c>
      <c r="AM252">
        <v>595</v>
      </c>
      <c r="AN252">
        <v>167</v>
      </c>
      <c r="AO252">
        <v>301375</v>
      </c>
      <c r="AP252">
        <v>2928</v>
      </c>
      <c r="AQ252">
        <v>2.7</v>
      </c>
      <c r="AR252">
        <v>0.81699999999999995</v>
      </c>
      <c r="AS252">
        <v>0.35</v>
      </c>
      <c r="AT252">
        <v>1.7549999999999999</v>
      </c>
      <c r="AU252">
        <v>2.2050000000000001</v>
      </c>
      <c r="AV252">
        <v>1.4330000000000001</v>
      </c>
      <c r="AW252">
        <v>1.4750000000000001</v>
      </c>
      <c r="AX252" s="30">
        <v>250</v>
      </c>
      <c r="AY252">
        <v>8369707</v>
      </c>
      <c r="AZ252">
        <v>229</v>
      </c>
      <c r="BA252">
        <v>9.82</v>
      </c>
      <c r="BB252">
        <v>6.2519999999999998</v>
      </c>
      <c r="BC252">
        <v>603</v>
      </c>
      <c r="BD252">
        <v>162</v>
      </c>
      <c r="BE252">
        <v>284162</v>
      </c>
      <c r="BF252">
        <v>2932</v>
      </c>
      <c r="BG252">
        <v>2.7</v>
      </c>
      <c r="BH252">
        <v>0.81699999999999995</v>
      </c>
      <c r="BI252">
        <v>0.35</v>
      </c>
      <c r="BJ252">
        <v>1.7549999999999999</v>
      </c>
      <c r="BK252">
        <v>2.2050000000000001</v>
      </c>
      <c r="BL252">
        <v>1.4330000000000001</v>
      </c>
      <c r="BM252">
        <v>1.466</v>
      </c>
      <c r="BN252" s="30">
        <v>250</v>
      </c>
      <c r="BO252">
        <v>8364404</v>
      </c>
      <c r="BP252">
        <v>248</v>
      </c>
      <c r="BQ252">
        <v>10.634</v>
      </c>
      <c r="BR252">
        <v>6.77</v>
      </c>
      <c r="BS252">
        <v>612</v>
      </c>
      <c r="BT252">
        <v>173</v>
      </c>
      <c r="BU252">
        <v>289268</v>
      </c>
      <c r="BV252">
        <v>3031</v>
      </c>
      <c r="BW252">
        <v>2.7</v>
      </c>
      <c r="BX252">
        <v>0.81699999999999995</v>
      </c>
      <c r="BY252">
        <v>0.35</v>
      </c>
      <c r="BZ252">
        <v>1.7549999999999999</v>
      </c>
      <c r="CA252">
        <v>2.2050000000000001</v>
      </c>
      <c r="CB252">
        <v>1.4330000000000001</v>
      </c>
      <c r="CC252">
        <v>1.448</v>
      </c>
    </row>
    <row r="253" spans="1:81" x14ac:dyDescent="0.2">
      <c r="A253" s="2">
        <v>44081</v>
      </c>
      <c r="B253" s="30">
        <v>251</v>
      </c>
      <c r="C253">
        <v>8355913</v>
      </c>
      <c r="D253">
        <v>320</v>
      </c>
      <c r="E253">
        <v>13.722</v>
      </c>
      <c r="F253">
        <v>8.7360000000000007</v>
      </c>
      <c r="G253">
        <v>675</v>
      </c>
      <c r="H253">
        <v>222</v>
      </c>
      <c r="I253">
        <v>297517</v>
      </c>
      <c r="J253">
        <v>2992</v>
      </c>
      <c r="K253">
        <v>2.7</v>
      </c>
      <c r="L253">
        <v>0.81699999999999995</v>
      </c>
      <c r="M253">
        <v>0.35</v>
      </c>
      <c r="N253">
        <v>1.7549999999999999</v>
      </c>
      <c r="O253">
        <v>2.2050000000000001</v>
      </c>
      <c r="P253">
        <v>1.4330000000000001</v>
      </c>
      <c r="Q253">
        <v>1.4259999999999999</v>
      </c>
      <c r="R253" s="30">
        <v>251</v>
      </c>
      <c r="S253">
        <v>8352493</v>
      </c>
      <c r="T253">
        <v>278</v>
      </c>
      <c r="U253">
        <v>11.920999999999999</v>
      </c>
      <c r="V253">
        <v>7.5890000000000004</v>
      </c>
      <c r="W253">
        <v>684</v>
      </c>
      <c r="X253">
        <v>196</v>
      </c>
      <c r="Y253">
        <v>301107</v>
      </c>
      <c r="Z253">
        <v>2998</v>
      </c>
      <c r="AA253">
        <v>2.7</v>
      </c>
      <c r="AB253">
        <v>0.81699999999999995</v>
      </c>
      <c r="AC253">
        <v>0.35</v>
      </c>
      <c r="AD253">
        <v>1.7549999999999999</v>
      </c>
      <c r="AE253">
        <v>2.2050000000000001</v>
      </c>
      <c r="AF253">
        <v>1.4330000000000001</v>
      </c>
      <c r="AG253">
        <v>1.4530000000000001</v>
      </c>
      <c r="AH253" s="30">
        <v>251</v>
      </c>
      <c r="AI253">
        <v>8352217</v>
      </c>
      <c r="AJ253">
        <v>250</v>
      </c>
      <c r="AK253">
        <v>10.72</v>
      </c>
      <c r="AL253">
        <v>6.8250000000000002</v>
      </c>
      <c r="AM253">
        <v>671</v>
      </c>
      <c r="AN253">
        <v>173</v>
      </c>
      <c r="AO253">
        <v>301335</v>
      </c>
      <c r="AP253">
        <v>2945</v>
      </c>
      <c r="AQ253">
        <v>2.7</v>
      </c>
      <c r="AR253">
        <v>0.81699999999999995</v>
      </c>
      <c r="AS253">
        <v>0.35</v>
      </c>
      <c r="AT253">
        <v>1.7549999999999999</v>
      </c>
      <c r="AU253">
        <v>2.2050000000000001</v>
      </c>
      <c r="AV253">
        <v>1.4330000000000001</v>
      </c>
      <c r="AW253">
        <v>1.4630000000000001</v>
      </c>
      <c r="AX253" s="30">
        <v>251</v>
      </c>
      <c r="AY253">
        <v>8369431</v>
      </c>
      <c r="AZ253">
        <v>276</v>
      </c>
      <c r="BA253">
        <v>11.835000000000001</v>
      </c>
      <c r="BB253">
        <v>7.5350000000000001</v>
      </c>
      <c r="BC253">
        <v>638</v>
      </c>
      <c r="BD253">
        <v>194</v>
      </c>
      <c r="BE253">
        <v>284142</v>
      </c>
      <c r="BF253">
        <v>2944</v>
      </c>
      <c r="BG253">
        <v>2.7</v>
      </c>
      <c r="BH253">
        <v>0.81699999999999995</v>
      </c>
      <c r="BI253">
        <v>0.35</v>
      </c>
      <c r="BJ253">
        <v>1.7549999999999999</v>
      </c>
      <c r="BK253">
        <v>2.2050000000000001</v>
      </c>
      <c r="BL253">
        <v>1.4330000000000001</v>
      </c>
      <c r="BM253">
        <v>1.4470000000000001</v>
      </c>
      <c r="BN253" s="30">
        <v>251</v>
      </c>
      <c r="BO253">
        <v>8364153</v>
      </c>
      <c r="BP253">
        <v>251</v>
      </c>
      <c r="BQ253">
        <v>10.763</v>
      </c>
      <c r="BR253">
        <v>6.8520000000000003</v>
      </c>
      <c r="BS253">
        <v>685</v>
      </c>
      <c r="BT253">
        <v>175</v>
      </c>
      <c r="BU253">
        <v>289442</v>
      </c>
      <c r="BV253">
        <v>3047</v>
      </c>
      <c r="BW253">
        <v>2.7</v>
      </c>
      <c r="BX253">
        <v>0.81699999999999995</v>
      </c>
      <c r="BY253">
        <v>0.35</v>
      </c>
      <c r="BZ253">
        <v>1.7549999999999999</v>
      </c>
      <c r="CA253">
        <v>2.2050000000000001</v>
      </c>
      <c r="CB253">
        <v>1.4330000000000001</v>
      </c>
      <c r="CC253">
        <v>1.4330000000000001</v>
      </c>
    </row>
    <row r="254" spans="1:81" x14ac:dyDescent="0.2">
      <c r="A254" s="2">
        <v>44082</v>
      </c>
      <c r="B254" s="30">
        <v>252</v>
      </c>
      <c r="C254">
        <v>8355620</v>
      </c>
      <c r="D254">
        <v>293</v>
      </c>
      <c r="E254">
        <v>12.564</v>
      </c>
      <c r="F254">
        <v>7.9989999999999997</v>
      </c>
      <c r="G254">
        <v>787</v>
      </c>
      <c r="H254">
        <v>208</v>
      </c>
      <c r="I254">
        <v>297955</v>
      </c>
      <c r="J254">
        <v>3007</v>
      </c>
      <c r="K254">
        <v>2.7</v>
      </c>
      <c r="L254">
        <v>0.81699999999999995</v>
      </c>
      <c r="M254">
        <v>0.35</v>
      </c>
      <c r="N254">
        <v>1.7549999999999999</v>
      </c>
      <c r="O254">
        <v>2.2050000000000001</v>
      </c>
      <c r="P254">
        <v>1.4330000000000001</v>
      </c>
      <c r="Q254">
        <v>1.423</v>
      </c>
      <c r="R254" s="30">
        <v>252</v>
      </c>
      <c r="S254">
        <v>8352206</v>
      </c>
      <c r="T254">
        <v>287</v>
      </c>
      <c r="U254">
        <v>12.307</v>
      </c>
      <c r="V254">
        <v>7.835</v>
      </c>
      <c r="W254">
        <v>759</v>
      </c>
      <c r="X254">
        <v>203</v>
      </c>
      <c r="Y254">
        <v>301317</v>
      </c>
      <c r="Z254">
        <v>3008</v>
      </c>
      <c r="AA254">
        <v>2.7</v>
      </c>
      <c r="AB254">
        <v>0.81699999999999995</v>
      </c>
      <c r="AC254">
        <v>0.35</v>
      </c>
      <c r="AD254">
        <v>1.7549999999999999</v>
      </c>
      <c r="AE254">
        <v>2.2050000000000001</v>
      </c>
      <c r="AF254">
        <v>1.4330000000000001</v>
      </c>
      <c r="AG254">
        <v>1.4379999999999999</v>
      </c>
      <c r="AH254" s="30">
        <v>252</v>
      </c>
      <c r="AI254">
        <v>8351918</v>
      </c>
      <c r="AJ254">
        <v>299</v>
      </c>
      <c r="AK254">
        <v>12.821</v>
      </c>
      <c r="AL254">
        <v>8.1630000000000003</v>
      </c>
      <c r="AM254">
        <v>704</v>
      </c>
      <c r="AN254">
        <v>217</v>
      </c>
      <c r="AO254">
        <v>301680</v>
      </c>
      <c r="AP254">
        <v>2957</v>
      </c>
      <c r="AQ254">
        <v>2.7</v>
      </c>
      <c r="AR254">
        <v>0.81699999999999995</v>
      </c>
      <c r="AS254">
        <v>0.35</v>
      </c>
      <c r="AT254">
        <v>1.7549999999999999</v>
      </c>
      <c r="AU254">
        <v>2.2050000000000001</v>
      </c>
      <c r="AV254">
        <v>1.4330000000000001</v>
      </c>
      <c r="AW254">
        <v>1.472</v>
      </c>
      <c r="AX254" s="30">
        <v>252</v>
      </c>
      <c r="AY254">
        <v>8369151</v>
      </c>
      <c r="AZ254">
        <v>280</v>
      </c>
      <c r="BA254">
        <v>12.006</v>
      </c>
      <c r="BB254">
        <v>7.6440000000000001</v>
      </c>
      <c r="BC254">
        <v>722</v>
      </c>
      <c r="BD254">
        <v>192</v>
      </c>
      <c r="BE254">
        <v>284368</v>
      </c>
      <c r="BF254">
        <v>2960</v>
      </c>
      <c r="BG254">
        <v>2.7</v>
      </c>
      <c r="BH254">
        <v>0.81699999999999995</v>
      </c>
      <c r="BI254">
        <v>0.35</v>
      </c>
      <c r="BJ254">
        <v>1.7549999999999999</v>
      </c>
      <c r="BK254">
        <v>2.2050000000000001</v>
      </c>
      <c r="BL254">
        <v>1.4330000000000001</v>
      </c>
      <c r="BM254">
        <v>1.4530000000000001</v>
      </c>
      <c r="BN254" s="30">
        <v>252</v>
      </c>
      <c r="BO254">
        <v>8363866</v>
      </c>
      <c r="BP254">
        <v>287</v>
      </c>
      <c r="BQ254">
        <v>12.307</v>
      </c>
      <c r="BR254">
        <v>7.835</v>
      </c>
      <c r="BS254">
        <v>730</v>
      </c>
      <c r="BT254">
        <v>206</v>
      </c>
      <c r="BU254">
        <v>289761</v>
      </c>
      <c r="BV254">
        <v>3059</v>
      </c>
      <c r="BW254">
        <v>2.7</v>
      </c>
      <c r="BX254">
        <v>0.81699999999999995</v>
      </c>
      <c r="BY254">
        <v>0.35</v>
      </c>
      <c r="BZ254">
        <v>1.7549999999999999</v>
      </c>
      <c r="CA254">
        <v>2.2050000000000001</v>
      </c>
      <c r="CB254">
        <v>1.4330000000000001</v>
      </c>
      <c r="CC254">
        <v>1.4319999999999999</v>
      </c>
    </row>
    <row r="255" spans="1:81" x14ac:dyDescent="0.2">
      <c r="A255" s="2">
        <v>44083</v>
      </c>
      <c r="B255" s="30">
        <v>253</v>
      </c>
      <c r="C255">
        <v>8355289</v>
      </c>
      <c r="D255">
        <v>331</v>
      </c>
      <c r="E255">
        <v>14.193</v>
      </c>
      <c r="F255">
        <v>9.0359999999999996</v>
      </c>
      <c r="G255">
        <v>847</v>
      </c>
      <c r="H255">
        <v>233</v>
      </c>
      <c r="I255">
        <v>298229</v>
      </c>
      <c r="J255">
        <v>3017</v>
      </c>
      <c r="K255">
        <v>2.7</v>
      </c>
      <c r="L255">
        <v>0.81699999999999995</v>
      </c>
      <c r="M255">
        <v>0.35</v>
      </c>
      <c r="N255">
        <v>1.7549999999999999</v>
      </c>
      <c r="O255">
        <v>2.2050000000000001</v>
      </c>
      <c r="P255">
        <v>1.4330000000000001</v>
      </c>
      <c r="Q255">
        <v>1.4279999999999999</v>
      </c>
      <c r="R255" s="30">
        <v>253</v>
      </c>
      <c r="S255">
        <v>8351855</v>
      </c>
      <c r="T255">
        <v>351</v>
      </c>
      <c r="U255">
        <v>15.051</v>
      </c>
      <c r="V255">
        <v>9.5820000000000007</v>
      </c>
      <c r="W255">
        <v>803</v>
      </c>
      <c r="X255">
        <v>243</v>
      </c>
      <c r="Y255">
        <v>301578</v>
      </c>
      <c r="Z255">
        <v>3028</v>
      </c>
      <c r="AA255">
        <v>2.7</v>
      </c>
      <c r="AB255">
        <v>0.81699999999999995</v>
      </c>
      <c r="AC255">
        <v>0.35</v>
      </c>
      <c r="AD255">
        <v>1.7549999999999999</v>
      </c>
      <c r="AE255">
        <v>2.2050000000000001</v>
      </c>
      <c r="AF255">
        <v>1.4330000000000001</v>
      </c>
      <c r="AG255">
        <v>1.423</v>
      </c>
      <c r="AH255" s="30">
        <v>253</v>
      </c>
      <c r="AI255">
        <v>8351603</v>
      </c>
      <c r="AJ255">
        <v>315</v>
      </c>
      <c r="AK255">
        <v>13.507</v>
      </c>
      <c r="AL255">
        <v>8.6</v>
      </c>
      <c r="AM255">
        <v>786</v>
      </c>
      <c r="AN255">
        <v>217</v>
      </c>
      <c r="AO255">
        <v>301812</v>
      </c>
      <c r="AP255">
        <v>2976</v>
      </c>
      <c r="AQ255">
        <v>2.7</v>
      </c>
      <c r="AR255">
        <v>0.81699999999999995</v>
      </c>
      <c r="AS255">
        <v>0.35</v>
      </c>
      <c r="AT255">
        <v>1.7549999999999999</v>
      </c>
      <c r="AU255">
        <v>2.2050000000000001</v>
      </c>
      <c r="AV255">
        <v>1.4330000000000001</v>
      </c>
      <c r="AW255">
        <v>1.4610000000000001</v>
      </c>
      <c r="AX255" s="30">
        <v>253</v>
      </c>
      <c r="AY255">
        <v>8368830</v>
      </c>
      <c r="AZ255">
        <v>321</v>
      </c>
      <c r="BA255">
        <v>13.763999999999999</v>
      </c>
      <c r="BB255">
        <v>8.7629999999999999</v>
      </c>
      <c r="BC255">
        <v>776</v>
      </c>
      <c r="BD255">
        <v>226</v>
      </c>
      <c r="BE255">
        <v>284712</v>
      </c>
      <c r="BF255">
        <v>2971</v>
      </c>
      <c r="BG255">
        <v>2.7</v>
      </c>
      <c r="BH255">
        <v>0.81699999999999995</v>
      </c>
      <c r="BI255">
        <v>0.35</v>
      </c>
      <c r="BJ255">
        <v>1.7549999999999999</v>
      </c>
      <c r="BK255">
        <v>2.2050000000000001</v>
      </c>
      <c r="BL255">
        <v>1.4330000000000001</v>
      </c>
      <c r="BM255">
        <v>1.444</v>
      </c>
      <c r="BN255" s="30">
        <v>253</v>
      </c>
      <c r="BO255">
        <v>8363510</v>
      </c>
      <c r="BP255">
        <v>356</v>
      </c>
      <c r="BQ255">
        <v>15.265000000000001</v>
      </c>
      <c r="BR255">
        <v>9.7189999999999994</v>
      </c>
      <c r="BS255">
        <v>770</v>
      </c>
      <c r="BT255">
        <v>247</v>
      </c>
      <c r="BU255">
        <v>289863</v>
      </c>
      <c r="BV255">
        <v>3079</v>
      </c>
      <c r="BW255">
        <v>2.7</v>
      </c>
      <c r="BX255">
        <v>0.81699999999999995</v>
      </c>
      <c r="BY255">
        <v>0.35</v>
      </c>
      <c r="BZ255">
        <v>1.7549999999999999</v>
      </c>
      <c r="CA255">
        <v>2.2050000000000001</v>
      </c>
      <c r="CB255">
        <v>1.4330000000000001</v>
      </c>
      <c r="CC255">
        <v>1.419</v>
      </c>
    </row>
    <row r="256" spans="1:81" x14ac:dyDescent="0.2">
      <c r="A256" s="2">
        <v>44084</v>
      </c>
      <c r="B256" s="30">
        <v>254</v>
      </c>
      <c r="C256">
        <v>8354948</v>
      </c>
      <c r="D256">
        <v>341</v>
      </c>
      <c r="E256">
        <v>14.622</v>
      </c>
      <c r="F256">
        <v>9.3089999999999993</v>
      </c>
      <c r="G256">
        <v>932</v>
      </c>
      <c r="H256">
        <v>246</v>
      </c>
      <c r="I256">
        <v>298205</v>
      </c>
      <c r="J256">
        <v>3033</v>
      </c>
      <c r="K256">
        <v>2.7</v>
      </c>
      <c r="L256">
        <v>0.81699999999999995</v>
      </c>
      <c r="M256">
        <v>0.35</v>
      </c>
      <c r="N256">
        <v>1.7549999999999999</v>
      </c>
      <c r="O256">
        <v>2.2050000000000001</v>
      </c>
      <c r="P256">
        <v>1.4330000000000001</v>
      </c>
      <c r="Q256">
        <v>1.423</v>
      </c>
      <c r="R256" s="30">
        <v>254</v>
      </c>
      <c r="S256">
        <v>8351510</v>
      </c>
      <c r="T256">
        <v>345</v>
      </c>
      <c r="U256">
        <v>14.794</v>
      </c>
      <c r="V256">
        <v>9.4179999999999993</v>
      </c>
      <c r="W256">
        <v>903</v>
      </c>
      <c r="X256">
        <v>251</v>
      </c>
      <c r="Y256">
        <v>301829</v>
      </c>
      <c r="Z256">
        <v>3039</v>
      </c>
      <c r="AA256">
        <v>2.7</v>
      </c>
      <c r="AB256">
        <v>0.81699999999999995</v>
      </c>
      <c r="AC256">
        <v>0.35</v>
      </c>
      <c r="AD256">
        <v>1.7549999999999999</v>
      </c>
      <c r="AE256">
        <v>2.2050000000000001</v>
      </c>
      <c r="AF256">
        <v>1.4330000000000001</v>
      </c>
      <c r="AG256">
        <v>1.411</v>
      </c>
      <c r="AH256" s="30">
        <v>254</v>
      </c>
      <c r="AI256">
        <v>8351254</v>
      </c>
      <c r="AJ256">
        <v>349</v>
      </c>
      <c r="AK256">
        <v>14.965</v>
      </c>
      <c r="AL256">
        <v>9.5280000000000005</v>
      </c>
      <c r="AM256">
        <v>862</v>
      </c>
      <c r="AN256">
        <v>239</v>
      </c>
      <c r="AO256">
        <v>302090</v>
      </c>
      <c r="AP256">
        <v>2996</v>
      </c>
      <c r="AQ256">
        <v>2.7</v>
      </c>
      <c r="AR256">
        <v>0.81699999999999995</v>
      </c>
      <c r="AS256">
        <v>0.35</v>
      </c>
      <c r="AT256">
        <v>1.7549999999999999</v>
      </c>
      <c r="AU256">
        <v>2.2050000000000001</v>
      </c>
      <c r="AV256">
        <v>1.4330000000000001</v>
      </c>
      <c r="AW256">
        <v>1.4359999999999999</v>
      </c>
      <c r="AX256" s="30">
        <v>254</v>
      </c>
      <c r="AY256">
        <v>8368520</v>
      </c>
      <c r="AZ256">
        <v>310</v>
      </c>
      <c r="BA256">
        <v>13.292999999999999</v>
      </c>
      <c r="BB256">
        <v>8.4629999999999992</v>
      </c>
      <c r="BC256">
        <v>870</v>
      </c>
      <c r="BD256">
        <v>227</v>
      </c>
      <c r="BE256">
        <v>284984</v>
      </c>
      <c r="BF256">
        <v>2979</v>
      </c>
      <c r="BG256">
        <v>2.7</v>
      </c>
      <c r="BH256">
        <v>0.81699999999999995</v>
      </c>
      <c r="BI256">
        <v>0.35</v>
      </c>
      <c r="BJ256">
        <v>1.7549999999999999</v>
      </c>
      <c r="BK256">
        <v>2.2050000000000001</v>
      </c>
      <c r="BL256">
        <v>1.4330000000000001</v>
      </c>
      <c r="BM256">
        <v>1.4419999999999999</v>
      </c>
      <c r="BN256" s="30">
        <v>254</v>
      </c>
      <c r="BO256">
        <v>8363179</v>
      </c>
      <c r="BP256">
        <v>331</v>
      </c>
      <c r="BQ256">
        <v>14.193</v>
      </c>
      <c r="BR256">
        <v>9.0359999999999996</v>
      </c>
      <c r="BS256">
        <v>890</v>
      </c>
      <c r="BT256">
        <v>236</v>
      </c>
      <c r="BU256">
        <v>290236</v>
      </c>
      <c r="BV256">
        <v>3086</v>
      </c>
      <c r="BW256">
        <v>2.7</v>
      </c>
      <c r="BX256">
        <v>0.81699999999999995</v>
      </c>
      <c r="BY256">
        <v>0.35</v>
      </c>
      <c r="BZ256">
        <v>1.7549999999999999</v>
      </c>
      <c r="CA256">
        <v>2.2050000000000001</v>
      </c>
      <c r="CB256">
        <v>1.4330000000000001</v>
      </c>
      <c r="CC256">
        <v>1.421</v>
      </c>
    </row>
    <row r="257" spans="1:81" x14ac:dyDescent="0.2">
      <c r="A257" s="2">
        <v>44085</v>
      </c>
      <c r="B257" s="30">
        <v>255</v>
      </c>
      <c r="C257">
        <v>8354495</v>
      </c>
      <c r="D257">
        <v>453</v>
      </c>
      <c r="E257">
        <v>19.425000000000001</v>
      </c>
      <c r="F257">
        <v>12.367000000000001</v>
      </c>
      <c r="G257">
        <v>954</v>
      </c>
      <c r="H257">
        <v>319</v>
      </c>
      <c r="I257">
        <v>298686</v>
      </c>
      <c r="J257">
        <v>3045</v>
      </c>
      <c r="K257">
        <v>2.7</v>
      </c>
      <c r="L257">
        <v>0.81699999999999995</v>
      </c>
      <c r="M257">
        <v>0.35</v>
      </c>
      <c r="N257">
        <v>1.7549999999999999</v>
      </c>
      <c r="O257">
        <v>2.2050000000000001</v>
      </c>
      <c r="P257">
        <v>1.4330000000000001</v>
      </c>
      <c r="Q257">
        <v>1.421</v>
      </c>
      <c r="R257" s="30">
        <v>255</v>
      </c>
      <c r="S257">
        <v>8351113</v>
      </c>
      <c r="T257">
        <v>397</v>
      </c>
      <c r="U257">
        <v>17.023</v>
      </c>
      <c r="V257">
        <v>10.837999999999999</v>
      </c>
      <c r="W257">
        <v>968</v>
      </c>
      <c r="X257">
        <v>280</v>
      </c>
      <c r="Y257">
        <v>302053</v>
      </c>
      <c r="Z257">
        <v>3053</v>
      </c>
      <c r="AA257">
        <v>2.7</v>
      </c>
      <c r="AB257">
        <v>0.81699999999999995</v>
      </c>
      <c r="AC257">
        <v>0.35</v>
      </c>
      <c r="AD257">
        <v>1.7549999999999999</v>
      </c>
      <c r="AE257">
        <v>2.2050000000000001</v>
      </c>
      <c r="AF257">
        <v>1.4330000000000001</v>
      </c>
      <c r="AG257">
        <v>1.419</v>
      </c>
      <c r="AH257" s="30">
        <v>255</v>
      </c>
      <c r="AI257">
        <v>8350879</v>
      </c>
      <c r="AJ257">
        <v>375</v>
      </c>
      <c r="AK257">
        <v>16.079999999999998</v>
      </c>
      <c r="AL257">
        <v>10.238</v>
      </c>
      <c r="AM257">
        <v>944</v>
      </c>
      <c r="AN257">
        <v>267</v>
      </c>
      <c r="AO257">
        <v>302423</v>
      </c>
      <c r="AP257">
        <v>3008</v>
      </c>
      <c r="AQ257">
        <v>2.7</v>
      </c>
      <c r="AR257">
        <v>0.81699999999999995</v>
      </c>
      <c r="AS257">
        <v>0.35</v>
      </c>
      <c r="AT257">
        <v>1.7549999999999999</v>
      </c>
      <c r="AU257">
        <v>2.2050000000000001</v>
      </c>
      <c r="AV257">
        <v>1.4330000000000001</v>
      </c>
      <c r="AW257">
        <v>1.4339999999999999</v>
      </c>
      <c r="AX257" s="30">
        <v>255</v>
      </c>
      <c r="AY257">
        <v>8368129</v>
      </c>
      <c r="AZ257">
        <v>391</v>
      </c>
      <c r="BA257">
        <v>16.765999999999998</v>
      </c>
      <c r="BB257">
        <v>10.673999999999999</v>
      </c>
      <c r="BC257">
        <v>905</v>
      </c>
      <c r="BD257">
        <v>275</v>
      </c>
      <c r="BE257">
        <v>285024</v>
      </c>
      <c r="BF257">
        <v>2990</v>
      </c>
      <c r="BG257">
        <v>2.7</v>
      </c>
      <c r="BH257">
        <v>0.81699999999999995</v>
      </c>
      <c r="BI257">
        <v>0.35</v>
      </c>
      <c r="BJ257">
        <v>1.7549999999999999</v>
      </c>
      <c r="BK257">
        <v>2.2050000000000001</v>
      </c>
      <c r="BL257">
        <v>1.4330000000000001</v>
      </c>
      <c r="BM257">
        <v>1.4370000000000001</v>
      </c>
      <c r="BN257" s="30">
        <v>255</v>
      </c>
      <c r="BO257">
        <v>8362831</v>
      </c>
      <c r="BP257">
        <v>348</v>
      </c>
      <c r="BQ257">
        <v>14.922000000000001</v>
      </c>
      <c r="BR257">
        <v>9.5</v>
      </c>
      <c r="BS257">
        <v>969</v>
      </c>
      <c r="BT257">
        <v>252</v>
      </c>
      <c r="BU257">
        <v>290323</v>
      </c>
      <c r="BV257">
        <v>3095</v>
      </c>
      <c r="BW257">
        <v>2.7</v>
      </c>
      <c r="BX257">
        <v>0.81699999999999995</v>
      </c>
      <c r="BY257">
        <v>0.35</v>
      </c>
      <c r="BZ257">
        <v>1.7549999999999999</v>
      </c>
      <c r="CA257">
        <v>2.2050000000000001</v>
      </c>
      <c r="CB257">
        <v>1.4330000000000001</v>
      </c>
      <c r="CC257">
        <v>1.42</v>
      </c>
    </row>
    <row r="258" spans="1:81" x14ac:dyDescent="0.2">
      <c r="A258" s="2">
        <v>44086</v>
      </c>
      <c r="B258" s="30">
        <v>256</v>
      </c>
      <c r="C258">
        <v>8354093</v>
      </c>
      <c r="D258">
        <v>402</v>
      </c>
      <c r="E258">
        <v>17.238</v>
      </c>
      <c r="F258">
        <v>10.975</v>
      </c>
      <c r="G258">
        <v>1125</v>
      </c>
      <c r="H258">
        <v>282</v>
      </c>
      <c r="I258">
        <v>298879</v>
      </c>
      <c r="J258">
        <v>3060</v>
      </c>
      <c r="K258">
        <v>2.7</v>
      </c>
      <c r="L258">
        <v>0.81699999999999995</v>
      </c>
      <c r="M258">
        <v>0.35</v>
      </c>
      <c r="N258">
        <v>1.7549999999999999</v>
      </c>
      <c r="O258">
        <v>2.2050000000000001</v>
      </c>
      <c r="P258">
        <v>1.4330000000000001</v>
      </c>
      <c r="Q258">
        <v>1.4139999999999999</v>
      </c>
      <c r="R258" s="30">
        <v>256</v>
      </c>
      <c r="S258">
        <v>8350669</v>
      </c>
      <c r="T258">
        <v>444</v>
      </c>
      <c r="U258">
        <v>19.039000000000001</v>
      </c>
      <c r="V258">
        <v>12.121</v>
      </c>
      <c r="W258">
        <v>1052</v>
      </c>
      <c r="X258">
        <v>313</v>
      </c>
      <c r="Y258">
        <v>302286</v>
      </c>
      <c r="Z258">
        <v>3066</v>
      </c>
      <c r="AA258">
        <v>2.7</v>
      </c>
      <c r="AB258">
        <v>0.81699999999999995</v>
      </c>
      <c r="AC258">
        <v>0.35</v>
      </c>
      <c r="AD258">
        <v>1.7549999999999999</v>
      </c>
      <c r="AE258">
        <v>2.2050000000000001</v>
      </c>
      <c r="AF258">
        <v>1.4330000000000001</v>
      </c>
      <c r="AG258">
        <v>1.417</v>
      </c>
      <c r="AH258" s="30">
        <v>256</v>
      </c>
      <c r="AI258">
        <v>8350484</v>
      </c>
      <c r="AJ258">
        <v>395</v>
      </c>
      <c r="AK258">
        <v>16.937999999999999</v>
      </c>
      <c r="AL258">
        <v>10.784000000000001</v>
      </c>
      <c r="AM258">
        <v>1043</v>
      </c>
      <c r="AN258">
        <v>276</v>
      </c>
      <c r="AO258">
        <v>302670</v>
      </c>
      <c r="AP258">
        <v>3023</v>
      </c>
      <c r="AQ258">
        <v>2.7</v>
      </c>
      <c r="AR258">
        <v>0.81699999999999995</v>
      </c>
      <c r="AS258">
        <v>0.35</v>
      </c>
      <c r="AT258">
        <v>1.7549999999999999</v>
      </c>
      <c r="AU258">
        <v>2.2050000000000001</v>
      </c>
      <c r="AV258">
        <v>1.4330000000000001</v>
      </c>
      <c r="AW258">
        <v>1.4410000000000001</v>
      </c>
      <c r="AX258" s="30">
        <v>256</v>
      </c>
      <c r="AY258">
        <v>8367700</v>
      </c>
      <c r="AZ258">
        <v>429</v>
      </c>
      <c r="BA258">
        <v>18.396000000000001</v>
      </c>
      <c r="BB258">
        <v>11.712</v>
      </c>
      <c r="BC258">
        <v>1000</v>
      </c>
      <c r="BD258">
        <v>296</v>
      </c>
      <c r="BE258">
        <v>285536</v>
      </c>
      <c r="BF258">
        <v>3008</v>
      </c>
      <c r="BG258">
        <v>2.7</v>
      </c>
      <c r="BH258">
        <v>0.81699999999999995</v>
      </c>
      <c r="BI258">
        <v>0.35</v>
      </c>
      <c r="BJ258">
        <v>1.7549999999999999</v>
      </c>
      <c r="BK258">
        <v>2.2050000000000001</v>
      </c>
      <c r="BL258">
        <v>1.4330000000000001</v>
      </c>
      <c r="BM258">
        <v>1.421</v>
      </c>
      <c r="BN258" s="30">
        <v>256</v>
      </c>
      <c r="BO258">
        <v>8362396</v>
      </c>
      <c r="BP258">
        <v>435</v>
      </c>
      <c r="BQ258">
        <v>18.652999999999999</v>
      </c>
      <c r="BR258">
        <v>11.875999999999999</v>
      </c>
      <c r="BS258">
        <v>1011</v>
      </c>
      <c r="BT258">
        <v>306</v>
      </c>
      <c r="BU258">
        <v>290719</v>
      </c>
      <c r="BV258">
        <v>3108</v>
      </c>
      <c r="BW258">
        <v>2.7</v>
      </c>
      <c r="BX258">
        <v>0.81699999999999995</v>
      </c>
      <c r="BY258">
        <v>0.35</v>
      </c>
      <c r="BZ258">
        <v>1.7549999999999999</v>
      </c>
      <c r="CA258">
        <v>2.2050000000000001</v>
      </c>
      <c r="CB258">
        <v>1.4330000000000001</v>
      </c>
      <c r="CC258">
        <v>1.419</v>
      </c>
    </row>
    <row r="259" spans="1:81" x14ac:dyDescent="0.2">
      <c r="A259" s="2">
        <v>44087</v>
      </c>
      <c r="B259" s="30">
        <v>257</v>
      </c>
      <c r="C259">
        <v>8353628</v>
      </c>
      <c r="D259">
        <v>465</v>
      </c>
      <c r="E259">
        <v>19.939</v>
      </c>
      <c r="F259">
        <v>12.695</v>
      </c>
      <c r="G259">
        <v>1197</v>
      </c>
      <c r="H259">
        <v>330</v>
      </c>
      <c r="I259">
        <v>299194</v>
      </c>
      <c r="J259">
        <v>3074</v>
      </c>
      <c r="K259">
        <v>2.7</v>
      </c>
      <c r="L259">
        <v>0.81699999999999995</v>
      </c>
      <c r="M259">
        <v>0.35</v>
      </c>
      <c r="N259">
        <v>1.7549999999999999</v>
      </c>
      <c r="O259">
        <v>2.2050000000000001</v>
      </c>
      <c r="P259">
        <v>1.4330000000000001</v>
      </c>
      <c r="Q259">
        <v>1.4139999999999999</v>
      </c>
      <c r="R259" s="30">
        <v>257</v>
      </c>
      <c r="S259">
        <v>8350225</v>
      </c>
      <c r="T259">
        <v>444</v>
      </c>
      <c r="U259">
        <v>19.039000000000001</v>
      </c>
      <c r="V259">
        <v>12.121</v>
      </c>
      <c r="W259">
        <v>1182</v>
      </c>
      <c r="X259">
        <v>314</v>
      </c>
      <c r="Y259">
        <v>302767</v>
      </c>
      <c r="Z259">
        <v>3079</v>
      </c>
      <c r="AA259">
        <v>2.7</v>
      </c>
      <c r="AB259">
        <v>0.81699999999999995</v>
      </c>
      <c r="AC259">
        <v>0.35</v>
      </c>
      <c r="AD259">
        <v>1.7549999999999999</v>
      </c>
      <c r="AE259">
        <v>2.2050000000000001</v>
      </c>
      <c r="AF259">
        <v>1.4330000000000001</v>
      </c>
      <c r="AG259">
        <v>1.415</v>
      </c>
      <c r="AH259" s="30">
        <v>257</v>
      </c>
      <c r="AI259">
        <v>8350011</v>
      </c>
      <c r="AJ259">
        <v>473</v>
      </c>
      <c r="AK259">
        <v>20.282</v>
      </c>
      <c r="AL259">
        <v>12.913</v>
      </c>
      <c r="AM259">
        <v>1099</v>
      </c>
      <c r="AN259">
        <v>339</v>
      </c>
      <c r="AO259">
        <v>302855</v>
      </c>
      <c r="AP259">
        <v>3037</v>
      </c>
      <c r="AQ259">
        <v>2.7</v>
      </c>
      <c r="AR259">
        <v>0.81699999999999995</v>
      </c>
      <c r="AS259">
        <v>0.35</v>
      </c>
      <c r="AT259">
        <v>1.7549999999999999</v>
      </c>
      <c r="AU259">
        <v>2.2050000000000001</v>
      </c>
      <c r="AV259">
        <v>1.4330000000000001</v>
      </c>
      <c r="AW259">
        <v>1.4350000000000001</v>
      </c>
      <c r="AX259" s="30">
        <v>257</v>
      </c>
      <c r="AY259">
        <v>8367282</v>
      </c>
      <c r="AZ259">
        <v>418</v>
      </c>
      <c r="BA259">
        <v>17.923999999999999</v>
      </c>
      <c r="BB259">
        <v>11.411</v>
      </c>
      <c r="BC259">
        <v>1131</v>
      </c>
      <c r="BD259">
        <v>298</v>
      </c>
      <c r="BE259">
        <v>285593</v>
      </c>
      <c r="BF259">
        <v>3020</v>
      </c>
      <c r="BG259">
        <v>2.7</v>
      </c>
      <c r="BH259">
        <v>0.81699999999999995</v>
      </c>
      <c r="BI259">
        <v>0.35</v>
      </c>
      <c r="BJ259">
        <v>1.7549999999999999</v>
      </c>
      <c r="BK259">
        <v>2.2050000000000001</v>
      </c>
      <c r="BL259">
        <v>1.4330000000000001</v>
      </c>
      <c r="BM259">
        <v>1.4159999999999999</v>
      </c>
      <c r="BN259" s="30">
        <v>257</v>
      </c>
      <c r="BO259">
        <v>8361957</v>
      </c>
      <c r="BP259">
        <v>439</v>
      </c>
      <c r="BQ259">
        <v>18.824000000000002</v>
      </c>
      <c r="BR259">
        <v>11.984999999999999</v>
      </c>
      <c r="BS259">
        <v>1131</v>
      </c>
      <c r="BT259">
        <v>315</v>
      </c>
      <c r="BU259">
        <v>291025</v>
      </c>
      <c r="BV259">
        <v>3122</v>
      </c>
      <c r="BW259">
        <v>2.7</v>
      </c>
      <c r="BX259">
        <v>0.81699999999999995</v>
      </c>
      <c r="BY259">
        <v>0.35</v>
      </c>
      <c r="BZ259">
        <v>1.7549999999999999</v>
      </c>
      <c r="CA259">
        <v>2.2050000000000001</v>
      </c>
      <c r="CB259">
        <v>1.4330000000000001</v>
      </c>
      <c r="CC259">
        <v>1.413</v>
      </c>
    </row>
    <row r="260" spans="1:81" x14ac:dyDescent="0.2">
      <c r="A260" s="2">
        <v>44088</v>
      </c>
      <c r="B260" s="30">
        <v>258</v>
      </c>
      <c r="C260">
        <v>8353149</v>
      </c>
      <c r="D260">
        <v>479</v>
      </c>
      <c r="E260">
        <v>20.54</v>
      </c>
      <c r="F260">
        <v>13.077</v>
      </c>
      <c r="G260">
        <v>1326</v>
      </c>
      <c r="H260">
        <v>336</v>
      </c>
      <c r="I260">
        <v>299646</v>
      </c>
      <c r="J260">
        <v>3094</v>
      </c>
      <c r="K260">
        <v>2.7</v>
      </c>
      <c r="L260">
        <v>0.81699999999999995</v>
      </c>
      <c r="M260">
        <v>0.35</v>
      </c>
      <c r="N260">
        <v>1.7549999999999999</v>
      </c>
      <c r="O260">
        <v>2.2050000000000001</v>
      </c>
      <c r="P260">
        <v>1.4330000000000001</v>
      </c>
      <c r="Q260">
        <v>1.417</v>
      </c>
      <c r="R260" s="30">
        <v>258</v>
      </c>
      <c r="S260">
        <v>8349735</v>
      </c>
      <c r="T260">
        <v>490</v>
      </c>
      <c r="U260">
        <v>21.010999999999999</v>
      </c>
      <c r="V260">
        <v>13.377000000000001</v>
      </c>
      <c r="W260">
        <v>1275</v>
      </c>
      <c r="X260">
        <v>351</v>
      </c>
      <c r="Y260">
        <v>302977</v>
      </c>
      <c r="Z260">
        <v>3089</v>
      </c>
      <c r="AA260">
        <v>2.7</v>
      </c>
      <c r="AB260">
        <v>0.81699999999999995</v>
      </c>
      <c r="AC260">
        <v>0.35</v>
      </c>
      <c r="AD260">
        <v>1.7549999999999999</v>
      </c>
      <c r="AE260">
        <v>2.2050000000000001</v>
      </c>
      <c r="AF260">
        <v>1.4330000000000001</v>
      </c>
      <c r="AG260">
        <v>1.415</v>
      </c>
      <c r="AH260" s="30">
        <v>258</v>
      </c>
      <c r="AI260">
        <v>8349546</v>
      </c>
      <c r="AJ260">
        <v>465</v>
      </c>
      <c r="AK260">
        <v>19.939</v>
      </c>
      <c r="AL260">
        <v>12.695</v>
      </c>
      <c r="AM260">
        <v>1236</v>
      </c>
      <c r="AN260">
        <v>336</v>
      </c>
      <c r="AO260">
        <v>303507</v>
      </c>
      <c r="AP260">
        <v>3046</v>
      </c>
      <c r="AQ260">
        <v>2.7</v>
      </c>
      <c r="AR260">
        <v>0.81699999999999995</v>
      </c>
      <c r="AS260">
        <v>0.35</v>
      </c>
      <c r="AT260">
        <v>1.7549999999999999</v>
      </c>
      <c r="AU260">
        <v>2.2050000000000001</v>
      </c>
      <c r="AV260">
        <v>1.4330000000000001</v>
      </c>
      <c r="AW260">
        <v>1.4279999999999999</v>
      </c>
      <c r="AX260" s="30">
        <v>258</v>
      </c>
      <c r="AY260">
        <v>8366843</v>
      </c>
      <c r="AZ260">
        <v>439</v>
      </c>
      <c r="BA260">
        <v>18.824000000000002</v>
      </c>
      <c r="BB260">
        <v>11.984999999999999</v>
      </c>
      <c r="BC260">
        <v>1232</v>
      </c>
      <c r="BD260">
        <v>317</v>
      </c>
      <c r="BE260">
        <v>285995</v>
      </c>
      <c r="BF260">
        <v>3033</v>
      </c>
      <c r="BG260">
        <v>2.7</v>
      </c>
      <c r="BH260">
        <v>0.81699999999999995</v>
      </c>
      <c r="BI260">
        <v>0.35</v>
      </c>
      <c r="BJ260">
        <v>1.7549999999999999</v>
      </c>
      <c r="BK260">
        <v>2.2050000000000001</v>
      </c>
      <c r="BL260">
        <v>1.4330000000000001</v>
      </c>
      <c r="BM260">
        <v>1.423</v>
      </c>
      <c r="BN260" s="30">
        <v>258</v>
      </c>
      <c r="BO260">
        <v>8361448</v>
      </c>
      <c r="BP260">
        <v>509</v>
      </c>
      <c r="BQ260">
        <v>21.826000000000001</v>
      </c>
      <c r="BR260">
        <v>13.896000000000001</v>
      </c>
      <c r="BS260">
        <v>1207</v>
      </c>
      <c r="BT260">
        <v>363</v>
      </c>
      <c r="BU260">
        <v>291341</v>
      </c>
      <c r="BV260">
        <v>3133</v>
      </c>
      <c r="BW260">
        <v>2.7</v>
      </c>
      <c r="BX260">
        <v>0.81699999999999995</v>
      </c>
      <c r="BY260">
        <v>0.35</v>
      </c>
      <c r="BZ260">
        <v>1.7549999999999999</v>
      </c>
      <c r="CA260">
        <v>2.2050000000000001</v>
      </c>
      <c r="CB260">
        <v>1.4330000000000001</v>
      </c>
      <c r="CC260">
        <v>1.4119999999999999</v>
      </c>
    </row>
    <row r="261" spans="1:81" x14ac:dyDescent="0.2">
      <c r="A261" s="2">
        <v>44089</v>
      </c>
      <c r="B261" s="30">
        <v>259</v>
      </c>
      <c r="C261">
        <v>8352511</v>
      </c>
      <c r="D261">
        <v>638</v>
      </c>
      <c r="E261">
        <v>27.356999999999999</v>
      </c>
      <c r="F261">
        <v>17.417000000000002</v>
      </c>
      <c r="G261">
        <v>1353</v>
      </c>
      <c r="H261">
        <v>452</v>
      </c>
      <c r="I261">
        <v>299965</v>
      </c>
      <c r="J261">
        <v>3110</v>
      </c>
      <c r="K261">
        <v>2.7</v>
      </c>
      <c r="L261">
        <v>0.81699999999999995</v>
      </c>
      <c r="M261">
        <v>0.35</v>
      </c>
      <c r="N261">
        <v>1.7549999999999999</v>
      </c>
      <c r="O261">
        <v>2.2050000000000001</v>
      </c>
      <c r="P261">
        <v>1.4330000000000001</v>
      </c>
      <c r="Q261">
        <v>1.4119999999999999</v>
      </c>
      <c r="R261" s="30">
        <v>259</v>
      </c>
      <c r="S261">
        <v>8349156</v>
      </c>
      <c r="T261">
        <v>579</v>
      </c>
      <c r="U261">
        <v>24.827999999999999</v>
      </c>
      <c r="V261">
        <v>15.807</v>
      </c>
      <c r="W261">
        <v>1354</v>
      </c>
      <c r="X261">
        <v>411</v>
      </c>
      <c r="Y261">
        <v>303469</v>
      </c>
      <c r="Z261">
        <v>3102</v>
      </c>
      <c r="AA261">
        <v>2.7</v>
      </c>
      <c r="AB261">
        <v>0.81699999999999995</v>
      </c>
      <c r="AC261">
        <v>0.35</v>
      </c>
      <c r="AD261">
        <v>1.7549999999999999</v>
      </c>
      <c r="AE261">
        <v>2.2050000000000001</v>
      </c>
      <c r="AF261">
        <v>1.4330000000000001</v>
      </c>
      <c r="AG261">
        <v>1.4139999999999999</v>
      </c>
      <c r="AH261" s="30">
        <v>259</v>
      </c>
      <c r="AI261">
        <v>8349005</v>
      </c>
      <c r="AJ261">
        <v>541</v>
      </c>
      <c r="AK261">
        <v>23.198</v>
      </c>
      <c r="AL261">
        <v>14.769</v>
      </c>
      <c r="AM261">
        <v>1320</v>
      </c>
      <c r="AN261">
        <v>381</v>
      </c>
      <c r="AO261">
        <v>303463</v>
      </c>
      <c r="AP261">
        <v>3056</v>
      </c>
      <c r="AQ261">
        <v>2.7</v>
      </c>
      <c r="AR261">
        <v>0.81699999999999995</v>
      </c>
      <c r="AS261">
        <v>0.35</v>
      </c>
      <c r="AT261">
        <v>1.7549999999999999</v>
      </c>
      <c r="AU261">
        <v>2.2050000000000001</v>
      </c>
      <c r="AV261">
        <v>1.4330000000000001</v>
      </c>
      <c r="AW261">
        <v>1.419</v>
      </c>
      <c r="AX261" s="30">
        <v>259</v>
      </c>
      <c r="AY261">
        <v>8366296</v>
      </c>
      <c r="AZ261">
        <v>547</v>
      </c>
      <c r="BA261">
        <v>23.454999999999998</v>
      </c>
      <c r="BB261">
        <v>14.933</v>
      </c>
      <c r="BC261">
        <v>1282</v>
      </c>
      <c r="BD261">
        <v>389</v>
      </c>
      <c r="BE261">
        <v>286440</v>
      </c>
      <c r="BF261">
        <v>3048</v>
      </c>
      <c r="BG261">
        <v>2.7</v>
      </c>
      <c r="BH261">
        <v>0.81699999999999995</v>
      </c>
      <c r="BI261">
        <v>0.35</v>
      </c>
      <c r="BJ261">
        <v>1.7549999999999999</v>
      </c>
      <c r="BK261">
        <v>2.2050000000000001</v>
      </c>
      <c r="BL261">
        <v>1.4330000000000001</v>
      </c>
      <c r="BM261">
        <v>1.419</v>
      </c>
      <c r="BN261" s="30">
        <v>259</v>
      </c>
      <c r="BO261">
        <v>8360959</v>
      </c>
      <c r="BP261">
        <v>489</v>
      </c>
      <c r="BQ261">
        <v>20.968</v>
      </c>
      <c r="BR261">
        <v>13.35</v>
      </c>
      <c r="BS261">
        <v>1370</v>
      </c>
      <c r="BT261">
        <v>346</v>
      </c>
      <c r="BU261">
        <v>291761</v>
      </c>
      <c r="BV261">
        <v>3157</v>
      </c>
      <c r="BW261">
        <v>2.7</v>
      </c>
      <c r="BX261">
        <v>0.81699999999999995</v>
      </c>
      <c r="BY261">
        <v>0.35</v>
      </c>
      <c r="BZ261">
        <v>1.7549999999999999</v>
      </c>
      <c r="CA261">
        <v>2.2050000000000001</v>
      </c>
      <c r="CB261">
        <v>1.4330000000000001</v>
      </c>
      <c r="CC261">
        <v>1.4059999999999999</v>
      </c>
    </row>
    <row r="262" spans="1:81" x14ac:dyDescent="0.2">
      <c r="A262" s="2">
        <v>44090</v>
      </c>
      <c r="B262" s="30">
        <v>260</v>
      </c>
      <c r="C262">
        <v>8351916</v>
      </c>
      <c r="D262">
        <v>595</v>
      </c>
      <c r="E262">
        <v>25.513999999999999</v>
      </c>
      <c r="F262">
        <v>16.244</v>
      </c>
      <c r="G262">
        <v>1568</v>
      </c>
      <c r="H262">
        <v>423</v>
      </c>
      <c r="I262">
        <v>300462</v>
      </c>
      <c r="J262">
        <v>3126</v>
      </c>
      <c r="K262">
        <v>2.7</v>
      </c>
      <c r="L262">
        <v>0.81699999999999995</v>
      </c>
      <c r="M262">
        <v>0.35</v>
      </c>
      <c r="N262">
        <v>1.7549999999999999</v>
      </c>
      <c r="O262">
        <v>2.2050000000000001</v>
      </c>
      <c r="P262">
        <v>1.4330000000000001</v>
      </c>
      <c r="Q262">
        <v>1.415</v>
      </c>
      <c r="R262" s="30">
        <v>260</v>
      </c>
      <c r="S262">
        <v>8348540</v>
      </c>
      <c r="T262">
        <v>616</v>
      </c>
      <c r="U262">
        <v>26.414000000000001</v>
      </c>
      <c r="V262">
        <v>16.817</v>
      </c>
      <c r="W262">
        <v>1496</v>
      </c>
      <c r="X262">
        <v>437</v>
      </c>
      <c r="Y262">
        <v>304156</v>
      </c>
      <c r="Z262">
        <v>3116</v>
      </c>
      <c r="AA262">
        <v>2.7</v>
      </c>
      <c r="AB262">
        <v>0.81699999999999995</v>
      </c>
      <c r="AC262">
        <v>0.35</v>
      </c>
      <c r="AD262">
        <v>1.7549999999999999</v>
      </c>
      <c r="AE262">
        <v>2.2050000000000001</v>
      </c>
      <c r="AF262">
        <v>1.4330000000000001</v>
      </c>
      <c r="AG262">
        <v>1.41</v>
      </c>
      <c r="AH262" s="30">
        <v>260</v>
      </c>
      <c r="AI262">
        <v>8348418</v>
      </c>
      <c r="AJ262">
        <v>587</v>
      </c>
      <c r="AK262">
        <v>25.170999999999999</v>
      </c>
      <c r="AL262">
        <v>16.024999999999999</v>
      </c>
      <c r="AM262">
        <v>1446</v>
      </c>
      <c r="AN262">
        <v>415</v>
      </c>
      <c r="AO262">
        <v>304065</v>
      </c>
      <c r="AP262">
        <v>3071</v>
      </c>
      <c r="AQ262">
        <v>2.7</v>
      </c>
      <c r="AR262">
        <v>0.81699999999999995</v>
      </c>
      <c r="AS262">
        <v>0.35</v>
      </c>
      <c r="AT262">
        <v>1.7549999999999999</v>
      </c>
      <c r="AU262">
        <v>2.2050000000000001</v>
      </c>
      <c r="AV262">
        <v>1.4330000000000001</v>
      </c>
      <c r="AW262">
        <v>1.417</v>
      </c>
      <c r="AX262" s="30">
        <v>260</v>
      </c>
      <c r="AY262">
        <v>8365702</v>
      </c>
      <c r="AZ262">
        <v>594</v>
      </c>
      <c r="BA262">
        <v>25.471</v>
      </c>
      <c r="BB262">
        <v>16.216000000000001</v>
      </c>
      <c r="BC262">
        <v>1409</v>
      </c>
      <c r="BD262">
        <v>420</v>
      </c>
      <c r="BE262">
        <v>286764</v>
      </c>
      <c r="BF262">
        <v>3067</v>
      </c>
      <c r="BG262">
        <v>2.7</v>
      </c>
      <c r="BH262">
        <v>0.81699999999999995</v>
      </c>
      <c r="BI262">
        <v>0.35</v>
      </c>
      <c r="BJ262">
        <v>1.7549999999999999</v>
      </c>
      <c r="BK262">
        <v>2.2050000000000001</v>
      </c>
      <c r="BL262">
        <v>1.4330000000000001</v>
      </c>
      <c r="BM262">
        <v>1.4079999999999999</v>
      </c>
      <c r="BN262" s="30">
        <v>260</v>
      </c>
      <c r="BO262">
        <v>8360348</v>
      </c>
      <c r="BP262">
        <v>611</v>
      </c>
      <c r="BQ262">
        <v>26.2</v>
      </c>
      <c r="BR262">
        <v>16.68</v>
      </c>
      <c r="BS262">
        <v>1421</v>
      </c>
      <c r="BT262">
        <v>438</v>
      </c>
      <c r="BU262">
        <v>292158</v>
      </c>
      <c r="BV262">
        <v>3172</v>
      </c>
      <c r="BW262">
        <v>2.7</v>
      </c>
      <c r="BX262">
        <v>0.81699999999999995</v>
      </c>
      <c r="BY262">
        <v>0.35</v>
      </c>
      <c r="BZ262">
        <v>1.7549999999999999</v>
      </c>
      <c r="CA262">
        <v>2.2050000000000001</v>
      </c>
      <c r="CB262">
        <v>1.4330000000000001</v>
      </c>
      <c r="CC262">
        <v>1.407</v>
      </c>
    </row>
    <row r="263" spans="1:81" x14ac:dyDescent="0.2">
      <c r="A263" s="2">
        <v>44091</v>
      </c>
      <c r="B263" s="30">
        <v>261</v>
      </c>
      <c r="C263">
        <v>8351264</v>
      </c>
      <c r="D263">
        <v>652</v>
      </c>
      <c r="E263">
        <v>27.957999999999998</v>
      </c>
      <c r="F263">
        <v>17.8</v>
      </c>
      <c r="G263">
        <v>1694</v>
      </c>
      <c r="H263">
        <v>469</v>
      </c>
      <c r="I263">
        <v>300879</v>
      </c>
      <c r="J263">
        <v>3138</v>
      </c>
      <c r="K263">
        <v>2.7</v>
      </c>
      <c r="L263">
        <v>0.81699999999999995</v>
      </c>
      <c r="M263">
        <v>0.35</v>
      </c>
      <c r="N263">
        <v>1.7549999999999999</v>
      </c>
      <c r="O263">
        <v>2.2050000000000001</v>
      </c>
      <c r="P263">
        <v>1.4330000000000001</v>
      </c>
      <c r="Q263">
        <v>1.4139999999999999</v>
      </c>
      <c r="R263" s="30">
        <v>261</v>
      </c>
      <c r="S263">
        <v>8347913</v>
      </c>
      <c r="T263">
        <v>627</v>
      </c>
      <c r="U263">
        <v>26.885999999999999</v>
      </c>
      <c r="V263">
        <v>17.117000000000001</v>
      </c>
      <c r="W263">
        <v>1666</v>
      </c>
      <c r="X263">
        <v>446</v>
      </c>
      <c r="Y263">
        <v>303986</v>
      </c>
      <c r="Z263">
        <v>3132</v>
      </c>
      <c r="AA263">
        <v>2.7</v>
      </c>
      <c r="AB263">
        <v>0.81699999999999995</v>
      </c>
      <c r="AC263">
        <v>0.35</v>
      </c>
      <c r="AD263">
        <v>1.7549999999999999</v>
      </c>
      <c r="AE263">
        <v>2.2050000000000001</v>
      </c>
      <c r="AF263">
        <v>1.4330000000000001</v>
      </c>
      <c r="AG263">
        <v>1.4059999999999999</v>
      </c>
      <c r="AH263" s="30">
        <v>261</v>
      </c>
      <c r="AI263">
        <v>8347791</v>
      </c>
      <c r="AJ263">
        <v>627</v>
      </c>
      <c r="AK263">
        <v>26.885999999999999</v>
      </c>
      <c r="AL263">
        <v>17.117000000000001</v>
      </c>
      <c r="AM263">
        <v>1589</v>
      </c>
      <c r="AN263">
        <v>444</v>
      </c>
      <c r="AO263">
        <v>304674</v>
      </c>
      <c r="AP263">
        <v>3082</v>
      </c>
      <c r="AQ263">
        <v>2.7</v>
      </c>
      <c r="AR263">
        <v>0.81699999999999995</v>
      </c>
      <c r="AS263">
        <v>0.35</v>
      </c>
      <c r="AT263">
        <v>1.7549999999999999</v>
      </c>
      <c r="AU263">
        <v>2.2050000000000001</v>
      </c>
      <c r="AV263">
        <v>1.4330000000000001</v>
      </c>
      <c r="AW263">
        <v>1.413</v>
      </c>
      <c r="AX263" s="30">
        <v>261</v>
      </c>
      <c r="AY263">
        <v>8365064</v>
      </c>
      <c r="AZ263">
        <v>638</v>
      </c>
      <c r="BA263">
        <v>27.356999999999999</v>
      </c>
      <c r="BB263">
        <v>17.417000000000002</v>
      </c>
      <c r="BC263">
        <v>1552</v>
      </c>
      <c r="BD263">
        <v>451</v>
      </c>
      <c r="BE263">
        <v>287244</v>
      </c>
      <c r="BF263">
        <v>3080</v>
      </c>
      <c r="BG263">
        <v>2.7</v>
      </c>
      <c r="BH263">
        <v>0.81699999999999995</v>
      </c>
      <c r="BI263">
        <v>0.35</v>
      </c>
      <c r="BJ263">
        <v>1.7549999999999999</v>
      </c>
      <c r="BK263">
        <v>2.2050000000000001</v>
      </c>
      <c r="BL263">
        <v>1.4330000000000001</v>
      </c>
      <c r="BM263">
        <v>1.4059999999999999</v>
      </c>
      <c r="BN263" s="30">
        <v>261</v>
      </c>
      <c r="BO263">
        <v>8359719</v>
      </c>
      <c r="BP263">
        <v>629</v>
      </c>
      <c r="BQ263">
        <v>26.972000000000001</v>
      </c>
      <c r="BR263">
        <v>17.172000000000001</v>
      </c>
      <c r="BS263">
        <v>1586</v>
      </c>
      <c r="BT263">
        <v>446</v>
      </c>
      <c r="BU263">
        <v>292571</v>
      </c>
      <c r="BV263">
        <v>3184</v>
      </c>
      <c r="BW263">
        <v>2.7</v>
      </c>
      <c r="BX263">
        <v>0.81699999999999995</v>
      </c>
      <c r="BY263">
        <v>0.35</v>
      </c>
      <c r="BZ263">
        <v>1.7549999999999999</v>
      </c>
      <c r="CA263">
        <v>2.2050000000000001</v>
      </c>
      <c r="CB263">
        <v>1.4330000000000001</v>
      </c>
      <c r="CC263">
        <v>1.403</v>
      </c>
    </row>
    <row r="264" spans="1:81" x14ac:dyDescent="0.2">
      <c r="A264" s="2">
        <v>44092</v>
      </c>
      <c r="B264" s="30">
        <v>262</v>
      </c>
      <c r="C264">
        <v>8350578</v>
      </c>
      <c r="D264">
        <v>686</v>
      </c>
      <c r="E264">
        <v>29.416</v>
      </c>
      <c r="F264">
        <v>18.728000000000002</v>
      </c>
      <c r="G264">
        <v>1850</v>
      </c>
      <c r="H264">
        <v>496</v>
      </c>
      <c r="I264">
        <v>301497</v>
      </c>
      <c r="J264">
        <v>3156</v>
      </c>
      <c r="K264">
        <v>2.7</v>
      </c>
      <c r="L264">
        <v>0.81699999999999995</v>
      </c>
      <c r="M264">
        <v>0.35</v>
      </c>
      <c r="N264">
        <v>1.7549999999999999</v>
      </c>
      <c r="O264">
        <v>2.2050000000000001</v>
      </c>
      <c r="P264">
        <v>1.4330000000000001</v>
      </c>
      <c r="Q264">
        <v>1.415</v>
      </c>
      <c r="R264" s="30">
        <v>262</v>
      </c>
      <c r="S264">
        <v>8347217</v>
      </c>
      <c r="T264">
        <v>696</v>
      </c>
      <c r="U264">
        <v>29.844000000000001</v>
      </c>
      <c r="V264">
        <v>19.001000000000001</v>
      </c>
      <c r="W264">
        <v>1797</v>
      </c>
      <c r="X264">
        <v>496</v>
      </c>
      <c r="Y264">
        <v>304821</v>
      </c>
      <c r="Z264">
        <v>3148</v>
      </c>
      <c r="AA264">
        <v>2.7</v>
      </c>
      <c r="AB264">
        <v>0.81699999999999995</v>
      </c>
      <c r="AC264">
        <v>0.35</v>
      </c>
      <c r="AD264">
        <v>1.7549999999999999</v>
      </c>
      <c r="AE264">
        <v>2.2050000000000001</v>
      </c>
      <c r="AF264">
        <v>1.4330000000000001</v>
      </c>
      <c r="AG264">
        <v>1.41</v>
      </c>
      <c r="AH264" s="30">
        <v>262</v>
      </c>
      <c r="AI264">
        <v>8347124</v>
      </c>
      <c r="AJ264">
        <v>667</v>
      </c>
      <c r="AK264">
        <v>28.600999999999999</v>
      </c>
      <c r="AL264">
        <v>18.209</v>
      </c>
      <c r="AM264">
        <v>1733</v>
      </c>
      <c r="AN264">
        <v>483</v>
      </c>
      <c r="AO264">
        <v>304990</v>
      </c>
      <c r="AP264">
        <v>3093</v>
      </c>
      <c r="AQ264">
        <v>2.7</v>
      </c>
      <c r="AR264">
        <v>0.81699999999999995</v>
      </c>
      <c r="AS264">
        <v>0.35</v>
      </c>
      <c r="AT264">
        <v>1.7549999999999999</v>
      </c>
      <c r="AU264">
        <v>2.2050000000000001</v>
      </c>
      <c r="AV264">
        <v>1.4330000000000001</v>
      </c>
      <c r="AW264">
        <v>1.4079999999999999</v>
      </c>
      <c r="AX264" s="30">
        <v>262</v>
      </c>
      <c r="AY264">
        <v>8364457</v>
      </c>
      <c r="AZ264">
        <v>607</v>
      </c>
      <c r="BA264">
        <v>26.027999999999999</v>
      </c>
      <c r="BB264">
        <v>16.571000000000002</v>
      </c>
      <c r="BC264">
        <v>1754</v>
      </c>
      <c r="BD264">
        <v>436</v>
      </c>
      <c r="BE264">
        <v>287801</v>
      </c>
      <c r="BF264">
        <v>3096</v>
      </c>
      <c r="BG264">
        <v>2.7</v>
      </c>
      <c r="BH264">
        <v>0.81699999999999995</v>
      </c>
      <c r="BI264">
        <v>0.35</v>
      </c>
      <c r="BJ264">
        <v>1.7549999999999999</v>
      </c>
      <c r="BK264">
        <v>2.2050000000000001</v>
      </c>
      <c r="BL264">
        <v>1.4330000000000001</v>
      </c>
      <c r="BM264">
        <v>1.413</v>
      </c>
      <c r="BN264" s="30">
        <v>262</v>
      </c>
      <c r="BO264">
        <v>8359027</v>
      </c>
      <c r="BP264">
        <v>692</v>
      </c>
      <c r="BQ264">
        <v>29.672999999999998</v>
      </c>
      <c r="BR264">
        <v>18.891999999999999</v>
      </c>
      <c r="BS264">
        <v>1722</v>
      </c>
      <c r="BT264">
        <v>493</v>
      </c>
      <c r="BU264">
        <v>293052</v>
      </c>
      <c r="BV264">
        <v>3201</v>
      </c>
      <c r="BW264">
        <v>2.7</v>
      </c>
      <c r="BX264">
        <v>0.81699999999999995</v>
      </c>
      <c r="BY264">
        <v>0.35</v>
      </c>
      <c r="BZ264">
        <v>1.7549999999999999</v>
      </c>
      <c r="CA264">
        <v>2.2050000000000001</v>
      </c>
      <c r="CB264">
        <v>1.4330000000000001</v>
      </c>
      <c r="CC264">
        <v>1.401</v>
      </c>
    </row>
    <row r="265" spans="1:81" x14ac:dyDescent="0.2">
      <c r="A265" s="2">
        <v>44093</v>
      </c>
      <c r="B265" s="30">
        <v>263</v>
      </c>
      <c r="C265">
        <v>8349754</v>
      </c>
      <c r="D265">
        <v>824</v>
      </c>
      <c r="E265">
        <v>35.332999999999998</v>
      </c>
      <c r="F265">
        <v>22.495000000000001</v>
      </c>
      <c r="G265">
        <v>1944</v>
      </c>
      <c r="H265">
        <v>592</v>
      </c>
      <c r="I265">
        <v>301996</v>
      </c>
      <c r="J265">
        <v>3175</v>
      </c>
      <c r="K265">
        <v>2.7</v>
      </c>
      <c r="L265">
        <v>0.81699999999999995</v>
      </c>
      <c r="M265">
        <v>0.35</v>
      </c>
      <c r="N265">
        <v>1.7549999999999999</v>
      </c>
      <c r="O265">
        <v>2.2050000000000001</v>
      </c>
      <c r="P265">
        <v>1.4330000000000001</v>
      </c>
      <c r="Q265">
        <v>1.41</v>
      </c>
      <c r="R265" s="30">
        <v>263</v>
      </c>
      <c r="S265">
        <v>8346427</v>
      </c>
      <c r="T265">
        <v>790</v>
      </c>
      <c r="U265">
        <v>33.875</v>
      </c>
      <c r="V265">
        <v>21.567</v>
      </c>
      <c r="W265">
        <v>1928</v>
      </c>
      <c r="X265">
        <v>565</v>
      </c>
      <c r="Y265">
        <v>305456</v>
      </c>
      <c r="Z265">
        <v>3161</v>
      </c>
      <c r="AA265">
        <v>2.7</v>
      </c>
      <c r="AB265">
        <v>0.81699999999999995</v>
      </c>
      <c r="AC265">
        <v>0.35</v>
      </c>
      <c r="AD265">
        <v>1.7549999999999999</v>
      </c>
      <c r="AE265">
        <v>2.2050000000000001</v>
      </c>
      <c r="AF265">
        <v>1.4330000000000001</v>
      </c>
      <c r="AG265">
        <v>1.4079999999999999</v>
      </c>
      <c r="AH265" s="30">
        <v>263</v>
      </c>
      <c r="AI265">
        <v>8346384</v>
      </c>
      <c r="AJ265">
        <v>740</v>
      </c>
      <c r="AK265">
        <v>31.731000000000002</v>
      </c>
      <c r="AL265">
        <v>20.202000000000002</v>
      </c>
      <c r="AM265">
        <v>1867</v>
      </c>
      <c r="AN265">
        <v>533</v>
      </c>
      <c r="AO265">
        <v>305487</v>
      </c>
      <c r="AP265">
        <v>3105</v>
      </c>
      <c r="AQ265">
        <v>2.7</v>
      </c>
      <c r="AR265">
        <v>0.81699999999999995</v>
      </c>
      <c r="AS265">
        <v>0.35</v>
      </c>
      <c r="AT265">
        <v>1.7549999999999999</v>
      </c>
      <c r="AU265">
        <v>2.2050000000000001</v>
      </c>
      <c r="AV265">
        <v>1.4330000000000001</v>
      </c>
      <c r="AW265">
        <v>1.409</v>
      </c>
      <c r="AX265" s="30">
        <v>263</v>
      </c>
      <c r="AY265">
        <v>8363700</v>
      </c>
      <c r="AZ265">
        <v>757</v>
      </c>
      <c r="BA265">
        <v>32.46</v>
      </c>
      <c r="BB265">
        <v>20.666</v>
      </c>
      <c r="BC265">
        <v>1823</v>
      </c>
      <c r="BD265">
        <v>538</v>
      </c>
      <c r="BE265">
        <v>288279</v>
      </c>
      <c r="BF265">
        <v>3112</v>
      </c>
      <c r="BG265">
        <v>2.7</v>
      </c>
      <c r="BH265">
        <v>0.81699999999999995</v>
      </c>
      <c r="BI265">
        <v>0.35</v>
      </c>
      <c r="BJ265">
        <v>1.7549999999999999</v>
      </c>
      <c r="BK265">
        <v>2.2050000000000001</v>
      </c>
      <c r="BL265">
        <v>1.4330000000000001</v>
      </c>
      <c r="BM265">
        <v>1.4119999999999999</v>
      </c>
      <c r="BN265" s="30">
        <v>263</v>
      </c>
      <c r="BO265">
        <v>8358278</v>
      </c>
      <c r="BP265">
        <v>749</v>
      </c>
      <c r="BQ265">
        <v>32.116999999999997</v>
      </c>
      <c r="BR265">
        <v>20.448</v>
      </c>
      <c r="BS265">
        <v>1884</v>
      </c>
      <c r="BT265">
        <v>530</v>
      </c>
      <c r="BU265">
        <v>293739</v>
      </c>
      <c r="BV265">
        <v>3215</v>
      </c>
      <c r="BW265">
        <v>2.7</v>
      </c>
      <c r="BX265">
        <v>0.81699999999999995</v>
      </c>
      <c r="BY265">
        <v>0.35</v>
      </c>
      <c r="BZ265">
        <v>1.7549999999999999</v>
      </c>
      <c r="CA265">
        <v>2.2050000000000001</v>
      </c>
      <c r="CB265">
        <v>1.4330000000000001</v>
      </c>
      <c r="CC265">
        <v>1.4059999999999999</v>
      </c>
    </row>
    <row r="266" spans="1:81" x14ac:dyDescent="0.2">
      <c r="A266" s="2">
        <v>44094</v>
      </c>
      <c r="B266" s="30">
        <v>264</v>
      </c>
      <c r="C266">
        <v>8348901</v>
      </c>
      <c r="D266">
        <v>853</v>
      </c>
      <c r="E266">
        <v>36.576999999999998</v>
      </c>
      <c r="F266">
        <v>23.286999999999999</v>
      </c>
      <c r="G266">
        <v>2161</v>
      </c>
      <c r="H266">
        <v>607</v>
      </c>
      <c r="I266">
        <v>302470</v>
      </c>
      <c r="J266">
        <v>3192</v>
      </c>
      <c r="K266">
        <v>2.7</v>
      </c>
      <c r="L266">
        <v>0.81699999999999995</v>
      </c>
      <c r="M266">
        <v>0.35</v>
      </c>
      <c r="N266">
        <v>1.7549999999999999</v>
      </c>
      <c r="O266">
        <v>2.2050000000000001</v>
      </c>
      <c r="P266">
        <v>1.4330000000000001</v>
      </c>
      <c r="Q266">
        <v>1.403</v>
      </c>
      <c r="R266" s="30">
        <v>264</v>
      </c>
      <c r="S266">
        <v>8345588</v>
      </c>
      <c r="T266">
        <v>839</v>
      </c>
      <c r="U266">
        <v>35.975999999999999</v>
      </c>
      <c r="V266">
        <v>22.905000000000001</v>
      </c>
      <c r="W266">
        <v>2117</v>
      </c>
      <c r="X266">
        <v>601</v>
      </c>
      <c r="Y266">
        <v>305872</v>
      </c>
      <c r="Z266">
        <v>3173</v>
      </c>
      <c r="AA266">
        <v>2.7</v>
      </c>
      <c r="AB266">
        <v>0.81699999999999995</v>
      </c>
      <c r="AC266">
        <v>0.35</v>
      </c>
      <c r="AD266">
        <v>1.7549999999999999</v>
      </c>
      <c r="AE266">
        <v>2.2050000000000001</v>
      </c>
      <c r="AF266">
        <v>1.4330000000000001</v>
      </c>
      <c r="AG266">
        <v>1.4059999999999999</v>
      </c>
      <c r="AH266" s="30">
        <v>264</v>
      </c>
      <c r="AI266">
        <v>8345568</v>
      </c>
      <c r="AJ266">
        <v>816</v>
      </c>
      <c r="AK266">
        <v>34.99</v>
      </c>
      <c r="AL266">
        <v>22.277000000000001</v>
      </c>
      <c r="AM266">
        <v>2019</v>
      </c>
      <c r="AN266">
        <v>588</v>
      </c>
      <c r="AO266">
        <v>306047</v>
      </c>
      <c r="AP266">
        <v>3116</v>
      </c>
      <c r="AQ266">
        <v>2.7</v>
      </c>
      <c r="AR266">
        <v>0.81699999999999995</v>
      </c>
      <c r="AS266">
        <v>0.35</v>
      </c>
      <c r="AT266">
        <v>1.7549999999999999</v>
      </c>
      <c r="AU266">
        <v>2.2050000000000001</v>
      </c>
      <c r="AV266">
        <v>1.4330000000000001</v>
      </c>
      <c r="AW266">
        <v>1.401</v>
      </c>
      <c r="AX266" s="30">
        <v>264</v>
      </c>
      <c r="AY266">
        <v>8362861</v>
      </c>
      <c r="AZ266">
        <v>839</v>
      </c>
      <c r="BA266">
        <v>35.975999999999999</v>
      </c>
      <c r="BB266">
        <v>22.905000000000001</v>
      </c>
      <c r="BC266">
        <v>1987</v>
      </c>
      <c r="BD266">
        <v>593</v>
      </c>
      <c r="BE266">
        <v>288663</v>
      </c>
      <c r="BF266">
        <v>3129</v>
      </c>
      <c r="BG266">
        <v>2.7</v>
      </c>
      <c r="BH266">
        <v>0.81699999999999995</v>
      </c>
      <c r="BI266">
        <v>0.35</v>
      </c>
      <c r="BJ266">
        <v>1.7549999999999999</v>
      </c>
      <c r="BK266">
        <v>2.2050000000000001</v>
      </c>
      <c r="BL266">
        <v>1.4330000000000001</v>
      </c>
      <c r="BM266">
        <v>1.403</v>
      </c>
      <c r="BN266" s="30">
        <v>264</v>
      </c>
      <c r="BO266">
        <v>8357463</v>
      </c>
      <c r="BP266">
        <v>815</v>
      </c>
      <c r="BQ266">
        <v>34.947000000000003</v>
      </c>
      <c r="BR266">
        <v>22.25</v>
      </c>
      <c r="BS266">
        <v>2049</v>
      </c>
      <c r="BT266">
        <v>584</v>
      </c>
      <c r="BU266">
        <v>294028</v>
      </c>
      <c r="BV266">
        <v>3225</v>
      </c>
      <c r="BW266">
        <v>2.7</v>
      </c>
      <c r="BX266">
        <v>0.81699999999999995</v>
      </c>
      <c r="BY266">
        <v>0.35</v>
      </c>
      <c r="BZ266">
        <v>1.7549999999999999</v>
      </c>
      <c r="CA266">
        <v>2.2050000000000001</v>
      </c>
      <c r="CB266">
        <v>1.4330000000000001</v>
      </c>
      <c r="CC266">
        <v>1.403</v>
      </c>
    </row>
    <row r="267" spans="1:81" x14ac:dyDescent="0.2">
      <c r="A267" s="2">
        <v>44095</v>
      </c>
      <c r="B267" s="30">
        <v>265</v>
      </c>
      <c r="C267">
        <v>8347954</v>
      </c>
      <c r="D267">
        <v>947</v>
      </c>
      <c r="E267">
        <v>40.606999999999999</v>
      </c>
      <c r="F267">
        <v>25.853000000000002</v>
      </c>
      <c r="G267">
        <v>2339</v>
      </c>
      <c r="H267">
        <v>675</v>
      </c>
      <c r="I267">
        <v>303153</v>
      </c>
      <c r="J267">
        <v>3209</v>
      </c>
      <c r="K267">
        <v>2.7</v>
      </c>
      <c r="L267">
        <v>0.81699999999999995</v>
      </c>
      <c r="M267">
        <v>0.35</v>
      </c>
      <c r="N267">
        <v>1.7549999999999999</v>
      </c>
      <c r="O267">
        <v>2.2050000000000001</v>
      </c>
      <c r="P267">
        <v>1.4330000000000001</v>
      </c>
      <c r="Q267">
        <v>1.4</v>
      </c>
      <c r="R267" s="30">
        <v>265</v>
      </c>
      <c r="S267">
        <v>8344692</v>
      </c>
      <c r="T267">
        <v>896</v>
      </c>
      <c r="U267">
        <v>38.42</v>
      </c>
      <c r="V267">
        <v>24.460999999999999</v>
      </c>
      <c r="W267">
        <v>2310</v>
      </c>
      <c r="X267">
        <v>646</v>
      </c>
      <c r="Y267">
        <v>306603</v>
      </c>
      <c r="Z267">
        <v>3190</v>
      </c>
      <c r="AA267">
        <v>2.7</v>
      </c>
      <c r="AB267">
        <v>0.81699999999999995</v>
      </c>
      <c r="AC267">
        <v>0.35</v>
      </c>
      <c r="AD267">
        <v>1.7549999999999999</v>
      </c>
      <c r="AE267">
        <v>2.2050000000000001</v>
      </c>
      <c r="AF267">
        <v>1.4330000000000001</v>
      </c>
      <c r="AG267">
        <v>1.4039999999999999</v>
      </c>
      <c r="AH267" s="30">
        <v>265</v>
      </c>
      <c r="AI267">
        <v>8344686</v>
      </c>
      <c r="AJ267">
        <v>882</v>
      </c>
      <c r="AK267">
        <v>37.82</v>
      </c>
      <c r="AL267">
        <v>24.079000000000001</v>
      </c>
      <c r="AM267">
        <v>2212</v>
      </c>
      <c r="AN267">
        <v>623</v>
      </c>
      <c r="AO267">
        <v>306619</v>
      </c>
      <c r="AP267">
        <v>3134</v>
      </c>
      <c r="AQ267">
        <v>2.7</v>
      </c>
      <c r="AR267">
        <v>0.81699999999999995</v>
      </c>
      <c r="AS267">
        <v>0.35</v>
      </c>
      <c r="AT267">
        <v>1.7549999999999999</v>
      </c>
      <c r="AU267">
        <v>2.2050000000000001</v>
      </c>
      <c r="AV267">
        <v>1.4330000000000001</v>
      </c>
      <c r="AW267">
        <v>1.399</v>
      </c>
      <c r="AX267" s="30">
        <v>265</v>
      </c>
      <c r="AY267">
        <v>8362003</v>
      </c>
      <c r="AZ267">
        <v>858</v>
      </c>
      <c r="BA267">
        <v>36.790999999999997</v>
      </c>
      <c r="BB267">
        <v>23.422999999999998</v>
      </c>
      <c r="BC267">
        <v>2218</v>
      </c>
      <c r="BD267">
        <v>608</v>
      </c>
      <c r="BE267">
        <v>289388</v>
      </c>
      <c r="BF267">
        <v>3145</v>
      </c>
      <c r="BG267">
        <v>2.7</v>
      </c>
      <c r="BH267">
        <v>0.81699999999999995</v>
      </c>
      <c r="BI267">
        <v>0.35</v>
      </c>
      <c r="BJ267">
        <v>1.7549999999999999</v>
      </c>
      <c r="BK267">
        <v>2.2050000000000001</v>
      </c>
      <c r="BL267">
        <v>1.4330000000000001</v>
      </c>
      <c r="BM267">
        <v>1.4039999999999999</v>
      </c>
      <c r="BN267" s="30">
        <v>265</v>
      </c>
      <c r="BO267">
        <v>8356613</v>
      </c>
      <c r="BP267">
        <v>850</v>
      </c>
      <c r="BQ267">
        <v>36.448</v>
      </c>
      <c r="BR267">
        <v>23.204999999999998</v>
      </c>
      <c r="BS267">
        <v>2264</v>
      </c>
      <c r="BT267">
        <v>600</v>
      </c>
      <c r="BU267">
        <v>294775</v>
      </c>
      <c r="BV267">
        <v>3242</v>
      </c>
      <c r="BW267">
        <v>2.7</v>
      </c>
      <c r="BX267">
        <v>0.81699999999999995</v>
      </c>
      <c r="BY267">
        <v>0.35</v>
      </c>
      <c r="BZ267">
        <v>1.7549999999999999</v>
      </c>
      <c r="CA267">
        <v>2.2050000000000001</v>
      </c>
      <c r="CB267">
        <v>1.4330000000000001</v>
      </c>
      <c r="CC267">
        <v>1.4059999999999999</v>
      </c>
    </row>
    <row r="268" spans="1:81" x14ac:dyDescent="0.2">
      <c r="A268" s="2">
        <v>44096</v>
      </c>
      <c r="B268" s="30">
        <v>266</v>
      </c>
      <c r="C268">
        <v>8346956</v>
      </c>
      <c r="D268">
        <v>998</v>
      </c>
      <c r="E268">
        <v>42.793999999999997</v>
      </c>
      <c r="F268">
        <v>27.245000000000001</v>
      </c>
      <c r="G268">
        <v>2567</v>
      </c>
      <c r="H268">
        <v>719</v>
      </c>
      <c r="I268">
        <v>304057</v>
      </c>
      <c r="J268">
        <v>3226</v>
      </c>
      <c r="K268">
        <v>2.7</v>
      </c>
      <c r="L268">
        <v>0.81699999999999995</v>
      </c>
      <c r="M268">
        <v>0.35</v>
      </c>
      <c r="N268">
        <v>1.7549999999999999</v>
      </c>
      <c r="O268">
        <v>2.2050000000000001</v>
      </c>
      <c r="P268">
        <v>1.4330000000000001</v>
      </c>
      <c r="Q268">
        <v>1.3979999999999999</v>
      </c>
      <c r="R268" s="30">
        <v>266</v>
      </c>
      <c r="S268">
        <v>8343699</v>
      </c>
      <c r="T268">
        <v>993</v>
      </c>
      <c r="U268">
        <v>42.58</v>
      </c>
      <c r="V268">
        <v>27.109000000000002</v>
      </c>
      <c r="W268">
        <v>2491</v>
      </c>
      <c r="X268">
        <v>715</v>
      </c>
      <c r="Y268">
        <v>307320</v>
      </c>
      <c r="Z268">
        <v>3207</v>
      </c>
      <c r="AA268">
        <v>2.7</v>
      </c>
      <c r="AB268">
        <v>0.81699999999999995</v>
      </c>
      <c r="AC268">
        <v>0.35</v>
      </c>
      <c r="AD268">
        <v>1.7549999999999999</v>
      </c>
      <c r="AE268">
        <v>2.2050000000000001</v>
      </c>
      <c r="AF268">
        <v>1.4330000000000001</v>
      </c>
      <c r="AG268">
        <v>1.403</v>
      </c>
      <c r="AH268" s="30">
        <v>266</v>
      </c>
      <c r="AI268">
        <v>8343759</v>
      </c>
      <c r="AJ268">
        <v>927</v>
      </c>
      <c r="AK268">
        <v>39.75</v>
      </c>
      <c r="AL268">
        <v>25.306999999999999</v>
      </c>
      <c r="AM268">
        <v>2421</v>
      </c>
      <c r="AN268">
        <v>673</v>
      </c>
      <c r="AO268">
        <v>307383</v>
      </c>
      <c r="AP268">
        <v>3143</v>
      </c>
      <c r="AQ268">
        <v>2.7</v>
      </c>
      <c r="AR268">
        <v>0.81699999999999995</v>
      </c>
      <c r="AS268">
        <v>0.35</v>
      </c>
      <c r="AT268">
        <v>1.7549999999999999</v>
      </c>
      <c r="AU268">
        <v>2.2050000000000001</v>
      </c>
      <c r="AV268">
        <v>1.4330000000000001</v>
      </c>
      <c r="AW268">
        <v>1.399</v>
      </c>
      <c r="AX268" s="30">
        <v>266</v>
      </c>
      <c r="AY268">
        <v>8361078</v>
      </c>
      <c r="AZ268">
        <v>925</v>
      </c>
      <c r="BA268">
        <v>39.664000000000001</v>
      </c>
      <c r="BB268">
        <v>25.253</v>
      </c>
      <c r="BC268">
        <v>2409</v>
      </c>
      <c r="BD268">
        <v>667</v>
      </c>
      <c r="BE268">
        <v>290127</v>
      </c>
      <c r="BF268">
        <v>3165</v>
      </c>
      <c r="BG268">
        <v>2.7</v>
      </c>
      <c r="BH268">
        <v>0.81699999999999995</v>
      </c>
      <c r="BI268">
        <v>0.35</v>
      </c>
      <c r="BJ268">
        <v>1.7549999999999999</v>
      </c>
      <c r="BK268">
        <v>2.2050000000000001</v>
      </c>
      <c r="BL268">
        <v>1.4330000000000001</v>
      </c>
      <c r="BM268">
        <v>1.409</v>
      </c>
      <c r="BN268" s="30">
        <v>266</v>
      </c>
      <c r="BO268">
        <v>8355647</v>
      </c>
      <c r="BP268">
        <v>966</v>
      </c>
      <c r="BQ268">
        <v>41.421999999999997</v>
      </c>
      <c r="BR268">
        <v>26.372</v>
      </c>
      <c r="BS268">
        <v>2431</v>
      </c>
      <c r="BT268">
        <v>683</v>
      </c>
      <c r="BU268">
        <v>295391</v>
      </c>
      <c r="BV268">
        <v>3257</v>
      </c>
      <c r="BW268">
        <v>2.7</v>
      </c>
      <c r="BX268">
        <v>0.81699999999999995</v>
      </c>
      <c r="BY268">
        <v>0.35</v>
      </c>
      <c r="BZ268">
        <v>1.7549999999999999</v>
      </c>
      <c r="CA268">
        <v>2.2050000000000001</v>
      </c>
      <c r="CB268">
        <v>1.4330000000000001</v>
      </c>
      <c r="CC268">
        <v>1.405</v>
      </c>
    </row>
    <row r="269" spans="1:81" x14ac:dyDescent="0.2">
      <c r="A269" s="2">
        <v>44097</v>
      </c>
      <c r="B269" s="30">
        <v>267</v>
      </c>
      <c r="C269">
        <v>8345825</v>
      </c>
      <c r="D269">
        <v>1131</v>
      </c>
      <c r="E269">
        <v>48.497</v>
      </c>
      <c r="F269">
        <v>30.876000000000001</v>
      </c>
      <c r="G269">
        <v>2751</v>
      </c>
      <c r="H269">
        <v>814</v>
      </c>
      <c r="I269">
        <v>304740</v>
      </c>
      <c r="J269">
        <v>3243</v>
      </c>
      <c r="K269">
        <v>2.7</v>
      </c>
      <c r="L269">
        <v>0.81699999999999995</v>
      </c>
      <c r="M269">
        <v>0.35</v>
      </c>
      <c r="N269">
        <v>1.7549999999999999</v>
      </c>
      <c r="O269">
        <v>2.2050000000000001</v>
      </c>
      <c r="P269">
        <v>1.4330000000000001</v>
      </c>
      <c r="Q269">
        <v>1.397</v>
      </c>
      <c r="R269" s="30">
        <v>267</v>
      </c>
      <c r="S269">
        <v>8342642</v>
      </c>
      <c r="T269">
        <v>1057</v>
      </c>
      <c r="U269">
        <v>45.323999999999998</v>
      </c>
      <c r="V269">
        <v>28.856000000000002</v>
      </c>
      <c r="W269">
        <v>2735</v>
      </c>
      <c r="X269">
        <v>749</v>
      </c>
      <c r="Y269">
        <v>307978</v>
      </c>
      <c r="Z269">
        <v>3223</v>
      </c>
      <c r="AA269">
        <v>2.7</v>
      </c>
      <c r="AB269">
        <v>0.81699999999999995</v>
      </c>
      <c r="AC269">
        <v>0.35</v>
      </c>
      <c r="AD269">
        <v>1.7549999999999999</v>
      </c>
      <c r="AE269">
        <v>2.2050000000000001</v>
      </c>
      <c r="AF269">
        <v>1.4330000000000001</v>
      </c>
      <c r="AG269">
        <v>1.399</v>
      </c>
      <c r="AH269" s="30">
        <v>267</v>
      </c>
      <c r="AI269">
        <v>8342696</v>
      </c>
      <c r="AJ269">
        <v>1063</v>
      </c>
      <c r="AK269">
        <v>45.581000000000003</v>
      </c>
      <c r="AL269">
        <v>29.02</v>
      </c>
      <c r="AM269">
        <v>2583</v>
      </c>
      <c r="AN269">
        <v>765</v>
      </c>
      <c r="AO269">
        <v>308190</v>
      </c>
      <c r="AP269">
        <v>3161</v>
      </c>
      <c r="AQ269">
        <v>2.7</v>
      </c>
      <c r="AR269">
        <v>0.81699999999999995</v>
      </c>
      <c r="AS269">
        <v>0.35</v>
      </c>
      <c r="AT269">
        <v>1.7549999999999999</v>
      </c>
      <c r="AU269">
        <v>2.2050000000000001</v>
      </c>
      <c r="AV269">
        <v>1.4330000000000001</v>
      </c>
      <c r="AW269">
        <v>1.4</v>
      </c>
      <c r="AX269" s="30">
        <v>267</v>
      </c>
      <c r="AY269">
        <v>8360066</v>
      </c>
      <c r="AZ269">
        <v>1012</v>
      </c>
      <c r="BA269">
        <v>43.395000000000003</v>
      </c>
      <c r="BB269">
        <v>27.628</v>
      </c>
      <c r="BC269">
        <v>2604</v>
      </c>
      <c r="BD269">
        <v>730</v>
      </c>
      <c r="BE269">
        <v>290953</v>
      </c>
      <c r="BF269">
        <v>3180</v>
      </c>
      <c r="BG269">
        <v>2.7</v>
      </c>
      <c r="BH269">
        <v>0.81699999999999995</v>
      </c>
      <c r="BI269">
        <v>0.35</v>
      </c>
      <c r="BJ269">
        <v>1.7549999999999999</v>
      </c>
      <c r="BK269">
        <v>2.2050000000000001</v>
      </c>
      <c r="BL269">
        <v>1.4330000000000001</v>
      </c>
      <c r="BM269">
        <v>1.409</v>
      </c>
      <c r="BN269" s="30">
        <v>267</v>
      </c>
      <c r="BO269">
        <v>8354574</v>
      </c>
      <c r="BP269">
        <v>1073</v>
      </c>
      <c r="BQ269">
        <v>46.01</v>
      </c>
      <c r="BR269">
        <v>29.292999999999999</v>
      </c>
      <c r="BS269">
        <v>2628</v>
      </c>
      <c r="BT269">
        <v>769</v>
      </c>
      <c r="BU269">
        <v>296234</v>
      </c>
      <c r="BV269">
        <v>3267</v>
      </c>
      <c r="BW269">
        <v>2.7</v>
      </c>
      <c r="BX269">
        <v>0.81699999999999995</v>
      </c>
      <c r="BY269">
        <v>0.35</v>
      </c>
      <c r="BZ269">
        <v>1.7549999999999999</v>
      </c>
      <c r="CA269">
        <v>2.2050000000000001</v>
      </c>
      <c r="CB269">
        <v>1.4330000000000001</v>
      </c>
      <c r="CC269">
        <v>1.4059999999999999</v>
      </c>
    </row>
    <row r="270" spans="1:81" x14ac:dyDescent="0.2">
      <c r="A270" s="2">
        <v>44098</v>
      </c>
      <c r="B270" s="30">
        <v>268</v>
      </c>
      <c r="C270">
        <v>8344683</v>
      </c>
      <c r="D270">
        <v>1142</v>
      </c>
      <c r="E270">
        <v>48.969000000000001</v>
      </c>
      <c r="F270">
        <v>31.177</v>
      </c>
      <c r="G270">
        <v>3065</v>
      </c>
      <c r="H270">
        <v>817</v>
      </c>
      <c r="I270">
        <v>305703</v>
      </c>
      <c r="J270">
        <v>3254</v>
      </c>
      <c r="K270">
        <v>2.7</v>
      </c>
      <c r="L270">
        <v>0.81699999999999995</v>
      </c>
      <c r="M270">
        <v>0.35</v>
      </c>
      <c r="N270">
        <v>1.7549999999999999</v>
      </c>
      <c r="O270">
        <v>2.2050000000000001</v>
      </c>
      <c r="P270">
        <v>1.4330000000000001</v>
      </c>
      <c r="Q270">
        <v>1.3939999999999999</v>
      </c>
      <c r="R270" s="30">
        <v>268</v>
      </c>
      <c r="S270">
        <v>8341444</v>
      </c>
      <c r="T270">
        <v>1198</v>
      </c>
      <c r="U270">
        <v>51.37</v>
      </c>
      <c r="V270">
        <v>32.704999999999998</v>
      </c>
      <c r="W270">
        <v>2923</v>
      </c>
      <c r="X270">
        <v>869</v>
      </c>
      <c r="Y270">
        <v>309000</v>
      </c>
      <c r="Z270">
        <v>3237</v>
      </c>
      <c r="AA270">
        <v>2.7</v>
      </c>
      <c r="AB270">
        <v>0.81699999999999995</v>
      </c>
      <c r="AC270">
        <v>0.35</v>
      </c>
      <c r="AD270">
        <v>1.7549999999999999</v>
      </c>
      <c r="AE270">
        <v>2.2050000000000001</v>
      </c>
      <c r="AF270">
        <v>1.4330000000000001</v>
      </c>
      <c r="AG270">
        <v>1.3959999999999999</v>
      </c>
      <c r="AH270" s="30">
        <v>268</v>
      </c>
      <c r="AI270">
        <v>8341561</v>
      </c>
      <c r="AJ270">
        <v>1135</v>
      </c>
      <c r="AK270">
        <v>48.668999999999997</v>
      </c>
      <c r="AL270">
        <v>30.986000000000001</v>
      </c>
      <c r="AM270">
        <v>2840</v>
      </c>
      <c r="AN270">
        <v>806</v>
      </c>
      <c r="AO270">
        <v>308866</v>
      </c>
      <c r="AP270">
        <v>3181</v>
      </c>
      <c r="AQ270">
        <v>2.7</v>
      </c>
      <c r="AR270">
        <v>0.81699999999999995</v>
      </c>
      <c r="AS270">
        <v>0.35</v>
      </c>
      <c r="AT270">
        <v>1.7549999999999999</v>
      </c>
      <c r="AU270">
        <v>2.2050000000000001</v>
      </c>
      <c r="AV270">
        <v>1.4330000000000001</v>
      </c>
      <c r="AW270">
        <v>1.393</v>
      </c>
      <c r="AX270" s="30">
        <v>268</v>
      </c>
      <c r="AY270">
        <v>8358925</v>
      </c>
      <c r="AZ270">
        <v>1141</v>
      </c>
      <c r="BA270">
        <v>48.926000000000002</v>
      </c>
      <c r="BB270">
        <v>31.149000000000001</v>
      </c>
      <c r="BC270">
        <v>2790</v>
      </c>
      <c r="BD270">
        <v>826</v>
      </c>
      <c r="BE270">
        <v>291438</v>
      </c>
      <c r="BF270">
        <v>3187</v>
      </c>
      <c r="BG270">
        <v>2.7</v>
      </c>
      <c r="BH270">
        <v>0.81699999999999995</v>
      </c>
      <c r="BI270">
        <v>0.35</v>
      </c>
      <c r="BJ270">
        <v>1.7549999999999999</v>
      </c>
      <c r="BK270">
        <v>2.2050000000000001</v>
      </c>
      <c r="BL270">
        <v>1.4330000000000001</v>
      </c>
      <c r="BM270">
        <v>1.4039999999999999</v>
      </c>
      <c r="BN270" s="30">
        <v>268</v>
      </c>
      <c r="BO270">
        <v>8353476</v>
      </c>
      <c r="BP270">
        <v>1098</v>
      </c>
      <c r="BQ270">
        <v>47.082000000000001</v>
      </c>
      <c r="BR270">
        <v>29.975000000000001</v>
      </c>
      <c r="BS270">
        <v>2910</v>
      </c>
      <c r="BT270">
        <v>791</v>
      </c>
      <c r="BU270">
        <v>296959</v>
      </c>
      <c r="BV270">
        <v>3281</v>
      </c>
      <c r="BW270">
        <v>2.7</v>
      </c>
      <c r="BX270">
        <v>0.81699999999999995</v>
      </c>
      <c r="BY270">
        <v>0.35</v>
      </c>
      <c r="BZ270">
        <v>1.7549999999999999</v>
      </c>
      <c r="CA270">
        <v>2.2050000000000001</v>
      </c>
      <c r="CB270">
        <v>1.4330000000000001</v>
      </c>
      <c r="CC270">
        <v>1.409</v>
      </c>
    </row>
    <row r="271" spans="1:81" x14ac:dyDescent="0.2">
      <c r="A271" s="2">
        <v>44099</v>
      </c>
      <c r="B271" s="30">
        <v>269</v>
      </c>
      <c r="C271">
        <v>8343376</v>
      </c>
      <c r="D271">
        <v>1307</v>
      </c>
      <c r="E271">
        <v>56.043999999999997</v>
      </c>
      <c r="F271">
        <v>35.680999999999997</v>
      </c>
      <c r="G271">
        <v>3259</v>
      </c>
      <c r="H271">
        <v>948</v>
      </c>
      <c r="I271">
        <v>306257</v>
      </c>
      <c r="J271">
        <v>3262</v>
      </c>
      <c r="K271">
        <v>2.7</v>
      </c>
      <c r="L271">
        <v>0.81699999999999995</v>
      </c>
      <c r="M271">
        <v>0.35</v>
      </c>
      <c r="N271">
        <v>1.7549999999999999</v>
      </c>
      <c r="O271">
        <v>2.2050000000000001</v>
      </c>
      <c r="P271">
        <v>1.4330000000000001</v>
      </c>
      <c r="Q271">
        <v>1.3939999999999999</v>
      </c>
      <c r="R271" s="30">
        <v>269</v>
      </c>
      <c r="S271">
        <v>8340177</v>
      </c>
      <c r="T271">
        <v>1267</v>
      </c>
      <c r="U271">
        <v>54.329000000000001</v>
      </c>
      <c r="V271">
        <v>34.588999999999999</v>
      </c>
      <c r="W271">
        <v>3216</v>
      </c>
      <c r="X271">
        <v>905</v>
      </c>
      <c r="Y271">
        <v>309523</v>
      </c>
      <c r="Z271">
        <v>3257</v>
      </c>
      <c r="AA271">
        <v>2.7</v>
      </c>
      <c r="AB271">
        <v>0.81699999999999995</v>
      </c>
      <c r="AC271">
        <v>0.35</v>
      </c>
      <c r="AD271">
        <v>1.7549999999999999</v>
      </c>
      <c r="AE271">
        <v>2.2050000000000001</v>
      </c>
      <c r="AF271">
        <v>1.4330000000000001</v>
      </c>
      <c r="AG271">
        <v>1.397</v>
      </c>
      <c r="AH271" s="30">
        <v>269</v>
      </c>
      <c r="AI271">
        <v>8340372</v>
      </c>
      <c r="AJ271">
        <v>1189</v>
      </c>
      <c r="AK271">
        <v>50.984000000000002</v>
      </c>
      <c r="AL271">
        <v>32.46</v>
      </c>
      <c r="AM271">
        <v>3120</v>
      </c>
      <c r="AN271">
        <v>855</v>
      </c>
      <c r="AO271">
        <v>309721</v>
      </c>
      <c r="AP271">
        <v>3191</v>
      </c>
      <c r="AQ271">
        <v>2.7</v>
      </c>
      <c r="AR271">
        <v>0.81699999999999995</v>
      </c>
      <c r="AS271">
        <v>0.35</v>
      </c>
      <c r="AT271">
        <v>1.7549999999999999</v>
      </c>
      <c r="AU271">
        <v>2.2050000000000001</v>
      </c>
      <c r="AV271">
        <v>1.4330000000000001</v>
      </c>
      <c r="AW271">
        <v>1.39</v>
      </c>
      <c r="AX271" s="30">
        <v>269</v>
      </c>
      <c r="AY271">
        <v>8357744</v>
      </c>
      <c r="AZ271">
        <v>1181</v>
      </c>
      <c r="BA271">
        <v>50.640999999999998</v>
      </c>
      <c r="BB271">
        <v>32.241</v>
      </c>
      <c r="BC271">
        <v>3078</v>
      </c>
      <c r="BD271">
        <v>853</v>
      </c>
      <c r="BE271">
        <v>292368</v>
      </c>
      <c r="BF271">
        <v>3202</v>
      </c>
      <c r="BG271">
        <v>2.7</v>
      </c>
      <c r="BH271">
        <v>0.81699999999999995</v>
      </c>
      <c r="BI271">
        <v>0.35</v>
      </c>
      <c r="BJ271">
        <v>1.7549999999999999</v>
      </c>
      <c r="BK271">
        <v>2.2050000000000001</v>
      </c>
      <c r="BL271">
        <v>1.4330000000000001</v>
      </c>
      <c r="BM271">
        <v>1.399</v>
      </c>
      <c r="BN271" s="30">
        <v>269</v>
      </c>
      <c r="BO271">
        <v>8352206</v>
      </c>
      <c r="BP271">
        <v>1270</v>
      </c>
      <c r="BQ271">
        <v>54.457999999999998</v>
      </c>
      <c r="BR271">
        <v>34.670999999999999</v>
      </c>
      <c r="BS271">
        <v>3096</v>
      </c>
      <c r="BT271">
        <v>912</v>
      </c>
      <c r="BU271">
        <v>298087</v>
      </c>
      <c r="BV271">
        <v>3297</v>
      </c>
      <c r="BW271">
        <v>2.7</v>
      </c>
      <c r="BX271">
        <v>0.81699999999999995</v>
      </c>
      <c r="BY271">
        <v>0.35</v>
      </c>
      <c r="BZ271">
        <v>1.7549999999999999</v>
      </c>
      <c r="CA271">
        <v>2.2050000000000001</v>
      </c>
      <c r="CB271">
        <v>1.4330000000000001</v>
      </c>
      <c r="CC271">
        <v>1.4059999999999999</v>
      </c>
    </row>
    <row r="272" spans="1:81" x14ac:dyDescent="0.2">
      <c r="A272" s="2">
        <v>44100</v>
      </c>
      <c r="B272" s="30">
        <v>270</v>
      </c>
      <c r="C272">
        <v>8341959</v>
      </c>
      <c r="D272">
        <v>1417</v>
      </c>
      <c r="E272">
        <v>60.761000000000003</v>
      </c>
      <c r="F272">
        <v>38.683999999999997</v>
      </c>
      <c r="G272">
        <v>3549</v>
      </c>
      <c r="H272">
        <v>1017</v>
      </c>
      <c r="I272">
        <v>307448</v>
      </c>
      <c r="J272">
        <v>3279</v>
      </c>
      <c r="K272">
        <v>2.7</v>
      </c>
      <c r="L272">
        <v>0.81699999999999995</v>
      </c>
      <c r="M272">
        <v>0.35</v>
      </c>
      <c r="N272">
        <v>1.7549999999999999</v>
      </c>
      <c r="O272">
        <v>2.2050000000000001</v>
      </c>
      <c r="P272">
        <v>1.4330000000000001</v>
      </c>
      <c r="Q272">
        <v>1.3959999999999999</v>
      </c>
      <c r="R272" s="30">
        <v>270</v>
      </c>
      <c r="S272">
        <v>8338803</v>
      </c>
      <c r="T272">
        <v>1374</v>
      </c>
      <c r="U272">
        <v>58.917000000000002</v>
      </c>
      <c r="V272">
        <v>37.51</v>
      </c>
      <c r="W272">
        <v>3489</v>
      </c>
      <c r="X272">
        <v>994</v>
      </c>
      <c r="Y272">
        <v>310817</v>
      </c>
      <c r="Z272">
        <v>3271</v>
      </c>
      <c r="AA272">
        <v>2.7</v>
      </c>
      <c r="AB272">
        <v>0.81699999999999995</v>
      </c>
      <c r="AC272">
        <v>0.35</v>
      </c>
      <c r="AD272">
        <v>1.7549999999999999</v>
      </c>
      <c r="AE272">
        <v>2.2050000000000001</v>
      </c>
      <c r="AF272">
        <v>1.4330000000000001</v>
      </c>
      <c r="AG272">
        <v>1.393</v>
      </c>
      <c r="AH272" s="30">
        <v>270</v>
      </c>
      <c r="AI272">
        <v>8339035</v>
      </c>
      <c r="AJ272">
        <v>1337</v>
      </c>
      <c r="AK272">
        <v>57.331000000000003</v>
      </c>
      <c r="AL272">
        <v>36.5</v>
      </c>
      <c r="AM272">
        <v>3350</v>
      </c>
      <c r="AN272">
        <v>959</v>
      </c>
      <c r="AO272">
        <v>310641</v>
      </c>
      <c r="AP272">
        <v>3208</v>
      </c>
      <c r="AQ272">
        <v>2.7</v>
      </c>
      <c r="AR272">
        <v>0.81699999999999995</v>
      </c>
      <c r="AS272">
        <v>0.35</v>
      </c>
      <c r="AT272">
        <v>1.7549999999999999</v>
      </c>
      <c r="AU272">
        <v>2.2050000000000001</v>
      </c>
      <c r="AV272">
        <v>1.4330000000000001</v>
      </c>
      <c r="AW272">
        <v>1.395</v>
      </c>
      <c r="AX272" s="30">
        <v>270</v>
      </c>
      <c r="AY272">
        <v>8356441</v>
      </c>
      <c r="AZ272">
        <v>1303</v>
      </c>
      <c r="BA272">
        <v>55.872999999999998</v>
      </c>
      <c r="BB272">
        <v>35.572000000000003</v>
      </c>
      <c r="BC272">
        <v>3324</v>
      </c>
      <c r="BD272">
        <v>935</v>
      </c>
      <c r="BE272">
        <v>293450</v>
      </c>
      <c r="BF272">
        <v>3217</v>
      </c>
      <c r="BG272">
        <v>2.7</v>
      </c>
      <c r="BH272">
        <v>0.81699999999999995</v>
      </c>
      <c r="BI272">
        <v>0.35</v>
      </c>
      <c r="BJ272">
        <v>1.7549999999999999</v>
      </c>
      <c r="BK272">
        <v>2.2050000000000001</v>
      </c>
      <c r="BL272">
        <v>1.4330000000000001</v>
      </c>
      <c r="BM272">
        <v>1.3959999999999999</v>
      </c>
      <c r="BN272" s="30">
        <v>270</v>
      </c>
      <c r="BO272">
        <v>8350892</v>
      </c>
      <c r="BP272">
        <v>1314</v>
      </c>
      <c r="BQ272">
        <v>56.344000000000001</v>
      </c>
      <c r="BR272">
        <v>35.872</v>
      </c>
      <c r="BS272">
        <v>3427</v>
      </c>
      <c r="BT272">
        <v>939</v>
      </c>
      <c r="BU272">
        <v>298617</v>
      </c>
      <c r="BV272">
        <v>3311</v>
      </c>
      <c r="BW272">
        <v>2.7</v>
      </c>
      <c r="BX272">
        <v>0.81699999999999995</v>
      </c>
      <c r="BY272">
        <v>0.35</v>
      </c>
      <c r="BZ272">
        <v>1.7549999999999999</v>
      </c>
      <c r="CA272">
        <v>2.2050000000000001</v>
      </c>
      <c r="CB272">
        <v>1.4330000000000001</v>
      </c>
      <c r="CC272">
        <v>1.403</v>
      </c>
    </row>
    <row r="273" spans="1:81" x14ac:dyDescent="0.2">
      <c r="A273" s="2">
        <v>44101</v>
      </c>
      <c r="B273" s="30">
        <v>271</v>
      </c>
      <c r="C273">
        <v>8340097</v>
      </c>
      <c r="D273">
        <v>1862</v>
      </c>
      <c r="E273">
        <v>79.843000000000004</v>
      </c>
      <c r="F273">
        <v>50.832999999999998</v>
      </c>
      <c r="G273">
        <v>3870</v>
      </c>
      <c r="H273">
        <v>1096</v>
      </c>
      <c r="I273">
        <v>308547</v>
      </c>
      <c r="J273">
        <v>3291</v>
      </c>
      <c r="K273">
        <v>2.7</v>
      </c>
      <c r="L273">
        <v>1</v>
      </c>
      <c r="M273">
        <v>0.35</v>
      </c>
      <c r="N273">
        <v>1.7549999999999999</v>
      </c>
      <c r="O273">
        <v>2.7</v>
      </c>
      <c r="P273">
        <v>1.7549999999999999</v>
      </c>
      <c r="Q273">
        <v>1.393</v>
      </c>
      <c r="R273" s="30">
        <v>271</v>
      </c>
      <c r="S273">
        <v>8337028</v>
      </c>
      <c r="T273">
        <v>1775</v>
      </c>
      <c r="U273">
        <v>76.111999999999995</v>
      </c>
      <c r="V273">
        <v>48.457999999999998</v>
      </c>
      <c r="W273">
        <v>3816</v>
      </c>
      <c r="X273">
        <v>1047</v>
      </c>
      <c r="Y273">
        <v>311767</v>
      </c>
      <c r="Z273">
        <v>3285</v>
      </c>
      <c r="AA273">
        <v>2.7</v>
      </c>
      <c r="AB273">
        <v>1</v>
      </c>
      <c r="AC273">
        <v>0.35</v>
      </c>
      <c r="AD273">
        <v>1.7549999999999999</v>
      </c>
      <c r="AE273">
        <v>2.7</v>
      </c>
      <c r="AF273">
        <v>1.7549999999999999</v>
      </c>
      <c r="AG273">
        <v>1.3939999999999999</v>
      </c>
      <c r="AH273" s="30">
        <v>271</v>
      </c>
      <c r="AI273">
        <v>8337298</v>
      </c>
      <c r="AJ273">
        <v>1737</v>
      </c>
      <c r="AK273">
        <v>74.483000000000004</v>
      </c>
      <c r="AL273">
        <v>47.42</v>
      </c>
      <c r="AM273">
        <v>3658</v>
      </c>
      <c r="AN273">
        <v>1029</v>
      </c>
      <c r="AO273">
        <v>311793</v>
      </c>
      <c r="AP273">
        <v>3218</v>
      </c>
      <c r="AQ273">
        <v>2.7</v>
      </c>
      <c r="AR273">
        <v>1</v>
      </c>
      <c r="AS273">
        <v>0.35</v>
      </c>
      <c r="AT273">
        <v>1.7549999999999999</v>
      </c>
      <c r="AU273">
        <v>2.7</v>
      </c>
      <c r="AV273">
        <v>1.7549999999999999</v>
      </c>
      <c r="AW273">
        <v>1.395</v>
      </c>
      <c r="AX273" s="30">
        <v>271</v>
      </c>
      <c r="AY273">
        <v>8354727</v>
      </c>
      <c r="AZ273">
        <v>1714</v>
      </c>
      <c r="BA273">
        <v>73.495999999999995</v>
      </c>
      <c r="BB273">
        <v>46.792000000000002</v>
      </c>
      <c r="BC273">
        <v>3621</v>
      </c>
      <c r="BD273">
        <v>1006</v>
      </c>
      <c r="BE273">
        <v>294328</v>
      </c>
      <c r="BF273">
        <v>3228</v>
      </c>
      <c r="BG273">
        <v>2.7</v>
      </c>
      <c r="BH273">
        <v>1</v>
      </c>
      <c r="BI273">
        <v>0.35</v>
      </c>
      <c r="BJ273">
        <v>1.7549999999999999</v>
      </c>
      <c r="BK273">
        <v>2.7</v>
      </c>
      <c r="BL273">
        <v>1.7549999999999999</v>
      </c>
      <c r="BM273">
        <v>1.393</v>
      </c>
      <c r="BN273" s="30">
        <v>271</v>
      </c>
      <c r="BO273">
        <v>8349014</v>
      </c>
      <c r="BP273">
        <v>1878</v>
      </c>
      <c r="BQ273">
        <v>80.528999999999996</v>
      </c>
      <c r="BR273">
        <v>51.268999999999998</v>
      </c>
      <c r="BS273">
        <v>3641</v>
      </c>
      <c r="BT273">
        <v>1100</v>
      </c>
      <c r="BU273">
        <v>299806</v>
      </c>
      <c r="BV273">
        <v>3330</v>
      </c>
      <c r="BW273">
        <v>2.7</v>
      </c>
      <c r="BX273">
        <v>1</v>
      </c>
      <c r="BY273">
        <v>0.35</v>
      </c>
      <c r="BZ273">
        <v>1.7549999999999999</v>
      </c>
      <c r="CA273">
        <v>2.7</v>
      </c>
      <c r="CB273">
        <v>1.7549999999999999</v>
      </c>
      <c r="CC273">
        <v>1.399</v>
      </c>
    </row>
    <row r="274" spans="1:81" x14ac:dyDescent="0.2">
      <c r="A274" s="2">
        <v>44102</v>
      </c>
      <c r="B274" s="30">
        <v>272</v>
      </c>
      <c r="C274">
        <v>8338094</v>
      </c>
      <c r="D274">
        <v>2003</v>
      </c>
      <c r="E274">
        <v>85.888999999999996</v>
      </c>
      <c r="F274">
        <v>54.682000000000002</v>
      </c>
      <c r="G274">
        <v>4556</v>
      </c>
      <c r="H274">
        <v>1176</v>
      </c>
      <c r="I274">
        <v>309814</v>
      </c>
      <c r="J274">
        <v>3305</v>
      </c>
      <c r="K274">
        <v>2.7</v>
      </c>
      <c r="L274">
        <v>1</v>
      </c>
      <c r="M274">
        <v>0.35</v>
      </c>
      <c r="N274">
        <v>1.7549999999999999</v>
      </c>
      <c r="O274">
        <v>2.7</v>
      </c>
      <c r="P274">
        <v>1.7549999999999999</v>
      </c>
      <c r="Q274">
        <v>1.391</v>
      </c>
      <c r="R274" s="30">
        <v>272</v>
      </c>
      <c r="S274">
        <v>8335032</v>
      </c>
      <c r="T274">
        <v>1996</v>
      </c>
      <c r="U274">
        <v>85.587999999999994</v>
      </c>
      <c r="V274">
        <v>54.491</v>
      </c>
      <c r="W274">
        <v>4421</v>
      </c>
      <c r="X274">
        <v>1170</v>
      </c>
      <c r="Y274">
        <v>312952</v>
      </c>
      <c r="Z274">
        <v>3306</v>
      </c>
      <c r="AA274">
        <v>2.7</v>
      </c>
      <c r="AB274">
        <v>1</v>
      </c>
      <c r="AC274">
        <v>0.35</v>
      </c>
      <c r="AD274">
        <v>1.7549999999999999</v>
      </c>
      <c r="AE274">
        <v>2.7</v>
      </c>
      <c r="AF274">
        <v>1.7549999999999999</v>
      </c>
      <c r="AG274">
        <v>1.391</v>
      </c>
      <c r="AH274" s="30">
        <v>272</v>
      </c>
      <c r="AI274">
        <v>8335361</v>
      </c>
      <c r="AJ274">
        <v>1937</v>
      </c>
      <c r="AK274">
        <v>83.058999999999997</v>
      </c>
      <c r="AL274">
        <v>52.88</v>
      </c>
      <c r="AM274">
        <v>4233</v>
      </c>
      <c r="AN274">
        <v>1162</v>
      </c>
      <c r="AO274">
        <v>312780</v>
      </c>
      <c r="AP274">
        <v>3228</v>
      </c>
      <c r="AQ274">
        <v>2.7</v>
      </c>
      <c r="AR274">
        <v>1</v>
      </c>
      <c r="AS274">
        <v>0.35</v>
      </c>
      <c r="AT274">
        <v>1.7549999999999999</v>
      </c>
      <c r="AU274">
        <v>2.7</v>
      </c>
      <c r="AV274">
        <v>1.7549999999999999</v>
      </c>
      <c r="AW274">
        <v>1.3959999999999999</v>
      </c>
      <c r="AX274" s="30">
        <v>272</v>
      </c>
      <c r="AY274">
        <v>8352804</v>
      </c>
      <c r="AZ274">
        <v>1923</v>
      </c>
      <c r="BA274">
        <v>82.457999999999998</v>
      </c>
      <c r="BB274">
        <v>52.497999999999998</v>
      </c>
      <c r="BC274">
        <v>4198</v>
      </c>
      <c r="BD274">
        <v>1137</v>
      </c>
      <c r="BE274">
        <v>295386</v>
      </c>
      <c r="BF274">
        <v>3240</v>
      </c>
      <c r="BG274">
        <v>2.7</v>
      </c>
      <c r="BH274">
        <v>1</v>
      </c>
      <c r="BI274">
        <v>0.35</v>
      </c>
      <c r="BJ274">
        <v>1.7549999999999999</v>
      </c>
      <c r="BK274">
        <v>2.7</v>
      </c>
      <c r="BL274">
        <v>1.7549999999999999</v>
      </c>
      <c r="BM274">
        <v>1.39</v>
      </c>
      <c r="BN274" s="30">
        <v>272</v>
      </c>
      <c r="BO274">
        <v>8347088</v>
      </c>
      <c r="BP274">
        <v>1926</v>
      </c>
      <c r="BQ274">
        <v>82.587000000000003</v>
      </c>
      <c r="BR274">
        <v>52.58</v>
      </c>
      <c r="BS274">
        <v>4394</v>
      </c>
      <c r="BT274">
        <v>1125</v>
      </c>
      <c r="BU274">
        <v>300850</v>
      </c>
      <c r="BV274">
        <v>3344</v>
      </c>
      <c r="BW274">
        <v>2.7</v>
      </c>
      <c r="BX274">
        <v>1</v>
      </c>
      <c r="BY274">
        <v>0.35</v>
      </c>
      <c r="BZ274">
        <v>1.7549999999999999</v>
      </c>
      <c r="CA274">
        <v>2.7</v>
      </c>
      <c r="CB274">
        <v>1.7549999999999999</v>
      </c>
      <c r="CC274">
        <v>1.4</v>
      </c>
    </row>
    <row r="275" spans="1:81" x14ac:dyDescent="0.2">
      <c r="A275" s="2">
        <v>44103</v>
      </c>
      <c r="B275" s="30">
        <v>273</v>
      </c>
      <c r="C275">
        <v>8335849</v>
      </c>
      <c r="D275">
        <v>2245</v>
      </c>
      <c r="E275">
        <v>96.266000000000005</v>
      </c>
      <c r="F275">
        <v>61.289000000000001</v>
      </c>
      <c r="G275">
        <v>5237</v>
      </c>
      <c r="H275">
        <v>1322</v>
      </c>
      <c r="I275">
        <v>310950</v>
      </c>
      <c r="J275">
        <v>3320</v>
      </c>
      <c r="K275">
        <v>2.7</v>
      </c>
      <c r="L275">
        <v>1</v>
      </c>
      <c r="M275">
        <v>0.35</v>
      </c>
      <c r="N275">
        <v>1.7549999999999999</v>
      </c>
      <c r="O275">
        <v>2.7</v>
      </c>
      <c r="P275">
        <v>1.7549999999999999</v>
      </c>
      <c r="Q275">
        <v>1.452</v>
      </c>
      <c r="R275" s="30">
        <v>273</v>
      </c>
      <c r="S275">
        <v>8332755</v>
      </c>
      <c r="T275">
        <v>2277</v>
      </c>
      <c r="U275">
        <v>97.638000000000005</v>
      </c>
      <c r="V275">
        <v>62.161999999999999</v>
      </c>
      <c r="W275">
        <v>5074</v>
      </c>
      <c r="X275">
        <v>1343</v>
      </c>
      <c r="Y275">
        <v>314081</v>
      </c>
      <c r="Z275">
        <v>3319</v>
      </c>
      <c r="AA275">
        <v>2.7</v>
      </c>
      <c r="AB275">
        <v>1</v>
      </c>
      <c r="AC275">
        <v>0.35</v>
      </c>
      <c r="AD275">
        <v>1.7549999999999999</v>
      </c>
      <c r="AE275">
        <v>2.7</v>
      </c>
      <c r="AF275">
        <v>1.7549999999999999</v>
      </c>
      <c r="AG275">
        <v>1.452</v>
      </c>
      <c r="AH275" s="30">
        <v>273</v>
      </c>
      <c r="AI275">
        <v>8333376</v>
      </c>
      <c r="AJ275">
        <v>1985</v>
      </c>
      <c r="AK275">
        <v>85.117000000000004</v>
      </c>
      <c r="AL275">
        <v>54.191000000000003</v>
      </c>
      <c r="AM275">
        <v>5005</v>
      </c>
      <c r="AN275">
        <v>1165</v>
      </c>
      <c r="AO275">
        <v>314033</v>
      </c>
      <c r="AP275">
        <v>3249</v>
      </c>
      <c r="AQ275">
        <v>2.7</v>
      </c>
      <c r="AR275">
        <v>1</v>
      </c>
      <c r="AS275">
        <v>0.35</v>
      </c>
      <c r="AT275">
        <v>1.7549999999999999</v>
      </c>
      <c r="AU275">
        <v>2.7</v>
      </c>
      <c r="AV275">
        <v>1.7549999999999999</v>
      </c>
      <c r="AW275">
        <v>1.452</v>
      </c>
      <c r="AX275" s="30">
        <v>273</v>
      </c>
      <c r="AY275">
        <v>8350731</v>
      </c>
      <c r="AZ275">
        <v>2073</v>
      </c>
      <c r="BA275">
        <v>88.89</v>
      </c>
      <c r="BB275">
        <v>56.593000000000004</v>
      </c>
      <c r="BC275">
        <v>4897</v>
      </c>
      <c r="BD275">
        <v>1224</v>
      </c>
      <c r="BE275">
        <v>296690</v>
      </c>
      <c r="BF275">
        <v>3251</v>
      </c>
      <c r="BG275">
        <v>2.7</v>
      </c>
      <c r="BH275">
        <v>1</v>
      </c>
      <c r="BI275">
        <v>0.35</v>
      </c>
      <c r="BJ275">
        <v>1.7549999999999999</v>
      </c>
      <c r="BK275">
        <v>2.7</v>
      </c>
      <c r="BL275">
        <v>1.7549999999999999</v>
      </c>
      <c r="BM275">
        <v>1.45</v>
      </c>
      <c r="BN275" s="30">
        <v>273</v>
      </c>
      <c r="BO275">
        <v>8345022</v>
      </c>
      <c r="BP275">
        <v>2066</v>
      </c>
      <c r="BQ275">
        <v>88.59</v>
      </c>
      <c r="BR275">
        <v>56.402000000000001</v>
      </c>
      <c r="BS275">
        <v>5112</v>
      </c>
      <c r="BT275">
        <v>1208</v>
      </c>
      <c r="BU275">
        <v>302328</v>
      </c>
      <c r="BV275">
        <v>3360</v>
      </c>
      <c r="BW275">
        <v>2.7</v>
      </c>
      <c r="BX275">
        <v>1</v>
      </c>
      <c r="BY275">
        <v>0.35</v>
      </c>
      <c r="BZ275">
        <v>1.7549999999999999</v>
      </c>
      <c r="CA275">
        <v>2.7</v>
      </c>
      <c r="CB275">
        <v>1.7549999999999999</v>
      </c>
      <c r="CC275">
        <v>1.4630000000000001</v>
      </c>
    </row>
    <row r="276" spans="1:81" x14ac:dyDescent="0.2">
      <c r="A276" s="2">
        <v>44104</v>
      </c>
      <c r="B276" s="30">
        <v>274</v>
      </c>
      <c r="C276">
        <v>8333288</v>
      </c>
      <c r="D276">
        <v>2561</v>
      </c>
      <c r="E276">
        <v>109.816</v>
      </c>
      <c r="F276">
        <v>69.915000000000006</v>
      </c>
      <c r="G276">
        <v>5965</v>
      </c>
      <c r="H276">
        <v>1517</v>
      </c>
      <c r="I276">
        <v>312372</v>
      </c>
      <c r="J276">
        <v>3333</v>
      </c>
      <c r="K276">
        <v>2.7</v>
      </c>
      <c r="L276">
        <v>1</v>
      </c>
      <c r="M276">
        <v>0.35</v>
      </c>
      <c r="N276">
        <v>1.7549999999999999</v>
      </c>
      <c r="O276">
        <v>2.7</v>
      </c>
      <c r="P276">
        <v>1.7549999999999999</v>
      </c>
      <c r="Q276">
        <v>1.51</v>
      </c>
      <c r="R276" s="30">
        <v>274</v>
      </c>
      <c r="S276">
        <v>8330399</v>
      </c>
      <c r="T276">
        <v>2356</v>
      </c>
      <c r="U276">
        <v>101.02500000000001</v>
      </c>
      <c r="V276">
        <v>64.319000000000003</v>
      </c>
      <c r="W276">
        <v>5954</v>
      </c>
      <c r="X276">
        <v>1397</v>
      </c>
      <c r="Y276">
        <v>315565</v>
      </c>
      <c r="Z276">
        <v>3330</v>
      </c>
      <c r="AA276">
        <v>2.7</v>
      </c>
      <c r="AB276">
        <v>1</v>
      </c>
      <c r="AC276">
        <v>0.35</v>
      </c>
      <c r="AD276">
        <v>1.7549999999999999</v>
      </c>
      <c r="AE276">
        <v>2.7</v>
      </c>
      <c r="AF276">
        <v>1.7549999999999999</v>
      </c>
      <c r="AG276">
        <v>1.512</v>
      </c>
      <c r="AH276" s="30">
        <v>274</v>
      </c>
      <c r="AI276">
        <v>8330986</v>
      </c>
      <c r="AJ276">
        <v>2390</v>
      </c>
      <c r="AK276">
        <v>102.483</v>
      </c>
      <c r="AL276">
        <v>65.247</v>
      </c>
      <c r="AM276">
        <v>5578</v>
      </c>
      <c r="AN276">
        <v>1412</v>
      </c>
      <c r="AO276">
        <v>315282</v>
      </c>
      <c r="AP276">
        <v>3264</v>
      </c>
      <c r="AQ276">
        <v>2.7</v>
      </c>
      <c r="AR276">
        <v>1</v>
      </c>
      <c r="AS276">
        <v>0.35</v>
      </c>
      <c r="AT276">
        <v>1.7549999999999999</v>
      </c>
      <c r="AU276">
        <v>2.7</v>
      </c>
      <c r="AV276">
        <v>1.7549999999999999</v>
      </c>
      <c r="AW276">
        <v>1.506</v>
      </c>
      <c r="AX276" s="30">
        <v>274</v>
      </c>
      <c r="AY276">
        <v>8348401</v>
      </c>
      <c r="AZ276">
        <v>2330</v>
      </c>
      <c r="BA276">
        <v>99.91</v>
      </c>
      <c r="BB276">
        <v>63.609000000000002</v>
      </c>
      <c r="BC276">
        <v>5584</v>
      </c>
      <c r="BD276">
        <v>1386</v>
      </c>
      <c r="BE276">
        <v>297916</v>
      </c>
      <c r="BF276">
        <v>3261</v>
      </c>
      <c r="BG276">
        <v>2.7</v>
      </c>
      <c r="BH276">
        <v>1</v>
      </c>
      <c r="BI276">
        <v>0.35</v>
      </c>
      <c r="BJ276">
        <v>1.7549999999999999</v>
      </c>
      <c r="BK276">
        <v>2.7</v>
      </c>
      <c r="BL276">
        <v>1.7549999999999999</v>
      </c>
      <c r="BM276">
        <v>1.508</v>
      </c>
      <c r="BN276" s="30">
        <v>274</v>
      </c>
      <c r="BO276">
        <v>8342583</v>
      </c>
      <c r="BP276">
        <v>2439</v>
      </c>
      <c r="BQ276">
        <v>104.584</v>
      </c>
      <c r="BR276">
        <v>66.584999999999994</v>
      </c>
      <c r="BS276">
        <v>5736</v>
      </c>
      <c r="BT276">
        <v>1442</v>
      </c>
      <c r="BU276">
        <v>303508</v>
      </c>
      <c r="BV276">
        <v>3372</v>
      </c>
      <c r="BW276">
        <v>2.7</v>
      </c>
      <c r="BX276">
        <v>1</v>
      </c>
      <c r="BY276">
        <v>0.35</v>
      </c>
      <c r="BZ276">
        <v>1.7549999999999999</v>
      </c>
      <c r="CA276">
        <v>2.7</v>
      </c>
      <c r="CB276">
        <v>1.7549999999999999</v>
      </c>
      <c r="CC276">
        <v>1.5189999999999999</v>
      </c>
    </row>
    <row r="277" spans="1:81" x14ac:dyDescent="0.2">
      <c r="A277" s="2">
        <v>44105</v>
      </c>
      <c r="B277" s="30">
        <v>275</v>
      </c>
      <c r="C277">
        <v>8331007</v>
      </c>
      <c r="D277">
        <v>2281</v>
      </c>
      <c r="E277">
        <v>97.808999999999997</v>
      </c>
      <c r="F277">
        <v>62.271000000000001</v>
      </c>
      <c r="G277">
        <v>6776</v>
      </c>
      <c r="H277">
        <v>1750</v>
      </c>
      <c r="I277">
        <v>314255</v>
      </c>
      <c r="J277">
        <v>3348</v>
      </c>
      <c r="K277">
        <v>2.7</v>
      </c>
      <c r="L277">
        <v>1</v>
      </c>
      <c r="M277">
        <v>0.5</v>
      </c>
      <c r="N277">
        <v>1.35</v>
      </c>
      <c r="O277">
        <v>2.7</v>
      </c>
      <c r="P277">
        <v>1.35</v>
      </c>
      <c r="Q277">
        <v>1.5649999999999999</v>
      </c>
      <c r="R277" s="30">
        <v>275</v>
      </c>
      <c r="S277">
        <v>8328113</v>
      </c>
      <c r="T277">
        <v>2286</v>
      </c>
      <c r="U277">
        <v>98.024000000000001</v>
      </c>
      <c r="V277">
        <v>62.408000000000001</v>
      </c>
      <c r="W277">
        <v>6554</v>
      </c>
      <c r="X277">
        <v>1756</v>
      </c>
      <c r="Y277">
        <v>317233</v>
      </c>
      <c r="Z277">
        <v>3341</v>
      </c>
      <c r="AA277">
        <v>2.7</v>
      </c>
      <c r="AB277">
        <v>1</v>
      </c>
      <c r="AC277">
        <v>0.5</v>
      </c>
      <c r="AD277">
        <v>1.35</v>
      </c>
      <c r="AE277">
        <v>2.7</v>
      </c>
      <c r="AF277">
        <v>1.35</v>
      </c>
      <c r="AG277">
        <v>1.5620000000000001</v>
      </c>
      <c r="AH277" s="30">
        <v>275</v>
      </c>
      <c r="AI277">
        <v>8328733</v>
      </c>
      <c r="AJ277">
        <v>2253</v>
      </c>
      <c r="AK277">
        <v>96.608999999999995</v>
      </c>
      <c r="AL277">
        <v>61.506999999999998</v>
      </c>
      <c r="AM277">
        <v>6240</v>
      </c>
      <c r="AN277">
        <v>1728</v>
      </c>
      <c r="AO277">
        <v>316784</v>
      </c>
      <c r="AP277">
        <v>3279</v>
      </c>
      <c r="AQ277">
        <v>2.7</v>
      </c>
      <c r="AR277">
        <v>1</v>
      </c>
      <c r="AS277">
        <v>0.5</v>
      </c>
      <c r="AT277">
        <v>1.35</v>
      </c>
      <c r="AU277">
        <v>2.7</v>
      </c>
      <c r="AV277">
        <v>1.35</v>
      </c>
      <c r="AW277">
        <v>1.56</v>
      </c>
      <c r="AX277" s="30">
        <v>275</v>
      </c>
      <c r="AY277">
        <v>8346301</v>
      </c>
      <c r="AZ277">
        <v>2100</v>
      </c>
      <c r="BA277">
        <v>90.048000000000002</v>
      </c>
      <c r="BB277">
        <v>57.33</v>
      </c>
      <c r="BC277">
        <v>6296</v>
      </c>
      <c r="BD277">
        <v>1618</v>
      </c>
      <c r="BE277">
        <v>299463</v>
      </c>
      <c r="BF277">
        <v>3272</v>
      </c>
      <c r="BG277">
        <v>2.7</v>
      </c>
      <c r="BH277">
        <v>1</v>
      </c>
      <c r="BI277">
        <v>0.5</v>
      </c>
      <c r="BJ277">
        <v>1.35</v>
      </c>
      <c r="BK277">
        <v>2.7</v>
      </c>
      <c r="BL277">
        <v>1.35</v>
      </c>
      <c r="BM277">
        <v>1.5609999999999999</v>
      </c>
      <c r="BN277" s="30">
        <v>275</v>
      </c>
      <c r="BO277">
        <v>8340297</v>
      </c>
      <c r="BP277">
        <v>2286</v>
      </c>
      <c r="BQ277">
        <v>98.024000000000001</v>
      </c>
      <c r="BR277">
        <v>62.408000000000001</v>
      </c>
      <c r="BS277">
        <v>6420</v>
      </c>
      <c r="BT277">
        <v>1755</v>
      </c>
      <c r="BU277">
        <v>305078</v>
      </c>
      <c r="BV277">
        <v>3390</v>
      </c>
      <c r="BW277">
        <v>2.7</v>
      </c>
      <c r="BX277">
        <v>1</v>
      </c>
      <c r="BY277">
        <v>0.5</v>
      </c>
      <c r="BZ277">
        <v>1.35</v>
      </c>
      <c r="CA277">
        <v>2.7</v>
      </c>
      <c r="CB277">
        <v>1.35</v>
      </c>
      <c r="CC277">
        <v>1.5720000000000001</v>
      </c>
    </row>
    <row r="278" spans="1:81" x14ac:dyDescent="0.2">
      <c r="A278" s="2">
        <v>44106</v>
      </c>
      <c r="B278" s="30">
        <v>276</v>
      </c>
      <c r="C278">
        <v>8328404</v>
      </c>
      <c r="D278">
        <v>2603</v>
      </c>
      <c r="E278">
        <v>111.617</v>
      </c>
      <c r="F278">
        <v>71.061999999999998</v>
      </c>
      <c r="G278">
        <v>7061</v>
      </c>
      <c r="H278">
        <v>1996</v>
      </c>
      <c r="I278">
        <v>315569</v>
      </c>
      <c r="J278">
        <v>3367</v>
      </c>
      <c r="K278">
        <v>2.7</v>
      </c>
      <c r="L278">
        <v>1</v>
      </c>
      <c r="M278">
        <v>0.5</v>
      </c>
      <c r="N278">
        <v>1.35</v>
      </c>
      <c r="O278">
        <v>2.7</v>
      </c>
      <c r="P278">
        <v>1.35</v>
      </c>
      <c r="Q278">
        <v>1.61</v>
      </c>
      <c r="R278" s="30">
        <v>276</v>
      </c>
      <c r="S278">
        <v>8325475</v>
      </c>
      <c r="T278">
        <v>2638</v>
      </c>
      <c r="U278">
        <v>113.117</v>
      </c>
      <c r="V278">
        <v>72.016999999999996</v>
      </c>
      <c r="W278">
        <v>6820</v>
      </c>
      <c r="X278">
        <v>2020</v>
      </c>
      <c r="Y278">
        <v>319397</v>
      </c>
      <c r="Z278">
        <v>3355</v>
      </c>
      <c r="AA278">
        <v>2.7</v>
      </c>
      <c r="AB278">
        <v>1</v>
      </c>
      <c r="AC278">
        <v>0.5</v>
      </c>
      <c r="AD278">
        <v>1.35</v>
      </c>
      <c r="AE278">
        <v>2.7</v>
      </c>
      <c r="AF278">
        <v>1.35</v>
      </c>
      <c r="AG278">
        <v>1.611</v>
      </c>
      <c r="AH278" s="30">
        <v>276</v>
      </c>
      <c r="AI278">
        <v>8326217</v>
      </c>
      <c r="AJ278">
        <v>2516</v>
      </c>
      <c r="AK278">
        <v>107.886</v>
      </c>
      <c r="AL278">
        <v>68.686999999999998</v>
      </c>
      <c r="AM278">
        <v>6559</v>
      </c>
      <c r="AN278">
        <v>1934</v>
      </c>
      <c r="AO278">
        <v>318684</v>
      </c>
      <c r="AP278">
        <v>3299</v>
      </c>
      <c r="AQ278">
        <v>2.7</v>
      </c>
      <c r="AR278">
        <v>1</v>
      </c>
      <c r="AS278">
        <v>0.5</v>
      </c>
      <c r="AT278">
        <v>1.35</v>
      </c>
      <c r="AU278">
        <v>2.7</v>
      </c>
      <c r="AV278">
        <v>1.35</v>
      </c>
      <c r="AW278">
        <v>1.607</v>
      </c>
      <c r="AX278" s="30">
        <v>276</v>
      </c>
      <c r="AY278">
        <v>8343809</v>
      </c>
      <c r="AZ278">
        <v>2492</v>
      </c>
      <c r="BA278">
        <v>106.857</v>
      </c>
      <c r="BB278">
        <v>68.031999999999996</v>
      </c>
      <c r="BC278">
        <v>6496</v>
      </c>
      <c r="BD278">
        <v>1900</v>
      </c>
      <c r="BE278">
        <v>301065</v>
      </c>
      <c r="BF278">
        <v>3282</v>
      </c>
      <c r="BG278">
        <v>2.7</v>
      </c>
      <c r="BH278">
        <v>1</v>
      </c>
      <c r="BI278">
        <v>0.5</v>
      </c>
      <c r="BJ278">
        <v>1.35</v>
      </c>
      <c r="BK278">
        <v>2.7</v>
      </c>
      <c r="BL278">
        <v>1.35</v>
      </c>
      <c r="BM278">
        <v>1.609</v>
      </c>
      <c r="BN278" s="30">
        <v>276</v>
      </c>
      <c r="BO278">
        <v>8337771</v>
      </c>
      <c r="BP278">
        <v>2526</v>
      </c>
      <c r="BQ278">
        <v>108.315</v>
      </c>
      <c r="BR278">
        <v>68.959999999999994</v>
      </c>
      <c r="BS278">
        <v>6756</v>
      </c>
      <c r="BT278">
        <v>1950</v>
      </c>
      <c r="BU278">
        <v>306639</v>
      </c>
      <c r="BV278">
        <v>3400</v>
      </c>
      <c r="BW278">
        <v>2.7</v>
      </c>
      <c r="BX278">
        <v>1</v>
      </c>
      <c r="BY278">
        <v>0.5</v>
      </c>
      <c r="BZ278">
        <v>1.35</v>
      </c>
      <c r="CA278">
        <v>2.7</v>
      </c>
      <c r="CB278">
        <v>1.35</v>
      </c>
      <c r="CC278">
        <v>1.62</v>
      </c>
    </row>
    <row r="279" spans="1:81" x14ac:dyDescent="0.2">
      <c r="A279" s="2">
        <v>44107</v>
      </c>
      <c r="B279" s="30">
        <v>277</v>
      </c>
      <c r="C279">
        <v>8325373</v>
      </c>
      <c r="D279">
        <v>3031</v>
      </c>
      <c r="E279">
        <v>129.96899999999999</v>
      </c>
      <c r="F279">
        <v>82.745999999999995</v>
      </c>
      <c r="G279">
        <v>7353</v>
      </c>
      <c r="H279">
        <v>2311</v>
      </c>
      <c r="I279">
        <v>318001</v>
      </c>
      <c r="J279">
        <v>3380</v>
      </c>
      <c r="K279">
        <v>2.7</v>
      </c>
      <c r="L279">
        <v>1</v>
      </c>
      <c r="M279">
        <v>0.5</v>
      </c>
      <c r="N279">
        <v>1.35</v>
      </c>
      <c r="O279">
        <v>2.7</v>
      </c>
      <c r="P279">
        <v>1.35</v>
      </c>
      <c r="Q279">
        <v>1.57</v>
      </c>
      <c r="R279" s="30">
        <v>277</v>
      </c>
      <c r="S279">
        <v>8322580</v>
      </c>
      <c r="T279">
        <v>2895</v>
      </c>
      <c r="U279">
        <v>124.13800000000001</v>
      </c>
      <c r="V279">
        <v>79.034000000000006</v>
      </c>
      <c r="W279">
        <v>7228</v>
      </c>
      <c r="X279">
        <v>2230</v>
      </c>
      <c r="Y279">
        <v>320566</v>
      </c>
      <c r="Z279">
        <v>3369</v>
      </c>
      <c r="AA279">
        <v>2.7</v>
      </c>
      <c r="AB279">
        <v>1</v>
      </c>
      <c r="AC279">
        <v>0.5</v>
      </c>
      <c r="AD279">
        <v>1.35</v>
      </c>
      <c r="AE279">
        <v>2.7</v>
      </c>
      <c r="AF279">
        <v>1.35</v>
      </c>
      <c r="AG279">
        <v>1.5649999999999999</v>
      </c>
      <c r="AH279" s="30">
        <v>277</v>
      </c>
      <c r="AI279">
        <v>8323611</v>
      </c>
      <c r="AJ279">
        <v>2606</v>
      </c>
      <c r="AK279">
        <v>111.745</v>
      </c>
      <c r="AL279">
        <v>71.144000000000005</v>
      </c>
      <c r="AM279">
        <v>7070</v>
      </c>
      <c r="AN279">
        <v>2005</v>
      </c>
      <c r="AO279">
        <v>320559</v>
      </c>
      <c r="AP279">
        <v>3308</v>
      </c>
      <c r="AQ279">
        <v>2.7</v>
      </c>
      <c r="AR279">
        <v>1</v>
      </c>
      <c r="AS279">
        <v>0.5</v>
      </c>
      <c r="AT279">
        <v>1.35</v>
      </c>
      <c r="AU279">
        <v>2.7</v>
      </c>
      <c r="AV279">
        <v>1.35</v>
      </c>
      <c r="AW279">
        <v>1.5609999999999999</v>
      </c>
      <c r="AX279" s="30">
        <v>277</v>
      </c>
      <c r="AY279">
        <v>8341004</v>
      </c>
      <c r="AZ279">
        <v>2805</v>
      </c>
      <c r="BA279">
        <v>120.27800000000001</v>
      </c>
      <c r="BB279">
        <v>76.576999999999998</v>
      </c>
      <c r="BC279">
        <v>6841</v>
      </c>
      <c r="BD279">
        <v>2147</v>
      </c>
      <c r="BE279">
        <v>303092</v>
      </c>
      <c r="BF279">
        <v>3296</v>
      </c>
      <c r="BG279">
        <v>2.7</v>
      </c>
      <c r="BH279">
        <v>1</v>
      </c>
      <c r="BI279">
        <v>0.5</v>
      </c>
      <c r="BJ279">
        <v>1.35</v>
      </c>
      <c r="BK279">
        <v>2.7</v>
      </c>
      <c r="BL279">
        <v>1.35</v>
      </c>
      <c r="BM279">
        <v>1.5660000000000001</v>
      </c>
      <c r="BN279" s="30">
        <v>277</v>
      </c>
      <c r="BO279">
        <v>8335022</v>
      </c>
      <c r="BP279">
        <v>2749</v>
      </c>
      <c r="BQ279">
        <v>117.877</v>
      </c>
      <c r="BR279">
        <v>75.048000000000002</v>
      </c>
      <c r="BS279">
        <v>7164</v>
      </c>
      <c r="BT279">
        <v>2118</v>
      </c>
      <c r="BU279">
        <v>308934</v>
      </c>
      <c r="BV279">
        <v>3415</v>
      </c>
      <c r="BW279">
        <v>2.7</v>
      </c>
      <c r="BX279">
        <v>1</v>
      </c>
      <c r="BY279">
        <v>0.5</v>
      </c>
      <c r="BZ279">
        <v>1.35</v>
      </c>
      <c r="CA279">
        <v>2.7</v>
      </c>
      <c r="CB279">
        <v>1.35</v>
      </c>
      <c r="CC279">
        <v>1.573</v>
      </c>
    </row>
    <row r="280" spans="1:81" x14ac:dyDescent="0.2">
      <c r="A280" s="2">
        <v>44108</v>
      </c>
      <c r="B280" s="30">
        <v>278</v>
      </c>
      <c r="C280">
        <v>8322261</v>
      </c>
      <c r="D280">
        <v>3112</v>
      </c>
      <c r="E280">
        <v>133.44300000000001</v>
      </c>
      <c r="F280">
        <v>84.957999999999998</v>
      </c>
      <c r="G280">
        <v>7992</v>
      </c>
      <c r="H280">
        <v>2392</v>
      </c>
      <c r="I280">
        <v>320689</v>
      </c>
      <c r="J280">
        <v>3389</v>
      </c>
      <c r="K280">
        <v>2.7</v>
      </c>
      <c r="L280">
        <v>1</v>
      </c>
      <c r="M280">
        <v>0.5</v>
      </c>
      <c r="N280">
        <v>1.35</v>
      </c>
      <c r="O280">
        <v>2.7</v>
      </c>
      <c r="P280">
        <v>1.35</v>
      </c>
      <c r="Q280">
        <v>1.53</v>
      </c>
      <c r="R280" s="30">
        <v>278</v>
      </c>
      <c r="S280">
        <v>8319620</v>
      </c>
      <c r="T280">
        <v>2960</v>
      </c>
      <c r="U280">
        <v>126.925</v>
      </c>
      <c r="V280">
        <v>80.808000000000007</v>
      </c>
      <c r="W280">
        <v>7854</v>
      </c>
      <c r="X280">
        <v>2269</v>
      </c>
      <c r="Y280">
        <v>323707</v>
      </c>
      <c r="Z280">
        <v>3379</v>
      </c>
      <c r="AA280">
        <v>2.7</v>
      </c>
      <c r="AB280">
        <v>1</v>
      </c>
      <c r="AC280">
        <v>0.5</v>
      </c>
      <c r="AD280">
        <v>1.35</v>
      </c>
      <c r="AE280">
        <v>2.7</v>
      </c>
      <c r="AF280">
        <v>1.35</v>
      </c>
      <c r="AG280">
        <v>1.526</v>
      </c>
      <c r="AH280" s="30">
        <v>278</v>
      </c>
      <c r="AI280">
        <v>8320642</v>
      </c>
      <c r="AJ280">
        <v>2969</v>
      </c>
      <c r="AK280">
        <v>127.31100000000001</v>
      </c>
      <c r="AL280">
        <v>81.054000000000002</v>
      </c>
      <c r="AM280">
        <v>7397</v>
      </c>
      <c r="AN280">
        <v>2279</v>
      </c>
      <c r="AO280">
        <v>323076</v>
      </c>
      <c r="AP280">
        <v>3324</v>
      </c>
      <c r="AQ280">
        <v>2.7</v>
      </c>
      <c r="AR280">
        <v>1</v>
      </c>
      <c r="AS280">
        <v>0.5</v>
      </c>
      <c r="AT280">
        <v>1.35</v>
      </c>
      <c r="AU280">
        <v>2.7</v>
      </c>
      <c r="AV280">
        <v>1.35</v>
      </c>
      <c r="AW280">
        <v>1.5209999999999999</v>
      </c>
      <c r="AX280" s="30">
        <v>278</v>
      </c>
      <c r="AY280">
        <v>8338135</v>
      </c>
      <c r="AZ280">
        <v>2869</v>
      </c>
      <c r="BA280">
        <v>123.023</v>
      </c>
      <c r="BB280">
        <v>78.323999999999998</v>
      </c>
      <c r="BC280">
        <v>7451</v>
      </c>
      <c r="BD280">
        <v>2195</v>
      </c>
      <c r="BE280">
        <v>305776</v>
      </c>
      <c r="BF280">
        <v>3308</v>
      </c>
      <c r="BG280">
        <v>2.7</v>
      </c>
      <c r="BH280">
        <v>1</v>
      </c>
      <c r="BI280">
        <v>0.5</v>
      </c>
      <c r="BJ280">
        <v>1.35</v>
      </c>
      <c r="BK280">
        <v>2.7</v>
      </c>
      <c r="BL280">
        <v>1.35</v>
      </c>
      <c r="BM280">
        <v>1.5269999999999999</v>
      </c>
      <c r="BN280" s="30">
        <v>278</v>
      </c>
      <c r="BO280">
        <v>8331995</v>
      </c>
      <c r="BP280">
        <v>3027</v>
      </c>
      <c r="BQ280">
        <v>129.798</v>
      </c>
      <c r="BR280">
        <v>82.637</v>
      </c>
      <c r="BS280">
        <v>7586</v>
      </c>
      <c r="BT280">
        <v>2327</v>
      </c>
      <c r="BU280">
        <v>311530</v>
      </c>
      <c r="BV280">
        <v>3429</v>
      </c>
      <c r="BW280">
        <v>2.7</v>
      </c>
      <c r="BX280">
        <v>1</v>
      </c>
      <c r="BY280">
        <v>0.5</v>
      </c>
      <c r="BZ280">
        <v>1.35</v>
      </c>
      <c r="CA280">
        <v>2.7</v>
      </c>
      <c r="CB280">
        <v>1.35</v>
      </c>
      <c r="CC280">
        <v>1.5289999999999999</v>
      </c>
    </row>
    <row r="281" spans="1:81" x14ac:dyDescent="0.2">
      <c r="A281" s="2">
        <v>44109</v>
      </c>
      <c r="B281" s="30">
        <v>279</v>
      </c>
      <c r="C281">
        <v>8319078</v>
      </c>
      <c r="D281">
        <v>3183</v>
      </c>
      <c r="E281">
        <v>136.48699999999999</v>
      </c>
      <c r="F281">
        <v>86.896000000000001</v>
      </c>
      <c r="G281">
        <v>8665</v>
      </c>
      <c r="H281">
        <v>2439</v>
      </c>
      <c r="I281">
        <v>323324</v>
      </c>
      <c r="J281">
        <v>3405</v>
      </c>
      <c r="K281">
        <v>2.7</v>
      </c>
      <c r="L281">
        <v>1</v>
      </c>
      <c r="M281">
        <v>0.5</v>
      </c>
      <c r="N281">
        <v>1.35</v>
      </c>
      <c r="O281">
        <v>2.7</v>
      </c>
      <c r="P281">
        <v>1.35</v>
      </c>
      <c r="Q281">
        <v>1.462</v>
      </c>
      <c r="R281" s="30">
        <v>279</v>
      </c>
      <c r="S281">
        <v>8316490</v>
      </c>
      <c r="T281">
        <v>3130</v>
      </c>
      <c r="U281">
        <v>134.214</v>
      </c>
      <c r="V281">
        <v>85.448999999999998</v>
      </c>
      <c r="W281">
        <v>8408</v>
      </c>
      <c r="X281">
        <v>2406</v>
      </c>
      <c r="Y281">
        <v>326171</v>
      </c>
      <c r="Z281">
        <v>3390</v>
      </c>
      <c r="AA281">
        <v>2.7</v>
      </c>
      <c r="AB281">
        <v>1</v>
      </c>
      <c r="AC281">
        <v>0.5</v>
      </c>
      <c r="AD281">
        <v>1.35</v>
      </c>
      <c r="AE281">
        <v>2.7</v>
      </c>
      <c r="AF281">
        <v>1.35</v>
      </c>
      <c r="AG281">
        <v>1.4570000000000001</v>
      </c>
      <c r="AH281" s="30">
        <v>279</v>
      </c>
      <c r="AI281">
        <v>8317643</v>
      </c>
      <c r="AJ281">
        <v>2999</v>
      </c>
      <c r="AK281">
        <v>128.59700000000001</v>
      </c>
      <c r="AL281">
        <v>81.873000000000005</v>
      </c>
      <c r="AM281">
        <v>8061</v>
      </c>
      <c r="AN281">
        <v>2305</v>
      </c>
      <c r="AO281">
        <v>325675</v>
      </c>
      <c r="AP281">
        <v>3342</v>
      </c>
      <c r="AQ281">
        <v>2.7</v>
      </c>
      <c r="AR281">
        <v>1</v>
      </c>
      <c r="AS281">
        <v>0.5</v>
      </c>
      <c r="AT281">
        <v>1.35</v>
      </c>
      <c r="AU281">
        <v>2.7</v>
      </c>
      <c r="AV281">
        <v>1.35</v>
      </c>
      <c r="AW281">
        <v>1.4550000000000001</v>
      </c>
      <c r="AX281" s="30">
        <v>279</v>
      </c>
      <c r="AY281">
        <v>8335159</v>
      </c>
      <c r="AZ281">
        <v>2976</v>
      </c>
      <c r="BA281">
        <v>127.611</v>
      </c>
      <c r="BB281">
        <v>81.245000000000005</v>
      </c>
      <c r="BC281">
        <v>8048</v>
      </c>
      <c r="BD281">
        <v>2272</v>
      </c>
      <c r="BE281">
        <v>307975</v>
      </c>
      <c r="BF281">
        <v>3321</v>
      </c>
      <c r="BG281">
        <v>2.7</v>
      </c>
      <c r="BH281">
        <v>1</v>
      </c>
      <c r="BI281">
        <v>0.5</v>
      </c>
      <c r="BJ281">
        <v>1.35</v>
      </c>
      <c r="BK281">
        <v>2.7</v>
      </c>
      <c r="BL281">
        <v>1.35</v>
      </c>
      <c r="BM281">
        <v>1.458</v>
      </c>
      <c r="BN281" s="30">
        <v>279</v>
      </c>
      <c r="BO281">
        <v>8328931</v>
      </c>
      <c r="BP281">
        <v>3064</v>
      </c>
      <c r="BQ281">
        <v>131.38399999999999</v>
      </c>
      <c r="BR281">
        <v>83.647000000000006</v>
      </c>
      <c r="BS281">
        <v>8258</v>
      </c>
      <c r="BT281">
        <v>2355</v>
      </c>
      <c r="BU281">
        <v>313927</v>
      </c>
      <c r="BV281">
        <v>3438</v>
      </c>
      <c r="BW281">
        <v>2.7</v>
      </c>
      <c r="BX281">
        <v>1</v>
      </c>
      <c r="BY281">
        <v>0.5</v>
      </c>
      <c r="BZ281">
        <v>1.35</v>
      </c>
      <c r="CA281">
        <v>2.7</v>
      </c>
      <c r="CB281">
        <v>1.35</v>
      </c>
      <c r="CC281">
        <v>1.458</v>
      </c>
    </row>
    <row r="282" spans="1:81" x14ac:dyDescent="0.2">
      <c r="A282" s="2">
        <v>44110</v>
      </c>
      <c r="B282" s="30">
        <v>280</v>
      </c>
      <c r="C282">
        <v>8315650</v>
      </c>
      <c r="D282">
        <v>3428</v>
      </c>
      <c r="E282">
        <v>146.99299999999999</v>
      </c>
      <c r="F282">
        <v>93.584000000000003</v>
      </c>
      <c r="G282">
        <v>9209</v>
      </c>
      <c r="H282">
        <v>2639</v>
      </c>
      <c r="I282">
        <v>325880</v>
      </c>
      <c r="J282">
        <v>3419</v>
      </c>
      <c r="K282">
        <v>2.7</v>
      </c>
      <c r="L282">
        <v>1</v>
      </c>
      <c r="M282">
        <v>0.5</v>
      </c>
      <c r="N282">
        <v>1.35</v>
      </c>
      <c r="O282">
        <v>2.7</v>
      </c>
      <c r="P282">
        <v>1.35</v>
      </c>
      <c r="Q282">
        <v>1.403</v>
      </c>
      <c r="R282" s="30">
        <v>280</v>
      </c>
      <c r="S282">
        <v>8313149</v>
      </c>
      <c r="T282">
        <v>3341</v>
      </c>
      <c r="U282">
        <v>143.262</v>
      </c>
      <c r="V282">
        <v>91.209000000000003</v>
      </c>
      <c r="W282">
        <v>8974</v>
      </c>
      <c r="X282">
        <v>2564</v>
      </c>
      <c r="Y282">
        <v>328865</v>
      </c>
      <c r="Z282">
        <v>3405</v>
      </c>
      <c r="AA282">
        <v>2.7</v>
      </c>
      <c r="AB282">
        <v>1</v>
      </c>
      <c r="AC282">
        <v>0.5</v>
      </c>
      <c r="AD282">
        <v>1.35</v>
      </c>
      <c r="AE282">
        <v>2.7</v>
      </c>
      <c r="AF282">
        <v>1.35</v>
      </c>
      <c r="AG282">
        <v>1.399</v>
      </c>
      <c r="AH282" s="30">
        <v>280</v>
      </c>
      <c r="AI282">
        <v>8314369</v>
      </c>
      <c r="AJ282">
        <v>3274</v>
      </c>
      <c r="AK282">
        <v>140.38900000000001</v>
      </c>
      <c r="AL282">
        <v>89.38</v>
      </c>
      <c r="AM282">
        <v>8539</v>
      </c>
      <c r="AN282">
        <v>2521</v>
      </c>
      <c r="AO282">
        <v>327820</v>
      </c>
      <c r="AP282">
        <v>3354</v>
      </c>
      <c r="AQ282">
        <v>2.7</v>
      </c>
      <c r="AR282">
        <v>1</v>
      </c>
      <c r="AS282">
        <v>0.5</v>
      </c>
      <c r="AT282">
        <v>1.35</v>
      </c>
      <c r="AU282">
        <v>2.7</v>
      </c>
      <c r="AV282">
        <v>1.35</v>
      </c>
      <c r="AW282">
        <v>1.399</v>
      </c>
      <c r="AX282" s="30">
        <v>280</v>
      </c>
      <c r="AY282">
        <v>8332009</v>
      </c>
      <c r="AZ282">
        <v>3150</v>
      </c>
      <c r="BA282">
        <v>135.072</v>
      </c>
      <c r="BB282">
        <v>85.995000000000005</v>
      </c>
      <c r="BC282">
        <v>8593</v>
      </c>
      <c r="BD282">
        <v>2431</v>
      </c>
      <c r="BE282">
        <v>310567</v>
      </c>
      <c r="BF282">
        <v>3335</v>
      </c>
      <c r="BG282">
        <v>2.7</v>
      </c>
      <c r="BH282">
        <v>1</v>
      </c>
      <c r="BI282">
        <v>0.5</v>
      </c>
      <c r="BJ282">
        <v>1.35</v>
      </c>
      <c r="BK282">
        <v>2.7</v>
      </c>
      <c r="BL282">
        <v>1.35</v>
      </c>
      <c r="BM282">
        <v>1.401</v>
      </c>
      <c r="BN282" s="30">
        <v>280</v>
      </c>
      <c r="BO282">
        <v>8325617</v>
      </c>
      <c r="BP282">
        <v>3314</v>
      </c>
      <c r="BQ282">
        <v>142.10400000000001</v>
      </c>
      <c r="BR282">
        <v>90.471999999999994</v>
      </c>
      <c r="BS282">
        <v>8777</v>
      </c>
      <c r="BT282">
        <v>2545</v>
      </c>
      <c r="BU282">
        <v>316460</v>
      </c>
      <c r="BV282">
        <v>3454</v>
      </c>
      <c r="BW282">
        <v>2.7</v>
      </c>
      <c r="BX282">
        <v>1</v>
      </c>
      <c r="BY282">
        <v>0.5</v>
      </c>
      <c r="BZ282">
        <v>1.35</v>
      </c>
      <c r="CA282">
        <v>2.7</v>
      </c>
      <c r="CB282">
        <v>1.35</v>
      </c>
      <c r="CC282">
        <v>1.397</v>
      </c>
    </row>
    <row r="283" spans="1:81" x14ac:dyDescent="0.2">
      <c r="A283" s="2">
        <v>44111</v>
      </c>
      <c r="B283" s="30">
        <v>281</v>
      </c>
      <c r="C283">
        <v>8311805</v>
      </c>
      <c r="D283">
        <v>3845</v>
      </c>
      <c r="E283">
        <v>164.874</v>
      </c>
      <c r="F283">
        <v>104.96899999999999</v>
      </c>
      <c r="G283">
        <v>9672</v>
      </c>
      <c r="H283">
        <v>2965</v>
      </c>
      <c r="I283">
        <v>328929</v>
      </c>
      <c r="J283">
        <v>3435</v>
      </c>
      <c r="K283">
        <v>2.7</v>
      </c>
      <c r="L283">
        <v>1</v>
      </c>
      <c r="M283">
        <v>0.5</v>
      </c>
      <c r="N283">
        <v>1.35</v>
      </c>
      <c r="O283">
        <v>2.7</v>
      </c>
      <c r="P283">
        <v>1.35</v>
      </c>
      <c r="Q283">
        <v>1.3520000000000001</v>
      </c>
      <c r="R283" s="30">
        <v>281</v>
      </c>
      <c r="S283">
        <v>8309363</v>
      </c>
      <c r="T283">
        <v>3786</v>
      </c>
      <c r="U283">
        <v>162.34399999999999</v>
      </c>
      <c r="V283">
        <v>103.358</v>
      </c>
      <c r="W283">
        <v>9405</v>
      </c>
      <c r="X283">
        <v>2910</v>
      </c>
      <c r="Y283">
        <v>331483</v>
      </c>
      <c r="Z283">
        <v>3417</v>
      </c>
      <c r="AA283">
        <v>2.7</v>
      </c>
      <c r="AB283">
        <v>1</v>
      </c>
      <c r="AC283">
        <v>0.5</v>
      </c>
      <c r="AD283">
        <v>1.35</v>
      </c>
      <c r="AE283">
        <v>2.7</v>
      </c>
      <c r="AF283">
        <v>1.35</v>
      </c>
      <c r="AG283">
        <v>1.347</v>
      </c>
      <c r="AH283" s="30">
        <v>281</v>
      </c>
      <c r="AI283">
        <v>8310938</v>
      </c>
      <c r="AJ283">
        <v>3431</v>
      </c>
      <c r="AK283">
        <v>147.12100000000001</v>
      </c>
      <c r="AL283">
        <v>93.665999999999997</v>
      </c>
      <c r="AM283">
        <v>9156</v>
      </c>
      <c r="AN283">
        <v>2657</v>
      </c>
      <c r="AO283">
        <v>330792</v>
      </c>
      <c r="AP283">
        <v>3369</v>
      </c>
      <c r="AQ283">
        <v>2.7</v>
      </c>
      <c r="AR283">
        <v>1</v>
      </c>
      <c r="AS283">
        <v>0.5</v>
      </c>
      <c r="AT283">
        <v>1.35</v>
      </c>
      <c r="AU283">
        <v>2.7</v>
      </c>
      <c r="AV283">
        <v>1.35</v>
      </c>
      <c r="AW283">
        <v>1.349</v>
      </c>
      <c r="AX283" s="30">
        <v>281</v>
      </c>
      <c r="AY283">
        <v>8328464</v>
      </c>
      <c r="AZ283">
        <v>3545</v>
      </c>
      <c r="BA283">
        <v>152.01</v>
      </c>
      <c r="BB283">
        <v>96.778999999999996</v>
      </c>
      <c r="BC283">
        <v>9024</v>
      </c>
      <c r="BD283">
        <v>2719</v>
      </c>
      <c r="BE283">
        <v>313158</v>
      </c>
      <c r="BF283">
        <v>3341</v>
      </c>
      <c r="BG283">
        <v>2.7</v>
      </c>
      <c r="BH283">
        <v>1</v>
      </c>
      <c r="BI283">
        <v>0.5</v>
      </c>
      <c r="BJ283">
        <v>1.35</v>
      </c>
      <c r="BK283">
        <v>2.7</v>
      </c>
      <c r="BL283">
        <v>1.35</v>
      </c>
      <c r="BM283">
        <v>1.3520000000000001</v>
      </c>
      <c r="BN283" s="30">
        <v>281</v>
      </c>
      <c r="BO283">
        <v>8322023</v>
      </c>
      <c r="BP283">
        <v>3594</v>
      </c>
      <c r="BQ283">
        <v>154.11099999999999</v>
      </c>
      <c r="BR283">
        <v>98.116</v>
      </c>
      <c r="BS283">
        <v>9329</v>
      </c>
      <c r="BT283">
        <v>2762</v>
      </c>
      <c r="BU283">
        <v>319281</v>
      </c>
      <c r="BV283">
        <v>3470</v>
      </c>
      <c r="BW283">
        <v>2.7</v>
      </c>
      <c r="BX283">
        <v>1</v>
      </c>
      <c r="BY283">
        <v>0.5</v>
      </c>
      <c r="BZ283">
        <v>1.35</v>
      </c>
      <c r="CA283">
        <v>2.7</v>
      </c>
      <c r="CB283">
        <v>1.35</v>
      </c>
      <c r="CC283">
        <v>1.347</v>
      </c>
    </row>
    <row r="284" spans="1:81" x14ac:dyDescent="0.2">
      <c r="A284" s="2">
        <v>44112</v>
      </c>
      <c r="B284" s="30">
        <v>282</v>
      </c>
      <c r="C284">
        <v>8307791</v>
      </c>
      <c r="D284">
        <v>4014</v>
      </c>
      <c r="E284">
        <v>172.12</v>
      </c>
      <c r="F284">
        <v>109.58199999999999</v>
      </c>
      <c r="G284">
        <v>10441</v>
      </c>
      <c r="H284">
        <v>3076</v>
      </c>
      <c r="I284">
        <v>331573</v>
      </c>
      <c r="J284">
        <v>3450</v>
      </c>
      <c r="K284">
        <v>2.7</v>
      </c>
      <c r="L284">
        <v>1</v>
      </c>
      <c r="M284">
        <v>0.5</v>
      </c>
      <c r="N284">
        <v>1.35</v>
      </c>
      <c r="O284">
        <v>2.7</v>
      </c>
      <c r="P284">
        <v>1.35</v>
      </c>
      <c r="Q284">
        <v>1.304</v>
      </c>
      <c r="R284" s="30">
        <v>282</v>
      </c>
      <c r="S284">
        <v>8305425</v>
      </c>
      <c r="T284">
        <v>3938</v>
      </c>
      <c r="U284">
        <v>168.86099999999999</v>
      </c>
      <c r="V284">
        <v>107.50700000000001</v>
      </c>
      <c r="W284">
        <v>10168</v>
      </c>
      <c r="X284">
        <v>3023</v>
      </c>
      <c r="Y284">
        <v>334313</v>
      </c>
      <c r="Z284">
        <v>3433</v>
      </c>
      <c r="AA284">
        <v>2.7</v>
      </c>
      <c r="AB284">
        <v>1</v>
      </c>
      <c r="AC284">
        <v>0.5</v>
      </c>
      <c r="AD284">
        <v>1.35</v>
      </c>
      <c r="AE284">
        <v>2.7</v>
      </c>
      <c r="AF284">
        <v>1.35</v>
      </c>
      <c r="AG284">
        <v>1.302</v>
      </c>
      <c r="AH284" s="30">
        <v>282</v>
      </c>
      <c r="AI284">
        <v>8307280</v>
      </c>
      <c r="AJ284">
        <v>3658</v>
      </c>
      <c r="AK284">
        <v>156.85499999999999</v>
      </c>
      <c r="AL284">
        <v>99.863</v>
      </c>
      <c r="AM284">
        <v>9752</v>
      </c>
      <c r="AN284">
        <v>2835</v>
      </c>
      <c r="AO284">
        <v>333506</v>
      </c>
      <c r="AP284">
        <v>3380</v>
      </c>
      <c r="AQ284">
        <v>2.7</v>
      </c>
      <c r="AR284">
        <v>1</v>
      </c>
      <c r="AS284">
        <v>0.5</v>
      </c>
      <c r="AT284">
        <v>1.35</v>
      </c>
      <c r="AU284">
        <v>2.7</v>
      </c>
      <c r="AV284">
        <v>1.35</v>
      </c>
      <c r="AW284">
        <v>1.3009999999999999</v>
      </c>
      <c r="AX284" s="30">
        <v>282</v>
      </c>
      <c r="AY284">
        <v>8324632</v>
      </c>
      <c r="AZ284">
        <v>3832</v>
      </c>
      <c r="BA284">
        <v>164.316</v>
      </c>
      <c r="BB284">
        <v>104.614</v>
      </c>
      <c r="BC284">
        <v>9630</v>
      </c>
      <c r="BD284">
        <v>2939</v>
      </c>
      <c r="BE284">
        <v>315766</v>
      </c>
      <c r="BF284">
        <v>3348</v>
      </c>
      <c r="BG284">
        <v>2.7</v>
      </c>
      <c r="BH284">
        <v>1</v>
      </c>
      <c r="BI284">
        <v>0.5</v>
      </c>
      <c r="BJ284">
        <v>1.35</v>
      </c>
      <c r="BK284">
        <v>2.7</v>
      </c>
      <c r="BL284">
        <v>1.35</v>
      </c>
      <c r="BM284">
        <v>1.3049999999999999</v>
      </c>
      <c r="BN284" s="30">
        <v>282</v>
      </c>
      <c r="BO284">
        <v>8318114</v>
      </c>
      <c r="BP284">
        <v>3909</v>
      </c>
      <c r="BQ284">
        <v>167.61799999999999</v>
      </c>
      <c r="BR284">
        <v>106.71599999999999</v>
      </c>
      <c r="BS284">
        <v>9910</v>
      </c>
      <c r="BT284">
        <v>3013</v>
      </c>
      <c r="BU284">
        <v>322012</v>
      </c>
      <c r="BV284">
        <v>3485</v>
      </c>
      <c r="BW284">
        <v>2.7</v>
      </c>
      <c r="BX284">
        <v>1</v>
      </c>
      <c r="BY284">
        <v>0.5</v>
      </c>
      <c r="BZ284">
        <v>1.35</v>
      </c>
      <c r="CA284">
        <v>2.7</v>
      </c>
      <c r="CB284">
        <v>1.35</v>
      </c>
      <c r="CC284">
        <v>1.3</v>
      </c>
    </row>
    <row r="285" spans="1:81" x14ac:dyDescent="0.2">
      <c r="A285" s="2">
        <v>44113</v>
      </c>
      <c r="B285" s="30">
        <v>283</v>
      </c>
      <c r="C285">
        <v>8303610</v>
      </c>
      <c r="D285">
        <v>4181</v>
      </c>
      <c r="E285">
        <v>179.28100000000001</v>
      </c>
      <c r="F285">
        <v>114.14100000000001</v>
      </c>
      <c r="G285">
        <v>11235</v>
      </c>
      <c r="H285">
        <v>3220</v>
      </c>
      <c r="I285">
        <v>334980</v>
      </c>
      <c r="J285">
        <v>3462</v>
      </c>
      <c r="K285">
        <v>2.7</v>
      </c>
      <c r="L285">
        <v>1</v>
      </c>
      <c r="M285">
        <v>0.5</v>
      </c>
      <c r="N285">
        <v>1.35</v>
      </c>
      <c r="O285">
        <v>2.7</v>
      </c>
      <c r="P285">
        <v>1.35</v>
      </c>
      <c r="Q285">
        <v>1.3029999999999999</v>
      </c>
      <c r="R285" s="30">
        <v>283</v>
      </c>
      <c r="S285">
        <v>8301434</v>
      </c>
      <c r="T285">
        <v>3991</v>
      </c>
      <c r="U285">
        <v>171.13399999999999</v>
      </c>
      <c r="V285">
        <v>108.95399999999999</v>
      </c>
      <c r="W285">
        <v>11036</v>
      </c>
      <c r="X285">
        <v>3070</v>
      </c>
      <c r="Y285">
        <v>337735</v>
      </c>
      <c r="Z285">
        <v>3449</v>
      </c>
      <c r="AA285">
        <v>2.7</v>
      </c>
      <c r="AB285">
        <v>1</v>
      </c>
      <c r="AC285">
        <v>0.5</v>
      </c>
      <c r="AD285">
        <v>1.35</v>
      </c>
      <c r="AE285">
        <v>2.7</v>
      </c>
      <c r="AF285">
        <v>1.35</v>
      </c>
      <c r="AG285">
        <v>1.302</v>
      </c>
      <c r="AH285" s="30">
        <v>283</v>
      </c>
      <c r="AI285">
        <v>8303191</v>
      </c>
      <c r="AJ285">
        <v>4089</v>
      </c>
      <c r="AK285">
        <v>175.33600000000001</v>
      </c>
      <c r="AL285">
        <v>111.63</v>
      </c>
      <c r="AM285">
        <v>10270</v>
      </c>
      <c r="AN285">
        <v>3140</v>
      </c>
      <c r="AO285">
        <v>336381</v>
      </c>
      <c r="AP285">
        <v>3400</v>
      </c>
      <c r="AQ285">
        <v>2.7</v>
      </c>
      <c r="AR285">
        <v>1</v>
      </c>
      <c r="AS285">
        <v>0.5</v>
      </c>
      <c r="AT285">
        <v>1.35</v>
      </c>
      <c r="AU285">
        <v>2.7</v>
      </c>
      <c r="AV285">
        <v>1.35</v>
      </c>
      <c r="AW285">
        <v>1.2989999999999999</v>
      </c>
      <c r="AX285" s="30">
        <v>283</v>
      </c>
      <c r="AY285">
        <v>8320752</v>
      </c>
      <c r="AZ285">
        <v>3880</v>
      </c>
      <c r="BA285">
        <v>166.374</v>
      </c>
      <c r="BB285">
        <v>105.92400000000001</v>
      </c>
      <c r="BC285">
        <v>10494</v>
      </c>
      <c r="BD285">
        <v>2968</v>
      </c>
      <c r="BE285">
        <v>318977</v>
      </c>
      <c r="BF285">
        <v>3359</v>
      </c>
      <c r="BG285">
        <v>2.7</v>
      </c>
      <c r="BH285">
        <v>1</v>
      </c>
      <c r="BI285">
        <v>0.5</v>
      </c>
      <c r="BJ285">
        <v>1.35</v>
      </c>
      <c r="BK285">
        <v>2.7</v>
      </c>
      <c r="BL285">
        <v>1.35</v>
      </c>
      <c r="BM285">
        <v>1.3049999999999999</v>
      </c>
      <c r="BN285" s="30">
        <v>283</v>
      </c>
      <c r="BO285">
        <v>8314111</v>
      </c>
      <c r="BP285">
        <v>4003</v>
      </c>
      <c r="BQ285">
        <v>171.649</v>
      </c>
      <c r="BR285">
        <v>109.282</v>
      </c>
      <c r="BS285">
        <v>10739</v>
      </c>
      <c r="BT285">
        <v>3080</v>
      </c>
      <c r="BU285">
        <v>325328</v>
      </c>
      <c r="BV285">
        <v>3500</v>
      </c>
      <c r="BW285">
        <v>2.7</v>
      </c>
      <c r="BX285">
        <v>1</v>
      </c>
      <c r="BY285">
        <v>0.5</v>
      </c>
      <c r="BZ285">
        <v>1.35</v>
      </c>
      <c r="CA285">
        <v>2.7</v>
      </c>
      <c r="CB285">
        <v>1.35</v>
      </c>
      <c r="CC285">
        <v>1.3</v>
      </c>
    </row>
    <row r="286" spans="1:81" x14ac:dyDescent="0.2">
      <c r="A286" s="2">
        <v>44114</v>
      </c>
      <c r="B286" s="30">
        <v>284</v>
      </c>
      <c r="C286">
        <v>8299104</v>
      </c>
      <c r="D286">
        <v>4506</v>
      </c>
      <c r="E286">
        <v>193.21700000000001</v>
      </c>
      <c r="F286">
        <v>123.014</v>
      </c>
      <c r="G286">
        <v>11935</v>
      </c>
      <c r="H286">
        <v>3481</v>
      </c>
      <c r="I286">
        <v>338678</v>
      </c>
      <c r="J286">
        <v>3479</v>
      </c>
      <c r="K286">
        <v>2.7</v>
      </c>
      <c r="L286">
        <v>1</v>
      </c>
      <c r="M286">
        <v>0.5</v>
      </c>
      <c r="N286">
        <v>1.35</v>
      </c>
      <c r="O286">
        <v>2.7</v>
      </c>
      <c r="P286">
        <v>1.35</v>
      </c>
      <c r="Q286">
        <v>1.3029999999999999</v>
      </c>
      <c r="R286" s="30">
        <v>284</v>
      </c>
      <c r="S286">
        <v>8296967</v>
      </c>
      <c r="T286">
        <v>4467</v>
      </c>
      <c r="U286">
        <v>191.54499999999999</v>
      </c>
      <c r="V286">
        <v>121.949</v>
      </c>
      <c r="W286">
        <v>11589</v>
      </c>
      <c r="X286">
        <v>3438</v>
      </c>
      <c r="Y286">
        <v>341062</v>
      </c>
      <c r="Z286">
        <v>3463</v>
      </c>
      <c r="AA286">
        <v>2.7</v>
      </c>
      <c r="AB286">
        <v>1</v>
      </c>
      <c r="AC286">
        <v>0.5</v>
      </c>
      <c r="AD286">
        <v>1.35</v>
      </c>
      <c r="AE286">
        <v>2.7</v>
      </c>
      <c r="AF286">
        <v>1.35</v>
      </c>
      <c r="AG286">
        <v>1.302</v>
      </c>
      <c r="AH286" s="30">
        <v>284</v>
      </c>
      <c r="AI286">
        <v>8299062</v>
      </c>
      <c r="AJ286">
        <v>4129</v>
      </c>
      <c r="AK286">
        <v>177.05199999999999</v>
      </c>
      <c r="AL286">
        <v>112.72199999999999</v>
      </c>
      <c r="AM286">
        <v>11142</v>
      </c>
      <c r="AN286">
        <v>3217</v>
      </c>
      <c r="AO286">
        <v>339645</v>
      </c>
      <c r="AP286">
        <v>3411</v>
      </c>
      <c r="AQ286">
        <v>2.7</v>
      </c>
      <c r="AR286">
        <v>1</v>
      </c>
      <c r="AS286">
        <v>0.5</v>
      </c>
      <c r="AT286">
        <v>1.35</v>
      </c>
      <c r="AU286">
        <v>2.7</v>
      </c>
      <c r="AV286">
        <v>1.35</v>
      </c>
      <c r="AW286">
        <v>1.2969999999999999</v>
      </c>
      <c r="AX286" s="30">
        <v>284</v>
      </c>
      <c r="AY286">
        <v>8316568</v>
      </c>
      <c r="AZ286">
        <v>4184</v>
      </c>
      <c r="BA286">
        <v>179.41</v>
      </c>
      <c r="BB286">
        <v>114.223</v>
      </c>
      <c r="BC286">
        <v>11175</v>
      </c>
      <c r="BD286">
        <v>3199</v>
      </c>
      <c r="BE286">
        <v>322338</v>
      </c>
      <c r="BF286">
        <v>3377</v>
      </c>
      <c r="BG286">
        <v>2.7</v>
      </c>
      <c r="BH286">
        <v>1</v>
      </c>
      <c r="BI286">
        <v>0.5</v>
      </c>
      <c r="BJ286">
        <v>1.35</v>
      </c>
      <c r="BK286">
        <v>2.7</v>
      </c>
      <c r="BL286">
        <v>1.35</v>
      </c>
      <c r="BM286">
        <v>1.304</v>
      </c>
      <c r="BN286" s="30">
        <v>284</v>
      </c>
      <c r="BO286">
        <v>8309852</v>
      </c>
      <c r="BP286">
        <v>4259</v>
      </c>
      <c r="BQ286">
        <v>182.626</v>
      </c>
      <c r="BR286">
        <v>116.271</v>
      </c>
      <c r="BS286">
        <v>11475</v>
      </c>
      <c r="BT286">
        <v>3267</v>
      </c>
      <c r="BU286">
        <v>328377</v>
      </c>
      <c r="BV286">
        <v>3517</v>
      </c>
      <c r="BW286">
        <v>2.7</v>
      </c>
      <c r="BX286">
        <v>1</v>
      </c>
      <c r="BY286">
        <v>0.5</v>
      </c>
      <c r="BZ286">
        <v>1.35</v>
      </c>
      <c r="CA286">
        <v>2.7</v>
      </c>
      <c r="CB286">
        <v>1.35</v>
      </c>
      <c r="CC286">
        <v>1.3</v>
      </c>
    </row>
    <row r="287" spans="1:81" x14ac:dyDescent="0.2">
      <c r="A287" s="2">
        <v>44115</v>
      </c>
      <c r="B287" s="30">
        <v>285</v>
      </c>
      <c r="C287">
        <v>8294260</v>
      </c>
      <c r="D287">
        <v>4844</v>
      </c>
      <c r="E287">
        <v>207.71100000000001</v>
      </c>
      <c r="F287">
        <v>132.24100000000001</v>
      </c>
      <c r="G287">
        <v>12689</v>
      </c>
      <c r="H287">
        <v>3752</v>
      </c>
      <c r="I287">
        <v>342245</v>
      </c>
      <c r="J287">
        <v>3490</v>
      </c>
      <c r="K287">
        <v>2.7</v>
      </c>
      <c r="L287">
        <v>1</v>
      </c>
      <c r="M287">
        <v>0.5</v>
      </c>
      <c r="N287">
        <v>1.35</v>
      </c>
      <c r="O287">
        <v>2.7</v>
      </c>
      <c r="P287">
        <v>1.35</v>
      </c>
      <c r="Q287">
        <v>1.3009999999999999</v>
      </c>
      <c r="R287" s="30">
        <v>285</v>
      </c>
      <c r="S287">
        <v>8292073</v>
      </c>
      <c r="T287">
        <v>4894</v>
      </c>
      <c r="U287">
        <v>209.85499999999999</v>
      </c>
      <c r="V287">
        <v>133.60599999999999</v>
      </c>
      <c r="W287">
        <v>12286</v>
      </c>
      <c r="X287">
        <v>3770</v>
      </c>
      <c r="Y287">
        <v>344558</v>
      </c>
      <c r="Z287">
        <v>3485</v>
      </c>
      <c r="AA287">
        <v>2.7</v>
      </c>
      <c r="AB287">
        <v>1</v>
      </c>
      <c r="AC287">
        <v>0.5</v>
      </c>
      <c r="AD287">
        <v>1.35</v>
      </c>
      <c r="AE287">
        <v>2.7</v>
      </c>
      <c r="AF287">
        <v>1.35</v>
      </c>
      <c r="AG287">
        <v>1.302</v>
      </c>
      <c r="AH287" s="30">
        <v>285</v>
      </c>
      <c r="AI287">
        <v>8294614</v>
      </c>
      <c r="AJ287">
        <v>4448</v>
      </c>
      <c r="AK287">
        <v>190.73</v>
      </c>
      <c r="AL287">
        <v>121.43</v>
      </c>
      <c r="AM287">
        <v>11839</v>
      </c>
      <c r="AN287">
        <v>3432</v>
      </c>
      <c r="AO287">
        <v>343226</v>
      </c>
      <c r="AP287">
        <v>3428</v>
      </c>
      <c r="AQ287">
        <v>2.7</v>
      </c>
      <c r="AR287">
        <v>1</v>
      </c>
      <c r="AS287">
        <v>0.5</v>
      </c>
      <c r="AT287">
        <v>1.35</v>
      </c>
      <c r="AU287">
        <v>2.7</v>
      </c>
      <c r="AV287">
        <v>1.35</v>
      </c>
      <c r="AW287">
        <v>1.298</v>
      </c>
      <c r="AX287" s="30">
        <v>285</v>
      </c>
      <c r="AY287">
        <v>8311989</v>
      </c>
      <c r="AZ287">
        <v>4579</v>
      </c>
      <c r="BA287">
        <v>196.34800000000001</v>
      </c>
      <c r="BB287">
        <v>125.00700000000001</v>
      </c>
      <c r="BC287">
        <v>11833</v>
      </c>
      <c r="BD287">
        <v>3526</v>
      </c>
      <c r="BE287">
        <v>325524</v>
      </c>
      <c r="BF287">
        <v>3391</v>
      </c>
      <c r="BG287">
        <v>2.7</v>
      </c>
      <c r="BH287">
        <v>1</v>
      </c>
      <c r="BI287">
        <v>0.5</v>
      </c>
      <c r="BJ287">
        <v>1.35</v>
      </c>
      <c r="BK287">
        <v>2.7</v>
      </c>
      <c r="BL287">
        <v>1.35</v>
      </c>
      <c r="BM287">
        <v>1.3049999999999999</v>
      </c>
      <c r="BN287" s="30">
        <v>285</v>
      </c>
      <c r="BO287">
        <v>8305146</v>
      </c>
      <c r="BP287">
        <v>4706</v>
      </c>
      <c r="BQ287">
        <v>201.79300000000001</v>
      </c>
      <c r="BR287">
        <v>128.47399999999999</v>
      </c>
      <c r="BS287">
        <v>12110</v>
      </c>
      <c r="BT287">
        <v>3624</v>
      </c>
      <c r="BU287">
        <v>332050</v>
      </c>
      <c r="BV287">
        <v>3532</v>
      </c>
      <c r="BW287">
        <v>2.7</v>
      </c>
      <c r="BX287">
        <v>1</v>
      </c>
      <c r="BY287">
        <v>0.5</v>
      </c>
      <c r="BZ287">
        <v>1.35</v>
      </c>
      <c r="CA287">
        <v>2.7</v>
      </c>
      <c r="CB287">
        <v>1.35</v>
      </c>
      <c r="CC287">
        <v>1.3</v>
      </c>
    </row>
    <row r="288" spans="1:81" x14ac:dyDescent="0.2">
      <c r="A288" s="2">
        <v>44116</v>
      </c>
      <c r="B288" s="30">
        <v>286</v>
      </c>
      <c r="C288">
        <v>8289005</v>
      </c>
      <c r="D288">
        <v>5255</v>
      </c>
      <c r="E288">
        <v>225.334</v>
      </c>
      <c r="F288">
        <v>143.46199999999999</v>
      </c>
      <c r="G288">
        <v>13487</v>
      </c>
      <c r="H288">
        <v>4046</v>
      </c>
      <c r="I288">
        <v>345905</v>
      </c>
      <c r="J288">
        <v>3504</v>
      </c>
      <c r="K288">
        <v>2.7</v>
      </c>
      <c r="L288">
        <v>1</v>
      </c>
      <c r="M288">
        <v>0.5</v>
      </c>
      <c r="N288">
        <v>1.35</v>
      </c>
      <c r="O288">
        <v>2.7</v>
      </c>
      <c r="P288">
        <v>1.35</v>
      </c>
      <c r="Q288">
        <v>1.2989999999999999</v>
      </c>
      <c r="R288" s="30">
        <v>286</v>
      </c>
      <c r="S288">
        <v>8286997</v>
      </c>
      <c r="T288">
        <v>5076</v>
      </c>
      <c r="U288">
        <v>217.65899999999999</v>
      </c>
      <c r="V288">
        <v>138.57499999999999</v>
      </c>
      <c r="W288">
        <v>13263</v>
      </c>
      <c r="X288">
        <v>3917</v>
      </c>
      <c r="Y288">
        <v>348823</v>
      </c>
      <c r="Z288">
        <v>3497</v>
      </c>
      <c r="AA288">
        <v>2.7</v>
      </c>
      <c r="AB288">
        <v>1</v>
      </c>
      <c r="AC288">
        <v>0.5</v>
      </c>
      <c r="AD288">
        <v>1.35</v>
      </c>
      <c r="AE288">
        <v>2.7</v>
      </c>
      <c r="AF288">
        <v>1.35</v>
      </c>
      <c r="AG288">
        <v>1.3009999999999999</v>
      </c>
      <c r="AH288" s="30">
        <v>286</v>
      </c>
      <c r="AI288">
        <v>8289795</v>
      </c>
      <c r="AJ288">
        <v>4819</v>
      </c>
      <c r="AK288">
        <v>206.63900000000001</v>
      </c>
      <c r="AL288">
        <v>131.559</v>
      </c>
      <c r="AM288">
        <v>12582</v>
      </c>
      <c r="AN288">
        <v>3705</v>
      </c>
      <c r="AO288">
        <v>346704</v>
      </c>
      <c r="AP288">
        <v>3441</v>
      </c>
      <c r="AQ288">
        <v>2.7</v>
      </c>
      <c r="AR288">
        <v>1</v>
      </c>
      <c r="AS288">
        <v>0.5</v>
      </c>
      <c r="AT288">
        <v>1.35</v>
      </c>
      <c r="AU288">
        <v>2.7</v>
      </c>
      <c r="AV288">
        <v>1.35</v>
      </c>
      <c r="AW288">
        <v>1.294</v>
      </c>
      <c r="AX288" s="30">
        <v>286</v>
      </c>
      <c r="AY288">
        <v>8307001</v>
      </c>
      <c r="AZ288">
        <v>4988</v>
      </c>
      <c r="BA288">
        <v>213.88499999999999</v>
      </c>
      <c r="BB288">
        <v>136.172</v>
      </c>
      <c r="BC288">
        <v>12576</v>
      </c>
      <c r="BD288">
        <v>3836</v>
      </c>
      <c r="BE288">
        <v>329206</v>
      </c>
      <c r="BF288">
        <v>3399</v>
      </c>
      <c r="BG288">
        <v>2.7</v>
      </c>
      <c r="BH288">
        <v>1</v>
      </c>
      <c r="BI288">
        <v>0.5</v>
      </c>
      <c r="BJ288">
        <v>1.35</v>
      </c>
      <c r="BK288">
        <v>2.7</v>
      </c>
      <c r="BL288">
        <v>1.35</v>
      </c>
      <c r="BM288">
        <v>1.3049999999999999</v>
      </c>
      <c r="BN288" s="30">
        <v>286</v>
      </c>
      <c r="BO288">
        <v>8300138</v>
      </c>
      <c r="BP288">
        <v>5008</v>
      </c>
      <c r="BQ288">
        <v>214.74299999999999</v>
      </c>
      <c r="BR288">
        <v>136.71799999999999</v>
      </c>
      <c r="BS288">
        <v>12970</v>
      </c>
      <c r="BT288">
        <v>3846</v>
      </c>
      <c r="BU288">
        <v>335729</v>
      </c>
      <c r="BV288">
        <v>3544</v>
      </c>
      <c r="BW288">
        <v>2.7</v>
      </c>
      <c r="BX288">
        <v>1</v>
      </c>
      <c r="BY288">
        <v>0.5</v>
      </c>
      <c r="BZ288">
        <v>1.35</v>
      </c>
      <c r="CA288">
        <v>2.7</v>
      </c>
      <c r="CB288">
        <v>1.35</v>
      </c>
      <c r="CC288">
        <v>1.3009999999999999</v>
      </c>
    </row>
    <row r="289" spans="1:81" x14ac:dyDescent="0.2">
      <c r="A289" s="2">
        <v>44117</v>
      </c>
      <c r="B289" s="30">
        <v>287</v>
      </c>
      <c r="C289">
        <v>8283458</v>
      </c>
      <c r="D289">
        <v>5547</v>
      </c>
      <c r="E289">
        <v>237.85499999999999</v>
      </c>
      <c r="F289">
        <v>151.43299999999999</v>
      </c>
      <c r="G289">
        <v>14449</v>
      </c>
      <c r="H289">
        <v>4293</v>
      </c>
      <c r="I289">
        <v>350309</v>
      </c>
      <c r="J289">
        <v>3521</v>
      </c>
      <c r="K289">
        <v>2.7</v>
      </c>
      <c r="L289">
        <v>1</v>
      </c>
      <c r="M289">
        <v>0.5</v>
      </c>
      <c r="N289">
        <v>1.35</v>
      </c>
      <c r="O289">
        <v>2.7</v>
      </c>
      <c r="P289">
        <v>1.35</v>
      </c>
      <c r="Q289">
        <v>1.2969999999999999</v>
      </c>
      <c r="R289" s="30">
        <v>287</v>
      </c>
      <c r="S289">
        <v>8281794</v>
      </c>
      <c r="T289">
        <v>5203</v>
      </c>
      <c r="U289">
        <v>223.10499999999999</v>
      </c>
      <c r="V289">
        <v>142.042</v>
      </c>
      <c r="W289">
        <v>14331</v>
      </c>
      <c r="X289">
        <v>4008</v>
      </c>
      <c r="Y289">
        <v>352311</v>
      </c>
      <c r="Z289">
        <v>3517</v>
      </c>
      <c r="AA289">
        <v>2.7</v>
      </c>
      <c r="AB289">
        <v>1</v>
      </c>
      <c r="AC289">
        <v>0.5</v>
      </c>
      <c r="AD289">
        <v>1.35</v>
      </c>
      <c r="AE289">
        <v>2.7</v>
      </c>
      <c r="AF289">
        <v>1.35</v>
      </c>
      <c r="AG289">
        <v>1.3009999999999999</v>
      </c>
      <c r="AH289" s="30">
        <v>287</v>
      </c>
      <c r="AI289">
        <v>8284561</v>
      </c>
      <c r="AJ289">
        <v>5234</v>
      </c>
      <c r="AK289">
        <v>224.434</v>
      </c>
      <c r="AL289">
        <v>142.88800000000001</v>
      </c>
      <c r="AM289">
        <v>13356</v>
      </c>
      <c r="AN289">
        <v>4045</v>
      </c>
      <c r="AO289">
        <v>350730</v>
      </c>
      <c r="AP289">
        <v>3460</v>
      </c>
      <c r="AQ289">
        <v>2.7</v>
      </c>
      <c r="AR289">
        <v>1</v>
      </c>
      <c r="AS289">
        <v>0.5</v>
      </c>
      <c r="AT289">
        <v>1.35</v>
      </c>
      <c r="AU289">
        <v>2.7</v>
      </c>
      <c r="AV289">
        <v>1.35</v>
      </c>
      <c r="AW289">
        <v>1.294</v>
      </c>
      <c r="AX289" s="30">
        <v>287</v>
      </c>
      <c r="AY289">
        <v>8301964</v>
      </c>
      <c r="AZ289">
        <v>5037</v>
      </c>
      <c r="BA289">
        <v>215.98699999999999</v>
      </c>
      <c r="BB289">
        <v>137.51</v>
      </c>
      <c r="BC289">
        <v>13691</v>
      </c>
      <c r="BD289">
        <v>3873</v>
      </c>
      <c r="BE289">
        <v>333209</v>
      </c>
      <c r="BF289">
        <v>3422</v>
      </c>
      <c r="BG289">
        <v>2.7</v>
      </c>
      <c r="BH289">
        <v>1</v>
      </c>
      <c r="BI289">
        <v>0.5</v>
      </c>
      <c r="BJ289">
        <v>1.35</v>
      </c>
      <c r="BK289">
        <v>2.7</v>
      </c>
      <c r="BL289">
        <v>1.35</v>
      </c>
      <c r="BM289">
        <v>1.3029999999999999</v>
      </c>
      <c r="BN289" s="30">
        <v>287</v>
      </c>
      <c r="BO289">
        <v>8294925</v>
      </c>
      <c r="BP289">
        <v>5213</v>
      </c>
      <c r="BQ289">
        <v>223.53299999999999</v>
      </c>
      <c r="BR289">
        <v>142.315</v>
      </c>
      <c r="BS289">
        <v>13961</v>
      </c>
      <c r="BT289">
        <v>4017</v>
      </c>
      <c r="BU289">
        <v>339948</v>
      </c>
      <c r="BV289">
        <v>3551</v>
      </c>
      <c r="BW289">
        <v>2.7</v>
      </c>
      <c r="BX289">
        <v>1</v>
      </c>
      <c r="BY289">
        <v>0.5</v>
      </c>
      <c r="BZ289">
        <v>1.35</v>
      </c>
      <c r="CA289">
        <v>2.7</v>
      </c>
      <c r="CB289">
        <v>1.35</v>
      </c>
      <c r="CC289">
        <v>1.3</v>
      </c>
    </row>
    <row r="290" spans="1:81" x14ac:dyDescent="0.2">
      <c r="A290" s="2">
        <v>44118</v>
      </c>
      <c r="B290" s="30">
        <v>288</v>
      </c>
      <c r="C290">
        <v>8277683</v>
      </c>
      <c r="D290">
        <v>5775</v>
      </c>
      <c r="E290">
        <v>247.63200000000001</v>
      </c>
      <c r="F290">
        <v>157.65700000000001</v>
      </c>
      <c r="G290">
        <v>15516</v>
      </c>
      <c r="H290">
        <v>4480</v>
      </c>
      <c r="I290">
        <v>355036</v>
      </c>
      <c r="J290">
        <v>3540</v>
      </c>
      <c r="K290">
        <v>2.7</v>
      </c>
      <c r="L290">
        <v>1</v>
      </c>
      <c r="M290">
        <v>0.5</v>
      </c>
      <c r="N290">
        <v>1.35</v>
      </c>
      <c r="O290">
        <v>2.7</v>
      </c>
      <c r="P290">
        <v>1.35</v>
      </c>
      <c r="Q290">
        <v>1.2969999999999999</v>
      </c>
      <c r="R290" s="30">
        <v>288</v>
      </c>
      <c r="S290">
        <v>8276051</v>
      </c>
      <c r="T290">
        <v>5743</v>
      </c>
      <c r="U290">
        <v>246.26</v>
      </c>
      <c r="V290">
        <v>156.78399999999999</v>
      </c>
      <c r="W290">
        <v>15120</v>
      </c>
      <c r="X290">
        <v>4414</v>
      </c>
      <c r="Y290">
        <v>357145</v>
      </c>
      <c r="Z290">
        <v>3535</v>
      </c>
      <c r="AA290">
        <v>2.7</v>
      </c>
      <c r="AB290">
        <v>1</v>
      </c>
      <c r="AC290">
        <v>0.5</v>
      </c>
      <c r="AD290">
        <v>1.35</v>
      </c>
      <c r="AE290">
        <v>2.7</v>
      </c>
      <c r="AF290">
        <v>1.35</v>
      </c>
      <c r="AG290">
        <v>1.2989999999999999</v>
      </c>
      <c r="AH290" s="30">
        <v>288</v>
      </c>
      <c r="AI290">
        <v>8279215</v>
      </c>
      <c r="AJ290">
        <v>5346</v>
      </c>
      <c r="AK290">
        <v>229.23599999999999</v>
      </c>
      <c r="AL290">
        <v>145.946</v>
      </c>
      <c r="AM290">
        <v>14451</v>
      </c>
      <c r="AN290">
        <v>4139</v>
      </c>
      <c r="AO290">
        <v>354937</v>
      </c>
      <c r="AP290">
        <v>3473</v>
      </c>
      <c r="AQ290">
        <v>2.7</v>
      </c>
      <c r="AR290">
        <v>1</v>
      </c>
      <c r="AS290">
        <v>0.5</v>
      </c>
      <c r="AT290">
        <v>1.35</v>
      </c>
      <c r="AU290">
        <v>2.7</v>
      </c>
      <c r="AV290">
        <v>1.35</v>
      </c>
      <c r="AW290">
        <v>1.294</v>
      </c>
      <c r="AX290" s="30">
        <v>288</v>
      </c>
      <c r="AY290">
        <v>8296488</v>
      </c>
      <c r="AZ290">
        <v>5476</v>
      </c>
      <c r="BA290">
        <v>234.81100000000001</v>
      </c>
      <c r="BB290">
        <v>149.495</v>
      </c>
      <c r="BC290">
        <v>14508</v>
      </c>
      <c r="BD290">
        <v>4220</v>
      </c>
      <c r="BE290">
        <v>337488</v>
      </c>
      <c r="BF290">
        <v>3432</v>
      </c>
      <c r="BG290">
        <v>2.7</v>
      </c>
      <c r="BH290">
        <v>1</v>
      </c>
      <c r="BI290">
        <v>0.5</v>
      </c>
      <c r="BJ290">
        <v>1.35</v>
      </c>
      <c r="BK290">
        <v>2.7</v>
      </c>
      <c r="BL290">
        <v>1.35</v>
      </c>
      <c r="BM290">
        <v>1.3029999999999999</v>
      </c>
      <c r="BN290" s="30">
        <v>288</v>
      </c>
      <c r="BO290">
        <v>8289297</v>
      </c>
      <c r="BP290">
        <v>5628</v>
      </c>
      <c r="BQ290">
        <v>241.32900000000001</v>
      </c>
      <c r="BR290">
        <v>153.64400000000001</v>
      </c>
      <c r="BS290">
        <v>14821</v>
      </c>
      <c r="BT290">
        <v>4353</v>
      </c>
      <c r="BU290">
        <v>343990</v>
      </c>
      <c r="BV290">
        <v>3568</v>
      </c>
      <c r="BW290">
        <v>2.7</v>
      </c>
      <c r="BX290">
        <v>1</v>
      </c>
      <c r="BY290">
        <v>0.5</v>
      </c>
      <c r="BZ290">
        <v>1.35</v>
      </c>
      <c r="CA290">
        <v>2.7</v>
      </c>
      <c r="CB290">
        <v>1.35</v>
      </c>
      <c r="CC290">
        <v>1.3</v>
      </c>
    </row>
    <row r="291" spans="1:81" x14ac:dyDescent="0.2">
      <c r="A291" s="2">
        <v>44119</v>
      </c>
      <c r="B291" s="30">
        <v>289</v>
      </c>
      <c r="C291">
        <v>8271454</v>
      </c>
      <c r="D291">
        <v>6229</v>
      </c>
      <c r="E291">
        <v>267.10000000000002</v>
      </c>
      <c r="F291">
        <v>170.05199999999999</v>
      </c>
      <c r="G291">
        <v>16472</v>
      </c>
      <c r="H291">
        <v>4819</v>
      </c>
      <c r="I291">
        <v>359673</v>
      </c>
      <c r="J291">
        <v>3557</v>
      </c>
      <c r="K291">
        <v>2.7</v>
      </c>
      <c r="L291">
        <v>1</v>
      </c>
      <c r="M291">
        <v>0.5</v>
      </c>
      <c r="N291">
        <v>1.35</v>
      </c>
      <c r="O291">
        <v>2.7</v>
      </c>
      <c r="P291">
        <v>1.35</v>
      </c>
      <c r="Q291">
        <v>1.296</v>
      </c>
      <c r="R291" s="30">
        <v>289</v>
      </c>
      <c r="S291">
        <v>8269750</v>
      </c>
      <c r="T291">
        <v>6301</v>
      </c>
      <c r="U291">
        <v>270.18700000000001</v>
      </c>
      <c r="V291">
        <v>172.017</v>
      </c>
      <c r="W291">
        <v>16006</v>
      </c>
      <c r="X291">
        <v>4857</v>
      </c>
      <c r="Y291">
        <v>361676</v>
      </c>
      <c r="Z291">
        <v>3550</v>
      </c>
      <c r="AA291">
        <v>2.7</v>
      </c>
      <c r="AB291">
        <v>1</v>
      </c>
      <c r="AC291">
        <v>0.5</v>
      </c>
      <c r="AD291">
        <v>1.35</v>
      </c>
      <c r="AE291">
        <v>2.7</v>
      </c>
      <c r="AF291">
        <v>1.35</v>
      </c>
      <c r="AG291">
        <v>1.2989999999999999</v>
      </c>
      <c r="AH291" s="30">
        <v>289</v>
      </c>
      <c r="AI291">
        <v>8273346</v>
      </c>
      <c r="AJ291">
        <v>5869</v>
      </c>
      <c r="AK291">
        <v>251.66300000000001</v>
      </c>
      <c r="AL291">
        <v>160.22399999999999</v>
      </c>
      <c r="AM291">
        <v>15269</v>
      </c>
      <c r="AN291">
        <v>4528</v>
      </c>
      <c r="AO291">
        <v>359307</v>
      </c>
      <c r="AP291">
        <v>3491</v>
      </c>
      <c r="AQ291">
        <v>2.7</v>
      </c>
      <c r="AR291">
        <v>1</v>
      </c>
      <c r="AS291">
        <v>0.5</v>
      </c>
      <c r="AT291">
        <v>1.35</v>
      </c>
      <c r="AU291">
        <v>2.7</v>
      </c>
      <c r="AV291">
        <v>1.35</v>
      </c>
      <c r="AW291">
        <v>1.2949999999999999</v>
      </c>
      <c r="AX291" s="30">
        <v>289</v>
      </c>
      <c r="AY291">
        <v>8290608</v>
      </c>
      <c r="AZ291">
        <v>5880</v>
      </c>
      <c r="BA291">
        <v>252.13399999999999</v>
      </c>
      <c r="BB291">
        <v>160.524</v>
      </c>
      <c r="BC291">
        <v>15457</v>
      </c>
      <c r="BD291">
        <v>4527</v>
      </c>
      <c r="BE291">
        <v>341961</v>
      </c>
      <c r="BF291">
        <v>3445</v>
      </c>
      <c r="BG291">
        <v>2.7</v>
      </c>
      <c r="BH291">
        <v>1</v>
      </c>
      <c r="BI291">
        <v>0.5</v>
      </c>
      <c r="BJ291">
        <v>1.35</v>
      </c>
      <c r="BK291">
        <v>2.7</v>
      </c>
      <c r="BL291">
        <v>1.35</v>
      </c>
      <c r="BM291">
        <v>1.3029999999999999</v>
      </c>
      <c r="BN291" s="30">
        <v>289</v>
      </c>
      <c r="BO291">
        <v>8283254</v>
      </c>
      <c r="BP291">
        <v>6043</v>
      </c>
      <c r="BQ291">
        <v>259.12400000000002</v>
      </c>
      <c r="BR291">
        <v>164.97399999999999</v>
      </c>
      <c r="BS291">
        <v>15794</v>
      </c>
      <c r="BT291">
        <v>4655</v>
      </c>
      <c r="BU291">
        <v>348800</v>
      </c>
      <c r="BV291">
        <v>3588</v>
      </c>
      <c r="BW291">
        <v>2.7</v>
      </c>
      <c r="BX291">
        <v>1</v>
      </c>
      <c r="BY291">
        <v>0.5</v>
      </c>
      <c r="BZ291">
        <v>1.35</v>
      </c>
      <c r="CA291">
        <v>2.7</v>
      </c>
      <c r="CB291">
        <v>1.35</v>
      </c>
      <c r="CC291">
        <v>1.3</v>
      </c>
    </row>
    <row r="292" spans="1:81" x14ac:dyDescent="0.2">
      <c r="A292" s="2">
        <v>44120</v>
      </c>
      <c r="B292" s="30">
        <v>290</v>
      </c>
      <c r="C292">
        <v>8264731</v>
      </c>
      <c r="D292">
        <v>6723</v>
      </c>
      <c r="E292">
        <v>288.28199999999998</v>
      </c>
      <c r="F292">
        <v>183.53800000000001</v>
      </c>
      <c r="G292">
        <v>17505</v>
      </c>
      <c r="H292">
        <v>5196</v>
      </c>
      <c r="I292">
        <v>364572</v>
      </c>
      <c r="J292">
        <v>3574</v>
      </c>
      <c r="K292">
        <v>2.7</v>
      </c>
      <c r="L292">
        <v>1</v>
      </c>
      <c r="M292">
        <v>0.5</v>
      </c>
      <c r="N292">
        <v>1.35</v>
      </c>
      <c r="O292">
        <v>2.7</v>
      </c>
      <c r="P292">
        <v>1.35</v>
      </c>
      <c r="Q292">
        <v>1.294</v>
      </c>
      <c r="R292" s="30">
        <v>290</v>
      </c>
      <c r="S292">
        <v>8263201</v>
      </c>
      <c r="T292">
        <v>6549</v>
      </c>
      <c r="U292">
        <v>280.82100000000003</v>
      </c>
      <c r="V292">
        <v>178.78800000000001</v>
      </c>
      <c r="W292">
        <v>17234</v>
      </c>
      <c r="X292">
        <v>5073</v>
      </c>
      <c r="Y292">
        <v>366458</v>
      </c>
      <c r="Z292">
        <v>3566</v>
      </c>
      <c r="AA292">
        <v>2.7</v>
      </c>
      <c r="AB292">
        <v>1</v>
      </c>
      <c r="AC292">
        <v>0.5</v>
      </c>
      <c r="AD292">
        <v>1.35</v>
      </c>
      <c r="AE292">
        <v>2.7</v>
      </c>
      <c r="AF292">
        <v>1.35</v>
      </c>
      <c r="AG292">
        <v>1.2989999999999999</v>
      </c>
      <c r="AH292" s="30">
        <v>290</v>
      </c>
      <c r="AI292">
        <v>8267245</v>
      </c>
      <c r="AJ292">
        <v>6101</v>
      </c>
      <c r="AK292">
        <v>261.61099999999999</v>
      </c>
      <c r="AL292">
        <v>166.55699999999999</v>
      </c>
      <c r="AM292">
        <v>16396</v>
      </c>
      <c r="AN292">
        <v>4742</v>
      </c>
      <c r="AO292">
        <v>364114</v>
      </c>
      <c r="AP292">
        <v>3500</v>
      </c>
      <c r="AQ292">
        <v>2.7</v>
      </c>
      <c r="AR292">
        <v>1</v>
      </c>
      <c r="AS292">
        <v>0.5</v>
      </c>
      <c r="AT292">
        <v>1.35</v>
      </c>
      <c r="AU292">
        <v>2.7</v>
      </c>
      <c r="AV292">
        <v>1.35</v>
      </c>
      <c r="AW292">
        <v>1.2949999999999999</v>
      </c>
      <c r="AX292" s="30">
        <v>290</v>
      </c>
      <c r="AY292">
        <v>8284340</v>
      </c>
      <c r="AZ292">
        <v>6268</v>
      </c>
      <c r="BA292">
        <v>268.77199999999999</v>
      </c>
      <c r="BB292">
        <v>171.11600000000001</v>
      </c>
      <c r="BC292">
        <v>16494</v>
      </c>
      <c r="BD292">
        <v>4843</v>
      </c>
      <c r="BE292">
        <v>346554</v>
      </c>
      <c r="BF292">
        <v>3461</v>
      </c>
      <c r="BG292">
        <v>2.7</v>
      </c>
      <c r="BH292">
        <v>1</v>
      </c>
      <c r="BI292">
        <v>0.5</v>
      </c>
      <c r="BJ292">
        <v>1.35</v>
      </c>
      <c r="BK292">
        <v>2.7</v>
      </c>
      <c r="BL292">
        <v>1.35</v>
      </c>
      <c r="BM292">
        <v>1.302</v>
      </c>
      <c r="BN292" s="30">
        <v>290</v>
      </c>
      <c r="BO292">
        <v>8276772</v>
      </c>
      <c r="BP292">
        <v>6482</v>
      </c>
      <c r="BQ292">
        <v>277.94799999999998</v>
      </c>
      <c r="BR292">
        <v>176.959</v>
      </c>
      <c r="BS292">
        <v>16822</v>
      </c>
      <c r="BT292">
        <v>5015</v>
      </c>
      <c r="BU292">
        <v>353550</v>
      </c>
      <c r="BV292">
        <v>3600</v>
      </c>
      <c r="BW292">
        <v>2.7</v>
      </c>
      <c r="BX292">
        <v>1</v>
      </c>
      <c r="BY292">
        <v>0.5</v>
      </c>
      <c r="BZ292">
        <v>1.35</v>
      </c>
      <c r="CA292">
        <v>2.7</v>
      </c>
      <c r="CB292">
        <v>1.35</v>
      </c>
      <c r="CC292">
        <v>1.2989999999999999</v>
      </c>
    </row>
    <row r="293" spans="1:81" x14ac:dyDescent="0.2">
      <c r="A293" s="2">
        <v>44121</v>
      </c>
      <c r="B293" s="30">
        <v>291</v>
      </c>
      <c r="C293">
        <v>8257511</v>
      </c>
      <c r="D293">
        <v>7220</v>
      </c>
      <c r="E293">
        <v>309.59399999999999</v>
      </c>
      <c r="F293">
        <v>197.10599999999999</v>
      </c>
      <c r="G293">
        <v>18616</v>
      </c>
      <c r="H293">
        <v>5612</v>
      </c>
      <c r="I293">
        <v>370206</v>
      </c>
      <c r="J293">
        <v>3594</v>
      </c>
      <c r="K293">
        <v>2.7</v>
      </c>
      <c r="L293">
        <v>1</v>
      </c>
      <c r="M293">
        <v>0.5</v>
      </c>
      <c r="N293">
        <v>1.35</v>
      </c>
      <c r="O293">
        <v>2.7</v>
      </c>
      <c r="P293">
        <v>1.35</v>
      </c>
      <c r="Q293">
        <v>1.2929999999999999</v>
      </c>
      <c r="R293" s="30">
        <v>291</v>
      </c>
      <c r="S293">
        <v>8256327</v>
      </c>
      <c r="T293">
        <v>6874</v>
      </c>
      <c r="U293">
        <v>294.75700000000001</v>
      </c>
      <c r="V293">
        <v>187.66</v>
      </c>
      <c r="W293">
        <v>18448</v>
      </c>
      <c r="X293">
        <v>5335</v>
      </c>
      <c r="Y293">
        <v>372210</v>
      </c>
      <c r="Z293">
        <v>3580</v>
      </c>
      <c r="AA293">
        <v>2.7</v>
      </c>
      <c r="AB293">
        <v>1</v>
      </c>
      <c r="AC293">
        <v>0.5</v>
      </c>
      <c r="AD293">
        <v>1.35</v>
      </c>
      <c r="AE293">
        <v>2.7</v>
      </c>
      <c r="AF293">
        <v>1.35</v>
      </c>
      <c r="AG293">
        <v>1.298</v>
      </c>
      <c r="AH293" s="30">
        <v>291</v>
      </c>
      <c r="AI293">
        <v>8260467</v>
      </c>
      <c r="AJ293">
        <v>6778</v>
      </c>
      <c r="AK293">
        <v>290.64100000000002</v>
      </c>
      <c r="AL293">
        <v>185.03899999999999</v>
      </c>
      <c r="AM293">
        <v>17241</v>
      </c>
      <c r="AN293">
        <v>5256</v>
      </c>
      <c r="AO293">
        <v>369123</v>
      </c>
      <c r="AP293">
        <v>3515</v>
      </c>
      <c r="AQ293">
        <v>2.7</v>
      </c>
      <c r="AR293">
        <v>1</v>
      </c>
      <c r="AS293">
        <v>0.5</v>
      </c>
      <c r="AT293">
        <v>1.35</v>
      </c>
      <c r="AU293">
        <v>2.7</v>
      </c>
      <c r="AV293">
        <v>1.35</v>
      </c>
      <c r="AW293">
        <v>1.294</v>
      </c>
      <c r="AX293" s="30">
        <v>291</v>
      </c>
      <c r="AY293">
        <v>8277525</v>
      </c>
      <c r="AZ293">
        <v>6815</v>
      </c>
      <c r="BA293">
        <v>292.22699999999998</v>
      </c>
      <c r="BB293">
        <v>186.05</v>
      </c>
      <c r="BC293">
        <v>17507</v>
      </c>
      <c r="BD293">
        <v>5255</v>
      </c>
      <c r="BE293">
        <v>351802</v>
      </c>
      <c r="BF293">
        <v>3474</v>
      </c>
      <c r="BG293">
        <v>2.7</v>
      </c>
      <c r="BH293">
        <v>1</v>
      </c>
      <c r="BI293">
        <v>0.5</v>
      </c>
      <c r="BJ293">
        <v>1.35</v>
      </c>
      <c r="BK293">
        <v>2.7</v>
      </c>
      <c r="BL293">
        <v>1.35</v>
      </c>
      <c r="BM293">
        <v>1.3</v>
      </c>
      <c r="BN293" s="30">
        <v>291</v>
      </c>
      <c r="BO293">
        <v>8269946</v>
      </c>
      <c r="BP293">
        <v>6826</v>
      </c>
      <c r="BQ293">
        <v>292.69900000000001</v>
      </c>
      <c r="BR293">
        <v>186.35</v>
      </c>
      <c r="BS293">
        <v>18044</v>
      </c>
      <c r="BT293">
        <v>5260</v>
      </c>
      <c r="BU293">
        <v>358862</v>
      </c>
      <c r="BV293">
        <v>3616</v>
      </c>
      <c r="BW293">
        <v>2.7</v>
      </c>
      <c r="BX293">
        <v>1</v>
      </c>
      <c r="BY293">
        <v>0.5</v>
      </c>
      <c r="BZ293">
        <v>1.35</v>
      </c>
      <c r="CA293">
        <v>2.7</v>
      </c>
      <c r="CB293">
        <v>1.35</v>
      </c>
      <c r="CC293">
        <v>1.2989999999999999</v>
      </c>
    </row>
    <row r="294" spans="1:81" x14ac:dyDescent="0.2">
      <c r="A294" s="2">
        <v>44122</v>
      </c>
      <c r="B294" s="30">
        <v>292</v>
      </c>
      <c r="C294">
        <v>8249980</v>
      </c>
      <c r="D294">
        <v>7531</v>
      </c>
      <c r="E294">
        <v>322.92899999999997</v>
      </c>
      <c r="F294">
        <v>205.596</v>
      </c>
      <c r="G294">
        <v>19998</v>
      </c>
      <c r="H294">
        <v>5838</v>
      </c>
      <c r="I294">
        <v>376180</v>
      </c>
      <c r="J294">
        <v>3605</v>
      </c>
      <c r="K294">
        <v>2.7</v>
      </c>
      <c r="L294">
        <v>1</v>
      </c>
      <c r="M294">
        <v>0.5</v>
      </c>
      <c r="N294">
        <v>1.35</v>
      </c>
      <c r="O294">
        <v>2.7</v>
      </c>
      <c r="P294">
        <v>1.35</v>
      </c>
      <c r="Q294">
        <v>1.2929999999999999</v>
      </c>
      <c r="R294" s="30">
        <v>292</v>
      </c>
      <c r="S294">
        <v>8248797</v>
      </c>
      <c r="T294">
        <v>7530</v>
      </c>
      <c r="U294">
        <v>322.88600000000002</v>
      </c>
      <c r="V294">
        <v>205.56899999999999</v>
      </c>
      <c r="W294">
        <v>19473</v>
      </c>
      <c r="X294">
        <v>5849</v>
      </c>
      <c r="Y294">
        <v>377752</v>
      </c>
      <c r="Z294">
        <v>3597</v>
      </c>
      <c r="AA294">
        <v>2.7</v>
      </c>
      <c r="AB294">
        <v>1</v>
      </c>
      <c r="AC294">
        <v>0.5</v>
      </c>
      <c r="AD294">
        <v>1.35</v>
      </c>
      <c r="AE294">
        <v>2.7</v>
      </c>
      <c r="AF294">
        <v>1.35</v>
      </c>
      <c r="AG294">
        <v>1.2969999999999999</v>
      </c>
      <c r="AH294" s="30">
        <v>292</v>
      </c>
      <c r="AI294">
        <v>8253481</v>
      </c>
      <c r="AJ294">
        <v>6986</v>
      </c>
      <c r="AK294">
        <v>299.56</v>
      </c>
      <c r="AL294">
        <v>190.71799999999999</v>
      </c>
      <c r="AM294">
        <v>18603</v>
      </c>
      <c r="AN294">
        <v>5416</v>
      </c>
      <c r="AO294">
        <v>374651</v>
      </c>
      <c r="AP294">
        <v>3532</v>
      </c>
      <c r="AQ294">
        <v>2.7</v>
      </c>
      <c r="AR294">
        <v>1</v>
      </c>
      <c r="AS294">
        <v>0.5</v>
      </c>
      <c r="AT294">
        <v>1.35</v>
      </c>
      <c r="AU294">
        <v>2.7</v>
      </c>
      <c r="AV294">
        <v>1.35</v>
      </c>
      <c r="AW294">
        <v>1.294</v>
      </c>
      <c r="AX294" s="30">
        <v>292</v>
      </c>
      <c r="AY294">
        <v>8270411</v>
      </c>
      <c r="AZ294">
        <v>7114</v>
      </c>
      <c r="BA294">
        <v>305.048</v>
      </c>
      <c r="BB294">
        <v>194.21199999999999</v>
      </c>
      <c r="BC294">
        <v>18785</v>
      </c>
      <c r="BD294">
        <v>5537</v>
      </c>
      <c r="BE294">
        <v>357241</v>
      </c>
      <c r="BF294">
        <v>3484</v>
      </c>
      <c r="BG294">
        <v>2.7</v>
      </c>
      <c r="BH294">
        <v>1</v>
      </c>
      <c r="BI294">
        <v>0.5</v>
      </c>
      <c r="BJ294">
        <v>1.35</v>
      </c>
      <c r="BK294">
        <v>2.7</v>
      </c>
      <c r="BL294">
        <v>1.35</v>
      </c>
      <c r="BM294">
        <v>1.298</v>
      </c>
      <c r="BN294" s="30">
        <v>292</v>
      </c>
      <c r="BO294">
        <v>8262687</v>
      </c>
      <c r="BP294">
        <v>7259</v>
      </c>
      <c r="BQ294">
        <v>311.26600000000002</v>
      </c>
      <c r="BR294">
        <v>198.17099999999999</v>
      </c>
      <c r="BS294">
        <v>19261</v>
      </c>
      <c r="BT294">
        <v>5609</v>
      </c>
      <c r="BU294">
        <v>364417</v>
      </c>
      <c r="BV294">
        <v>3634</v>
      </c>
      <c r="BW294">
        <v>2.7</v>
      </c>
      <c r="BX294">
        <v>1</v>
      </c>
      <c r="BY294">
        <v>0.5</v>
      </c>
      <c r="BZ294">
        <v>1.35</v>
      </c>
      <c r="CA294">
        <v>2.7</v>
      </c>
      <c r="CB294">
        <v>1.35</v>
      </c>
      <c r="CC294">
        <v>1.2969999999999999</v>
      </c>
    </row>
    <row r="295" spans="1:81" x14ac:dyDescent="0.2">
      <c r="A295" s="2">
        <v>44123</v>
      </c>
      <c r="B295" s="30">
        <v>293</v>
      </c>
      <c r="C295">
        <v>8242105</v>
      </c>
      <c r="D295">
        <v>7875</v>
      </c>
      <c r="E295">
        <v>337.68</v>
      </c>
      <c r="F295">
        <v>214.988</v>
      </c>
      <c r="G295">
        <v>21371</v>
      </c>
      <c r="H295">
        <v>6158</v>
      </c>
      <c r="I295">
        <v>382283</v>
      </c>
      <c r="J295">
        <v>3616</v>
      </c>
      <c r="K295">
        <v>2.7</v>
      </c>
      <c r="L295">
        <v>1</v>
      </c>
      <c r="M295">
        <v>0.5</v>
      </c>
      <c r="N295">
        <v>1.35</v>
      </c>
      <c r="O295">
        <v>2.7</v>
      </c>
      <c r="P295">
        <v>1.35</v>
      </c>
      <c r="Q295">
        <v>1.292</v>
      </c>
      <c r="R295" s="30">
        <v>293</v>
      </c>
      <c r="S295">
        <v>8240833</v>
      </c>
      <c r="T295">
        <v>7964</v>
      </c>
      <c r="U295">
        <v>341.49599999999998</v>
      </c>
      <c r="V295">
        <v>217.417</v>
      </c>
      <c r="W295">
        <v>20845</v>
      </c>
      <c r="X295">
        <v>6158</v>
      </c>
      <c r="Y295">
        <v>383945</v>
      </c>
      <c r="Z295">
        <v>3614</v>
      </c>
      <c r="AA295">
        <v>2.7</v>
      </c>
      <c r="AB295">
        <v>1</v>
      </c>
      <c r="AC295">
        <v>0.5</v>
      </c>
      <c r="AD295">
        <v>1.35</v>
      </c>
      <c r="AE295">
        <v>2.7</v>
      </c>
      <c r="AF295">
        <v>1.35</v>
      </c>
      <c r="AG295">
        <v>1.2949999999999999</v>
      </c>
      <c r="AH295" s="30">
        <v>293</v>
      </c>
      <c r="AI295">
        <v>8245962</v>
      </c>
      <c r="AJ295">
        <v>7519</v>
      </c>
      <c r="AK295">
        <v>322.41500000000002</v>
      </c>
      <c r="AL295">
        <v>205.26900000000001</v>
      </c>
      <c r="AM295">
        <v>19755</v>
      </c>
      <c r="AN295">
        <v>5834</v>
      </c>
      <c r="AO295">
        <v>380198</v>
      </c>
      <c r="AP295">
        <v>3548</v>
      </c>
      <c r="AQ295">
        <v>2.7</v>
      </c>
      <c r="AR295">
        <v>1</v>
      </c>
      <c r="AS295">
        <v>0.5</v>
      </c>
      <c r="AT295">
        <v>1.35</v>
      </c>
      <c r="AU295">
        <v>2.7</v>
      </c>
      <c r="AV295">
        <v>1.35</v>
      </c>
      <c r="AW295">
        <v>1.2929999999999999</v>
      </c>
      <c r="AX295" s="30">
        <v>293</v>
      </c>
      <c r="AY295">
        <v>8262896</v>
      </c>
      <c r="AZ295">
        <v>7515</v>
      </c>
      <c r="BA295">
        <v>322.24299999999999</v>
      </c>
      <c r="BB295">
        <v>205.16</v>
      </c>
      <c r="BC295">
        <v>20063</v>
      </c>
      <c r="BD295">
        <v>5836</v>
      </c>
      <c r="BE295">
        <v>363270</v>
      </c>
      <c r="BF295">
        <v>3496</v>
      </c>
      <c r="BG295">
        <v>2.7</v>
      </c>
      <c r="BH295">
        <v>1</v>
      </c>
      <c r="BI295">
        <v>0.5</v>
      </c>
      <c r="BJ295">
        <v>1.35</v>
      </c>
      <c r="BK295">
        <v>2.7</v>
      </c>
      <c r="BL295">
        <v>1.35</v>
      </c>
      <c r="BM295">
        <v>1.298</v>
      </c>
      <c r="BN295" s="30">
        <v>293</v>
      </c>
      <c r="BO295">
        <v>8254910</v>
      </c>
      <c r="BP295">
        <v>7777</v>
      </c>
      <c r="BQ295">
        <v>333.47800000000001</v>
      </c>
      <c r="BR295">
        <v>212.31200000000001</v>
      </c>
      <c r="BS295">
        <v>20496</v>
      </c>
      <c r="BT295">
        <v>6024</v>
      </c>
      <c r="BU295">
        <v>370514</v>
      </c>
      <c r="BV295">
        <v>3650</v>
      </c>
      <c r="BW295">
        <v>2.7</v>
      </c>
      <c r="BX295">
        <v>1</v>
      </c>
      <c r="BY295">
        <v>0.5</v>
      </c>
      <c r="BZ295">
        <v>1.35</v>
      </c>
      <c r="CA295">
        <v>2.7</v>
      </c>
      <c r="CB295">
        <v>1.35</v>
      </c>
      <c r="CC295">
        <v>1.2969999999999999</v>
      </c>
    </row>
    <row r="296" spans="1:81" x14ac:dyDescent="0.2">
      <c r="A296" s="2">
        <v>44124</v>
      </c>
      <c r="B296" s="30">
        <v>294</v>
      </c>
      <c r="C296">
        <v>8233558</v>
      </c>
      <c r="D296">
        <v>8547</v>
      </c>
      <c r="E296">
        <v>366.495</v>
      </c>
      <c r="F296">
        <v>233.333</v>
      </c>
      <c r="G296">
        <v>22592</v>
      </c>
      <c r="H296">
        <v>6654</v>
      </c>
      <c r="I296">
        <v>388805</v>
      </c>
      <c r="J296">
        <v>3631</v>
      </c>
      <c r="K296">
        <v>2.7</v>
      </c>
      <c r="L296">
        <v>1</v>
      </c>
      <c r="M296">
        <v>0.5</v>
      </c>
      <c r="N296">
        <v>1.35</v>
      </c>
      <c r="O296">
        <v>2.7</v>
      </c>
      <c r="P296">
        <v>1.35</v>
      </c>
      <c r="Q296">
        <v>1.2909999999999999</v>
      </c>
      <c r="R296" s="30">
        <v>294</v>
      </c>
      <c r="S296">
        <v>8232451</v>
      </c>
      <c r="T296">
        <v>8382</v>
      </c>
      <c r="U296">
        <v>359.42</v>
      </c>
      <c r="V296">
        <v>228.82900000000001</v>
      </c>
      <c r="W296">
        <v>22305</v>
      </c>
      <c r="X296">
        <v>6504</v>
      </c>
      <c r="Y296">
        <v>390204</v>
      </c>
      <c r="Z296">
        <v>3629</v>
      </c>
      <c r="AA296">
        <v>2.7</v>
      </c>
      <c r="AB296">
        <v>1</v>
      </c>
      <c r="AC296">
        <v>0.5</v>
      </c>
      <c r="AD296">
        <v>1.35</v>
      </c>
      <c r="AE296">
        <v>2.7</v>
      </c>
      <c r="AF296">
        <v>1.35</v>
      </c>
      <c r="AG296">
        <v>1.2929999999999999</v>
      </c>
      <c r="AH296" s="30">
        <v>294</v>
      </c>
      <c r="AI296">
        <v>8238033</v>
      </c>
      <c r="AJ296">
        <v>7929</v>
      </c>
      <c r="AK296">
        <v>339.99599999999998</v>
      </c>
      <c r="AL296">
        <v>216.46199999999999</v>
      </c>
      <c r="AM296">
        <v>21122</v>
      </c>
      <c r="AN296">
        <v>6152</v>
      </c>
      <c r="AO296">
        <v>386615</v>
      </c>
      <c r="AP296">
        <v>3567</v>
      </c>
      <c r="AQ296">
        <v>2.7</v>
      </c>
      <c r="AR296">
        <v>1</v>
      </c>
      <c r="AS296">
        <v>0.5</v>
      </c>
      <c r="AT296">
        <v>1.35</v>
      </c>
      <c r="AU296">
        <v>2.7</v>
      </c>
      <c r="AV296">
        <v>1.35</v>
      </c>
      <c r="AW296">
        <v>1.2909999999999999</v>
      </c>
      <c r="AX296" s="30">
        <v>294</v>
      </c>
      <c r="AY296">
        <v>8254763</v>
      </c>
      <c r="AZ296">
        <v>8133</v>
      </c>
      <c r="BA296">
        <v>348.74299999999999</v>
      </c>
      <c r="BB296">
        <v>222.03100000000001</v>
      </c>
      <c r="BC296">
        <v>21237</v>
      </c>
      <c r="BD296">
        <v>6341</v>
      </c>
      <c r="BE296">
        <v>369370</v>
      </c>
      <c r="BF296">
        <v>3511</v>
      </c>
      <c r="BG296">
        <v>2.7</v>
      </c>
      <c r="BH296">
        <v>1</v>
      </c>
      <c r="BI296">
        <v>0.5</v>
      </c>
      <c r="BJ296">
        <v>1.35</v>
      </c>
      <c r="BK296">
        <v>2.7</v>
      </c>
      <c r="BL296">
        <v>1.35</v>
      </c>
      <c r="BM296">
        <v>1.2949999999999999</v>
      </c>
      <c r="BN296" s="30">
        <v>294</v>
      </c>
      <c r="BO296">
        <v>8246448</v>
      </c>
      <c r="BP296">
        <v>8462</v>
      </c>
      <c r="BQ296">
        <v>362.851</v>
      </c>
      <c r="BR296">
        <v>231.01300000000001</v>
      </c>
      <c r="BS296">
        <v>21722</v>
      </c>
      <c r="BT296">
        <v>6551</v>
      </c>
      <c r="BU296">
        <v>376584</v>
      </c>
      <c r="BV296">
        <v>3664</v>
      </c>
      <c r="BW296">
        <v>2.7</v>
      </c>
      <c r="BX296">
        <v>1</v>
      </c>
      <c r="BY296">
        <v>0.5</v>
      </c>
      <c r="BZ296">
        <v>1.35</v>
      </c>
      <c r="CA296">
        <v>2.7</v>
      </c>
      <c r="CB296">
        <v>1.35</v>
      </c>
      <c r="CC296">
        <v>1.2949999999999999</v>
      </c>
    </row>
    <row r="297" spans="1:81" x14ac:dyDescent="0.2">
      <c r="A297" s="2">
        <v>44125</v>
      </c>
      <c r="B297" s="30">
        <v>295</v>
      </c>
      <c r="C297">
        <v>8224305</v>
      </c>
      <c r="D297">
        <v>9253</v>
      </c>
      <c r="E297">
        <v>396.76900000000001</v>
      </c>
      <c r="F297">
        <v>252.607</v>
      </c>
      <c r="G297">
        <v>23930</v>
      </c>
      <c r="H297">
        <v>7209</v>
      </c>
      <c r="I297">
        <v>395708</v>
      </c>
      <c r="J297">
        <v>3639</v>
      </c>
      <c r="K297">
        <v>2.7</v>
      </c>
      <c r="L297">
        <v>1</v>
      </c>
      <c r="M297">
        <v>0.5</v>
      </c>
      <c r="N297">
        <v>1.35</v>
      </c>
      <c r="O297">
        <v>2.7</v>
      </c>
      <c r="P297">
        <v>1.35</v>
      </c>
      <c r="Q297">
        <v>1.288</v>
      </c>
      <c r="R297" s="30">
        <v>295</v>
      </c>
      <c r="S297">
        <v>8223477</v>
      </c>
      <c r="T297">
        <v>8974</v>
      </c>
      <c r="U297">
        <v>384.80500000000001</v>
      </c>
      <c r="V297">
        <v>244.99</v>
      </c>
      <c r="W297">
        <v>23704</v>
      </c>
      <c r="X297">
        <v>6983</v>
      </c>
      <c r="Y297">
        <v>397190</v>
      </c>
      <c r="Z297">
        <v>3641</v>
      </c>
      <c r="AA297">
        <v>2.7</v>
      </c>
      <c r="AB297">
        <v>1</v>
      </c>
      <c r="AC297">
        <v>0.5</v>
      </c>
      <c r="AD297">
        <v>1.35</v>
      </c>
      <c r="AE297">
        <v>2.7</v>
      </c>
      <c r="AF297">
        <v>1.35</v>
      </c>
      <c r="AG297">
        <v>1.2929999999999999</v>
      </c>
      <c r="AH297" s="30">
        <v>295</v>
      </c>
      <c r="AI297">
        <v>8229285</v>
      </c>
      <c r="AJ297">
        <v>8748</v>
      </c>
      <c r="AK297">
        <v>375.11399999999998</v>
      </c>
      <c r="AL297">
        <v>238.82</v>
      </c>
      <c r="AM297">
        <v>22242</v>
      </c>
      <c r="AN297">
        <v>6809</v>
      </c>
      <c r="AO297">
        <v>392944</v>
      </c>
      <c r="AP297">
        <v>3582</v>
      </c>
      <c r="AQ297">
        <v>2.7</v>
      </c>
      <c r="AR297">
        <v>1</v>
      </c>
      <c r="AS297">
        <v>0.5</v>
      </c>
      <c r="AT297">
        <v>1.35</v>
      </c>
      <c r="AU297">
        <v>2.7</v>
      </c>
      <c r="AV297">
        <v>1.35</v>
      </c>
      <c r="AW297">
        <v>1.29</v>
      </c>
      <c r="AX297" s="30">
        <v>295</v>
      </c>
      <c r="AY297">
        <v>8246162</v>
      </c>
      <c r="AZ297">
        <v>8601</v>
      </c>
      <c r="BA297">
        <v>368.81099999999998</v>
      </c>
      <c r="BB297">
        <v>234.80699999999999</v>
      </c>
      <c r="BC297">
        <v>22718</v>
      </c>
      <c r="BD297">
        <v>6652</v>
      </c>
      <c r="BE297">
        <v>376029</v>
      </c>
      <c r="BF297">
        <v>3522</v>
      </c>
      <c r="BG297">
        <v>2.7</v>
      </c>
      <c r="BH297">
        <v>1</v>
      </c>
      <c r="BI297">
        <v>0.5</v>
      </c>
      <c r="BJ297">
        <v>1.35</v>
      </c>
      <c r="BK297">
        <v>2.7</v>
      </c>
      <c r="BL297">
        <v>1.35</v>
      </c>
      <c r="BM297">
        <v>1.2929999999999999</v>
      </c>
      <c r="BN297" s="30">
        <v>295</v>
      </c>
      <c r="BO297">
        <v>8237670</v>
      </c>
      <c r="BP297">
        <v>8778</v>
      </c>
      <c r="BQ297">
        <v>376.40100000000001</v>
      </c>
      <c r="BR297">
        <v>239.63900000000001</v>
      </c>
      <c r="BS297">
        <v>23356</v>
      </c>
      <c r="BT297">
        <v>6828</v>
      </c>
      <c r="BU297">
        <v>383611</v>
      </c>
      <c r="BV297">
        <v>3674</v>
      </c>
      <c r="BW297">
        <v>2.7</v>
      </c>
      <c r="BX297">
        <v>1</v>
      </c>
      <c r="BY297">
        <v>0.5</v>
      </c>
      <c r="BZ297">
        <v>1.35</v>
      </c>
      <c r="CA297">
        <v>2.7</v>
      </c>
      <c r="CB297">
        <v>1.35</v>
      </c>
      <c r="CC297">
        <v>1.294</v>
      </c>
    </row>
    <row r="298" spans="1:81" x14ac:dyDescent="0.2">
      <c r="A298" s="2">
        <v>44126</v>
      </c>
      <c r="B298" s="30">
        <v>296</v>
      </c>
      <c r="C298">
        <v>8214586</v>
      </c>
      <c r="D298">
        <v>9719</v>
      </c>
      <c r="E298">
        <v>416.75099999999998</v>
      </c>
      <c r="F298">
        <v>265.32900000000001</v>
      </c>
      <c r="G298">
        <v>25612</v>
      </c>
      <c r="H298">
        <v>7571</v>
      </c>
      <c r="I298">
        <v>403419</v>
      </c>
      <c r="J298">
        <v>3655</v>
      </c>
      <c r="K298">
        <v>2.7</v>
      </c>
      <c r="L298">
        <v>1</v>
      </c>
      <c r="M298">
        <v>0.5</v>
      </c>
      <c r="N298">
        <v>1.35</v>
      </c>
      <c r="O298">
        <v>2.7</v>
      </c>
      <c r="P298">
        <v>1.35</v>
      </c>
      <c r="Q298">
        <v>1.2869999999999999</v>
      </c>
      <c r="R298" s="30">
        <v>296</v>
      </c>
      <c r="S298">
        <v>8213932</v>
      </c>
      <c r="T298">
        <v>9545</v>
      </c>
      <c r="U298">
        <v>409.29</v>
      </c>
      <c r="V298">
        <v>260.57900000000001</v>
      </c>
      <c r="W298">
        <v>25230</v>
      </c>
      <c r="X298">
        <v>7448</v>
      </c>
      <c r="Y298">
        <v>404759</v>
      </c>
      <c r="Z298">
        <v>3652</v>
      </c>
      <c r="AA298">
        <v>2.7</v>
      </c>
      <c r="AB298">
        <v>1</v>
      </c>
      <c r="AC298">
        <v>0.5</v>
      </c>
      <c r="AD298">
        <v>1.35</v>
      </c>
      <c r="AE298">
        <v>2.7</v>
      </c>
      <c r="AF298">
        <v>1.35</v>
      </c>
      <c r="AG298">
        <v>1.2909999999999999</v>
      </c>
      <c r="AH298" s="30">
        <v>296</v>
      </c>
      <c r="AI298">
        <v>8220424</v>
      </c>
      <c r="AJ298">
        <v>8861</v>
      </c>
      <c r="AK298">
        <v>379.96</v>
      </c>
      <c r="AL298">
        <v>241.905</v>
      </c>
      <c r="AM298">
        <v>24127</v>
      </c>
      <c r="AN298">
        <v>6863</v>
      </c>
      <c r="AO298">
        <v>400493</v>
      </c>
      <c r="AP298">
        <v>3599</v>
      </c>
      <c r="AQ298">
        <v>2.7</v>
      </c>
      <c r="AR298">
        <v>1</v>
      </c>
      <c r="AS298">
        <v>0.5</v>
      </c>
      <c r="AT298">
        <v>1.35</v>
      </c>
      <c r="AU298">
        <v>2.7</v>
      </c>
      <c r="AV298">
        <v>1.35</v>
      </c>
      <c r="AW298">
        <v>1.29</v>
      </c>
      <c r="AX298" s="30">
        <v>296</v>
      </c>
      <c r="AY298">
        <v>8236964</v>
      </c>
      <c r="AZ298">
        <v>9198</v>
      </c>
      <c r="BA298">
        <v>394.41</v>
      </c>
      <c r="BB298">
        <v>251.10499999999999</v>
      </c>
      <c r="BC298">
        <v>24152</v>
      </c>
      <c r="BD298">
        <v>7167</v>
      </c>
      <c r="BE298">
        <v>382791</v>
      </c>
      <c r="BF298">
        <v>3538</v>
      </c>
      <c r="BG298">
        <v>2.7</v>
      </c>
      <c r="BH298">
        <v>1</v>
      </c>
      <c r="BI298">
        <v>0.5</v>
      </c>
      <c r="BJ298">
        <v>1.35</v>
      </c>
      <c r="BK298">
        <v>2.7</v>
      </c>
      <c r="BL298">
        <v>1.35</v>
      </c>
      <c r="BM298">
        <v>1.29</v>
      </c>
      <c r="BN298" s="30">
        <v>296</v>
      </c>
      <c r="BO298">
        <v>8228260</v>
      </c>
      <c r="BP298">
        <v>9410</v>
      </c>
      <c r="BQ298">
        <v>403.50099999999998</v>
      </c>
      <c r="BR298">
        <v>256.89299999999997</v>
      </c>
      <c r="BS298">
        <v>24822</v>
      </c>
      <c r="BT298">
        <v>7312</v>
      </c>
      <c r="BU298">
        <v>390893</v>
      </c>
      <c r="BV298">
        <v>3687</v>
      </c>
      <c r="BW298">
        <v>2.7</v>
      </c>
      <c r="BX298">
        <v>1</v>
      </c>
      <c r="BY298">
        <v>0.5</v>
      </c>
      <c r="BZ298">
        <v>1.35</v>
      </c>
      <c r="CA298">
        <v>2.7</v>
      </c>
      <c r="CB298">
        <v>1.35</v>
      </c>
      <c r="CC298">
        <v>1.294</v>
      </c>
    </row>
    <row r="299" spans="1:81" x14ac:dyDescent="0.2">
      <c r="A299" s="2">
        <v>44127</v>
      </c>
      <c r="B299" s="30">
        <v>297</v>
      </c>
      <c r="C299">
        <v>8204480</v>
      </c>
      <c r="D299">
        <v>10106</v>
      </c>
      <c r="E299">
        <v>433.34500000000003</v>
      </c>
      <c r="F299">
        <v>275.89400000000001</v>
      </c>
      <c r="G299">
        <v>27386</v>
      </c>
      <c r="H299">
        <v>7945</v>
      </c>
      <c r="I299">
        <v>411371</v>
      </c>
      <c r="J299">
        <v>3664</v>
      </c>
      <c r="K299">
        <v>2.7</v>
      </c>
      <c r="L299">
        <v>1</v>
      </c>
      <c r="M299">
        <v>0.5</v>
      </c>
      <c r="N299">
        <v>1.35</v>
      </c>
      <c r="O299">
        <v>2.7</v>
      </c>
      <c r="P299">
        <v>1.35</v>
      </c>
      <c r="Q299">
        <v>1.286</v>
      </c>
      <c r="R299" s="30">
        <v>297</v>
      </c>
      <c r="S299">
        <v>8203682</v>
      </c>
      <c r="T299">
        <v>10250</v>
      </c>
      <c r="U299">
        <v>439.52</v>
      </c>
      <c r="V299">
        <v>279.82499999999999</v>
      </c>
      <c r="W299">
        <v>26779</v>
      </c>
      <c r="X299">
        <v>7996</v>
      </c>
      <c r="Y299">
        <v>412481</v>
      </c>
      <c r="Z299">
        <v>3663</v>
      </c>
      <c r="AA299">
        <v>2.7</v>
      </c>
      <c r="AB299">
        <v>1</v>
      </c>
      <c r="AC299">
        <v>0.5</v>
      </c>
      <c r="AD299">
        <v>1.35</v>
      </c>
      <c r="AE299">
        <v>2.7</v>
      </c>
      <c r="AF299">
        <v>1.35</v>
      </c>
      <c r="AG299">
        <v>1.2889999999999999</v>
      </c>
      <c r="AH299" s="30">
        <v>297</v>
      </c>
      <c r="AI299">
        <v>8210733</v>
      </c>
      <c r="AJ299">
        <v>9691</v>
      </c>
      <c r="AK299">
        <v>415.55</v>
      </c>
      <c r="AL299">
        <v>264.56400000000002</v>
      </c>
      <c r="AM299">
        <v>25431</v>
      </c>
      <c r="AN299">
        <v>7557</v>
      </c>
      <c r="AO299">
        <v>407132</v>
      </c>
      <c r="AP299">
        <v>3614</v>
      </c>
      <c r="AQ299">
        <v>2.7</v>
      </c>
      <c r="AR299">
        <v>1</v>
      </c>
      <c r="AS299">
        <v>0.5</v>
      </c>
      <c r="AT299">
        <v>1.35</v>
      </c>
      <c r="AU299">
        <v>2.7</v>
      </c>
      <c r="AV299">
        <v>1.35</v>
      </c>
      <c r="AW299">
        <v>1.288</v>
      </c>
      <c r="AX299" s="30">
        <v>297</v>
      </c>
      <c r="AY299">
        <v>8227231</v>
      </c>
      <c r="AZ299">
        <v>9733</v>
      </c>
      <c r="BA299">
        <v>417.351</v>
      </c>
      <c r="BB299">
        <v>265.71100000000001</v>
      </c>
      <c r="BC299">
        <v>25767</v>
      </c>
      <c r="BD299">
        <v>7583</v>
      </c>
      <c r="BE299">
        <v>390603</v>
      </c>
      <c r="BF299">
        <v>3546</v>
      </c>
      <c r="BG299">
        <v>2.7</v>
      </c>
      <c r="BH299">
        <v>1</v>
      </c>
      <c r="BI299">
        <v>0.5</v>
      </c>
      <c r="BJ299">
        <v>1.35</v>
      </c>
      <c r="BK299">
        <v>2.7</v>
      </c>
      <c r="BL299">
        <v>1.35</v>
      </c>
      <c r="BM299">
        <v>1.29</v>
      </c>
      <c r="BN299" s="30">
        <v>297</v>
      </c>
      <c r="BO299">
        <v>8218240</v>
      </c>
      <c r="BP299">
        <v>10020</v>
      </c>
      <c r="BQ299">
        <v>429.65800000000002</v>
      </c>
      <c r="BR299">
        <v>273.54599999999999</v>
      </c>
      <c r="BS299">
        <v>26415</v>
      </c>
      <c r="BT299">
        <v>7817</v>
      </c>
      <c r="BU299">
        <v>398568</v>
      </c>
      <c r="BV299">
        <v>3704</v>
      </c>
      <c r="BW299">
        <v>2.7</v>
      </c>
      <c r="BX299">
        <v>1</v>
      </c>
      <c r="BY299">
        <v>0.5</v>
      </c>
      <c r="BZ299">
        <v>1.35</v>
      </c>
      <c r="CA299">
        <v>2.7</v>
      </c>
      <c r="CB299">
        <v>1.35</v>
      </c>
      <c r="CC299">
        <v>1.292</v>
      </c>
    </row>
    <row r="300" spans="1:81" x14ac:dyDescent="0.2">
      <c r="A300" s="2">
        <v>44128</v>
      </c>
      <c r="B300" s="30">
        <v>298</v>
      </c>
      <c r="C300">
        <v>8193464</v>
      </c>
      <c r="D300">
        <v>11016</v>
      </c>
      <c r="E300">
        <v>472.36599999999999</v>
      </c>
      <c r="F300">
        <v>300.73700000000002</v>
      </c>
      <c r="G300">
        <v>28875</v>
      </c>
      <c r="H300">
        <v>8617</v>
      </c>
      <c r="I300">
        <v>419886</v>
      </c>
      <c r="J300">
        <v>3675</v>
      </c>
      <c r="K300">
        <v>2.7</v>
      </c>
      <c r="L300">
        <v>1</v>
      </c>
      <c r="M300">
        <v>0.5</v>
      </c>
      <c r="N300">
        <v>1.35</v>
      </c>
      <c r="O300">
        <v>2.7</v>
      </c>
      <c r="P300">
        <v>1.35</v>
      </c>
      <c r="Q300">
        <v>1.284</v>
      </c>
      <c r="R300" s="30">
        <v>298</v>
      </c>
      <c r="S300">
        <v>8192900</v>
      </c>
      <c r="T300">
        <v>10782</v>
      </c>
      <c r="U300">
        <v>462.33199999999999</v>
      </c>
      <c r="V300">
        <v>294.34899999999999</v>
      </c>
      <c r="W300">
        <v>28620</v>
      </c>
      <c r="X300">
        <v>8409</v>
      </c>
      <c r="Y300">
        <v>420794</v>
      </c>
      <c r="Z300">
        <v>3677</v>
      </c>
      <c r="AA300">
        <v>2.7</v>
      </c>
      <c r="AB300">
        <v>1</v>
      </c>
      <c r="AC300">
        <v>0.5</v>
      </c>
      <c r="AD300">
        <v>1.35</v>
      </c>
      <c r="AE300">
        <v>2.7</v>
      </c>
      <c r="AF300">
        <v>1.35</v>
      </c>
      <c r="AG300">
        <v>1.2869999999999999</v>
      </c>
      <c r="AH300" s="30">
        <v>298</v>
      </c>
      <c r="AI300">
        <v>8200374</v>
      </c>
      <c r="AJ300">
        <v>10359</v>
      </c>
      <c r="AK300">
        <v>444.19400000000002</v>
      </c>
      <c r="AL300">
        <v>282.80099999999999</v>
      </c>
      <c r="AM300">
        <v>27057</v>
      </c>
      <c r="AN300">
        <v>8065</v>
      </c>
      <c r="AO300">
        <v>415377</v>
      </c>
      <c r="AP300">
        <v>3628</v>
      </c>
      <c r="AQ300">
        <v>2.7</v>
      </c>
      <c r="AR300">
        <v>1</v>
      </c>
      <c r="AS300">
        <v>0.5</v>
      </c>
      <c r="AT300">
        <v>1.35</v>
      </c>
      <c r="AU300">
        <v>2.7</v>
      </c>
      <c r="AV300">
        <v>1.35</v>
      </c>
      <c r="AW300">
        <v>1.2889999999999999</v>
      </c>
      <c r="AX300" s="30">
        <v>298</v>
      </c>
      <c r="AY300">
        <v>8216885</v>
      </c>
      <c r="AZ300">
        <v>10346</v>
      </c>
      <c r="BA300">
        <v>443.63600000000002</v>
      </c>
      <c r="BB300">
        <v>282.44600000000003</v>
      </c>
      <c r="BC300">
        <v>27437</v>
      </c>
      <c r="BD300">
        <v>8063</v>
      </c>
      <c r="BE300">
        <v>398712</v>
      </c>
      <c r="BF300">
        <v>3555</v>
      </c>
      <c r="BG300">
        <v>2.7</v>
      </c>
      <c r="BH300">
        <v>1</v>
      </c>
      <c r="BI300">
        <v>0.5</v>
      </c>
      <c r="BJ300">
        <v>1.35</v>
      </c>
      <c r="BK300">
        <v>2.7</v>
      </c>
      <c r="BL300">
        <v>1.35</v>
      </c>
      <c r="BM300">
        <v>1.288</v>
      </c>
      <c r="BN300" s="30">
        <v>298</v>
      </c>
      <c r="BO300">
        <v>8207479</v>
      </c>
      <c r="BP300">
        <v>10761</v>
      </c>
      <c r="BQ300">
        <v>461.43200000000002</v>
      </c>
      <c r="BR300">
        <v>293.77499999999998</v>
      </c>
      <c r="BS300">
        <v>28053</v>
      </c>
      <c r="BT300">
        <v>8382</v>
      </c>
      <c r="BU300">
        <v>406838</v>
      </c>
      <c r="BV300">
        <v>3717</v>
      </c>
      <c r="BW300">
        <v>2.7</v>
      </c>
      <c r="BX300">
        <v>1</v>
      </c>
      <c r="BY300">
        <v>0.5</v>
      </c>
      <c r="BZ300">
        <v>1.35</v>
      </c>
      <c r="CA300">
        <v>2.7</v>
      </c>
      <c r="CB300">
        <v>1.35</v>
      </c>
      <c r="CC300">
        <v>1.2909999999999999</v>
      </c>
    </row>
    <row r="301" spans="1:81" x14ac:dyDescent="0.2">
      <c r="A301" s="2">
        <v>44129</v>
      </c>
      <c r="B301" s="30">
        <v>299</v>
      </c>
      <c r="C301">
        <v>8181791</v>
      </c>
      <c r="D301">
        <v>11673</v>
      </c>
      <c r="E301">
        <v>500.53800000000001</v>
      </c>
      <c r="F301">
        <v>318.673</v>
      </c>
      <c r="G301">
        <v>30783</v>
      </c>
      <c r="H301">
        <v>9108</v>
      </c>
      <c r="I301">
        <v>428823</v>
      </c>
      <c r="J301">
        <v>3691</v>
      </c>
      <c r="K301">
        <v>2.7</v>
      </c>
      <c r="L301">
        <v>1</v>
      </c>
      <c r="M301">
        <v>0.5</v>
      </c>
      <c r="N301">
        <v>1.35</v>
      </c>
      <c r="O301">
        <v>2.7</v>
      </c>
      <c r="P301">
        <v>1.35</v>
      </c>
      <c r="Q301">
        <v>1.282</v>
      </c>
      <c r="R301" s="30">
        <v>299</v>
      </c>
      <c r="S301">
        <v>8181532</v>
      </c>
      <c r="T301">
        <v>11368</v>
      </c>
      <c r="U301">
        <v>487.46</v>
      </c>
      <c r="V301">
        <v>310.346</v>
      </c>
      <c r="W301">
        <v>30500</v>
      </c>
      <c r="X301">
        <v>8902</v>
      </c>
      <c r="Y301">
        <v>429932</v>
      </c>
      <c r="Z301">
        <v>3689</v>
      </c>
      <c r="AA301">
        <v>2.7</v>
      </c>
      <c r="AB301">
        <v>1</v>
      </c>
      <c r="AC301">
        <v>0.5</v>
      </c>
      <c r="AD301">
        <v>1.35</v>
      </c>
      <c r="AE301">
        <v>2.7</v>
      </c>
      <c r="AF301">
        <v>1.35</v>
      </c>
      <c r="AG301">
        <v>1.286</v>
      </c>
      <c r="AH301" s="30">
        <v>299</v>
      </c>
      <c r="AI301">
        <v>8189433</v>
      </c>
      <c r="AJ301">
        <v>10941</v>
      </c>
      <c r="AK301">
        <v>469.15</v>
      </c>
      <c r="AL301">
        <v>298.68900000000002</v>
      </c>
      <c r="AM301">
        <v>28847</v>
      </c>
      <c r="AN301">
        <v>8569</v>
      </c>
      <c r="AO301">
        <v>423819</v>
      </c>
      <c r="AP301">
        <v>3644</v>
      </c>
      <c r="AQ301">
        <v>2.7</v>
      </c>
      <c r="AR301">
        <v>1</v>
      </c>
      <c r="AS301">
        <v>0.5</v>
      </c>
      <c r="AT301">
        <v>1.35</v>
      </c>
      <c r="AU301">
        <v>2.7</v>
      </c>
      <c r="AV301">
        <v>1.35</v>
      </c>
      <c r="AW301">
        <v>1.2869999999999999</v>
      </c>
      <c r="AX301" s="30">
        <v>299</v>
      </c>
      <c r="AY301">
        <v>8205768</v>
      </c>
      <c r="AZ301">
        <v>11117</v>
      </c>
      <c r="BA301">
        <v>476.697</v>
      </c>
      <c r="BB301">
        <v>303.49400000000003</v>
      </c>
      <c r="BC301">
        <v>29150</v>
      </c>
      <c r="BD301">
        <v>8633</v>
      </c>
      <c r="BE301">
        <v>407013</v>
      </c>
      <c r="BF301">
        <v>3567</v>
      </c>
      <c r="BG301">
        <v>2.7</v>
      </c>
      <c r="BH301">
        <v>1</v>
      </c>
      <c r="BI301">
        <v>0.5</v>
      </c>
      <c r="BJ301">
        <v>1.35</v>
      </c>
      <c r="BK301">
        <v>2.7</v>
      </c>
      <c r="BL301">
        <v>1.35</v>
      </c>
      <c r="BM301">
        <v>1.286</v>
      </c>
      <c r="BN301" s="30">
        <v>299</v>
      </c>
      <c r="BO301">
        <v>8196124</v>
      </c>
      <c r="BP301">
        <v>11355</v>
      </c>
      <c r="BQ301">
        <v>486.90199999999999</v>
      </c>
      <c r="BR301">
        <v>309.99200000000002</v>
      </c>
      <c r="BS301">
        <v>29932</v>
      </c>
      <c r="BT301">
        <v>8882</v>
      </c>
      <c r="BU301">
        <v>415581</v>
      </c>
      <c r="BV301">
        <v>3729</v>
      </c>
      <c r="BW301">
        <v>2.7</v>
      </c>
      <c r="BX301">
        <v>1</v>
      </c>
      <c r="BY301">
        <v>0.5</v>
      </c>
      <c r="BZ301">
        <v>1.35</v>
      </c>
      <c r="CA301">
        <v>2.7</v>
      </c>
      <c r="CB301">
        <v>1.35</v>
      </c>
      <c r="CC301">
        <v>1.288</v>
      </c>
    </row>
    <row r="302" spans="1:81" x14ac:dyDescent="0.2">
      <c r="A302" s="2">
        <v>44130</v>
      </c>
      <c r="B302" s="30">
        <v>300</v>
      </c>
      <c r="C302">
        <v>8169317</v>
      </c>
      <c r="D302">
        <v>12474</v>
      </c>
      <c r="E302">
        <v>534.88499999999999</v>
      </c>
      <c r="F302">
        <v>340.54</v>
      </c>
      <c r="G302">
        <v>32716</v>
      </c>
      <c r="H302">
        <v>9740</v>
      </c>
      <c r="I302">
        <v>438226</v>
      </c>
      <c r="J302">
        <v>3709</v>
      </c>
      <c r="K302">
        <v>2.7</v>
      </c>
      <c r="L302">
        <v>1</v>
      </c>
      <c r="M302">
        <v>0.5</v>
      </c>
      <c r="N302">
        <v>1.35</v>
      </c>
      <c r="O302">
        <v>2.7</v>
      </c>
      <c r="P302">
        <v>1.35</v>
      </c>
      <c r="Q302">
        <v>1.28</v>
      </c>
      <c r="R302" s="30">
        <v>300</v>
      </c>
      <c r="S302">
        <v>8169351</v>
      </c>
      <c r="T302">
        <v>12181</v>
      </c>
      <c r="U302">
        <v>522.32100000000003</v>
      </c>
      <c r="V302">
        <v>332.541</v>
      </c>
      <c r="W302">
        <v>32319</v>
      </c>
      <c r="X302">
        <v>9549</v>
      </c>
      <c r="Y302">
        <v>439085</v>
      </c>
      <c r="Z302">
        <v>3707</v>
      </c>
      <c r="AA302">
        <v>2.7</v>
      </c>
      <c r="AB302">
        <v>1</v>
      </c>
      <c r="AC302">
        <v>0.5</v>
      </c>
      <c r="AD302">
        <v>1.35</v>
      </c>
      <c r="AE302">
        <v>2.7</v>
      </c>
      <c r="AF302">
        <v>1.35</v>
      </c>
      <c r="AG302">
        <v>1.2849999999999999</v>
      </c>
      <c r="AH302" s="30">
        <v>300</v>
      </c>
      <c r="AI302">
        <v>8177904</v>
      </c>
      <c r="AJ302">
        <v>11529</v>
      </c>
      <c r="AK302">
        <v>494.36399999999998</v>
      </c>
      <c r="AL302">
        <v>314.74200000000002</v>
      </c>
      <c r="AM302">
        <v>30774</v>
      </c>
      <c r="AN302">
        <v>9014</v>
      </c>
      <c r="AO302">
        <v>433214</v>
      </c>
      <c r="AP302">
        <v>3660</v>
      </c>
      <c r="AQ302">
        <v>2.7</v>
      </c>
      <c r="AR302">
        <v>1</v>
      </c>
      <c r="AS302">
        <v>0.5</v>
      </c>
      <c r="AT302">
        <v>1.35</v>
      </c>
      <c r="AU302">
        <v>2.7</v>
      </c>
      <c r="AV302">
        <v>1.35</v>
      </c>
      <c r="AW302">
        <v>1.2869999999999999</v>
      </c>
      <c r="AX302" s="30">
        <v>300</v>
      </c>
      <c r="AY302">
        <v>8193935</v>
      </c>
      <c r="AZ302">
        <v>11833</v>
      </c>
      <c r="BA302">
        <v>507.399</v>
      </c>
      <c r="BB302">
        <v>323.041</v>
      </c>
      <c r="BC302">
        <v>31008</v>
      </c>
      <c r="BD302">
        <v>9259</v>
      </c>
      <c r="BE302">
        <v>416134</v>
      </c>
      <c r="BF302">
        <v>3582</v>
      </c>
      <c r="BG302">
        <v>2.7</v>
      </c>
      <c r="BH302">
        <v>1</v>
      </c>
      <c r="BI302">
        <v>0.5</v>
      </c>
      <c r="BJ302">
        <v>1.35</v>
      </c>
      <c r="BK302">
        <v>2.7</v>
      </c>
      <c r="BL302">
        <v>1.35</v>
      </c>
      <c r="BM302">
        <v>1.2849999999999999</v>
      </c>
      <c r="BN302" s="30">
        <v>300</v>
      </c>
      <c r="BO302">
        <v>8184200</v>
      </c>
      <c r="BP302">
        <v>11924</v>
      </c>
      <c r="BQ302">
        <v>511.30099999999999</v>
      </c>
      <c r="BR302">
        <v>325.52499999999998</v>
      </c>
      <c r="BS302">
        <v>31937</v>
      </c>
      <c r="BT302">
        <v>9350</v>
      </c>
      <c r="BU302">
        <v>424938</v>
      </c>
      <c r="BV302">
        <v>3743</v>
      </c>
      <c r="BW302">
        <v>2.7</v>
      </c>
      <c r="BX302">
        <v>1</v>
      </c>
      <c r="BY302">
        <v>0.5</v>
      </c>
      <c r="BZ302">
        <v>1.35</v>
      </c>
      <c r="CA302">
        <v>2.7</v>
      </c>
      <c r="CB302">
        <v>1.35</v>
      </c>
      <c r="CC302">
        <v>1.286</v>
      </c>
    </row>
    <row r="303" spans="1:81" x14ac:dyDescent="0.2">
      <c r="A303" s="2">
        <v>44131</v>
      </c>
      <c r="B303" s="30">
        <v>301</v>
      </c>
      <c r="C303">
        <v>8153469</v>
      </c>
      <c r="D303">
        <v>15848</v>
      </c>
      <c r="E303">
        <v>679.56200000000001</v>
      </c>
      <c r="F303">
        <v>432.65</v>
      </c>
      <c r="G303">
        <v>34988</v>
      </c>
      <c r="H303">
        <v>10202</v>
      </c>
      <c r="I303">
        <v>448670</v>
      </c>
      <c r="J303">
        <v>3726</v>
      </c>
      <c r="K303">
        <v>2.7</v>
      </c>
      <c r="L303">
        <v>1.22</v>
      </c>
      <c r="M303">
        <v>0.5</v>
      </c>
      <c r="N303">
        <v>1.35</v>
      </c>
      <c r="O303">
        <v>3.2949999999999999</v>
      </c>
      <c r="P303">
        <v>1.647</v>
      </c>
      <c r="Q303">
        <v>1.28</v>
      </c>
      <c r="R303" s="30">
        <v>301</v>
      </c>
      <c r="S303">
        <v>8153472</v>
      </c>
      <c r="T303">
        <v>15879</v>
      </c>
      <c r="U303">
        <v>680.89200000000005</v>
      </c>
      <c r="V303">
        <v>433.49700000000001</v>
      </c>
      <c r="W303">
        <v>34271</v>
      </c>
      <c r="X303">
        <v>10229</v>
      </c>
      <c r="Y303">
        <v>449717</v>
      </c>
      <c r="Z303">
        <v>3724</v>
      </c>
      <c r="AA303">
        <v>2.7</v>
      </c>
      <c r="AB303">
        <v>1.22</v>
      </c>
      <c r="AC303">
        <v>0.5</v>
      </c>
      <c r="AD303">
        <v>1.35</v>
      </c>
      <c r="AE303">
        <v>3.2949999999999999</v>
      </c>
      <c r="AF303">
        <v>1.647</v>
      </c>
      <c r="AG303">
        <v>1.282</v>
      </c>
      <c r="AH303" s="30">
        <v>301</v>
      </c>
      <c r="AI303">
        <v>8162837</v>
      </c>
      <c r="AJ303">
        <v>15067</v>
      </c>
      <c r="AK303">
        <v>646.07299999999998</v>
      </c>
      <c r="AL303">
        <v>411.32900000000001</v>
      </c>
      <c r="AM303">
        <v>32614</v>
      </c>
      <c r="AN303">
        <v>9689</v>
      </c>
      <c r="AO303">
        <v>442118</v>
      </c>
      <c r="AP303">
        <v>3675</v>
      </c>
      <c r="AQ303">
        <v>2.7</v>
      </c>
      <c r="AR303">
        <v>1.22</v>
      </c>
      <c r="AS303">
        <v>0.5</v>
      </c>
      <c r="AT303">
        <v>1.35</v>
      </c>
      <c r="AU303">
        <v>3.2949999999999999</v>
      </c>
      <c r="AV303">
        <v>1.647</v>
      </c>
      <c r="AW303">
        <v>1.284</v>
      </c>
      <c r="AX303" s="30">
        <v>301</v>
      </c>
      <c r="AY303">
        <v>8178859</v>
      </c>
      <c r="AZ303">
        <v>15076</v>
      </c>
      <c r="BA303">
        <v>646.45899999999995</v>
      </c>
      <c r="BB303">
        <v>411.57499999999999</v>
      </c>
      <c r="BC303">
        <v>33175</v>
      </c>
      <c r="BD303">
        <v>9666</v>
      </c>
      <c r="BE303">
        <v>426015</v>
      </c>
      <c r="BF303">
        <v>3604</v>
      </c>
      <c r="BG303">
        <v>2.7</v>
      </c>
      <c r="BH303">
        <v>1.22</v>
      </c>
      <c r="BI303">
        <v>0.5</v>
      </c>
      <c r="BJ303">
        <v>1.35</v>
      </c>
      <c r="BK303">
        <v>3.2949999999999999</v>
      </c>
      <c r="BL303">
        <v>1.647</v>
      </c>
      <c r="BM303">
        <v>1.286</v>
      </c>
      <c r="BN303" s="30">
        <v>301</v>
      </c>
      <c r="BO303">
        <v>8168794</v>
      </c>
      <c r="BP303">
        <v>15406</v>
      </c>
      <c r="BQ303">
        <v>660.60900000000004</v>
      </c>
      <c r="BR303">
        <v>420.584</v>
      </c>
      <c r="BS303">
        <v>33973</v>
      </c>
      <c r="BT303">
        <v>9888</v>
      </c>
      <c r="BU303">
        <v>435198</v>
      </c>
      <c r="BV303">
        <v>3755</v>
      </c>
      <c r="BW303">
        <v>2.7</v>
      </c>
      <c r="BX303">
        <v>1.22</v>
      </c>
      <c r="BY303">
        <v>0.5</v>
      </c>
      <c r="BZ303">
        <v>1.35</v>
      </c>
      <c r="CA303">
        <v>3.2949999999999999</v>
      </c>
      <c r="CB303">
        <v>1.647</v>
      </c>
      <c r="CC303">
        <v>1.284</v>
      </c>
    </row>
    <row r="304" spans="1:81" x14ac:dyDescent="0.2">
      <c r="A304" s="2">
        <v>44132</v>
      </c>
      <c r="B304" s="30">
        <v>302</v>
      </c>
      <c r="C304">
        <v>8136473</v>
      </c>
      <c r="D304">
        <v>16996</v>
      </c>
      <c r="E304">
        <v>728.78800000000001</v>
      </c>
      <c r="F304">
        <v>463.99099999999999</v>
      </c>
      <c r="G304">
        <v>39862</v>
      </c>
      <c r="H304">
        <v>10974</v>
      </c>
      <c r="I304">
        <v>459554</v>
      </c>
      <c r="J304">
        <v>3741</v>
      </c>
      <c r="K304">
        <v>2.7</v>
      </c>
      <c r="L304">
        <v>1.22</v>
      </c>
      <c r="M304">
        <v>0.5</v>
      </c>
      <c r="N304">
        <v>1.35</v>
      </c>
      <c r="O304">
        <v>3.2949999999999999</v>
      </c>
      <c r="P304">
        <v>1.647</v>
      </c>
      <c r="Q304">
        <v>1.28</v>
      </c>
      <c r="R304" s="30">
        <v>302</v>
      </c>
      <c r="S304">
        <v>8136625</v>
      </c>
      <c r="T304">
        <v>16847</v>
      </c>
      <c r="U304">
        <v>722.399</v>
      </c>
      <c r="V304">
        <v>459.923</v>
      </c>
      <c r="W304">
        <v>39299</v>
      </c>
      <c r="X304">
        <v>10851</v>
      </c>
      <c r="Y304">
        <v>459472</v>
      </c>
      <c r="Z304">
        <v>3740</v>
      </c>
      <c r="AA304">
        <v>2.7</v>
      </c>
      <c r="AB304">
        <v>1.22</v>
      </c>
      <c r="AC304">
        <v>0.5</v>
      </c>
      <c r="AD304">
        <v>1.35</v>
      </c>
      <c r="AE304">
        <v>3.2949999999999999</v>
      </c>
      <c r="AF304">
        <v>1.647</v>
      </c>
      <c r="AG304">
        <v>1.28</v>
      </c>
      <c r="AH304" s="30">
        <v>302</v>
      </c>
      <c r="AI304">
        <v>8146865</v>
      </c>
      <c r="AJ304">
        <v>15972</v>
      </c>
      <c r="AK304">
        <v>684.87900000000002</v>
      </c>
      <c r="AL304">
        <v>436.036</v>
      </c>
      <c r="AM304">
        <v>37424</v>
      </c>
      <c r="AN304">
        <v>10257</v>
      </c>
      <c r="AO304">
        <v>452782</v>
      </c>
      <c r="AP304">
        <v>3697</v>
      </c>
      <c r="AQ304">
        <v>2.7</v>
      </c>
      <c r="AR304">
        <v>1.22</v>
      </c>
      <c r="AS304">
        <v>0.5</v>
      </c>
      <c r="AT304">
        <v>1.35</v>
      </c>
      <c r="AU304">
        <v>3.2949999999999999</v>
      </c>
      <c r="AV304">
        <v>1.647</v>
      </c>
      <c r="AW304">
        <v>1.2829999999999999</v>
      </c>
      <c r="AX304" s="30">
        <v>302</v>
      </c>
      <c r="AY304">
        <v>8162764</v>
      </c>
      <c r="AZ304">
        <v>16095</v>
      </c>
      <c r="BA304">
        <v>690.154</v>
      </c>
      <c r="BB304">
        <v>439.39400000000001</v>
      </c>
      <c r="BC304">
        <v>37889</v>
      </c>
      <c r="BD304">
        <v>10362</v>
      </c>
      <c r="BE304">
        <v>436101</v>
      </c>
      <c r="BF304">
        <v>3617</v>
      </c>
      <c r="BG304">
        <v>2.7</v>
      </c>
      <c r="BH304">
        <v>1.22</v>
      </c>
      <c r="BI304">
        <v>0.5</v>
      </c>
      <c r="BJ304">
        <v>1.35</v>
      </c>
      <c r="BK304">
        <v>3.2949999999999999</v>
      </c>
      <c r="BL304">
        <v>1.647</v>
      </c>
      <c r="BM304">
        <v>1.284</v>
      </c>
      <c r="BN304" s="30">
        <v>302</v>
      </c>
      <c r="BO304">
        <v>8151935</v>
      </c>
      <c r="BP304">
        <v>16859</v>
      </c>
      <c r="BQ304">
        <v>722.91399999999999</v>
      </c>
      <c r="BR304">
        <v>460.25099999999998</v>
      </c>
      <c r="BS304">
        <v>38537</v>
      </c>
      <c r="BT304">
        <v>10842</v>
      </c>
      <c r="BU304">
        <v>445046</v>
      </c>
      <c r="BV304">
        <v>3766</v>
      </c>
      <c r="BW304">
        <v>2.7</v>
      </c>
      <c r="BX304">
        <v>1.22</v>
      </c>
      <c r="BY304">
        <v>0.5</v>
      </c>
      <c r="BZ304">
        <v>1.35</v>
      </c>
      <c r="CA304">
        <v>3.2949999999999999</v>
      </c>
      <c r="CB304">
        <v>1.647</v>
      </c>
      <c r="CC304">
        <v>1.282</v>
      </c>
    </row>
    <row r="305" spans="1:81" x14ac:dyDescent="0.2">
      <c r="A305" s="2">
        <v>44133</v>
      </c>
      <c r="B305" s="30">
        <v>303</v>
      </c>
      <c r="C305">
        <v>8118170</v>
      </c>
      <c r="D305">
        <v>18303</v>
      </c>
      <c r="E305">
        <v>784.83299999999997</v>
      </c>
      <c r="F305">
        <v>499.67200000000003</v>
      </c>
      <c r="G305">
        <v>45065</v>
      </c>
      <c r="H305">
        <v>11793</v>
      </c>
      <c r="I305">
        <v>471118</v>
      </c>
      <c r="J305">
        <v>3752</v>
      </c>
      <c r="K305">
        <v>2.7</v>
      </c>
      <c r="L305">
        <v>1.22</v>
      </c>
      <c r="M305">
        <v>0.5</v>
      </c>
      <c r="N305">
        <v>1.35</v>
      </c>
      <c r="O305">
        <v>3.2949999999999999</v>
      </c>
      <c r="P305">
        <v>1.647</v>
      </c>
      <c r="Q305">
        <v>1.3320000000000001</v>
      </c>
      <c r="R305" s="30">
        <v>303</v>
      </c>
      <c r="S305">
        <v>8118878</v>
      </c>
      <c r="T305">
        <v>17747</v>
      </c>
      <c r="U305">
        <v>760.99099999999999</v>
      </c>
      <c r="V305">
        <v>484.49299999999999</v>
      </c>
      <c r="W305">
        <v>44678</v>
      </c>
      <c r="X305">
        <v>11468</v>
      </c>
      <c r="Y305">
        <v>471366</v>
      </c>
      <c r="Z305">
        <v>3753</v>
      </c>
      <c r="AA305">
        <v>2.7</v>
      </c>
      <c r="AB305">
        <v>1.22</v>
      </c>
      <c r="AC305">
        <v>0.5</v>
      </c>
      <c r="AD305">
        <v>1.35</v>
      </c>
      <c r="AE305">
        <v>3.2949999999999999</v>
      </c>
      <c r="AF305">
        <v>1.647</v>
      </c>
      <c r="AG305">
        <v>1.333</v>
      </c>
      <c r="AH305" s="30">
        <v>303</v>
      </c>
      <c r="AI305">
        <v>8129854</v>
      </c>
      <c r="AJ305">
        <v>17011</v>
      </c>
      <c r="AK305">
        <v>729.43200000000002</v>
      </c>
      <c r="AL305">
        <v>464.4</v>
      </c>
      <c r="AM305">
        <v>42402</v>
      </c>
      <c r="AN305">
        <v>10994</v>
      </c>
      <c r="AO305">
        <v>463271</v>
      </c>
      <c r="AP305">
        <v>3712</v>
      </c>
      <c r="AQ305">
        <v>2.7</v>
      </c>
      <c r="AR305">
        <v>1.22</v>
      </c>
      <c r="AS305">
        <v>0.5</v>
      </c>
      <c r="AT305">
        <v>1.35</v>
      </c>
      <c r="AU305">
        <v>3.2949999999999999</v>
      </c>
      <c r="AV305">
        <v>1.647</v>
      </c>
      <c r="AW305">
        <v>1.335</v>
      </c>
      <c r="AX305" s="30">
        <v>303</v>
      </c>
      <c r="AY305">
        <v>8145507</v>
      </c>
      <c r="AZ305">
        <v>17257</v>
      </c>
      <c r="BA305">
        <v>739.98</v>
      </c>
      <c r="BB305">
        <v>471.11599999999999</v>
      </c>
      <c r="BC305">
        <v>42876</v>
      </c>
      <c r="BD305">
        <v>11108</v>
      </c>
      <c r="BE305">
        <v>447043</v>
      </c>
      <c r="BF305">
        <v>3633</v>
      </c>
      <c r="BG305">
        <v>2.7</v>
      </c>
      <c r="BH305">
        <v>1.22</v>
      </c>
      <c r="BI305">
        <v>0.5</v>
      </c>
      <c r="BJ305">
        <v>1.35</v>
      </c>
      <c r="BK305">
        <v>3.2949999999999999</v>
      </c>
      <c r="BL305">
        <v>1.647</v>
      </c>
      <c r="BM305">
        <v>1.3360000000000001</v>
      </c>
      <c r="BN305" s="30">
        <v>303</v>
      </c>
      <c r="BO305">
        <v>8134223</v>
      </c>
      <c r="BP305">
        <v>17712</v>
      </c>
      <c r="BQ305">
        <v>759.49099999999999</v>
      </c>
      <c r="BR305">
        <v>483.53800000000001</v>
      </c>
      <c r="BS305">
        <v>43965</v>
      </c>
      <c r="BT305">
        <v>11431</v>
      </c>
      <c r="BU305">
        <v>456724</v>
      </c>
      <c r="BV305">
        <v>3777</v>
      </c>
      <c r="BW305">
        <v>2.7</v>
      </c>
      <c r="BX305">
        <v>1.22</v>
      </c>
      <c r="BY305">
        <v>0.5</v>
      </c>
      <c r="BZ305">
        <v>1.35</v>
      </c>
      <c r="CA305">
        <v>3.2949999999999999</v>
      </c>
      <c r="CB305">
        <v>1.647</v>
      </c>
      <c r="CC305">
        <v>1.3340000000000001</v>
      </c>
    </row>
    <row r="306" spans="1:81" x14ac:dyDescent="0.2">
      <c r="A306" s="2">
        <v>44134</v>
      </c>
      <c r="B306" s="30">
        <v>304</v>
      </c>
      <c r="C306">
        <v>8105319</v>
      </c>
      <c r="D306">
        <v>12851</v>
      </c>
      <c r="E306">
        <v>551.05100000000004</v>
      </c>
      <c r="F306">
        <v>350.83199999999999</v>
      </c>
      <c r="G306">
        <v>50348</v>
      </c>
      <c r="H306">
        <v>13020</v>
      </c>
      <c r="I306">
        <v>483077</v>
      </c>
      <c r="J306">
        <v>3768</v>
      </c>
      <c r="K306">
        <v>2.7</v>
      </c>
      <c r="L306">
        <v>1.22</v>
      </c>
      <c r="M306">
        <v>0.68</v>
      </c>
      <c r="N306">
        <v>0.86399999999999999</v>
      </c>
      <c r="O306">
        <v>3.2949999999999999</v>
      </c>
      <c r="P306">
        <v>1.054</v>
      </c>
      <c r="Q306">
        <v>1.38</v>
      </c>
      <c r="R306" s="30">
        <v>304</v>
      </c>
      <c r="S306">
        <v>8106111</v>
      </c>
      <c r="T306">
        <v>12767</v>
      </c>
      <c r="U306">
        <v>547.44899999999996</v>
      </c>
      <c r="V306">
        <v>348.53899999999999</v>
      </c>
      <c r="W306">
        <v>49532</v>
      </c>
      <c r="X306">
        <v>12893</v>
      </c>
      <c r="Y306">
        <v>483504</v>
      </c>
      <c r="Z306">
        <v>3767</v>
      </c>
      <c r="AA306">
        <v>2.7</v>
      </c>
      <c r="AB306">
        <v>1.22</v>
      </c>
      <c r="AC306">
        <v>0.68</v>
      </c>
      <c r="AD306">
        <v>0.86399999999999999</v>
      </c>
      <c r="AE306">
        <v>3.2949999999999999</v>
      </c>
      <c r="AF306">
        <v>1.054</v>
      </c>
      <c r="AG306">
        <v>1.3819999999999999</v>
      </c>
      <c r="AH306" s="30">
        <v>304</v>
      </c>
      <c r="AI306">
        <v>8117780</v>
      </c>
      <c r="AJ306">
        <v>12074</v>
      </c>
      <c r="AK306">
        <v>517.73299999999995</v>
      </c>
      <c r="AL306">
        <v>329.62</v>
      </c>
      <c r="AM306">
        <v>47202</v>
      </c>
      <c r="AN306">
        <v>12211</v>
      </c>
      <c r="AO306">
        <v>475173</v>
      </c>
      <c r="AP306">
        <v>3718</v>
      </c>
      <c r="AQ306">
        <v>2.7</v>
      </c>
      <c r="AR306">
        <v>1.22</v>
      </c>
      <c r="AS306">
        <v>0.68</v>
      </c>
      <c r="AT306">
        <v>0.86399999999999999</v>
      </c>
      <c r="AU306">
        <v>3.2949999999999999</v>
      </c>
      <c r="AV306">
        <v>1.054</v>
      </c>
      <c r="AW306">
        <v>1.3839999999999999</v>
      </c>
      <c r="AX306" s="30">
        <v>304</v>
      </c>
      <c r="AY306">
        <v>8133108</v>
      </c>
      <c r="AZ306">
        <v>12399</v>
      </c>
      <c r="BA306">
        <v>531.66899999999998</v>
      </c>
      <c r="BB306">
        <v>338.49299999999999</v>
      </c>
      <c r="BC306">
        <v>47626</v>
      </c>
      <c r="BD306">
        <v>12507</v>
      </c>
      <c r="BE306">
        <v>458868</v>
      </c>
      <c r="BF306">
        <v>3645</v>
      </c>
      <c r="BG306">
        <v>2.7</v>
      </c>
      <c r="BH306">
        <v>1.22</v>
      </c>
      <c r="BI306">
        <v>0.68</v>
      </c>
      <c r="BJ306">
        <v>0.86399999999999999</v>
      </c>
      <c r="BK306">
        <v>3.2949999999999999</v>
      </c>
      <c r="BL306">
        <v>1.054</v>
      </c>
      <c r="BM306">
        <v>1.385</v>
      </c>
      <c r="BN306" s="30">
        <v>304</v>
      </c>
      <c r="BO306">
        <v>8121705</v>
      </c>
      <c r="BP306">
        <v>12518</v>
      </c>
      <c r="BQ306">
        <v>536.77200000000005</v>
      </c>
      <c r="BR306">
        <v>341.74099999999999</v>
      </c>
      <c r="BS306">
        <v>49030</v>
      </c>
      <c r="BT306">
        <v>12647</v>
      </c>
      <c r="BU306">
        <v>468729</v>
      </c>
      <c r="BV306">
        <v>3799</v>
      </c>
      <c r="BW306">
        <v>2.7</v>
      </c>
      <c r="BX306">
        <v>1.22</v>
      </c>
      <c r="BY306">
        <v>0.68</v>
      </c>
      <c r="BZ306">
        <v>0.86399999999999999</v>
      </c>
      <c r="CA306">
        <v>3.2949999999999999</v>
      </c>
      <c r="CB306">
        <v>1.054</v>
      </c>
      <c r="CC306">
        <v>1.3839999999999999</v>
      </c>
    </row>
    <row r="307" spans="1:81" x14ac:dyDescent="0.2">
      <c r="A307" s="2">
        <v>44135</v>
      </c>
      <c r="B307" s="30">
        <v>305</v>
      </c>
      <c r="C307">
        <v>8090073</v>
      </c>
      <c r="D307">
        <v>15246</v>
      </c>
      <c r="E307">
        <v>653.74800000000005</v>
      </c>
      <c r="F307">
        <v>416.21600000000001</v>
      </c>
      <c r="G307">
        <v>47771</v>
      </c>
      <c r="H307">
        <v>15428</v>
      </c>
      <c r="I307">
        <v>497150</v>
      </c>
      <c r="J307">
        <v>3780</v>
      </c>
      <c r="K307">
        <v>2.7</v>
      </c>
      <c r="L307">
        <v>1.22</v>
      </c>
      <c r="M307">
        <v>0.68</v>
      </c>
      <c r="N307">
        <v>0.86399999999999999</v>
      </c>
      <c r="O307">
        <v>3.2949999999999999</v>
      </c>
      <c r="P307">
        <v>1.054</v>
      </c>
      <c r="Q307">
        <v>1.4279999999999999</v>
      </c>
      <c r="R307" s="30">
        <v>305</v>
      </c>
      <c r="S307">
        <v>8090965</v>
      </c>
      <c r="T307">
        <v>15146</v>
      </c>
      <c r="U307">
        <v>649.46</v>
      </c>
      <c r="V307">
        <v>413.48599999999999</v>
      </c>
      <c r="W307">
        <v>46976</v>
      </c>
      <c r="X307">
        <v>15323</v>
      </c>
      <c r="Y307">
        <v>497010</v>
      </c>
      <c r="Z307">
        <v>3782</v>
      </c>
      <c r="AA307">
        <v>2.7</v>
      </c>
      <c r="AB307">
        <v>1.22</v>
      </c>
      <c r="AC307">
        <v>0.68</v>
      </c>
      <c r="AD307">
        <v>0.86399999999999999</v>
      </c>
      <c r="AE307">
        <v>3.2949999999999999</v>
      </c>
      <c r="AF307">
        <v>1.054</v>
      </c>
      <c r="AG307">
        <v>1.427</v>
      </c>
      <c r="AH307" s="30">
        <v>305</v>
      </c>
      <c r="AI307">
        <v>8103569</v>
      </c>
      <c r="AJ307">
        <v>14211</v>
      </c>
      <c r="AK307">
        <v>609.36800000000005</v>
      </c>
      <c r="AL307">
        <v>387.96</v>
      </c>
      <c r="AM307">
        <v>44916</v>
      </c>
      <c r="AN307">
        <v>14360</v>
      </c>
      <c r="AO307">
        <v>488012</v>
      </c>
      <c r="AP307">
        <v>3729</v>
      </c>
      <c r="AQ307">
        <v>2.7</v>
      </c>
      <c r="AR307">
        <v>1.22</v>
      </c>
      <c r="AS307">
        <v>0.68</v>
      </c>
      <c r="AT307">
        <v>0.86399999999999999</v>
      </c>
      <c r="AU307">
        <v>3.2949999999999999</v>
      </c>
      <c r="AV307">
        <v>1.054</v>
      </c>
      <c r="AW307">
        <v>1.429</v>
      </c>
      <c r="AX307" s="30">
        <v>305</v>
      </c>
      <c r="AY307">
        <v>8118788</v>
      </c>
      <c r="AZ307">
        <v>14320</v>
      </c>
      <c r="BA307">
        <v>614.04200000000003</v>
      </c>
      <c r="BB307">
        <v>390.93599999999998</v>
      </c>
      <c r="BC307">
        <v>45547</v>
      </c>
      <c r="BD307">
        <v>14478</v>
      </c>
      <c r="BE307">
        <v>471712</v>
      </c>
      <c r="BF307">
        <v>3660</v>
      </c>
      <c r="BG307">
        <v>2.7</v>
      </c>
      <c r="BH307">
        <v>1.22</v>
      </c>
      <c r="BI307">
        <v>0.68</v>
      </c>
      <c r="BJ307">
        <v>0.86399999999999999</v>
      </c>
      <c r="BK307">
        <v>3.2949999999999999</v>
      </c>
      <c r="BL307">
        <v>1.054</v>
      </c>
      <c r="BM307">
        <v>1.431</v>
      </c>
      <c r="BN307" s="30">
        <v>305</v>
      </c>
      <c r="BO307">
        <v>8106955</v>
      </c>
      <c r="BP307">
        <v>14750</v>
      </c>
      <c r="BQ307">
        <v>632.48</v>
      </c>
      <c r="BR307">
        <v>402.67500000000001</v>
      </c>
      <c r="BS307">
        <v>46642</v>
      </c>
      <c r="BT307">
        <v>14906</v>
      </c>
      <c r="BU307">
        <v>482131</v>
      </c>
      <c r="BV307">
        <v>3816</v>
      </c>
      <c r="BW307">
        <v>2.7</v>
      </c>
      <c r="BX307">
        <v>1.22</v>
      </c>
      <c r="BY307">
        <v>0.68</v>
      </c>
      <c r="BZ307">
        <v>0.86399999999999999</v>
      </c>
      <c r="CA307">
        <v>3.2949999999999999</v>
      </c>
      <c r="CB307">
        <v>1.054</v>
      </c>
      <c r="CC307">
        <v>1.429</v>
      </c>
    </row>
    <row r="308" spans="1:81" x14ac:dyDescent="0.2">
      <c r="A308" s="2">
        <v>44136</v>
      </c>
      <c r="B308" s="30">
        <v>306</v>
      </c>
      <c r="C308">
        <v>8073533</v>
      </c>
      <c r="D308">
        <v>16540</v>
      </c>
      <c r="E308">
        <v>709.23500000000001</v>
      </c>
      <c r="F308">
        <v>451.54199999999997</v>
      </c>
      <c r="G308">
        <v>46208</v>
      </c>
      <c r="H308">
        <v>16809</v>
      </c>
      <c r="I308">
        <v>513375</v>
      </c>
      <c r="J308">
        <v>3797</v>
      </c>
      <c r="K308">
        <v>2.7</v>
      </c>
      <c r="L308">
        <v>1.22</v>
      </c>
      <c r="M308">
        <v>0.68</v>
      </c>
      <c r="N308">
        <v>0.86399999999999999</v>
      </c>
      <c r="O308">
        <v>3.2949999999999999</v>
      </c>
      <c r="P308">
        <v>1.054</v>
      </c>
      <c r="Q308">
        <v>1.359</v>
      </c>
      <c r="R308" s="30">
        <v>306</v>
      </c>
      <c r="S308">
        <v>8074306</v>
      </c>
      <c r="T308">
        <v>16659</v>
      </c>
      <c r="U308">
        <v>714.33799999999997</v>
      </c>
      <c r="V308">
        <v>454.791</v>
      </c>
      <c r="W308">
        <v>45278</v>
      </c>
      <c r="X308">
        <v>16844</v>
      </c>
      <c r="Y308">
        <v>512876</v>
      </c>
      <c r="Z308">
        <v>3799</v>
      </c>
      <c r="AA308">
        <v>2.7</v>
      </c>
      <c r="AB308">
        <v>1.22</v>
      </c>
      <c r="AC308">
        <v>0.68</v>
      </c>
      <c r="AD308">
        <v>0.86399999999999999</v>
      </c>
      <c r="AE308">
        <v>3.2949999999999999</v>
      </c>
      <c r="AF308">
        <v>1.054</v>
      </c>
      <c r="AG308">
        <v>1.3580000000000001</v>
      </c>
      <c r="AH308" s="30">
        <v>306</v>
      </c>
      <c r="AI308">
        <v>8087736</v>
      </c>
      <c r="AJ308">
        <v>15833</v>
      </c>
      <c r="AK308">
        <v>678.91899999999998</v>
      </c>
      <c r="AL308">
        <v>432.24099999999999</v>
      </c>
      <c r="AM308">
        <v>43069</v>
      </c>
      <c r="AN308">
        <v>16058</v>
      </c>
      <c r="AO308">
        <v>502697</v>
      </c>
      <c r="AP308">
        <v>3745</v>
      </c>
      <c r="AQ308">
        <v>2.7</v>
      </c>
      <c r="AR308">
        <v>1.22</v>
      </c>
      <c r="AS308">
        <v>0.68</v>
      </c>
      <c r="AT308">
        <v>0.86399999999999999</v>
      </c>
      <c r="AU308">
        <v>3.2949999999999999</v>
      </c>
      <c r="AV308">
        <v>1.054</v>
      </c>
      <c r="AW308">
        <v>1.36</v>
      </c>
      <c r="AX308" s="30">
        <v>306</v>
      </c>
      <c r="AY308">
        <v>8102900</v>
      </c>
      <c r="AZ308">
        <v>15888</v>
      </c>
      <c r="BA308">
        <v>681.27700000000004</v>
      </c>
      <c r="BB308">
        <v>433.74200000000002</v>
      </c>
      <c r="BC308">
        <v>43791</v>
      </c>
      <c r="BD308">
        <v>16076</v>
      </c>
      <c r="BE308">
        <v>487142</v>
      </c>
      <c r="BF308">
        <v>3672</v>
      </c>
      <c r="BG308">
        <v>2.7</v>
      </c>
      <c r="BH308">
        <v>1.22</v>
      </c>
      <c r="BI308">
        <v>0.68</v>
      </c>
      <c r="BJ308">
        <v>0.86399999999999999</v>
      </c>
      <c r="BK308">
        <v>3.2949999999999999</v>
      </c>
      <c r="BL308">
        <v>1.054</v>
      </c>
      <c r="BM308">
        <v>1.361</v>
      </c>
      <c r="BN308" s="30">
        <v>306</v>
      </c>
      <c r="BO308">
        <v>8090655</v>
      </c>
      <c r="BP308">
        <v>16300</v>
      </c>
      <c r="BQ308">
        <v>698.94399999999996</v>
      </c>
      <c r="BR308">
        <v>444.99</v>
      </c>
      <c r="BS308">
        <v>44792</v>
      </c>
      <c r="BT308">
        <v>16600</v>
      </c>
      <c r="BU308">
        <v>497674</v>
      </c>
      <c r="BV308">
        <v>3827</v>
      </c>
      <c r="BW308">
        <v>2.7</v>
      </c>
      <c r="BX308">
        <v>1.22</v>
      </c>
      <c r="BY308">
        <v>0.68</v>
      </c>
      <c r="BZ308">
        <v>0.86399999999999999</v>
      </c>
      <c r="CA308">
        <v>3.2949999999999999</v>
      </c>
      <c r="CB308">
        <v>1.054</v>
      </c>
      <c r="CC308">
        <v>1.361</v>
      </c>
    </row>
    <row r="309" spans="1:81" x14ac:dyDescent="0.2">
      <c r="A309" s="2">
        <v>44137</v>
      </c>
      <c r="B309" s="30">
        <v>307</v>
      </c>
      <c r="C309">
        <v>8056921</v>
      </c>
      <c r="D309">
        <v>16612</v>
      </c>
      <c r="E309">
        <v>712.32299999999998</v>
      </c>
      <c r="F309">
        <v>453.50799999999998</v>
      </c>
      <c r="G309">
        <v>45848</v>
      </c>
      <c r="H309">
        <v>16900</v>
      </c>
      <c r="I309">
        <v>530732</v>
      </c>
      <c r="J309">
        <v>3814</v>
      </c>
      <c r="K309">
        <v>2.7</v>
      </c>
      <c r="L309">
        <v>1.22</v>
      </c>
      <c r="M309">
        <v>0.68</v>
      </c>
      <c r="N309">
        <v>0.86399999999999999</v>
      </c>
      <c r="O309">
        <v>3.2949999999999999</v>
      </c>
      <c r="P309">
        <v>1.054</v>
      </c>
      <c r="Q309">
        <v>1.2889999999999999</v>
      </c>
      <c r="R309" s="30">
        <v>307</v>
      </c>
      <c r="S309">
        <v>8058265</v>
      </c>
      <c r="T309">
        <v>16041</v>
      </c>
      <c r="U309">
        <v>687.83799999999997</v>
      </c>
      <c r="V309">
        <v>437.91899999999998</v>
      </c>
      <c r="W309">
        <v>45539</v>
      </c>
      <c r="X309">
        <v>16398</v>
      </c>
      <c r="Y309">
        <v>530562</v>
      </c>
      <c r="Z309">
        <v>3814</v>
      </c>
      <c r="AA309">
        <v>2.7</v>
      </c>
      <c r="AB309">
        <v>1.22</v>
      </c>
      <c r="AC309">
        <v>0.68</v>
      </c>
      <c r="AD309">
        <v>0.86399999999999999</v>
      </c>
      <c r="AE309">
        <v>3.2949999999999999</v>
      </c>
      <c r="AF309">
        <v>1.054</v>
      </c>
      <c r="AG309">
        <v>1.288</v>
      </c>
      <c r="AH309" s="30">
        <v>307</v>
      </c>
      <c r="AI309">
        <v>8072317</v>
      </c>
      <c r="AJ309">
        <v>15419</v>
      </c>
      <c r="AK309">
        <v>661.16700000000003</v>
      </c>
      <c r="AL309">
        <v>420.93900000000002</v>
      </c>
      <c r="AM309">
        <v>43233</v>
      </c>
      <c r="AN309">
        <v>15669</v>
      </c>
      <c r="AO309">
        <v>519428</v>
      </c>
      <c r="AP309">
        <v>3756</v>
      </c>
      <c r="AQ309">
        <v>2.7</v>
      </c>
      <c r="AR309">
        <v>1.22</v>
      </c>
      <c r="AS309">
        <v>0.68</v>
      </c>
      <c r="AT309">
        <v>0.86399999999999999</v>
      </c>
      <c r="AU309">
        <v>3.2949999999999999</v>
      </c>
      <c r="AV309">
        <v>1.054</v>
      </c>
      <c r="AW309">
        <v>1.2909999999999999</v>
      </c>
      <c r="AX309" s="30">
        <v>307</v>
      </c>
      <c r="AY309">
        <v>8087231</v>
      </c>
      <c r="AZ309">
        <v>15669</v>
      </c>
      <c r="BA309">
        <v>671.88699999999994</v>
      </c>
      <c r="BB309">
        <v>427.76400000000001</v>
      </c>
      <c r="BC309">
        <v>43768</v>
      </c>
      <c r="BD309">
        <v>15911</v>
      </c>
      <c r="BE309">
        <v>503845</v>
      </c>
      <c r="BF309">
        <v>3686</v>
      </c>
      <c r="BG309">
        <v>2.7</v>
      </c>
      <c r="BH309">
        <v>1.22</v>
      </c>
      <c r="BI309">
        <v>0.68</v>
      </c>
      <c r="BJ309">
        <v>0.86399999999999999</v>
      </c>
      <c r="BK309">
        <v>3.2949999999999999</v>
      </c>
      <c r="BL309">
        <v>1.054</v>
      </c>
      <c r="BM309">
        <v>1.2909999999999999</v>
      </c>
      <c r="BN309" s="30">
        <v>307</v>
      </c>
      <c r="BO309">
        <v>8074668</v>
      </c>
      <c r="BP309">
        <v>15987</v>
      </c>
      <c r="BQ309">
        <v>685.52300000000002</v>
      </c>
      <c r="BR309">
        <v>436.44499999999999</v>
      </c>
      <c r="BS309">
        <v>44908</v>
      </c>
      <c r="BT309">
        <v>16184</v>
      </c>
      <c r="BU309">
        <v>514728</v>
      </c>
      <c r="BV309">
        <v>3849</v>
      </c>
      <c r="BW309">
        <v>2.7</v>
      </c>
      <c r="BX309">
        <v>1.22</v>
      </c>
      <c r="BY309">
        <v>0.68</v>
      </c>
      <c r="BZ309">
        <v>0.86399999999999999</v>
      </c>
      <c r="CA309">
        <v>3.2949999999999999</v>
      </c>
      <c r="CB309">
        <v>1.054</v>
      </c>
      <c r="CC309">
        <v>1.2909999999999999</v>
      </c>
    </row>
    <row r="310" spans="1:81" x14ac:dyDescent="0.2">
      <c r="A310" s="2">
        <v>44138</v>
      </c>
      <c r="B310" s="30">
        <v>308</v>
      </c>
      <c r="C310">
        <v>8042736</v>
      </c>
      <c r="D310">
        <v>14185</v>
      </c>
      <c r="E310">
        <v>608.25300000000004</v>
      </c>
      <c r="F310">
        <v>387.25099999999998</v>
      </c>
      <c r="G310">
        <v>47920</v>
      </c>
      <c r="H310">
        <v>14540</v>
      </c>
      <c r="I310">
        <v>551092</v>
      </c>
      <c r="J310">
        <v>3832</v>
      </c>
      <c r="K310">
        <v>2.7</v>
      </c>
      <c r="L310">
        <v>1.22</v>
      </c>
      <c r="M310">
        <v>0.68</v>
      </c>
      <c r="N310">
        <v>0.86399999999999999</v>
      </c>
      <c r="O310">
        <v>3.2949999999999999</v>
      </c>
      <c r="P310">
        <v>1.054</v>
      </c>
      <c r="Q310">
        <v>1.224</v>
      </c>
      <c r="R310" s="30">
        <v>308</v>
      </c>
      <c r="S310">
        <v>8044198</v>
      </c>
      <c r="T310">
        <v>14067</v>
      </c>
      <c r="U310">
        <v>603.19299999999998</v>
      </c>
      <c r="V310">
        <v>384.029</v>
      </c>
      <c r="W310">
        <v>47295</v>
      </c>
      <c r="X310">
        <v>14285</v>
      </c>
      <c r="Y310">
        <v>550834</v>
      </c>
      <c r="Z310">
        <v>3825</v>
      </c>
      <c r="AA310">
        <v>2.7</v>
      </c>
      <c r="AB310">
        <v>1.22</v>
      </c>
      <c r="AC310">
        <v>0.68</v>
      </c>
      <c r="AD310">
        <v>0.86399999999999999</v>
      </c>
      <c r="AE310">
        <v>3.2949999999999999</v>
      </c>
      <c r="AF310">
        <v>1.054</v>
      </c>
      <c r="AG310">
        <v>1.2250000000000001</v>
      </c>
      <c r="AH310" s="30">
        <v>308</v>
      </c>
      <c r="AI310">
        <v>8058888</v>
      </c>
      <c r="AJ310">
        <v>13429</v>
      </c>
      <c r="AK310">
        <v>575.83600000000001</v>
      </c>
      <c r="AL310">
        <v>366.61200000000002</v>
      </c>
      <c r="AM310">
        <v>44990</v>
      </c>
      <c r="AN310">
        <v>13662</v>
      </c>
      <c r="AO310">
        <v>538875</v>
      </c>
      <c r="AP310">
        <v>3771</v>
      </c>
      <c r="AQ310">
        <v>2.7</v>
      </c>
      <c r="AR310">
        <v>1.22</v>
      </c>
      <c r="AS310">
        <v>0.68</v>
      </c>
      <c r="AT310">
        <v>0.86399999999999999</v>
      </c>
      <c r="AU310">
        <v>3.2949999999999999</v>
      </c>
      <c r="AV310">
        <v>1.054</v>
      </c>
      <c r="AW310">
        <v>1.226</v>
      </c>
      <c r="AX310" s="30">
        <v>308</v>
      </c>
      <c r="AY310">
        <v>8073398</v>
      </c>
      <c r="AZ310">
        <v>13833</v>
      </c>
      <c r="BA310">
        <v>593.15899999999999</v>
      </c>
      <c r="BB310">
        <v>377.64100000000002</v>
      </c>
      <c r="BC310">
        <v>45364</v>
      </c>
      <c r="BD310">
        <v>14073</v>
      </c>
      <c r="BE310">
        <v>522975</v>
      </c>
      <c r="BF310">
        <v>3705</v>
      </c>
      <c r="BG310">
        <v>2.7</v>
      </c>
      <c r="BH310">
        <v>1.22</v>
      </c>
      <c r="BI310">
        <v>0.68</v>
      </c>
      <c r="BJ310">
        <v>0.86399999999999999</v>
      </c>
      <c r="BK310">
        <v>3.2949999999999999</v>
      </c>
      <c r="BL310">
        <v>1.054</v>
      </c>
      <c r="BM310">
        <v>1.2270000000000001</v>
      </c>
      <c r="BN310" s="30">
        <v>308</v>
      </c>
      <c r="BO310">
        <v>8060645</v>
      </c>
      <c r="BP310">
        <v>14023</v>
      </c>
      <c r="BQ310">
        <v>601.30600000000004</v>
      </c>
      <c r="BR310">
        <v>382.82799999999997</v>
      </c>
      <c r="BS310">
        <v>46617</v>
      </c>
      <c r="BT310">
        <v>14278</v>
      </c>
      <c r="BU310">
        <v>534474</v>
      </c>
      <c r="BV310">
        <v>3866</v>
      </c>
      <c r="BW310">
        <v>2.7</v>
      </c>
      <c r="BX310">
        <v>1.22</v>
      </c>
      <c r="BY310">
        <v>0.68</v>
      </c>
      <c r="BZ310">
        <v>0.86399999999999999</v>
      </c>
      <c r="CA310">
        <v>3.2949999999999999</v>
      </c>
      <c r="CB310">
        <v>1.054</v>
      </c>
      <c r="CC310">
        <v>1.226</v>
      </c>
    </row>
    <row r="311" spans="1:81" x14ac:dyDescent="0.2">
      <c r="A311" s="2">
        <v>44139</v>
      </c>
      <c r="B311" s="30">
        <v>309</v>
      </c>
      <c r="C311">
        <v>8028141</v>
      </c>
      <c r="D311">
        <v>14595</v>
      </c>
      <c r="E311">
        <v>625.83399999999995</v>
      </c>
      <c r="F311">
        <v>398.44400000000002</v>
      </c>
      <c r="G311">
        <v>47093</v>
      </c>
      <c r="H311">
        <v>15012</v>
      </c>
      <c r="I311">
        <v>566866</v>
      </c>
      <c r="J311">
        <v>3839</v>
      </c>
      <c r="K311">
        <v>2.7</v>
      </c>
      <c r="L311">
        <v>1.22</v>
      </c>
      <c r="M311">
        <v>0.68</v>
      </c>
      <c r="N311">
        <v>0.86399999999999999</v>
      </c>
      <c r="O311">
        <v>3.2949999999999999</v>
      </c>
      <c r="P311">
        <v>1.054</v>
      </c>
      <c r="Q311">
        <v>1.137</v>
      </c>
      <c r="R311" s="30">
        <v>309</v>
      </c>
      <c r="S311">
        <v>8029472</v>
      </c>
      <c r="T311">
        <v>14726</v>
      </c>
      <c r="U311">
        <v>631.45100000000002</v>
      </c>
      <c r="V311">
        <v>402.02</v>
      </c>
      <c r="W311">
        <v>46421</v>
      </c>
      <c r="X311">
        <v>14941</v>
      </c>
      <c r="Y311">
        <v>565742</v>
      </c>
      <c r="Z311">
        <v>3842</v>
      </c>
      <c r="AA311">
        <v>2.7</v>
      </c>
      <c r="AB311">
        <v>1.22</v>
      </c>
      <c r="AC311">
        <v>0.68</v>
      </c>
      <c r="AD311">
        <v>0.86399999999999999</v>
      </c>
      <c r="AE311">
        <v>3.2949999999999999</v>
      </c>
      <c r="AF311">
        <v>1.054</v>
      </c>
      <c r="AG311">
        <v>1.1359999999999999</v>
      </c>
      <c r="AH311" s="30">
        <v>309</v>
      </c>
      <c r="AI311">
        <v>8044995</v>
      </c>
      <c r="AJ311">
        <v>13893</v>
      </c>
      <c r="AK311">
        <v>595.73199999999997</v>
      </c>
      <c r="AL311">
        <v>379.279</v>
      </c>
      <c r="AM311">
        <v>44222</v>
      </c>
      <c r="AN311">
        <v>14197</v>
      </c>
      <c r="AO311">
        <v>553155</v>
      </c>
      <c r="AP311">
        <v>3787</v>
      </c>
      <c r="AQ311">
        <v>2.7</v>
      </c>
      <c r="AR311">
        <v>1.22</v>
      </c>
      <c r="AS311">
        <v>0.68</v>
      </c>
      <c r="AT311">
        <v>0.86399999999999999</v>
      </c>
      <c r="AU311">
        <v>3.2949999999999999</v>
      </c>
      <c r="AV311">
        <v>1.054</v>
      </c>
      <c r="AW311">
        <v>1.1379999999999999</v>
      </c>
      <c r="AX311" s="30">
        <v>309</v>
      </c>
      <c r="AY311">
        <v>8059511</v>
      </c>
      <c r="AZ311">
        <v>13887</v>
      </c>
      <c r="BA311">
        <v>595.47500000000002</v>
      </c>
      <c r="BB311">
        <v>379.11500000000001</v>
      </c>
      <c r="BC311">
        <v>45049</v>
      </c>
      <c r="BD311">
        <v>14148</v>
      </c>
      <c r="BE311">
        <v>538120</v>
      </c>
      <c r="BF311">
        <v>3719</v>
      </c>
      <c r="BG311">
        <v>2.7</v>
      </c>
      <c r="BH311">
        <v>1.22</v>
      </c>
      <c r="BI311">
        <v>0.68</v>
      </c>
      <c r="BJ311">
        <v>0.86399999999999999</v>
      </c>
      <c r="BK311">
        <v>3.2949999999999999</v>
      </c>
      <c r="BL311">
        <v>1.054</v>
      </c>
      <c r="BM311">
        <v>1.139</v>
      </c>
      <c r="BN311" s="30">
        <v>309</v>
      </c>
      <c r="BO311">
        <v>8046289</v>
      </c>
      <c r="BP311">
        <v>14356</v>
      </c>
      <c r="BQ311">
        <v>615.58500000000004</v>
      </c>
      <c r="BR311">
        <v>391.91899999999998</v>
      </c>
      <c r="BS311">
        <v>45995</v>
      </c>
      <c r="BT311">
        <v>14645</v>
      </c>
      <c r="BU311">
        <v>550216</v>
      </c>
      <c r="BV311">
        <v>3879</v>
      </c>
      <c r="BW311">
        <v>2.7</v>
      </c>
      <c r="BX311">
        <v>1.22</v>
      </c>
      <c r="BY311">
        <v>0.68</v>
      </c>
      <c r="BZ311">
        <v>0.86399999999999999</v>
      </c>
      <c r="CA311">
        <v>3.2949999999999999</v>
      </c>
      <c r="CB311">
        <v>1.054</v>
      </c>
      <c r="CC311">
        <v>1.139</v>
      </c>
    </row>
    <row r="312" spans="1:81" x14ac:dyDescent="0.2">
      <c r="A312" s="2">
        <v>44140</v>
      </c>
      <c r="B312" s="30">
        <v>310</v>
      </c>
      <c r="C312">
        <v>8012220</v>
      </c>
      <c r="D312">
        <v>15921</v>
      </c>
      <c r="E312">
        <v>682.69200000000001</v>
      </c>
      <c r="F312">
        <v>434.64299999999997</v>
      </c>
      <c r="G312">
        <v>45345</v>
      </c>
      <c r="H312">
        <v>16343</v>
      </c>
      <c r="I312">
        <v>582910</v>
      </c>
      <c r="J312">
        <v>3850</v>
      </c>
      <c r="K312">
        <v>2.7</v>
      </c>
      <c r="L312">
        <v>1.22</v>
      </c>
      <c r="M312">
        <v>0.68</v>
      </c>
      <c r="N312">
        <v>0.86399999999999999</v>
      </c>
      <c r="O312">
        <v>3.2949999999999999</v>
      </c>
      <c r="P312">
        <v>1.054</v>
      </c>
      <c r="Q312">
        <v>1.0589999999999999</v>
      </c>
      <c r="R312" s="30">
        <v>310</v>
      </c>
      <c r="S312">
        <v>8013661</v>
      </c>
      <c r="T312">
        <v>15811</v>
      </c>
      <c r="U312">
        <v>677.976</v>
      </c>
      <c r="V312">
        <v>431.64</v>
      </c>
      <c r="W312">
        <v>44933</v>
      </c>
      <c r="X312">
        <v>16214</v>
      </c>
      <c r="Y312">
        <v>581746</v>
      </c>
      <c r="Z312">
        <v>3854</v>
      </c>
      <c r="AA312">
        <v>2.7</v>
      </c>
      <c r="AB312">
        <v>1.22</v>
      </c>
      <c r="AC312">
        <v>0.68</v>
      </c>
      <c r="AD312">
        <v>0.86399999999999999</v>
      </c>
      <c r="AE312">
        <v>3.2949999999999999</v>
      </c>
      <c r="AF312">
        <v>1.054</v>
      </c>
      <c r="AG312">
        <v>1.06</v>
      </c>
      <c r="AH312" s="30">
        <v>310</v>
      </c>
      <c r="AI312">
        <v>8030053</v>
      </c>
      <c r="AJ312">
        <v>14942</v>
      </c>
      <c r="AK312">
        <v>640.71299999999997</v>
      </c>
      <c r="AL312">
        <v>407.91699999999997</v>
      </c>
      <c r="AM312">
        <v>42861</v>
      </c>
      <c r="AN312">
        <v>15254</v>
      </c>
      <c r="AO312">
        <v>568535</v>
      </c>
      <c r="AP312">
        <v>3800</v>
      </c>
      <c r="AQ312">
        <v>2.7</v>
      </c>
      <c r="AR312">
        <v>1.22</v>
      </c>
      <c r="AS312">
        <v>0.68</v>
      </c>
      <c r="AT312">
        <v>0.86399999999999999</v>
      </c>
      <c r="AU312">
        <v>3.2949999999999999</v>
      </c>
      <c r="AV312">
        <v>1.054</v>
      </c>
      <c r="AW312">
        <v>1.0609999999999999</v>
      </c>
      <c r="AX312" s="30">
        <v>310</v>
      </c>
      <c r="AY312">
        <v>8044447</v>
      </c>
      <c r="AZ312">
        <v>15064</v>
      </c>
      <c r="BA312">
        <v>645.94399999999996</v>
      </c>
      <c r="BB312">
        <v>411.24700000000001</v>
      </c>
      <c r="BC312">
        <v>43581</v>
      </c>
      <c r="BD312">
        <v>15355</v>
      </c>
      <c r="BE312">
        <v>553498</v>
      </c>
      <c r="BF312">
        <v>3733</v>
      </c>
      <c r="BG312">
        <v>2.7</v>
      </c>
      <c r="BH312">
        <v>1.22</v>
      </c>
      <c r="BI312">
        <v>0.68</v>
      </c>
      <c r="BJ312">
        <v>0.86399999999999999</v>
      </c>
      <c r="BK312">
        <v>3.2949999999999999</v>
      </c>
      <c r="BL312">
        <v>1.054</v>
      </c>
      <c r="BM312">
        <v>1.0620000000000001</v>
      </c>
      <c r="BN312" s="30">
        <v>310</v>
      </c>
      <c r="BO312">
        <v>8030668</v>
      </c>
      <c r="BP312">
        <v>15621</v>
      </c>
      <c r="BQ312">
        <v>669.82799999999997</v>
      </c>
      <c r="BR312">
        <v>426.45299999999997</v>
      </c>
      <c r="BS312">
        <v>44404</v>
      </c>
      <c r="BT312">
        <v>15947</v>
      </c>
      <c r="BU312">
        <v>565669</v>
      </c>
      <c r="BV312">
        <v>3889</v>
      </c>
      <c r="BW312">
        <v>2.7</v>
      </c>
      <c r="BX312">
        <v>1.22</v>
      </c>
      <c r="BY312">
        <v>0.68</v>
      </c>
      <c r="BZ312">
        <v>0.86399999999999999</v>
      </c>
      <c r="CA312">
        <v>3.2949999999999999</v>
      </c>
      <c r="CB312">
        <v>1.054</v>
      </c>
      <c r="CC312">
        <v>1.0609999999999999</v>
      </c>
    </row>
    <row r="313" spans="1:81" x14ac:dyDescent="0.2">
      <c r="A313" s="2">
        <v>44141</v>
      </c>
      <c r="B313" s="30">
        <v>311</v>
      </c>
      <c r="C313">
        <v>7996618</v>
      </c>
      <c r="D313">
        <v>15602</v>
      </c>
      <c r="E313">
        <v>669.01400000000001</v>
      </c>
      <c r="F313">
        <v>425.935</v>
      </c>
      <c r="G313">
        <v>45288</v>
      </c>
      <c r="H313">
        <v>15978</v>
      </c>
      <c r="I313">
        <v>593973</v>
      </c>
      <c r="J313">
        <v>3860</v>
      </c>
      <c r="K313">
        <v>2.7</v>
      </c>
      <c r="L313">
        <v>1.22</v>
      </c>
      <c r="M313">
        <v>0.68</v>
      </c>
      <c r="N313">
        <v>0.86399999999999999</v>
      </c>
      <c r="O313">
        <v>3.2949999999999999</v>
      </c>
      <c r="P313">
        <v>1.054</v>
      </c>
      <c r="Q313">
        <v>0.98199999999999998</v>
      </c>
      <c r="R313" s="30">
        <v>311</v>
      </c>
      <c r="S313">
        <v>7998421</v>
      </c>
      <c r="T313">
        <v>15240</v>
      </c>
      <c r="U313">
        <v>653.49099999999999</v>
      </c>
      <c r="V313">
        <v>416.05200000000002</v>
      </c>
      <c r="W313">
        <v>45173</v>
      </c>
      <c r="X313">
        <v>15571</v>
      </c>
      <c r="Y313">
        <v>593091</v>
      </c>
      <c r="Z313">
        <v>3875</v>
      </c>
      <c r="AA313">
        <v>2.7</v>
      </c>
      <c r="AB313">
        <v>1.22</v>
      </c>
      <c r="AC313">
        <v>0.68</v>
      </c>
      <c r="AD313">
        <v>0.86399999999999999</v>
      </c>
      <c r="AE313">
        <v>3.2949999999999999</v>
      </c>
      <c r="AF313">
        <v>1.054</v>
      </c>
      <c r="AG313">
        <v>0.98599999999999999</v>
      </c>
      <c r="AH313" s="30">
        <v>311</v>
      </c>
      <c r="AI313">
        <v>8015303</v>
      </c>
      <c r="AJ313">
        <v>14750</v>
      </c>
      <c r="AK313">
        <v>632.48</v>
      </c>
      <c r="AL313">
        <v>402.67500000000001</v>
      </c>
      <c r="AM313">
        <v>42734</v>
      </c>
      <c r="AN313">
        <v>15069</v>
      </c>
      <c r="AO313">
        <v>578839</v>
      </c>
      <c r="AP313">
        <v>3815</v>
      </c>
      <c r="AQ313">
        <v>2.7</v>
      </c>
      <c r="AR313">
        <v>1.22</v>
      </c>
      <c r="AS313">
        <v>0.68</v>
      </c>
      <c r="AT313">
        <v>0.86399999999999999</v>
      </c>
      <c r="AU313">
        <v>3.2949999999999999</v>
      </c>
      <c r="AV313">
        <v>1.054</v>
      </c>
      <c r="AW313">
        <v>0.98499999999999999</v>
      </c>
      <c r="AX313" s="30">
        <v>311</v>
      </c>
      <c r="AY313">
        <v>8029328</v>
      </c>
      <c r="AZ313">
        <v>15119</v>
      </c>
      <c r="BA313">
        <v>648.303</v>
      </c>
      <c r="BB313">
        <v>412.74900000000002</v>
      </c>
      <c r="BC313">
        <v>43265</v>
      </c>
      <c r="BD313">
        <v>15380</v>
      </c>
      <c r="BE313">
        <v>564134</v>
      </c>
      <c r="BF313">
        <v>3751</v>
      </c>
      <c r="BG313">
        <v>2.7</v>
      </c>
      <c r="BH313">
        <v>1.22</v>
      </c>
      <c r="BI313">
        <v>0.68</v>
      </c>
      <c r="BJ313">
        <v>0.86399999999999999</v>
      </c>
      <c r="BK313">
        <v>3.2949999999999999</v>
      </c>
      <c r="BL313">
        <v>1.054</v>
      </c>
      <c r="BM313">
        <v>0.98599999999999999</v>
      </c>
      <c r="BN313" s="30">
        <v>311</v>
      </c>
      <c r="BO313">
        <v>8015431</v>
      </c>
      <c r="BP313">
        <v>15237</v>
      </c>
      <c r="BQ313">
        <v>653.36300000000006</v>
      </c>
      <c r="BR313">
        <v>415.97</v>
      </c>
      <c r="BS313">
        <v>44450</v>
      </c>
      <c r="BT313">
        <v>15575</v>
      </c>
      <c r="BU313">
        <v>576557</v>
      </c>
      <c r="BV313">
        <v>3902</v>
      </c>
      <c r="BW313">
        <v>2.7</v>
      </c>
      <c r="BX313">
        <v>1.22</v>
      </c>
      <c r="BY313">
        <v>0.68</v>
      </c>
      <c r="BZ313">
        <v>0.86399999999999999</v>
      </c>
      <c r="CA313">
        <v>3.2949999999999999</v>
      </c>
      <c r="CB313">
        <v>1.054</v>
      </c>
      <c r="CC313">
        <v>0.98499999999999999</v>
      </c>
    </row>
    <row r="314" spans="1:81" x14ac:dyDescent="0.2">
      <c r="A314" s="2">
        <v>44142</v>
      </c>
      <c r="B314" s="30">
        <v>312</v>
      </c>
      <c r="C314">
        <v>7982003</v>
      </c>
      <c r="D314">
        <v>14615</v>
      </c>
      <c r="E314">
        <v>626.69100000000003</v>
      </c>
      <c r="F314">
        <v>398.99</v>
      </c>
      <c r="G314">
        <v>45918</v>
      </c>
      <c r="H314">
        <v>14972</v>
      </c>
      <c r="I314">
        <v>612525</v>
      </c>
      <c r="J314">
        <v>3873</v>
      </c>
      <c r="K314">
        <v>2.7</v>
      </c>
      <c r="L314">
        <v>1.22</v>
      </c>
      <c r="M314">
        <v>0.68</v>
      </c>
      <c r="N314">
        <v>0.86399999999999999</v>
      </c>
      <c r="O314">
        <v>3.2949999999999999</v>
      </c>
      <c r="P314">
        <v>1.054</v>
      </c>
      <c r="Q314">
        <v>0.98</v>
      </c>
      <c r="R314" s="30">
        <v>312</v>
      </c>
      <c r="S314">
        <v>7984013</v>
      </c>
      <c r="T314">
        <v>14408</v>
      </c>
      <c r="U314">
        <v>617.81500000000005</v>
      </c>
      <c r="V314">
        <v>393.33800000000002</v>
      </c>
      <c r="W314">
        <v>45621</v>
      </c>
      <c r="X314">
        <v>14792</v>
      </c>
      <c r="Y314">
        <v>610849</v>
      </c>
      <c r="Z314">
        <v>3888</v>
      </c>
      <c r="AA314">
        <v>2.7</v>
      </c>
      <c r="AB314">
        <v>1.22</v>
      </c>
      <c r="AC314">
        <v>0.68</v>
      </c>
      <c r="AD314">
        <v>0.86399999999999999</v>
      </c>
      <c r="AE314">
        <v>3.2949999999999999</v>
      </c>
      <c r="AF314">
        <v>1.054</v>
      </c>
      <c r="AG314">
        <v>0.98299999999999998</v>
      </c>
      <c r="AH314" s="30">
        <v>312</v>
      </c>
      <c r="AI314">
        <v>8001571</v>
      </c>
      <c r="AJ314">
        <v>13732</v>
      </c>
      <c r="AK314">
        <v>588.82799999999997</v>
      </c>
      <c r="AL314">
        <v>374.88400000000001</v>
      </c>
      <c r="AM314">
        <v>43432</v>
      </c>
      <c r="AN314">
        <v>14052</v>
      </c>
      <c r="AO314">
        <v>596019</v>
      </c>
      <c r="AP314">
        <v>3833</v>
      </c>
      <c r="AQ314">
        <v>2.7</v>
      </c>
      <c r="AR314">
        <v>1.22</v>
      </c>
      <c r="AS314">
        <v>0.68</v>
      </c>
      <c r="AT314">
        <v>0.86399999999999999</v>
      </c>
      <c r="AU314">
        <v>3.2949999999999999</v>
      </c>
      <c r="AV314">
        <v>1.054</v>
      </c>
      <c r="AW314">
        <v>0.98299999999999998</v>
      </c>
      <c r="AX314" s="30">
        <v>312</v>
      </c>
      <c r="AY314">
        <v>8015261</v>
      </c>
      <c r="AZ314">
        <v>14067</v>
      </c>
      <c r="BA314">
        <v>603.19299999999998</v>
      </c>
      <c r="BB314">
        <v>384.029</v>
      </c>
      <c r="BC314">
        <v>43974</v>
      </c>
      <c r="BD314">
        <v>14410</v>
      </c>
      <c r="BE314">
        <v>581158</v>
      </c>
      <c r="BF314">
        <v>3763</v>
      </c>
      <c r="BG314">
        <v>2.7</v>
      </c>
      <c r="BH314">
        <v>1.22</v>
      </c>
      <c r="BI314">
        <v>0.68</v>
      </c>
      <c r="BJ314">
        <v>0.86399999999999999</v>
      </c>
      <c r="BK314">
        <v>3.2949999999999999</v>
      </c>
      <c r="BL314">
        <v>1.054</v>
      </c>
      <c r="BM314">
        <v>0.98499999999999999</v>
      </c>
      <c r="BN314" s="30">
        <v>312</v>
      </c>
      <c r="BO314">
        <v>8001143</v>
      </c>
      <c r="BP314">
        <v>14288</v>
      </c>
      <c r="BQ314">
        <v>612.66899999999998</v>
      </c>
      <c r="BR314">
        <v>390.06200000000001</v>
      </c>
      <c r="BS314">
        <v>45124</v>
      </c>
      <c r="BT314">
        <v>14563</v>
      </c>
      <c r="BU314">
        <v>594211</v>
      </c>
      <c r="BV314">
        <v>3917</v>
      </c>
      <c r="BW314">
        <v>2.7</v>
      </c>
      <c r="BX314">
        <v>1.22</v>
      </c>
      <c r="BY314">
        <v>0.68</v>
      </c>
      <c r="BZ314">
        <v>0.86399999999999999</v>
      </c>
      <c r="CA314">
        <v>3.2949999999999999</v>
      </c>
      <c r="CB314">
        <v>1.054</v>
      </c>
      <c r="CC314">
        <v>0.98399999999999999</v>
      </c>
    </row>
    <row r="315" spans="1:81" x14ac:dyDescent="0.2">
      <c r="A315" s="2">
        <v>44143</v>
      </c>
      <c r="B315" s="30">
        <v>313</v>
      </c>
      <c r="C315">
        <v>7967628</v>
      </c>
      <c r="D315">
        <v>14375</v>
      </c>
      <c r="E315">
        <v>616.4</v>
      </c>
      <c r="F315">
        <v>392.43799999999999</v>
      </c>
      <c r="G315">
        <v>45748</v>
      </c>
      <c r="H315">
        <v>14785</v>
      </c>
      <c r="I315">
        <v>628533</v>
      </c>
      <c r="J315">
        <v>3890</v>
      </c>
      <c r="K315">
        <v>2.7</v>
      </c>
      <c r="L315">
        <v>1.22</v>
      </c>
      <c r="M315">
        <v>0.68</v>
      </c>
      <c r="N315">
        <v>0.86399999999999999</v>
      </c>
      <c r="O315">
        <v>3.2949999999999999</v>
      </c>
      <c r="P315">
        <v>1.054</v>
      </c>
      <c r="Q315">
        <v>0.97799999999999998</v>
      </c>
      <c r="R315" s="30">
        <v>313</v>
      </c>
      <c r="S315">
        <v>7969593</v>
      </c>
      <c r="T315">
        <v>14420</v>
      </c>
      <c r="U315">
        <v>618.33000000000004</v>
      </c>
      <c r="V315">
        <v>393.666</v>
      </c>
      <c r="W315">
        <v>45148</v>
      </c>
      <c r="X315">
        <v>14881</v>
      </c>
      <c r="Y315">
        <v>627220</v>
      </c>
      <c r="Z315">
        <v>3903</v>
      </c>
      <c r="AA315">
        <v>2.7</v>
      </c>
      <c r="AB315">
        <v>1.22</v>
      </c>
      <c r="AC315">
        <v>0.68</v>
      </c>
      <c r="AD315">
        <v>0.86399999999999999</v>
      </c>
      <c r="AE315">
        <v>3.2949999999999999</v>
      </c>
      <c r="AF315">
        <v>1.054</v>
      </c>
      <c r="AG315">
        <v>0.98199999999999998</v>
      </c>
      <c r="AH315" s="30">
        <v>313</v>
      </c>
      <c r="AI315">
        <v>7987916</v>
      </c>
      <c r="AJ315">
        <v>13655</v>
      </c>
      <c r="AK315">
        <v>585.52599999999995</v>
      </c>
      <c r="AL315">
        <v>372.78100000000001</v>
      </c>
      <c r="AM315">
        <v>43165</v>
      </c>
      <c r="AN315">
        <v>13999</v>
      </c>
      <c r="AO315">
        <v>611754</v>
      </c>
      <c r="AP315">
        <v>3840</v>
      </c>
      <c r="AQ315">
        <v>2.7</v>
      </c>
      <c r="AR315">
        <v>1.22</v>
      </c>
      <c r="AS315">
        <v>0.68</v>
      </c>
      <c r="AT315">
        <v>0.86399999999999999</v>
      </c>
      <c r="AU315">
        <v>3.2949999999999999</v>
      </c>
      <c r="AV315">
        <v>1.054</v>
      </c>
      <c r="AW315">
        <v>0.98199999999999998</v>
      </c>
      <c r="AX315" s="30">
        <v>313</v>
      </c>
      <c r="AY315">
        <v>8001385</v>
      </c>
      <c r="AZ315">
        <v>13876</v>
      </c>
      <c r="BA315">
        <v>595.00300000000004</v>
      </c>
      <c r="BB315">
        <v>378.815</v>
      </c>
      <c r="BC315">
        <v>43846</v>
      </c>
      <c r="BD315">
        <v>14195</v>
      </c>
      <c r="BE315">
        <v>596998</v>
      </c>
      <c r="BF315">
        <v>3781</v>
      </c>
      <c r="BG315">
        <v>2.7</v>
      </c>
      <c r="BH315">
        <v>1.22</v>
      </c>
      <c r="BI315">
        <v>0.68</v>
      </c>
      <c r="BJ315">
        <v>0.86399999999999999</v>
      </c>
      <c r="BK315">
        <v>3.2949999999999999</v>
      </c>
      <c r="BL315">
        <v>1.054</v>
      </c>
      <c r="BM315">
        <v>0.98399999999999999</v>
      </c>
      <c r="BN315" s="30">
        <v>313</v>
      </c>
      <c r="BO315">
        <v>7986911</v>
      </c>
      <c r="BP315">
        <v>14232</v>
      </c>
      <c r="BQ315">
        <v>610.26800000000003</v>
      </c>
      <c r="BR315">
        <v>388.53399999999999</v>
      </c>
      <c r="BS315">
        <v>44759</v>
      </c>
      <c r="BT315">
        <v>14653</v>
      </c>
      <c r="BU315">
        <v>610409</v>
      </c>
      <c r="BV315">
        <v>3932</v>
      </c>
      <c r="BW315">
        <v>2.7</v>
      </c>
      <c r="BX315">
        <v>1.22</v>
      </c>
      <c r="BY315">
        <v>0.68</v>
      </c>
      <c r="BZ315">
        <v>0.86399999999999999</v>
      </c>
      <c r="CA315">
        <v>3.2949999999999999</v>
      </c>
      <c r="CB315">
        <v>1.054</v>
      </c>
      <c r="CC315">
        <v>0.98199999999999998</v>
      </c>
    </row>
    <row r="316" spans="1:81" x14ac:dyDescent="0.2">
      <c r="A316" s="2">
        <v>44144</v>
      </c>
      <c r="B316" s="30">
        <v>314</v>
      </c>
      <c r="C316">
        <v>7952651</v>
      </c>
      <c r="D316">
        <v>14977</v>
      </c>
      <c r="E316">
        <v>642.21400000000006</v>
      </c>
      <c r="F316">
        <v>408.87200000000001</v>
      </c>
      <c r="G316">
        <v>44713</v>
      </c>
      <c r="H316">
        <v>15410</v>
      </c>
      <c r="I316">
        <v>643489</v>
      </c>
      <c r="J316">
        <v>3903</v>
      </c>
      <c r="K316">
        <v>2.7</v>
      </c>
      <c r="L316">
        <v>1.22</v>
      </c>
      <c r="M316">
        <v>0.68</v>
      </c>
      <c r="N316">
        <v>0.86399999999999999</v>
      </c>
      <c r="O316">
        <v>3.2949999999999999</v>
      </c>
      <c r="P316">
        <v>1.054</v>
      </c>
      <c r="Q316">
        <v>0.97599999999999998</v>
      </c>
      <c r="R316" s="30">
        <v>314</v>
      </c>
      <c r="S316">
        <v>7954715</v>
      </c>
      <c r="T316">
        <v>14878</v>
      </c>
      <c r="U316">
        <v>637.96900000000005</v>
      </c>
      <c r="V316">
        <v>406.16899999999998</v>
      </c>
      <c r="W316">
        <v>44193</v>
      </c>
      <c r="X316">
        <v>15375</v>
      </c>
      <c r="Y316">
        <v>641526</v>
      </c>
      <c r="Z316">
        <v>3910</v>
      </c>
      <c r="AA316">
        <v>2.7</v>
      </c>
      <c r="AB316">
        <v>1.22</v>
      </c>
      <c r="AC316">
        <v>0.68</v>
      </c>
      <c r="AD316">
        <v>0.86399999999999999</v>
      </c>
      <c r="AE316">
        <v>3.2949999999999999</v>
      </c>
      <c r="AF316">
        <v>1.054</v>
      </c>
      <c r="AG316">
        <v>0.97899999999999998</v>
      </c>
      <c r="AH316" s="30">
        <v>314</v>
      </c>
      <c r="AI316">
        <v>7973590</v>
      </c>
      <c r="AJ316">
        <v>14326</v>
      </c>
      <c r="AK316">
        <v>614.29899999999998</v>
      </c>
      <c r="AL316">
        <v>391.1</v>
      </c>
      <c r="AM316">
        <v>42119</v>
      </c>
      <c r="AN316">
        <v>14701</v>
      </c>
      <c r="AO316">
        <v>625265</v>
      </c>
      <c r="AP316">
        <v>3852</v>
      </c>
      <c r="AQ316">
        <v>2.7</v>
      </c>
      <c r="AR316">
        <v>1.22</v>
      </c>
      <c r="AS316">
        <v>0.68</v>
      </c>
      <c r="AT316">
        <v>0.86399999999999999</v>
      </c>
      <c r="AU316">
        <v>3.2949999999999999</v>
      </c>
      <c r="AV316">
        <v>1.054</v>
      </c>
      <c r="AW316">
        <v>0.98</v>
      </c>
      <c r="AX316" s="30">
        <v>314</v>
      </c>
      <c r="AY316">
        <v>7987127</v>
      </c>
      <c r="AZ316">
        <v>14258</v>
      </c>
      <c r="BA316">
        <v>611.38300000000004</v>
      </c>
      <c r="BB316">
        <v>389.24299999999999</v>
      </c>
      <c r="BC316">
        <v>43063</v>
      </c>
      <c r="BD316">
        <v>14659</v>
      </c>
      <c r="BE316">
        <v>611289</v>
      </c>
      <c r="BF316">
        <v>3790</v>
      </c>
      <c r="BG316">
        <v>2.7</v>
      </c>
      <c r="BH316">
        <v>1.22</v>
      </c>
      <c r="BI316">
        <v>0.68</v>
      </c>
      <c r="BJ316">
        <v>0.86399999999999999</v>
      </c>
      <c r="BK316">
        <v>3.2949999999999999</v>
      </c>
      <c r="BL316">
        <v>1.054</v>
      </c>
      <c r="BM316">
        <v>0.98199999999999998</v>
      </c>
      <c r="BN316" s="30">
        <v>314</v>
      </c>
      <c r="BO316">
        <v>7972234</v>
      </c>
      <c r="BP316">
        <v>14677</v>
      </c>
      <c r="BQ316">
        <v>629.35</v>
      </c>
      <c r="BR316">
        <v>400.68200000000002</v>
      </c>
      <c r="BS316">
        <v>43886</v>
      </c>
      <c r="BT316">
        <v>15105</v>
      </c>
      <c r="BU316">
        <v>624713</v>
      </c>
      <c r="BV316">
        <v>3945</v>
      </c>
      <c r="BW316">
        <v>2.7</v>
      </c>
      <c r="BX316">
        <v>1.22</v>
      </c>
      <c r="BY316">
        <v>0.68</v>
      </c>
      <c r="BZ316">
        <v>0.86399999999999999</v>
      </c>
      <c r="CA316">
        <v>3.2949999999999999</v>
      </c>
      <c r="CB316">
        <v>1.054</v>
      </c>
      <c r="CC316">
        <v>0.98199999999999998</v>
      </c>
    </row>
    <row r="317" spans="1:81" x14ac:dyDescent="0.2">
      <c r="A317" s="2">
        <v>44145</v>
      </c>
      <c r="B317" s="30">
        <v>315</v>
      </c>
      <c r="C317">
        <v>7937593</v>
      </c>
      <c r="D317">
        <v>15058</v>
      </c>
      <c r="E317">
        <v>645.68700000000001</v>
      </c>
      <c r="F317">
        <v>411.08300000000003</v>
      </c>
      <c r="G317">
        <v>44145</v>
      </c>
      <c r="H317">
        <v>15545</v>
      </c>
      <c r="I317">
        <v>656398</v>
      </c>
      <c r="J317">
        <v>3918</v>
      </c>
      <c r="K317">
        <v>2.7</v>
      </c>
      <c r="L317">
        <v>1.22</v>
      </c>
      <c r="M317">
        <v>0.68</v>
      </c>
      <c r="N317">
        <v>0.86399999999999999</v>
      </c>
      <c r="O317">
        <v>3.2949999999999999</v>
      </c>
      <c r="P317">
        <v>1.054</v>
      </c>
      <c r="Q317">
        <v>0.97399999999999998</v>
      </c>
      <c r="R317" s="30">
        <v>315</v>
      </c>
      <c r="S317">
        <v>7940099</v>
      </c>
      <c r="T317">
        <v>14616</v>
      </c>
      <c r="U317">
        <v>626.73400000000004</v>
      </c>
      <c r="V317">
        <v>399.017</v>
      </c>
      <c r="W317">
        <v>43982</v>
      </c>
      <c r="X317">
        <v>15089</v>
      </c>
      <c r="Y317">
        <v>654876</v>
      </c>
      <c r="Z317">
        <v>3918</v>
      </c>
      <c r="AA317">
        <v>2.7</v>
      </c>
      <c r="AB317">
        <v>1.22</v>
      </c>
      <c r="AC317">
        <v>0.68</v>
      </c>
      <c r="AD317">
        <v>0.86399999999999999</v>
      </c>
      <c r="AE317">
        <v>3.2949999999999999</v>
      </c>
      <c r="AF317">
        <v>1.054</v>
      </c>
      <c r="AG317">
        <v>0.97799999999999998</v>
      </c>
      <c r="AH317" s="30">
        <v>315</v>
      </c>
      <c r="AI317">
        <v>7959431</v>
      </c>
      <c r="AJ317">
        <v>14159</v>
      </c>
      <c r="AK317">
        <v>607.13800000000003</v>
      </c>
      <c r="AL317">
        <v>386.541</v>
      </c>
      <c r="AM317">
        <v>41950</v>
      </c>
      <c r="AN317">
        <v>14495</v>
      </c>
      <c r="AO317">
        <v>638237</v>
      </c>
      <c r="AP317">
        <v>3868</v>
      </c>
      <c r="AQ317">
        <v>2.7</v>
      </c>
      <c r="AR317">
        <v>1.22</v>
      </c>
      <c r="AS317">
        <v>0.68</v>
      </c>
      <c r="AT317">
        <v>0.86399999999999999</v>
      </c>
      <c r="AU317">
        <v>3.2949999999999999</v>
      </c>
      <c r="AV317">
        <v>1.054</v>
      </c>
      <c r="AW317">
        <v>0.97899999999999998</v>
      </c>
      <c r="AX317" s="30">
        <v>315</v>
      </c>
      <c r="AY317">
        <v>7972665</v>
      </c>
      <c r="AZ317">
        <v>14462</v>
      </c>
      <c r="BA317">
        <v>620.13099999999997</v>
      </c>
      <c r="BB317">
        <v>394.81299999999999</v>
      </c>
      <c r="BC317">
        <v>42429</v>
      </c>
      <c r="BD317">
        <v>14892</v>
      </c>
      <c r="BE317">
        <v>623934</v>
      </c>
      <c r="BF317">
        <v>3800</v>
      </c>
      <c r="BG317">
        <v>2.7</v>
      </c>
      <c r="BH317">
        <v>1.22</v>
      </c>
      <c r="BI317">
        <v>0.68</v>
      </c>
      <c r="BJ317">
        <v>0.86399999999999999</v>
      </c>
      <c r="BK317">
        <v>3.2949999999999999</v>
      </c>
      <c r="BL317">
        <v>1.054</v>
      </c>
      <c r="BM317">
        <v>0.98</v>
      </c>
      <c r="BN317" s="30">
        <v>315</v>
      </c>
      <c r="BO317">
        <v>7957555</v>
      </c>
      <c r="BP317">
        <v>14679</v>
      </c>
      <c r="BQ317">
        <v>629.43600000000004</v>
      </c>
      <c r="BR317">
        <v>400.73700000000002</v>
      </c>
      <c r="BS317">
        <v>43447</v>
      </c>
      <c r="BT317">
        <v>15116</v>
      </c>
      <c r="BU317">
        <v>637748</v>
      </c>
      <c r="BV317">
        <v>3960</v>
      </c>
      <c r="BW317">
        <v>2.7</v>
      </c>
      <c r="BX317">
        <v>1.22</v>
      </c>
      <c r="BY317">
        <v>0.68</v>
      </c>
      <c r="BZ317">
        <v>0.86399999999999999</v>
      </c>
      <c r="CA317">
        <v>3.2949999999999999</v>
      </c>
      <c r="CB317">
        <v>1.054</v>
      </c>
      <c r="CC317">
        <v>0.97899999999999998</v>
      </c>
    </row>
    <row r="318" spans="1:81" x14ac:dyDescent="0.2">
      <c r="A318" s="2">
        <v>44146</v>
      </c>
      <c r="B318" s="30">
        <v>316</v>
      </c>
      <c r="C318">
        <v>7923273</v>
      </c>
      <c r="D318">
        <v>14320</v>
      </c>
      <c r="E318">
        <v>614.04200000000003</v>
      </c>
      <c r="F318">
        <v>390.93599999999998</v>
      </c>
      <c r="G318">
        <v>44381</v>
      </c>
      <c r="H318">
        <v>14822</v>
      </c>
      <c r="I318">
        <v>672398</v>
      </c>
      <c r="J318">
        <v>3930</v>
      </c>
      <c r="K318">
        <v>2.7</v>
      </c>
      <c r="L318">
        <v>1.22</v>
      </c>
      <c r="M318">
        <v>0.68</v>
      </c>
      <c r="N318">
        <v>0.86399999999999999</v>
      </c>
      <c r="O318">
        <v>3.2949999999999999</v>
      </c>
      <c r="P318">
        <v>1.054</v>
      </c>
      <c r="Q318">
        <v>0.97399999999999998</v>
      </c>
      <c r="R318" s="30">
        <v>316</v>
      </c>
      <c r="S318">
        <v>7925848</v>
      </c>
      <c r="T318">
        <v>14251</v>
      </c>
      <c r="U318">
        <v>611.08299999999997</v>
      </c>
      <c r="V318">
        <v>389.05200000000002</v>
      </c>
      <c r="W318">
        <v>43876</v>
      </c>
      <c r="X318">
        <v>14722</v>
      </c>
      <c r="Y318">
        <v>670782</v>
      </c>
      <c r="Z318">
        <v>3931</v>
      </c>
      <c r="AA318">
        <v>2.7</v>
      </c>
      <c r="AB318">
        <v>1.22</v>
      </c>
      <c r="AC318">
        <v>0.68</v>
      </c>
      <c r="AD318">
        <v>0.86399999999999999</v>
      </c>
      <c r="AE318">
        <v>3.2949999999999999</v>
      </c>
      <c r="AF318">
        <v>1.054</v>
      </c>
      <c r="AG318">
        <v>0.97499999999999998</v>
      </c>
      <c r="AH318" s="30">
        <v>316</v>
      </c>
      <c r="AI318">
        <v>7946031</v>
      </c>
      <c r="AJ318">
        <v>13400</v>
      </c>
      <c r="AK318">
        <v>574.59199999999998</v>
      </c>
      <c r="AL318">
        <v>365.82</v>
      </c>
      <c r="AM318">
        <v>42256</v>
      </c>
      <c r="AN318">
        <v>13853</v>
      </c>
      <c r="AO318">
        <v>652899</v>
      </c>
      <c r="AP318">
        <v>3879</v>
      </c>
      <c r="AQ318">
        <v>2.7</v>
      </c>
      <c r="AR318">
        <v>1.22</v>
      </c>
      <c r="AS318">
        <v>0.68</v>
      </c>
      <c r="AT318">
        <v>0.86399999999999999</v>
      </c>
      <c r="AU318">
        <v>3.2949999999999999</v>
      </c>
      <c r="AV318">
        <v>1.054</v>
      </c>
      <c r="AW318">
        <v>0.97699999999999998</v>
      </c>
      <c r="AX318" s="30">
        <v>316</v>
      </c>
      <c r="AY318">
        <v>7958670</v>
      </c>
      <c r="AZ318">
        <v>13995</v>
      </c>
      <c r="BA318">
        <v>600.10599999999999</v>
      </c>
      <c r="BB318">
        <v>382.06400000000002</v>
      </c>
      <c r="BC318">
        <v>42535</v>
      </c>
      <c r="BD318">
        <v>14356</v>
      </c>
      <c r="BE318">
        <v>639066</v>
      </c>
      <c r="BF318">
        <v>3810</v>
      </c>
      <c r="BG318">
        <v>2.7</v>
      </c>
      <c r="BH318">
        <v>1.22</v>
      </c>
      <c r="BI318">
        <v>0.68</v>
      </c>
      <c r="BJ318">
        <v>0.86399999999999999</v>
      </c>
      <c r="BK318">
        <v>3.2949999999999999</v>
      </c>
      <c r="BL318">
        <v>1.054</v>
      </c>
      <c r="BM318">
        <v>0.97899999999999998</v>
      </c>
      <c r="BN318" s="30">
        <v>316</v>
      </c>
      <c r="BO318">
        <v>7943498</v>
      </c>
      <c r="BP318">
        <v>14057</v>
      </c>
      <c r="BQ318">
        <v>602.76400000000001</v>
      </c>
      <c r="BR318">
        <v>383.75599999999997</v>
      </c>
      <c r="BS318">
        <v>43607</v>
      </c>
      <c r="BT318">
        <v>14519</v>
      </c>
      <c r="BU318">
        <v>653428</v>
      </c>
      <c r="BV318">
        <v>3974</v>
      </c>
      <c r="BW318">
        <v>2.7</v>
      </c>
      <c r="BX318">
        <v>1.22</v>
      </c>
      <c r="BY318">
        <v>0.68</v>
      </c>
      <c r="BZ318">
        <v>0.86399999999999999</v>
      </c>
      <c r="CA318">
        <v>3.2949999999999999</v>
      </c>
      <c r="CB318">
        <v>1.054</v>
      </c>
      <c r="CC318">
        <v>0.97699999999999998</v>
      </c>
    </row>
    <row r="319" spans="1:81" x14ac:dyDescent="0.2">
      <c r="A319" s="2">
        <v>44147</v>
      </c>
      <c r="B319" s="30">
        <v>317</v>
      </c>
      <c r="C319">
        <v>7909363</v>
      </c>
      <c r="D319">
        <v>13910</v>
      </c>
      <c r="E319">
        <v>596.46100000000001</v>
      </c>
      <c r="F319">
        <v>379.74299999999999</v>
      </c>
      <c r="G319">
        <v>44277</v>
      </c>
      <c r="H319">
        <v>14424</v>
      </c>
      <c r="I319">
        <v>688577</v>
      </c>
      <c r="J319">
        <v>3942</v>
      </c>
      <c r="K319">
        <v>2.7</v>
      </c>
      <c r="L319">
        <v>1.22</v>
      </c>
      <c r="M319">
        <v>0.68</v>
      </c>
      <c r="N319">
        <v>0.86399999999999999</v>
      </c>
      <c r="O319">
        <v>3.2949999999999999</v>
      </c>
      <c r="P319">
        <v>1.054</v>
      </c>
      <c r="Q319">
        <v>0.97299999999999998</v>
      </c>
      <c r="R319" s="30">
        <v>317</v>
      </c>
      <c r="S319">
        <v>7911930</v>
      </c>
      <c r="T319">
        <v>13918</v>
      </c>
      <c r="U319">
        <v>596.80399999999997</v>
      </c>
      <c r="V319">
        <v>379.96100000000001</v>
      </c>
      <c r="W319">
        <v>43690</v>
      </c>
      <c r="X319">
        <v>14437</v>
      </c>
      <c r="Y319">
        <v>686395</v>
      </c>
      <c r="Z319">
        <v>3942</v>
      </c>
      <c r="AA319">
        <v>2.7</v>
      </c>
      <c r="AB319">
        <v>1.22</v>
      </c>
      <c r="AC319">
        <v>0.68</v>
      </c>
      <c r="AD319">
        <v>0.86399999999999999</v>
      </c>
      <c r="AE319">
        <v>3.2949999999999999</v>
      </c>
      <c r="AF319">
        <v>1.054</v>
      </c>
      <c r="AG319">
        <v>0.97199999999999998</v>
      </c>
      <c r="AH319" s="30">
        <v>317</v>
      </c>
      <c r="AI319">
        <v>7932489</v>
      </c>
      <c r="AJ319">
        <v>13542</v>
      </c>
      <c r="AK319">
        <v>580.68100000000004</v>
      </c>
      <c r="AL319">
        <v>369.697</v>
      </c>
      <c r="AM319">
        <v>41709</v>
      </c>
      <c r="AN319">
        <v>13947</v>
      </c>
      <c r="AO319">
        <v>667834</v>
      </c>
      <c r="AP319">
        <v>3895</v>
      </c>
      <c r="AQ319">
        <v>2.7</v>
      </c>
      <c r="AR319">
        <v>1.22</v>
      </c>
      <c r="AS319">
        <v>0.68</v>
      </c>
      <c r="AT319">
        <v>0.86399999999999999</v>
      </c>
      <c r="AU319">
        <v>3.2949999999999999</v>
      </c>
      <c r="AV319">
        <v>1.054</v>
      </c>
      <c r="AW319">
        <v>0.97699999999999998</v>
      </c>
      <c r="AX319" s="30">
        <v>317</v>
      </c>
      <c r="AY319">
        <v>7945235</v>
      </c>
      <c r="AZ319">
        <v>13435</v>
      </c>
      <c r="BA319">
        <v>576.09299999999996</v>
      </c>
      <c r="BB319">
        <v>366.77600000000001</v>
      </c>
      <c r="BC319">
        <v>42695</v>
      </c>
      <c r="BD319">
        <v>13835</v>
      </c>
      <c r="BE319">
        <v>654383</v>
      </c>
      <c r="BF319">
        <v>3826</v>
      </c>
      <c r="BG319">
        <v>2.7</v>
      </c>
      <c r="BH319">
        <v>1.22</v>
      </c>
      <c r="BI319">
        <v>0.68</v>
      </c>
      <c r="BJ319">
        <v>0.86399999999999999</v>
      </c>
      <c r="BK319">
        <v>3.2949999999999999</v>
      </c>
      <c r="BL319">
        <v>1.054</v>
      </c>
      <c r="BM319">
        <v>0.97699999999999998</v>
      </c>
      <c r="BN319" s="30">
        <v>317</v>
      </c>
      <c r="BO319">
        <v>7929552</v>
      </c>
      <c r="BP319">
        <v>13946</v>
      </c>
      <c r="BQ319">
        <v>598.00400000000002</v>
      </c>
      <c r="BR319">
        <v>380.726</v>
      </c>
      <c r="BS319">
        <v>43280</v>
      </c>
      <c r="BT319">
        <v>14384</v>
      </c>
      <c r="BU319">
        <v>668932</v>
      </c>
      <c r="BV319">
        <v>3985</v>
      </c>
      <c r="BW319">
        <v>2.7</v>
      </c>
      <c r="BX319">
        <v>1.22</v>
      </c>
      <c r="BY319">
        <v>0.68</v>
      </c>
      <c r="BZ319">
        <v>0.86399999999999999</v>
      </c>
      <c r="CA319">
        <v>3.2949999999999999</v>
      </c>
      <c r="CB319">
        <v>1.054</v>
      </c>
      <c r="CC319">
        <v>0.97599999999999998</v>
      </c>
    </row>
    <row r="320" spans="1:81" x14ac:dyDescent="0.2">
      <c r="A320" s="2">
        <v>44148</v>
      </c>
      <c r="B320" s="30">
        <v>318</v>
      </c>
      <c r="C320">
        <v>7895018</v>
      </c>
      <c r="D320">
        <v>14345</v>
      </c>
      <c r="E320">
        <v>615.11400000000003</v>
      </c>
      <c r="F320">
        <v>391.61900000000003</v>
      </c>
      <c r="G320">
        <v>43247</v>
      </c>
      <c r="H320">
        <v>14940</v>
      </c>
      <c r="I320">
        <v>702676</v>
      </c>
      <c r="J320">
        <v>3950</v>
      </c>
      <c r="K320">
        <v>2.7</v>
      </c>
      <c r="L320">
        <v>1.22</v>
      </c>
      <c r="M320">
        <v>0.68</v>
      </c>
      <c r="N320">
        <v>0.86399999999999999</v>
      </c>
      <c r="O320">
        <v>3.2949999999999999</v>
      </c>
      <c r="P320">
        <v>1.054</v>
      </c>
      <c r="Q320">
        <v>0.97199999999999998</v>
      </c>
      <c r="R320" s="30">
        <v>318</v>
      </c>
      <c r="S320">
        <v>7897586</v>
      </c>
      <c r="T320">
        <v>14344</v>
      </c>
      <c r="U320">
        <v>615.07100000000003</v>
      </c>
      <c r="V320">
        <v>391.59100000000001</v>
      </c>
      <c r="W320">
        <v>42744</v>
      </c>
      <c r="X320">
        <v>14864</v>
      </c>
      <c r="Y320">
        <v>700301</v>
      </c>
      <c r="Z320">
        <v>3953</v>
      </c>
      <c r="AA320">
        <v>2.7</v>
      </c>
      <c r="AB320">
        <v>1.22</v>
      </c>
      <c r="AC320">
        <v>0.68</v>
      </c>
      <c r="AD320">
        <v>0.86399999999999999</v>
      </c>
      <c r="AE320">
        <v>3.2949999999999999</v>
      </c>
      <c r="AF320">
        <v>1.054</v>
      </c>
      <c r="AG320">
        <v>0.97099999999999997</v>
      </c>
      <c r="AH320" s="30">
        <v>318</v>
      </c>
      <c r="AI320">
        <v>7918698</v>
      </c>
      <c r="AJ320">
        <v>13791</v>
      </c>
      <c r="AK320">
        <v>591.35799999999995</v>
      </c>
      <c r="AL320">
        <v>376.49400000000003</v>
      </c>
      <c r="AM320">
        <v>40982</v>
      </c>
      <c r="AN320">
        <v>14269</v>
      </c>
      <c r="AO320">
        <v>681517</v>
      </c>
      <c r="AP320">
        <v>3914</v>
      </c>
      <c r="AQ320">
        <v>2.7</v>
      </c>
      <c r="AR320">
        <v>1.22</v>
      </c>
      <c r="AS320">
        <v>0.68</v>
      </c>
      <c r="AT320">
        <v>0.86399999999999999</v>
      </c>
      <c r="AU320">
        <v>3.2949999999999999</v>
      </c>
      <c r="AV320">
        <v>1.054</v>
      </c>
      <c r="AW320">
        <v>0.97499999999999998</v>
      </c>
      <c r="AX320" s="30">
        <v>318</v>
      </c>
      <c r="AY320">
        <v>7931337</v>
      </c>
      <c r="AZ320">
        <v>13898</v>
      </c>
      <c r="BA320">
        <v>595.94600000000003</v>
      </c>
      <c r="BB320">
        <v>379.41500000000002</v>
      </c>
      <c r="BC320">
        <v>41774</v>
      </c>
      <c r="BD320">
        <v>14356</v>
      </c>
      <c r="BE320">
        <v>668347</v>
      </c>
      <c r="BF320">
        <v>3839</v>
      </c>
      <c r="BG320">
        <v>2.7</v>
      </c>
      <c r="BH320">
        <v>1.22</v>
      </c>
      <c r="BI320">
        <v>0.68</v>
      </c>
      <c r="BJ320">
        <v>0.86399999999999999</v>
      </c>
      <c r="BK320">
        <v>3.2949999999999999</v>
      </c>
      <c r="BL320">
        <v>1.054</v>
      </c>
      <c r="BM320">
        <v>0.97599999999999998</v>
      </c>
      <c r="BN320" s="30">
        <v>318</v>
      </c>
      <c r="BO320">
        <v>7915637</v>
      </c>
      <c r="BP320">
        <v>13915</v>
      </c>
      <c r="BQ320">
        <v>596.67499999999995</v>
      </c>
      <c r="BR320">
        <v>379.88</v>
      </c>
      <c r="BS320">
        <v>42809</v>
      </c>
      <c r="BT320">
        <v>14417</v>
      </c>
      <c r="BU320">
        <v>683256</v>
      </c>
      <c r="BV320">
        <v>4000</v>
      </c>
      <c r="BW320">
        <v>2.7</v>
      </c>
      <c r="BX320">
        <v>1.22</v>
      </c>
      <c r="BY320">
        <v>0.68</v>
      </c>
      <c r="BZ320">
        <v>0.86399999999999999</v>
      </c>
      <c r="CA320">
        <v>3.2949999999999999</v>
      </c>
      <c r="CB320">
        <v>1.054</v>
      </c>
      <c r="CC320">
        <v>0.97399999999999998</v>
      </c>
    </row>
    <row r="321" spans="1:81" x14ac:dyDescent="0.2">
      <c r="A321" s="2">
        <v>44149</v>
      </c>
      <c r="B321" s="30">
        <v>319</v>
      </c>
      <c r="C321">
        <v>7880765</v>
      </c>
      <c r="D321">
        <v>14253</v>
      </c>
      <c r="E321">
        <v>611.16899999999998</v>
      </c>
      <c r="F321">
        <v>389.10700000000003</v>
      </c>
      <c r="G321">
        <v>42771</v>
      </c>
      <c r="H321">
        <v>14821</v>
      </c>
      <c r="I321">
        <v>716692</v>
      </c>
      <c r="J321">
        <v>3963</v>
      </c>
      <c r="K321">
        <v>2.7</v>
      </c>
      <c r="L321">
        <v>1.22</v>
      </c>
      <c r="M321">
        <v>0.68</v>
      </c>
      <c r="N321">
        <v>0.86399999999999999</v>
      </c>
      <c r="O321">
        <v>3.2949999999999999</v>
      </c>
      <c r="P321">
        <v>1.054</v>
      </c>
      <c r="Q321">
        <v>0.97</v>
      </c>
      <c r="R321" s="30">
        <v>319</v>
      </c>
      <c r="S321">
        <v>7883543</v>
      </c>
      <c r="T321">
        <v>14043</v>
      </c>
      <c r="U321">
        <v>602.16399999999999</v>
      </c>
      <c r="V321">
        <v>383.37400000000002</v>
      </c>
      <c r="W321">
        <v>42514</v>
      </c>
      <c r="X321">
        <v>14574</v>
      </c>
      <c r="Y321">
        <v>714317</v>
      </c>
      <c r="Z321">
        <v>3968</v>
      </c>
      <c r="AA321">
        <v>2.7</v>
      </c>
      <c r="AB321">
        <v>1.22</v>
      </c>
      <c r="AC321">
        <v>0.68</v>
      </c>
      <c r="AD321">
        <v>0.86399999999999999</v>
      </c>
      <c r="AE321">
        <v>3.2949999999999999</v>
      </c>
      <c r="AF321">
        <v>1.054</v>
      </c>
      <c r="AG321">
        <v>0.96899999999999997</v>
      </c>
      <c r="AH321" s="30">
        <v>319</v>
      </c>
      <c r="AI321">
        <v>7905310</v>
      </c>
      <c r="AJ321">
        <v>13388</v>
      </c>
      <c r="AK321">
        <v>574.077</v>
      </c>
      <c r="AL321">
        <v>365.49200000000002</v>
      </c>
      <c r="AM321">
        <v>40959</v>
      </c>
      <c r="AN321">
        <v>13814</v>
      </c>
      <c r="AO321">
        <v>695047</v>
      </c>
      <c r="AP321">
        <v>3926</v>
      </c>
      <c r="AQ321">
        <v>2.7</v>
      </c>
      <c r="AR321">
        <v>1.22</v>
      </c>
      <c r="AS321">
        <v>0.68</v>
      </c>
      <c r="AT321">
        <v>0.86399999999999999</v>
      </c>
      <c r="AU321">
        <v>3.2949999999999999</v>
      </c>
      <c r="AV321">
        <v>1.054</v>
      </c>
      <c r="AW321">
        <v>0.97399999999999998</v>
      </c>
      <c r="AX321" s="30">
        <v>319</v>
      </c>
      <c r="AY321">
        <v>7917677</v>
      </c>
      <c r="AZ321">
        <v>13660</v>
      </c>
      <c r="BA321">
        <v>585.74099999999999</v>
      </c>
      <c r="BB321">
        <v>372.91800000000001</v>
      </c>
      <c r="BC321">
        <v>41490</v>
      </c>
      <c r="BD321">
        <v>14182</v>
      </c>
      <c r="BE321">
        <v>681681</v>
      </c>
      <c r="BF321">
        <v>3851</v>
      </c>
      <c r="BG321">
        <v>2.7</v>
      </c>
      <c r="BH321">
        <v>1.22</v>
      </c>
      <c r="BI321">
        <v>0.68</v>
      </c>
      <c r="BJ321">
        <v>0.86399999999999999</v>
      </c>
      <c r="BK321">
        <v>3.2949999999999999</v>
      </c>
      <c r="BL321">
        <v>1.054</v>
      </c>
      <c r="BM321">
        <v>0.97399999999999998</v>
      </c>
      <c r="BN321" s="30">
        <v>319</v>
      </c>
      <c r="BO321">
        <v>7901624</v>
      </c>
      <c r="BP321">
        <v>14013</v>
      </c>
      <c r="BQ321">
        <v>600.87699999999995</v>
      </c>
      <c r="BR321">
        <v>382.55500000000001</v>
      </c>
      <c r="BS321">
        <v>42215</v>
      </c>
      <c r="BT321">
        <v>14509</v>
      </c>
      <c r="BU321">
        <v>696422</v>
      </c>
      <c r="BV321">
        <v>4008</v>
      </c>
      <c r="BW321">
        <v>2.7</v>
      </c>
      <c r="BX321">
        <v>1.22</v>
      </c>
      <c r="BY321">
        <v>0.68</v>
      </c>
      <c r="BZ321">
        <v>0.86399999999999999</v>
      </c>
      <c r="CA321">
        <v>3.2949999999999999</v>
      </c>
      <c r="CB321">
        <v>1.054</v>
      </c>
      <c r="CC321">
        <v>0.97199999999999998</v>
      </c>
    </row>
    <row r="322" spans="1:81" x14ac:dyDescent="0.2">
      <c r="A322" s="2">
        <v>44150</v>
      </c>
      <c r="B322" s="30">
        <v>320</v>
      </c>
      <c r="C322">
        <v>7867000</v>
      </c>
      <c r="D322">
        <v>13765</v>
      </c>
      <c r="E322">
        <v>590.24300000000005</v>
      </c>
      <c r="F322">
        <v>375.78500000000003</v>
      </c>
      <c r="G322">
        <v>42675</v>
      </c>
      <c r="H322">
        <v>14349</v>
      </c>
      <c r="I322">
        <v>731179</v>
      </c>
      <c r="J322">
        <v>3975</v>
      </c>
      <c r="K322">
        <v>2.7</v>
      </c>
      <c r="L322">
        <v>1.22</v>
      </c>
      <c r="M322">
        <v>0.68</v>
      </c>
      <c r="N322">
        <v>0.86399999999999999</v>
      </c>
      <c r="O322">
        <v>3.2949999999999999</v>
      </c>
      <c r="P322">
        <v>1.054</v>
      </c>
      <c r="Q322">
        <v>0.96699999999999997</v>
      </c>
      <c r="R322" s="30">
        <v>320</v>
      </c>
      <c r="S322">
        <v>7869933</v>
      </c>
      <c r="T322">
        <v>13610</v>
      </c>
      <c r="U322">
        <v>583.59699999999998</v>
      </c>
      <c r="V322">
        <v>371.553</v>
      </c>
      <c r="W322">
        <v>42385</v>
      </c>
      <c r="X322">
        <v>14172</v>
      </c>
      <c r="Y322">
        <v>728979</v>
      </c>
      <c r="Z322">
        <v>3982</v>
      </c>
      <c r="AA322">
        <v>2.7</v>
      </c>
      <c r="AB322">
        <v>1.22</v>
      </c>
      <c r="AC322">
        <v>0.68</v>
      </c>
      <c r="AD322">
        <v>0.86399999999999999</v>
      </c>
      <c r="AE322">
        <v>3.2949999999999999</v>
      </c>
      <c r="AF322">
        <v>1.054</v>
      </c>
      <c r="AG322">
        <v>0.96699999999999997</v>
      </c>
      <c r="AH322" s="30">
        <v>320</v>
      </c>
      <c r="AI322">
        <v>7892198</v>
      </c>
      <c r="AJ322">
        <v>13112</v>
      </c>
      <c r="AK322">
        <v>562.24300000000005</v>
      </c>
      <c r="AL322">
        <v>357.95800000000003</v>
      </c>
      <c r="AM322">
        <v>40711</v>
      </c>
      <c r="AN322">
        <v>13636</v>
      </c>
      <c r="AO322">
        <v>708489</v>
      </c>
      <c r="AP322">
        <v>3937</v>
      </c>
      <c r="AQ322">
        <v>2.7</v>
      </c>
      <c r="AR322">
        <v>1.22</v>
      </c>
      <c r="AS322">
        <v>0.68</v>
      </c>
      <c r="AT322">
        <v>0.86399999999999999</v>
      </c>
      <c r="AU322">
        <v>3.2949999999999999</v>
      </c>
      <c r="AV322">
        <v>1.054</v>
      </c>
      <c r="AW322">
        <v>0.97199999999999998</v>
      </c>
      <c r="AX322" s="30">
        <v>320</v>
      </c>
      <c r="AY322">
        <v>7904086</v>
      </c>
      <c r="AZ322">
        <v>13591</v>
      </c>
      <c r="BA322">
        <v>582.78200000000004</v>
      </c>
      <c r="BB322">
        <v>371.03399999999999</v>
      </c>
      <c r="BC322">
        <v>41125</v>
      </c>
      <c r="BD322">
        <v>14025</v>
      </c>
      <c r="BE322">
        <v>695796</v>
      </c>
      <c r="BF322">
        <v>3867</v>
      </c>
      <c r="BG322">
        <v>2.7</v>
      </c>
      <c r="BH322">
        <v>1.22</v>
      </c>
      <c r="BI322">
        <v>0.68</v>
      </c>
      <c r="BJ322">
        <v>0.86399999999999999</v>
      </c>
      <c r="BK322">
        <v>3.2949999999999999</v>
      </c>
      <c r="BL322">
        <v>1.054</v>
      </c>
      <c r="BM322">
        <v>0.97299999999999998</v>
      </c>
      <c r="BN322" s="30">
        <v>320</v>
      </c>
      <c r="BO322">
        <v>7887940</v>
      </c>
      <c r="BP322">
        <v>13684</v>
      </c>
      <c r="BQ322">
        <v>586.77</v>
      </c>
      <c r="BR322">
        <v>373.57299999999998</v>
      </c>
      <c r="BS322">
        <v>41944</v>
      </c>
      <c r="BT322">
        <v>14284</v>
      </c>
      <c r="BU322">
        <v>710965</v>
      </c>
      <c r="BV322">
        <v>4018</v>
      </c>
      <c r="BW322">
        <v>2.7</v>
      </c>
      <c r="BX322">
        <v>1.22</v>
      </c>
      <c r="BY322">
        <v>0.68</v>
      </c>
      <c r="BZ322">
        <v>0.86399999999999999</v>
      </c>
      <c r="CA322">
        <v>3.2949999999999999</v>
      </c>
      <c r="CB322">
        <v>1.054</v>
      </c>
      <c r="CC322">
        <v>0.97</v>
      </c>
    </row>
    <row r="323" spans="1:81" x14ac:dyDescent="0.2">
      <c r="A323" s="2">
        <v>44151</v>
      </c>
      <c r="B323" s="30">
        <v>321</v>
      </c>
      <c r="C323">
        <v>7854279</v>
      </c>
      <c r="D323">
        <v>12721</v>
      </c>
      <c r="E323">
        <v>545.476</v>
      </c>
      <c r="F323">
        <v>347.28300000000002</v>
      </c>
      <c r="G323">
        <v>42263</v>
      </c>
      <c r="H323">
        <v>14177</v>
      </c>
      <c r="I323">
        <v>746107</v>
      </c>
      <c r="J323">
        <v>3986</v>
      </c>
      <c r="K323">
        <v>2.7</v>
      </c>
      <c r="L323">
        <v>1.22</v>
      </c>
      <c r="M323">
        <v>0.7</v>
      </c>
      <c r="N323">
        <v>0.81</v>
      </c>
      <c r="O323">
        <v>3.2949999999999999</v>
      </c>
      <c r="P323">
        <v>0.98799999999999999</v>
      </c>
      <c r="Q323">
        <v>0.96599999999999997</v>
      </c>
      <c r="R323" s="30">
        <v>321</v>
      </c>
      <c r="S323">
        <v>7857293</v>
      </c>
      <c r="T323">
        <v>12640</v>
      </c>
      <c r="U323">
        <v>542.00300000000004</v>
      </c>
      <c r="V323">
        <v>345.072</v>
      </c>
      <c r="W323">
        <v>41957</v>
      </c>
      <c r="X323">
        <v>14038</v>
      </c>
      <c r="Y323">
        <v>743549</v>
      </c>
      <c r="Z323">
        <v>3995</v>
      </c>
      <c r="AA323">
        <v>2.7</v>
      </c>
      <c r="AB323">
        <v>1.22</v>
      </c>
      <c r="AC323">
        <v>0.7</v>
      </c>
      <c r="AD323">
        <v>0.81</v>
      </c>
      <c r="AE323">
        <v>3.2949999999999999</v>
      </c>
      <c r="AF323">
        <v>0.98799999999999999</v>
      </c>
      <c r="AG323">
        <v>0.96599999999999997</v>
      </c>
      <c r="AH323" s="30">
        <v>321</v>
      </c>
      <c r="AI323">
        <v>7879967</v>
      </c>
      <c r="AJ323">
        <v>12231</v>
      </c>
      <c r="AK323">
        <v>524.46500000000003</v>
      </c>
      <c r="AL323">
        <v>333.90600000000001</v>
      </c>
      <c r="AM323">
        <v>40265</v>
      </c>
      <c r="AN323">
        <v>13558</v>
      </c>
      <c r="AO323">
        <v>722924</v>
      </c>
      <c r="AP323">
        <v>3952</v>
      </c>
      <c r="AQ323">
        <v>2.7</v>
      </c>
      <c r="AR323">
        <v>1.22</v>
      </c>
      <c r="AS323">
        <v>0.7</v>
      </c>
      <c r="AT323">
        <v>0.81</v>
      </c>
      <c r="AU323">
        <v>3.2949999999999999</v>
      </c>
      <c r="AV323">
        <v>0.98799999999999999</v>
      </c>
      <c r="AW323">
        <v>0.97099999999999997</v>
      </c>
      <c r="AX323" s="30">
        <v>321</v>
      </c>
      <c r="AY323">
        <v>7891716</v>
      </c>
      <c r="AZ323">
        <v>12370</v>
      </c>
      <c r="BA323">
        <v>530.42600000000004</v>
      </c>
      <c r="BB323">
        <v>337.70100000000002</v>
      </c>
      <c r="BC323">
        <v>40995</v>
      </c>
      <c r="BD323">
        <v>13721</v>
      </c>
      <c r="BE323">
        <v>709932</v>
      </c>
      <c r="BF323">
        <v>3878</v>
      </c>
      <c r="BG323">
        <v>2.7</v>
      </c>
      <c r="BH323">
        <v>1.22</v>
      </c>
      <c r="BI323">
        <v>0.7</v>
      </c>
      <c r="BJ323">
        <v>0.81</v>
      </c>
      <c r="BK323">
        <v>3.2949999999999999</v>
      </c>
      <c r="BL323">
        <v>0.98799999999999999</v>
      </c>
      <c r="BM323">
        <v>0.97</v>
      </c>
      <c r="BN323" s="30">
        <v>321</v>
      </c>
      <c r="BO323">
        <v>7875282</v>
      </c>
      <c r="BP323">
        <v>12658</v>
      </c>
      <c r="BQ323">
        <v>542.77499999999998</v>
      </c>
      <c r="BR323">
        <v>345.56299999999999</v>
      </c>
      <c r="BS323">
        <v>41659</v>
      </c>
      <c r="BT323">
        <v>13969</v>
      </c>
      <c r="BU323">
        <v>725715</v>
      </c>
      <c r="BV323">
        <v>4033</v>
      </c>
      <c r="BW323">
        <v>2.7</v>
      </c>
      <c r="BX323">
        <v>1.22</v>
      </c>
      <c r="BY323">
        <v>0.7</v>
      </c>
      <c r="BZ323">
        <v>0.81</v>
      </c>
      <c r="CA323">
        <v>3.2949999999999999</v>
      </c>
      <c r="CB323">
        <v>0.98799999999999999</v>
      </c>
      <c r="CC323">
        <v>0.96899999999999997</v>
      </c>
    </row>
    <row r="324" spans="1:81" x14ac:dyDescent="0.2">
      <c r="A324" s="2">
        <v>44152</v>
      </c>
      <c r="B324" s="30">
        <v>322</v>
      </c>
      <c r="C324">
        <v>7841327</v>
      </c>
      <c r="D324">
        <v>12952</v>
      </c>
      <c r="E324">
        <v>555.38199999999995</v>
      </c>
      <c r="F324">
        <v>353.59</v>
      </c>
      <c r="G324">
        <v>40599</v>
      </c>
      <c r="H324">
        <v>14385</v>
      </c>
      <c r="I324">
        <v>760438</v>
      </c>
      <c r="J324">
        <v>4001</v>
      </c>
      <c r="K324">
        <v>2.7</v>
      </c>
      <c r="L324">
        <v>1.22</v>
      </c>
      <c r="M324">
        <v>0.7</v>
      </c>
      <c r="N324">
        <v>0.81</v>
      </c>
      <c r="O324">
        <v>3.2949999999999999</v>
      </c>
      <c r="P324">
        <v>0.98799999999999999</v>
      </c>
      <c r="Q324">
        <v>0.96299999999999997</v>
      </c>
      <c r="R324" s="30">
        <v>322</v>
      </c>
      <c r="S324">
        <v>7844529</v>
      </c>
      <c r="T324">
        <v>12764</v>
      </c>
      <c r="U324">
        <v>547.32000000000005</v>
      </c>
      <c r="V324">
        <v>348.45699999999999</v>
      </c>
      <c r="W324">
        <v>40363</v>
      </c>
      <c r="X324">
        <v>14234</v>
      </c>
      <c r="Y324">
        <v>757353</v>
      </c>
      <c r="Z324">
        <v>4010</v>
      </c>
      <c r="AA324">
        <v>2.7</v>
      </c>
      <c r="AB324">
        <v>1.22</v>
      </c>
      <c r="AC324">
        <v>0.7</v>
      </c>
      <c r="AD324">
        <v>0.81</v>
      </c>
      <c r="AE324">
        <v>3.2949999999999999</v>
      </c>
      <c r="AF324">
        <v>0.98799999999999999</v>
      </c>
      <c r="AG324">
        <v>0.96499999999999997</v>
      </c>
      <c r="AH324" s="30">
        <v>322</v>
      </c>
      <c r="AI324">
        <v>7867793</v>
      </c>
      <c r="AJ324">
        <v>12174</v>
      </c>
      <c r="AK324">
        <v>522.02099999999996</v>
      </c>
      <c r="AL324">
        <v>332.35</v>
      </c>
      <c r="AM324">
        <v>38909</v>
      </c>
      <c r="AN324">
        <v>13587</v>
      </c>
      <c r="AO324">
        <v>736291</v>
      </c>
      <c r="AP324">
        <v>3962</v>
      </c>
      <c r="AQ324">
        <v>2.7</v>
      </c>
      <c r="AR324">
        <v>1.22</v>
      </c>
      <c r="AS324">
        <v>0.7</v>
      </c>
      <c r="AT324">
        <v>0.81</v>
      </c>
      <c r="AU324">
        <v>3.2949999999999999</v>
      </c>
      <c r="AV324">
        <v>0.98799999999999999</v>
      </c>
      <c r="AW324">
        <v>0.96899999999999997</v>
      </c>
      <c r="AX324" s="30">
        <v>322</v>
      </c>
      <c r="AY324">
        <v>7879332</v>
      </c>
      <c r="AZ324">
        <v>12384</v>
      </c>
      <c r="BA324">
        <v>531.02599999999995</v>
      </c>
      <c r="BB324">
        <v>338.08300000000003</v>
      </c>
      <c r="BC324">
        <v>39628</v>
      </c>
      <c r="BD324">
        <v>13737</v>
      </c>
      <c r="BE324">
        <v>724250</v>
      </c>
      <c r="BF324">
        <v>3892</v>
      </c>
      <c r="BG324">
        <v>2.7</v>
      </c>
      <c r="BH324">
        <v>1.22</v>
      </c>
      <c r="BI324">
        <v>0.7</v>
      </c>
      <c r="BJ324">
        <v>0.81</v>
      </c>
      <c r="BK324">
        <v>3.2949999999999999</v>
      </c>
      <c r="BL324">
        <v>0.98799999999999999</v>
      </c>
      <c r="BM324">
        <v>0.97</v>
      </c>
      <c r="BN324" s="30">
        <v>322</v>
      </c>
      <c r="BO324">
        <v>7862743</v>
      </c>
      <c r="BP324">
        <v>12539</v>
      </c>
      <c r="BQ324">
        <v>537.67200000000003</v>
      </c>
      <c r="BR324">
        <v>342.315</v>
      </c>
      <c r="BS324">
        <v>40340</v>
      </c>
      <c r="BT324">
        <v>13977</v>
      </c>
      <c r="BU324">
        <v>739807</v>
      </c>
      <c r="BV324">
        <v>4042</v>
      </c>
      <c r="BW324">
        <v>2.7</v>
      </c>
      <c r="BX324">
        <v>1.22</v>
      </c>
      <c r="BY324">
        <v>0.7</v>
      </c>
      <c r="BZ324">
        <v>0.81</v>
      </c>
      <c r="CA324">
        <v>3.2949999999999999</v>
      </c>
      <c r="CB324">
        <v>0.98799999999999999</v>
      </c>
      <c r="CC324">
        <v>0.96599999999999997</v>
      </c>
    </row>
    <row r="325" spans="1:81" x14ac:dyDescent="0.2">
      <c r="A325" s="2">
        <v>44153</v>
      </c>
      <c r="B325" s="30">
        <v>323</v>
      </c>
      <c r="C325">
        <v>7828862</v>
      </c>
      <c r="D325">
        <v>12465</v>
      </c>
      <c r="E325">
        <v>534.49900000000002</v>
      </c>
      <c r="F325">
        <v>340.29500000000002</v>
      </c>
      <c r="G325">
        <v>39566</v>
      </c>
      <c r="H325">
        <v>13985</v>
      </c>
      <c r="I325">
        <v>774288</v>
      </c>
      <c r="J325">
        <v>4010</v>
      </c>
      <c r="K325">
        <v>2.7</v>
      </c>
      <c r="L325">
        <v>1.22</v>
      </c>
      <c r="M325">
        <v>0.7</v>
      </c>
      <c r="N325">
        <v>0.81</v>
      </c>
      <c r="O325">
        <v>3.2949999999999999</v>
      </c>
      <c r="P325">
        <v>0.98799999999999999</v>
      </c>
      <c r="Q325">
        <v>0.95199999999999996</v>
      </c>
      <c r="R325" s="30">
        <v>323</v>
      </c>
      <c r="S325">
        <v>7831974</v>
      </c>
      <c r="T325">
        <v>12555</v>
      </c>
      <c r="U325">
        <v>538.35799999999995</v>
      </c>
      <c r="V325">
        <v>342.75200000000001</v>
      </c>
      <c r="W325">
        <v>39178</v>
      </c>
      <c r="X325">
        <v>13949</v>
      </c>
      <c r="Y325">
        <v>771272</v>
      </c>
      <c r="Z325">
        <v>4016</v>
      </c>
      <c r="AA325">
        <v>2.7</v>
      </c>
      <c r="AB325">
        <v>1.22</v>
      </c>
      <c r="AC325">
        <v>0.7</v>
      </c>
      <c r="AD325">
        <v>0.81</v>
      </c>
      <c r="AE325">
        <v>3.2949999999999999</v>
      </c>
      <c r="AF325">
        <v>0.98799999999999999</v>
      </c>
      <c r="AG325">
        <v>0.95399999999999996</v>
      </c>
      <c r="AH325" s="30">
        <v>323</v>
      </c>
      <c r="AI325">
        <v>7855762</v>
      </c>
      <c r="AJ325">
        <v>12031</v>
      </c>
      <c r="AK325">
        <v>515.88900000000001</v>
      </c>
      <c r="AL325">
        <v>328.44600000000003</v>
      </c>
      <c r="AM325">
        <v>37706</v>
      </c>
      <c r="AN325">
        <v>13377</v>
      </c>
      <c r="AO325">
        <v>749194</v>
      </c>
      <c r="AP325">
        <v>3974</v>
      </c>
      <c r="AQ325">
        <v>2.7</v>
      </c>
      <c r="AR325">
        <v>1.22</v>
      </c>
      <c r="AS325">
        <v>0.7</v>
      </c>
      <c r="AT325">
        <v>0.81</v>
      </c>
      <c r="AU325">
        <v>3.2949999999999999</v>
      </c>
      <c r="AV325">
        <v>0.98799999999999999</v>
      </c>
      <c r="AW325">
        <v>0.95699999999999996</v>
      </c>
      <c r="AX325" s="30">
        <v>323</v>
      </c>
      <c r="AY325">
        <v>7867039</v>
      </c>
      <c r="AZ325">
        <v>12293</v>
      </c>
      <c r="BA325">
        <v>527.12400000000002</v>
      </c>
      <c r="BB325">
        <v>335.59899999999999</v>
      </c>
      <c r="BC325">
        <v>38335</v>
      </c>
      <c r="BD325">
        <v>13677</v>
      </c>
      <c r="BE325">
        <v>737068</v>
      </c>
      <c r="BF325">
        <v>3907</v>
      </c>
      <c r="BG325">
        <v>2.7</v>
      </c>
      <c r="BH325">
        <v>1.22</v>
      </c>
      <c r="BI325">
        <v>0.7</v>
      </c>
      <c r="BJ325">
        <v>0.81</v>
      </c>
      <c r="BK325">
        <v>3.2949999999999999</v>
      </c>
      <c r="BL325">
        <v>0.98799999999999999</v>
      </c>
      <c r="BM325">
        <v>0.95799999999999996</v>
      </c>
      <c r="BN325" s="30">
        <v>323</v>
      </c>
      <c r="BO325">
        <v>7850157</v>
      </c>
      <c r="BP325">
        <v>12586</v>
      </c>
      <c r="BQ325">
        <v>539.68799999999999</v>
      </c>
      <c r="BR325">
        <v>343.59800000000001</v>
      </c>
      <c r="BS325">
        <v>38877</v>
      </c>
      <c r="BT325">
        <v>14002</v>
      </c>
      <c r="BU325">
        <v>752978</v>
      </c>
      <c r="BV325">
        <v>4057</v>
      </c>
      <c r="BW325">
        <v>2.7</v>
      </c>
      <c r="BX325">
        <v>1.22</v>
      </c>
      <c r="BY325">
        <v>0.7</v>
      </c>
      <c r="BZ325">
        <v>0.81</v>
      </c>
      <c r="CA325">
        <v>3.2949999999999999</v>
      </c>
      <c r="CB325">
        <v>0.98799999999999999</v>
      </c>
      <c r="CC325">
        <v>0.95599999999999996</v>
      </c>
    </row>
    <row r="326" spans="1:81" x14ac:dyDescent="0.2">
      <c r="A326" s="2">
        <v>44154</v>
      </c>
      <c r="B326" s="30">
        <v>324</v>
      </c>
      <c r="C326">
        <v>7816632</v>
      </c>
      <c r="D326">
        <v>12230</v>
      </c>
      <c r="E326">
        <v>524.42200000000003</v>
      </c>
      <c r="F326">
        <v>333.87900000000002</v>
      </c>
      <c r="G326">
        <v>38348</v>
      </c>
      <c r="H326">
        <v>13683</v>
      </c>
      <c r="I326">
        <v>787501</v>
      </c>
      <c r="J326">
        <v>4029</v>
      </c>
      <c r="K326">
        <v>2.7</v>
      </c>
      <c r="L326">
        <v>1.22</v>
      </c>
      <c r="M326">
        <v>0.7</v>
      </c>
      <c r="N326">
        <v>0.81</v>
      </c>
      <c r="O326">
        <v>3.2949999999999999</v>
      </c>
      <c r="P326">
        <v>0.98799999999999999</v>
      </c>
      <c r="Q326">
        <v>0.94099999999999995</v>
      </c>
      <c r="R326" s="30">
        <v>324</v>
      </c>
      <c r="S326">
        <v>7819933</v>
      </c>
      <c r="T326">
        <v>12041</v>
      </c>
      <c r="U326">
        <v>516.31799999999998</v>
      </c>
      <c r="V326">
        <v>328.71899999999999</v>
      </c>
      <c r="W326">
        <v>38295</v>
      </c>
      <c r="X326">
        <v>13438</v>
      </c>
      <c r="Y326">
        <v>784799</v>
      </c>
      <c r="Z326">
        <v>4028</v>
      </c>
      <c r="AA326">
        <v>2.7</v>
      </c>
      <c r="AB326">
        <v>1.22</v>
      </c>
      <c r="AC326">
        <v>0.7</v>
      </c>
      <c r="AD326">
        <v>0.81</v>
      </c>
      <c r="AE326">
        <v>3.2949999999999999</v>
      </c>
      <c r="AF326">
        <v>0.98799999999999999</v>
      </c>
      <c r="AG326">
        <v>0.94199999999999995</v>
      </c>
      <c r="AH326" s="30">
        <v>324</v>
      </c>
      <c r="AI326">
        <v>7844071</v>
      </c>
      <c r="AJ326">
        <v>11691</v>
      </c>
      <c r="AK326">
        <v>501.31</v>
      </c>
      <c r="AL326">
        <v>319.16399999999999</v>
      </c>
      <c r="AM326">
        <v>36724</v>
      </c>
      <c r="AN326">
        <v>13013</v>
      </c>
      <c r="AO326">
        <v>762637</v>
      </c>
      <c r="AP326">
        <v>3996</v>
      </c>
      <c r="AQ326">
        <v>2.7</v>
      </c>
      <c r="AR326">
        <v>1.22</v>
      </c>
      <c r="AS326">
        <v>0.7</v>
      </c>
      <c r="AT326">
        <v>0.81</v>
      </c>
      <c r="AU326">
        <v>3.2949999999999999</v>
      </c>
      <c r="AV326">
        <v>0.98799999999999999</v>
      </c>
      <c r="AW326">
        <v>0.94499999999999995</v>
      </c>
      <c r="AX326" s="30">
        <v>324</v>
      </c>
      <c r="AY326">
        <v>7855168</v>
      </c>
      <c r="AZ326">
        <v>11871</v>
      </c>
      <c r="BA326">
        <v>509.02800000000002</v>
      </c>
      <c r="BB326">
        <v>324.07799999999997</v>
      </c>
      <c r="BC326">
        <v>37434</v>
      </c>
      <c r="BD326">
        <v>13194</v>
      </c>
      <c r="BE326">
        <v>750504</v>
      </c>
      <c r="BF326">
        <v>3921</v>
      </c>
      <c r="BG326">
        <v>2.7</v>
      </c>
      <c r="BH326">
        <v>1.22</v>
      </c>
      <c r="BI326">
        <v>0.7</v>
      </c>
      <c r="BJ326">
        <v>0.81</v>
      </c>
      <c r="BK326">
        <v>3.2949999999999999</v>
      </c>
      <c r="BL326">
        <v>0.98799999999999999</v>
      </c>
      <c r="BM326">
        <v>0.94599999999999995</v>
      </c>
      <c r="BN326" s="30">
        <v>324</v>
      </c>
      <c r="BO326">
        <v>7838032</v>
      </c>
      <c r="BP326">
        <v>12125</v>
      </c>
      <c r="BQ326">
        <v>519.91999999999996</v>
      </c>
      <c r="BR326">
        <v>331.012</v>
      </c>
      <c r="BS326">
        <v>37904</v>
      </c>
      <c r="BT326">
        <v>13559</v>
      </c>
      <c r="BU326">
        <v>767025</v>
      </c>
      <c r="BV326">
        <v>4071</v>
      </c>
      <c r="BW326">
        <v>2.7</v>
      </c>
      <c r="BX326">
        <v>1.22</v>
      </c>
      <c r="BY326">
        <v>0.7</v>
      </c>
      <c r="BZ326">
        <v>0.81</v>
      </c>
      <c r="CA326">
        <v>3.2949999999999999</v>
      </c>
      <c r="CB326">
        <v>0.98799999999999999</v>
      </c>
      <c r="CC326">
        <v>0.94399999999999995</v>
      </c>
    </row>
    <row r="327" spans="1:81" x14ac:dyDescent="0.2">
      <c r="A327" s="2">
        <v>44155</v>
      </c>
      <c r="B327" s="30">
        <v>325</v>
      </c>
      <c r="C327">
        <v>7805065</v>
      </c>
      <c r="D327">
        <v>11567</v>
      </c>
      <c r="E327">
        <v>495.99299999999999</v>
      </c>
      <c r="F327">
        <v>315.779</v>
      </c>
      <c r="G327">
        <v>37619</v>
      </c>
      <c r="H327">
        <v>12959</v>
      </c>
      <c r="I327">
        <v>801757</v>
      </c>
      <c r="J327">
        <v>4046</v>
      </c>
      <c r="K327">
        <v>2.7</v>
      </c>
      <c r="L327">
        <v>1.22</v>
      </c>
      <c r="M327">
        <v>0.7</v>
      </c>
      <c r="N327">
        <v>0.81</v>
      </c>
      <c r="O327">
        <v>3.2949999999999999</v>
      </c>
      <c r="P327">
        <v>0.98799999999999999</v>
      </c>
      <c r="Q327">
        <v>0.92900000000000005</v>
      </c>
      <c r="R327" s="30">
        <v>325</v>
      </c>
      <c r="S327">
        <v>7808298</v>
      </c>
      <c r="T327">
        <v>11635</v>
      </c>
      <c r="U327">
        <v>498.90899999999999</v>
      </c>
      <c r="V327">
        <v>317.63600000000002</v>
      </c>
      <c r="W327">
        <v>37341</v>
      </c>
      <c r="X327">
        <v>12995</v>
      </c>
      <c r="Y327">
        <v>798727</v>
      </c>
      <c r="Z327">
        <v>4046</v>
      </c>
      <c r="AA327">
        <v>2.7</v>
      </c>
      <c r="AB327">
        <v>1.22</v>
      </c>
      <c r="AC327">
        <v>0.7</v>
      </c>
      <c r="AD327">
        <v>0.81</v>
      </c>
      <c r="AE327">
        <v>3.2949999999999999</v>
      </c>
      <c r="AF327">
        <v>0.98799999999999999</v>
      </c>
      <c r="AG327">
        <v>0.93200000000000005</v>
      </c>
      <c r="AH327" s="30">
        <v>325</v>
      </c>
      <c r="AI327">
        <v>7832889</v>
      </c>
      <c r="AJ327">
        <v>11182</v>
      </c>
      <c r="AK327">
        <v>479.48399999999998</v>
      </c>
      <c r="AL327">
        <v>305.26900000000001</v>
      </c>
      <c r="AM327">
        <v>35997</v>
      </c>
      <c r="AN327">
        <v>12418</v>
      </c>
      <c r="AO327">
        <v>775979</v>
      </c>
      <c r="AP327">
        <v>4015</v>
      </c>
      <c r="AQ327">
        <v>2.7</v>
      </c>
      <c r="AR327">
        <v>1.22</v>
      </c>
      <c r="AS327">
        <v>0.7</v>
      </c>
      <c r="AT327">
        <v>0.81</v>
      </c>
      <c r="AU327">
        <v>3.2949999999999999</v>
      </c>
      <c r="AV327">
        <v>0.98799999999999999</v>
      </c>
      <c r="AW327">
        <v>0.93300000000000005</v>
      </c>
      <c r="AX327" s="30">
        <v>325</v>
      </c>
      <c r="AY327">
        <v>7843757</v>
      </c>
      <c r="AZ327">
        <v>11411</v>
      </c>
      <c r="BA327">
        <v>489.30399999999997</v>
      </c>
      <c r="BB327">
        <v>311.52</v>
      </c>
      <c r="BC327">
        <v>36559</v>
      </c>
      <c r="BD327">
        <v>12746</v>
      </c>
      <c r="BE327">
        <v>764003</v>
      </c>
      <c r="BF327">
        <v>3939</v>
      </c>
      <c r="BG327">
        <v>2.7</v>
      </c>
      <c r="BH327">
        <v>1.22</v>
      </c>
      <c r="BI327">
        <v>0.7</v>
      </c>
      <c r="BJ327">
        <v>0.81</v>
      </c>
      <c r="BK327">
        <v>3.2949999999999999</v>
      </c>
      <c r="BL327">
        <v>0.98799999999999999</v>
      </c>
      <c r="BM327">
        <v>0.93400000000000005</v>
      </c>
      <c r="BN327" s="30">
        <v>325</v>
      </c>
      <c r="BO327">
        <v>7826579</v>
      </c>
      <c r="BP327">
        <v>11453</v>
      </c>
      <c r="BQ327">
        <v>491.10500000000002</v>
      </c>
      <c r="BR327">
        <v>312.66699999999997</v>
      </c>
      <c r="BS327">
        <v>37242</v>
      </c>
      <c r="BT327">
        <v>12787</v>
      </c>
      <c r="BU327">
        <v>780505</v>
      </c>
      <c r="BV327">
        <v>4088</v>
      </c>
      <c r="BW327">
        <v>2.7</v>
      </c>
      <c r="BX327">
        <v>1.22</v>
      </c>
      <c r="BY327">
        <v>0.7</v>
      </c>
      <c r="BZ327">
        <v>0.81</v>
      </c>
      <c r="CA327">
        <v>3.2949999999999999</v>
      </c>
      <c r="CB327">
        <v>0.98799999999999999</v>
      </c>
      <c r="CC327">
        <v>0.93200000000000005</v>
      </c>
    </row>
    <row r="328" spans="1:81" x14ac:dyDescent="0.2">
      <c r="A328" s="2">
        <v>44156</v>
      </c>
      <c r="B328" s="30">
        <v>326</v>
      </c>
      <c r="C328">
        <v>7793732</v>
      </c>
      <c r="D328">
        <v>11333</v>
      </c>
      <c r="E328">
        <v>485.959</v>
      </c>
      <c r="F328">
        <v>309.39100000000002</v>
      </c>
      <c r="G328">
        <v>36433</v>
      </c>
      <c r="H328">
        <v>12753</v>
      </c>
      <c r="I328">
        <v>814580</v>
      </c>
      <c r="J328">
        <v>4055</v>
      </c>
      <c r="K328">
        <v>2.7</v>
      </c>
      <c r="L328">
        <v>1.22</v>
      </c>
      <c r="M328">
        <v>0.7</v>
      </c>
      <c r="N328">
        <v>0.81</v>
      </c>
      <c r="O328">
        <v>3.2949999999999999</v>
      </c>
      <c r="P328">
        <v>0.98799999999999999</v>
      </c>
      <c r="Q328">
        <v>0.91800000000000004</v>
      </c>
      <c r="R328" s="30">
        <v>326</v>
      </c>
      <c r="S328">
        <v>7797053</v>
      </c>
      <c r="T328">
        <v>11245</v>
      </c>
      <c r="U328">
        <v>482.18599999999998</v>
      </c>
      <c r="V328">
        <v>306.988</v>
      </c>
      <c r="W328">
        <v>36375</v>
      </c>
      <c r="X328">
        <v>12601</v>
      </c>
      <c r="Y328">
        <v>811312</v>
      </c>
      <c r="Z328">
        <v>4061</v>
      </c>
      <c r="AA328">
        <v>2.7</v>
      </c>
      <c r="AB328">
        <v>1.22</v>
      </c>
      <c r="AC328">
        <v>0.7</v>
      </c>
      <c r="AD328">
        <v>0.81</v>
      </c>
      <c r="AE328">
        <v>3.2949999999999999</v>
      </c>
      <c r="AF328">
        <v>0.98799999999999999</v>
      </c>
      <c r="AG328">
        <v>0.92</v>
      </c>
      <c r="AH328" s="30">
        <v>326</v>
      </c>
      <c r="AI328">
        <v>7822000</v>
      </c>
      <c r="AJ328">
        <v>10889</v>
      </c>
      <c r="AK328">
        <v>466.92</v>
      </c>
      <c r="AL328">
        <v>297.27</v>
      </c>
      <c r="AM328">
        <v>34956</v>
      </c>
      <c r="AN328">
        <v>12223</v>
      </c>
      <c r="AO328">
        <v>787959</v>
      </c>
      <c r="AP328">
        <v>4036</v>
      </c>
      <c r="AQ328">
        <v>2.7</v>
      </c>
      <c r="AR328">
        <v>1.22</v>
      </c>
      <c r="AS328">
        <v>0.7</v>
      </c>
      <c r="AT328">
        <v>0.81</v>
      </c>
      <c r="AU328">
        <v>3.2949999999999999</v>
      </c>
      <c r="AV328">
        <v>0.98799999999999999</v>
      </c>
      <c r="AW328">
        <v>0.92100000000000004</v>
      </c>
      <c r="AX328" s="30">
        <v>326</v>
      </c>
      <c r="AY328">
        <v>7832602</v>
      </c>
      <c r="AZ328">
        <v>11155</v>
      </c>
      <c r="BA328">
        <v>478.32600000000002</v>
      </c>
      <c r="BB328">
        <v>304.53100000000001</v>
      </c>
      <c r="BC328">
        <v>35556</v>
      </c>
      <c r="BD328">
        <v>12414</v>
      </c>
      <c r="BE328">
        <v>776530</v>
      </c>
      <c r="BF328">
        <v>3957</v>
      </c>
      <c r="BG328">
        <v>2.7</v>
      </c>
      <c r="BH328">
        <v>1.22</v>
      </c>
      <c r="BI328">
        <v>0.7</v>
      </c>
      <c r="BJ328">
        <v>0.81</v>
      </c>
      <c r="BK328">
        <v>3.2949999999999999</v>
      </c>
      <c r="BL328">
        <v>0.98799999999999999</v>
      </c>
      <c r="BM328">
        <v>0.92300000000000004</v>
      </c>
      <c r="BN328" s="30">
        <v>326</v>
      </c>
      <c r="BO328">
        <v>7815457</v>
      </c>
      <c r="BP328">
        <v>11122</v>
      </c>
      <c r="BQ328">
        <v>476.911</v>
      </c>
      <c r="BR328">
        <v>303.63099999999997</v>
      </c>
      <c r="BS328">
        <v>36258</v>
      </c>
      <c r="BT328">
        <v>12437</v>
      </c>
      <c r="BU328">
        <v>793497</v>
      </c>
      <c r="BV328">
        <v>4108</v>
      </c>
      <c r="BW328">
        <v>2.7</v>
      </c>
      <c r="BX328">
        <v>1.22</v>
      </c>
      <c r="BY328">
        <v>0.7</v>
      </c>
      <c r="BZ328">
        <v>0.81</v>
      </c>
      <c r="CA328">
        <v>3.2949999999999999</v>
      </c>
      <c r="CB328">
        <v>0.98799999999999999</v>
      </c>
      <c r="CC328">
        <v>0.92100000000000004</v>
      </c>
    </row>
    <row r="329" spans="1:81" x14ac:dyDescent="0.2">
      <c r="A329" s="2">
        <v>44157</v>
      </c>
      <c r="B329" s="30">
        <v>327</v>
      </c>
      <c r="C329">
        <v>7782533</v>
      </c>
      <c r="D329">
        <v>11199</v>
      </c>
      <c r="E329">
        <v>480.21300000000002</v>
      </c>
      <c r="F329">
        <v>305.733</v>
      </c>
      <c r="G329">
        <v>35195</v>
      </c>
      <c r="H329">
        <v>12571</v>
      </c>
      <c r="I329">
        <v>826833</v>
      </c>
      <c r="J329">
        <v>4068</v>
      </c>
      <c r="K329">
        <v>2.7</v>
      </c>
      <c r="L329">
        <v>1.22</v>
      </c>
      <c r="M329">
        <v>0.7</v>
      </c>
      <c r="N329">
        <v>0.81</v>
      </c>
      <c r="O329">
        <v>3.2949999999999999</v>
      </c>
      <c r="P329">
        <v>0.98799999999999999</v>
      </c>
      <c r="Q329">
        <v>0.90600000000000003</v>
      </c>
      <c r="R329" s="30">
        <v>327</v>
      </c>
      <c r="S329">
        <v>7785959</v>
      </c>
      <c r="T329">
        <v>11094</v>
      </c>
      <c r="U329">
        <v>475.71100000000001</v>
      </c>
      <c r="V329">
        <v>302.86599999999999</v>
      </c>
      <c r="W329">
        <v>35152</v>
      </c>
      <c r="X329">
        <v>12468</v>
      </c>
      <c r="Y329">
        <v>823690</v>
      </c>
      <c r="Z329">
        <v>4082</v>
      </c>
      <c r="AA329">
        <v>2.7</v>
      </c>
      <c r="AB329">
        <v>1.22</v>
      </c>
      <c r="AC329">
        <v>0.7</v>
      </c>
      <c r="AD329">
        <v>0.81</v>
      </c>
      <c r="AE329">
        <v>3.2949999999999999</v>
      </c>
      <c r="AF329">
        <v>0.98799999999999999</v>
      </c>
      <c r="AG329">
        <v>0.90800000000000003</v>
      </c>
      <c r="AH329" s="30">
        <v>327</v>
      </c>
      <c r="AI329">
        <v>7811284</v>
      </c>
      <c r="AJ329">
        <v>10716</v>
      </c>
      <c r="AK329">
        <v>459.50200000000001</v>
      </c>
      <c r="AL329">
        <v>292.54700000000003</v>
      </c>
      <c r="AM329">
        <v>33871</v>
      </c>
      <c r="AN329">
        <v>11974</v>
      </c>
      <c r="AO329">
        <v>799814</v>
      </c>
      <c r="AP329">
        <v>4053</v>
      </c>
      <c r="AQ329">
        <v>2.7</v>
      </c>
      <c r="AR329">
        <v>1.22</v>
      </c>
      <c r="AS329">
        <v>0.7</v>
      </c>
      <c r="AT329">
        <v>0.81</v>
      </c>
      <c r="AU329">
        <v>3.2949999999999999</v>
      </c>
      <c r="AV329">
        <v>0.98799999999999999</v>
      </c>
      <c r="AW329">
        <v>0.91</v>
      </c>
      <c r="AX329" s="30">
        <v>327</v>
      </c>
      <c r="AY329">
        <v>7821726</v>
      </c>
      <c r="AZ329">
        <v>10876</v>
      </c>
      <c r="BA329">
        <v>466.363</v>
      </c>
      <c r="BB329">
        <v>296.91500000000002</v>
      </c>
      <c r="BC329">
        <v>34527</v>
      </c>
      <c r="BD329">
        <v>12184</v>
      </c>
      <c r="BE329">
        <v>788859</v>
      </c>
      <c r="BF329">
        <v>3971</v>
      </c>
      <c r="BG329">
        <v>2.7</v>
      </c>
      <c r="BH329">
        <v>1.22</v>
      </c>
      <c r="BI329">
        <v>0.7</v>
      </c>
      <c r="BJ329">
        <v>0.81</v>
      </c>
      <c r="BK329">
        <v>3.2949999999999999</v>
      </c>
      <c r="BL329">
        <v>0.98799999999999999</v>
      </c>
      <c r="BM329">
        <v>0.91100000000000003</v>
      </c>
      <c r="BN329" s="30">
        <v>327</v>
      </c>
      <c r="BO329">
        <v>7804308</v>
      </c>
      <c r="BP329">
        <v>11149</v>
      </c>
      <c r="BQ329">
        <v>478.06900000000002</v>
      </c>
      <c r="BR329">
        <v>304.36799999999999</v>
      </c>
      <c r="BS329">
        <v>34849</v>
      </c>
      <c r="BT329">
        <v>12531</v>
      </c>
      <c r="BU329">
        <v>805337</v>
      </c>
      <c r="BV329">
        <v>4121</v>
      </c>
      <c r="BW329">
        <v>2.7</v>
      </c>
      <c r="BX329">
        <v>1.22</v>
      </c>
      <c r="BY329">
        <v>0.7</v>
      </c>
      <c r="BZ329">
        <v>0.81</v>
      </c>
      <c r="CA329">
        <v>3.2949999999999999</v>
      </c>
      <c r="CB329">
        <v>0.98799999999999999</v>
      </c>
      <c r="CC329">
        <v>0.90900000000000003</v>
      </c>
    </row>
    <row r="330" spans="1:81" x14ac:dyDescent="0.2">
      <c r="A330" s="2">
        <v>44158</v>
      </c>
      <c r="B330" s="30">
        <v>328</v>
      </c>
      <c r="C330">
        <v>7771815</v>
      </c>
      <c r="D330">
        <v>10718</v>
      </c>
      <c r="E330">
        <v>459.58800000000002</v>
      </c>
      <c r="F330">
        <v>292.601</v>
      </c>
      <c r="G330">
        <v>34264</v>
      </c>
      <c r="H330">
        <v>12130</v>
      </c>
      <c r="I330">
        <v>838427</v>
      </c>
      <c r="J330">
        <v>4083</v>
      </c>
      <c r="K330">
        <v>2.7</v>
      </c>
      <c r="L330">
        <v>1.22</v>
      </c>
      <c r="M330">
        <v>0.7</v>
      </c>
      <c r="N330">
        <v>0.81</v>
      </c>
      <c r="O330">
        <v>3.2949999999999999</v>
      </c>
      <c r="P330">
        <v>0.98799999999999999</v>
      </c>
      <c r="Q330">
        <v>0.89400000000000002</v>
      </c>
      <c r="R330" s="30">
        <v>328</v>
      </c>
      <c r="S330">
        <v>7775189</v>
      </c>
      <c r="T330">
        <v>10770</v>
      </c>
      <c r="U330">
        <v>461.81799999999998</v>
      </c>
      <c r="V330">
        <v>294.02100000000002</v>
      </c>
      <c r="W330">
        <v>34148</v>
      </c>
      <c r="X330">
        <v>12098</v>
      </c>
      <c r="Y330">
        <v>834943</v>
      </c>
      <c r="Z330">
        <v>4094</v>
      </c>
      <c r="AA330">
        <v>2.7</v>
      </c>
      <c r="AB330">
        <v>1.22</v>
      </c>
      <c r="AC330">
        <v>0.7</v>
      </c>
      <c r="AD330">
        <v>0.81</v>
      </c>
      <c r="AE330">
        <v>3.2949999999999999</v>
      </c>
      <c r="AF330">
        <v>0.98799999999999999</v>
      </c>
      <c r="AG330">
        <v>0.89700000000000002</v>
      </c>
      <c r="AH330" s="30">
        <v>328</v>
      </c>
      <c r="AI330">
        <v>7800713</v>
      </c>
      <c r="AJ330">
        <v>10571</v>
      </c>
      <c r="AK330">
        <v>453.28399999999999</v>
      </c>
      <c r="AL330">
        <v>288.58800000000002</v>
      </c>
      <c r="AM330">
        <v>32767</v>
      </c>
      <c r="AN330">
        <v>11820</v>
      </c>
      <c r="AO330">
        <v>811105</v>
      </c>
      <c r="AP330">
        <v>4065</v>
      </c>
      <c r="AQ330">
        <v>2.7</v>
      </c>
      <c r="AR330">
        <v>1.22</v>
      </c>
      <c r="AS330">
        <v>0.7</v>
      </c>
      <c r="AT330">
        <v>0.81</v>
      </c>
      <c r="AU330">
        <v>3.2949999999999999</v>
      </c>
      <c r="AV330">
        <v>0.98799999999999999</v>
      </c>
      <c r="AW330">
        <v>0.89800000000000002</v>
      </c>
      <c r="AX330" s="30">
        <v>328</v>
      </c>
      <c r="AY330">
        <v>7811153</v>
      </c>
      <c r="AZ330">
        <v>10573</v>
      </c>
      <c r="BA330">
        <v>453.37</v>
      </c>
      <c r="BB330">
        <v>288.64299999999997</v>
      </c>
      <c r="BC330">
        <v>33567</v>
      </c>
      <c r="BD330">
        <v>11836</v>
      </c>
      <c r="BE330">
        <v>800156</v>
      </c>
      <c r="BF330">
        <v>3977</v>
      </c>
      <c r="BG330">
        <v>2.7</v>
      </c>
      <c r="BH330">
        <v>1.22</v>
      </c>
      <c r="BI330">
        <v>0.7</v>
      </c>
      <c r="BJ330">
        <v>0.81</v>
      </c>
      <c r="BK330">
        <v>3.2949999999999999</v>
      </c>
      <c r="BL330">
        <v>0.98799999999999999</v>
      </c>
      <c r="BM330">
        <v>0.89900000000000002</v>
      </c>
      <c r="BN330" s="30">
        <v>328</v>
      </c>
      <c r="BO330">
        <v>7793638</v>
      </c>
      <c r="BP330">
        <v>10670</v>
      </c>
      <c r="BQ330">
        <v>457.53</v>
      </c>
      <c r="BR330">
        <v>291.291</v>
      </c>
      <c r="BS330">
        <v>34071</v>
      </c>
      <c r="BT330">
        <v>11927</v>
      </c>
      <c r="BU330">
        <v>816856</v>
      </c>
      <c r="BV330">
        <v>4135</v>
      </c>
      <c r="BW330">
        <v>2.7</v>
      </c>
      <c r="BX330">
        <v>1.22</v>
      </c>
      <c r="BY330">
        <v>0.7</v>
      </c>
      <c r="BZ330">
        <v>0.81</v>
      </c>
      <c r="CA330">
        <v>3.2949999999999999</v>
      </c>
      <c r="CB330">
        <v>0.98799999999999999</v>
      </c>
      <c r="CC330">
        <v>0.89800000000000002</v>
      </c>
    </row>
    <row r="331" spans="1:81" x14ac:dyDescent="0.2">
      <c r="A331" s="2">
        <v>44159</v>
      </c>
      <c r="B331" s="30">
        <v>329</v>
      </c>
      <c r="C331">
        <v>7761451</v>
      </c>
      <c r="D331">
        <v>10364</v>
      </c>
      <c r="E331">
        <v>444.40800000000002</v>
      </c>
      <c r="F331">
        <v>282.93700000000001</v>
      </c>
      <c r="G331">
        <v>33258</v>
      </c>
      <c r="H331">
        <v>11724</v>
      </c>
      <c r="I331">
        <v>850783</v>
      </c>
      <c r="J331">
        <v>4099</v>
      </c>
      <c r="K331">
        <v>2.7</v>
      </c>
      <c r="L331">
        <v>1.22</v>
      </c>
      <c r="M331">
        <v>0.7</v>
      </c>
      <c r="N331">
        <v>0.81</v>
      </c>
      <c r="O331">
        <v>3.2949999999999999</v>
      </c>
      <c r="P331">
        <v>0.98799999999999999</v>
      </c>
      <c r="Q331">
        <v>0.89300000000000002</v>
      </c>
      <c r="R331" s="30">
        <v>329</v>
      </c>
      <c r="S331">
        <v>7764845</v>
      </c>
      <c r="T331">
        <v>10344</v>
      </c>
      <c r="U331">
        <v>443.55099999999999</v>
      </c>
      <c r="V331">
        <v>282.39100000000002</v>
      </c>
      <c r="W331">
        <v>33242</v>
      </c>
      <c r="X331">
        <v>11676</v>
      </c>
      <c r="Y331">
        <v>847412</v>
      </c>
      <c r="Z331">
        <v>4110</v>
      </c>
      <c r="AA331">
        <v>2.7</v>
      </c>
      <c r="AB331">
        <v>1.22</v>
      </c>
      <c r="AC331">
        <v>0.7</v>
      </c>
      <c r="AD331">
        <v>0.81</v>
      </c>
      <c r="AE331">
        <v>3.2949999999999999</v>
      </c>
      <c r="AF331">
        <v>0.98799999999999999</v>
      </c>
      <c r="AG331">
        <v>0.89500000000000002</v>
      </c>
      <c r="AH331" s="30">
        <v>329</v>
      </c>
      <c r="AI331">
        <v>7790979</v>
      </c>
      <c r="AJ331">
        <v>9734</v>
      </c>
      <c r="AK331">
        <v>417.39400000000001</v>
      </c>
      <c r="AL331">
        <v>265.738</v>
      </c>
      <c r="AM331">
        <v>32457</v>
      </c>
      <c r="AN331">
        <v>10881</v>
      </c>
      <c r="AO331">
        <v>822614</v>
      </c>
      <c r="AP331">
        <v>4076</v>
      </c>
      <c r="AQ331">
        <v>2.7</v>
      </c>
      <c r="AR331">
        <v>1.22</v>
      </c>
      <c r="AS331">
        <v>0.7</v>
      </c>
      <c r="AT331">
        <v>0.81</v>
      </c>
      <c r="AU331">
        <v>3.2949999999999999</v>
      </c>
      <c r="AV331">
        <v>0.98799999999999999</v>
      </c>
      <c r="AW331">
        <v>0.89700000000000002</v>
      </c>
      <c r="AX331" s="30">
        <v>329</v>
      </c>
      <c r="AY331">
        <v>7800819</v>
      </c>
      <c r="AZ331">
        <v>10334</v>
      </c>
      <c r="BA331">
        <v>443.12200000000001</v>
      </c>
      <c r="BB331">
        <v>282.11799999999999</v>
      </c>
      <c r="BC331">
        <v>32614</v>
      </c>
      <c r="BD331">
        <v>11526</v>
      </c>
      <c r="BE331">
        <v>811435</v>
      </c>
      <c r="BF331">
        <v>3988</v>
      </c>
      <c r="BG331">
        <v>2.7</v>
      </c>
      <c r="BH331">
        <v>1.22</v>
      </c>
      <c r="BI331">
        <v>0.7</v>
      </c>
      <c r="BJ331">
        <v>0.81</v>
      </c>
      <c r="BK331">
        <v>3.2949999999999999</v>
      </c>
      <c r="BL331">
        <v>0.98799999999999999</v>
      </c>
      <c r="BM331">
        <v>0.89800000000000002</v>
      </c>
      <c r="BN331" s="30">
        <v>329</v>
      </c>
      <c r="BO331">
        <v>7783224</v>
      </c>
      <c r="BP331">
        <v>10414</v>
      </c>
      <c r="BQ331">
        <v>446.55200000000002</v>
      </c>
      <c r="BR331">
        <v>284.30200000000002</v>
      </c>
      <c r="BS331">
        <v>33063</v>
      </c>
      <c r="BT331">
        <v>11678</v>
      </c>
      <c r="BU331">
        <v>828827</v>
      </c>
      <c r="BV331">
        <v>4150</v>
      </c>
      <c r="BW331">
        <v>2.7</v>
      </c>
      <c r="BX331">
        <v>1.22</v>
      </c>
      <c r="BY331">
        <v>0.7</v>
      </c>
      <c r="BZ331">
        <v>0.81</v>
      </c>
      <c r="CA331">
        <v>3.2949999999999999</v>
      </c>
      <c r="CB331">
        <v>0.98799999999999999</v>
      </c>
      <c r="CC331">
        <v>0.89500000000000002</v>
      </c>
    </row>
    <row r="332" spans="1:81" x14ac:dyDescent="0.2">
      <c r="A332" s="2">
        <v>44160</v>
      </c>
      <c r="B332" s="30">
        <v>330</v>
      </c>
      <c r="C332">
        <v>7751431</v>
      </c>
      <c r="D332">
        <v>10020</v>
      </c>
      <c r="E332">
        <v>429.65800000000002</v>
      </c>
      <c r="F332">
        <v>273.54599999999999</v>
      </c>
      <c r="G332">
        <v>32342</v>
      </c>
      <c r="H332">
        <v>11280</v>
      </c>
      <c r="I332">
        <v>862040</v>
      </c>
      <c r="J332">
        <v>4115</v>
      </c>
      <c r="K332">
        <v>2.7</v>
      </c>
      <c r="L332">
        <v>1.22</v>
      </c>
      <c r="M332">
        <v>0.7</v>
      </c>
      <c r="N332">
        <v>0.81</v>
      </c>
      <c r="O332">
        <v>3.2949999999999999</v>
      </c>
      <c r="P332">
        <v>0.98799999999999999</v>
      </c>
      <c r="Q332">
        <v>0.89</v>
      </c>
      <c r="R332" s="30">
        <v>330</v>
      </c>
      <c r="S332">
        <v>7754701</v>
      </c>
      <c r="T332">
        <v>10144</v>
      </c>
      <c r="U332">
        <v>434.97500000000002</v>
      </c>
      <c r="V332">
        <v>276.93099999999998</v>
      </c>
      <c r="W332">
        <v>32189</v>
      </c>
      <c r="X332">
        <v>11397</v>
      </c>
      <c r="Y332">
        <v>858679</v>
      </c>
      <c r="Z332">
        <v>4121</v>
      </c>
      <c r="AA332">
        <v>2.7</v>
      </c>
      <c r="AB332">
        <v>1.22</v>
      </c>
      <c r="AC332">
        <v>0.7</v>
      </c>
      <c r="AD332">
        <v>0.81</v>
      </c>
      <c r="AE332">
        <v>3.2949999999999999</v>
      </c>
      <c r="AF332">
        <v>0.98799999999999999</v>
      </c>
      <c r="AG332">
        <v>0.89400000000000002</v>
      </c>
      <c r="AH332" s="30">
        <v>330</v>
      </c>
      <c r="AI332">
        <v>7781104</v>
      </c>
      <c r="AJ332">
        <v>9875</v>
      </c>
      <c r="AK332">
        <v>423.44</v>
      </c>
      <c r="AL332">
        <v>269.58800000000002</v>
      </c>
      <c r="AM332">
        <v>31032</v>
      </c>
      <c r="AN332">
        <v>11159</v>
      </c>
      <c r="AO332">
        <v>833485</v>
      </c>
      <c r="AP332">
        <v>4087</v>
      </c>
      <c r="AQ332">
        <v>2.7</v>
      </c>
      <c r="AR332">
        <v>1.22</v>
      </c>
      <c r="AS332">
        <v>0.7</v>
      </c>
      <c r="AT332">
        <v>0.81</v>
      </c>
      <c r="AU332">
        <v>3.2949999999999999</v>
      </c>
      <c r="AV332">
        <v>0.98799999999999999</v>
      </c>
      <c r="AW332">
        <v>0.89600000000000002</v>
      </c>
      <c r="AX332" s="30">
        <v>330</v>
      </c>
      <c r="AY332">
        <v>7790872</v>
      </c>
      <c r="AZ332">
        <v>9947</v>
      </c>
      <c r="BA332">
        <v>426.52699999999999</v>
      </c>
      <c r="BB332">
        <v>271.553</v>
      </c>
      <c r="BC332">
        <v>31790</v>
      </c>
      <c r="BD332">
        <v>11158</v>
      </c>
      <c r="BE332">
        <v>823222</v>
      </c>
      <c r="BF332">
        <v>4002</v>
      </c>
      <c r="BG332">
        <v>2.7</v>
      </c>
      <c r="BH332">
        <v>1.22</v>
      </c>
      <c r="BI332">
        <v>0.7</v>
      </c>
      <c r="BJ332">
        <v>0.81</v>
      </c>
      <c r="BK332">
        <v>3.2949999999999999</v>
      </c>
      <c r="BL332">
        <v>0.98799999999999999</v>
      </c>
      <c r="BM332">
        <v>0.89600000000000002</v>
      </c>
      <c r="BN332" s="30">
        <v>330</v>
      </c>
      <c r="BO332">
        <v>7773210</v>
      </c>
      <c r="BP332">
        <v>10014</v>
      </c>
      <c r="BQ332">
        <v>429.4</v>
      </c>
      <c r="BR332">
        <v>273.38200000000001</v>
      </c>
      <c r="BS332">
        <v>32216</v>
      </c>
      <c r="BT332">
        <v>11261</v>
      </c>
      <c r="BU332">
        <v>840506</v>
      </c>
      <c r="BV332">
        <v>4163</v>
      </c>
      <c r="BW332">
        <v>2.7</v>
      </c>
      <c r="BX332">
        <v>1.22</v>
      </c>
      <c r="BY332">
        <v>0.7</v>
      </c>
      <c r="BZ332">
        <v>0.81</v>
      </c>
      <c r="CA332">
        <v>3.2949999999999999</v>
      </c>
      <c r="CB332">
        <v>0.98799999999999999</v>
      </c>
      <c r="CC332">
        <v>0.89500000000000002</v>
      </c>
    </row>
    <row r="333" spans="1:81" x14ac:dyDescent="0.2">
      <c r="A333" s="2">
        <v>44161</v>
      </c>
      <c r="B333" s="30">
        <v>331</v>
      </c>
      <c r="C333">
        <v>7740638</v>
      </c>
      <c r="D333">
        <v>10793</v>
      </c>
      <c r="E333">
        <v>462.80399999999997</v>
      </c>
      <c r="F333">
        <v>294.649</v>
      </c>
      <c r="G333">
        <v>31163</v>
      </c>
      <c r="H333">
        <v>11199</v>
      </c>
      <c r="I333">
        <v>873063</v>
      </c>
      <c r="J333">
        <v>4130</v>
      </c>
      <c r="K333">
        <v>2.7</v>
      </c>
      <c r="L333">
        <v>1.367</v>
      </c>
      <c r="M333">
        <v>0.71</v>
      </c>
      <c r="N333">
        <v>0.78300000000000003</v>
      </c>
      <c r="O333">
        <v>3.6909999999999998</v>
      </c>
      <c r="P333">
        <v>1.07</v>
      </c>
      <c r="Q333">
        <v>0.88900000000000001</v>
      </c>
      <c r="R333" s="30">
        <v>331</v>
      </c>
      <c r="S333">
        <v>7744165</v>
      </c>
      <c r="T333">
        <v>10536</v>
      </c>
      <c r="U333">
        <v>451.78399999999999</v>
      </c>
      <c r="V333">
        <v>287.63299999999998</v>
      </c>
      <c r="W333">
        <v>31328</v>
      </c>
      <c r="X333">
        <v>11005</v>
      </c>
      <c r="Y333">
        <v>869590</v>
      </c>
      <c r="Z333">
        <v>4139</v>
      </c>
      <c r="AA333">
        <v>2.7</v>
      </c>
      <c r="AB333">
        <v>1.367</v>
      </c>
      <c r="AC333">
        <v>0.71</v>
      </c>
      <c r="AD333">
        <v>0.78300000000000003</v>
      </c>
      <c r="AE333">
        <v>3.6909999999999998</v>
      </c>
      <c r="AF333">
        <v>1.07</v>
      </c>
      <c r="AG333">
        <v>0.89200000000000002</v>
      </c>
      <c r="AH333" s="30">
        <v>331</v>
      </c>
      <c r="AI333">
        <v>7770826</v>
      </c>
      <c r="AJ333">
        <v>10278</v>
      </c>
      <c r="AK333">
        <v>440.721</v>
      </c>
      <c r="AL333">
        <v>280.589</v>
      </c>
      <c r="AM333">
        <v>30196</v>
      </c>
      <c r="AN333">
        <v>10711</v>
      </c>
      <c r="AO333">
        <v>844346</v>
      </c>
      <c r="AP333">
        <v>4100</v>
      </c>
      <c r="AQ333">
        <v>2.7</v>
      </c>
      <c r="AR333">
        <v>1.367</v>
      </c>
      <c r="AS333">
        <v>0.71</v>
      </c>
      <c r="AT333">
        <v>0.78300000000000003</v>
      </c>
      <c r="AU333">
        <v>3.6909999999999998</v>
      </c>
      <c r="AV333">
        <v>1.07</v>
      </c>
      <c r="AW333">
        <v>0.89600000000000002</v>
      </c>
      <c r="AX333" s="30">
        <v>331</v>
      </c>
      <c r="AY333">
        <v>7780362</v>
      </c>
      <c r="AZ333">
        <v>10510</v>
      </c>
      <c r="BA333">
        <v>450.66899999999998</v>
      </c>
      <c r="BB333">
        <v>286.923</v>
      </c>
      <c r="BC333">
        <v>30837</v>
      </c>
      <c r="BD333">
        <v>10900</v>
      </c>
      <c r="BE333">
        <v>833765</v>
      </c>
      <c r="BF333">
        <v>4017</v>
      </c>
      <c r="BG333">
        <v>2.7</v>
      </c>
      <c r="BH333">
        <v>1.367</v>
      </c>
      <c r="BI333">
        <v>0.71</v>
      </c>
      <c r="BJ333">
        <v>0.78300000000000003</v>
      </c>
      <c r="BK333">
        <v>3.6909999999999998</v>
      </c>
      <c r="BL333">
        <v>1.07</v>
      </c>
      <c r="BM333">
        <v>0.89600000000000002</v>
      </c>
      <c r="BN333" s="30">
        <v>331</v>
      </c>
      <c r="BO333">
        <v>7762594</v>
      </c>
      <c r="BP333">
        <v>10616</v>
      </c>
      <c r="BQ333">
        <v>455.214</v>
      </c>
      <c r="BR333">
        <v>289.81700000000001</v>
      </c>
      <c r="BS333">
        <v>31151</v>
      </c>
      <c r="BT333">
        <v>11079</v>
      </c>
      <c r="BU333">
        <v>851527</v>
      </c>
      <c r="BV333">
        <v>4173</v>
      </c>
      <c r="BW333">
        <v>2.7</v>
      </c>
      <c r="BX333">
        <v>1.367</v>
      </c>
      <c r="BY333">
        <v>0.71</v>
      </c>
      <c r="BZ333">
        <v>0.78300000000000003</v>
      </c>
      <c r="CA333">
        <v>3.6909999999999998</v>
      </c>
      <c r="CB333">
        <v>1.07</v>
      </c>
      <c r="CC333">
        <v>0.89300000000000002</v>
      </c>
    </row>
    <row r="334" spans="1:81" x14ac:dyDescent="0.2">
      <c r="A334" s="2">
        <v>44162</v>
      </c>
      <c r="B334" s="30">
        <v>332</v>
      </c>
      <c r="C334">
        <v>7730479</v>
      </c>
      <c r="D334">
        <v>10159</v>
      </c>
      <c r="E334">
        <v>435.61799999999999</v>
      </c>
      <c r="F334">
        <v>277.34100000000001</v>
      </c>
      <c r="G334">
        <v>31274</v>
      </c>
      <c r="H334">
        <v>10682</v>
      </c>
      <c r="I334">
        <v>883588</v>
      </c>
      <c r="J334">
        <v>4148</v>
      </c>
      <c r="K334">
        <v>2.7</v>
      </c>
      <c r="L334">
        <v>1.367</v>
      </c>
      <c r="M334">
        <v>0.71</v>
      </c>
      <c r="N334">
        <v>0.78300000000000003</v>
      </c>
      <c r="O334">
        <v>3.6909999999999998</v>
      </c>
      <c r="P334">
        <v>1.07</v>
      </c>
      <c r="Q334">
        <v>0.88800000000000001</v>
      </c>
      <c r="R334" s="30">
        <v>332</v>
      </c>
      <c r="S334">
        <v>7733975</v>
      </c>
      <c r="T334">
        <v>10190</v>
      </c>
      <c r="U334">
        <v>436.947</v>
      </c>
      <c r="V334">
        <v>278.18700000000001</v>
      </c>
      <c r="W334">
        <v>31220</v>
      </c>
      <c r="X334">
        <v>10644</v>
      </c>
      <c r="Y334">
        <v>880207</v>
      </c>
      <c r="Z334">
        <v>4157</v>
      </c>
      <c r="AA334">
        <v>2.7</v>
      </c>
      <c r="AB334">
        <v>1.367</v>
      </c>
      <c r="AC334">
        <v>0.71</v>
      </c>
      <c r="AD334">
        <v>0.78300000000000003</v>
      </c>
      <c r="AE334">
        <v>3.6909999999999998</v>
      </c>
      <c r="AF334">
        <v>1.07</v>
      </c>
      <c r="AG334">
        <v>0.89100000000000001</v>
      </c>
      <c r="AH334" s="30">
        <v>332</v>
      </c>
      <c r="AI334">
        <v>7760840</v>
      </c>
      <c r="AJ334">
        <v>9986</v>
      </c>
      <c r="AK334">
        <v>428.2</v>
      </c>
      <c r="AL334">
        <v>272.61799999999999</v>
      </c>
      <c r="AM334">
        <v>30102</v>
      </c>
      <c r="AN334">
        <v>10372</v>
      </c>
      <c r="AO334">
        <v>854458</v>
      </c>
      <c r="AP334">
        <v>4118</v>
      </c>
      <c r="AQ334">
        <v>2.7</v>
      </c>
      <c r="AR334">
        <v>1.367</v>
      </c>
      <c r="AS334">
        <v>0.71</v>
      </c>
      <c r="AT334">
        <v>0.78300000000000003</v>
      </c>
      <c r="AU334">
        <v>3.6909999999999998</v>
      </c>
      <c r="AV334">
        <v>1.07</v>
      </c>
      <c r="AW334">
        <v>0.89300000000000002</v>
      </c>
      <c r="AX334" s="30">
        <v>332</v>
      </c>
      <c r="AY334">
        <v>7770165</v>
      </c>
      <c r="AZ334">
        <v>10197</v>
      </c>
      <c r="BA334">
        <v>437.24700000000001</v>
      </c>
      <c r="BB334">
        <v>278.37799999999999</v>
      </c>
      <c r="BC334">
        <v>30788</v>
      </c>
      <c r="BD334">
        <v>10559</v>
      </c>
      <c r="BE334">
        <v>844307</v>
      </c>
      <c r="BF334">
        <v>4022</v>
      </c>
      <c r="BG334">
        <v>2.7</v>
      </c>
      <c r="BH334">
        <v>1.367</v>
      </c>
      <c r="BI334">
        <v>0.71</v>
      </c>
      <c r="BJ334">
        <v>0.78300000000000003</v>
      </c>
      <c r="BK334">
        <v>3.6909999999999998</v>
      </c>
      <c r="BL334">
        <v>1.07</v>
      </c>
      <c r="BM334">
        <v>0.89500000000000002</v>
      </c>
      <c r="BN334" s="30">
        <v>332</v>
      </c>
      <c r="BO334">
        <v>7752389</v>
      </c>
      <c r="BP334">
        <v>10205</v>
      </c>
      <c r="BQ334">
        <v>437.59</v>
      </c>
      <c r="BR334">
        <v>278.596</v>
      </c>
      <c r="BS334">
        <v>31121</v>
      </c>
      <c r="BT334">
        <v>10646</v>
      </c>
      <c r="BU334">
        <v>861558</v>
      </c>
      <c r="BV334">
        <v>4184</v>
      </c>
      <c r="BW334">
        <v>2.7</v>
      </c>
      <c r="BX334">
        <v>1.367</v>
      </c>
      <c r="BY334">
        <v>0.71</v>
      </c>
      <c r="BZ334">
        <v>0.78300000000000003</v>
      </c>
      <c r="CA334">
        <v>3.6909999999999998</v>
      </c>
      <c r="CB334">
        <v>1.07</v>
      </c>
      <c r="CC334">
        <v>0.89300000000000002</v>
      </c>
    </row>
    <row r="335" spans="1:81" x14ac:dyDescent="0.2">
      <c r="A335" s="2">
        <v>44163</v>
      </c>
      <c r="B335" s="30">
        <v>333</v>
      </c>
      <c r="C335">
        <v>7720479</v>
      </c>
      <c r="D335">
        <v>10000</v>
      </c>
      <c r="E335">
        <v>428.8</v>
      </c>
      <c r="F335">
        <v>273</v>
      </c>
      <c r="G335">
        <v>30963</v>
      </c>
      <c r="H335">
        <v>10470</v>
      </c>
      <c r="I335">
        <v>893997</v>
      </c>
      <c r="J335">
        <v>4165</v>
      </c>
      <c r="K335">
        <v>2.7</v>
      </c>
      <c r="L335">
        <v>1.367</v>
      </c>
      <c r="M335">
        <v>0.71</v>
      </c>
      <c r="N335">
        <v>0.78300000000000003</v>
      </c>
      <c r="O335">
        <v>3.6909999999999998</v>
      </c>
      <c r="P335">
        <v>1.07</v>
      </c>
      <c r="Q335">
        <v>0.89900000000000002</v>
      </c>
      <c r="R335" s="30">
        <v>333</v>
      </c>
      <c r="S335">
        <v>7723933</v>
      </c>
      <c r="T335">
        <v>10042</v>
      </c>
      <c r="U335">
        <v>430.601</v>
      </c>
      <c r="V335">
        <v>274.14699999999999</v>
      </c>
      <c r="W335">
        <v>30888</v>
      </c>
      <c r="X335">
        <v>10522</v>
      </c>
      <c r="Y335">
        <v>890451</v>
      </c>
      <c r="Z335">
        <v>4171</v>
      </c>
      <c r="AA335">
        <v>2.7</v>
      </c>
      <c r="AB335">
        <v>1.367</v>
      </c>
      <c r="AC335">
        <v>0.71</v>
      </c>
      <c r="AD335">
        <v>0.78300000000000003</v>
      </c>
      <c r="AE335">
        <v>3.6909999999999998</v>
      </c>
      <c r="AF335">
        <v>1.07</v>
      </c>
      <c r="AG335">
        <v>0.9</v>
      </c>
      <c r="AH335" s="30">
        <v>333</v>
      </c>
      <c r="AI335">
        <v>7751278</v>
      </c>
      <c r="AJ335">
        <v>9562</v>
      </c>
      <c r="AK335">
        <v>410.01900000000001</v>
      </c>
      <c r="AL335">
        <v>261.04300000000001</v>
      </c>
      <c r="AM335">
        <v>30029</v>
      </c>
      <c r="AN335">
        <v>10059</v>
      </c>
      <c r="AO335">
        <v>864608</v>
      </c>
      <c r="AP335">
        <v>4133</v>
      </c>
      <c r="AQ335">
        <v>2.7</v>
      </c>
      <c r="AR335">
        <v>1.367</v>
      </c>
      <c r="AS335">
        <v>0.71</v>
      </c>
      <c r="AT335">
        <v>0.78300000000000003</v>
      </c>
      <c r="AU335">
        <v>3.6909999999999998</v>
      </c>
      <c r="AV335">
        <v>1.07</v>
      </c>
      <c r="AW335">
        <v>0.90200000000000002</v>
      </c>
      <c r="AX335" s="30">
        <v>333</v>
      </c>
      <c r="AY335">
        <v>7760312</v>
      </c>
      <c r="AZ335">
        <v>9853</v>
      </c>
      <c r="BA335">
        <v>422.49700000000001</v>
      </c>
      <c r="BB335">
        <v>268.98700000000002</v>
      </c>
      <c r="BC335">
        <v>30723</v>
      </c>
      <c r="BD335">
        <v>10262</v>
      </c>
      <c r="BE335">
        <v>854651</v>
      </c>
      <c r="BF335">
        <v>4031</v>
      </c>
      <c r="BG335">
        <v>2.7</v>
      </c>
      <c r="BH335">
        <v>1.367</v>
      </c>
      <c r="BI335">
        <v>0.71</v>
      </c>
      <c r="BJ335">
        <v>0.78300000000000003</v>
      </c>
      <c r="BK335">
        <v>3.6909999999999998</v>
      </c>
      <c r="BL335">
        <v>1.07</v>
      </c>
      <c r="BM335">
        <v>0.90500000000000003</v>
      </c>
      <c r="BN335" s="30">
        <v>333</v>
      </c>
      <c r="BO335">
        <v>7742455</v>
      </c>
      <c r="BP335">
        <v>9934</v>
      </c>
      <c r="BQ335">
        <v>425.97</v>
      </c>
      <c r="BR335">
        <v>271.19799999999998</v>
      </c>
      <c r="BS335">
        <v>30961</v>
      </c>
      <c r="BT335">
        <v>10365</v>
      </c>
      <c r="BU335">
        <v>871915</v>
      </c>
      <c r="BV335">
        <v>4199</v>
      </c>
      <c r="BW335">
        <v>2.7</v>
      </c>
      <c r="BX335">
        <v>1.367</v>
      </c>
      <c r="BY335">
        <v>0.71</v>
      </c>
      <c r="BZ335">
        <v>0.78300000000000003</v>
      </c>
      <c r="CA335">
        <v>3.6909999999999998</v>
      </c>
      <c r="CB335">
        <v>1.07</v>
      </c>
      <c r="CC335">
        <v>0.90200000000000002</v>
      </c>
    </row>
    <row r="336" spans="1:81" x14ac:dyDescent="0.2">
      <c r="A336" s="2">
        <v>44164</v>
      </c>
      <c r="B336" s="30">
        <v>334</v>
      </c>
      <c r="C336">
        <v>7710719</v>
      </c>
      <c r="D336">
        <v>9760</v>
      </c>
      <c r="E336">
        <v>418.50900000000001</v>
      </c>
      <c r="F336">
        <v>266.44799999999998</v>
      </c>
      <c r="G336">
        <v>30743</v>
      </c>
      <c r="H336">
        <v>10220</v>
      </c>
      <c r="I336">
        <v>904406</v>
      </c>
      <c r="J336">
        <v>4182</v>
      </c>
      <c r="K336">
        <v>2.7</v>
      </c>
      <c r="L336">
        <v>1.367</v>
      </c>
      <c r="M336">
        <v>0.71</v>
      </c>
      <c r="N336">
        <v>0.78300000000000003</v>
      </c>
      <c r="O336">
        <v>3.6909999999999998</v>
      </c>
      <c r="P336">
        <v>1.07</v>
      </c>
      <c r="Q336">
        <v>0.90900000000000003</v>
      </c>
      <c r="R336" s="30">
        <v>334</v>
      </c>
      <c r="S336">
        <v>7714014</v>
      </c>
      <c r="T336">
        <v>9919</v>
      </c>
      <c r="U336">
        <v>425.327</v>
      </c>
      <c r="V336">
        <v>270.78899999999999</v>
      </c>
      <c r="W336">
        <v>30623</v>
      </c>
      <c r="X336">
        <v>10307</v>
      </c>
      <c r="Y336">
        <v>900874</v>
      </c>
      <c r="Z336">
        <v>4188</v>
      </c>
      <c r="AA336">
        <v>2.7</v>
      </c>
      <c r="AB336">
        <v>1.367</v>
      </c>
      <c r="AC336">
        <v>0.71</v>
      </c>
      <c r="AD336">
        <v>0.78300000000000003</v>
      </c>
      <c r="AE336">
        <v>3.6909999999999998</v>
      </c>
      <c r="AF336">
        <v>1.07</v>
      </c>
      <c r="AG336">
        <v>0.91</v>
      </c>
      <c r="AH336" s="30">
        <v>334</v>
      </c>
      <c r="AI336">
        <v>7741927</v>
      </c>
      <c r="AJ336">
        <v>9351</v>
      </c>
      <c r="AK336">
        <v>400.971</v>
      </c>
      <c r="AL336">
        <v>255.28200000000001</v>
      </c>
      <c r="AM336">
        <v>29810</v>
      </c>
      <c r="AN336">
        <v>9781</v>
      </c>
      <c r="AO336">
        <v>874589</v>
      </c>
      <c r="AP336">
        <v>4152</v>
      </c>
      <c r="AQ336">
        <v>2.7</v>
      </c>
      <c r="AR336">
        <v>1.367</v>
      </c>
      <c r="AS336">
        <v>0.71</v>
      </c>
      <c r="AT336">
        <v>0.78300000000000003</v>
      </c>
      <c r="AU336">
        <v>3.6909999999999998</v>
      </c>
      <c r="AV336">
        <v>1.07</v>
      </c>
      <c r="AW336">
        <v>0.91400000000000003</v>
      </c>
      <c r="AX336" s="30">
        <v>334</v>
      </c>
      <c r="AY336">
        <v>7750546</v>
      </c>
      <c r="AZ336">
        <v>9766</v>
      </c>
      <c r="BA336">
        <v>418.76600000000002</v>
      </c>
      <c r="BB336">
        <v>266.61200000000002</v>
      </c>
      <c r="BC336">
        <v>30366</v>
      </c>
      <c r="BD336">
        <v>10210</v>
      </c>
      <c r="BE336">
        <v>864668</v>
      </c>
      <c r="BF336">
        <v>4050</v>
      </c>
      <c r="BG336">
        <v>2.7</v>
      </c>
      <c r="BH336">
        <v>1.367</v>
      </c>
      <c r="BI336">
        <v>0.71</v>
      </c>
      <c r="BJ336">
        <v>0.78300000000000003</v>
      </c>
      <c r="BK336">
        <v>3.6909999999999998</v>
      </c>
      <c r="BL336">
        <v>1.07</v>
      </c>
      <c r="BM336">
        <v>0.91600000000000004</v>
      </c>
      <c r="BN336" s="30">
        <v>334</v>
      </c>
      <c r="BO336">
        <v>7732536</v>
      </c>
      <c r="BP336">
        <v>9919</v>
      </c>
      <c r="BQ336">
        <v>425.327</v>
      </c>
      <c r="BR336">
        <v>270.78899999999999</v>
      </c>
      <c r="BS336">
        <v>30561</v>
      </c>
      <c r="BT336">
        <v>10334</v>
      </c>
      <c r="BU336">
        <v>882592</v>
      </c>
      <c r="BV336">
        <v>4216</v>
      </c>
      <c r="BW336">
        <v>2.7</v>
      </c>
      <c r="BX336">
        <v>1.367</v>
      </c>
      <c r="BY336">
        <v>0.71</v>
      </c>
      <c r="BZ336">
        <v>0.78300000000000003</v>
      </c>
      <c r="CA336">
        <v>3.6909999999999998</v>
      </c>
      <c r="CB336">
        <v>1.07</v>
      </c>
      <c r="CC336">
        <v>0.91200000000000003</v>
      </c>
    </row>
    <row r="337" spans="1:81" x14ac:dyDescent="0.2">
      <c r="A337" s="2">
        <v>44165</v>
      </c>
      <c r="B337" s="30">
        <v>335</v>
      </c>
      <c r="C337">
        <v>7700828</v>
      </c>
      <c r="D337">
        <v>9891</v>
      </c>
      <c r="E337">
        <v>424.12599999999998</v>
      </c>
      <c r="F337">
        <v>270.024</v>
      </c>
      <c r="G337">
        <v>30167</v>
      </c>
      <c r="H337">
        <v>10336</v>
      </c>
      <c r="I337">
        <v>914165</v>
      </c>
      <c r="J337">
        <v>4194</v>
      </c>
      <c r="K337">
        <v>2.7</v>
      </c>
      <c r="L337">
        <v>1.367</v>
      </c>
      <c r="M337">
        <v>0.71</v>
      </c>
      <c r="N337">
        <v>0.78300000000000003</v>
      </c>
      <c r="O337">
        <v>3.6909999999999998</v>
      </c>
      <c r="P337">
        <v>1.07</v>
      </c>
      <c r="Q337">
        <v>0.92</v>
      </c>
      <c r="R337" s="30">
        <v>335</v>
      </c>
      <c r="S337">
        <v>7704227</v>
      </c>
      <c r="T337">
        <v>9787</v>
      </c>
      <c r="U337">
        <v>419.66699999999997</v>
      </c>
      <c r="V337">
        <v>267.185</v>
      </c>
      <c r="W337">
        <v>30294</v>
      </c>
      <c r="X337">
        <v>10248</v>
      </c>
      <c r="Y337">
        <v>910822</v>
      </c>
      <c r="Z337">
        <v>4206</v>
      </c>
      <c r="AA337">
        <v>2.7</v>
      </c>
      <c r="AB337">
        <v>1.367</v>
      </c>
      <c r="AC337">
        <v>0.71</v>
      </c>
      <c r="AD337">
        <v>0.78300000000000003</v>
      </c>
      <c r="AE337">
        <v>3.6909999999999998</v>
      </c>
      <c r="AF337">
        <v>1.07</v>
      </c>
      <c r="AG337">
        <v>0.92100000000000004</v>
      </c>
      <c r="AH337" s="30">
        <v>335</v>
      </c>
      <c r="AI337">
        <v>7732214</v>
      </c>
      <c r="AJ337">
        <v>9713</v>
      </c>
      <c r="AK337">
        <v>416.49299999999999</v>
      </c>
      <c r="AL337">
        <v>265.16500000000002</v>
      </c>
      <c r="AM337">
        <v>29041</v>
      </c>
      <c r="AN337">
        <v>10120</v>
      </c>
      <c r="AO337">
        <v>884000</v>
      </c>
      <c r="AP337">
        <v>4170</v>
      </c>
      <c r="AQ337">
        <v>2.7</v>
      </c>
      <c r="AR337">
        <v>1.367</v>
      </c>
      <c r="AS337">
        <v>0.71</v>
      </c>
      <c r="AT337">
        <v>0.78300000000000003</v>
      </c>
      <c r="AU337">
        <v>3.6909999999999998</v>
      </c>
      <c r="AV337">
        <v>1.07</v>
      </c>
      <c r="AW337">
        <v>0.92300000000000004</v>
      </c>
      <c r="AX337" s="30">
        <v>335</v>
      </c>
      <c r="AY337">
        <v>7740800</v>
      </c>
      <c r="AZ337">
        <v>9746</v>
      </c>
      <c r="BA337">
        <v>417.90800000000002</v>
      </c>
      <c r="BB337">
        <v>266.06599999999997</v>
      </c>
      <c r="BC337">
        <v>29934</v>
      </c>
      <c r="BD337">
        <v>10198</v>
      </c>
      <c r="BE337">
        <v>874512</v>
      </c>
      <c r="BF337">
        <v>4063</v>
      </c>
      <c r="BG337">
        <v>2.7</v>
      </c>
      <c r="BH337">
        <v>1.367</v>
      </c>
      <c r="BI337">
        <v>0.71</v>
      </c>
      <c r="BJ337">
        <v>0.78300000000000003</v>
      </c>
      <c r="BK337">
        <v>3.6909999999999998</v>
      </c>
      <c r="BL337">
        <v>1.07</v>
      </c>
      <c r="BM337">
        <v>0.92700000000000005</v>
      </c>
      <c r="BN337" s="30">
        <v>335</v>
      </c>
      <c r="BO337">
        <v>7722706</v>
      </c>
      <c r="BP337">
        <v>9830</v>
      </c>
      <c r="BQ337">
        <v>421.51</v>
      </c>
      <c r="BR337">
        <v>268.35899999999998</v>
      </c>
      <c r="BS337">
        <v>30159</v>
      </c>
      <c r="BT337">
        <v>10321</v>
      </c>
      <c r="BU337">
        <v>892340</v>
      </c>
      <c r="BV337">
        <v>4227</v>
      </c>
      <c r="BW337">
        <v>2.7</v>
      </c>
      <c r="BX337">
        <v>1.367</v>
      </c>
      <c r="BY337">
        <v>0.71</v>
      </c>
      <c r="BZ337">
        <v>0.78300000000000003</v>
      </c>
      <c r="CA337">
        <v>3.6909999999999998</v>
      </c>
      <c r="CB337">
        <v>1.07</v>
      </c>
      <c r="CC337">
        <v>0.92400000000000004</v>
      </c>
    </row>
    <row r="338" spans="1:81" x14ac:dyDescent="0.2">
      <c r="A338" s="2">
        <v>44166</v>
      </c>
      <c r="B338" s="30">
        <v>336</v>
      </c>
      <c r="C338">
        <v>7691069</v>
      </c>
      <c r="D338">
        <v>9759</v>
      </c>
      <c r="E338">
        <v>418.46600000000001</v>
      </c>
      <c r="F338">
        <v>266.42099999999999</v>
      </c>
      <c r="G338">
        <v>29786</v>
      </c>
      <c r="H338">
        <v>10272</v>
      </c>
      <c r="I338">
        <v>924040</v>
      </c>
      <c r="J338">
        <v>4203</v>
      </c>
      <c r="K338">
        <v>2.7</v>
      </c>
      <c r="L338">
        <v>1.367</v>
      </c>
      <c r="M338">
        <v>0.71</v>
      </c>
      <c r="N338">
        <v>0.78300000000000003</v>
      </c>
      <c r="O338">
        <v>3.6909999999999998</v>
      </c>
      <c r="P338">
        <v>1.07</v>
      </c>
      <c r="Q338">
        <v>0.93200000000000005</v>
      </c>
      <c r="R338" s="30">
        <v>336</v>
      </c>
      <c r="S338">
        <v>7694462</v>
      </c>
      <c r="T338">
        <v>9765</v>
      </c>
      <c r="U338">
        <v>418.72300000000001</v>
      </c>
      <c r="V338">
        <v>266.584</v>
      </c>
      <c r="W338">
        <v>29816</v>
      </c>
      <c r="X338">
        <v>10265</v>
      </c>
      <c r="Y338">
        <v>920652</v>
      </c>
      <c r="Z338">
        <v>4217</v>
      </c>
      <c r="AA338">
        <v>2.7</v>
      </c>
      <c r="AB338">
        <v>1.367</v>
      </c>
      <c r="AC338">
        <v>0.71</v>
      </c>
      <c r="AD338">
        <v>0.78300000000000003</v>
      </c>
      <c r="AE338">
        <v>3.6909999999999998</v>
      </c>
      <c r="AF338">
        <v>1.07</v>
      </c>
      <c r="AG338">
        <v>0.93300000000000005</v>
      </c>
      <c r="AH338" s="30">
        <v>336</v>
      </c>
      <c r="AI338">
        <v>7722619</v>
      </c>
      <c r="AJ338">
        <v>9595</v>
      </c>
      <c r="AK338">
        <v>411.43400000000003</v>
      </c>
      <c r="AL338">
        <v>261.94400000000002</v>
      </c>
      <c r="AM338">
        <v>28729</v>
      </c>
      <c r="AN338">
        <v>10025</v>
      </c>
      <c r="AO338">
        <v>893536</v>
      </c>
      <c r="AP338">
        <v>4181</v>
      </c>
      <c r="AQ338">
        <v>2.7</v>
      </c>
      <c r="AR338">
        <v>1.367</v>
      </c>
      <c r="AS338">
        <v>0.71</v>
      </c>
      <c r="AT338">
        <v>0.78300000000000003</v>
      </c>
      <c r="AU338">
        <v>3.6909999999999998</v>
      </c>
      <c r="AV338">
        <v>1.07</v>
      </c>
      <c r="AW338">
        <v>0.93400000000000005</v>
      </c>
      <c r="AX338" s="30">
        <v>336</v>
      </c>
      <c r="AY338">
        <v>7731105</v>
      </c>
      <c r="AZ338">
        <v>9695</v>
      </c>
      <c r="BA338">
        <v>415.72199999999998</v>
      </c>
      <c r="BB338">
        <v>264.673</v>
      </c>
      <c r="BC338">
        <v>29530</v>
      </c>
      <c r="BD338">
        <v>10150</v>
      </c>
      <c r="BE338">
        <v>884402</v>
      </c>
      <c r="BF338">
        <v>4072</v>
      </c>
      <c r="BG338">
        <v>2.7</v>
      </c>
      <c r="BH338">
        <v>1.367</v>
      </c>
      <c r="BI338">
        <v>0.71</v>
      </c>
      <c r="BJ338">
        <v>0.78300000000000003</v>
      </c>
      <c r="BK338">
        <v>3.6909999999999998</v>
      </c>
      <c r="BL338">
        <v>1.07</v>
      </c>
      <c r="BM338">
        <v>0.93799999999999994</v>
      </c>
      <c r="BN338" s="30">
        <v>336</v>
      </c>
      <c r="BO338">
        <v>7712933</v>
      </c>
      <c r="BP338">
        <v>9773</v>
      </c>
      <c r="BQ338">
        <v>419.06599999999997</v>
      </c>
      <c r="BR338">
        <v>266.803</v>
      </c>
      <c r="BS338">
        <v>29742</v>
      </c>
      <c r="BT338">
        <v>10247</v>
      </c>
      <c r="BU338">
        <v>902624</v>
      </c>
      <c r="BV338">
        <v>4239</v>
      </c>
      <c r="BW338">
        <v>2.7</v>
      </c>
      <c r="BX338">
        <v>1.367</v>
      </c>
      <c r="BY338">
        <v>0.71</v>
      </c>
      <c r="BZ338">
        <v>0.78300000000000003</v>
      </c>
      <c r="CA338">
        <v>3.6909999999999998</v>
      </c>
      <c r="CB338">
        <v>1.07</v>
      </c>
      <c r="CC338">
        <v>0.93500000000000005</v>
      </c>
    </row>
    <row r="339" spans="1:81" x14ac:dyDescent="0.2">
      <c r="A339" s="2">
        <v>44167</v>
      </c>
      <c r="B339" s="30">
        <v>337</v>
      </c>
      <c r="C339">
        <v>7681514</v>
      </c>
      <c r="D339">
        <v>9555</v>
      </c>
      <c r="E339">
        <v>409.71800000000002</v>
      </c>
      <c r="F339">
        <v>260.851</v>
      </c>
      <c r="G339">
        <v>29487</v>
      </c>
      <c r="H339">
        <v>10058</v>
      </c>
      <c r="I339">
        <v>934052</v>
      </c>
      <c r="J339">
        <v>4214</v>
      </c>
      <c r="K339">
        <v>2.7</v>
      </c>
      <c r="L339">
        <v>1.367</v>
      </c>
      <c r="M339">
        <v>0.71</v>
      </c>
      <c r="N339">
        <v>0.78300000000000003</v>
      </c>
      <c r="O339">
        <v>3.6909999999999998</v>
      </c>
      <c r="P339">
        <v>1.07</v>
      </c>
      <c r="Q339">
        <v>0.94399999999999995</v>
      </c>
      <c r="R339" s="30">
        <v>337</v>
      </c>
      <c r="S339">
        <v>7684886</v>
      </c>
      <c r="T339">
        <v>9576</v>
      </c>
      <c r="U339">
        <v>410.61900000000003</v>
      </c>
      <c r="V339">
        <v>261.42500000000001</v>
      </c>
      <c r="W339">
        <v>29551</v>
      </c>
      <c r="X339">
        <v>10030</v>
      </c>
      <c r="Y339">
        <v>930763</v>
      </c>
      <c r="Z339">
        <v>4233</v>
      </c>
      <c r="AA339">
        <v>2.7</v>
      </c>
      <c r="AB339">
        <v>1.367</v>
      </c>
      <c r="AC339">
        <v>0.71</v>
      </c>
      <c r="AD339">
        <v>0.78300000000000003</v>
      </c>
      <c r="AE339">
        <v>3.6909999999999998</v>
      </c>
      <c r="AF339">
        <v>1.07</v>
      </c>
      <c r="AG339">
        <v>0.94499999999999995</v>
      </c>
      <c r="AH339" s="30">
        <v>337</v>
      </c>
      <c r="AI339">
        <v>7713405</v>
      </c>
      <c r="AJ339">
        <v>9214</v>
      </c>
      <c r="AK339">
        <v>395.096</v>
      </c>
      <c r="AL339">
        <v>251.542</v>
      </c>
      <c r="AM339">
        <v>28690</v>
      </c>
      <c r="AN339">
        <v>9634</v>
      </c>
      <c r="AO339">
        <v>903465</v>
      </c>
      <c r="AP339">
        <v>4200</v>
      </c>
      <c r="AQ339">
        <v>2.7</v>
      </c>
      <c r="AR339">
        <v>1.367</v>
      </c>
      <c r="AS339">
        <v>0.71</v>
      </c>
      <c r="AT339">
        <v>0.78300000000000003</v>
      </c>
      <c r="AU339">
        <v>3.6909999999999998</v>
      </c>
      <c r="AV339">
        <v>1.07</v>
      </c>
      <c r="AW339">
        <v>0.94499999999999995</v>
      </c>
      <c r="AX339" s="30">
        <v>337</v>
      </c>
      <c r="AY339">
        <v>7721576</v>
      </c>
      <c r="AZ339">
        <v>9529</v>
      </c>
      <c r="BA339">
        <v>408.60399999999998</v>
      </c>
      <c r="BB339">
        <v>260.142</v>
      </c>
      <c r="BC339">
        <v>29288</v>
      </c>
      <c r="BD339">
        <v>9937</v>
      </c>
      <c r="BE339">
        <v>894308</v>
      </c>
      <c r="BF339">
        <v>4087</v>
      </c>
      <c r="BG339">
        <v>2.7</v>
      </c>
      <c r="BH339">
        <v>1.367</v>
      </c>
      <c r="BI339">
        <v>0.71</v>
      </c>
      <c r="BJ339">
        <v>0.78300000000000003</v>
      </c>
      <c r="BK339">
        <v>3.6909999999999998</v>
      </c>
      <c r="BL339">
        <v>1.07</v>
      </c>
      <c r="BM339">
        <v>0.94799999999999995</v>
      </c>
      <c r="BN339" s="30">
        <v>337</v>
      </c>
      <c r="BO339">
        <v>7703338</v>
      </c>
      <c r="BP339">
        <v>9595</v>
      </c>
      <c r="BQ339">
        <v>411.43400000000003</v>
      </c>
      <c r="BR339">
        <v>261.94400000000002</v>
      </c>
      <c r="BS339">
        <v>29473</v>
      </c>
      <c r="BT339">
        <v>10042</v>
      </c>
      <c r="BU339">
        <v>911659</v>
      </c>
      <c r="BV339">
        <v>4255</v>
      </c>
      <c r="BW339">
        <v>2.7</v>
      </c>
      <c r="BX339">
        <v>1.367</v>
      </c>
      <c r="BY339">
        <v>0.71</v>
      </c>
      <c r="BZ339">
        <v>0.78300000000000003</v>
      </c>
      <c r="CA339">
        <v>3.6909999999999998</v>
      </c>
      <c r="CB339">
        <v>1.07</v>
      </c>
      <c r="CC339">
        <v>0.94599999999999995</v>
      </c>
    </row>
    <row r="340" spans="1:81" x14ac:dyDescent="0.2">
      <c r="A340" s="2">
        <v>44168</v>
      </c>
      <c r="B340" s="30">
        <v>338</v>
      </c>
      <c r="C340">
        <v>7672121</v>
      </c>
      <c r="D340">
        <v>9393</v>
      </c>
      <c r="E340">
        <v>402.77199999999999</v>
      </c>
      <c r="F340">
        <v>256.42899999999997</v>
      </c>
      <c r="G340">
        <v>29145</v>
      </c>
      <c r="H340">
        <v>9897</v>
      </c>
      <c r="I340">
        <v>944955</v>
      </c>
      <c r="J340">
        <v>4224</v>
      </c>
      <c r="K340">
        <v>2.7</v>
      </c>
      <c r="L340">
        <v>1.367</v>
      </c>
      <c r="M340">
        <v>0.71</v>
      </c>
      <c r="N340">
        <v>0.78300000000000003</v>
      </c>
      <c r="O340">
        <v>3.6909999999999998</v>
      </c>
      <c r="P340">
        <v>1.07</v>
      </c>
      <c r="Q340">
        <v>0.95499999999999996</v>
      </c>
      <c r="R340" s="30">
        <v>338</v>
      </c>
      <c r="S340">
        <v>7675431</v>
      </c>
      <c r="T340">
        <v>9455</v>
      </c>
      <c r="U340">
        <v>405.43</v>
      </c>
      <c r="V340">
        <v>258.12200000000001</v>
      </c>
      <c r="W340">
        <v>29207</v>
      </c>
      <c r="X340">
        <v>9920</v>
      </c>
      <c r="Y340">
        <v>941234</v>
      </c>
      <c r="Z340">
        <v>4242</v>
      </c>
      <c r="AA340">
        <v>2.7</v>
      </c>
      <c r="AB340">
        <v>1.367</v>
      </c>
      <c r="AC340">
        <v>0.71</v>
      </c>
      <c r="AD340">
        <v>0.78300000000000003</v>
      </c>
      <c r="AE340">
        <v>3.6909999999999998</v>
      </c>
      <c r="AF340">
        <v>1.07</v>
      </c>
      <c r="AG340">
        <v>0.95599999999999996</v>
      </c>
      <c r="AH340" s="30">
        <v>338</v>
      </c>
      <c r="AI340">
        <v>7704366</v>
      </c>
      <c r="AJ340">
        <v>9039</v>
      </c>
      <c r="AK340">
        <v>387.59199999999998</v>
      </c>
      <c r="AL340">
        <v>246.76499999999999</v>
      </c>
      <c r="AM340">
        <v>28435</v>
      </c>
      <c r="AN340">
        <v>9469</v>
      </c>
      <c r="AO340">
        <v>913530</v>
      </c>
      <c r="AP340">
        <v>4212</v>
      </c>
      <c r="AQ340">
        <v>2.7</v>
      </c>
      <c r="AR340">
        <v>1.367</v>
      </c>
      <c r="AS340">
        <v>0.71</v>
      </c>
      <c r="AT340">
        <v>0.78300000000000003</v>
      </c>
      <c r="AU340">
        <v>3.6909999999999998</v>
      </c>
      <c r="AV340">
        <v>1.07</v>
      </c>
      <c r="AW340">
        <v>0.95799999999999996</v>
      </c>
      <c r="AX340" s="30">
        <v>338</v>
      </c>
      <c r="AY340">
        <v>7712177</v>
      </c>
      <c r="AZ340">
        <v>9399</v>
      </c>
      <c r="BA340">
        <v>403.029</v>
      </c>
      <c r="BB340">
        <v>256.59300000000002</v>
      </c>
      <c r="BC340">
        <v>28981</v>
      </c>
      <c r="BD340">
        <v>9836</v>
      </c>
      <c r="BE340">
        <v>904827</v>
      </c>
      <c r="BF340">
        <v>4107</v>
      </c>
      <c r="BG340">
        <v>2.7</v>
      </c>
      <c r="BH340">
        <v>1.367</v>
      </c>
      <c r="BI340">
        <v>0.71</v>
      </c>
      <c r="BJ340">
        <v>0.78300000000000003</v>
      </c>
      <c r="BK340">
        <v>3.6909999999999998</v>
      </c>
      <c r="BL340">
        <v>1.07</v>
      </c>
      <c r="BM340">
        <v>0.96</v>
      </c>
      <c r="BN340" s="30">
        <v>338</v>
      </c>
      <c r="BO340">
        <v>7693886</v>
      </c>
      <c r="BP340">
        <v>9452</v>
      </c>
      <c r="BQ340">
        <v>405.30200000000002</v>
      </c>
      <c r="BR340">
        <v>258.04000000000002</v>
      </c>
      <c r="BS340">
        <v>29144</v>
      </c>
      <c r="BT340">
        <v>9924</v>
      </c>
      <c r="BU340">
        <v>922885</v>
      </c>
      <c r="BV340">
        <v>4271</v>
      </c>
      <c r="BW340">
        <v>2.7</v>
      </c>
      <c r="BX340">
        <v>1.367</v>
      </c>
      <c r="BY340">
        <v>0.71</v>
      </c>
      <c r="BZ340">
        <v>0.78300000000000003</v>
      </c>
      <c r="CA340">
        <v>3.6909999999999998</v>
      </c>
      <c r="CB340">
        <v>1.07</v>
      </c>
      <c r="CC340">
        <v>0.95699999999999996</v>
      </c>
    </row>
    <row r="341" spans="1:81" x14ac:dyDescent="0.2">
      <c r="A341" s="2">
        <v>44169</v>
      </c>
      <c r="B341" s="30">
        <v>339</v>
      </c>
      <c r="C341">
        <v>7662819</v>
      </c>
      <c r="D341">
        <v>9302</v>
      </c>
      <c r="E341">
        <v>398.87</v>
      </c>
      <c r="F341">
        <v>253.94499999999999</v>
      </c>
      <c r="G341">
        <v>28755</v>
      </c>
      <c r="H341">
        <v>9783</v>
      </c>
      <c r="I341">
        <v>954001</v>
      </c>
      <c r="J341">
        <v>4242</v>
      </c>
      <c r="K341">
        <v>2.7</v>
      </c>
      <c r="L341">
        <v>1.367</v>
      </c>
      <c r="M341">
        <v>0.71</v>
      </c>
      <c r="N341">
        <v>0.78300000000000003</v>
      </c>
      <c r="O341">
        <v>3.6909999999999998</v>
      </c>
      <c r="P341">
        <v>1.07</v>
      </c>
      <c r="Q341">
        <v>0.95299999999999996</v>
      </c>
      <c r="R341" s="30">
        <v>339</v>
      </c>
      <c r="S341">
        <v>7666019</v>
      </c>
      <c r="T341">
        <v>9412</v>
      </c>
      <c r="U341">
        <v>403.58699999999999</v>
      </c>
      <c r="V341">
        <v>256.94799999999998</v>
      </c>
      <c r="W341">
        <v>28774</v>
      </c>
      <c r="X341">
        <v>9888</v>
      </c>
      <c r="Y341">
        <v>950699</v>
      </c>
      <c r="Z341">
        <v>4252</v>
      </c>
      <c r="AA341">
        <v>2.7</v>
      </c>
      <c r="AB341">
        <v>1.367</v>
      </c>
      <c r="AC341">
        <v>0.71</v>
      </c>
      <c r="AD341">
        <v>0.78300000000000003</v>
      </c>
      <c r="AE341">
        <v>3.6909999999999998</v>
      </c>
      <c r="AF341">
        <v>1.07</v>
      </c>
      <c r="AG341">
        <v>0.95599999999999996</v>
      </c>
      <c r="AH341" s="30">
        <v>339</v>
      </c>
      <c r="AI341">
        <v>7695240</v>
      </c>
      <c r="AJ341">
        <v>9126</v>
      </c>
      <c r="AK341">
        <v>391.32299999999998</v>
      </c>
      <c r="AL341">
        <v>249.14</v>
      </c>
      <c r="AM341">
        <v>27906</v>
      </c>
      <c r="AN341">
        <v>9568</v>
      </c>
      <c r="AO341">
        <v>922831</v>
      </c>
      <c r="AP341">
        <v>4225</v>
      </c>
      <c r="AQ341">
        <v>2.7</v>
      </c>
      <c r="AR341">
        <v>1.367</v>
      </c>
      <c r="AS341">
        <v>0.71</v>
      </c>
      <c r="AT341">
        <v>0.78300000000000003</v>
      </c>
      <c r="AU341">
        <v>3.6909999999999998</v>
      </c>
      <c r="AV341">
        <v>1.07</v>
      </c>
      <c r="AW341">
        <v>0.95699999999999996</v>
      </c>
      <c r="AX341" s="30">
        <v>339</v>
      </c>
      <c r="AY341">
        <v>7702874</v>
      </c>
      <c r="AZ341">
        <v>9303</v>
      </c>
      <c r="BA341">
        <v>398.91300000000001</v>
      </c>
      <c r="BB341">
        <v>253.97200000000001</v>
      </c>
      <c r="BC341">
        <v>28599</v>
      </c>
      <c r="BD341">
        <v>9781</v>
      </c>
      <c r="BE341">
        <v>914110</v>
      </c>
      <c r="BF341">
        <v>4118</v>
      </c>
      <c r="BG341">
        <v>2.7</v>
      </c>
      <c r="BH341">
        <v>1.367</v>
      </c>
      <c r="BI341">
        <v>0.71</v>
      </c>
      <c r="BJ341">
        <v>0.78300000000000003</v>
      </c>
      <c r="BK341">
        <v>3.6909999999999998</v>
      </c>
      <c r="BL341">
        <v>1.07</v>
      </c>
      <c r="BM341">
        <v>0.95899999999999996</v>
      </c>
      <c r="BN341" s="30">
        <v>339</v>
      </c>
      <c r="BO341">
        <v>7684653</v>
      </c>
      <c r="BP341">
        <v>9233</v>
      </c>
      <c r="BQ341">
        <v>395.911</v>
      </c>
      <c r="BR341">
        <v>252.06100000000001</v>
      </c>
      <c r="BS341">
        <v>28861</v>
      </c>
      <c r="BT341">
        <v>9735</v>
      </c>
      <c r="BU341">
        <v>932379</v>
      </c>
      <c r="BV341">
        <v>4287</v>
      </c>
      <c r="BW341">
        <v>2.7</v>
      </c>
      <c r="BX341">
        <v>1.367</v>
      </c>
      <c r="BY341">
        <v>0.71</v>
      </c>
      <c r="BZ341">
        <v>0.78300000000000003</v>
      </c>
      <c r="CA341">
        <v>3.6909999999999998</v>
      </c>
      <c r="CB341">
        <v>1.07</v>
      </c>
      <c r="CC341">
        <v>0.95599999999999996</v>
      </c>
    </row>
    <row r="342" spans="1:81" x14ac:dyDescent="0.2">
      <c r="A342" s="2">
        <v>44170</v>
      </c>
      <c r="B342" s="30">
        <v>340</v>
      </c>
      <c r="C342">
        <v>7653593</v>
      </c>
      <c r="D342">
        <v>9226</v>
      </c>
      <c r="E342">
        <v>395.61099999999999</v>
      </c>
      <c r="F342">
        <v>251.87</v>
      </c>
      <c r="G342">
        <v>28327</v>
      </c>
      <c r="H342">
        <v>9730</v>
      </c>
      <c r="I342">
        <v>963916</v>
      </c>
      <c r="J342">
        <v>4259</v>
      </c>
      <c r="K342">
        <v>2.7</v>
      </c>
      <c r="L342">
        <v>1.367</v>
      </c>
      <c r="M342">
        <v>0.71</v>
      </c>
      <c r="N342">
        <v>0.78300000000000003</v>
      </c>
      <c r="O342">
        <v>3.6909999999999998</v>
      </c>
      <c r="P342">
        <v>1.07</v>
      </c>
      <c r="Q342">
        <v>0.95299999999999996</v>
      </c>
      <c r="R342" s="30">
        <v>340</v>
      </c>
      <c r="S342">
        <v>7656882</v>
      </c>
      <c r="T342">
        <v>9137</v>
      </c>
      <c r="U342">
        <v>391.79500000000002</v>
      </c>
      <c r="V342">
        <v>249.44</v>
      </c>
      <c r="W342">
        <v>28532</v>
      </c>
      <c r="X342">
        <v>9654</v>
      </c>
      <c r="Y342">
        <v>960423</v>
      </c>
      <c r="Z342">
        <v>4264</v>
      </c>
      <c r="AA342">
        <v>2.7</v>
      </c>
      <c r="AB342">
        <v>1.367</v>
      </c>
      <c r="AC342">
        <v>0.71</v>
      </c>
      <c r="AD342">
        <v>0.78300000000000003</v>
      </c>
      <c r="AE342">
        <v>3.6909999999999998</v>
      </c>
      <c r="AF342">
        <v>1.07</v>
      </c>
      <c r="AG342">
        <v>0.95499999999999996</v>
      </c>
      <c r="AH342" s="30">
        <v>340</v>
      </c>
      <c r="AI342">
        <v>7686126</v>
      </c>
      <c r="AJ342">
        <v>9114</v>
      </c>
      <c r="AK342">
        <v>390.80799999999999</v>
      </c>
      <c r="AL342">
        <v>248.81200000000001</v>
      </c>
      <c r="AM342">
        <v>27442</v>
      </c>
      <c r="AN342">
        <v>9590</v>
      </c>
      <c r="AO342">
        <v>931825</v>
      </c>
      <c r="AP342">
        <v>4239</v>
      </c>
      <c r="AQ342">
        <v>2.7</v>
      </c>
      <c r="AR342">
        <v>1.367</v>
      </c>
      <c r="AS342">
        <v>0.71</v>
      </c>
      <c r="AT342">
        <v>0.78300000000000003</v>
      </c>
      <c r="AU342">
        <v>3.6909999999999998</v>
      </c>
      <c r="AV342">
        <v>1.07</v>
      </c>
      <c r="AW342">
        <v>0.95599999999999996</v>
      </c>
      <c r="AX342" s="30">
        <v>340</v>
      </c>
      <c r="AY342">
        <v>7693596</v>
      </c>
      <c r="AZ342">
        <v>9278</v>
      </c>
      <c r="BA342">
        <v>397.84100000000001</v>
      </c>
      <c r="BB342">
        <v>253.28899999999999</v>
      </c>
      <c r="BC342">
        <v>28215</v>
      </c>
      <c r="BD342">
        <v>9687</v>
      </c>
      <c r="BE342">
        <v>923797</v>
      </c>
      <c r="BF342">
        <v>4132</v>
      </c>
      <c r="BG342">
        <v>2.7</v>
      </c>
      <c r="BH342">
        <v>1.367</v>
      </c>
      <c r="BI342">
        <v>0.71</v>
      </c>
      <c r="BJ342">
        <v>0.78300000000000003</v>
      </c>
      <c r="BK342">
        <v>3.6909999999999998</v>
      </c>
      <c r="BL342">
        <v>1.07</v>
      </c>
      <c r="BM342">
        <v>0.95699999999999996</v>
      </c>
      <c r="BN342" s="30">
        <v>340</v>
      </c>
      <c r="BO342">
        <v>7675299</v>
      </c>
      <c r="BP342">
        <v>9354</v>
      </c>
      <c r="BQ342">
        <v>401.1</v>
      </c>
      <c r="BR342">
        <v>255.364</v>
      </c>
      <c r="BS342">
        <v>28297</v>
      </c>
      <c r="BT342">
        <v>9797</v>
      </c>
      <c r="BU342">
        <v>941728</v>
      </c>
      <c r="BV342">
        <v>4301</v>
      </c>
      <c r="BW342">
        <v>2.7</v>
      </c>
      <c r="BX342">
        <v>1.367</v>
      </c>
      <c r="BY342">
        <v>0.71</v>
      </c>
      <c r="BZ342">
        <v>0.78300000000000003</v>
      </c>
      <c r="CA342">
        <v>3.6909999999999998</v>
      </c>
      <c r="CB342">
        <v>1.07</v>
      </c>
      <c r="CC342">
        <v>0.95499999999999996</v>
      </c>
    </row>
    <row r="343" spans="1:81" x14ac:dyDescent="0.2">
      <c r="A343" s="2">
        <v>44171</v>
      </c>
      <c r="B343" s="30">
        <v>341</v>
      </c>
      <c r="C343">
        <v>7644354</v>
      </c>
      <c r="D343">
        <v>9239</v>
      </c>
      <c r="E343">
        <v>396.16800000000001</v>
      </c>
      <c r="F343">
        <v>252.22499999999999</v>
      </c>
      <c r="G343">
        <v>27849</v>
      </c>
      <c r="H343">
        <v>9704</v>
      </c>
      <c r="I343">
        <v>973123</v>
      </c>
      <c r="J343">
        <v>4274</v>
      </c>
      <c r="K343">
        <v>2.7</v>
      </c>
      <c r="L343">
        <v>1.367</v>
      </c>
      <c r="M343">
        <v>0.71</v>
      </c>
      <c r="N343">
        <v>0.78300000000000003</v>
      </c>
      <c r="O343">
        <v>3.6909999999999998</v>
      </c>
      <c r="P343">
        <v>1.07</v>
      </c>
      <c r="Q343">
        <v>0.95199999999999996</v>
      </c>
      <c r="R343" s="30">
        <v>341</v>
      </c>
      <c r="S343">
        <v>7647829</v>
      </c>
      <c r="T343">
        <v>9053</v>
      </c>
      <c r="U343">
        <v>388.19299999999998</v>
      </c>
      <c r="V343">
        <v>247.14699999999999</v>
      </c>
      <c r="W343">
        <v>28075</v>
      </c>
      <c r="X343">
        <v>9594</v>
      </c>
      <c r="Y343">
        <v>969924</v>
      </c>
      <c r="Z343">
        <v>4272</v>
      </c>
      <c r="AA343">
        <v>2.7</v>
      </c>
      <c r="AB343">
        <v>1.367</v>
      </c>
      <c r="AC343">
        <v>0.71</v>
      </c>
      <c r="AD343">
        <v>0.78300000000000003</v>
      </c>
      <c r="AE343">
        <v>3.6909999999999998</v>
      </c>
      <c r="AF343">
        <v>1.07</v>
      </c>
      <c r="AG343">
        <v>0.95499999999999996</v>
      </c>
      <c r="AH343" s="30">
        <v>341</v>
      </c>
      <c r="AI343">
        <v>7677424</v>
      </c>
      <c r="AJ343">
        <v>8702</v>
      </c>
      <c r="AK343">
        <v>373.142</v>
      </c>
      <c r="AL343">
        <v>237.565</v>
      </c>
      <c r="AM343">
        <v>27379</v>
      </c>
      <c r="AN343">
        <v>9177</v>
      </c>
      <c r="AO343">
        <v>941284</v>
      </c>
      <c r="AP343">
        <v>4254</v>
      </c>
      <c r="AQ343">
        <v>2.7</v>
      </c>
      <c r="AR343">
        <v>1.367</v>
      </c>
      <c r="AS343">
        <v>0.71</v>
      </c>
      <c r="AT343">
        <v>0.78300000000000003</v>
      </c>
      <c r="AU343">
        <v>3.6909999999999998</v>
      </c>
      <c r="AV343">
        <v>1.07</v>
      </c>
      <c r="AW343">
        <v>0.95599999999999996</v>
      </c>
      <c r="AX343" s="30">
        <v>341</v>
      </c>
      <c r="AY343">
        <v>7684586</v>
      </c>
      <c r="AZ343">
        <v>9010</v>
      </c>
      <c r="BA343">
        <v>386.34899999999999</v>
      </c>
      <c r="BB343">
        <v>245.97300000000001</v>
      </c>
      <c r="BC343">
        <v>27984</v>
      </c>
      <c r="BD343">
        <v>9509</v>
      </c>
      <c r="BE343">
        <v>933193</v>
      </c>
      <c r="BF343">
        <v>4142</v>
      </c>
      <c r="BG343">
        <v>2.7</v>
      </c>
      <c r="BH343">
        <v>1.367</v>
      </c>
      <c r="BI343">
        <v>0.71</v>
      </c>
      <c r="BJ343">
        <v>0.78300000000000003</v>
      </c>
      <c r="BK343">
        <v>3.6909999999999998</v>
      </c>
      <c r="BL343">
        <v>1.07</v>
      </c>
      <c r="BM343">
        <v>0.95599999999999996</v>
      </c>
      <c r="BN343" s="30">
        <v>341</v>
      </c>
      <c r="BO343">
        <v>7666213</v>
      </c>
      <c r="BP343">
        <v>9086</v>
      </c>
      <c r="BQ343">
        <v>389.608</v>
      </c>
      <c r="BR343">
        <v>248.048</v>
      </c>
      <c r="BS343">
        <v>28139</v>
      </c>
      <c r="BT343">
        <v>9512</v>
      </c>
      <c r="BU343">
        <v>951757</v>
      </c>
      <c r="BV343">
        <v>4312</v>
      </c>
      <c r="BW343">
        <v>2.7</v>
      </c>
      <c r="BX343">
        <v>1.367</v>
      </c>
      <c r="BY343">
        <v>0.71</v>
      </c>
      <c r="BZ343">
        <v>0.78300000000000003</v>
      </c>
      <c r="CA343">
        <v>3.6909999999999998</v>
      </c>
      <c r="CB343">
        <v>1.07</v>
      </c>
      <c r="CC343">
        <v>0.95399999999999996</v>
      </c>
    </row>
    <row r="344" spans="1:81" x14ac:dyDescent="0.2">
      <c r="A344" s="2">
        <v>44172</v>
      </c>
      <c r="B344" s="30">
        <v>342</v>
      </c>
      <c r="C344">
        <v>7635652</v>
      </c>
      <c r="D344">
        <v>8702</v>
      </c>
      <c r="E344">
        <v>373.142</v>
      </c>
      <c r="F344">
        <v>237.565</v>
      </c>
      <c r="G344">
        <v>27890</v>
      </c>
      <c r="H344">
        <v>9198</v>
      </c>
      <c r="I344">
        <v>983256</v>
      </c>
      <c r="J344">
        <v>4289</v>
      </c>
      <c r="K344">
        <v>2.7</v>
      </c>
      <c r="L344">
        <v>1.367</v>
      </c>
      <c r="M344">
        <v>0.71</v>
      </c>
      <c r="N344">
        <v>0.78300000000000003</v>
      </c>
      <c r="O344">
        <v>3.6909999999999998</v>
      </c>
      <c r="P344">
        <v>1.07</v>
      </c>
      <c r="Q344">
        <v>0.95099999999999996</v>
      </c>
      <c r="R344" s="30">
        <v>342</v>
      </c>
      <c r="S344">
        <v>7638903</v>
      </c>
      <c r="T344">
        <v>8926</v>
      </c>
      <c r="U344">
        <v>382.74700000000001</v>
      </c>
      <c r="V344">
        <v>243.68</v>
      </c>
      <c r="W344">
        <v>27654</v>
      </c>
      <c r="X344">
        <v>9474</v>
      </c>
      <c r="Y344">
        <v>979474</v>
      </c>
      <c r="Z344">
        <v>4287</v>
      </c>
      <c r="AA344">
        <v>2.7</v>
      </c>
      <c r="AB344">
        <v>1.367</v>
      </c>
      <c r="AC344">
        <v>0.71</v>
      </c>
      <c r="AD344">
        <v>0.78300000000000003</v>
      </c>
      <c r="AE344">
        <v>3.6909999999999998</v>
      </c>
      <c r="AF344">
        <v>1.07</v>
      </c>
      <c r="AG344">
        <v>0.95199999999999996</v>
      </c>
      <c r="AH344" s="30">
        <v>342</v>
      </c>
      <c r="AI344">
        <v>7668783</v>
      </c>
      <c r="AJ344">
        <v>8641</v>
      </c>
      <c r="AK344">
        <v>370.52600000000001</v>
      </c>
      <c r="AL344">
        <v>235.899</v>
      </c>
      <c r="AM344">
        <v>27002</v>
      </c>
      <c r="AN344">
        <v>9079</v>
      </c>
      <c r="AO344">
        <v>950899</v>
      </c>
      <c r="AP344">
        <v>4270</v>
      </c>
      <c r="AQ344">
        <v>2.7</v>
      </c>
      <c r="AR344">
        <v>1.367</v>
      </c>
      <c r="AS344">
        <v>0.71</v>
      </c>
      <c r="AT344">
        <v>0.78300000000000003</v>
      </c>
      <c r="AU344">
        <v>3.6909999999999998</v>
      </c>
      <c r="AV344">
        <v>1.07</v>
      </c>
      <c r="AW344">
        <v>0.95499999999999996</v>
      </c>
      <c r="AX344" s="30">
        <v>342</v>
      </c>
      <c r="AY344">
        <v>7675737</v>
      </c>
      <c r="AZ344">
        <v>8849</v>
      </c>
      <c r="BA344">
        <v>379.44499999999999</v>
      </c>
      <c r="BB344">
        <v>241.578</v>
      </c>
      <c r="BC344">
        <v>27668</v>
      </c>
      <c r="BD344">
        <v>9326</v>
      </c>
      <c r="BE344">
        <v>942789</v>
      </c>
      <c r="BF344">
        <v>4158</v>
      </c>
      <c r="BG344">
        <v>2.7</v>
      </c>
      <c r="BH344">
        <v>1.367</v>
      </c>
      <c r="BI344">
        <v>0.71</v>
      </c>
      <c r="BJ344">
        <v>0.78300000000000003</v>
      </c>
      <c r="BK344">
        <v>3.6909999999999998</v>
      </c>
      <c r="BL344">
        <v>1.07</v>
      </c>
      <c r="BM344">
        <v>0.95599999999999996</v>
      </c>
      <c r="BN344" s="30">
        <v>342</v>
      </c>
      <c r="BO344">
        <v>7657297</v>
      </c>
      <c r="BP344">
        <v>8916</v>
      </c>
      <c r="BQ344">
        <v>382.31799999999998</v>
      </c>
      <c r="BR344">
        <v>243.40700000000001</v>
      </c>
      <c r="BS344">
        <v>27788</v>
      </c>
      <c r="BT344">
        <v>9437</v>
      </c>
      <c r="BU344">
        <v>960869</v>
      </c>
      <c r="BV344">
        <v>4325</v>
      </c>
      <c r="BW344">
        <v>2.7</v>
      </c>
      <c r="BX344">
        <v>1.367</v>
      </c>
      <c r="BY344">
        <v>0.71</v>
      </c>
      <c r="BZ344">
        <v>0.78300000000000003</v>
      </c>
      <c r="CA344">
        <v>3.6909999999999998</v>
      </c>
      <c r="CB344">
        <v>1.07</v>
      </c>
      <c r="CC344">
        <v>0.95299999999999996</v>
      </c>
    </row>
    <row r="345" spans="1:81" x14ac:dyDescent="0.2">
      <c r="A345" s="2">
        <v>44173</v>
      </c>
      <c r="B345" s="30">
        <v>343</v>
      </c>
      <c r="C345">
        <v>7626834</v>
      </c>
      <c r="D345">
        <v>8818</v>
      </c>
      <c r="E345">
        <v>378.11599999999999</v>
      </c>
      <c r="F345">
        <v>240.73099999999999</v>
      </c>
      <c r="G345">
        <v>27276</v>
      </c>
      <c r="H345">
        <v>9316</v>
      </c>
      <c r="I345">
        <v>991893</v>
      </c>
      <c r="J345">
        <v>4297</v>
      </c>
      <c r="K345">
        <v>2.7</v>
      </c>
      <c r="L345">
        <v>1.367</v>
      </c>
      <c r="M345">
        <v>0.71</v>
      </c>
      <c r="N345">
        <v>0.78300000000000003</v>
      </c>
      <c r="O345">
        <v>3.6909999999999998</v>
      </c>
      <c r="P345">
        <v>1.07</v>
      </c>
      <c r="Q345">
        <v>0.95</v>
      </c>
      <c r="R345" s="30">
        <v>343</v>
      </c>
      <c r="S345">
        <v>7630018</v>
      </c>
      <c r="T345">
        <v>8885</v>
      </c>
      <c r="U345">
        <v>380.98899999999998</v>
      </c>
      <c r="V345">
        <v>242.56100000000001</v>
      </c>
      <c r="W345">
        <v>27147</v>
      </c>
      <c r="X345">
        <v>9433</v>
      </c>
      <c r="Y345">
        <v>989046</v>
      </c>
      <c r="Z345">
        <v>4301</v>
      </c>
      <c r="AA345">
        <v>2.7</v>
      </c>
      <c r="AB345">
        <v>1.367</v>
      </c>
      <c r="AC345">
        <v>0.71</v>
      </c>
      <c r="AD345">
        <v>0.78300000000000003</v>
      </c>
      <c r="AE345">
        <v>3.6909999999999998</v>
      </c>
      <c r="AF345">
        <v>1.07</v>
      </c>
      <c r="AG345">
        <v>0.95</v>
      </c>
      <c r="AH345" s="30">
        <v>343</v>
      </c>
      <c r="AI345">
        <v>7660117</v>
      </c>
      <c r="AJ345">
        <v>8666</v>
      </c>
      <c r="AK345">
        <v>371.59800000000001</v>
      </c>
      <c r="AL345">
        <v>236.58199999999999</v>
      </c>
      <c r="AM345">
        <v>26508</v>
      </c>
      <c r="AN345">
        <v>9135</v>
      </c>
      <c r="AO345">
        <v>959727</v>
      </c>
      <c r="AP345">
        <v>4285</v>
      </c>
      <c r="AQ345">
        <v>2.7</v>
      </c>
      <c r="AR345">
        <v>1.367</v>
      </c>
      <c r="AS345">
        <v>0.71</v>
      </c>
      <c r="AT345">
        <v>0.78300000000000003</v>
      </c>
      <c r="AU345">
        <v>3.6909999999999998</v>
      </c>
      <c r="AV345">
        <v>1.07</v>
      </c>
      <c r="AW345">
        <v>0.95299999999999996</v>
      </c>
      <c r="AX345" s="30">
        <v>343</v>
      </c>
      <c r="AY345">
        <v>7666788</v>
      </c>
      <c r="AZ345">
        <v>8949</v>
      </c>
      <c r="BA345">
        <v>383.733</v>
      </c>
      <c r="BB345">
        <v>244.30799999999999</v>
      </c>
      <c r="BC345">
        <v>27098</v>
      </c>
      <c r="BD345">
        <v>9419</v>
      </c>
      <c r="BE345">
        <v>952143</v>
      </c>
      <c r="BF345">
        <v>4172</v>
      </c>
      <c r="BG345">
        <v>2.7</v>
      </c>
      <c r="BH345">
        <v>1.367</v>
      </c>
      <c r="BI345">
        <v>0.71</v>
      </c>
      <c r="BJ345">
        <v>0.78300000000000003</v>
      </c>
      <c r="BK345">
        <v>3.6909999999999998</v>
      </c>
      <c r="BL345">
        <v>1.07</v>
      </c>
      <c r="BM345">
        <v>0.95399999999999996</v>
      </c>
      <c r="BN345" s="30">
        <v>343</v>
      </c>
      <c r="BO345">
        <v>7648473</v>
      </c>
      <c r="BP345">
        <v>8824</v>
      </c>
      <c r="BQ345">
        <v>378.37299999999999</v>
      </c>
      <c r="BR345">
        <v>240.89500000000001</v>
      </c>
      <c r="BS345">
        <v>27352</v>
      </c>
      <c r="BT345">
        <v>9352</v>
      </c>
      <c r="BU345">
        <v>970438</v>
      </c>
      <c r="BV345">
        <v>4339</v>
      </c>
      <c r="BW345">
        <v>2.7</v>
      </c>
      <c r="BX345">
        <v>1.367</v>
      </c>
      <c r="BY345">
        <v>0.71</v>
      </c>
      <c r="BZ345">
        <v>0.78300000000000003</v>
      </c>
      <c r="CA345">
        <v>3.6909999999999998</v>
      </c>
      <c r="CB345">
        <v>1.07</v>
      </c>
      <c r="CC345">
        <v>0.95299999999999996</v>
      </c>
    </row>
    <row r="346" spans="1:81" x14ac:dyDescent="0.2">
      <c r="A346" s="2">
        <v>44174</v>
      </c>
      <c r="B346" s="30">
        <v>344</v>
      </c>
      <c r="C346">
        <v>7618158</v>
      </c>
      <c r="D346">
        <v>8676</v>
      </c>
      <c r="E346">
        <v>372.02699999999999</v>
      </c>
      <c r="F346">
        <v>236.85499999999999</v>
      </c>
      <c r="G346">
        <v>26814</v>
      </c>
      <c r="H346">
        <v>9280</v>
      </c>
      <c r="I346">
        <v>1001255</v>
      </c>
      <c r="J346">
        <v>4304</v>
      </c>
      <c r="K346">
        <v>2.7</v>
      </c>
      <c r="L346">
        <v>1.367</v>
      </c>
      <c r="M346">
        <v>0.71</v>
      </c>
      <c r="N346">
        <v>0.78300000000000003</v>
      </c>
      <c r="O346">
        <v>3.6909999999999998</v>
      </c>
      <c r="P346">
        <v>1.07</v>
      </c>
      <c r="Q346">
        <v>0.94899999999999995</v>
      </c>
      <c r="R346" s="30">
        <v>344</v>
      </c>
      <c r="S346">
        <v>7621383</v>
      </c>
      <c r="T346">
        <v>8635</v>
      </c>
      <c r="U346">
        <v>370.26900000000001</v>
      </c>
      <c r="V346">
        <v>235.73599999999999</v>
      </c>
      <c r="W346">
        <v>26868</v>
      </c>
      <c r="X346">
        <v>9164</v>
      </c>
      <c r="Y346">
        <v>998165</v>
      </c>
      <c r="Z346">
        <v>4314</v>
      </c>
      <c r="AA346">
        <v>2.7</v>
      </c>
      <c r="AB346">
        <v>1.367</v>
      </c>
      <c r="AC346">
        <v>0.71</v>
      </c>
      <c r="AD346">
        <v>0.78300000000000003</v>
      </c>
      <c r="AE346">
        <v>3.6909999999999998</v>
      </c>
      <c r="AF346">
        <v>1.07</v>
      </c>
      <c r="AG346">
        <v>0.94899999999999995</v>
      </c>
      <c r="AH346" s="30">
        <v>344</v>
      </c>
      <c r="AI346">
        <v>7651629</v>
      </c>
      <c r="AJ346">
        <v>8488</v>
      </c>
      <c r="AK346">
        <v>363.96499999999997</v>
      </c>
      <c r="AL346">
        <v>231.72200000000001</v>
      </c>
      <c r="AM346">
        <v>26257</v>
      </c>
      <c r="AN346">
        <v>8917</v>
      </c>
      <c r="AO346">
        <v>968618</v>
      </c>
      <c r="AP346">
        <v>4299</v>
      </c>
      <c r="AQ346">
        <v>2.7</v>
      </c>
      <c r="AR346">
        <v>1.367</v>
      </c>
      <c r="AS346">
        <v>0.71</v>
      </c>
      <c r="AT346">
        <v>0.78300000000000003</v>
      </c>
      <c r="AU346">
        <v>3.6909999999999998</v>
      </c>
      <c r="AV346">
        <v>1.07</v>
      </c>
      <c r="AW346">
        <v>0.95299999999999996</v>
      </c>
      <c r="AX346" s="30">
        <v>344</v>
      </c>
      <c r="AY346">
        <v>7658137</v>
      </c>
      <c r="AZ346">
        <v>8651</v>
      </c>
      <c r="BA346">
        <v>370.95499999999998</v>
      </c>
      <c r="BB346">
        <v>236.172</v>
      </c>
      <c r="BC346">
        <v>26923</v>
      </c>
      <c r="BD346">
        <v>9124</v>
      </c>
      <c r="BE346">
        <v>961229</v>
      </c>
      <c r="BF346">
        <v>4187</v>
      </c>
      <c r="BG346">
        <v>2.7</v>
      </c>
      <c r="BH346">
        <v>1.367</v>
      </c>
      <c r="BI346">
        <v>0.71</v>
      </c>
      <c r="BJ346">
        <v>0.78300000000000003</v>
      </c>
      <c r="BK346">
        <v>3.6909999999999998</v>
      </c>
      <c r="BL346">
        <v>1.07</v>
      </c>
      <c r="BM346">
        <v>0.95299999999999996</v>
      </c>
      <c r="BN346" s="30">
        <v>344</v>
      </c>
      <c r="BO346">
        <v>7639679</v>
      </c>
      <c r="BP346">
        <v>8794</v>
      </c>
      <c r="BQ346">
        <v>377.08699999999999</v>
      </c>
      <c r="BR346">
        <v>240.07599999999999</v>
      </c>
      <c r="BS346">
        <v>26871</v>
      </c>
      <c r="BT346">
        <v>9305</v>
      </c>
      <c r="BU346">
        <v>979504</v>
      </c>
      <c r="BV346">
        <v>4350</v>
      </c>
      <c r="BW346">
        <v>2.7</v>
      </c>
      <c r="BX346">
        <v>1.367</v>
      </c>
      <c r="BY346">
        <v>0.71</v>
      </c>
      <c r="BZ346">
        <v>0.78300000000000003</v>
      </c>
      <c r="CA346">
        <v>3.6909999999999998</v>
      </c>
      <c r="CB346">
        <v>1.07</v>
      </c>
      <c r="CC346">
        <v>0.95199999999999996</v>
      </c>
    </row>
    <row r="347" spans="1:81" x14ac:dyDescent="0.2">
      <c r="A347" s="2">
        <v>44175</v>
      </c>
      <c r="B347" s="30">
        <v>345</v>
      </c>
      <c r="C347">
        <v>7609545</v>
      </c>
      <c r="D347">
        <v>8613</v>
      </c>
      <c r="E347">
        <v>369.32499999999999</v>
      </c>
      <c r="F347">
        <v>235.13499999999999</v>
      </c>
      <c r="G347">
        <v>26381</v>
      </c>
      <c r="H347">
        <v>9109</v>
      </c>
      <c r="I347">
        <v>1010358</v>
      </c>
      <c r="J347">
        <v>4325</v>
      </c>
      <c r="K347">
        <v>2.7</v>
      </c>
      <c r="L347">
        <v>1.367</v>
      </c>
      <c r="M347">
        <v>0.71</v>
      </c>
      <c r="N347">
        <v>0.78300000000000003</v>
      </c>
      <c r="O347">
        <v>3.6909999999999998</v>
      </c>
      <c r="P347">
        <v>1.07</v>
      </c>
      <c r="Q347">
        <v>0.94899999999999995</v>
      </c>
      <c r="R347" s="30">
        <v>345</v>
      </c>
      <c r="S347">
        <v>7612756</v>
      </c>
      <c r="T347">
        <v>8627</v>
      </c>
      <c r="U347">
        <v>369.92599999999999</v>
      </c>
      <c r="V347">
        <v>235.517</v>
      </c>
      <c r="W347">
        <v>26344</v>
      </c>
      <c r="X347">
        <v>9159</v>
      </c>
      <c r="Y347">
        <v>1007041</v>
      </c>
      <c r="Z347">
        <v>4323</v>
      </c>
      <c r="AA347">
        <v>2.7</v>
      </c>
      <c r="AB347">
        <v>1.367</v>
      </c>
      <c r="AC347">
        <v>0.71</v>
      </c>
      <c r="AD347">
        <v>0.78300000000000003</v>
      </c>
      <c r="AE347">
        <v>3.6909999999999998</v>
      </c>
      <c r="AF347">
        <v>1.07</v>
      </c>
      <c r="AG347">
        <v>0.94699999999999995</v>
      </c>
      <c r="AH347" s="30">
        <v>345</v>
      </c>
      <c r="AI347">
        <v>7643235</v>
      </c>
      <c r="AJ347">
        <v>8394</v>
      </c>
      <c r="AK347">
        <v>359.935</v>
      </c>
      <c r="AL347">
        <v>229.15600000000001</v>
      </c>
      <c r="AM347">
        <v>25841</v>
      </c>
      <c r="AN347">
        <v>8904</v>
      </c>
      <c r="AO347">
        <v>977239</v>
      </c>
      <c r="AP347">
        <v>4309</v>
      </c>
      <c r="AQ347">
        <v>2.7</v>
      </c>
      <c r="AR347">
        <v>1.367</v>
      </c>
      <c r="AS347">
        <v>0.71</v>
      </c>
      <c r="AT347">
        <v>0.78300000000000003</v>
      </c>
      <c r="AU347">
        <v>3.6909999999999998</v>
      </c>
      <c r="AV347">
        <v>1.07</v>
      </c>
      <c r="AW347">
        <v>0.95099999999999996</v>
      </c>
      <c r="AX347" s="30">
        <v>345</v>
      </c>
      <c r="AY347">
        <v>7649461</v>
      </c>
      <c r="AZ347">
        <v>8676</v>
      </c>
      <c r="BA347">
        <v>372.02699999999999</v>
      </c>
      <c r="BB347">
        <v>236.85499999999999</v>
      </c>
      <c r="BC347">
        <v>26461</v>
      </c>
      <c r="BD347">
        <v>9113</v>
      </c>
      <c r="BE347">
        <v>970337</v>
      </c>
      <c r="BF347">
        <v>4201</v>
      </c>
      <c r="BG347">
        <v>2.7</v>
      </c>
      <c r="BH347">
        <v>1.367</v>
      </c>
      <c r="BI347">
        <v>0.71</v>
      </c>
      <c r="BJ347">
        <v>0.78300000000000003</v>
      </c>
      <c r="BK347">
        <v>3.6909999999999998</v>
      </c>
      <c r="BL347">
        <v>1.07</v>
      </c>
      <c r="BM347">
        <v>0.95199999999999996</v>
      </c>
      <c r="BN347" s="30">
        <v>345</v>
      </c>
      <c r="BO347">
        <v>7631090</v>
      </c>
      <c r="BP347">
        <v>8589</v>
      </c>
      <c r="BQ347">
        <v>368.29599999999999</v>
      </c>
      <c r="BR347">
        <v>234.48</v>
      </c>
      <c r="BS347">
        <v>26583</v>
      </c>
      <c r="BT347">
        <v>9082</v>
      </c>
      <c r="BU347">
        <v>989238</v>
      </c>
      <c r="BV347">
        <v>4367</v>
      </c>
      <c r="BW347">
        <v>2.7</v>
      </c>
      <c r="BX347">
        <v>1.367</v>
      </c>
      <c r="BY347">
        <v>0.71</v>
      </c>
      <c r="BZ347">
        <v>0.78300000000000003</v>
      </c>
      <c r="CA347">
        <v>3.6909999999999998</v>
      </c>
      <c r="CB347">
        <v>1.07</v>
      </c>
      <c r="CC347">
        <v>0.95</v>
      </c>
    </row>
    <row r="348" spans="1:81" x14ac:dyDescent="0.2">
      <c r="A348" s="2">
        <v>44176</v>
      </c>
      <c r="B348" s="30">
        <v>346</v>
      </c>
      <c r="C348">
        <v>7601095</v>
      </c>
      <c r="D348">
        <v>8450</v>
      </c>
      <c r="E348">
        <v>362.33600000000001</v>
      </c>
      <c r="F348">
        <v>230.685</v>
      </c>
      <c r="G348">
        <v>26049</v>
      </c>
      <c r="H348">
        <v>8945</v>
      </c>
      <c r="I348">
        <v>1019523</v>
      </c>
      <c r="J348">
        <v>4344</v>
      </c>
      <c r="K348">
        <v>2.7</v>
      </c>
      <c r="L348">
        <v>1.367</v>
      </c>
      <c r="M348">
        <v>0.71</v>
      </c>
      <c r="N348">
        <v>0.78300000000000003</v>
      </c>
      <c r="O348">
        <v>3.6909999999999998</v>
      </c>
      <c r="P348">
        <v>1.07</v>
      </c>
      <c r="Q348">
        <v>0.94699999999999995</v>
      </c>
      <c r="R348" s="30">
        <v>346</v>
      </c>
      <c r="S348">
        <v>7604376</v>
      </c>
      <c r="T348">
        <v>8380</v>
      </c>
      <c r="U348">
        <v>359.334</v>
      </c>
      <c r="V348">
        <v>228.774</v>
      </c>
      <c r="W348">
        <v>26124</v>
      </c>
      <c r="X348">
        <v>8847</v>
      </c>
      <c r="Y348">
        <v>1016278</v>
      </c>
      <c r="Z348">
        <v>4337</v>
      </c>
      <c r="AA348">
        <v>2.7</v>
      </c>
      <c r="AB348">
        <v>1.367</v>
      </c>
      <c r="AC348">
        <v>0.71</v>
      </c>
      <c r="AD348">
        <v>0.78300000000000003</v>
      </c>
      <c r="AE348">
        <v>3.6909999999999998</v>
      </c>
      <c r="AF348">
        <v>1.07</v>
      </c>
      <c r="AG348">
        <v>0.94499999999999995</v>
      </c>
      <c r="AH348" s="30">
        <v>346</v>
      </c>
      <c r="AI348">
        <v>7634865</v>
      </c>
      <c r="AJ348">
        <v>8370</v>
      </c>
      <c r="AK348">
        <v>358.90600000000001</v>
      </c>
      <c r="AL348">
        <v>228.501</v>
      </c>
      <c r="AM348">
        <v>25489</v>
      </c>
      <c r="AN348">
        <v>8746</v>
      </c>
      <c r="AO348">
        <v>986340</v>
      </c>
      <c r="AP348">
        <v>4327</v>
      </c>
      <c r="AQ348">
        <v>2.7</v>
      </c>
      <c r="AR348">
        <v>1.367</v>
      </c>
      <c r="AS348">
        <v>0.71</v>
      </c>
      <c r="AT348">
        <v>0.78300000000000003</v>
      </c>
      <c r="AU348">
        <v>3.6909999999999998</v>
      </c>
      <c r="AV348">
        <v>1.07</v>
      </c>
      <c r="AW348">
        <v>0.95099999999999996</v>
      </c>
      <c r="AX348" s="30">
        <v>346</v>
      </c>
      <c r="AY348">
        <v>7641129</v>
      </c>
      <c r="AZ348">
        <v>8332</v>
      </c>
      <c r="BA348">
        <v>357.27600000000001</v>
      </c>
      <c r="BB348">
        <v>227.464</v>
      </c>
      <c r="BC348">
        <v>26278</v>
      </c>
      <c r="BD348">
        <v>8859</v>
      </c>
      <c r="BE348">
        <v>979309</v>
      </c>
      <c r="BF348">
        <v>4212</v>
      </c>
      <c r="BG348">
        <v>2.7</v>
      </c>
      <c r="BH348">
        <v>1.367</v>
      </c>
      <c r="BI348">
        <v>0.71</v>
      </c>
      <c r="BJ348">
        <v>0.78300000000000003</v>
      </c>
      <c r="BK348">
        <v>3.6909999999999998</v>
      </c>
      <c r="BL348">
        <v>1.07</v>
      </c>
      <c r="BM348">
        <v>0.95099999999999996</v>
      </c>
      <c r="BN348" s="30">
        <v>346</v>
      </c>
      <c r="BO348">
        <v>7622550</v>
      </c>
      <c r="BP348">
        <v>8540</v>
      </c>
      <c r="BQ348">
        <v>366.19499999999999</v>
      </c>
      <c r="BR348">
        <v>233.142</v>
      </c>
      <c r="BS348">
        <v>26190</v>
      </c>
      <c r="BT348">
        <v>8982</v>
      </c>
      <c r="BU348">
        <v>997236</v>
      </c>
      <c r="BV348">
        <v>4382</v>
      </c>
      <c r="BW348">
        <v>2.7</v>
      </c>
      <c r="BX348">
        <v>1.367</v>
      </c>
      <c r="BY348">
        <v>0.71</v>
      </c>
      <c r="BZ348">
        <v>0.78300000000000003</v>
      </c>
      <c r="CA348">
        <v>3.6909999999999998</v>
      </c>
      <c r="CB348">
        <v>1.07</v>
      </c>
      <c r="CC348">
        <v>0.94899999999999995</v>
      </c>
    </row>
    <row r="349" spans="1:81" x14ac:dyDescent="0.2">
      <c r="A349" s="2">
        <v>44177</v>
      </c>
      <c r="B349" s="30">
        <v>347</v>
      </c>
      <c r="C349">
        <v>7592934</v>
      </c>
      <c r="D349">
        <v>8161</v>
      </c>
      <c r="E349">
        <v>349.94400000000002</v>
      </c>
      <c r="F349">
        <v>222.79499999999999</v>
      </c>
      <c r="G349">
        <v>25822</v>
      </c>
      <c r="H349">
        <v>8677</v>
      </c>
      <c r="I349">
        <v>1028132</v>
      </c>
      <c r="J349">
        <v>4363</v>
      </c>
      <c r="K349">
        <v>2.7</v>
      </c>
      <c r="L349">
        <v>1.367</v>
      </c>
      <c r="M349">
        <v>0.71</v>
      </c>
      <c r="N349">
        <v>0.78300000000000003</v>
      </c>
      <c r="O349">
        <v>3.6909999999999998</v>
      </c>
      <c r="P349">
        <v>1.07</v>
      </c>
      <c r="Q349">
        <v>0.94599999999999995</v>
      </c>
      <c r="R349" s="30">
        <v>347</v>
      </c>
      <c r="S349">
        <v>7596148</v>
      </c>
      <c r="T349">
        <v>8228</v>
      </c>
      <c r="U349">
        <v>352.81700000000001</v>
      </c>
      <c r="V349">
        <v>224.624</v>
      </c>
      <c r="W349">
        <v>25749</v>
      </c>
      <c r="X349">
        <v>8755</v>
      </c>
      <c r="Y349">
        <v>1025077</v>
      </c>
      <c r="Z349">
        <v>4347</v>
      </c>
      <c r="AA349">
        <v>2.7</v>
      </c>
      <c r="AB349">
        <v>1.367</v>
      </c>
      <c r="AC349">
        <v>0.71</v>
      </c>
      <c r="AD349">
        <v>0.78300000000000003</v>
      </c>
      <c r="AE349">
        <v>3.6909999999999998</v>
      </c>
      <c r="AF349">
        <v>1.07</v>
      </c>
      <c r="AG349">
        <v>0.94299999999999995</v>
      </c>
      <c r="AH349" s="30">
        <v>347</v>
      </c>
      <c r="AI349">
        <v>7626741</v>
      </c>
      <c r="AJ349">
        <v>8124</v>
      </c>
      <c r="AK349">
        <v>348.35700000000003</v>
      </c>
      <c r="AL349">
        <v>221.785</v>
      </c>
      <c r="AM349">
        <v>25238</v>
      </c>
      <c r="AN349">
        <v>8621</v>
      </c>
      <c r="AO349">
        <v>994921</v>
      </c>
      <c r="AP349">
        <v>4335</v>
      </c>
      <c r="AQ349">
        <v>2.7</v>
      </c>
      <c r="AR349">
        <v>1.367</v>
      </c>
      <c r="AS349">
        <v>0.71</v>
      </c>
      <c r="AT349">
        <v>0.78300000000000003</v>
      </c>
      <c r="AU349">
        <v>3.6909999999999998</v>
      </c>
      <c r="AV349">
        <v>1.07</v>
      </c>
      <c r="AW349">
        <v>0.94899999999999995</v>
      </c>
      <c r="AX349" s="30">
        <v>347</v>
      </c>
      <c r="AY349">
        <v>7632665</v>
      </c>
      <c r="AZ349">
        <v>8464</v>
      </c>
      <c r="BA349">
        <v>362.93599999999998</v>
      </c>
      <c r="BB349">
        <v>231.06700000000001</v>
      </c>
      <c r="BC349">
        <v>25708</v>
      </c>
      <c r="BD349">
        <v>8902</v>
      </c>
      <c r="BE349">
        <v>988549</v>
      </c>
      <c r="BF349">
        <v>4226</v>
      </c>
      <c r="BG349">
        <v>2.7</v>
      </c>
      <c r="BH349">
        <v>1.367</v>
      </c>
      <c r="BI349">
        <v>0.71</v>
      </c>
      <c r="BJ349">
        <v>0.78300000000000003</v>
      </c>
      <c r="BK349">
        <v>3.6909999999999998</v>
      </c>
      <c r="BL349">
        <v>1.07</v>
      </c>
      <c r="BM349">
        <v>0.95099999999999996</v>
      </c>
      <c r="BN349" s="30">
        <v>347</v>
      </c>
      <c r="BO349">
        <v>7614190</v>
      </c>
      <c r="BP349">
        <v>8360</v>
      </c>
      <c r="BQ349">
        <v>358.47699999999998</v>
      </c>
      <c r="BR349">
        <v>228.22800000000001</v>
      </c>
      <c r="BS349">
        <v>25876</v>
      </c>
      <c r="BT349">
        <v>8854</v>
      </c>
      <c r="BU349">
        <v>1006693</v>
      </c>
      <c r="BV349">
        <v>4397</v>
      </c>
      <c r="BW349">
        <v>2.7</v>
      </c>
      <c r="BX349">
        <v>1.367</v>
      </c>
      <c r="BY349">
        <v>0.71</v>
      </c>
      <c r="BZ349">
        <v>0.78300000000000003</v>
      </c>
      <c r="CA349">
        <v>3.6909999999999998</v>
      </c>
      <c r="CB349">
        <v>1.07</v>
      </c>
      <c r="CC349">
        <v>0.94799999999999995</v>
      </c>
    </row>
    <row r="350" spans="1:81" x14ac:dyDescent="0.2">
      <c r="A350" s="2">
        <v>44178</v>
      </c>
      <c r="B350" s="30">
        <v>348</v>
      </c>
      <c r="C350">
        <v>7584707</v>
      </c>
      <c r="D350">
        <v>8227</v>
      </c>
      <c r="E350">
        <v>352.774</v>
      </c>
      <c r="F350">
        <v>224.59700000000001</v>
      </c>
      <c r="G350">
        <v>25195</v>
      </c>
      <c r="H350">
        <v>8788</v>
      </c>
      <c r="I350">
        <v>1036988</v>
      </c>
      <c r="J350">
        <v>4382</v>
      </c>
      <c r="K350">
        <v>2.7</v>
      </c>
      <c r="L350">
        <v>1.367</v>
      </c>
      <c r="M350">
        <v>0.71</v>
      </c>
      <c r="N350">
        <v>0.78300000000000003</v>
      </c>
      <c r="O350">
        <v>3.6909999999999998</v>
      </c>
      <c r="P350">
        <v>1.07</v>
      </c>
      <c r="Q350">
        <v>0.94499999999999995</v>
      </c>
      <c r="R350" s="30">
        <v>348</v>
      </c>
      <c r="S350">
        <v>7587884</v>
      </c>
      <c r="T350">
        <v>8264</v>
      </c>
      <c r="U350">
        <v>354.36</v>
      </c>
      <c r="V350">
        <v>225.607</v>
      </c>
      <c r="W350">
        <v>25248</v>
      </c>
      <c r="X350">
        <v>8729</v>
      </c>
      <c r="Y350">
        <v>1033398</v>
      </c>
      <c r="Z350">
        <v>4356</v>
      </c>
      <c r="AA350">
        <v>2.7</v>
      </c>
      <c r="AB350">
        <v>1.367</v>
      </c>
      <c r="AC350">
        <v>0.71</v>
      </c>
      <c r="AD350">
        <v>0.78300000000000003</v>
      </c>
      <c r="AE350">
        <v>3.6909999999999998</v>
      </c>
      <c r="AF350">
        <v>1.07</v>
      </c>
      <c r="AG350">
        <v>0.94299999999999995</v>
      </c>
      <c r="AH350" s="30">
        <v>348</v>
      </c>
      <c r="AI350">
        <v>7618709</v>
      </c>
      <c r="AJ350">
        <v>8032</v>
      </c>
      <c r="AK350">
        <v>344.41199999999998</v>
      </c>
      <c r="AL350">
        <v>219.274</v>
      </c>
      <c r="AM350">
        <v>24857</v>
      </c>
      <c r="AN350">
        <v>8505</v>
      </c>
      <c r="AO350">
        <v>1003216</v>
      </c>
      <c r="AP350">
        <v>4351</v>
      </c>
      <c r="AQ350">
        <v>2.7</v>
      </c>
      <c r="AR350">
        <v>1.367</v>
      </c>
      <c r="AS350">
        <v>0.71</v>
      </c>
      <c r="AT350">
        <v>0.78300000000000003</v>
      </c>
      <c r="AU350">
        <v>3.6909999999999998</v>
      </c>
      <c r="AV350">
        <v>1.07</v>
      </c>
      <c r="AW350">
        <v>0.95</v>
      </c>
      <c r="AX350" s="30">
        <v>348</v>
      </c>
      <c r="AY350">
        <v>7624413</v>
      </c>
      <c r="AZ350">
        <v>8252</v>
      </c>
      <c r="BA350">
        <v>353.846</v>
      </c>
      <c r="BB350">
        <v>225.28</v>
      </c>
      <c r="BC350">
        <v>25393</v>
      </c>
      <c r="BD350">
        <v>8779</v>
      </c>
      <c r="BE350">
        <v>996406</v>
      </c>
      <c r="BF350">
        <v>4236</v>
      </c>
      <c r="BG350">
        <v>2.7</v>
      </c>
      <c r="BH350">
        <v>1.367</v>
      </c>
      <c r="BI350">
        <v>0.71</v>
      </c>
      <c r="BJ350">
        <v>0.78300000000000003</v>
      </c>
      <c r="BK350">
        <v>3.6909999999999998</v>
      </c>
      <c r="BL350">
        <v>1.07</v>
      </c>
      <c r="BM350">
        <v>0.94799999999999995</v>
      </c>
      <c r="BN350" s="30">
        <v>348</v>
      </c>
      <c r="BO350">
        <v>7605956</v>
      </c>
      <c r="BP350">
        <v>8234</v>
      </c>
      <c r="BQ350">
        <v>353.07400000000001</v>
      </c>
      <c r="BR350">
        <v>224.78800000000001</v>
      </c>
      <c r="BS350">
        <v>25486</v>
      </c>
      <c r="BT350">
        <v>8750</v>
      </c>
      <c r="BU350">
        <v>1015190</v>
      </c>
      <c r="BV350">
        <v>4409</v>
      </c>
      <c r="BW350">
        <v>2.7</v>
      </c>
      <c r="BX350">
        <v>1.367</v>
      </c>
      <c r="BY350">
        <v>0.71</v>
      </c>
      <c r="BZ350">
        <v>0.78300000000000003</v>
      </c>
      <c r="CA350">
        <v>3.6909999999999998</v>
      </c>
      <c r="CB350">
        <v>1.07</v>
      </c>
      <c r="CC350">
        <v>0.94799999999999995</v>
      </c>
    </row>
    <row r="351" spans="1:81" x14ac:dyDescent="0.2">
      <c r="A351" s="2">
        <v>44179</v>
      </c>
      <c r="B351" s="30">
        <v>349</v>
      </c>
      <c r="C351">
        <v>7576667</v>
      </c>
      <c r="D351">
        <v>8040</v>
      </c>
      <c r="E351">
        <v>344.755</v>
      </c>
      <c r="F351">
        <v>219.49199999999999</v>
      </c>
      <c r="G351">
        <v>24872</v>
      </c>
      <c r="H351">
        <v>8550</v>
      </c>
      <c r="I351">
        <v>1045192</v>
      </c>
      <c r="J351">
        <v>4389</v>
      </c>
      <c r="K351">
        <v>2.7</v>
      </c>
      <c r="L351">
        <v>1.367</v>
      </c>
      <c r="M351">
        <v>0.71</v>
      </c>
      <c r="N351">
        <v>0.78300000000000003</v>
      </c>
      <c r="O351">
        <v>3.6909999999999998</v>
      </c>
      <c r="P351">
        <v>1.07</v>
      </c>
      <c r="Q351">
        <v>0.94299999999999995</v>
      </c>
      <c r="R351" s="30">
        <v>349</v>
      </c>
      <c r="S351">
        <v>7579854</v>
      </c>
      <c r="T351">
        <v>8030</v>
      </c>
      <c r="U351">
        <v>344.32600000000002</v>
      </c>
      <c r="V351">
        <v>219.21899999999999</v>
      </c>
      <c r="W351">
        <v>24910</v>
      </c>
      <c r="X351">
        <v>8602</v>
      </c>
      <c r="Y351">
        <v>1042301</v>
      </c>
      <c r="Z351">
        <v>4363</v>
      </c>
      <c r="AA351">
        <v>2.7</v>
      </c>
      <c r="AB351">
        <v>1.367</v>
      </c>
      <c r="AC351">
        <v>0.71</v>
      </c>
      <c r="AD351">
        <v>0.78300000000000003</v>
      </c>
      <c r="AE351">
        <v>3.6909999999999998</v>
      </c>
      <c r="AF351">
        <v>1.07</v>
      </c>
      <c r="AG351">
        <v>0.94299999999999995</v>
      </c>
      <c r="AH351" s="30">
        <v>349</v>
      </c>
      <c r="AI351">
        <v>7610780</v>
      </c>
      <c r="AJ351">
        <v>7929</v>
      </c>
      <c r="AK351">
        <v>339.99599999999998</v>
      </c>
      <c r="AL351">
        <v>216.46199999999999</v>
      </c>
      <c r="AM351">
        <v>24508</v>
      </c>
      <c r="AN351">
        <v>8381</v>
      </c>
      <c r="AO351">
        <v>1011658</v>
      </c>
      <c r="AP351">
        <v>4362</v>
      </c>
      <c r="AQ351">
        <v>2.7</v>
      </c>
      <c r="AR351">
        <v>1.367</v>
      </c>
      <c r="AS351">
        <v>0.71</v>
      </c>
      <c r="AT351">
        <v>0.78300000000000003</v>
      </c>
      <c r="AU351">
        <v>3.6909999999999998</v>
      </c>
      <c r="AV351">
        <v>1.07</v>
      </c>
      <c r="AW351">
        <v>0.94899999999999995</v>
      </c>
      <c r="AX351" s="30">
        <v>349</v>
      </c>
      <c r="AY351">
        <v>7616313</v>
      </c>
      <c r="AZ351">
        <v>8100</v>
      </c>
      <c r="BA351">
        <v>347.32799999999997</v>
      </c>
      <c r="BB351">
        <v>221.13</v>
      </c>
      <c r="BC351">
        <v>25048</v>
      </c>
      <c r="BD351">
        <v>8597</v>
      </c>
      <c r="BE351">
        <v>1005412</v>
      </c>
      <c r="BF351">
        <v>4250</v>
      </c>
      <c r="BG351">
        <v>2.7</v>
      </c>
      <c r="BH351">
        <v>1.367</v>
      </c>
      <c r="BI351">
        <v>0.71</v>
      </c>
      <c r="BJ351">
        <v>0.78300000000000003</v>
      </c>
      <c r="BK351">
        <v>3.6909999999999998</v>
      </c>
      <c r="BL351">
        <v>1.07</v>
      </c>
      <c r="BM351">
        <v>0.94799999999999995</v>
      </c>
      <c r="BN351" s="30">
        <v>349</v>
      </c>
      <c r="BO351">
        <v>7597965</v>
      </c>
      <c r="BP351">
        <v>7991</v>
      </c>
      <c r="BQ351">
        <v>342.654</v>
      </c>
      <c r="BR351">
        <v>218.154</v>
      </c>
      <c r="BS351">
        <v>25185</v>
      </c>
      <c r="BT351">
        <v>8535</v>
      </c>
      <c r="BU351">
        <v>1024083</v>
      </c>
      <c r="BV351">
        <v>4429</v>
      </c>
      <c r="BW351">
        <v>2.7</v>
      </c>
      <c r="BX351">
        <v>1.367</v>
      </c>
      <c r="BY351">
        <v>0.71</v>
      </c>
      <c r="BZ351">
        <v>0.78300000000000003</v>
      </c>
      <c r="CA351">
        <v>3.6909999999999998</v>
      </c>
      <c r="CB351">
        <v>1.07</v>
      </c>
      <c r="CC351">
        <v>0.94599999999999995</v>
      </c>
    </row>
    <row r="352" spans="1:81" x14ac:dyDescent="0.2">
      <c r="A352" s="2">
        <v>44180</v>
      </c>
      <c r="B352" s="30">
        <v>350</v>
      </c>
      <c r="C352">
        <v>7568747</v>
      </c>
      <c r="D352">
        <v>7920</v>
      </c>
      <c r="E352">
        <v>339.61</v>
      </c>
      <c r="F352">
        <v>216.21600000000001</v>
      </c>
      <c r="G352">
        <v>24425</v>
      </c>
      <c r="H352">
        <v>8487</v>
      </c>
      <c r="I352">
        <v>1054041</v>
      </c>
      <c r="J352">
        <v>4413</v>
      </c>
      <c r="K352">
        <v>2.7</v>
      </c>
      <c r="L352">
        <v>1.367</v>
      </c>
      <c r="M352">
        <v>0.71</v>
      </c>
      <c r="N352">
        <v>0.78300000000000003</v>
      </c>
      <c r="O352">
        <v>3.6909999999999998</v>
      </c>
      <c r="P352">
        <v>1.07</v>
      </c>
      <c r="Q352">
        <v>0.94099999999999995</v>
      </c>
      <c r="R352" s="30">
        <v>350</v>
      </c>
      <c r="S352">
        <v>7572009</v>
      </c>
      <c r="T352">
        <v>7845</v>
      </c>
      <c r="U352">
        <v>336.39400000000001</v>
      </c>
      <c r="V352">
        <v>214.16900000000001</v>
      </c>
      <c r="W352">
        <v>24532</v>
      </c>
      <c r="X352">
        <v>8408</v>
      </c>
      <c r="Y352">
        <v>1050536</v>
      </c>
      <c r="Z352">
        <v>4376</v>
      </c>
      <c r="AA352">
        <v>2.7</v>
      </c>
      <c r="AB352">
        <v>1.367</v>
      </c>
      <c r="AC352">
        <v>0.71</v>
      </c>
      <c r="AD352">
        <v>0.78300000000000003</v>
      </c>
      <c r="AE352">
        <v>3.6909999999999998</v>
      </c>
      <c r="AF352">
        <v>1.07</v>
      </c>
      <c r="AG352">
        <v>0.94299999999999995</v>
      </c>
      <c r="AH352" s="30">
        <v>350</v>
      </c>
      <c r="AI352">
        <v>7602836</v>
      </c>
      <c r="AJ352">
        <v>7944</v>
      </c>
      <c r="AK352">
        <v>340.63900000000001</v>
      </c>
      <c r="AL352">
        <v>216.87100000000001</v>
      </c>
      <c r="AM352">
        <v>23995</v>
      </c>
      <c r="AN352">
        <v>8442</v>
      </c>
      <c r="AO352">
        <v>1020117</v>
      </c>
      <c r="AP352">
        <v>4378</v>
      </c>
      <c r="AQ352">
        <v>2.7</v>
      </c>
      <c r="AR352">
        <v>1.367</v>
      </c>
      <c r="AS352">
        <v>0.71</v>
      </c>
      <c r="AT352">
        <v>0.78300000000000003</v>
      </c>
      <c r="AU352">
        <v>3.6909999999999998</v>
      </c>
      <c r="AV352">
        <v>1.07</v>
      </c>
      <c r="AW352">
        <v>0.94799999999999995</v>
      </c>
      <c r="AX352" s="30">
        <v>350</v>
      </c>
      <c r="AY352">
        <v>7608453</v>
      </c>
      <c r="AZ352">
        <v>7860</v>
      </c>
      <c r="BA352">
        <v>337.03699999999998</v>
      </c>
      <c r="BB352">
        <v>214.578</v>
      </c>
      <c r="BC352">
        <v>24813</v>
      </c>
      <c r="BD352">
        <v>8335</v>
      </c>
      <c r="BE352">
        <v>1014172</v>
      </c>
      <c r="BF352">
        <v>4260</v>
      </c>
      <c r="BG352">
        <v>2.7</v>
      </c>
      <c r="BH352">
        <v>1.367</v>
      </c>
      <c r="BI352">
        <v>0.71</v>
      </c>
      <c r="BJ352">
        <v>0.78300000000000003</v>
      </c>
      <c r="BK352">
        <v>3.6909999999999998</v>
      </c>
      <c r="BL352">
        <v>1.07</v>
      </c>
      <c r="BM352">
        <v>0.94699999999999995</v>
      </c>
      <c r="BN352" s="30">
        <v>350</v>
      </c>
      <c r="BO352">
        <v>7589969</v>
      </c>
      <c r="BP352">
        <v>7996</v>
      </c>
      <c r="BQ352">
        <v>342.86799999999999</v>
      </c>
      <c r="BR352">
        <v>218.291</v>
      </c>
      <c r="BS352">
        <v>24644</v>
      </c>
      <c r="BT352">
        <v>8532</v>
      </c>
      <c r="BU352">
        <v>1032049</v>
      </c>
      <c r="BV352">
        <v>4442</v>
      </c>
      <c r="BW352">
        <v>2.7</v>
      </c>
      <c r="BX352">
        <v>1.367</v>
      </c>
      <c r="BY352">
        <v>0.71</v>
      </c>
      <c r="BZ352">
        <v>0.78300000000000003</v>
      </c>
      <c r="CA352">
        <v>3.6909999999999998</v>
      </c>
      <c r="CB352">
        <v>1.07</v>
      </c>
      <c r="CC352">
        <v>0.94499999999999995</v>
      </c>
    </row>
    <row r="353" spans="1:81" x14ac:dyDescent="0.2">
      <c r="A353" s="2">
        <v>44181</v>
      </c>
      <c r="B353" s="30">
        <v>351</v>
      </c>
      <c r="C353">
        <v>7561080</v>
      </c>
      <c r="D353">
        <v>7667</v>
      </c>
      <c r="E353">
        <v>328.76100000000002</v>
      </c>
      <c r="F353">
        <v>209.309</v>
      </c>
      <c r="G353">
        <v>24129</v>
      </c>
      <c r="H353">
        <v>8216</v>
      </c>
      <c r="I353">
        <v>1061996</v>
      </c>
      <c r="J353">
        <v>4426</v>
      </c>
      <c r="K353">
        <v>2.7</v>
      </c>
      <c r="L353">
        <v>1.367</v>
      </c>
      <c r="M353">
        <v>0.71</v>
      </c>
      <c r="N353">
        <v>0.78300000000000003</v>
      </c>
      <c r="O353">
        <v>3.6909999999999998</v>
      </c>
      <c r="P353">
        <v>1.07</v>
      </c>
      <c r="Q353">
        <v>0.94</v>
      </c>
      <c r="R353" s="30">
        <v>351</v>
      </c>
      <c r="S353">
        <v>7564283</v>
      </c>
      <c r="T353">
        <v>7726</v>
      </c>
      <c r="U353">
        <v>331.291</v>
      </c>
      <c r="V353">
        <v>210.92</v>
      </c>
      <c r="W353">
        <v>24113</v>
      </c>
      <c r="X353">
        <v>8264</v>
      </c>
      <c r="Y353">
        <v>1058917</v>
      </c>
      <c r="Z353">
        <v>4386</v>
      </c>
      <c r="AA353">
        <v>2.7</v>
      </c>
      <c r="AB353">
        <v>1.367</v>
      </c>
      <c r="AC353">
        <v>0.71</v>
      </c>
      <c r="AD353">
        <v>0.78300000000000003</v>
      </c>
      <c r="AE353">
        <v>3.6909999999999998</v>
      </c>
      <c r="AF353">
        <v>1.07</v>
      </c>
      <c r="AG353">
        <v>0.94199999999999995</v>
      </c>
      <c r="AH353" s="30">
        <v>351</v>
      </c>
      <c r="AI353">
        <v>7595327</v>
      </c>
      <c r="AJ353">
        <v>7509</v>
      </c>
      <c r="AK353">
        <v>321.98599999999999</v>
      </c>
      <c r="AL353">
        <v>204.99600000000001</v>
      </c>
      <c r="AM353">
        <v>23942</v>
      </c>
      <c r="AN353">
        <v>7997</v>
      </c>
      <c r="AO353">
        <v>1028363</v>
      </c>
      <c r="AP353">
        <v>4392</v>
      </c>
      <c r="AQ353">
        <v>2.7</v>
      </c>
      <c r="AR353">
        <v>1.367</v>
      </c>
      <c r="AS353">
        <v>0.71</v>
      </c>
      <c r="AT353">
        <v>0.78300000000000003</v>
      </c>
      <c r="AU353">
        <v>3.6909999999999998</v>
      </c>
      <c r="AV353">
        <v>1.07</v>
      </c>
      <c r="AW353">
        <v>0.94699999999999995</v>
      </c>
      <c r="AX353" s="30">
        <v>351</v>
      </c>
      <c r="AY353">
        <v>7600508</v>
      </c>
      <c r="AZ353">
        <v>7945</v>
      </c>
      <c r="BA353">
        <v>340.68200000000002</v>
      </c>
      <c r="BB353">
        <v>216.899</v>
      </c>
      <c r="BC353">
        <v>24212</v>
      </c>
      <c r="BD353">
        <v>8461</v>
      </c>
      <c r="BE353">
        <v>1022111</v>
      </c>
      <c r="BF353">
        <v>4273</v>
      </c>
      <c r="BG353">
        <v>2.7</v>
      </c>
      <c r="BH353">
        <v>1.367</v>
      </c>
      <c r="BI353">
        <v>0.71</v>
      </c>
      <c r="BJ353">
        <v>0.78300000000000003</v>
      </c>
      <c r="BK353">
        <v>3.6909999999999998</v>
      </c>
      <c r="BL353">
        <v>1.07</v>
      </c>
      <c r="BM353">
        <v>0.94599999999999995</v>
      </c>
      <c r="BN353" s="30">
        <v>351</v>
      </c>
      <c r="BO353">
        <v>7582021</v>
      </c>
      <c r="BP353">
        <v>7948</v>
      </c>
      <c r="BQ353">
        <v>340.81</v>
      </c>
      <c r="BR353">
        <v>216.98</v>
      </c>
      <c r="BS353">
        <v>24153</v>
      </c>
      <c r="BT353">
        <v>8487</v>
      </c>
      <c r="BU353">
        <v>1040788</v>
      </c>
      <c r="BV353">
        <v>4460</v>
      </c>
      <c r="BW353">
        <v>2.7</v>
      </c>
      <c r="BX353">
        <v>1.367</v>
      </c>
      <c r="BY353">
        <v>0.71</v>
      </c>
      <c r="BZ353">
        <v>0.78300000000000003</v>
      </c>
      <c r="CA353">
        <v>3.6909999999999998</v>
      </c>
      <c r="CB353">
        <v>1.07</v>
      </c>
      <c r="CC353">
        <v>0.94399999999999995</v>
      </c>
    </row>
    <row r="354" spans="1:81" x14ac:dyDescent="0.2">
      <c r="A354" s="2">
        <v>44182</v>
      </c>
      <c r="B354" s="30">
        <v>352</v>
      </c>
      <c r="C354">
        <v>7553485</v>
      </c>
      <c r="D354">
        <v>7595</v>
      </c>
      <c r="E354">
        <v>325.67399999999998</v>
      </c>
      <c r="F354">
        <v>207.34399999999999</v>
      </c>
      <c r="G354">
        <v>23640</v>
      </c>
      <c r="H354">
        <v>8156</v>
      </c>
      <c r="I354">
        <v>1070756</v>
      </c>
      <c r="J354">
        <v>4438</v>
      </c>
      <c r="K354">
        <v>2.7</v>
      </c>
      <c r="L354">
        <v>1.367</v>
      </c>
      <c r="M354">
        <v>0.71</v>
      </c>
      <c r="N354">
        <v>0.78300000000000003</v>
      </c>
      <c r="O354">
        <v>3.6909999999999998</v>
      </c>
      <c r="P354">
        <v>1.07</v>
      </c>
      <c r="Q354">
        <v>0.94</v>
      </c>
      <c r="R354" s="30">
        <v>352</v>
      </c>
      <c r="S354">
        <v>7556585</v>
      </c>
      <c r="T354">
        <v>7698</v>
      </c>
      <c r="U354">
        <v>330.09</v>
      </c>
      <c r="V354">
        <v>210.155</v>
      </c>
      <c r="W354">
        <v>23647</v>
      </c>
      <c r="X354">
        <v>8192</v>
      </c>
      <c r="Y354">
        <v>1067164</v>
      </c>
      <c r="Z354">
        <v>4395</v>
      </c>
      <c r="AA354">
        <v>2.7</v>
      </c>
      <c r="AB354">
        <v>1.367</v>
      </c>
      <c r="AC354">
        <v>0.71</v>
      </c>
      <c r="AD354">
        <v>0.78300000000000003</v>
      </c>
      <c r="AE354">
        <v>3.6909999999999998</v>
      </c>
      <c r="AF354">
        <v>1.07</v>
      </c>
      <c r="AG354">
        <v>0.94</v>
      </c>
      <c r="AH354" s="30">
        <v>352</v>
      </c>
      <c r="AI354">
        <v>7587847</v>
      </c>
      <c r="AJ354">
        <v>7480</v>
      </c>
      <c r="AK354">
        <v>320.74200000000002</v>
      </c>
      <c r="AL354">
        <v>204.20400000000001</v>
      </c>
      <c r="AM354">
        <v>23448</v>
      </c>
      <c r="AN354">
        <v>8003</v>
      </c>
      <c r="AO354">
        <v>1036243</v>
      </c>
      <c r="AP354">
        <v>4412</v>
      </c>
      <c r="AQ354">
        <v>2.7</v>
      </c>
      <c r="AR354">
        <v>1.367</v>
      </c>
      <c r="AS354">
        <v>0.71</v>
      </c>
      <c r="AT354">
        <v>0.78300000000000003</v>
      </c>
      <c r="AU354">
        <v>3.6909999999999998</v>
      </c>
      <c r="AV354">
        <v>1.07</v>
      </c>
      <c r="AW354">
        <v>0.94599999999999995</v>
      </c>
      <c r="AX354" s="30">
        <v>352</v>
      </c>
      <c r="AY354">
        <v>7592768</v>
      </c>
      <c r="AZ354">
        <v>7740</v>
      </c>
      <c r="BA354">
        <v>331.89100000000002</v>
      </c>
      <c r="BB354">
        <v>211.30199999999999</v>
      </c>
      <c r="BC354">
        <v>23964</v>
      </c>
      <c r="BD354">
        <v>8193</v>
      </c>
      <c r="BE354">
        <v>1030600</v>
      </c>
      <c r="BF354">
        <v>4287</v>
      </c>
      <c r="BG354">
        <v>2.7</v>
      </c>
      <c r="BH354">
        <v>1.367</v>
      </c>
      <c r="BI354">
        <v>0.71</v>
      </c>
      <c r="BJ354">
        <v>0.78300000000000003</v>
      </c>
      <c r="BK354">
        <v>3.6909999999999998</v>
      </c>
      <c r="BL354">
        <v>1.07</v>
      </c>
      <c r="BM354">
        <v>0.94499999999999995</v>
      </c>
      <c r="BN354" s="30">
        <v>352</v>
      </c>
      <c r="BO354">
        <v>7574397</v>
      </c>
      <c r="BP354">
        <v>7624</v>
      </c>
      <c r="BQ354">
        <v>326.91699999999997</v>
      </c>
      <c r="BR354">
        <v>208.13499999999999</v>
      </c>
      <c r="BS354">
        <v>23956</v>
      </c>
      <c r="BT354">
        <v>8145</v>
      </c>
      <c r="BU354">
        <v>1049216</v>
      </c>
      <c r="BV354">
        <v>4473</v>
      </c>
      <c r="BW354">
        <v>2.7</v>
      </c>
      <c r="BX354">
        <v>1.367</v>
      </c>
      <c r="BY354">
        <v>0.71</v>
      </c>
      <c r="BZ354">
        <v>0.78300000000000003</v>
      </c>
      <c r="CA354">
        <v>3.6909999999999998</v>
      </c>
      <c r="CB354">
        <v>1.07</v>
      </c>
      <c r="CC354">
        <v>0.94299999999999995</v>
      </c>
    </row>
    <row r="355" spans="1:81" x14ac:dyDescent="0.2">
      <c r="A355" s="2">
        <v>44183</v>
      </c>
      <c r="B355" s="30">
        <v>353</v>
      </c>
      <c r="C355">
        <v>7545961</v>
      </c>
      <c r="D355">
        <v>7524</v>
      </c>
      <c r="E355">
        <v>322.62900000000002</v>
      </c>
      <c r="F355">
        <v>205.405</v>
      </c>
      <c r="G355">
        <v>23188</v>
      </c>
      <c r="H355">
        <v>8047</v>
      </c>
      <c r="I355">
        <v>1077936</v>
      </c>
      <c r="J355">
        <v>4456</v>
      </c>
      <c r="K355">
        <v>2.7</v>
      </c>
      <c r="L355">
        <v>1.367</v>
      </c>
      <c r="M355">
        <v>0.71</v>
      </c>
      <c r="N355">
        <v>0.78300000000000003</v>
      </c>
      <c r="O355">
        <v>3.6909999999999998</v>
      </c>
      <c r="P355">
        <v>1.07</v>
      </c>
      <c r="Q355">
        <v>0.93799999999999994</v>
      </c>
      <c r="R355" s="30">
        <v>353</v>
      </c>
      <c r="S355">
        <v>7549166</v>
      </c>
      <c r="T355">
        <v>7419</v>
      </c>
      <c r="U355">
        <v>318.12700000000001</v>
      </c>
      <c r="V355">
        <v>202.53899999999999</v>
      </c>
      <c r="W355">
        <v>23338</v>
      </c>
      <c r="X355">
        <v>8007</v>
      </c>
      <c r="Y355">
        <v>1074980</v>
      </c>
      <c r="Z355">
        <v>4407</v>
      </c>
      <c r="AA355">
        <v>2.7</v>
      </c>
      <c r="AB355">
        <v>1.367</v>
      </c>
      <c r="AC355">
        <v>0.71</v>
      </c>
      <c r="AD355">
        <v>0.78300000000000003</v>
      </c>
      <c r="AE355">
        <v>3.6909999999999998</v>
      </c>
      <c r="AF355">
        <v>1.07</v>
      </c>
      <c r="AG355">
        <v>0.93899999999999995</v>
      </c>
      <c r="AH355" s="30">
        <v>353</v>
      </c>
      <c r="AI355">
        <v>7580408</v>
      </c>
      <c r="AJ355">
        <v>7439</v>
      </c>
      <c r="AK355">
        <v>318.98399999999998</v>
      </c>
      <c r="AL355">
        <v>203.08500000000001</v>
      </c>
      <c r="AM355">
        <v>22968</v>
      </c>
      <c r="AN355">
        <v>7960</v>
      </c>
      <c r="AO355">
        <v>1044559</v>
      </c>
      <c r="AP355">
        <v>4424</v>
      </c>
      <c r="AQ355">
        <v>2.7</v>
      </c>
      <c r="AR355">
        <v>1.367</v>
      </c>
      <c r="AS355">
        <v>0.71</v>
      </c>
      <c r="AT355">
        <v>0.78300000000000003</v>
      </c>
      <c r="AU355">
        <v>3.6909999999999998</v>
      </c>
      <c r="AV355">
        <v>1.07</v>
      </c>
      <c r="AW355">
        <v>0.94499999999999995</v>
      </c>
      <c r="AX355" s="30">
        <v>353</v>
      </c>
      <c r="AY355">
        <v>7585216</v>
      </c>
      <c r="AZ355">
        <v>7552</v>
      </c>
      <c r="BA355">
        <v>323.83</v>
      </c>
      <c r="BB355">
        <v>206.17</v>
      </c>
      <c r="BC355">
        <v>23619</v>
      </c>
      <c r="BD355">
        <v>8085</v>
      </c>
      <c r="BE355">
        <v>1038675</v>
      </c>
      <c r="BF355">
        <v>4305</v>
      </c>
      <c r="BG355">
        <v>2.7</v>
      </c>
      <c r="BH355">
        <v>1.367</v>
      </c>
      <c r="BI355">
        <v>0.71</v>
      </c>
      <c r="BJ355">
        <v>0.78300000000000003</v>
      </c>
      <c r="BK355">
        <v>3.6909999999999998</v>
      </c>
      <c r="BL355">
        <v>1.07</v>
      </c>
      <c r="BM355">
        <v>0.94299999999999995</v>
      </c>
      <c r="BN355" s="30">
        <v>353</v>
      </c>
      <c r="BO355">
        <v>7566857</v>
      </c>
      <c r="BP355">
        <v>7540</v>
      </c>
      <c r="BQ355">
        <v>323.315</v>
      </c>
      <c r="BR355">
        <v>205.84200000000001</v>
      </c>
      <c r="BS355">
        <v>23531</v>
      </c>
      <c r="BT355">
        <v>8049</v>
      </c>
      <c r="BU355">
        <v>1057451</v>
      </c>
      <c r="BV355">
        <v>4489</v>
      </c>
      <c r="BW355">
        <v>2.7</v>
      </c>
      <c r="BX355">
        <v>1.367</v>
      </c>
      <c r="BY355">
        <v>0.71</v>
      </c>
      <c r="BZ355">
        <v>0.78300000000000003</v>
      </c>
      <c r="CA355">
        <v>3.6909999999999998</v>
      </c>
      <c r="CB355">
        <v>1.07</v>
      </c>
      <c r="CC355">
        <v>0.94099999999999995</v>
      </c>
    </row>
    <row r="356" spans="1:81" x14ac:dyDescent="0.2">
      <c r="A356" s="2">
        <v>44184</v>
      </c>
      <c r="B356" s="30">
        <v>354</v>
      </c>
      <c r="C356">
        <v>7538584</v>
      </c>
      <c r="D356">
        <v>7377</v>
      </c>
      <c r="E356">
        <v>316.32600000000002</v>
      </c>
      <c r="F356">
        <v>201.392</v>
      </c>
      <c r="G356">
        <v>22833</v>
      </c>
      <c r="H356">
        <v>7879</v>
      </c>
      <c r="I356">
        <v>1086176</v>
      </c>
      <c r="J356">
        <v>4474</v>
      </c>
      <c r="K356">
        <v>2.7</v>
      </c>
      <c r="L356">
        <v>1.367</v>
      </c>
      <c r="M356">
        <v>0.71</v>
      </c>
      <c r="N356">
        <v>0.78300000000000003</v>
      </c>
      <c r="O356">
        <v>3.6909999999999998</v>
      </c>
      <c r="P356">
        <v>1.07</v>
      </c>
      <c r="Q356">
        <v>0.93600000000000005</v>
      </c>
      <c r="R356" s="30">
        <v>354</v>
      </c>
      <c r="S356">
        <v>7541823</v>
      </c>
      <c r="T356">
        <v>7343</v>
      </c>
      <c r="U356">
        <v>314.86799999999999</v>
      </c>
      <c r="V356">
        <v>200.464</v>
      </c>
      <c r="W356">
        <v>22972</v>
      </c>
      <c r="X356">
        <v>7785</v>
      </c>
      <c r="Y356">
        <v>1082955</v>
      </c>
      <c r="Z356">
        <v>4422</v>
      </c>
      <c r="AA356">
        <v>2.7</v>
      </c>
      <c r="AB356">
        <v>1.367</v>
      </c>
      <c r="AC356">
        <v>0.71</v>
      </c>
      <c r="AD356">
        <v>0.78300000000000003</v>
      </c>
      <c r="AE356">
        <v>3.6909999999999998</v>
      </c>
      <c r="AF356">
        <v>1.07</v>
      </c>
      <c r="AG356">
        <v>0.93799999999999994</v>
      </c>
      <c r="AH356" s="30">
        <v>354</v>
      </c>
      <c r="AI356">
        <v>7573008</v>
      </c>
      <c r="AJ356">
        <v>7400</v>
      </c>
      <c r="AK356">
        <v>317.31200000000001</v>
      </c>
      <c r="AL356">
        <v>202.02</v>
      </c>
      <c r="AM356">
        <v>22527</v>
      </c>
      <c r="AN356">
        <v>7880</v>
      </c>
      <c r="AO356">
        <v>1051530</v>
      </c>
      <c r="AP356">
        <v>4433</v>
      </c>
      <c r="AQ356">
        <v>2.7</v>
      </c>
      <c r="AR356">
        <v>1.367</v>
      </c>
      <c r="AS356">
        <v>0.71</v>
      </c>
      <c r="AT356">
        <v>0.78300000000000003</v>
      </c>
      <c r="AU356">
        <v>3.6909999999999998</v>
      </c>
      <c r="AV356">
        <v>1.07</v>
      </c>
      <c r="AW356">
        <v>0.94099999999999995</v>
      </c>
      <c r="AX356" s="30">
        <v>354</v>
      </c>
      <c r="AY356">
        <v>7577712</v>
      </c>
      <c r="AZ356">
        <v>7504</v>
      </c>
      <c r="BA356">
        <v>321.77199999999999</v>
      </c>
      <c r="BB356">
        <v>204.85900000000001</v>
      </c>
      <c r="BC356">
        <v>23210</v>
      </c>
      <c r="BD356">
        <v>7961</v>
      </c>
      <c r="BE356">
        <v>1046576</v>
      </c>
      <c r="BF356">
        <v>4320</v>
      </c>
      <c r="BG356">
        <v>2.7</v>
      </c>
      <c r="BH356">
        <v>1.367</v>
      </c>
      <c r="BI356">
        <v>0.71</v>
      </c>
      <c r="BJ356">
        <v>0.78300000000000003</v>
      </c>
      <c r="BK356">
        <v>3.6909999999999998</v>
      </c>
      <c r="BL356">
        <v>1.07</v>
      </c>
      <c r="BM356">
        <v>0.94299999999999995</v>
      </c>
      <c r="BN356" s="30">
        <v>354</v>
      </c>
      <c r="BO356">
        <v>7559374</v>
      </c>
      <c r="BP356">
        <v>7483</v>
      </c>
      <c r="BQ356">
        <v>320.87099999999998</v>
      </c>
      <c r="BR356">
        <v>204.286</v>
      </c>
      <c r="BS356">
        <v>23159</v>
      </c>
      <c r="BT356">
        <v>7912</v>
      </c>
      <c r="BU356">
        <v>1064726</v>
      </c>
      <c r="BV356">
        <v>4502</v>
      </c>
      <c r="BW356">
        <v>2.7</v>
      </c>
      <c r="BX356">
        <v>1.367</v>
      </c>
      <c r="BY356">
        <v>0.71</v>
      </c>
      <c r="BZ356">
        <v>0.78300000000000003</v>
      </c>
      <c r="CA356">
        <v>3.6909999999999998</v>
      </c>
      <c r="CB356">
        <v>1.07</v>
      </c>
      <c r="CC356">
        <v>0.93899999999999995</v>
      </c>
    </row>
    <row r="357" spans="1:81" x14ac:dyDescent="0.2">
      <c r="A357" s="2">
        <v>44185</v>
      </c>
      <c r="B357" s="30">
        <v>355</v>
      </c>
      <c r="C357">
        <v>7531455</v>
      </c>
      <c r="D357">
        <v>7129</v>
      </c>
      <c r="E357">
        <v>305.69200000000001</v>
      </c>
      <c r="F357">
        <v>194.62200000000001</v>
      </c>
      <c r="G357">
        <v>22541</v>
      </c>
      <c r="H357">
        <v>7669</v>
      </c>
      <c r="I357">
        <v>1093986</v>
      </c>
      <c r="J357">
        <v>4488</v>
      </c>
      <c r="K357">
        <v>2.7</v>
      </c>
      <c r="L357">
        <v>1.367</v>
      </c>
      <c r="M357">
        <v>0.71</v>
      </c>
      <c r="N357">
        <v>0.78300000000000003</v>
      </c>
      <c r="O357">
        <v>3.6909999999999998</v>
      </c>
      <c r="P357">
        <v>1.07</v>
      </c>
      <c r="Q357">
        <v>0.93500000000000005</v>
      </c>
      <c r="R357" s="30">
        <v>355</v>
      </c>
      <c r="S357">
        <v>7534531</v>
      </c>
      <c r="T357">
        <v>7292</v>
      </c>
      <c r="U357">
        <v>312.68099999999998</v>
      </c>
      <c r="V357">
        <v>199.072</v>
      </c>
      <c r="W357">
        <v>22482</v>
      </c>
      <c r="X357">
        <v>7833</v>
      </c>
      <c r="Y357">
        <v>1090714</v>
      </c>
      <c r="Z357">
        <v>4431</v>
      </c>
      <c r="AA357">
        <v>2.7</v>
      </c>
      <c r="AB357">
        <v>1.367</v>
      </c>
      <c r="AC357">
        <v>0.71</v>
      </c>
      <c r="AD357">
        <v>0.78300000000000003</v>
      </c>
      <c r="AE357">
        <v>3.6909999999999998</v>
      </c>
      <c r="AF357">
        <v>1.07</v>
      </c>
      <c r="AG357">
        <v>0.93600000000000005</v>
      </c>
      <c r="AH357" s="30">
        <v>355</v>
      </c>
      <c r="AI357">
        <v>7565889</v>
      </c>
      <c r="AJ357">
        <v>7119</v>
      </c>
      <c r="AK357">
        <v>305.26299999999998</v>
      </c>
      <c r="AL357">
        <v>194.34899999999999</v>
      </c>
      <c r="AM357">
        <v>22361</v>
      </c>
      <c r="AN357">
        <v>7566</v>
      </c>
      <c r="AO357">
        <v>1060256</v>
      </c>
      <c r="AP357">
        <v>4447</v>
      </c>
      <c r="AQ357">
        <v>2.7</v>
      </c>
      <c r="AR357">
        <v>1.367</v>
      </c>
      <c r="AS357">
        <v>0.71</v>
      </c>
      <c r="AT357">
        <v>0.78300000000000003</v>
      </c>
      <c r="AU357">
        <v>3.6909999999999998</v>
      </c>
      <c r="AV357">
        <v>1.07</v>
      </c>
      <c r="AW357">
        <v>0.94</v>
      </c>
      <c r="AX357" s="30">
        <v>355</v>
      </c>
      <c r="AY357">
        <v>7570363</v>
      </c>
      <c r="AZ357">
        <v>7349</v>
      </c>
      <c r="BA357">
        <v>315.125</v>
      </c>
      <c r="BB357">
        <v>200.62799999999999</v>
      </c>
      <c r="BC357">
        <v>22877</v>
      </c>
      <c r="BD357">
        <v>7837</v>
      </c>
      <c r="BE357">
        <v>1054411</v>
      </c>
      <c r="BF357">
        <v>4332</v>
      </c>
      <c r="BG357">
        <v>2.7</v>
      </c>
      <c r="BH357">
        <v>1.367</v>
      </c>
      <c r="BI357">
        <v>0.71</v>
      </c>
      <c r="BJ357">
        <v>0.78300000000000003</v>
      </c>
      <c r="BK357">
        <v>3.6909999999999998</v>
      </c>
      <c r="BL357">
        <v>1.07</v>
      </c>
      <c r="BM357">
        <v>0.94099999999999995</v>
      </c>
      <c r="BN357" s="30">
        <v>355</v>
      </c>
      <c r="BO357">
        <v>7551965</v>
      </c>
      <c r="BP357">
        <v>7409</v>
      </c>
      <c r="BQ357">
        <v>317.69799999999998</v>
      </c>
      <c r="BR357">
        <v>202.26599999999999</v>
      </c>
      <c r="BS357">
        <v>22759</v>
      </c>
      <c r="BT357">
        <v>7883</v>
      </c>
      <c r="BU357">
        <v>1072880</v>
      </c>
      <c r="BV357">
        <v>4517</v>
      </c>
      <c r="BW357">
        <v>2.7</v>
      </c>
      <c r="BX357">
        <v>1.367</v>
      </c>
      <c r="BY357">
        <v>0.71</v>
      </c>
      <c r="BZ357">
        <v>0.78300000000000003</v>
      </c>
      <c r="CA357">
        <v>3.6909999999999998</v>
      </c>
      <c r="CB357">
        <v>1.07</v>
      </c>
      <c r="CC357">
        <v>0.93700000000000006</v>
      </c>
    </row>
    <row r="358" spans="1:81" x14ac:dyDescent="0.2">
      <c r="A358" s="2">
        <v>44186</v>
      </c>
      <c r="B358" s="30">
        <v>356</v>
      </c>
      <c r="C358">
        <v>7524320</v>
      </c>
      <c r="D358">
        <v>7135</v>
      </c>
      <c r="E358">
        <v>305.94900000000001</v>
      </c>
      <c r="F358">
        <v>194.786</v>
      </c>
      <c r="G358">
        <v>22042</v>
      </c>
      <c r="H358">
        <v>7628</v>
      </c>
      <c r="I358">
        <v>1101534</v>
      </c>
      <c r="J358">
        <v>4496</v>
      </c>
      <c r="K358">
        <v>2.7</v>
      </c>
      <c r="L358">
        <v>1.367</v>
      </c>
      <c r="M358">
        <v>0.71</v>
      </c>
      <c r="N358">
        <v>0.78300000000000003</v>
      </c>
      <c r="O358">
        <v>3.6909999999999998</v>
      </c>
      <c r="P358">
        <v>1.07</v>
      </c>
      <c r="Q358">
        <v>0.93500000000000005</v>
      </c>
      <c r="R358" s="30">
        <v>356</v>
      </c>
      <c r="S358">
        <v>7527366</v>
      </c>
      <c r="T358">
        <v>7165</v>
      </c>
      <c r="U358">
        <v>307.23500000000001</v>
      </c>
      <c r="V358">
        <v>195.60499999999999</v>
      </c>
      <c r="W358">
        <v>22131</v>
      </c>
      <c r="X358">
        <v>7643</v>
      </c>
      <c r="Y358">
        <v>1098422</v>
      </c>
      <c r="Z358">
        <v>4441</v>
      </c>
      <c r="AA358">
        <v>2.7</v>
      </c>
      <c r="AB358">
        <v>1.367</v>
      </c>
      <c r="AC358">
        <v>0.71</v>
      </c>
      <c r="AD358">
        <v>0.78300000000000003</v>
      </c>
      <c r="AE358">
        <v>3.6909999999999998</v>
      </c>
      <c r="AF358">
        <v>1.07</v>
      </c>
      <c r="AG358">
        <v>0.93500000000000005</v>
      </c>
      <c r="AH358" s="30">
        <v>356</v>
      </c>
      <c r="AI358">
        <v>7558905</v>
      </c>
      <c r="AJ358">
        <v>6984</v>
      </c>
      <c r="AK358">
        <v>299.47399999999999</v>
      </c>
      <c r="AL358">
        <v>190.66300000000001</v>
      </c>
      <c r="AM358">
        <v>21994</v>
      </c>
      <c r="AN358">
        <v>7486</v>
      </c>
      <c r="AO358">
        <v>1066653</v>
      </c>
      <c r="AP358">
        <v>4467</v>
      </c>
      <c r="AQ358">
        <v>2.7</v>
      </c>
      <c r="AR358">
        <v>1.367</v>
      </c>
      <c r="AS358">
        <v>0.71</v>
      </c>
      <c r="AT358">
        <v>0.78300000000000003</v>
      </c>
      <c r="AU358">
        <v>3.6909999999999998</v>
      </c>
      <c r="AV358">
        <v>1.07</v>
      </c>
      <c r="AW358">
        <v>0.93899999999999995</v>
      </c>
      <c r="AX358" s="30">
        <v>356</v>
      </c>
      <c r="AY358">
        <v>7563130</v>
      </c>
      <c r="AZ358">
        <v>7233</v>
      </c>
      <c r="BA358">
        <v>310.15100000000001</v>
      </c>
      <c r="BB358">
        <v>197.46100000000001</v>
      </c>
      <c r="BC358">
        <v>22537</v>
      </c>
      <c r="BD358">
        <v>7689</v>
      </c>
      <c r="BE358">
        <v>1062405</v>
      </c>
      <c r="BF358">
        <v>4349</v>
      </c>
      <c r="BG358">
        <v>2.7</v>
      </c>
      <c r="BH358">
        <v>1.367</v>
      </c>
      <c r="BI358">
        <v>0.71</v>
      </c>
      <c r="BJ358">
        <v>0.78300000000000003</v>
      </c>
      <c r="BK358">
        <v>3.6909999999999998</v>
      </c>
      <c r="BL358">
        <v>1.07</v>
      </c>
      <c r="BM358">
        <v>0.94099999999999995</v>
      </c>
      <c r="BN358" s="30">
        <v>356</v>
      </c>
      <c r="BO358">
        <v>7544813</v>
      </c>
      <c r="BP358">
        <v>7152</v>
      </c>
      <c r="BQ358">
        <v>306.678</v>
      </c>
      <c r="BR358">
        <v>195.25</v>
      </c>
      <c r="BS358">
        <v>22477</v>
      </c>
      <c r="BT358">
        <v>7691</v>
      </c>
      <c r="BU358">
        <v>1080445</v>
      </c>
      <c r="BV358">
        <v>4538</v>
      </c>
      <c r="BW358">
        <v>2.7</v>
      </c>
      <c r="BX358">
        <v>1.367</v>
      </c>
      <c r="BY358">
        <v>0.71</v>
      </c>
      <c r="BZ358">
        <v>0.78300000000000003</v>
      </c>
      <c r="CA358">
        <v>3.6909999999999998</v>
      </c>
      <c r="CB358">
        <v>1.07</v>
      </c>
      <c r="CC358">
        <v>0.93799999999999994</v>
      </c>
    </row>
    <row r="359" spans="1:81" x14ac:dyDescent="0.2">
      <c r="A359" s="2">
        <v>44187</v>
      </c>
      <c r="B359" s="30">
        <v>357</v>
      </c>
      <c r="C359">
        <v>7517359</v>
      </c>
      <c r="D359">
        <v>6961</v>
      </c>
      <c r="E359">
        <v>298.488</v>
      </c>
      <c r="F359">
        <v>190.035</v>
      </c>
      <c r="G359">
        <v>21693</v>
      </c>
      <c r="H359">
        <v>7484</v>
      </c>
      <c r="I359">
        <v>1109120</v>
      </c>
      <c r="J359">
        <v>4511</v>
      </c>
      <c r="K359">
        <v>2.7</v>
      </c>
      <c r="L359">
        <v>1.367</v>
      </c>
      <c r="M359">
        <v>0.71</v>
      </c>
      <c r="N359">
        <v>0.78300000000000003</v>
      </c>
      <c r="O359">
        <v>3.6909999999999998</v>
      </c>
      <c r="P359">
        <v>1.07</v>
      </c>
      <c r="Q359">
        <v>0.93300000000000005</v>
      </c>
      <c r="R359" s="30">
        <v>357</v>
      </c>
      <c r="S359">
        <v>7520429</v>
      </c>
      <c r="T359">
        <v>6937</v>
      </c>
      <c r="U359">
        <v>297.459</v>
      </c>
      <c r="V359">
        <v>189.38</v>
      </c>
      <c r="W359">
        <v>21815</v>
      </c>
      <c r="X359">
        <v>7481</v>
      </c>
      <c r="Y359">
        <v>1105787</v>
      </c>
      <c r="Z359">
        <v>4455</v>
      </c>
      <c r="AA359">
        <v>2.7</v>
      </c>
      <c r="AB359">
        <v>1.367</v>
      </c>
      <c r="AC359">
        <v>0.71</v>
      </c>
      <c r="AD359">
        <v>0.78300000000000003</v>
      </c>
      <c r="AE359">
        <v>3.6909999999999998</v>
      </c>
      <c r="AF359">
        <v>1.07</v>
      </c>
      <c r="AG359">
        <v>0.93500000000000005</v>
      </c>
      <c r="AH359" s="30">
        <v>357</v>
      </c>
      <c r="AI359">
        <v>7551902</v>
      </c>
      <c r="AJ359">
        <v>7003</v>
      </c>
      <c r="AK359">
        <v>300.28899999999999</v>
      </c>
      <c r="AL359">
        <v>191.18199999999999</v>
      </c>
      <c r="AM359">
        <v>21505</v>
      </c>
      <c r="AN359">
        <v>7473</v>
      </c>
      <c r="AO359">
        <v>1074668</v>
      </c>
      <c r="AP359">
        <v>4476</v>
      </c>
      <c r="AQ359">
        <v>2.7</v>
      </c>
      <c r="AR359">
        <v>1.367</v>
      </c>
      <c r="AS359">
        <v>0.71</v>
      </c>
      <c r="AT359">
        <v>0.78300000000000003</v>
      </c>
      <c r="AU359">
        <v>3.6909999999999998</v>
      </c>
      <c r="AV359">
        <v>1.07</v>
      </c>
      <c r="AW359">
        <v>0.93799999999999994</v>
      </c>
      <c r="AX359" s="30">
        <v>357</v>
      </c>
      <c r="AY359">
        <v>7555980</v>
      </c>
      <c r="AZ359">
        <v>7150</v>
      </c>
      <c r="BA359">
        <v>306.59199999999998</v>
      </c>
      <c r="BB359">
        <v>195.19499999999999</v>
      </c>
      <c r="BC359">
        <v>22128</v>
      </c>
      <c r="BD359">
        <v>7642</v>
      </c>
      <c r="BE359">
        <v>1069309</v>
      </c>
      <c r="BF359">
        <v>4361</v>
      </c>
      <c r="BG359">
        <v>2.7</v>
      </c>
      <c r="BH359">
        <v>1.367</v>
      </c>
      <c r="BI359">
        <v>0.71</v>
      </c>
      <c r="BJ359">
        <v>0.78300000000000003</v>
      </c>
      <c r="BK359">
        <v>3.6909999999999998</v>
      </c>
      <c r="BL359">
        <v>1.07</v>
      </c>
      <c r="BM359">
        <v>0.94</v>
      </c>
      <c r="BN359" s="30">
        <v>357</v>
      </c>
      <c r="BO359">
        <v>7537728</v>
      </c>
      <c r="BP359">
        <v>7085</v>
      </c>
      <c r="BQ359">
        <v>303.80500000000001</v>
      </c>
      <c r="BR359">
        <v>193.42099999999999</v>
      </c>
      <c r="BS359">
        <v>22016</v>
      </c>
      <c r="BT359">
        <v>7613</v>
      </c>
      <c r="BU359">
        <v>1088156</v>
      </c>
      <c r="BV359">
        <v>4549</v>
      </c>
      <c r="BW359">
        <v>2.7</v>
      </c>
      <c r="BX359">
        <v>1.367</v>
      </c>
      <c r="BY359">
        <v>0.71</v>
      </c>
      <c r="BZ359">
        <v>0.78300000000000003</v>
      </c>
      <c r="CA359">
        <v>3.6909999999999998</v>
      </c>
      <c r="CB359">
        <v>1.07</v>
      </c>
      <c r="CC359">
        <v>0.93899999999999995</v>
      </c>
    </row>
    <row r="360" spans="1:81" x14ac:dyDescent="0.2">
      <c r="A360" s="2">
        <v>44188</v>
      </c>
      <c r="B360" s="30">
        <v>358</v>
      </c>
      <c r="C360">
        <v>7510481</v>
      </c>
      <c r="D360">
        <v>6878</v>
      </c>
      <c r="E360">
        <v>294.92899999999997</v>
      </c>
      <c r="F360">
        <v>187.76900000000001</v>
      </c>
      <c r="G360">
        <v>21256</v>
      </c>
      <c r="H360">
        <v>7398</v>
      </c>
      <c r="I360">
        <v>1116190</v>
      </c>
      <c r="J360">
        <v>4527</v>
      </c>
      <c r="K360">
        <v>2.7</v>
      </c>
      <c r="L360">
        <v>1.367</v>
      </c>
      <c r="M360">
        <v>0.71</v>
      </c>
      <c r="N360">
        <v>0.78300000000000003</v>
      </c>
      <c r="O360">
        <v>3.6909999999999998</v>
      </c>
      <c r="P360">
        <v>1.07</v>
      </c>
      <c r="Q360">
        <v>0.93300000000000005</v>
      </c>
      <c r="R360" s="30">
        <v>358</v>
      </c>
      <c r="S360">
        <v>7513610</v>
      </c>
      <c r="T360">
        <v>6819</v>
      </c>
      <c r="U360">
        <v>292.399</v>
      </c>
      <c r="V360">
        <v>186.15899999999999</v>
      </c>
      <c r="W360">
        <v>21470</v>
      </c>
      <c r="X360">
        <v>7282</v>
      </c>
      <c r="Y360">
        <v>1113159</v>
      </c>
      <c r="Z360">
        <v>4470</v>
      </c>
      <c r="AA360">
        <v>2.7</v>
      </c>
      <c r="AB360">
        <v>1.367</v>
      </c>
      <c r="AC360">
        <v>0.71</v>
      </c>
      <c r="AD360">
        <v>0.78300000000000003</v>
      </c>
      <c r="AE360">
        <v>3.6909999999999998</v>
      </c>
      <c r="AF360">
        <v>1.07</v>
      </c>
      <c r="AG360">
        <v>0.93500000000000005</v>
      </c>
      <c r="AH360" s="30">
        <v>358</v>
      </c>
      <c r="AI360">
        <v>7545068</v>
      </c>
      <c r="AJ360">
        <v>6834</v>
      </c>
      <c r="AK360">
        <v>293.04199999999997</v>
      </c>
      <c r="AL360">
        <v>186.56800000000001</v>
      </c>
      <c r="AM360">
        <v>21221</v>
      </c>
      <c r="AN360">
        <v>7287</v>
      </c>
      <c r="AO360">
        <v>1081784</v>
      </c>
      <c r="AP360">
        <v>4491</v>
      </c>
      <c r="AQ360">
        <v>2.7</v>
      </c>
      <c r="AR360">
        <v>1.367</v>
      </c>
      <c r="AS360">
        <v>0.71</v>
      </c>
      <c r="AT360">
        <v>0.78300000000000003</v>
      </c>
      <c r="AU360">
        <v>3.6909999999999998</v>
      </c>
      <c r="AV360">
        <v>1.07</v>
      </c>
      <c r="AW360">
        <v>0.93700000000000006</v>
      </c>
      <c r="AX360" s="30">
        <v>358</v>
      </c>
      <c r="AY360">
        <v>7549014</v>
      </c>
      <c r="AZ360">
        <v>6966</v>
      </c>
      <c r="BA360">
        <v>298.702</v>
      </c>
      <c r="BB360">
        <v>190.172</v>
      </c>
      <c r="BC360">
        <v>21794</v>
      </c>
      <c r="BD360">
        <v>7484</v>
      </c>
      <c r="BE360">
        <v>1077355</v>
      </c>
      <c r="BF360">
        <v>4375</v>
      </c>
      <c r="BG360">
        <v>2.7</v>
      </c>
      <c r="BH360">
        <v>1.367</v>
      </c>
      <c r="BI360">
        <v>0.71</v>
      </c>
      <c r="BJ360">
        <v>0.78300000000000003</v>
      </c>
      <c r="BK360">
        <v>3.6909999999999998</v>
      </c>
      <c r="BL360">
        <v>1.07</v>
      </c>
      <c r="BM360">
        <v>0.94</v>
      </c>
      <c r="BN360" s="30">
        <v>358</v>
      </c>
      <c r="BO360">
        <v>7530722</v>
      </c>
      <c r="BP360">
        <v>7006</v>
      </c>
      <c r="BQ360">
        <v>300.41699999999997</v>
      </c>
      <c r="BR360">
        <v>191.26400000000001</v>
      </c>
      <c r="BS360">
        <v>21602</v>
      </c>
      <c r="BT360">
        <v>7499</v>
      </c>
      <c r="BU360">
        <v>1095733</v>
      </c>
      <c r="BV360">
        <v>4559</v>
      </c>
      <c r="BW360">
        <v>2.7</v>
      </c>
      <c r="BX360">
        <v>1.367</v>
      </c>
      <c r="BY360">
        <v>0.71</v>
      </c>
      <c r="BZ360">
        <v>0.78300000000000003</v>
      </c>
      <c r="CA360">
        <v>3.6909999999999998</v>
      </c>
      <c r="CB360">
        <v>1.07</v>
      </c>
      <c r="CC360">
        <v>0.93700000000000006</v>
      </c>
    </row>
    <row r="361" spans="1:81" x14ac:dyDescent="0.2">
      <c r="A361" s="2">
        <v>44189</v>
      </c>
      <c r="B361" s="30">
        <v>359</v>
      </c>
      <c r="C361">
        <v>7503879</v>
      </c>
      <c r="D361">
        <v>6602</v>
      </c>
      <c r="E361">
        <v>283.09399999999999</v>
      </c>
      <c r="F361">
        <v>180.23500000000001</v>
      </c>
      <c r="G361">
        <v>20982</v>
      </c>
      <c r="H361">
        <v>7152</v>
      </c>
      <c r="I361">
        <v>1123839</v>
      </c>
      <c r="J361">
        <v>4539</v>
      </c>
      <c r="K361">
        <v>2.7</v>
      </c>
      <c r="L361">
        <v>1.367</v>
      </c>
      <c r="M361">
        <v>0.71</v>
      </c>
      <c r="N361">
        <v>0.78300000000000003</v>
      </c>
      <c r="O361">
        <v>3.6909999999999998</v>
      </c>
      <c r="P361">
        <v>1.07</v>
      </c>
      <c r="Q361">
        <v>0.93300000000000005</v>
      </c>
      <c r="R361" s="30">
        <v>359</v>
      </c>
      <c r="S361">
        <v>7506853</v>
      </c>
      <c r="T361">
        <v>6757</v>
      </c>
      <c r="U361">
        <v>289.74</v>
      </c>
      <c r="V361">
        <v>184.46600000000001</v>
      </c>
      <c r="W361">
        <v>21030</v>
      </c>
      <c r="X361">
        <v>7259</v>
      </c>
      <c r="Y361">
        <v>1120464</v>
      </c>
      <c r="Z361">
        <v>4483</v>
      </c>
      <c r="AA361">
        <v>2.7</v>
      </c>
      <c r="AB361">
        <v>1.367</v>
      </c>
      <c r="AC361">
        <v>0.71</v>
      </c>
      <c r="AD361">
        <v>0.78300000000000003</v>
      </c>
      <c r="AE361">
        <v>3.6909999999999998</v>
      </c>
      <c r="AF361">
        <v>1.07</v>
      </c>
      <c r="AG361">
        <v>0.93400000000000005</v>
      </c>
      <c r="AH361" s="30">
        <v>359</v>
      </c>
      <c r="AI361">
        <v>7538468</v>
      </c>
      <c r="AJ361">
        <v>6600</v>
      </c>
      <c r="AK361">
        <v>283.00799999999998</v>
      </c>
      <c r="AL361">
        <v>180.18</v>
      </c>
      <c r="AM361">
        <v>20994</v>
      </c>
      <c r="AN361">
        <v>7061</v>
      </c>
      <c r="AO361">
        <v>1088945</v>
      </c>
      <c r="AP361">
        <v>4514</v>
      </c>
      <c r="AQ361">
        <v>2.7</v>
      </c>
      <c r="AR361">
        <v>1.367</v>
      </c>
      <c r="AS361">
        <v>0.71</v>
      </c>
      <c r="AT361">
        <v>0.78300000000000003</v>
      </c>
      <c r="AU361">
        <v>3.6909999999999998</v>
      </c>
      <c r="AV361">
        <v>1.07</v>
      </c>
      <c r="AW361">
        <v>0.93700000000000006</v>
      </c>
      <c r="AX361" s="30">
        <v>359</v>
      </c>
      <c r="AY361">
        <v>7542211</v>
      </c>
      <c r="AZ361">
        <v>6803</v>
      </c>
      <c r="BA361">
        <v>291.71300000000002</v>
      </c>
      <c r="BB361">
        <v>185.72200000000001</v>
      </c>
      <c r="BC361">
        <v>21445</v>
      </c>
      <c r="BD361">
        <v>7315</v>
      </c>
      <c r="BE361">
        <v>1084552</v>
      </c>
      <c r="BF361">
        <v>4386</v>
      </c>
      <c r="BG361">
        <v>2.7</v>
      </c>
      <c r="BH361">
        <v>1.367</v>
      </c>
      <c r="BI361">
        <v>0.71</v>
      </c>
      <c r="BJ361">
        <v>0.78300000000000003</v>
      </c>
      <c r="BK361">
        <v>3.6909999999999998</v>
      </c>
      <c r="BL361">
        <v>1.07</v>
      </c>
      <c r="BM361">
        <v>0.93899999999999995</v>
      </c>
      <c r="BN361" s="30">
        <v>359</v>
      </c>
      <c r="BO361">
        <v>7523907</v>
      </c>
      <c r="BP361">
        <v>6815</v>
      </c>
      <c r="BQ361">
        <v>292.22699999999998</v>
      </c>
      <c r="BR361">
        <v>186.05</v>
      </c>
      <c r="BS361">
        <v>21267</v>
      </c>
      <c r="BT361">
        <v>7341</v>
      </c>
      <c r="BU361">
        <v>1102937</v>
      </c>
      <c r="BV361">
        <v>4565</v>
      </c>
      <c r="BW361">
        <v>2.7</v>
      </c>
      <c r="BX361">
        <v>1.367</v>
      </c>
      <c r="BY361">
        <v>0.71</v>
      </c>
      <c r="BZ361">
        <v>0.78300000000000003</v>
      </c>
      <c r="CA361">
        <v>3.6909999999999998</v>
      </c>
      <c r="CB361">
        <v>1.07</v>
      </c>
      <c r="CC361">
        <v>0.93700000000000006</v>
      </c>
    </row>
    <row r="362" spans="1:81" x14ac:dyDescent="0.2">
      <c r="A362" s="2">
        <v>44190</v>
      </c>
      <c r="B362" s="30">
        <v>360</v>
      </c>
      <c r="C362">
        <v>7497352</v>
      </c>
      <c r="D362">
        <v>6527</v>
      </c>
      <c r="E362">
        <v>279.87799999999999</v>
      </c>
      <c r="F362">
        <v>178.18700000000001</v>
      </c>
      <c r="G362">
        <v>20508</v>
      </c>
      <c r="H362">
        <v>7076</v>
      </c>
      <c r="I362">
        <v>1130498</v>
      </c>
      <c r="J362">
        <v>4556</v>
      </c>
      <c r="K362">
        <v>2.7</v>
      </c>
      <c r="L362">
        <v>1.367</v>
      </c>
      <c r="M362">
        <v>0.71</v>
      </c>
      <c r="N362">
        <v>0.78300000000000003</v>
      </c>
      <c r="O362">
        <v>3.6909999999999998</v>
      </c>
      <c r="P362">
        <v>1.07</v>
      </c>
      <c r="Q362">
        <v>0.93300000000000005</v>
      </c>
      <c r="R362" s="30">
        <v>360</v>
      </c>
      <c r="S362">
        <v>7500156</v>
      </c>
      <c r="T362">
        <v>6697</v>
      </c>
      <c r="U362">
        <v>287.16699999999997</v>
      </c>
      <c r="V362">
        <v>182.828</v>
      </c>
      <c r="W362">
        <v>20526</v>
      </c>
      <c r="X362">
        <v>7261</v>
      </c>
      <c r="Y362">
        <v>1127333</v>
      </c>
      <c r="Z362">
        <v>4499</v>
      </c>
      <c r="AA362">
        <v>2.7</v>
      </c>
      <c r="AB362">
        <v>1.367</v>
      </c>
      <c r="AC362">
        <v>0.71</v>
      </c>
      <c r="AD362">
        <v>0.78300000000000003</v>
      </c>
      <c r="AE362">
        <v>3.6909999999999998</v>
      </c>
      <c r="AF362">
        <v>1.07</v>
      </c>
      <c r="AG362">
        <v>0.93400000000000005</v>
      </c>
      <c r="AH362" s="30">
        <v>360</v>
      </c>
      <c r="AI362">
        <v>7531833</v>
      </c>
      <c r="AJ362">
        <v>6635</v>
      </c>
      <c r="AK362">
        <v>284.50900000000001</v>
      </c>
      <c r="AL362">
        <v>181.136</v>
      </c>
      <c r="AM362">
        <v>20444</v>
      </c>
      <c r="AN362">
        <v>7150</v>
      </c>
      <c r="AO362">
        <v>1096000</v>
      </c>
      <c r="AP362">
        <v>4530</v>
      </c>
      <c r="AQ362">
        <v>2.7</v>
      </c>
      <c r="AR362">
        <v>1.367</v>
      </c>
      <c r="AS362">
        <v>0.71</v>
      </c>
      <c r="AT362">
        <v>0.78300000000000003</v>
      </c>
      <c r="AU362">
        <v>3.6909999999999998</v>
      </c>
      <c r="AV362">
        <v>1.07</v>
      </c>
      <c r="AW362">
        <v>0.93700000000000006</v>
      </c>
      <c r="AX362" s="30">
        <v>360</v>
      </c>
      <c r="AY362">
        <v>7535406</v>
      </c>
      <c r="AZ362">
        <v>6805</v>
      </c>
      <c r="BA362">
        <v>291.798</v>
      </c>
      <c r="BB362">
        <v>185.77600000000001</v>
      </c>
      <c r="BC362">
        <v>20950</v>
      </c>
      <c r="BD362">
        <v>7298</v>
      </c>
      <c r="BE362">
        <v>1091831</v>
      </c>
      <c r="BF362">
        <v>4402</v>
      </c>
      <c r="BG362">
        <v>2.7</v>
      </c>
      <c r="BH362">
        <v>1.367</v>
      </c>
      <c r="BI362">
        <v>0.71</v>
      </c>
      <c r="BJ362">
        <v>0.78300000000000003</v>
      </c>
      <c r="BK362">
        <v>3.6909999999999998</v>
      </c>
      <c r="BL362">
        <v>1.07</v>
      </c>
      <c r="BM362">
        <v>0.93700000000000006</v>
      </c>
      <c r="BN362" s="30">
        <v>360</v>
      </c>
      <c r="BO362">
        <v>7517332</v>
      </c>
      <c r="BP362">
        <v>6575</v>
      </c>
      <c r="BQ362">
        <v>281.93599999999998</v>
      </c>
      <c r="BR362">
        <v>179.49799999999999</v>
      </c>
      <c r="BS362">
        <v>20976</v>
      </c>
      <c r="BT362">
        <v>7106</v>
      </c>
      <c r="BU362">
        <v>1110108</v>
      </c>
      <c r="BV362">
        <v>4577</v>
      </c>
      <c r="BW362">
        <v>2.7</v>
      </c>
      <c r="BX362">
        <v>1.367</v>
      </c>
      <c r="BY362">
        <v>0.71</v>
      </c>
      <c r="BZ362">
        <v>0.78300000000000003</v>
      </c>
      <c r="CA362">
        <v>3.6909999999999998</v>
      </c>
      <c r="CB362">
        <v>1.07</v>
      </c>
      <c r="CC362">
        <v>0.93600000000000005</v>
      </c>
    </row>
    <row r="363" spans="1:81" x14ac:dyDescent="0.2">
      <c r="A363" s="2">
        <v>44191</v>
      </c>
      <c r="B363" s="30">
        <v>361</v>
      </c>
      <c r="C363">
        <v>7490711</v>
      </c>
      <c r="D363">
        <v>6641</v>
      </c>
      <c r="E363">
        <v>284.76600000000002</v>
      </c>
      <c r="F363">
        <v>181.29900000000001</v>
      </c>
      <c r="G363">
        <v>20084</v>
      </c>
      <c r="H363">
        <v>6951</v>
      </c>
      <c r="I363">
        <v>1137860</v>
      </c>
      <c r="J363">
        <v>4568</v>
      </c>
      <c r="K363">
        <v>2.7</v>
      </c>
      <c r="L363">
        <v>1.4039999999999999</v>
      </c>
      <c r="M363">
        <v>0.71</v>
      </c>
      <c r="N363">
        <v>0.78300000000000003</v>
      </c>
      <c r="O363">
        <v>3.79</v>
      </c>
      <c r="P363">
        <v>1.099</v>
      </c>
      <c r="Q363">
        <v>0.93100000000000005</v>
      </c>
      <c r="R363" s="30">
        <v>361</v>
      </c>
      <c r="S363">
        <v>7493644</v>
      </c>
      <c r="T363">
        <v>6512</v>
      </c>
      <c r="U363">
        <v>279.23500000000001</v>
      </c>
      <c r="V363">
        <v>177.77799999999999</v>
      </c>
      <c r="W363">
        <v>20318</v>
      </c>
      <c r="X363">
        <v>6905</v>
      </c>
      <c r="Y363">
        <v>1134600</v>
      </c>
      <c r="Z363">
        <v>4512</v>
      </c>
      <c r="AA363">
        <v>2.7</v>
      </c>
      <c r="AB363">
        <v>1.4039999999999999</v>
      </c>
      <c r="AC363">
        <v>0.71</v>
      </c>
      <c r="AD363">
        <v>0.78300000000000003</v>
      </c>
      <c r="AE363">
        <v>3.79</v>
      </c>
      <c r="AF363">
        <v>1.099</v>
      </c>
      <c r="AG363">
        <v>0.93400000000000005</v>
      </c>
      <c r="AH363" s="30">
        <v>361</v>
      </c>
      <c r="AI363">
        <v>7525149</v>
      </c>
      <c r="AJ363">
        <v>6684</v>
      </c>
      <c r="AK363">
        <v>286.61</v>
      </c>
      <c r="AL363">
        <v>182.47300000000001</v>
      </c>
      <c r="AM363">
        <v>20157</v>
      </c>
      <c r="AN363">
        <v>6922</v>
      </c>
      <c r="AO363">
        <v>1103076</v>
      </c>
      <c r="AP363">
        <v>4545</v>
      </c>
      <c r="AQ363">
        <v>2.7</v>
      </c>
      <c r="AR363">
        <v>1.4039999999999999</v>
      </c>
      <c r="AS363">
        <v>0.71</v>
      </c>
      <c r="AT363">
        <v>0.78300000000000003</v>
      </c>
      <c r="AU363">
        <v>3.79</v>
      </c>
      <c r="AV363">
        <v>1.099</v>
      </c>
      <c r="AW363">
        <v>0.93700000000000006</v>
      </c>
      <c r="AX363" s="30">
        <v>361</v>
      </c>
      <c r="AY363">
        <v>7528549</v>
      </c>
      <c r="AZ363">
        <v>6857</v>
      </c>
      <c r="BA363">
        <v>294.02800000000002</v>
      </c>
      <c r="BB363">
        <v>187.196</v>
      </c>
      <c r="BC363">
        <v>20631</v>
      </c>
      <c r="BD363">
        <v>7124</v>
      </c>
      <c r="BE363">
        <v>1098860</v>
      </c>
      <c r="BF363">
        <v>4416</v>
      </c>
      <c r="BG363">
        <v>2.7</v>
      </c>
      <c r="BH363">
        <v>1.4039999999999999</v>
      </c>
      <c r="BI363">
        <v>0.71</v>
      </c>
      <c r="BJ363">
        <v>0.78300000000000003</v>
      </c>
      <c r="BK363">
        <v>3.79</v>
      </c>
      <c r="BL363">
        <v>1.099</v>
      </c>
      <c r="BM363">
        <v>0.93600000000000005</v>
      </c>
      <c r="BN363" s="30">
        <v>361</v>
      </c>
      <c r="BO363">
        <v>7510564</v>
      </c>
      <c r="BP363">
        <v>6768</v>
      </c>
      <c r="BQ363">
        <v>290.21199999999999</v>
      </c>
      <c r="BR363">
        <v>184.76599999999999</v>
      </c>
      <c r="BS363">
        <v>20434</v>
      </c>
      <c r="BT363">
        <v>7117</v>
      </c>
      <c r="BU363">
        <v>1117267</v>
      </c>
      <c r="BV363">
        <v>4588</v>
      </c>
      <c r="BW363">
        <v>2.7</v>
      </c>
      <c r="BX363">
        <v>1.4039999999999999</v>
      </c>
      <c r="BY363">
        <v>0.71</v>
      </c>
      <c r="BZ363">
        <v>0.78300000000000003</v>
      </c>
      <c r="CA363">
        <v>3.79</v>
      </c>
      <c r="CB363">
        <v>1.099</v>
      </c>
      <c r="CC363">
        <v>0.93500000000000005</v>
      </c>
    </row>
    <row r="364" spans="1:81" x14ac:dyDescent="0.2">
      <c r="A364" s="2">
        <v>44192</v>
      </c>
      <c r="B364" s="30">
        <v>362</v>
      </c>
      <c r="C364">
        <v>7484267</v>
      </c>
      <c r="D364">
        <v>6444</v>
      </c>
      <c r="E364">
        <v>276.31900000000002</v>
      </c>
      <c r="F364">
        <v>175.92099999999999</v>
      </c>
      <c r="G364">
        <v>19947</v>
      </c>
      <c r="H364">
        <v>6778</v>
      </c>
      <c r="I364">
        <v>1144013</v>
      </c>
      <c r="J364">
        <v>4582</v>
      </c>
      <c r="K364">
        <v>2.7</v>
      </c>
      <c r="L364">
        <v>1.4039999999999999</v>
      </c>
      <c r="M364">
        <v>0.71</v>
      </c>
      <c r="N364">
        <v>0.78300000000000003</v>
      </c>
      <c r="O364">
        <v>3.79</v>
      </c>
      <c r="P364">
        <v>1.099</v>
      </c>
      <c r="Q364">
        <v>0.92900000000000005</v>
      </c>
      <c r="R364" s="30">
        <v>362</v>
      </c>
      <c r="S364">
        <v>7487187</v>
      </c>
      <c r="T364">
        <v>6457</v>
      </c>
      <c r="U364">
        <v>276.87599999999998</v>
      </c>
      <c r="V364">
        <v>176.27600000000001</v>
      </c>
      <c r="W364">
        <v>19981</v>
      </c>
      <c r="X364">
        <v>6849</v>
      </c>
      <c r="Y364">
        <v>1141435</v>
      </c>
      <c r="Z364">
        <v>4524</v>
      </c>
      <c r="AA364">
        <v>2.7</v>
      </c>
      <c r="AB364">
        <v>1.4039999999999999</v>
      </c>
      <c r="AC364">
        <v>0.71</v>
      </c>
      <c r="AD364">
        <v>0.78300000000000003</v>
      </c>
      <c r="AE364">
        <v>3.79</v>
      </c>
      <c r="AF364">
        <v>1.099</v>
      </c>
      <c r="AG364">
        <v>0.93100000000000005</v>
      </c>
      <c r="AH364" s="30">
        <v>362</v>
      </c>
      <c r="AI364">
        <v>7518639</v>
      </c>
      <c r="AJ364">
        <v>6510</v>
      </c>
      <c r="AK364">
        <v>279.149</v>
      </c>
      <c r="AL364">
        <v>177.72300000000001</v>
      </c>
      <c r="AM364">
        <v>20031</v>
      </c>
      <c r="AN364">
        <v>6810</v>
      </c>
      <c r="AO364">
        <v>1109808</v>
      </c>
      <c r="AP364">
        <v>4554</v>
      </c>
      <c r="AQ364">
        <v>2.7</v>
      </c>
      <c r="AR364">
        <v>1.4039999999999999</v>
      </c>
      <c r="AS364">
        <v>0.71</v>
      </c>
      <c r="AT364">
        <v>0.78300000000000003</v>
      </c>
      <c r="AU364">
        <v>3.79</v>
      </c>
      <c r="AV364">
        <v>1.099</v>
      </c>
      <c r="AW364">
        <v>0.93500000000000005</v>
      </c>
      <c r="AX364" s="30">
        <v>362</v>
      </c>
      <c r="AY364">
        <v>7521815</v>
      </c>
      <c r="AZ364">
        <v>6734</v>
      </c>
      <c r="BA364">
        <v>288.75400000000002</v>
      </c>
      <c r="BB364">
        <v>183.83799999999999</v>
      </c>
      <c r="BC364">
        <v>20475</v>
      </c>
      <c r="BD364">
        <v>7013</v>
      </c>
      <c r="BE364">
        <v>1105901</v>
      </c>
      <c r="BF364">
        <v>4429</v>
      </c>
      <c r="BG364">
        <v>2.7</v>
      </c>
      <c r="BH364">
        <v>1.4039999999999999</v>
      </c>
      <c r="BI364">
        <v>0.71</v>
      </c>
      <c r="BJ364">
        <v>0.78300000000000003</v>
      </c>
      <c r="BK364">
        <v>3.79</v>
      </c>
      <c r="BL364">
        <v>1.099</v>
      </c>
      <c r="BM364">
        <v>0.93500000000000005</v>
      </c>
      <c r="BN364" s="30">
        <v>362</v>
      </c>
      <c r="BO364">
        <v>7503851</v>
      </c>
      <c r="BP364">
        <v>6713</v>
      </c>
      <c r="BQ364">
        <v>287.85300000000001</v>
      </c>
      <c r="BR364">
        <v>183.26499999999999</v>
      </c>
      <c r="BS364">
        <v>20158</v>
      </c>
      <c r="BT364">
        <v>7044</v>
      </c>
      <c r="BU364">
        <v>1124417</v>
      </c>
      <c r="BV364">
        <v>4601</v>
      </c>
      <c r="BW364">
        <v>2.7</v>
      </c>
      <c r="BX364">
        <v>1.4039999999999999</v>
      </c>
      <c r="BY364">
        <v>0.71</v>
      </c>
      <c r="BZ364">
        <v>0.78300000000000003</v>
      </c>
      <c r="CA364">
        <v>3.79</v>
      </c>
      <c r="CB364">
        <v>1.099</v>
      </c>
      <c r="CC364">
        <v>0.93200000000000005</v>
      </c>
    </row>
    <row r="365" spans="1:81" x14ac:dyDescent="0.2">
      <c r="A365" s="2">
        <v>44193</v>
      </c>
      <c r="B365" s="30">
        <v>363</v>
      </c>
      <c r="C365">
        <v>7477774</v>
      </c>
      <c r="D365">
        <v>6493</v>
      </c>
      <c r="E365">
        <v>278.42</v>
      </c>
      <c r="F365">
        <v>177.25899999999999</v>
      </c>
      <c r="G365">
        <v>19595</v>
      </c>
      <c r="H365">
        <v>6796</v>
      </c>
      <c r="I365">
        <v>1151106</v>
      </c>
      <c r="J365">
        <v>4593</v>
      </c>
      <c r="K365">
        <v>2.7</v>
      </c>
      <c r="L365">
        <v>1.4039999999999999</v>
      </c>
      <c r="M365">
        <v>0.71</v>
      </c>
      <c r="N365">
        <v>0.78300000000000003</v>
      </c>
      <c r="O365">
        <v>3.79</v>
      </c>
      <c r="P365">
        <v>1.099</v>
      </c>
      <c r="Q365">
        <v>0.93300000000000005</v>
      </c>
      <c r="R365" s="30">
        <v>363</v>
      </c>
      <c r="S365">
        <v>7480745</v>
      </c>
      <c r="T365">
        <v>6442</v>
      </c>
      <c r="U365">
        <v>276.233</v>
      </c>
      <c r="V365">
        <v>175.86699999999999</v>
      </c>
      <c r="W365">
        <v>19676</v>
      </c>
      <c r="X365">
        <v>6762</v>
      </c>
      <c r="Y365">
        <v>1148320</v>
      </c>
      <c r="Z365">
        <v>4539</v>
      </c>
      <c r="AA365">
        <v>2.7</v>
      </c>
      <c r="AB365">
        <v>1.4039999999999999</v>
      </c>
      <c r="AC365">
        <v>0.71</v>
      </c>
      <c r="AD365">
        <v>0.78300000000000003</v>
      </c>
      <c r="AE365">
        <v>3.79</v>
      </c>
      <c r="AF365">
        <v>1.099</v>
      </c>
      <c r="AG365">
        <v>0.93300000000000005</v>
      </c>
      <c r="AH365" s="30">
        <v>363</v>
      </c>
      <c r="AI365">
        <v>7512268</v>
      </c>
      <c r="AJ365">
        <v>6371</v>
      </c>
      <c r="AK365">
        <v>273.18799999999999</v>
      </c>
      <c r="AL365">
        <v>173.928</v>
      </c>
      <c r="AM365">
        <v>19877</v>
      </c>
      <c r="AN365">
        <v>6664</v>
      </c>
      <c r="AO365">
        <v>1116358</v>
      </c>
      <c r="AP365">
        <v>4568</v>
      </c>
      <c r="AQ365">
        <v>2.7</v>
      </c>
      <c r="AR365">
        <v>1.4039999999999999</v>
      </c>
      <c r="AS365">
        <v>0.71</v>
      </c>
      <c r="AT365">
        <v>0.78300000000000003</v>
      </c>
      <c r="AU365">
        <v>3.79</v>
      </c>
      <c r="AV365">
        <v>1.099</v>
      </c>
      <c r="AW365">
        <v>0.93899999999999995</v>
      </c>
      <c r="AX365" s="30">
        <v>363</v>
      </c>
      <c r="AY365">
        <v>7515307</v>
      </c>
      <c r="AZ365">
        <v>6508</v>
      </c>
      <c r="BA365">
        <v>279.06299999999999</v>
      </c>
      <c r="BB365">
        <v>177.66800000000001</v>
      </c>
      <c r="BC365">
        <v>20397</v>
      </c>
      <c r="BD365">
        <v>6812</v>
      </c>
      <c r="BE365">
        <v>1112848</v>
      </c>
      <c r="BF365">
        <v>4443</v>
      </c>
      <c r="BG365">
        <v>2.7</v>
      </c>
      <c r="BH365">
        <v>1.4039999999999999</v>
      </c>
      <c r="BI365">
        <v>0.71</v>
      </c>
      <c r="BJ365">
        <v>0.78300000000000003</v>
      </c>
      <c r="BK365">
        <v>3.79</v>
      </c>
      <c r="BL365">
        <v>1.099</v>
      </c>
      <c r="BM365">
        <v>0.93899999999999995</v>
      </c>
      <c r="BN365" s="30">
        <v>363</v>
      </c>
      <c r="BO365">
        <v>7497380</v>
      </c>
      <c r="BP365">
        <v>6471</v>
      </c>
      <c r="BQ365">
        <v>277.476</v>
      </c>
      <c r="BR365">
        <v>176.65799999999999</v>
      </c>
      <c r="BS365">
        <v>20101</v>
      </c>
      <c r="BT365">
        <v>6770</v>
      </c>
      <c r="BU365">
        <v>1130857</v>
      </c>
      <c r="BV365">
        <v>4613</v>
      </c>
      <c r="BW365">
        <v>2.7</v>
      </c>
      <c r="BX365">
        <v>1.4039999999999999</v>
      </c>
      <c r="BY365">
        <v>0.71</v>
      </c>
      <c r="BZ365">
        <v>0.78300000000000003</v>
      </c>
      <c r="CA365">
        <v>3.79</v>
      </c>
      <c r="CB365">
        <v>1.099</v>
      </c>
      <c r="CC365">
        <v>0.93300000000000005</v>
      </c>
    </row>
    <row r="366" spans="1:81" x14ac:dyDescent="0.2">
      <c r="A366" s="2">
        <v>44194</v>
      </c>
      <c r="B366" s="30">
        <v>364</v>
      </c>
      <c r="C366">
        <v>7471535</v>
      </c>
      <c r="D366">
        <v>6239</v>
      </c>
      <c r="E366">
        <v>267.52800000000002</v>
      </c>
      <c r="F366">
        <v>170.32499999999999</v>
      </c>
      <c r="G366">
        <v>19515</v>
      </c>
      <c r="H366">
        <v>6573</v>
      </c>
      <c r="I366">
        <v>1157857</v>
      </c>
      <c r="J366">
        <v>4606</v>
      </c>
      <c r="K366">
        <v>2.7</v>
      </c>
      <c r="L366">
        <v>1.4039999999999999</v>
      </c>
      <c r="M366">
        <v>0.71</v>
      </c>
      <c r="N366">
        <v>0.78300000000000003</v>
      </c>
      <c r="O366">
        <v>3.79</v>
      </c>
      <c r="P366">
        <v>1.099</v>
      </c>
      <c r="Q366">
        <v>0.93500000000000005</v>
      </c>
      <c r="R366" s="30">
        <v>364</v>
      </c>
      <c r="S366">
        <v>7474456</v>
      </c>
      <c r="T366">
        <v>6289</v>
      </c>
      <c r="U366">
        <v>269.67200000000003</v>
      </c>
      <c r="V366">
        <v>171.69</v>
      </c>
      <c r="W366">
        <v>19447</v>
      </c>
      <c r="X366">
        <v>6671</v>
      </c>
      <c r="Y366">
        <v>1154786</v>
      </c>
      <c r="Z366">
        <v>4549</v>
      </c>
      <c r="AA366">
        <v>2.7</v>
      </c>
      <c r="AB366">
        <v>1.4039999999999999</v>
      </c>
      <c r="AC366">
        <v>0.71</v>
      </c>
      <c r="AD366">
        <v>0.78300000000000003</v>
      </c>
      <c r="AE366">
        <v>3.79</v>
      </c>
      <c r="AF366">
        <v>1.099</v>
      </c>
      <c r="AG366">
        <v>0.93400000000000005</v>
      </c>
      <c r="AH366" s="30">
        <v>364</v>
      </c>
      <c r="AI366">
        <v>7505873</v>
      </c>
      <c r="AJ366">
        <v>6395</v>
      </c>
      <c r="AK366">
        <v>274.21800000000002</v>
      </c>
      <c r="AL366">
        <v>174.584</v>
      </c>
      <c r="AM366">
        <v>19548</v>
      </c>
      <c r="AN366">
        <v>6700</v>
      </c>
      <c r="AO366">
        <v>1123158</v>
      </c>
      <c r="AP366">
        <v>4580</v>
      </c>
      <c r="AQ366">
        <v>2.7</v>
      </c>
      <c r="AR366">
        <v>1.4039999999999999</v>
      </c>
      <c r="AS366">
        <v>0.71</v>
      </c>
      <c r="AT366">
        <v>0.78300000000000003</v>
      </c>
      <c r="AU366">
        <v>3.79</v>
      </c>
      <c r="AV366">
        <v>1.099</v>
      </c>
      <c r="AW366">
        <v>0.94299999999999995</v>
      </c>
      <c r="AX366" s="30">
        <v>364</v>
      </c>
      <c r="AY366">
        <v>7508798</v>
      </c>
      <c r="AZ366">
        <v>6509</v>
      </c>
      <c r="BA366">
        <v>279.10599999999999</v>
      </c>
      <c r="BB366">
        <v>177.696</v>
      </c>
      <c r="BC366">
        <v>20075</v>
      </c>
      <c r="BD366">
        <v>6830</v>
      </c>
      <c r="BE366">
        <v>1119541</v>
      </c>
      <c r="BF366">
        <v>4451</v>
      </c>
      <c r="BG366">
        <v>2.7</v>
      </c>
      <c r="BH366">
        <v>1.4039999999999999</v>
      </c>
      <c r="BI366">
        <v>0.71</v>
      </c>
      <c r="BJ366">
        <v>0.78300000000000003</v>
      </c>
      <c r="BK366">
        <v>3.79</v>
      </c>
      <c r="BL366">
        <v>1.099</v>
      </c>
      <c r="BM366">
        <v>0.94199999999999995</v>
      </c>
      <c r="BN366" s="30">
        <v>364</v>
      </c>
      <c r="BO366">
        <v>7491092</v>
      </c>
      <c r="BP366">
        <v>6288</v>
      </c>
      <c r="BQ366">
        <v>269.62900000000002</v>
      </c>
      <c r="BR366">
        <v>171.66200000000001</v>
      </c>
      <c r="BS366">
        <v>19987</v>
      </c>
      <c r="BT366">
        <v>6585</v>
      </c>
      <c r="BU366">
        <v>1137764</v>
      </c>
      <c r="BV366">
        <v>4623</v>
      </c>
      <c r="BW366">
        <v>2.7</v>
      </c>
      <c r="BX366">
        <v>1.4039999999999999</v>
      </c>
      <c r="BY366">
        <v>0.71</v>
      </c>
      <c r="BZ366">
        <v>0.78300000000000003</v>
      </c>
      <c r="CA366">
        <v>3.79</v>
      </c>
      <c r="CB366">
        <v>1.099</v>
      </c>
      <c r="CC366">
        <v>0.93700000000000006</v>
      </c>
    </row>
    <row r="367" spans="1:81" x14ac:dyDescent="0.2">
      <c r="A367" s="2">
        <v>44195</v>
      </c>
      <c r="B367" s="30">
        <v>365</v>
      </c>
      <c r="C367">
        <v>7465299</v>
      </c>
      <c r="D367">
        <v>6236</v>
      </c>
      <c r="E367">
        <v>267.39999999999998</v>
      </c>
      <c r="F367">
        <v>170.24299999999999</v>
      </c>
      <c r="G367">
        <v>19180</v>
      </c>
      <c r="H367">
        <v>6574</v>
      </c>
      <c r="I367">
        <v>1164158</v>
      </c>
      <c r="J367">
        <v>4630</v>
      </c>
      <c r="K367">
        <v>2.7</v>
      </c>
      <c r="L367">
        <v>1.4039999999999999</v>
      </c>
      <c r="M367">
        <v>0.71</v>
      </c>
      <c r="N367">
        <v>0.78300000000000003</v>
      </c>
      <c r="O367">
        <v>3.79</v>
      </c>
      <c r="P367">
        <v>1.099</v>
      </c>
      <c r="Q367">
        <v>0.93899999999999995</v>
      </c>
      <c r="R367" s="30">
        <v>365</v>
      </c>
      <c r="S367">
        <v>7468224</v>
      </c>
      <c r="T367">
        <v>6232</v>
      </c>
      <c r="U367">
        <v>267.22800000000001</v>
      </c>
      <c r="V367">
        <v>170.13399999999999</v>
      </c>
      <c r="W367">
        <v>19222</v>
      </c>
      <c r="X367">
        <v>6514</v>
      </c>
      <c r="Y367">
        <v>1160993</v>
      </c>
      <c r="Z367">
        <v>4563</v>
      </c>
      <c r="AA367">
        <v>2.7</v>
      </c>
      <c r="AB367">
        <v>1.4039999999999999</v>
      </c>
      <c r="AC367">
        <v>0.71</v>
      </c>
      <c r="AD367">
        <v>0.78300000000000003</v>
      </c>
      <c r="AE367">
        <v>3.79</v>
      </c>
      <c r="AF367">
        <v>1.099</v>
      </c>
      <c r="AG367">
        <v>0.93799999999999994</v>
      </c>
      <c r="AH367" s="30">
        <v>365</v>
      </c>
      <c r="AI367">
        <v>7499486</v>
      </c>
      <c r="AJ367">
        <v>6387</v>
      </c>
      <c r="AK367">
        <v>273.875</v>
      </c>
      <c r="AL367">
        <v>174.36500000000001</v>
      </c>
      <c r="AM367">
        <v>19251</v>
      </c>
      <c r="AN367">
        <v>6692</v>
      </c>
      <c r="AO367">
        <v>1129660</v>
      </c>
      <c r="AP367">
        <v>4590</v>
      </c>
      <c r="AQ367">
        <v>2.7</v>
      </c>
      <c r="AR367">
        <v>1.4039999999999999</v>
      </c>
      <c r="AS367">
        <v>0.71</v>
      </c>
      <c r="AT367">
        <v>0.78300000000000003</v>
      </c>
      <c r="AU367">
        <v>3.79</v>
      </c>
      <c r="AV367">
        <v>1.099</v>
      </c>
      <c r="AW367">
        <v>0.94599999999999995</v>
      </c>
      <c r="AX367" s="30">
        <v>365</v>
      </c>
      <c r="AY367">
        <v>7502401</v>
      </c>
      <c r="AZ367">
        <v>6397</v>
      </c>
      <c r="BA367">
        <v>274.303</v>
      </c>
      <c r="BB367">
        <v>174.63800000000001</v>
      </c>
      <c r="BC367">
        <v>19833</v>
      </c>
      <c r="BD367">
        <v>6751</v>
      </c>
      <c r="BE367">
        <v>1126248</v>
      </c>
      <c r="BF367">
        <v>4462</v>
      </c>
      <c r="BG367">
        <v>2.7</v>
      </c>
      <c r="BH367">
        <v>1.4039999999999999</v>
      </c>
      <c r="BI367">
        <v>0.71</v>
      </c>
      <c r="BJ367">
        <v>0.78300000000000003</v>
      </c>
      <c r="BK367">
        <v>3.79</v>
      </c>
      <c r="BL367">
        <v>1.099</v>
      </c>
      <c r="BM367">
        <v>0.94499999999999995</v>
      </c>
      <c r="BN367" s="30">
        <v>365</v>
      </c>
      <c r="BO367">
        <v>7484608</v>
      </c>
      <c r="BP367">
        <v>6484</v>
      </c>
      <c r="BQ367">
        <v>278.03399999999999</v>
      </c>
      <c r="BR367">
        <v>177.01300000000001</v>
      </c>
      <c r="BS367">
        <v>19505</v>
      </c>
      <c r="BT367">
        <v>6770</v>
      </c>
      <c r="BU367">
        <v>1144283</v>
      </c>
      <c r="BV367">
        <v>4631</v>
      </c>
      <c r="BW367">
        <v>2.7</v>
      </c>
      <c r="BX367">
        <v>1.4039999999999999</v>
      </c>
      <c r="BY367">
        <v>0.71</v>
      </c>
      <c r="BZ367">
        <v>0.78300000000000003</v>
      </c>
      <c r="CA367">
        <v>3.79</v>
      </c>
      <c r="CB367">
        <v>1.099</v>
      </c>
      <c r="CC367">
        <v>0.94099999999999995</v>
      </c>
    </row>
    <row r="368" spans="1:81" x14ac:dyDescent="0.2">
      <c r="A368" s="2">
        <v>44196</v>
      </c>
      <c r="B368" s="30">
        <v>366</v>
      </c>
      <c r="C368">
        <v>7459165</v>
      </c>
      <c r="D368">
        <v>6134</v>
      </c>
      <c r="E368">
        <v>263.02600000000001</v>
      </c>
      <c r="F368">
        <v>167.458</v>
      </c>
      <c r="G368">
        <v>18905</v>
      </c>
      <c r="H368">
        <v>6511</v>
      </c>
      <c r="I368">
        <v>1170469</v>
      </c>
      <c r="J368">
        <v>4645</v>
      </c>
      <c r="K368">
        <v>2.7</v>
      </c>
      <c r="L368">
        <v>1.4039999999999999</v>
      </c>
      <c r="M368">
        <v>0.71</v>
      </c>
      <c r="N368">
        <v>0.78300000000000003</v>
      </c>
      <c r="O368">
        <v>3.79</v>
      </c>
      <c r="P368">
        <v>1.099</v>
      </c>
      <c r="Q368">
        <v>0.94199999999999995</v>
      </c>
      <c r="R368" s="30">
        <v>366</v>
      </c>
      <c r="S368">
        <v>7462065</v>
      </c>
      <c r="T368">
        <v>6159</v>
      </c>
      <c r="U368">
        <v>264.09800000000001</v>
      </c>
      <c r="V368">
        <v>168.14099999999999</v>
      </c>
      <c r="W368">
        <v>18996</v>
      </c>
      <c r="X368">
        <v>6458</v>
      </c>
      <c r="Y368">
        <v>1167708</v>
      </c>
      <c r="Z368">
        <v>4574</v>
      </c>
      <c r="AA368">
        <v>2.7</v>
      </c>
      <c r="AB368">
        <v>1.4039999999999999</v>
      </c>
      <c r="AC368">
        <v>0.71</v>
      </c>
      <c r="AD368">
        <v>0.78300000000000003</v>
      </c>
      <c r="AE368">
        <v>3.79</v>
      </c>
      <c r="AF368">
        <v>1.099</v>
      </c>
      <c r="AG368">
        <v>0.93899999999999995</v>
      </c>
      <c r="AH368" s="30">
        <v>366</v>
      </c>
      <c r="AI368">
        <v>7493227</v>
      </c>
      <c r="AJ368">
        <v>6259</v>
      </c>
      <c r="AK368">
        <v>268.38600000000002</v>
      </c>
      <c r="AL368">
        <v>170.87100000000001</v>
      </c>
      <c r="AM368">
        <v>19096</v>
      </c>
      <c r="AN368">
        <v>6542</v>
      </c>
      <c r="AO368">
        <v>1136342</v>
      </c>
      <c r="AP368">
        <v>4606</v>
      </c>
      <c r="AQ368">
        <v>2.7</v>
      </c>
      <c r="AR368">
        <v>1.4039999999999999</v>
      </c>
      <c r="AS368">
        <v>0.71</v>
      </c>
      <c r="AT368">
        <v>0.78300000000000003</v>
      </c>
      <c r="AU368">
        <v>3.79</v>
      </c>
      <c r="AV368">
        <v>1.099</v>
      </c>
      <c r="AW368">
        <v>0.94899999999999995</v>
      </c>
      <c r="AX368" s="30">
        <v>366</v>
      </c>
      <c r="AY368">
        <v>7495983</v>
      </c>
      <c r="AZ368">
        <v>6418</v>
      </c>
      <c r="BA368">
        <v>275.20400000000001</v>
      </c>
      <c r="BB368">
        <v>175.21100000000001</v>
      </c>
      <c r="BC368">
        <v>19521</v>
      </c>
      <c r="BD368">
        <v>6709</v>
      </c>
      <c r="BE368">
        <v>1132867</v>
      </c>
      <c r="BF368">
        <v>4473</v>
      </c>
      <c r="BG368">
        <v>2.7</v>
      </c>
      <c r="BH368">
        <v>1.4039999999999999</v>
      </c>
      <c r="BI368">
        <v>0.71</v>
      </c>
      <c r="BJ368">
        <v>0.78300000000000003</v>
      </c>
      <c r="BK368">
        <v>3.79</v>
      </c>
      <c r="BL368">
        <v>1.099</v>
      </c>
      <c r="BM368">
        <v>0.94899999999999995</v>
      </c>
      <c r="BN368" s="30">
        <v>366</v>
      </c>
      <c r="BO368">
        <v>7478186</v>
      </c>
      <c r="BP368">
        <v>6422</v>
      </c>
      <c r="BQ368">
        <v>275.375</v>
      </c>
      <c r="BR368">
        <v>175.321</v>
      </c>
      <c r="BS368">
        <v>19285</v>
      </c>
      <c r="BT368">
        <v>6704</v>
      </c>
      <c r="BU368">
        <v>1150862</v>
      </c>
      <c r="BV368">
        <v>4645</v>
      </c>
      <c r="BW368">
        <v>2.7</v>
      </c>
      <c r="BX368">
        <v>1.4039999999999999</v>
      </c>
      <c r="BY368">
        <v>0.71</v>
      </c>
      <c r="BZ368">
        <v>0.78300000000000003</v>
      </c>
      <c r="CA368">
        <v>3.79</v>
      </c>
      <c r="CB368">
        <v>1.099</v>
      </c>
      <c r="CC368">
        <v>0.94399999999999995</v>
      </c>
    </row>
    <row r="369" spans="1:81" x14ac:dyDescent="0.2">
      <c r="A369" s="2">
        <v>44197</v>
      </c>
      <c r="B369" s="30">
        <v>367</v>
      </c>
      <c r="C369">
        <v>7453229</v>
      </c>
      <c r="D369">
        <v>5936</v>
      </c>
      <c r="E369">
        <v>254.536</v>
      </c>
      <c r="F369">
        <v>162.053</v>
      </c>
      <c r="G369">
        <v>18758</v>
      </c>
      <c r="H369">
        <v>6281</v>
      </c>
      <c r="I369">
        <v>1176922</v>
      </c>
      <c r="J369">
        <v>4657</v>
      </c>
      <c r="K369">
        <v>2.7</v>
      </c>
      <c r="L369">
        <v>1.4039999999999999</v>
      </c>
      <c r="M369">
        <v>0.71</v>
      </c>
      <c r="N369">
        <v>0.78300000000000003</v>
      </c>
      <c r="O369">
        <v>3.79</v>
      </c>
      <c r="P369">
        <v>1.099</v>
      </c>
      <c r="Q369">
        <v>0.94699999999999995</v>
      </c>
      <c r="R369" s="30">
        <v>367</v>
      </c>
      <c r="S369">
        <v>7455938</v>
      </c>
      <c r="T369">
        <v>6127</v>
      </c>
      <c r="U369">
        <v>262.726</v>
      </c>
      <c r="V369">
        <v>167.267</v>
      </c>
      <c r="W369">
        <v>18660</v>
      </c>
      <c r="X369">
        <v>6495</v>
      </c>
      <c r="Y369">
        <v>1174159</v>
      </c>
      <c r="Z369">
        <v>4585</v>
      </c>
      <c r="AA369">
        <v>2.7</v>
      </c>
      <c r="AB369">
        <v>1.4039999999999999</v>
      </c>
      <c r="AC369">
        <v>0.71</v>
      </c>
      <c r="AD369">
        <v>0.78300000000000003</v>
      </c>
      <c r="AE369">
        <v>3.79</v>
      </c>
      <c r="AF369">
        <v>1.099</v>
      </c>
      <c r="AG369">
        <v>0.94299999999999995</v>
      </c>
      <c r="AH369" s="30">
        <v>367</v>
      </c>
      <c r="AI369">
        <v>7487209</v>
      </c>
      <c r="AJ369">
        <v>6018</v>
      </c>
      <c r="AK369">
        <v>258.05200000000002</v>
      </c>
      <c r="AL369">
        <v>164.291</v>
      </c>
      <c r="AM369">
        <v>19057</v>
      </c>
      <c r="AN369">
        <v>6298</v>
      </c>
      <c r="AO369">
        <v>1142690</v>
      </c>
      <c r="AP369">
        <v>4619</v>
      </c>
      <c r="AQ369">
        <v>2.7</v>
      </c>
      <c r="AR369">
        <v>1.4039999999999999</v>
      </c>
      <c r="AS369">
        <v>0.71</v>
      </c>
      <c r="AT369">
        <v>0.78300000000000003</v>
      </c>
      <c r="AU369">
        <v>3.79</v>
      </c>
      <c r="AV369">
        <v>1.099</v>
      </c>
      <c r="AW369">
        <v>0.95199999999999996</v>
      </c>
      <c r="AX369" s="30">
        <v>367</v>
      </c>
      <c r="AY369">
        <v>7489774</v>
      </c>
      <c r="AZ369">
        <v>6209</v>
      </c>
      <c r="BA369">
        <v>266.24200000000002</v>
      </c>
      <c r="BB369">
        <v>169.506</v>
      </c>
      <c r="BC369">
        <v>19378</v>
      </c>
      <c r="BD369">
        <v>6561</v>
      </c>
      <c r="BE369">
        <v>1139388</v>
      </c>
      <c r="BF369">
        <v>4483</v>
      </c>
      <c r="BG369">
        <v>2.7</v>
      </c>
      <c r="BH369">
        <v>1.4039999999999999</v>
      </c>
      <c r="BI369">
        <v>0.71</v>
      </c>
      <c r="BJ369">
        <v>0.78300000000000003</v>
      </c>
      <c r="BK369">
        <v>3.79</v>
      </c>
      <c r="BL369">
        <v>1.099</v>
      </c>
      <c r="BM369">
        <v>0.95199999999999996</v>
      </c>
      <c r="BN369" s="30">
        <v>367</v>
      </c>
      <c r="BO369">
        <v>7472005</v>
      </c>
      <c r="BP369">
        <v>6181</v>
      </c>
      <c r="BQ369">
        <v>265.041</v>
      </c>
      <c r="BR369">
        <v>168.74100000000001</v>
      </c>
      <c r="BS369">
        <v>19189</v>
      </c>
      <c r="BT369">
        <v>6518</v>
      </c>
      <c r="BU369">
        <v>1157243</v>
      </c>
      <c r="BV369">
        <v>4653</v>
      </c>
      <c r="BW369">
        <v>2.7</v>
      </c>
      <c r="BX369">
        <v>1.4039999999999999</v>
      </c>
      <c r="BY369">
        <v>0.71</v>
      </c>
      <c r="BZ369">
        <v>0.78300000000000003</v>
      </c>
      <c r="CA369">
        <v>3.79</v>
      </c>
      <c r="CB369">
        <v>1.099</v>
      </c>
      <c r="CC369">
        <v>0.94899999999999995</v>
      </c>
    </row>
    <row r="370" spans="1:81" x14ac:dyDescent="0.2">
      <c r="A370" s="2">
        <v>44198</v>
      </c>
      <c r="B370" s="30">
        <v>368</v>
      </c>
      <c r="C370">
        <v>7447216</v>
      </c>
      <c r="D370">
        <v>6013</v>
      </c>
      <c r="E370">
        <v>257.83699999999999</v>
      </c>
      <c r="F370">
        <v>164.155</v>
      </c>
      <c r="G370">
        <v>18331</v>
      </c>
      <c r="H370">
        <v>6363</v>
      </c>
      <c r="I370">
        <v>1183338</v>
      </c>
      <c r="J370">
        <v>4674</v>
      </c>
      <c r="K370">
        <v>2.7</v>
      </c>
      <c r="L370">
        <v>1.4039999999999999</v>
      </c>
      <c r="M370">
        <v>0.71</v>
      </c>
      <c r="N370">
        <v>0.78300000000000003</v>
      </c>
      <c r="O370">
        <v>3.79</v>
      </c>
      <c r="P370">
        <v>1.099</v>
      </c>
      <c r="Q370">
        <v>0.95</v>
      </c>
      <c r="R370" s="30">
        <v>368</v>
      </c>
      <c r="S370">
        <v>7449989</v>
      </c>
      <c r="T370">
        <v>5949</v>
      </c>
      <c r="U370">
        <v>255.09299999999999</v>
      </c>
      <c r="V370">
        <v>162.40799999999999</v>
      </c>
      <c r="W370">
        <v>18507</v>
      </c>
      <c r="X370">
        <v>6280</v>
      </c>
      <c r="Y370">
        <v>1180373</v>
      </c>
      <c r="Z370">
        <v>4598</v>
      </c>
      <c r="AA370">
        <v>2.7</v>
      </c>
      <c r="AB370">
        <v>1.4039999999999999</v>
      </c>
      <c r="AC370">
        <v>0.71</v>
      </c>
      <c r="AD370">
        <v>0.78300000000000003</v>
      </c>
      <c r="AE370">
        <v>3.79</v>
      </c>
      <c r="AF370">
        <v>1.099</v>
      </c>
      <c r="AG370">
        <v>0.94899999999999995</v>
      </c>
      <c r="AH370" s="30">
        <v>368</v>
      </c>
      <c r="AI370">
        <v>7481106</v>
      </c>
      <c r="AJ370">
        <v>6103</v>
      </c>
      <c r="AK370">
        <v>261.697</v>
      </c>
      <c r="AL370">
        <v>166.61199999999999</v>
      </c>
      <c r="AM370">
        <v>18662</v>
      </c>
      <c r="AN370">
        <v>6413</v>
      </c>
      <c r="AO370">
        <v>1148844</v>
      </c>
      <c r="AP370">
        <v>4636</v>
      </c>
      <c r="AQ370">
        <v>2.7</v>
      </c>
      <c r="AR370">
        <v>1.4039999999999999</v>
      </c>
      <c r="AS370">
        <v>0.71</v>
      </c>
      <c r="AT370">
        <v>0.78300000000000003</v>
      </c>
      <c r="AU370">
        <v>3.79</v>
      </c>
      <c r="AV370">
        <v>1.099</v>
      </c>
      <c r="AW370">
        <v>0.95699999999999996</v>
      </c>
      <c r="AX370" s="30">
        <v>368</v>
      </c>
      <c r="AY370">
        <v>7483558</v>
      </c>
      <c r="AZ370">
        <v>6216</v>
      </c>
      <c r="BA370">
        <v>266.54199999999997</v>
      </c>
      <c r="BB370">
        <v>169.697</v>
      </c>
      <c r="BC370">
        <v>19023</v>
      </c>
      <c r="BD370">
        <v>6564</v>
      </c>
      <c r="BE370">
        <v>1146103</v>
      </c>
      <c r="BF370">
        <v>4488</v>
      </c>
      <c r="BG370">
        <v>2.7</v>
      </c>
      <c r="BH370">
        <v>1.4039999999999999</v>
      </c>
      <c r="BI370">
        <v>0.71</v>
      </c>
      <c r="BJ370">
        <v>0.78300000000000003</v>
      </c>
      <c r="BK370">
        <v>3.79</v>
      </c>
      <c r="BL370">
        <v>1.099</v>
      </c>
      <c r="BM370">
        <v>0.95599999999999996</v>
      </c>
      <c r="BN370" s="30">
        <v>368</v>
      </c>
      <c r="BO370">
        <v>7465877</v>
      </c>
      <c r="BP370">
        <v>6128</v>
      </c>
      <c r="BQ370">
        <v>262.76900000000001</v>
      </c>
      <c r="BR370">
        <v>167.29400000000001</v>
      </c>
      <c r="BS370">
        <v>18952</v>
      </c>
      <c r="BT370">
        <v>6418</v>
      </c>
      <c r="BU370">
        <v>1164141</v>
      </c>
      <c r="BV370">
        <v>4670</v>
      </c>
      <c r="BW370">
        <v>2.7</v>
      </c>
      <c r="BX370">
        <v>1.4039999999999999</v>
      </c>
      <c r="BY370">
        <v>0.71</v>
      </c>
      <c r="BZ370">
        <v>0.78300000000000003</v>
      </c>
      <c r="CA370">
        <v>3.79</v>
      </c>
      <c r="CB370">
        <v>1.099</v>
      </c>
      <c r="CC370">
        <v>0.95499999999999996</v>
      </c>
    </row>
    <row r="371" spans="1:81" x14ac:dyDescent="0.2">
      <c r="A371" s="2">
        <v>44199</v>
      </c>
      <c r="B371" s="30">
        <v>369</v>
      </c>
      <c r="C371">
        <v>7441251</v>
      </c>
      <c r="D371">
        <v>5965</v>
      </c>
      <c r="E371">
        <v>255.779</v>
      </c>
      <c r="F371">
        <v>162.845</v>
      </c>
      <c r="G371">
        <v>18061</v>
      </c>
      <c r="H371">
        <v>6283</v>
      </c>
      <c r="I371">
        <v>1189482</v>
      </c>
      <c r="J371">
        <v>4685</v>
      </c>
      <c r="K371">
        <v>2.7</v>
      </c>
      <c r="L371">
        <v>1.4039999999999999</v>
      </c>
      <c r="M371">
        <v>0.71</v>
      </c>
      <c r="N371">
        <v>0.78300000000000003</v>
      </c>
      <c r="O371">
        <v>3.79</v>
      </c>
      <c r="P371">
        <v>1.099</v>
      </c>
      <c r="Q371">
        <v>0.94899999999999995</v>
      </c>
      <c r="R371" s="30">
        <v>369</v>
      </c>
      <c r="S371">
        <v>7444170</v>
      </c>
      <c r="T371">
        <v>5819</v>
      </c>
      <c r="U371">
        <v>249.51900000000001</v>
      </c>
      <c r="V371">
        <v>158.85900000000001</v>
      </c>
      <c r="W371">
        <v>18344</v>
      </c>
      <c r="X371">
        <v>6112</v>
      </c>
      <c r="Y371">
        <v>1186613</v>
      </c>
      <c r="Z371">
        <v>4613</v>
      </c>
      <c r="AA371">
        <v>2.7</v>
      </c>
      <c r="AB371">
        <v>1.4039999999999999</v>
      </c>
      <c r="AC371">
        <v>0.71</v>
      </c>
      <c r="AD371">
        <v>0.78300000000000003</v>
      </c>
      <c r="AE371">
        <v>3.79</v>
      </c>
      <c r="AF371">
        <v>1.099</v>
      </c>
      <c r="AG371">
        <v>0.94899999999999995</v>
      </c>
      <c r="AH371" s="30">
        <v>369</v>
      </c>
      <c r="AI371">
        <v>7475096</v>
      </c>
      <c r="AJ371">
        <v>6010</v>
      </c>
      <c r="AK371">
        <v>257.709</v>
      </c>
      <c r="AL371">
        <v>164.07300000000001</v>
      </c>
      <c r="AM371">
        <v>18456</v>
      </c>
      <c r="AN371">
        <v>6309</v>
      </c>
      <c r="AO371">
        <v>1155112</v>
      </c>
      <c r="AP371">
        <v>4649</v>
      </c>
      <c r="AQ371">
        <v>2.7</v>
      </c>
      <c r="AR371">
        <v>1.4039999999999999</v>
      </c>
      <c r="AS371">
        <v>0.71</v>
      </c>
      <c r="AT371">
        <v>0.78300000000000003</v>
      </c>
      <c r="AU371">
        <v>3.79</v>
      </c>
      <c r="AV371">
        <v>1.099</v>
      </c>
      <c r="AW371">
        <v>0.95599999999999996</v>
      </c>
      <c r="AX371" s="30">
        <v>369</v>
      </c>
      <c r="AY371">
        <v>7477466</v>
      </c>
      <c r="AZ371">
        <v>6092</v>
      </c>
      <c r="BA371">
        <v>261.22500000000002</v>
      </c>
      <c r="BB371">
        <v>166.31200000000001</v>
      </c>
      <c r="BC371">
        <v>18817</v>
      </c>
      <c r="BD371">
        <v>6422</v>
      </c>
      <c r="BE371">
        <v>1152575</v>
      </c>
      <c r="BF371">
        <v>4502</v>
      </c>
      <c r="BG371">
        <v>2.7</v>
      </c>
      <c r="BH371">
        <v>1.4039999999999999</v>
      </c>
      <c r="BI371">
        <v>0.71</v>
      </c>
      <c r="BJ371">
        <v>0.78300000000000003</v>
      </c>
      <c r="BK371">
        <v>3.79</v>
      </c>
      <c r="BL371">
        <v>1.099</v>
      </c>
      <c r="BM371">
        <v>0.95299999999999996</v>
      </c>
      <c r="BN371" s="30">
        <v>369</v>
      </c>
      <c r="BO371">
        <v>7459889</v>
      </c>
      <c r="BP371">
        <v>5988</v>
      </c>
      <c r="BQ371">
        <v>256.76499999999999</v>
      </c>
      <c r="BR371">
        <v>163.47200000000001</v>
      </c>
      <c r="BS371">
        <v>18733</v>
      </c>
      <c r="BT371">
        <v>6347</v>
      </c>
      <c r="BU371">
        <v>1170253</v>
      </c>
      <c r="BV371">
        <v>4683</v>
      </c>
      <c r="BW371">
        <v>2.7</v>
      </c>
      <c r="BX371">
        <v>1.4039999999999999</v>
      </c>
      <c r="BY371">
        <v>0.71</v>
      </c>
      <c r="BZ371">
        <v>0.78300000000000003</v>
      </c>
      <c r="CA371">
        <v>3.79</v>
      </c>
      <c r="CB371">
        <v>1.099</v>
      </c>
      <c r="CC371">
        <v>0.95499999999999996</v>
      </c>
    </row>
    <row r="372" spans="1:81" x14ac:dyDescent="0.2">
      <c r="A372" s="2">
        <v>44200</v>
      </c>
      <c r="B372" s="30">
        <v>370</v>
      </c>
      <c r="C372">
        <v>7435498</v>
      </c>
      <c r="D372">
        <v>5753</v>
      </c>
      <c r="E372">
        <v>246.68899999999999</v>
      </c>
      <c r="F372">
        <v>157.05699999999999</v>
      </c>
      <c r="G372">
        <v>17915</v>
      </c>
      <c r="H372">
        <v>6111</v>
      </c>
      <c r="I372">
        <v>1195950</v>
      </c>
      <c r="J372">
        <v>4693</v>
      </c>
      <c r="K372">
        <v>2.7</v>
      </c>
      <c r="L372">
        <v>1.4039999999999999</v>
      </c>
      <c r="M372">
        <v>0.71</v>
      </c>
      <c r="N372">
        <v>0.78300000000000003</v>
      </c>
      <c r="O372">
        <v>3.79</v>
      </c>
      <c r="P372">
        <v>1.099</v>
      </c>
      <c r="Q372">
        <v>0.94799999999999995</v>
      </c>
      <c r="R372" s="30">
        <v>370</v>
      </c>
      <c r="S372">
        <v>7438329</v>
      </c>
      <c r="T372">
        <v>5841</v>
      </c>
      <c r="U372">
        <v>250.46199999999999</v>
      </c>
      <c r="V372">
        <v>159.459</v>
      </c>
      <c r="W372">
        <v>17953</v>
      </c>
      <c r="X372">
        <v>6210</v>
      </c>
      <c r="Y372">
        <v>1192723</v>
      </c>
      <c r="Z372">
        <v>4628</v>
      </c>
      <c r="AA372">
        <v>2.7</v>
      </c>
      <c r="AB372">
        <v>1.4039999999999999</v>
      </c>
      <c r="AC372">
        <v>0.71</v>
      </c>
      <c r="AD372">
        <v>0.78300000000000003</v>
      </c>
      <c r="AE372">
        <v>3.79</v>
      </c>
      <c r="AF372">
        <v>1.099</v>
      </c>
      <c r="AG372">
        <v>0.94899999999999995</v>
      </c>
      <c r="AH372" s="30">
        <v>370</v>
      </c>
      <c r="AI372">
        <v>7469127</v>
      </c>
      <c r="AJ372">
        <v>5969</v>
      </c>
      <c r="AK372">
        <v>255.95099999999999</v>
      </c>
      <c r="AL372">
        <v>162.95400000000001</v>
      </c>
      <c r="AM372">
        <v>18191</v>
      </c>
      <c r="AN372">
        <v>6275</v>
      </c>
      <c r="AO372">
        <v>1161612</v>
      </c>
      <c r="AP372">
        <v>4664</v>
      </c>
      <c r="AQ372">
        <v>2.7</v>
      </c>
      <c r="AR372">
        <v>1.4039999999999999</v>
      </c>
      <c r="AS372">
        <v>0.71</v>
      </c>
      <c r="AT372">
        <v>0.78300000000000003</v>
      </c>
      <c r="AU372">
        <v>3.79</v>
      </c>
      <c r="AV372">
        <v>1.099</v>
      </c>
      <c r="AW372">
        <v>0.95499999999999996</v>
      </c>
      <c r="AX372" s="30">
        <v>370</v>
      </c>
      <c r="AY372">
        <v>7471366</v>
      </c>
      <c r="AZ372">
        <v>6100</v>
      </c>
      <c r="BA372">
        <v>261.56799999999998</v>
      </c>
      <c r="BB372">
        <v>166.53</v>
      </c>
      <c r="BC372">
        <v>18488</v>
      </c>
      <c r="BD372">
        <v>6421</v>
      </c>
      <c r="BE372">
        <v>1158752</v>
      </c>
      <c r="BF372">
        <v>4512</v>
      </c>
      <c r="BG372">
        <v>2.7</v>
      </c>
      <c r="BH372">
        <v>1.4039999999999999</v>
      </c>
      <c r="BI372">
        <v>0.71</v>
      </c>
      <c r="BJ372">
        <v>0.78300000000000003</v>
      </c>
      <c r="BK372">
        <v>3.79</v>
      </c>
      <c r="BL372">
        <v>1.099</v>
      </c>
      <c r="BM372">
        <v>0.95099999999999996</v>
      </c>
      <c r="BN372" s="30">
        <v>370</v>
      </c>
      <c r="BO372">
        <v>7453869</v>
      </c>
      <c r="BP372">
        <v>6020</v>
      </c>
      <c r="BQ372">
        <v>258.13799999999998</v>
      </c>
      <c r="BR372">
        <v>164.346</v>
      </c>
      <c r="BS372">
        <v>18374</v>
      </c>
      <c r="BT372">
        <v>6347</v>
      </c>
      <c r="BU372">
        <v>1176660</v>
      </c>
      <c r="BV372">
        <v>4693</v>
      </c>
      <c r="BW372">
        <v>2.7</v>
      </c>
      <c r="BX372">
        <v>1.4039999999999999</v>
      </c>
      <c r="BY372">
        <v>0.71</v>
      </c>
      <c r="BZ372">
        <v>0.78300000000000003</v>
      </c>
      <c r="CA372">
        <v>3.79</v>
      </c>
      <c r="CB372">
        <v>1.099</v>
      </c>
      <c r="CC372">
        <v>0.95499999999999996</v>
      </c>
    </row>
    <row r="373" spans="1:81" x14ac:dyDescent="0.2">
      <c r="A373" s="2">
        <v>44201</v>
      </c>
      <c r="B373" s="30">
        <v>371</v>
      </c>
      <c r="C373">
        <v>7429838</v>
      </c>
      <c r="D373">
        <v>5660</v>
      </c>
      <c r="E373">
        <v>242.70099999999999</v>
      </c>
      <c r="F373">
        <v>154.518</v>
      </c>
      <c r="G373">
        <v>17688</v>
      </c>
      <c r="H373">
        <v>5980</v>
      </c>
      <c r="I373">
        <v>1201744</v>
      </c>
      <c r="J373">
        <v>4705</v>
      </c>
      <c r="K373">
        <v>2.7</v>
      </c>
      <c r="L373">
        <v>1.4039999999999999</v>
      </c>
      <c r="M373">
        <v>0.71</v>
      </c>
      <c r="N373">
        <v>0.78300000000000003</v>
      </c>
      <c r="O373">
        <v>3.79</v>
      </c>
      <c r="P373">
        <v>1.099</v>
      </c>
      <c r="Q373">
        <v>0.94699999999999995</v>
      </c>
      <c r="R373" s="30">
        <v>371</v>
      </c>
      <c r="S373">
        <v>7432609</v>
      </c>
      <c r="T373">
        <v>5720</v>
      </c>
      <c r="U373">
        <v>245.274</v>
      </c>
      <c r="V373">
        <v>156.15600000000001</v>
      </c>
      <c r="W373">
        <v>17680</v>
      </c>
      <c r="X373">
        <v>6114</v>
      </c>
      <c r="Y373">
        <v>1198772</v>
      </c>
      <c r="Z373">
        <v>4636</v>
      </c>
      <c r="AA373">
        <v>2.7</v>
      </c>
      <c r="AB373">
        <v>1.4039999999999999</v>
      </c>
      <c r="AC373">
        <v>0.71</v>
      </c>
      <c r="AD373">
        <v>0.78300000000000003</v>
      </c>
      <c r="AE373">
        <v>3.79</v>
      </c>
      <c r="AF373">
        <v>1.099</v>
      </c>
      <c r="AG373">
        <v>0.94899999999999995</v>
      </c>
      <c r="AH373" s="30">
        <v>371</v>
      </c>
      <c r="AI373">
        <v>7463275</v>
      </c>
      <c r="AJ373">
        <v>5852</v>
      </c>
      <c r="AK373">
        <v>250.934</v>
      </c>
      <c r="AL373">
        <v>159.76</v>
      </c>
      <c r="AM373">
        <v>17968</v>
      </c>
      <c r="AN373">
        <v>6192</v>
      </c>
      <c r="AO373">
        <v>1167619</v>
      </c>
      <c r="AP373">
        <v>4678</v>
      </c>
      <c r="AQ373">
        <v>2.7</v>
      </c>
      <c r="AR373">
        <v>1.4039999999999999</v>
      </c>
      <c r="AS373">
        <v>0.71</v>
      </c>
      <c r="AT373">
        <v>0.78300000000000003</v>
      </c>
      <c r="AU373">
        <v>3.79</v>
      </c>
      <c r="AV373">
        <v>1.099</v>
      </c>
      <c r="AW373">
        <v>0.95399999999999996</v>
      </c>
      <c r="AX373" s="30">
        <v>371</v>
      </c>
      <c r="AY373">
        <v>7465424</v>
      </c>
      <c r="AZ373">
        <v>5942</v>
      </c>
      <c r="BA373">
        <v>254.79300000000001</v>
      </c>
      <c r="BB373">
        <v>162.21700000000001</v>
      </c>
      <c r="BC373">
        <v>18341</v>
      </c>
      <c r="BD373">
        <v>6247</v>
      </c>
      <c r="BE373">
        <v>1165451</v>
      </c>
      <c r="BF373">
        <v>4527</v>
      </c>
      <c r="BG373">
        <v>2.7</v>
      </c>
      <c r="BH373">
        <v>1.4039999999999999</v>
      </c>
      <c r="BI373">
        <v>0.71</v>
      </c>
      <c r="BJ373">
        <v>0.78300000000000003</v>
      </c>
      <c r="BK373">
        <v>3.79</v>
      </c>
      <c r="BL373">
        <v>1.099</v>
      </c>
      <c r="BM373">
        <v>0.95</v>
      </c>
      <c r="BN373" s="30">
        <v>371</v>
      </c>
      <c r="BO373">
        <v>7447912</v>
      </c>
      <c r="BP373">
        <v>5957</v>
      </c>
      <c r="BQ373">
        <v>255.43600000000001</v>
      </c>
      <c r="BR373">
        <v>162.626</v>
      </c>
      <c r="BS373">
        <v>18087</v>
      </c>
      <c r="BT373">
        <v>6307</v>
      </c>
      <c r="BU373">
        <v>1182727</v>
      </c>
      <c r="BV373">
        <v>4707</v>
      </c>
      <c r="BW373">
        <v>2.7</v>
      </c>
      <c r="BX373">
        <v>1.4039999999999999</v>
      </c>
      <c r="BY373">
        <v>0.71</v>
      </c>
      <c r="BZ373">
        <v>0.78300000000000003</v>
      </c>
      <c r="CA373">
        <v>3.79</v>
      </c>
      <c r="CB373">
        <v>1.099</v>
      </c>
      <c r="CC373">
        <v>0.95299999999999996</v>
      </c>
    </row>
    <row r="374" spans="1:81" x14ac:dyDescent="0.2">
      <c r="A374" s="2">
        <v>44202</v>
      </c>
      <c r="B374" s="30">
        <v>372</v>
      </c>
      <c r="C374">
        <v>7424189</v>
      </c>
      <c r="D374">
        <v>5649</v>
      </c>
      <c r="E374">
        <v>242.22900000000001</v>
      </c>
      <c r="F374">
        <v>154.21799999999999</v>
      </c>
      <c r="G374">
        <v>17328</v>
      </c>
      <c r="H374">
        <v>6020</v>
      </c>
      <c r="I374">
        <v>1207574</v>
      </c>
      <c r="J374">
        <v>4721</v>
      </c>
      <c r="K374">
        <v>2.7</v>
      </c>
      <c r="L374">
        <v>1.4039999999999999</v>
      </c>
      <c r="M374">
        <v>0.71</v>
      </c>
      <c r="N374">
        <v>0.78300000000000003</v>
      </c>
      <c r="O374">
        <v>3.79</v>
      </c>
      <c r="P374">
        <v>1.099</v>
      </c>
      <c r="Q374">
        <v>0.94499999999999995</v>
      </c>
      <c r="R374" s="30">
        <v>372</v>
      </c>
      <c r="S374">
        <v>7427022</v>
      </c>
      <c r="T374">
        <v>5587</v>
      </c>
      <c r="U374">
        <v>239.571</v>
      </c>
      <c r="V374">
        <v>152.52500000000001</v>
      </c>
      <c r="W374">
        <v>17438</v>
      </c>
      <c r="X374">
        <v>5962</v>
      </c>
      <c r="Y374">
        <v>1204940</v>
      </c>
      <c r="Z374">
        <v>4646</v>
      </c>
      <c r="AA374">
        <v>2.7</v>
      </c>
      <c r="AB374">
        <v>1.4039999999999999</v>
      </c>
      <c r="AC374">
        <v>0.71</v>
      </c>
      <c r="AD374">
        <v>0.78300000000000003</v>
      </c>
      <c r="AE374">
        <v>3.79</v>
      </c>
      <c r="AF374">
        <v>1.099</v>
      </c>
      <c r="AG374">
        <v>0.94899999999999995</v>
      </c>
      <c r="AH374" s="30">
        <v>372</v>
      </c>
      <c r="AI374">
        <v>7457566</v>
      </c>
      <c r="AJ374">
        <v>5709</v>
      </c>
      <c r="AK374">
        <v>244.80199999999999</v>
      </c>
      <c r="AL374">
        <v>155.85599999999999</v>
      </c>
      <c r="AM374">
        <v>17828</v>
      </c>
      <c r="AN374">
        <v>5992</v>
      </c>
      <c r="AO374">
        <v>1174139</v>
      </c>
      <c r="AP374">
        <v>4687</v>
      </c>
      <c r="AQ374">
        <v>2.7</v>
      </c>
      <c r="AR374">
        <v>1.4039999999999999</v>
      </c>
      <c r="AS374">
        <v>0.71</v>
      </c>
      <c r="AT374">
        <v>0.78300000000000003</v>
      </c>
      <c r="AU374">
        <v>3.79</v>
      </c>
      <c r="AV374">
        <v>1.099</v>
      </c>
      <c r="AW374">
        <v>0.95399999999999996</v>
      </c>
      <c r="AX374" s="30">
        <v>372</v>
      </c>
      <c r="AY374">
        <v>7459562</v>
      </c>
      <c r="AZ374">
        <v>5862</v>
      </c>
      <c r="BA374">
        <v>251.363</v>
      </c>
      <c r="BB374">
        <v>160.03299999999999</v>
      </c>
      <c r="BC374">
        <v>18159</v>
      </c>
      <c r="BD374">
        <v>6124</v>
      </c>
      <c r="BE374">
        <v>1171107</v>
      </c>
      <c r="BF374">
        <v>4543</v>
      </c>
      <c r="BG374">
        <v>2.7</v>
      </c>
      <c r="BH374">
        <v>1.4039999999999999</v>
      </c>
      <c r="BI374">
        <v>0.71</v>
      </c>
      <c r="BJ374">
        <v>0.78300000000000003</v>
      </c>
      <c r="BK374">
        <v>3.79</v>
      </c>
      <c r="BL374">
        <v>1.099</v>
      </c>
      <c r="BM374">
        <v>0.94899999999999995</v>
      </c>
      <c r="BN374" s="30">
        <v>372</v>
      </c>
      <c r="BO374">
        <v>7442169</v>
      </c>
      <c r="BP374">
        <v>5743</v>
      </c>
      <c r="BQ374">
        <v>246.26</v>
      </c>
      <c r="BR374">
        <v>156.78399999999999</v>
      </c>
      <c r="BS374">
        <v>18020</v>
      </c>
      <c r="BT374">
        <v>6024</v>
      </c>
      <c r="BU374">
        <v>1188949</v>
      </c>
      <c r="BV374">
        <v>4727</v>
      </c>
      <c r="BW374">
        <v>2.7</v>
      </c>
      <c r="BX374">
        <v>1.4039999999999999</v>
      </c>
      <c r="BY374">
        <v>0.71</v>
      </c>
      <c r="BZ374">
        <v>0.78300000000000003</v>
      </c>
      <c r="CA374">
        <v>3.79</v>
      </c>
      <c r="CB374">
        <v>1.099</v>
      </c>
      <c r="CC374">
        <v>0.95199999999999996</v>
      </c>
    </row>
    <row r="375" spans="1:81" x14ac:dyDescent="0.2">
      <c r="A375" s="2">
        <v>44203</v>
      </c>
      <c r="B375" s="30">
        <v>373</v>
      </c>
      <c r="C375">
        <v>7418686</v>
      </c>
      <c r="D375">
        <v>5503</v>
      </c>
      <c r="E375">
        <v>235.96899999999999</v>
      </c>
      <c r="F375">
        <v>150.232</v>
      </c>
      <c r="G375">
        <v>17192</v>
      </c>
      <c r="H375">
        <v>5785</v>
      </c>
      <c r="I375">
        <v>1213597</v>
      </c>
      <c r="J375">
        <v>4732</v>
      </c>
      <c r="K375">
        <v>2.7</v>
      </c>
      <c r="L375">
        <v>1.4039999999999999</v>
      </c>
      <c r="M375">
        <v>0.71</v>
      </c>
      <c r="N375">
        <v>0.78300000000000003</v>
      </c>
      <c r="O375">
        <v>3.79</v>
      </c>
      <c r="P375">
        <v>1.099</v>
      </c>
      <c r="Q375">
        <v>0.94499999999999995</v>
      </c>
      <c r="R375" s="30">
        <v>373</v>
      </c>
      <c r="S375">
        <v>7421388</v>
      </c>
      <c r="T375">
        <v>5634</v>
      </c>
      <c r="U375">
        <v>241.58600000000001</v>
      </c>
      <c r="V375">
        <v>153.80799999999999</v>
      </c>
      <c r="W375">
        <v>17128</v>
      </c>
      <c r="X375">
        <v>5897</v>
      </c>
      <c r="Y375">
        <v>1210897</v>
      </c>
      <c r="Z375">
        <v>4656</v>
      </c>
      <c r="AA375">
        <v>2.7</v>
      </c>
      <c r="AB375">
        <v>1.4039999999999999</v>
      </c>
      <c r="AC375">
        <v>0.71</v>
      </c>
      <c r="AD375">
        <v>0.78300000000000003</v>
      </c>
      <c r="AE375">
        <v>3.79</v>
      </c>
      <c r="AF375">
        <v>1.099</v>
      </c>
      <c r="AG375">
        <v>0.94499999999999995</v>
      </c>
      <c r="AH375" s="30">
        <v>373</v>
      </c>
      <c r="AI375">
        <v>7451946</v>
      </c>
      <c r="AJ375">
        <v>5620</v>
      </c>
      <c r="AK375">
        <v>240.98599999999999</v>
      </c>
      <c r="AL375">
        <v>153.42599999999999</v>
      </c>
      <c r="AM375">
        <v>17566</v>
      </c>
      <c r="AN375">
        <v>5971</v>
      </c>
      <c r="AO375">
        <v>1179647</v>
      </c>
      <c r="AP375">
        <v>4699</v>
      </c>
      <c r="AQ375">
        <v>2.7</v>
      </c>
      <c r="AR375">
        <v>1.4039999999999999</v>
      </c>
      <c r="AS375">
        <v>0.71</v>
      </c>
      <c r="AT375">
        <v>0.78300000000000003</v>
      </c>
      <c r="AU375">
        <v>3.79</v>
      </c>
      <c r="AV375">
        <v>1.099</v>
      </c>
      <c r="AW375">
        <v>0.95199999999999996</v>
      </c>
      <c r="AX375" s="30">
        <v>373</v>
      </c>
      <c r="AY375">
        <v>7453736</v>
      </c>
      <c r="AZ375">
        <v>5826</v>
      </c>
      <c r="BA375">
        <v>249.81899999999999</v>
      </c>
      <c r="BB375">
        <v>159.05000000000001</v>
      </c>
      <c r="BC375">
        <v>17851</v>
      </c>
      <c r="BD375">
        <v>6170</v>
      </c>
      <c r="BE375">
        <v>1177411</v>
      </c>
      <c r="BF375">
        <v>4559</v>
      </c>
      <c r="BG375">
        <v>2.7</v>
      </c>
      <c r="BH375">
        <v>1.4039999999999999</v>
      </c>
      <c r="BI375">
        <v>0.71</v>
      </c>
      <c r="BJ375">
        <v>0.78300000000000003</v>
      </c>
      <c r="BK375">
        <v>3.79</v>
      </c>
      <c r="BL375">
        <v>1.099</v>
      </c>
      <c r="BM375">
        <v>0.95</v>
      </c>
      <c r="BN375" s="30">
        <v>373</v>
      </c>
      <c r="BO375">
        <v>7436475</v>
      </c>
      <c r="BP375">
        <v>5694</v>
      </c>
      <c r="BQ375">
        <v>244.15899999999999</v>
      </c>
      <c r="BR375">
        <v>155.446</v>
      </c>
      <c r="BS375">
        <v>17745</v>
      </c>
      <c r="BT375">
        <v>6018</v>
      </c>
      <c r="BU375">
        <v>1195095</v>
      </c>
      <c r="BV375">
        <v>4734</v>
      </c>
      <c r="BW375">
        <v>2.7</v>
      </c>
      <c r="BX375">
        <v>1.4039999999999999</v>
      </c>
      <c r="BY375">
        <v>0.71</v>
      </c>
      <c r="BZ375">
        <v>0.78300000000000003</v>
      </c>
      <c r="CA375">
        <v>3.79</v>
      </c>
      <c r="CB375">
        <v>1.099</v>
      </c>
      <c r="CC375">
        <v>0.95</v>
      </c>
    </row>
    <row r="376" spans="1:81" x14ac:dyDescent="0.2">
      <c r="A376" s="2">
        <v>44204</v>
      </c>
      <c r="B376" s="30">
        <v>374</v>
      </c>
      <c r="C376">
        <v>7413218</v>
      </c>
      <c r="D376">
        <v>5468</v>
      </c>
      <c r="E376">
        <v>234.46799999999999</v>
      </c>
      <c r="F376">
        <v>149.27600000000001</v>
      </c>
      <c r="G376">
        <v>16880</v>
      </c>
      <c r="H376">
        <v>5815</v>
      </c>
      <c r="I376">
        <v>1219244</v>
      </c>
      <c r="J376">
        <v>4742</v>
      </c>
      <c r="K376">
        <v>2.7</v>
      </c>
      <c r="L376">
        <v>1.4039999999999999</v>
      </c>
      <c r="M376">
        <v>0.71</v>
      </c>
      <c r="N376">
        <v>0.78300000000000003</v>
      </c>
      <c r="O376">
        <v>3.79</v>
      </c>
      <c r="P376">
        <v>1.099</v>
      </c>
      <c r="Q376">
        <v>0.94399999999999995</v>
      </c>
      <c r="R376" s="30">
        <v>374</v>
      </c>
      <c r="S376">
        <v>7415904</v>
      </c>
      <c r="T376">
        <v>5484</v>
      </c>
      <c r="U376">
        <v>235.154</v>
      </c>
      <c r="V376">
        <v>149.71299999999999</v>
      </c>
      <c r="W376">
        <v>16926</v>
      </c>
      <c r="X376">
        <v>5836</v>
      </c>
      <c r="Y376">
        <v>1216437</v>
      </c>
      <c r="Z376">
        <v>4673</v>
      </c>
      <c r="AA376">
        <v>2.7</v>
      </c>
      <c r="AB376">
        <v>1.4039999999999999</v>
      </c>
      <c r="AC376">
        <v>0.71</v>
      </c>
      <c r="AD376">
        <v>0.78300000000000003</v>
      </c>
      <c r="AE376">
        <v>3.79</v>
      </c>
      <c r="AF376">
        <v>1.099</v>
      </c>
      <c r="AG376">
        <v>0.94299999999999995</v>
      </c>
      <c r="AH376" s="30">
        <v>374</v>
      </c>
      <c r="AI376">
        <v>7446279</v>
      </c>
      <c r="AJ376">
        <v>5667</v>
      </c>
      <c r="AK376">
        <v>243.001</v>
      </c>
      <c r="AL376">
        <v>154.709</v>
      </c>
      <c r="AM376">
        <v>17206</v>
      </c>
      <c r="AN376">
        <v>5980</v>
      </c>
      <c r="AO376">
        <v>1185440</v>
      </c>
      <c r="AP376">
        <v>4715</v>
      </c>
      <c r="AQ376">
        <v>2.7</v>
      </c>
      <c r="AR376">
        <v>1.4039999999999999</v>
      </c>
      <c r="AS376">
        <v>0.71</v>
      </c>
      <c r="AT376">
        <v>0.78300000000000003</v>
      </c>
      <c r="AU376">
        <v>3.79</v>
      </c>
      <c r="AV376">
        <v>1.099</v>
      </c>
      <c r="AW376">
        <v>0.95099999999999996</v>
      </c>
      <c r="AX376" s="30">
        <v>374</v>
      </c>
      <c r="AY376">
        <v>7448065</v>
      </c>
      <c r="AZ376">
        <v>5671</v>
      </c>
      <c r="BA376">
        <v>243.172</v>
      </c>
      <c r="BB376">
        <v>154.81800000000001</v>
      </c>
      <c r="BC376">
        <v>17689</v>
      </c>
      <c r="BD376">
        <v>5988</v>
      </c>
      <c r="BE376">
        <v>1183401</v>
      </c>
      <c r="BF376">
        <v>4570</v>
      </c>
      <c r="BG376">
        <v>2.7</v>
      </c>
      <c r="BH376">
        <v>1.4039999999999999</v>
      </c>
      <c r="BI376">
        <v>0.71</v>
      </c>
      <c r="BJ376">
        <v>0.78300000000000003</v>
      </c>
      <c r="BK376">
        <v>3.79</v>
      </c>
      <c r="BL376">
        <v>1.099</v>
      </c>
      <c r="BM376">
        <v>0.95</v>
      </c>
      <c r="BN376" s="30">
        <v>374</v>
      </c>
      <c r="BO376">
        <v>7430752</v>
      </c>
      <c r="BP376">
        <v>5723</v>
      </c>
      <c r="BQ376">
        <v>245.40199999999999</v>
      </c>
      <c r="BR376">
        <v>156.238</v>
      </c>
      <c r="BS376">
        <v>17362</v>
      </c>
      <c r="BT376">
        <v>6077</v>
      </c>
      <c r="BU376">
        <v>1200908</v>
      </c>
      <c r="BV376">
        <v>4747</v>
      </c>
      <c r="BW376">
        <v>2.7</v>
      </c>
      <c r="BX376">
        <v>1.4039999999999999</v>
      </c>
      <c r="BY376">
        <v>0.71</v>
      </c>
      <c r="BZ376">
        <v>0.78300000000000003</v>
      </c>
      <c r="CA376">
        <v>3.79</v>
      </c>
      <c r="CB376">
        <v>1.099</v>
      </c>
      <c r="CC376">
        <v>0.94899999999999995</v>
      </c>
    </row>
    <row r="377" spans="1:81" x14ac:dyDescent="0.2">
      <c r="A377" s="2">
        <v>44205</v>
      </c>
      <c r="B377" s="30">
        <v>375</v>
      </c>
      <c r="C377">
        <v>7407781</v>
      </c>
      <c r="D377">
        <v>5437</v>
      </c>
      <c r="E377">
        <v>233.13900000000001</v>
      </c>
      <c r="F377">
        <v>148.43</v>
      </c>
      <c r="G377">
        <v>16579</v>
      </c>
      <c r="H377">
        <v>5769</v>
      </c>
      <c r="I377">
        <v>1224962</v>
      </c>
      <c r="J377">
        <v>4756</v>
      </c>
      <c r="K377">
        <v>2.7</v>
      </c>
      <c r="L377">
        <v>1.4039999999999999</v>
      </c>
      <c r="M377">
        <v>0.71</v>
      </c>
      <c r="N377">
        <v>0.78300000000000003</v>
      </c>
      <c r="O377">
        <v>3.79</v>
      </c>
      <c r="P377">
        <v>1.099</v>
      </c>
      <c r="Q377">
        <v>0.94499999999999995</v>
      </c>
      <c r="R377" s="30">
        <v>375</v>
      </c>
      <c r="S377">
        <v>7410586</v>
      </c>
      <c r="T377">
        <v>5318</v>
      </c>
      <c r="U377">
        <v>228.036</v>
      </c>
      <c r="V377">
        <v>145.18100000000001</v>
      </c>
      <c r="W377">
        <v>16782</v>
      </c>
      <c r="X377">
        <v>5628</v>
      </c>
      <c r="Y377">
        <v>1222162</v>
      </c>
      <c r="Z377">
        <v>4687</v>
      </c>
      <c r="AA377">
        <v>2.7</v>
      </c>
      <c r="AB377">
        <v>1.4039999999999999</v>
      </c>
      <c r="AC377">
        <v>0.71</v>
      </c>
      <c r="AD377">
        <v>0.78300000000000003</v>
      </c>
      <c r="AE377">
        <v>3.79</v>
      </c>
      <c r="AF377">
        <v>1.099</v>
      </c>
      <c r="AG377">
        <v>0.94499999999999995</v>
      </c>
      <c r="AH377" s="30">
        <v>375</v>
      </c>
      <c r="AI377">
        <v>7440793</v>
      </c>
      <c r="AJ377">
        <v>5486</v>
      </c>
      <c r="AK377">
        <v>235.24</v>
      </c>
      <c r="AL377">
        <v>149.768</v>
      </c>
      <c r="AM377">
        <v>17069</v>
      </c>
      <c r="AN377">
        <v>5804</v>
      </c>
      <c r="AO377">
        <v>1191484</v>
      </c>
      <c r="AP377">
        <v>4729</v>
      </c>
      <c r="AQ377">
        <v>2.7</v>
      </c>
      <c r="AR377">
        <v>1.4039999999999999</v>
      </c>
      <c r="AS377">
        <v>0.71</v>
      </c>
      <c r="AT377">
        <v>0.78300000000000003</v>
      </c>
      <c r="AU377">
        <v>3.79</v>
      </c>
      <c r="AV377">
        <v>1.099</v>
      </c>
      <c r="AW377">
        <v>0.94899999999999995</v>
      </c>
      <c r="AX377" s="30">
        <v>375</v>
      </c>
      <c r="AY377">
        <v>7442404</v>
      </c>
      <c r="AZ377">
        <v>5661</v>
      </c>
      <c r="BA377">
        <v>242.744</v>
      </c>
      <c r="BB377">
        <v>154.54499999999999</v>
      </c>
      <c r="BC377">
        <v>17390</v>
      </c>
      <c r="BD377">
        <v>5970</v>
      </c>
      <c r="BE377">
        <v>1189419</v>
      </c>
      <c r="BF377">
        <v>4587</v>
      </c>
      <c r="BG377">
        <v>2.7</v>
      </c>
      <c r="BH377">
        <v>1.4039999999999999</v>
      </c>
      <c r="BI377">
        <v>0.71</v>
      </c>
      <c r="BJ377">
        <v>0.78300000000000003</v>
      </c>
      <c r="BK377">
        <v>3.79</v>
      </c>
      <c r="BL377">
        <v>1.099</v>
      </c>
      <c r="BM377">
        <v>0.95</v>
      </c>
      <c r="BN377" s="30">
        <v>375</v>
      </c>
      <c r="BO377">
        <v>7425177</v>
      </c>
      <c r="BP377">
        <v>5575</v>
      </c>
      <c r="BQ377">
        <v>239.05600000000001</v>
      </c>
      <c r="BR377">
        <v>152.19800000000001</v>
      </c>
      <c r="BS377">
        <v>17168</v>
      </c>
      <c r="BT377">
        <v>5917</v>
      </c>
      <c r="BU377">
        <v>1206902</v>
      </c>
      <c r="BV377">
        <v>4756</v>
      </c>
      <c r="BW377">
        <v>2.7</v>
      </c>
      <c r="BX377">
        <v>1.4039999999999999</v>
      </c>
      <c r="BY377">
        <v>0.71</v>
      </c>
      <c r="BZ377">
        <v>0.78300000000000003</v>
      </c>
      <c r="CA377">
        <v>3.79</v>
      </c>
      <c r="CB377">
        <v>1.099</v>
      </c>
      <c r="CC377">
        <v>0.94799999999999995</v>
      </c>
    </row>
    <row r="378" spans="1:81" x14ac:dyDescent="0.2">
      <c r="A378" s="2">
        <v>44206</v>
      </c>
      <c r="B378" s="30">
        <v>376</v>
      </c>
      <c r="C378">
        <v>7402543</v>
      </c>
      <c r="D378">
        <v>5238</v>
      </c>
      <c r="E378">
        <v>224.60499999999999</v>
      </c>
      <c r="F378">
        <v>142.99700000000001</v>
      </c>
      <c r="G378">
        <v>16432</v>
      </c>
      <c r="H378">
        <v>5584</v>
      </c>
      <c r="I378">
        <v>1230768</v>
      </c>
      <c r="J378">
        <v>4773</v>
      </c>
      <c r="K378">
        <v>2.7</v>
      </c>
      <c r="L378">
        <v>1.4039999999999999</v>
      </c>
      <c r="M378">
        <v>0.71</v>
      </c>
      <c r="N378">
        <v>0.78300000000000003</v>
      </c>
      <c r="O378">
        <v>3.79</v>
      </c>
      <c r="P378">
        <v>1.099</v>
      </c>
      <c r="Q378">
        <v>0.94499999999999995</v>
      </c>
      <c r="R378" s="30">
        <v>376</v>
      </c>
      <c r="S378">
        <v>7405268</v>
      </c>
      <c r="T378">
        <v>5318</v>
      </c>
      <c r="U378">
        <v>228.036</v>
      </c>
      <c r="V378">
        <v>145.18100000000001</v>
      </c>
      <c r="W378">
        <v>16451</v>
      </c>
      <c r="X378">
        <v>5649</v>
      </c>
      <c r="Y378">
        <v>1227857</v>
      </c>
      <c r="Z378">
        <v>4703</v>
      </c>
      <c r="AA378">
        <v>2.7</v>
      </c>
      <c r="AB378">
        <v>1.4039999999999999</v>
      </c>
      <c r="AC378">
        <v>0.71</v>
      </c>
      <c r="AD378">
        <v>0.78300000000000003</v>
      </c>
      <c r="AE378">
        <v>3.79</v>
      </c>
      <c r="AF378">
        <v>1.099</v>
      </c>
      <c r="AG378">
        <v>0.94299999999999995</v>
      </c>
      <c r="AH378" s="30">
        <v>376</v>
      </c>
      <c r="AI378">
        <v>7435304</v>
      </c>
      <c r="AJ378">
        <v>5489</v>
      </c>
      <c r="AK378">
        <v>235.36799999999999</v>
      </c>
      <c r="AL378">
        <v>149.85</v>
      </c>
      <c r="AM378">
        <v>16782</v>
      </c>
      <c r="AN378">
        <v>5773</v>
      </c>
      <c r="AO378">
        <v>1197357</v>
      </c>
      <c r="AP378">
        <v>4741</v>
      </c>
      <c r="AQ378">
        <v>2.7</v>
      </c>
      <c r="AR378">
        <v>1.4039999999999999</v>
      </c>
      <c r="AS378">
        <v>0.71</v>
      </c>
      <c r="AT378">
        <v>0.78300000000000003</v>
      </c>
      <c r="AU378">
        <v>3.79</v>
      </c>
      <c r="AV378">
        <v>1.099</v>
      </c>
      <c r="AW378">
        <v>0.94799999999999995</v>
      </c>
      <c r="AX378" s="30">
        <v>376</v>
      </c>
      <c r="AY378">
        <v>7436783</v>
      </c>
      <c r="AZ378">
        <v>5621</v>
      </c>
      <c r="BA378">
        <v>241.02799999999999</v>
      </c>
      <c r="BB378">
        <v>153.453</v>
      </c>
      <c r="BC378">
        <v>17166</v>
      </c>
      <c r="BD378">
        <v>5885</v>
      </c>
      <c r="BE378">
        <v>1195311</v>
      </c>
      <c r="BF378">
        <v>4602</v>
      </c>
      <c r="BG378">
        <v>2.7</v>
      </c>
      <c r="BH378">
        <v>1.4039999999999999</v>
      </c>
      <c r="BI378">
        <v>0.71</v>
      </c>
      <c r="BJ378">
        <v>0.78300000000000003</v>
      </c>
      <c r="BK378">
        <v>3.79</v>
      </c>
      <c r="BL378">
        <v>1.099</v>
      </c>
      <c r="BM378">
        <v>0.95</v>
      </c>
      <c r="BN378" s="30">
        <v>376</v>
      </c>
      <c r="BO378">
        <v>7419718</v>
      </c>
      <c r="BP378">
        <v>5459</v>
      </c>
      <c r="BQ378">
        <v>234.08199999999999</v>
      </c>
      <c r="BR378">
        <v>149.03100000000001</v>
      </c>
      <c r="BS378">
        <v>16961</v>
      </c>
      <c r="BT378">
        <v>5782</v>
      </c>
      <c r="BU378">
        <v>1212711</v>
      </c>
      <c r="BV378">
        <v>4773</v>
      </c>
      <c r="BW378">
        <v>2.7</v>
      </c>
      <c r="BX378">
        <v>1.4039999999999999</v>
      </c>
      <c r="BY378">
        <v>0.71</v>
      </c>
      <c r="BZ378">
        <v>0.78300000000000003</v>
      </c>
      <c r="CA378">
        <v>3.79</v>
      </c>
      <c r="CB378">
        <v>1.099</v>
      </c>
      <c r="CC378">
        <v>0.94599999999999995</v>
      </c>
    </row>
    <row r="379" spans="1:81" x14ac:dyDescent="0.2">
      <c r="A379" s="2">
        <v>44207</v>
      </c>
      <c r="B379" s="30">
        <v>377</v>
      </c>
      <c r="C379">
        <v>7397338</v>
      </c>
      <c r="D379">
        <v>5205</v>
      </c>
      <c r="E379">
        <v>223.19</v>
      </c>
      <c r="F379">
        <v>142.09700000000001</v>
      </c>
      <c r="G379">
        <v>16176</v>
      </c>
      <c r="H379">
        <v>5494</v>
      </c>
      <c r="I379">
        <v>1236162</v>
      </c>
      <c r="J379">
        <v>4781</v>
      </c>
      <c r="K379">
        <v>2.7</v>
      </c>
      <c r="L379">
        <v>1.4039999999999999</v>
      </c>
      <c r="M379">
        <v>0.71</v>
      </c>
      <c r="N379">
        <v>0.78300000000000003</v>
      </c>
      <c r="O379">
        <v>3.79</v>
      </c>
      <c r="P379">
        <v>1.099</v>
      </c>
      <c r="Q379">
        <v>0.94299999999999995</v>
      </c>
      <c r="R379" s="30">
        <v>377</v>
      </c>
      <c r="S379">
        <v>7399991</v>
      </c>
      <c r="T379">
        <v>5277</v>
      </c>
      <c r="U379">
        <v>226.27799999999999</v>
      </c>
      <c r="V379">
        <v>144.06200000000001</v>
      </c>
      <c r="W379">
        <v>16173</v>
      </c>
      <c r="X379">
        <v>5596</v>
      </c>
      <c r="Y379">
        <v>1233314</v>
      </c>
      <c r="Z379">
        <v>4714</v>
      </c>
      <c r="AA379">
        <v>2.7</v>
      </c>
      <c r="AB379">
        <v>1.4039999999999999</v>
      </c>
      <c r="AC379">
        <v>0.71</v>
      </c>
      <c r="AD379">
        <v>0.78300000000000003</v>
      </c>
      <c r="AE379">
        <v>3.79</v>
      </c>
      <c r="AF379">
        <v>1.099</v>
      </c>
      <c r="AG379">
        <v>0.94199999999999995</v>
      </c>
      <c r="AH379" s="30">
        <v>377</v>
      </c>
      <c r="AI379">
        <v>7429941</v>
      </c>
      <c r="AJ379">
        <v>5363</v>
      </c>
      <c r="AK379">
        <v>229.965</v>
      </c>
      <c r="AL379">
        <v>146.41</v>
      </c>
      <c r="AM379">
        <v>16581</v>
      </c>
      <c r="AN379">
        <v>5690</v>
      </c>
      <c r="AO379">
        <v>1202932</v>
      </c>
      <c r="AP379">
        <v>4756</v>
      </c>
      <c r="AQ379">
        <v>2.7</v>
      </c>
      <c r="AR379">
        <v>1.4039999999999999</v>
      </c>
      <c r="AS379">
        <v>0.71</v>
      </c>
      <c r="AT379">
        <v>0.78300000000000003</v>
      </c>
      <c r="AU379">
        <v>3.79</v>
      </c>
      <c r="AV379">
        <v>1.099</v>
      </c>
      <c r="AW379">
        <v>0.94699999999999995</v>
      </c>
      <c r="AX379" s="30">
        <v>377</v>
      </c>
      <c r="AY379">
        <v>7431226</v>
      </c>
      <c r="AZ379">
        <v>5557</v>
      </c>
      <c r="BA379">
        <v>238.28399999999999</v>
      </c>
      <c r="BB379">
        <v>151.70599999999999</v>
      </c>
      <c r="BC379">
        <v>16933</v>
      </c>
      <c r="BD379">
        <v>5854</v>
      </c>
      <c r="BE379">
        <v>1201143</v>
      </c>
      <c r="BF379">
        <v>4618</v>
      </c>
      <c r="BG379">
        <v>2.7</v>
      </c>
      <c r="BH379">
        <v>1.4039999999999999</v>
      </c>
      <c r="BI379">
        <v>0.71</v>
      </c>
      <c r="BJ379">
        <v>0.78300000000000003</v>
      </c>
      <c r="BK379">
        <v>3.79</v>
      </c>
      <c r="BL379">
        <v>1.099</v>
      </c>
      <c r="BM379">
        <v>0.95</v>
      </c>
      <c r="BN379" s="30">
        <v>377</v>
      </c>
      <c r="BO379">
        <v>7414384</v>
      </c>
      <c r="BP379">
        <v>5334</v>
      </c>
      <c r="BQ379">
        <v>228.72200000000001</v>
      </c>
      <c r="BR379">
        <v>145.61799999999999</v>
      </c>
      <c r="BS379">
        <v>16769</v>
      </c>
      <c r="BT379">
        <v>5651</v>
      </c>
      <c r="BU379">
        <v>1218806</v>
      </c>
      <c r="BV379">
        <v>4785</v>
      </c>
      <c r="BW379">
        <v>2.7</v>
      </c>
      <c r="BX379">
        <v>1.4039999999999999</v>
      </c>
      <c r="BY379">
        <v>0.71</v>
      </c>
      <c r="BZ379">
        <v>0.78300000000000003</v>
      </c>
      <c r="CA379">
        <v>3.79</v>
      </c>
      <c r="CB379">
        <v>1.099</v>
      </c>
      <c r="CC379">
        <v>0.94599999999999995</v>
      </c>
    </row>
    <row r="380" spans="1:81" x14ac:dyDescent="0.2">
      <c r="A380" s="2">
        <v>44208</v>
      </c>
      <c r="B380" s="30">
        <v>378</v>
      </c>
      <c r="C380">
        <v>7392146</v>
      </c>
      <c r="D380">
        <v>5192</v>
      </c>
      <c r="E380">
        <v>222.63300000000001</v>
      </c>
      <c r="F380">
        <v>141.74199999999999</v>
      </c>
      <c r="G380">
        <v>15843</v>
      </c>
      <c r="H380">
        <v>5538</v>
      </c>
      <c r="I380">
        <v>1241595</v>
      </c>
      <c r="J380">
        <v>4795</v>
      </c>
      <c r="K380">
        <v>2.7</v>
      </c>
      <c r="L380">
        <v>1.4039999999999999</v>
      </c>
      <c r="M380">
        <v>0.71</v>
      </c>
      <c r="N380">
        <v>0.78300000000000003</v>
      </c>
      <c r="O380">
        <v>3.79</v>
      </c>
      <c r="P380">
        <v>1.099</v>
      </c>
      <c r="Q380">
        <v>0.94299999999999995</v>
      </c>
      <c r="R380" s="30">
        <v>378</v>
      </c>
      <c r="S380">
        <v>7394902</v>
      </c>
      <c r="T380">
        <v>5089</v>
      </c>
      <c r="U380">
        <v>218.21600000000001</v>
      </c>
      <c r="V380">
        <v>138.93</v>
      </c>
      <c r="W380">
        <v>16024</v>
      </c>
      <c r="X380">
        <v>5426</v>
      </c>
      <c r="Y380">
        <v>1238891</v>
      </c>
      <c r="Z380">
        <v>4723</v>
      </c>
      <c r="AA380">
        <v>2.7</v>
      </c>
      <c r="AB380">
        <v>1.4039999999999999</v>
      </c>
      <c r="AC380">
        <v>0.71</v>
      </c>
      <c r="AD380">
        <v>0.78300000000000003</v>
      </c>
      <c r="AE380">
        <v>3.79</v>
      </c>
      <c r="AF380">
        <v>1.099</v>
      </c>
      <c r="AG380">
        <v>0.94199999999999995</v>
      </c>
      <c r="AH380" s="30">
        <v>378</v>
      </c>
      <c r="AI380">
        <v>7424731</v>
      </c>
      <c r="AJ380">
        <v>5210</v>
      </c>
      <c r="AK380">
        <v>223.405</v>
      </c>
      <c r="AL380">
        <v>142.233</v>
      </c>
      <c r="AM380">
        <v>16444</v>
      </c>
      <c r="AN380">
        <v>5500</v>
      </c>
      <c r="AO380">
        <v>1208594</v>
      </c>
      <c r="AP380">
        <v>4770</v>
      </c>
      <c r="AQ380">
        <v>2.7</v>
      </c>
      <c r="AR380">
        <v>1.4039999999999999</v>
      </c>
      <c r="AS380">
        <v>0.71</v>
      </c>
      <c r="AT380">
        <v>0.78300000000000003</v>
      </c>
      <c r="AU380">
        <v>3.79</v>
      </c>
      <c r="AV380">
        <v>1.099</v>
      </c>
      <c r="AW380">
        <v>0.94699999999999995</v>
      </c>
      <c r="AX380" s="30">
        <v>378</v>
      </c>
      <c r="AY380">
        <v>7425886</v>
      </c>
      <c r="AZ380">
        <v>5340</v>
      </c>
      <c r="BA380">
        <v>228.97900000000001</v>
      </c>
      <c r="BB380">
        <v>145.78200000000001</v>
      </c>
      <c r="BC380">
        <v>16811</v>
      </c>
      <c r="BD380">
        <v>5679</v>
      </c>
      <c r="BE380">
        <v>1206810</v>
      </c>
      <c r="BF380">
        <v>4632</v>
      </c>
      <c r="BG380">
        <v>2.7</v>
      </c>
      <c r="BH380">
        <v>1.4039999999999999</v>
      </c>
      <c r="BI380">
        <v>0.71</v>
      </c>
      <c r="BJ380">
        <v>0.78300000000000003</v>
      </c>
      <c r="BK380">
        <v>3.79</v>
      </c>
      <c r="BL380">
        <v>1.099</v>
      </c>
      <c r="BM380">
        <v>0.95099999999999996</v>
      </c>
      <c r="BN380" s="30">
        <v>378</v>
      </c>
      <c r="BO380">
        <v>7408972</v>
      </c>
      <c r="BP380">
        <v>5412</v>
      </c>
      <c r="BQ380">
        <v>232.06700000000001</v>
      </c>
      <c r="BR380">
        <v>147.74799999999999</v>
      </c>
      <c r="BS380">
        <v>16388</v>
      </c>
      <c r="BT380">
        <v>5715</v>
      </c>
      <c r="BU380">
        <v>1223720</v>
      </c>
      <c r="BV380">
        <v>4806</v>
      </c>
      <c r="BW380">
        <v>2.7</v>
      </c>
      <c r="BX380">
        <v>1.4039999999999999</v>
      </c>
      <c r="BY380">
        <v>0.71</v>
      </c>
      <c r="BZ380">
        <v>0.78300000000000003</v>
      </c>
      <c r="CA380">
        <v>3.79</v>
      </c>
      <c r="CB380">
        <v>1.099</v>
      </c>
      <c r="CC380">
        <v>0.94499999999999995</v>
      </c>
    </row>
    <row r="381" spans="1:81" x14ac:dyDescent="0.2">
      <c r="A381" s="2">
        <v>44209</v>
      </c>
      <c r="B381" s="30">
        <v>379</v>
      </c>
      <c r="C381">
        <v>7387118</v>
      </c>
      <c r="D381">
        <v>5028</v>
      </c>
      <c r="E381">
        <v>215.601</v>
      </c>
      <c r="F381">
        <v>137.26400000000001</v>
      </c>
      <c r="G381">
        <v>15664</v>
      </c>
      <c r="H381">
        <v>5371</v>
      </c>
      <c r="I381">
        <v>1247065</v>
      </c>
      <c r="J381">
        <v>4808</v>
      </c>
      <c r="K381">
        <v>2.7</v>
      </c>
      <c r="L381">
        <v>1.4039999999999999</v>
      </c>
      <c r="M381">
        <v>0.71</v>
      </c>
      <c r="N381">
        <v>0.78300000000000003</v>
      </c>
      <c r="O381">
        <v>3.79</v>
      </c>
      <c r="P381">
        <v>1.099</v>
      </c>
      <c r="Q381">
        <v>0.94299999999999995</v>
      </c>
      <c r="R381" s="30">
        <v>379</v>
      </c>
      <c r="S381">
        <v>7389748</v>
      </c>
      <c r="T381">
        <v>5154</v>
      </c>
      <c r="U381">
        <v>221.00399999999999</v>
      </c>
      <c r="V381">
        <v>140.70400000000001</v>
      </c>
      <c r="W381">
        <v>15638</v>
      </c>
      <c r="X381">
        <v>5475</v>
      </c>
      <c r="Y381">
        <v>1244274</v>
      </c>
      <c r="Z381">
        <v>4734</v>
      </c>
      <c r="AA381">
        <v>2.7</v>
      </c>
      <c r="AB381">
        <v>1.4039999999999999</v>
      </c>
      <c r="AC381">
        <v>0.71</v>
      </c>
      <c r="AD381">
        <v>0.78300000000000003</v>
      </c>
      <c r="AE381">
        <v>3.79</v>
      </c>
      <c r="AF381">
        <v>1.099</v>
      </c>
      <c r="AG381">
        <v>0.94399999999999995</v>
      </c>
      <c r="AH381" s="30">
        <v>379</v>
      </c>
      <c r="AI381">
        <v>7419472</v>
      </c>
      <c r="AJ381">
        <v>5259</v>
      </c>
      <c r="AK381">
        <v>225.506</v>
      </c>
      <c r="AL381">
        <v>143.571</v>
      </c>
      <c r="AM381">
        <v>16081</v>
      </c>
      <c r="AN381">
        <v>5573</v>
      </c>
      <c r="AO381">
        <v>1213965</v>
      </c>
      <c r="AP381">
        <v>4783</v>
      </c>
      <c r="AQ381">
        <v>2.7</v>
      </c>
      <c r="AR381">
        <v>1.4039999999999999</v>
      </c>
      <c r="AS381">
        <v>0.71</v>
      </c>
      <c r="AT381">
        <v>0.78300000000000003</v>
      </c>
      <c r="AU381">
        <v>3.79</v>
      </c>
      <c r="AV381">
        <v>1.099</v>
      </c>
      <c r="AW381">
        <v>0.94699999999999995</v>
      </c>
      <c r="AX381" s="30">
        <v>379</v>
      </c>
      <c r="AY381">
        <v>7420570</v>
      </c>
      <c r="AZ381">
        <v>5316</v>
      </c>
      <c r="BA381">
        <v>227.95</v>
      </c>
      <c r="BB381">
        <v>145.12700000000001</v>
      </c>
      <c r="BC381">
        <v>16518</v>
      </c>
      <c r="BD381">
        <v>5633</v>
      </c>
      <c r="BE381">
        <v>1212611</v>
      </c>
      <c r="BF381">
        <v>4648</v>
      </c>
      <c r="BG381">
        <v>2.7</v>
      </c>
      <c r="BH381">
        <v>1.4039999999999999</v>
      </c>
      <c r="BI381">
        <v>0.71</v>
      </c>
      <c r="BJ381">
        <v>0.78300000000000003</v>
      </c>
      <c r="BK381">
        <v>3.79</v>
      </c>
      <c r="BL381">
        <v>1.099</v>
      </c>
      <c r="BM381">
        <v>0.95</v>
      </c>
      <c r="BN381" s="30">
        <v>379</v>
      </c>
      <c r="BO381">
        <v>7403674</v>
      </c>
      <c r="BP381">
        <v>5298</v>
      </c>
      <c r="BQ381">
        <v>227.178</v>
      </c>
      <c r="BR381">
        <v>144.63499999999999</v>
      </c>
      <c r="BS381">
        <v>16213</v>
      </c>
      <c r="BT381">
        <v>5587</v>
      </c>
      <c r="BU381">
        <v>1229863</v>
      </c>
      <c r="BV381">
        <v>4817</v>
      </c>
      <c r="BW381">
        <v>2.7</v>
      </c>
      <c r="BX381">
        <v>1.4039999999999999</v>
      </c>
      <c r="BY381">
        <v>0.71</v>
      </c>
      <c r="BZ381">
        <v>0.78300000000000003</v>
      </c>
      <c r="CA381">
        <v>3.79</v>
      </c>
      <c r="CB381">
        <v>1.099</v>
      </c>
      <c r="CC381">
        <v>0.94499999999999995</v>
      </c>
    </row>
    <row r="382" spans="1:81" x14ac:dyDescent="0.2">
      <c r="A382" s="2">
        <v>44210</v>
      </c>
      <c r="B382" s="30">
        <v>380</v>
      </c>
      <c r="C382">
        <v>7382170</v>
      </c>
      <c r="D382">
        <v>4948</v>
      </c>
      <c r="E382">
        <v>212.17</v>
      </c>
      <c r="F382">
        <v>135.08000000000001</v>
      </c>
      <c r="G382">
        <v>15393</v>
      </c>
      <c r="H382">
        <v>5299</v>
      </c>
      <c r="I382">
        <v>1252359</v>
      </c>
      <c r="J382">
        <v>4822</v>
      </c>
      <c r="K382">
        <v>2.7</v>
      </c>
      <c r="L382">
        <v>1.4039999999999999</v>
      </c>
      <c r="M382">
        <v>0.71</v>
      </c>
      <c r="N382">
        <v>0.78300000000000003</v>
      </c>
      <c r="O382">
        <v>3.79</v>
      </c>
      <c r="P382">
        <v>1.099</v>
      </c>
      <c r="Q382">
        <v>0.94299999999999995</v>
      </c>
      <c r="R382" s="30">
        <v>380</v>
      </c>
      <c r="S382">
        <v>7384671</v>
      </c>
      <c r="T382">
        <v>5077</v>
      </c>
      <c r="U382">
        <v>217.702</v>
      </c>
      <c r="V382">
        <v>138.602</v>
      </c>
      <c r="W382">
        <v>15424</v>
      </c>
      <c r="X382">
        <v>5368</v>
      </c>
      <c r="Y382">
        <v>1249675</v>
      </c>
      <c r="Z382">
        <v>4746</v>
      </c>
      <c r="AA382">
        <v>2.7</v>
      </c>
      <c r="AB382">
        <v>1.4039999999999999</v>
      </c>
      <c r="AC382">
        <v>0.71</v>
      </c>
      <c r="AD382">
        <v>0.78300000000000003</v>
      </c>
      <c r="AE382">
        <v>3.79</v>
      </c>
      <c r="AF382">
        <v>1.099</v>
      </c>
      <c r="AG382">
        <v>0.94399999999999995</v>
      </c>
      <c r="AH382" s="30">
        <v>380</v>
      </c>
      <c r="AI382">
        <v>7414345</v>
      </c>
      <c r="AJ382">
        <v>5127</v>
      </c>
      <c r="AK382">
        <v>219.846</v>
      </c>
      <c r="AL382">
        <v>139.96700000000001</v>
      </c>
      <c r="AM382">
        <v>15929</v>
      </c>
      <c r="AN382">
        <v>5411</v>
      </c>
      <c r="AO382">
        <v>1219618</v>
      </c>
      <c r="AP382">
        <v>4799</v>
      </c>
      <c r="AQ382">
        <v>2.7</v>
      </c>
      <c r="AR382">
        <v>1.4039999999999999</v>
      </c>
      <c r="AS382">
        <v>0.71</v>
      </c>
      <c r="AT382">
        <v>0.78300000000000003</v>
      </c>
      <c r="AU382">
        <v>3.79</v>
      </c>
      <c r="AV382">
        <v>1.099</v>
      </c>
      <c r="AW382">
        <v>0.94599999999999995</v>
      </c>
      <c r="AX382" s="30">
        <v>380</v>
      </c>
      <c r="AY382">
        <v>7415253</v>
      </c>
      <c r="AZ382">
        <v>5317</v>
      </c>
      <c r="BA382">
        <v>227.99299999999999</v>
      </c>
      <c r="BB382">
        <v>145.154</v>
      </c>
      <c r="BC382">
        <v>16196</v>
      </c>
      <c r="BD382">
        <v>5638</v>
      </c>
      <c r="BE382">
        <v>1217854</v>
      </c>
      <c r="BF382">
        <v>4661</v>
      </c>
      <c r="BG382">
        <v>2.7</v>
      </c>
      <c r="BH382">
        <v>1.4039999999999999</v>
      </c>
      <c r="BI382">
        <v>0.71</v>
      </c>
      <c r="BJ382">
        <v>0.78300000000000003</v>
      </c>
      <c r="BK382">
        <v>3.79</v>
      </c>
      <c r="BL382">
        <v>1.099</v>
      </c>
      <c r="BM382">
        <v>0.94699999999999995</v>
      </c>
      <c r="BN382" s="30">
        <v>380</v>
      </c>
      <c r="BO382">
        <v>7398545</v>
      </c>
      <c r="BP382">
        <v>5129</v>
      </c>
      <c r="BQ382">
        <v>219.93199999999999</v>
      </c>
      <c r="BR382">
        <v>140.02199999999999</v>
      </c>
      <c r="BS382">
        <v>16057</v>
      </c>
      <c r="BT382">
        <v>5454</v>
      </c>
      <c r="BU382">
        <v>1234864</v>
      </c>
      <c r="BV382">
        <v>4826</v>
      </c>
      <c r="BW382">
        <v>2.7</v>
      </c>
      <c r="BX382">
        <v>1.4039999999999999</v>
      </c>
      <c r="BY382">
        <v>0.71</v>
      </c>
      <c r="BZ382">
        <v>0.78300000000000003</v>
      </c>
      <c r="CA382">
        <v>3.79</v>
      </c>
      <c r="CB382">
        <v>1.099</v>
      </c>
      <c r="CC382">
        <v>0.94399999999999995</v>
      </c>
    </row>
    <row r="383" spans="1:81" x14ac:dyDescent="0.2">
      <c r="A383" s="2">
        <v>44211</v>
      </c>
      <c r="B383" s="30">
        <v>381</v>
      </c>
      <c r="C383">
        <v>7377186</v>
      </c>
      <c r="D383">
        <v>4984</v>
      </c>
      <c r="E383">
        <v>213.714</v>
      </c>
      <c r="F383">
        <v>136.06299999999999</v>
      </c>
      <c r="G383">
        <v>15093</v>
      </c>
      <c r="H383">
        <v>5248</v>
      </c>
      <c r="I383">
        <v>1257563</v>
      </c>
      <c r="J383">
        <v>4835</v>
      </c>
      <c r="K383">
        <v>2.7</v>
      </c>
      <c r="L383">
        <v>1.4039999999999999</v>
      </c>
      <c r="M383">
        <v>0.71</v>
      </c>
      <c r="N383">
        <v>0.78300000000000003</v>
      </c>
      <c r="O383">
        <v>3.79</v>
      </c>
      <c r="P383">
        <v>1.099</v>
      </c>
      <c r="Q383">
        <v>0.94</v>
      </c>
      <c r="R383" s="30">
        <v>381</v>
      </c>
      <c r="S383">
        <v>7379847</v>
      </c>
      <c r="T383">
        <v>4824</v>
      </c>
      <c r="U383">
        <v>206.85300000000001</v>
      </c>
      <c r="V383">
        <v>131.69499999999999</v>
      </c>
      <c r="W383">
        <v>15317</v>
      </c>
      <c r="X383">
        <v>5184</v>
      </c>
      <c r="Y383">
        <v>1254985</v>
      </c>
      <c r="Z383">
        <v>4749</v>
      </c>
      <c r="AA383">
        <v>2.7</v>
      </c>
      <c r="AB383">
        <v>1.4039999999999999</v>
      </c>
      <c r="AC383">
        <v>0.71</v>
      </c>
      <c r="AD383">
        <v>0.78300000000000003</v>
      </c>
      <c r="AE383">
        <v>3.79</v>
      </c>
      <c r="AF383">
        <v>1.099</v>
      </c>
      <c r="AG383">
        <v>0.94099999999999995</v>
      </c>
      <c r="AH383" s="30">
        <v>381</v>
      </c>
      <c r="AI383">
        <v>7409271</v>
      </c>
      <c r="AJ383">
        <v>5074</v>
      </c>
      <c r="AK383">
        <v>217.57300000000001</v>
      </c>
      <c r="AL383">
        <v>138.52000000000001</v>
      </c>
      <c r="AM383">
        <v>15639</v>
      </c>
      <c r="AN383">
        <v>5417</v>
      </c>
      <c r="AO383">
        <v>1224773</v>
      </c>
      <c r="AP383">
        <v>4812</v>
      </c>
      <c r="AQ383">
        <v>2.7</v>
      </c>
      <c r="AR383">
        <v>1.4039999999999999</v>
      </c>
      <c r="AS383">
        <v>0.71</v>
      </c>
      <c r="AT383">
        <v>0.78300000000000003</v>
      </c>
      <c r="AU383">
        <v>3.79</v>
      </c>
      <c r="AV383">
        <v>1.099</v>
      </c>
      <c r="AW383">
        <v>0.94599999999999995</v>
      </c>
      <c r="AX383" s="30">
        <v>381</v>
      </c>
      <c r="AY383">
        <v>7410120</v>
      </c>
      <c r="AZ383">
        <v>5133</v>
      </c>
      <c r="BA383">
        <v>220.10300000000001</v>
      </c>
      <c r="BB383">
        <v>140.131</v>
      </c>
      <c r="BC383">
        <v>16006</v>
      </c>
      <c r="BD383">
        <v>5507</v>
      </c>
      <c r="BE383">
        <v>1223546</v>
      </c>
      <c r="BF383">
        <v>4673</v>
      </c>
      <c r="BG383">
        <v>2.7</v>
      </c>
      <c r="BH383">
        <v>1.4039999999999999</v>
      </c>
      <c r="BI383">
        <v>0.71</v>
      </c>
      <c r="BJ383">
        <v>0.78300000000000003</v>
      </c>
      <c r="BK383">
        <v>3.79</v>
      </c>
      <c r="BL383">
        <v>1.099</v>
      </c>
      <c r="BM383">
        <v>0.94699999999999995</v>
      </c>
      <c r="BN383" s="30">
        <v>381</v>
      </c>
      <c r="BO383">
        <v>7393366</v>
      </c>
      <c r="BP383">
        <v>5179</v>
      </c>
      <c r="BQ383">
        <v>222.07599999999999</v>
      </c>
      <c r="BR383">
        <v>141.387</v>
      </c>
      <c r="BS383">
        <v>15714</v>
      </c>
      <c r="BT383">
        <v>5472</v>
      </c>
      <c r="BU383">
        <v>1240638</v>
      </c>
      <c r="BV383">
        <v>4840</v>
      </c>
      <c r="BW383">
        <v>2.7</v>
      </c>
      <c r="BX383">
        <v>1.4039999999999999</v>
      </c>
      <c r="BY383">
        <v>0.71</v>
      </c>
      <c r="BZ383">
        <v>0.78300000000000003</v>
      </c>
      <c r="CA383">
        <v>3.79</v>
      </c>
      <c r="CB383">
        <v>1.099</v>
      </c>
      <c r="CC383">
        <v>0.94399999999999995</v>
      </c>
    </row>
    <row r="384" spans="1:81" x14ac:dyDescent="0.2">
      <c r="A384" s="2">
        <v>44212</v>
      </c>
      <c r="B384" s="30">
        <v>382</v>
      </c>
      <c r="C384">
        <v>7372422</v>
      </c>
      <c r="D384">
        <v>4764</v>
      </c>
      <c r="E384">
        <v>204.28</v>
      </c>
      <c r="F384">
        <v>130.05699999999999</v>
      </c>
      <c r="G384">
        <v>14992</v>
      </c>
      <c r="H384">
        <v>5085</v>
      </c>
      <c r="I384">
        <v>1262811</v>
      </c>
      <c r="J384">
        <v>4847</v>
      </c>
      <c r="K384">
        <v>2.7</v>
      </c>
      <c r="L384">
        <v>1.4039999999999999</v>
      </c>
      <c r="M384">
        <v>0.71</v>
      </c>
      <c r="N384">
        <v>0.78300000000000003</v>
      </c>
      <c r="O384">
        <v>3.79</v>
      </c>
      <c r="P384">
        <v>1.099</v>
      </c>
      <c r="Q384">
        <v>0.93899999999999995</v>
      </c>
      <c r="R384" s="30">
        <v>382</v>
      </c>
      <c r="S384">
        <v>7375070</v>
      </c>
      <c r="T384">
        <v>4777</v>
      </c>
      <c r="U384">
        <v>204.83799999999999</v>
      </c>
      <c r="V384">
        <v>130.41200000000001</v>
      </c>
      <c r="W384">
        <v>15027</v>
      </c>
      <c r="X384">
        <v>5114</v>
      </c>
      <c r="Y384">
        <v>1259888</v>
      </c>
      <c r="Z384">
        <v>4766</v>
      </c>
      <c r="AA384">
        <v>2.7</v>
      </c>
      <c r="AB384">
        <v>1.4039999999999999</v>
      </c>
      <c r="AC384">
        <v>0.71</v>
      </c>
      <c r="AD384">
        <v>0.78300000000000003</v>
      </c>
      <c r="AE384">
        <v>3.79</v>
      </c>
      <c r="AF384">
        <v>1.099</v>
      </c>
      <c r="AG384">
        <v>0.94199999999999995</v>
      </c>
      <c r="AH384" s="30">
        <v>382</v>
      </c>
      <c r="AI384">
        <v>7404343</v>
      </c>
      <c r="AJ384">
        <v>4928</v>
      </c>
      <c r="AK384">
        <v>211.31299999999999</v>
      </c>
      <c r="AL384">
        <v>134.53399999999999</v>
      </c>
      <c r="AM384">
        <v>15415</v>
      </c>
      <c r="AN384">
        <v>5298</v>
      </c>
      <c r="AO384">
        <v>1230071</v>
      </c>
      <c r="AP384">
        <v>4823</v>
      </c>
      <c r="AQ384">
        <v>2.7</v>
      </c>
      <c r="AR384">
        <v>1.4039999999999999</v>
      </c>
      <c r="AS384">
        <v>0.71</v>
      </c>
      <c r="AT384">
        <v>0.78300000000000003</v>
      </c>
      <c r="AU384">
        <v>3.79</v>
      </c>
      <c r="AV384">
        <v>1.099</v>
      </c>
      <c r="AW384">
        <v>0.94599999999999995</v>
      </c>
      <c r="AX384" s="30">
        <v>382</v>
      </c>
      <c r="AY384">
        <v>7405049</v>
      </c>
      <c r="AZ384">
        <v>5071</v>
      </c>
      <c r="BA384">
        <v>217.44399999999999</v>
      </c>
      <c r="BB384">
        <v>138.43799999999999</v>
      </c>
      <c r="BC384">
        <v>15789</v>
      </c>
      <c r="BD384">
        <v>5350</v>
      </c>
      <c r="BE384">
        <v>1229043</v>
      </c>
      <c r="BF384">
        <v>4685</v>
      </c>
      <c r="BG384">
        <v>2.7</v>
      </c>
      <c r="BH384">
        <v>1.4039999999999999</v>
      </c>
      <c r="BI384">
        <v>0.71</v>
      </c>
      <c r="BJ384">
        <v>0.78300000000000003</v>
      </c>
      <c r="BK384">
        <v>3.79</v>
      </c>
      <c r="BL384">
        <v>1.099</v>
      </c>
      <c r="BM384">
        <v>0.94699999999999995</v>
      </c>
      <c r="BN384" s="30">
        <v>382</v>
      </c>
      <c r="BO384">
        <v>7388396</v>
      </c>
      <c r="BP384">
        <v>4970</v>
      </c>
      <c r="BQ384">
        <v>213.114</v>
      </c>
      <c r="BR384">
        <v>135.68100000000001</v>
      </c>
      <c r="BS384">
        <v>15613</v>
      </c>
      <c r="BT384">
        <v>5280</v>
      </c>
      <c r="BU384">
        <v>1245922</v>
      </c>
      <c r="BV384">
        <v>4849</v>
      </c>
      <c r="BW384">
        <v>2.7</v>
      </c>
      <c r="BX384">
        <v>1.4039999999999999</v>
      </c>
      <c r="BY384">
        <v>0.71</v>
      </c>
      <c r="BZ384">
        <v>0.78300000000000003</v>
      </c>
      <c r="CA384">
        <v>3.79</v>
      </c>
      <c r="CB384">
        <v>1.099</v>
      </c>
      <c r="CC384">
        <v>0.94399999999999995</v>
      </c>
    </row>
    <row r="385" spans="1:81" x14ac:dyDescent="0.2">
      <c r="A385" s="2">
        <v>44213</v>
      </c>
      <c r="B385" s="30">
        <v>383</v>
      </c>
      <c r="C385">
        <v>7367651</v>
      </c>
      <c r="D385">
        <v>4771</v>
      </c>
      <c r="E385">
        <v>204.58</v>
      </c>
      <c r="F385">
        <v>130.24799999999999</v>
      </c>
      <c r="G385">
        <v>14700</v>
      </c>
      <c r="H385">
        <v>5056</v>
      </c>
      <c r="I385">
        <v>1267641</v>
      </c>
      <c r="J385">
        <v>4856</v>
      </c>
      <c r="K385">
        <v>2.7</v>
      </c>
      <c r="L385">
        <v>1.4039999999999999</v>
      </c>
      <c r="M385">
        <v>0.71</v>
      </c>
      <c r="N385">
        <v>0.78300000000000003</v>
      </c>
      <c r="O385">
        <v>3.79</v>
      </c>
      <c r="P385">
        <v>1.099</v>
      </c>
      <c r="Q385">
        <v>0.94</v>
      </c>
      <c r="R385" s="30">
        <v>383</v>
      </c>
      <c r="S385">
        <v>7370317</v>
      </c>
      <c r="T385">
        <v>4753</v>
      </c>
      <c r="U385">
        <v>203.809</v>
      </c>
      <c r="V385">
        <v>129.75700000000001</v>
      </c>
      <c r="W385">
        <v>14709</v>
      </c>
      <c r="X385">
        <v>5095</v>
      </c>
      <c r="Y385">
        <v>1265147</v>
      </c>
      <c r="Z385">
        <v>4778</v>
      </c>
      <c r="AA385">
        <v>2.7</v>
      </c>
      <c r="AB385">
        <v>1.4039999999999999</v>
      </c>
      <c r="AC385">
        <v>0.71</v>
      </c>
      <c r="AD385">
        <v>0.78300000000000003</v>
      </c>
      <c r="AE385">
        <v>3.79</v>
      </c>
      <c r="AF385">
        <v>1.099</v>
      </c>
      <c r="AG385">
        <v>0.94</v>
      </c>
      <c r="AH385" s="30">
        <v>383</v>
      </c>
      <c r="AI385">
        <v>7399393</v>
      </c>
      <c r="AJ385">
        <v>4950</v>
      </c>
      <c r="AK385">
        <v>212.256</v>
      </c>
      <c r="AL385">
        <v>135.13499999999999</v>
      </c>
      <c r="AM385">
        <v>15113</v>
      </c>
      <c r="AN385">
        <v>5230</v>
      </c>
      <c r="AO385">
        <v>1235404</v>
      </c>
      <c r="AP385">
        <v>4830</v>
      </c>
      <c r="AQ385">
        <v>2.7</v>
      </c>
      <c r="AR385">
        <v>1.4039999999999999</v>
      </c>
      <c r="AS385">
        <v>0.71</v>
      </c>
      <c r="AT385">
        <v>0.78300000000000003</v>
      </c>
      <c r="AU385">
        <v>3.79</v>
      </c>
      <c r="AV385">
        <v>1.099</v>
      </c>
      <c r="AW385">
        <v>0.94499999999999995</v>
      </c>
      <c r="AX385" s="30">
        <v>383</v>
      </c>
      <c r="AY385">
        <v>7399964</v>
      </c>
      <c r="AZ385">
        <v>5085</v>
      </c>
      <c r="BA385">
        <v>218.04499999999999</v>
      </c>
      <c r="BB385">
        <v>138.821</v>
      </c>
      <c r="BC385">
        <v>15477</v>
      </c>
      <c r="BD385">
        <v>5383</v>
      </c>
      <c r="BE385">
        <v>1234344</v>
      </c>
      <c r="BF385">
        <v>4699</v>
      </c>
      <c r="BG385">
        <v>2.7</v>
      </c>
      <c r="BH385">
        <v>1.4039999999999999</v>
      </c>
      <c r="BI385">
        <v>0.71</v>
      </c>
      <c r="BJ385">
        <v>0.78300000000000003</v>
      </c>
      <c r="BK385">
        <v>3.79</v>
      </c>
      <c r="BL385">
        <v>1.099</v>
      </c>
      <c r="BM385">
        <v>0.94399999999999995</v>
      </c>
      <c r="BN385" s="30">
        <v>383</v>
      </c>
      <c r="BO385">
        <v>7383439</v>
      </c>
      <c r="BP385">
        <v>4957</v>
      </c>
      <c r="BQ385">
        <v>212.55600000000001</v>
      </c>
      <c r="BR385">
        <v>135.32599999999999</v>
      </c>
      <c r="BS385">
        <v>15314</v>
      </c>
      <c r="BT385">
        <v>5269</v>
      </c>
      <c r="BU385">
        <v>1251092</v>
      </c>
      <c r="BV385">
        <v>4864</v>
      </c>
      <c r="BW385">
        <v>2.7</v>
      </c>
      <c r="BX385">
        <v>1.4039999999999999</v>
      </c>
      <c r="BY385">
        <v>0.71</v>
      </c>
      <c r="BZ385">
        <v>0.78300000000000003</v>
      </c>
      <c r="CA385">
        <v>3.79</v>
      </c>
      <c r="CB385">
        <v>1.099</v>
      </c>
      <c r="CC385">
        <v>0.94499999999999995</v>
      </c>
    </row>
    <row r="386" spans="1:81" x14ac:dyDescent="0.2">
      <c r="A386" s="2">
        <v>44214</v>
      </c>
      <c r="B386" s="30">
        <v>384</v>
      </c>
      <c r="C386">
        <v>7363041</v>
      </c>
      <c r="D386">
        <v>4610</v>
      </c>
      <c r="E386">
        <v>197.67699999999999</v>
      </c>
      <c r="F386">
        <v>125.85299999999999</v>
      </c>
      <c r="G386">
        <v>14591</v>
      </c>
      <c r="H386">
        <v>4880</v>
      </c>
      <c r="I386">
        <v>1272765</v>
      </c>
      <c r="J386">
        <v>4867</v>
      </c>
      <c r="K386">
        <v>2.7</v>
      </c>
      <c r="L386">
        <v>1.4039999999999999</v>
      </c>
      <c r="M386">
        <v>0.71</v>
      </c>
      <c r="N386">
        <v>0.78300000000000003</v>
      </c>
      <c r="O386">
        <v>3.79</v>
      </c>
      <c r="P386">
        <v>1.099</v>
      </c>
      <c r="Q386">
        <v>0.94</v>
      </c>
      <c r="R386" s="30">
        <v>384</v>
      </c>
      <c r="S386">
        <v>7365543</v>
      </c>
      <c r="T386">
        <v>4774</v>
      </c>
      <c r="U386">
        <v>204.709</v>
      </c>
      <c r="V386">
        <v>130.33000000000001</v>
      </c>
      <c r="W386">
        <v>14363</v>
      </c>
      <c r="X386">
        <v>5099</v>
      </c>
      <c r="Y386">
        <v>1270124</v>
      </c>
      <c r="Z386">
        <v>4787</v>
      </c>
      <c r="AA386">
        <v>2.7</v>
      </c>
      <c r="AB386">
        <v>1.4039999999999999</v>
      </c>
      <c r="AC386">
        <v>0.71</v>
      </c>
      <c r="AD386">
        <v>0.78300000000000003</v>
      </c>
      <c r="AE386">
        <v>3.79</v>
      </c>
      <c r="AF386">
        <v>1.099</v>
      </c>
      <c r="AG386">
        <v>0.93899999999999995</v>
      </c>
      <c r="AH386" s="30">
        <v>384</v>
      </c>
      <c r="AI386">
        <v>7394537</v>
      </c>
      <c r="AJ386">
        <v>4856</v>
      </c>
      <c r="AK386">
        <v>208.22499999999999</v>
      </c>
      <c r="AL386">
        <v>132.56899999999999</v>
      </c>
      <c r="AM386">
        <v>14922</v>
      </c>
      <c r="AN386">
        <v>5141</v>
      </c>
      <c r="AO386">
        <v>1240619</v>
      </c>
      <c r="AP386">
        <v>4842</v>
      </c>
      <c r="AQ386">
        <v>2.7</v>
      </c>
      <c r="AR386">
        <v>1.4039999999999999</v>
      </c>
      <c r="AS386">
        <v>0.71</v>
      </c>
      <c r="AT386">
        <v>0.78300000000000003</v>
      </c>
      <c r="AU386">
        <v>3.79</v>
      </c>
      <c r="AV386">
        <v>1.099</v>
      </c>
      <c r="AW386">
        <v>0.94099999999999995</v>
      </c>
      <c r="AX386" s="30">
        <v>384</v>
      </c>
      <c r="AY386">
        <v>7395113</v>
      </c>
      <c r="AZ386">
        <v>4851</v>
      </c>
      <c r="BA386">
        <v>208.011</v>
      </c>
      <c r="BB386">
        <v>132.43199999999999</v>
      </c>
      <c r="BC386">
        <v>15361</v>
      </c>
      <c r="BD386">
        <v>5201</v>
      </c>
      <c r="BE386">
        <v>1239783</v>
      </c>
      <c r="BF386">
        <v>4708</v>
      </c>
      <c r="BG386">
        <v>2.7</v>
      </c>
      <c r="BH386">
        <v>1.4039999999999999</v>
      </c>
      <c r="BI386">
        <v>0.71</v>
      </c>
      <c r="BJ386">
        <v>0.78300000000000003</v>
      </c>
      <c r="BK386">
        <v>3.79</v>
      </c>
      <c r="BL386">
        <v>1.099</v>
      </c>
      <c r="BM386">
        <v>0.94299999999999995</v>
      </c>
      <c r="BN386" s="30">
        <v>384</v>
      </c>
      <c r="BO386">
        <v>7378565</v>
      </c>
      <c r="BP386">
        <v>4874</v>
      </c>
      <c r="BQ386">
        <v>208.99700000000001</v>
      </c>
      <c r="BR386">
        <v>133.06</v>
      </c>
      <c r="BS386">
        <v>15123</v>
      </c>
      <c r="BT386">
        <v>5148</v>
      </c>
      <c r="BU386">
        <v>1256256</v>
      </c>
      <c r="BV386">
        <v>4874</v>
      </c>
      <c r="BW386">
        <v>2.7</v>
      </c>
      <c r="BX386">
        <v>1.4039999999999999</v>
      </c>
      <c r="BY386">
        <v>0.71</v>
      </c>
      <c r="BZ386">
        <v>0.78300000000000003</v>
      </c>
      <c r="CA386">
        <v>3.79</v>
      </c>
      <c r="CB386">
        <v>1.099</v>
      </c>
      <c r="CC386">
        <v>0.94499999999999995</v>
      </c>
    </row>
    <row r="387" spans="1:81" x14ac:dyDescent="0.2">
      <c r="A387" s="2">
        <v>44215</v>
      </c>
      <c r="B387" s="30">
        <v>385</v>
      </c>
      <c r="C387">
        <v>7358365</v>
      </c>
      <c r="D387">
        <v>4676</v>
      </c>
      <c r="E387">
        <v>200.50700000000001</v>
      </c>
      <c r="F387">
        <v>127.655</v>
      </c>
      <c r="G387">
        <v>14194</v>
      </c>
      <c r="H387">
        <v>5007</v>
      </c>
      <c r="I387">
        <v>1277568</v>
      </c>
      <c r="J387">
        <v>4883</v>
      </c>
      <c r="K387">
        <v>2.7</v>
      </c>
      <c r="L387">
        <v>1.4039999999999999</v>
      </c>
      <c r="M387">
        <v>0.71</v>
      </c>
      <c r="N387">
        <v>0.78300000000000003</v>
      </c>
      <c r="O387">
        <v>3.79</v>
      </c>
      <c r="P387">
        <v>1.099</v>
      </c>
      <c r="Q387">
        <v>0.94</v>
      </c>
      <c r="R387" s="30">
        <v>385</v>
      </c>
      <c r="S387">
        <v>7361110</v>
      </c>
      <c r="T387">
        <v>4433</v>
      </c>
      <c r="U387">
        <v>190.08699999999999</v>
      </c>
      <c r="V387">
        <v>121.021</v>
      </c>
      <c r="W387">
        <v>14390</v>
      </c>
      <c r="X387">
        <v>4747</v>
      </c>
      <c r="Y387">
        <v>1274954</v>
      </c>
      <c r="Z387">
        <v>4801</v>
      </c>
      <c r="AA387">
        <v>2.7</v>
      </c>
      <c r="AB387">
        <v>1.4039999999999999</v>
      </c>
      <c r="AC387">
        <v>0.71</v>
      </c>
      <c r="AD387">
        <v>0.78300000000000003</v>
      </c>
      <c r="AE387">
        <v>3.79</v>
      </c>
      <c r="AF387">
        <v>1.099</v>
      </c>
      <c r="AG387">
        <v>0.93700000000000006</v>
      </c>
      <c r="AH387" s="30">
        <v>385</v>
      </c>
      <c r="AI387">
        <v>7389745</v>
      </c>
      <c r="AJ387">
        <v>4792</v>
      </c>
      <c r="AK387">
        <v>205.48099999999999</v>
      </c>
      <c r="AL387">
        <v>130.822</v>
      </c>
      <c r="AM387">
        <v>14724</v>
      </c>
      <c r="AN387">
        <v>5054</v>
      </c>
      <c r="AO387">
        <v>1245405</v>
      </c>
      <c r="AP387">
        <v>4858</v>
      </c>
      <c r="AQ387">
        <v>2.7</v>
      </c>
      <c r="AR387">
        <v>1.4039999999999999</v>
      </c>
      <c r="AS387">
        <v>0.71</v>
      </c>
      <c r="AT387">
        <v>0.78300000000000003</v>
      </c>
      <c r="AU387">
        <v>3.79</v>
      </c>
      <c r="AV387">
        <v>1.099</v>
      </c>
      <c r="AW387">
        <v>0.94199999999999995</v>
      </c>
      <c r="AX387" s="30">
        <v>385</v>
      </c>
      <c r="AY387">
        <v>7390255</v>
      </c>
      <c r="AZ387">
        <v>4858</v>
      </c>
      <c r="BA387">
        <v>208.31100000000001</v>
      </c>
      <c r="BB387">
        <v>132.62299999999999</v>
      </c>
      <c r="BC387">
        <v>15046</v>
      </c>
      <c r="BD387">
        <v>5166</v>
      </c>
      <c r="BE387">
        <v>1244575</v>
      </c>
      <c r="BF387">
        <v>4722</v>
      </c>
      <c r="BG387">
        <v>2.7</v>
      </c>
      <c r="BH387">
        <v>1.4039999999999999</v>
      </c>
      <c r="BI387">
        <v>0.71</v>
      </c>
      <c r="BJ387">
        <v>0.78300000000000003</v>
      </c>
      <c r="BK387">
        <v>3.79</v>
      </c>
      <c r="BL387">
        <v>1.099</v>
      </c>
      <c r="BM387">
        <v>0.94199999999999995</v>
      </c>
      <c r="BN387" s="30">
        <v>385</v>
      </c>
      <c r="BO387">
        <v>7373692</v>
      </c>
      <c r="BP387">
        <v>4873</v>
      </c>
      <c r="BQ387">
        <v>208.95400000000001</v>
      </c>
      <c r="BR387">
        <v>133.03299999999999</v>
      </c>
      <c r="BS387">
        <v>14820</v>
      </c>
      <c r="BT387">
        <v>5177</v>
      </c>
      <c r="BU387">
        <v>1261513</v>
      </c>
      <c r="BV387">
        <v>4889</v>
      </c>
      <c r="BW387">
        <v>2.7</v>
      </c>
      <c r="BX387">
        <v>1.4039999999999999</v>
      </c>
      <c r="BY387">
        <v>0.71</v>
      </c>
      <c r="BZ387">
        <v>0.78300000000000003</v>
      </c>
      <c r="CA387">
        <v>3.79</v>
      </c>
      <c r="CB387">
        <v>1.099</v>
      </c>
      <c r="CC387">
        <v>0.94399999999999995</v>
      </c>
    </row>
    <row r="388" spans="1:81" x14ac:dyDescent="0.2">
      <c r="A388" s="2">
        <v>44216</v>
      </c>
      <c r="B388" s="30">
        <v>386</v>
      </c>
      <c r="C388">
        <v>7353930</v>
      </c>
      <c r="D388">
        <v>4435</v>
      </c>
      <c r="E388">
        <v>190.173</v>
      </c>
      <c r="F388">
        <v>121.07599999999999</v>
      </c>
      <c r="G388">
        <v>14115</v>
      </c>
      <c r="H388">
        <v>4755</v>
      </c>
      <c r="I388">
        <v>1282343</v>
      </c>
      <c r="J388">
        <v>4893</v>
      </c>
      <c r="K388">
        <v>2.7</v>
      </c>
      <c r="L388">
        <v>1.4039999999999999</v>
      </c>
      <c r="M388">
        <v>0.71</v>
      </c>
      <c r="N388">
        <v>0.78300000000000003</v>
      </c>
      <c r="O388">
        <v>3.79</v>
      </c>
      <c r="P388">
        <v>1.099</v>
      </c>
      <c r="Q388">
        <v>0.94099999999999995</v>
      </c>
      <c r="R388" s="30">
        <v>386</v>
      </c>
      <c r="S388">
        <v>7356612</v>
      </c>
      <c r="T388">
        <v>4498</v>
      </c>
      <c r="U388">
        <v>192.874</v>
      </c>
      <c r="V388">
        <v>122.795</v>
      </c>
      <c r="W388">
        <v>14004</v>
      </c>
      <c r="X388">
        <v>4819</v>
      </c>
      <c r="Y388">
        <v>1279816</v>
      </c>
      <c r="Z388">
        <v>4819</v>
      </c>
      <c r="AA388">
        <v>2.7</v>
      </c>
      <c r="AB388">
        <v>1.4039999999999999</v>
      </c>
      <c r="AC388">
        <v>0.71</v>
      </c>
      <c r="AD388">
        <v>0.78300000000000003</v>
      </c>
      <c r="AE388">
        <v>3.79</v>
      </c>
      <c r="AF388">
        <v>1.099</v>
      </c>
      <c r="AG388">
        <v>0.93700000000000006</v>
      </c>
      <c r="AH388" s="30">
        <v>386</v>
      </c>
      <c r="AI388">
        <v>7385134</v>
      </c>
      <c r="AJ388">
        <v>4611</v>
      </c>
      <c r="AK388">
        <v>197.72</v>
      </c>
      <c r="AL388">
        <v>125.88</v>
      </c>
      <c r="AM388">
        <v>14638</v>
      </c>
      <c r="AN388">
        <v>4878</v>
      </c>
      <c r="AO388">
        <v>1250686</v>
      </c>
      <c r="AP388">
        <v>4870</v>
      </c>
      <c r="AQ388">
        <v>2.7</v>
      </c>
      <c r="AR388">
        <v>1.4039999999999999</v>
      </c>
      <c r="AS388">
        <v>0.71</v>
      </c>
      <c r="AT388">
        <v>0.78300000000000003</v>
      </c>
      <c r="AU388">
        <v>3.79</v>
      </c>
      <c r="AV388">
        <v>1.099</v>
      </c>
      <c r="AW388">
        <v>0.94199999999999995</v>
      </c>
      <c r="AX388" s="30">
        <v>386</v>
      </c>
      <c r="AY388">
        <v>7385394</v>
      </c>
      <c r="AZ388">
        <v>4861</v>
      </c>
      <c r="BA388">
        <v>208.44</v>
      </c>
      <c r="BB388">
        <v>132.70500000000001</v>
      </c>
      <c r="BC388">
        <v>14768</v>
      </c>
      <c r="BD388">
        <v>5136</v>
      </c>
      <c r="BE388">
        <v>1249666</v>
      </c>
      <c r="BF388">
        <v>4741</v>
      </c>
      <c r="BG388">
        <v>2.7</v>
      </c>
      <c r="BH388">
        <v>1.4039999999999999</v>
      </c>
      <c r="BI388">
        <v>0.71</v>
      </c>
      <c r="BJ388">
        <v>0.78300000000000003</v>
      </c>
      <c r="BK388">
        <v>3.79</v>
      </c>
      <c r="BL388">
        <v>1.099</v>
      </c>
      <c r="BM388">
        <v>0.94099999999999995</v>
      </c>
      <c r="BN388" s="30">
        <v>386</v>
      </c>
      <c r="BO388">
        <v>7368959</v>
      </c>
      <c r="BP388">
        <v>4733</v>
      </c>
      <c r="BQ388">
        <v>202.95099999999999</v>
      </c>
      <c r="BR388">
        <v>129.21100000000001</v>
      </c>
      <c r="BS388">
        <v>14700</v>
      </c>
      <c r="BT388">
        <v>4993</v>
      </c>
      <c r="BU388">
        <v>1266561</v>
      </c>
      <c r="BV388">
        <v>4901</v>
      </c>
      <c r="BW388">
        <v>2.7</v>
      </c>
      <c r="BX388">
        <v>1.4039999999999999</v>
      </c>
      <c r="BY388">
        <v>0.71</v>
      </c>
      <c r="BZ388">
        <v>0.78300000000000003</v>
      </c>
      <c r="CA388">
        <v>3.79</v>
      </c>
      <c r="CB388">
        <v>1.099</v>
      </c>
      <c r="CC388">
        <v>0.94399999999999995</v>
      </c>
    </row>
    <row r="389" spans="1:81" x14ac:dyDescent="0.2">
      <c r="A389" s="2">
        <v>44217</v>
      </c>
      <c r="B389" s="30">
        <v>387</v>
      </c>
      <c r="C389">
        <v>7349474</v>
      </c>
      <c r="D389">
        <v>4456</v>
      </c>
      <c r="E389">
        <v>191.07300000000001</v>
      </c>
      <c r="F389">
        <v>121.649</v>
      </c>
      <c r="G389">
        <v>13797</v>
      </c>
      <c r="H389">
        <v>4753</v>
      </c>
      <c r="I389">
        <v>1287106</v>
      </c>
      <c r="J389">
        <v>4907</v>
      </c>
      <c r="K389">
        <v>2.7</v>
      </c>
      <c r="L389">
        <v>1.4039999999999999</v>
      </c>
      <c r="M389">
        <v>0.71</v>
      </c>
      <c r="N389">
        <v>0.78300000000000003</v>
      </c>
      <c r="O389">
        <v>3.79</v>
      </c>
      <c r="P389">
        <v>1.099</v>
      </c>
      <c r="Q389">
        <v>0.94</v>
      </c>
      <c r="R389" s="30">
        <v>387</v>
      </c>
      <c r="S389">
        <v>7352175</v>
      </c>
      <c r="T389">
        <v>4437</v>
      </c>
      <c r="U389">
        <v>190.25899999999999</v>
      </c>
      <c r="V389">
        <v>121.13</v>
      </c>
      <c r="W389">
        <v>13771</v>
      </c>
      <c r="X389">
        <v>4731</v>
      </c>
      <c r="Y389">
        <v>1284670</v>
      </c>
      <c r="Z389">
        <v>4833</v>
      </c>
      <c r="AA389">
        <v>2.7</v>
      </c>
      <c r="AB389">
        <v>1.4039999999999999</v>
      </c>
      <c r="AC389">
        <v>0.71</v>
      </c>
      <c r="AD389">
        <v>0.78300000000000003</v>
      </c>
      <c r="AE389">
        <v>3.79</v>
      </c>
      <c r="AF389">
        <v>1.099</v>
      </c>
      <c r="AG389">
        <v>0.93600000000000005</v>
      </c>
      <c r="AH389" s="30">
        <v>387</v>
      </c>
      <c r="AI389">
        <v>7380540</v>
      </c>
      <c r="AJ389">
        <v>4594</v>
      </c>
      <c r="AK389">
        <v>196.99100000000001</v>
      </c>
      <c r="AL389">
        <v>125.416</v>
      </c>
      <c r="AM389">
        <v>14315</v>
      </c>
      <c r="AN389">
        <v>4934</v>
      </c>
      <c r="AO389">
        <v>1255370</v>
      </c>
      <c r="AP389">
        <v>4884</v>
      </c>
      <c r="AQ389">
        <v>2.7</v>
      </c>
      <c r="AR389">
        <v>1.4039999999999999</v>
      </c>
      <c r="AS389">
        <v>0.71</v>
      </c>
      <c r="AT389">
        <v>0.78300000000000003</v>
      </c>
      <c r="AU389">
        <v>3.79</v>
      </c>
      <c r="AV389">
        <v>1.099</v>
      </c>
      <c r="AW389">
        <v>0.94199999999999995</v>
      </c>
      <c r="AX389" s="30">
        <v>387</v>
      </c>
      <c r="AY389">
        <v>7380713</v>
      </c>
      <c r="AZ389">
        <v>4681</v>
      </c>
      <c r="BA389">
        <v>200.721</v>
      </c>
      <c r="BB389">
        <v>127.791</v>
      </c>
      <c r="BC389">
        <v>14639</v>
      </c>
      <c r="BD389">
        <v>4990</v>
      </c>
      <c r="BE389">
        <v>1255063</v>
      </c>
      <c r="BF389">
        <v>4753</v>
      </c>
      <c r="BG389">
        <v>2.7</v>
      </c>
      <c r="BH389">
        <v>1.4039999999999999</v>
      </c>
      <c r="BI389">
        <v>0.71</v>
      </c>
      <c r="BJ389">
        <v>0.78300000000000003</v>
      </c>
      <c r="BK389">
        <v>3.79</v>
      </c>
      <c r="BL389">
        <v>1.099</v>
      </c>
      <c r="BM389">
        <v>0.94</v>
      </c>
      <c r="BN389" s="30">
        <v>387</v>
      </c>
      <c r="BO389">
        <v>7364365</v>
      </c>
      <c r="BP389">
        <v>4594</v>
      </c>
      <c r="BQ389">
        <v>196.99100000000001</v>
      </c>
      <c r="BR389">
        <v>125.416</v>
      </c>
      <c r="BS389">
        <v>14517</v>
      </c>
      <c r="BT389">
        <v>4916</v>
      </c>
      <c r="BU389">
        <v>1271327</v>
      </c>
      <c r="BV389">
        <v>4912</v>
      </c>
      <c r="BW389">
        <v>2.7</v>
      </c>
      <c r="BX389">
        <v>1.4039999999999999</v>
      </c>
      <c r="BY389">
        <v>0.71</v>
      </c>
      <c r="BZ389">
        <v>0.78300000000000003</v>
      </c>
      <c r="CA389">
        <v>3.79</v>
      </c>
      <c r="CB389">
        <v>1.099</v>
      </c>
      <c r="CC389">
        <v>0.94299999999999995</v>
      </c>
    </row>
    <row r="390" spans="1:81" x14ac:dyDescent="0.2">
      <c r="A390" s="2">
        <v>44218</v>
      </c>
      <c r="B390" s="30">
        <v>388</v>
      </c>
      <c r="C390">
        <v>7345022</v>
      </c>
      <c r="D390">
        <v>4452</v>
      </c>
      <c r="E390">
        <v>190.90199999999999</v>
      </c>
      <c r="F390">
        <v>121.54</v>
      </c>
      <c r="G390">
        <v>13506</v>
      </c>
      <c r="H390">
        <v>4747</v>
      </c>
      <c r="I390">
        <v>1291991</v>
      </c>
      <c r="J390">
        <v>4925</v>
      </c>
      <c r="K390">
        <v>2.7</v>
      </c>
      <c r="L390">
        <v>1.4039999999999999</v>
      </c>
      <c r="M390">
        <v>0.71</v>
      </c>
      <c r="N390">
        <v>0.78300000000000003</v>
      </c>
      <c r="O390">
        <v>3.79</v>
      </c>
      <c r="P390">
        <v>1.099</v>
      </c>
      <c r="Q390">
        <v>0.94</v>
      </c>
      <c r="R390" s="30">
        <v>388</v>
      </c>
      <c r="S390">
        <v>7347722</v>
      </c>
      <c r="T390">
        <v>4453</v>
      </c>
      <c r="U390">
        <v>190.94499999999999</v>
      </c>
      <c r="V390">
        <v>121.56699999999999</v>
      </c>
      <c r="W390">
        <v>13433</v>
      </c>
      <c r="X390">
        <v>4775</v>
      </c>
      <c r="Y390">
        <v>1288966</v>
      </c>
      <c r="Z390">
        <v>4848</v>
      </c>
      <c r="AA390">
        <v>2.7</v>
      </c>
      <c r="AB390">
        <v>1.4039999999999999</v>
      </c>
      <c r="AC390">
        <v>0.71</v>
      </c>
      <c r="AD390">
        <v>0.78300000000000003</v>
      </c>
      <c r="AE390">
        <v>3.79</v>
      </c>
      <c r="AF390">
        <v>1.099</v>
      </c>
      <c r="AG390">
        <v>0.93300000000000005</v>
      </c>
      <c r="AH390" s="30">
        <v>388</v>
      </c>
      <c r="AI390">
        <v>7376000</v>
      </c>
      <c r="AJ390">
        <v>4540</v>
      </c>
      <c r="AK390">
        <v>194.67500000000001</v>
      </c>
      <c r="AL390">
        <v>123.94199999999999</v>
      </c>
      <c r="AM390">
        <v>14080</v>
      </c>
      <c r="AN390">
        <v>4829</v>
      </c>
      <c r="AO390">
        <v>1260473</v>
      </c>
      <c r="AP390">
        <v>4891</v>
      </c>
      <c r="AQ390">
        <v>2.7</v>
      </c>
      <c r="AR390">
        <v>1.4039999999999999</v>
      </c>
      <c r="AS390">
        <v>0.71</v>
      </c>
      <c r="AT390">
        <v>0.78300000000000003</v>
      </c>
      <c r="AU390">
        <v>3.79</v>
      </c>
      <c r="AV390">
        <v>1.099</v>
      </c>
      <c r="AW390">
        <v>0.94199999999999995</v>
      </c>
      <c r="AX390" s="30">
        <v>388</v>
      </c>
      <c r="AY390">
        <v>7376145</v>
      </c>
      <c r="AZ390">
        <v>4568</v>
      </c>
      <c r="BA390">
        <v>195.876</v>
      </c>
      <c r="BB390">
        <v>124.706</v>
      </c>
      <c r="BC390">
        <v>14443</v>
      </c>
      <c r="BD390">
        <v>4877</v>
      </c>
      <c r="BE390">
        <v>1259576</v>
      </c>
      <c r="BF390">
        <v>4768</v>
      </c>
      <c r="BG390">
        <v>2.7</v>
      </c>
      <c r="BH390">
        <v>1.4039999999999999</v>
      </c>
      <c r="BI390">
        <v>0.71</v>
      </c>
      <c r="BJ390">
        <v>0.78300000000000003</v>
      </c>
      <c r="BK390">
        <v>3.79</v>
      </c>
      <c r="BL390">
        <v>1.099</v>
      </c>
      <c r="BM390">
        <v>0.94099999999999995</v>
      </c>
      <c r="BN390" s="30">
        <v>388</v>
      </c>
      <c r="BO390">
        <v>7359825</v>
      </c>
      <c r="BP390">
        <v>4540</v>
      </c>
      <c r="BQ390">
        <v>194.67500000000001</v>
      </c>
      <c r="BR390">
        <v>123.94199999999999</v>
      </c>
      <c r="BS390">
        <v>14273</v>
      </c>
      <c r="BT390">
        <v>4838</v>
      </c>
      <c r="BU390">
        <v>1276286</v>
      </c>
      <c r="BV390">
        <v>4924</v>
      </c>
      <c r="BW390">
        <v>2.7</v>
      </c>
      <c r="BX390">
        <v>1.4039999999999999</v>
      </c>
      <c r="BY390">
        <v>0.71</v>
      </c>
      <c r="BZ390">
        <v>0.78300000000000003</v>
      </c>
      <c r="CA390">
        <v>3.79</v>
      </c>
      <c r="CB390">
        <v>1.099</v>
      </c>
      <c r="CC390">
        <v>0.94399999999999995</v>
      </c>
    </row>
    <row r="391" spans="1:81" x14ac:dyDescent="0.2">
      <c r="A391" s="2">
        <v>44219</v>
      </c>
      <c r="B391" s="30">
        <v>389</v>
      </c>
      <c r="C391">
        <v>7340792</v>
      </c>
      <c r="D391">
        <v>4230</v>
      </c>
      <c r="E391">
        <v>181.38200000000001</v>
      </c>
      <c r="F391">
        <v>115.479</v>
      </c>
      <c r="G391">
        <v>13386</v>
      </c>
      <c r="H391">
        <v>4572</v>
      </c>
      <c r="I391">
        <v>1296335</v>
      </c>
      <c r="J391">
        <v>4937</v>
      </c>
      <c r="K391">
        <v>2.7</v>
      </c>
      <c r="L391">
        <v>1.4039999999999999</v>
      </c>
      <c r="M391">
        <v>0.71</v>
      </c>
      <c r="N391">
        <v>0.78300000000000003</v>
      </c>
      <c r="O391">
        <v>3.79</v>
      </c>
      <c r="P391">
        <v>1.099</v>
      </c>
      <c r="Q391">
        <v>0.93799999999999994</v>
      </c>
      <c r="R391" s="30">
        <v>389</v>
      </c>
      <c r="S391">
        <v>7343452</v>
      </c>
      <c r="T391">
        <v>4270</v>
      </c>
      <c r="U391">
        <v>183.09800000000001</v>
      </c>
      <c r="V391">
        <v>116.571</v>
      </c>
      <c r="W391">
        <v>13356</v>
      </c>
      <c r="X391">
        <v>4530</v>
      </c>
      <c r="Y391">
        <v>1293878</v>
      </c>
      <c r="Z391">
        <v>4862</v>
      </c>
      <c r="AA391">
        <v>2.7</v>
      </c>
      <c r="AB391">
        <v>1.4039999999999999</v>
      </c>
      <c r="AC391">
        <v>0.71</v>
      </c>
      <c r="AD391">
        <v>0.78300000000000003</v>
      </c>
      <c r="AE391">
        <v>3.79</v>
      </c>
      <c r="AF391">
        <v>1.099</v>
      </c>
      <c r="AG391">
        <v>0.93500000000000005</v>
      </c>
      <c r="AH391" s="30">
        <v>389</v>
      </c>
      <c r="AI391">
        <v>7371428</v>
      </c>
      <c r="AJ391">
        <v>4572</v>
      </c>
      <c r="AK391">
        <v>196.047</v>
      </c>
      <c r="AL391">
        <v>124.816</v>
      </c>
      <c r="AM391">
        <v>13740</v>
      </c>
      <c r="AN391">
        <v>4880</v>
      </c>
      <c r="AO391">
        <v>1264718</v>
      </c>
      <c r="AP391">
        <v>4906</v>
      </c>
      <c r="AQ391">
        <v>2.7</v>
      </c>
      <c r="AR391">
        <v>1.4039999999999999</v>
      </c>
      <c r="AS391">
        <v>0.71</v>
      </c>
      <c r="AT391">
        <v>0.78300000000000003</v>
      </c>
      <c r="AU391">
        <v>3.79</v>
      </c>
      <c r="AV391">
        <v>1.099</v>
      </c>
      <c r="AW391">
        <v>0.94099999999999995</v>
      </c>
      <c r="AX391" s="30">
        <v>389</v>
      </c>
      <c r="AY391">
        <v>7371614</v>
      </c>
      <c r="AZ391">
        <v>4531</v>
      </c>
      <c r="BA391">
        <v>194.28899999999999</v>
      </c>
      <c r="BB391">
        <v>123.696</v>
      </c>
      <c r="BC391">
        <v>14169</v>
      </c>
      <c r="BD391">
        <v>4842</v>
      </c>
      <c r="BE391">
        <v>1264549</v>
      </c>
      <c r="BF391">
        <v>4774</v>
      </c>
      <c r="BG391">
        <v>2.7</v>
      </c>
      <c r="BH391">
        <v>1.4039999999999999</v>
      </c>
      <c r="BI391">
        <v>0.71</v>
      </c>
      <c r="BJ391">
        <v>0.78300000000000003</v>
      </c>
      <c r="BK391">
        <v>3.79</v>
      </c>
      <c r="BL391">
        <v>1.099</v>
      </c>
      <c r="BM391">
        <v>0.94199999999999995</v>
      </c>
      <c r="BN391" s="30">
        <v>389</v>
      </c>
      <c r="BO391">
        <v>7355190</v>
      </c>
      <c r="BP391">
        <v>4635</v>
      </c>
      <c r="BQ391">
        <v>198.749</v>
      </c>
      <c r="BR391">
        <v>126.536</v>
      </c>
      <c r="BS391">
        <v>13857</v>
      </c>
      <c r="BT391">
        <v>4956</v>
      </c>
      <c r="BU391">
        <v>1281062</v>
      </c>
      <c r="BV391">
        <v>4937</v>
      </c>
      <c r="BW391">
        <v>2.7</v>
      </c>
      <c r="BX391">
        <v>1.4039999999999999</v>
      </c>
      <c r="BY391">
        <v>0.71</v>
      </c>
      <c r="BZ391">
        <v>0.78300000000000003</v>
      </c>
      <c r="CA391">
        <v>3.79</v>
      </c>
      <c r="CB391">
        <v>1.099</v>
      </c>
      <c r="CC391">
        <v>0.94199999999999995</v>
      </c>
    </row>
    <row r="392" spans="1:81" x14ac:dyDescent="0.2">
      <c r="A392" s="2">
        <v>44220</v>
      </c>
      <c r="B392" s="30">
        <v>390</v>
      </c>
      <c r="C392">
        <v>7336717</v>
      </c>
      <c r="D392">
        <v>4075</v>
      </c>
      <c r="E392">
        <v>174.73599999999999</v>
      </c>
      <c r="F392">
        <v>111.248</v>
      </c>
      <c r="G392">
        <v>13263</v>
      </c>
      <c r="H392">
        <v>4353</v>
      </c>
      <c r="I392">
        <v>1301068</v>
      </c>
      <c r="J392">
        <v>4955</v>
      </c>
      <c r="K392">
        <v>2.7</v>
      </c>
      <c r="L392">
        <v>1.4039999999999999</v>
      </c>
      <c r="M392">
        <v>0.71</v>
      </c>
      <c r="N392">
        <v>0.78300000000000003</v>
      </c>
      <c r="O392">
        <v>3.79</v>
      </c>
      <c r="P392">
        <v>1.099</v>
      </c>
      <c r="Q392">
        <v>0.93799999999999994</v>
      </c>
      <c r="R392" s="30">
        <v>390</v>
      </c>
      <c r="S392">
        <v>7339334</v>
      </c>
      <c r="T392">
        <v>4118</v>
      </c>
      <c r="U392">
        <v>176.58</v>
      </c>
      <c r="V392">
        <v>112.42100000000001</v>
      </c>
      <c r="W392">
        <v>13149</v>
      </c>
      <c r="X392">
        <v>4477</v>
      </c>
      <c r="Y392">
        <v>1298291</v>
      </c>
      <c r="Z392">
        <v>4869</v>
      </c>
      <c r="AA392">
        <v>2.7</v>
      </c>
      <c r="AB392">
        <v>1.4039999999999999</v>
      </c>
      <c r="AC392">
        <v>0.71</v>
      </c>
      <c r="AD392">
        <v>0.78300000000000003</v>
      </c>
      <c r="AE392">
        <v>3.79</v>
      </c>
      <c r="AF392">
        <v>1.099</v>
      </c>
      <c r="AG392">
        <v>0.93400000000000005</v>
      </c>
      <c r="AH392" s="30">
        <v>390</v>
      </c>
      <c r="AI392">
        <v>7367088</v>
      </c>
      <c r="AJ392">
        <v>4340</v>
      </c>
      <c r="AK392">
        <v>186.09899999999999</v>
      </c>
      <c r="AL392">
        <v>118.482</v>
      </c>
      <c r="AM392">
        <v>13667</v>
      </c>
      <c r="AN392">
        <v>4645</v>
      </c>
      <c r="AO392">
        <v>1269768</v>
      </c>
      <c r="AP392">
        <v>4918</v>
      </c>
      <c r="AQ392">
        <v>2.7</v>
      </c>
      <c r="AR392">
        <v>1.4039999999999999</v>
      </c>
      <c r="AS392">
        <v>0.71</v>
      </c>
      <c r="AT392">
        <v>0.78300000000000003</v>
      </c>
      <c r="AU392">
        <v>3.79</v>
      </c>
      <c r="AV392">
        <v>1.099</v>
      </c>
      <c r="AW392">
        <v>0.94299999999999995</v>
      </c>
      <c r="AX392" s="30">
        <v>390</v>
      </c>
      <c r="AY392">
        <v>7366982</v>
      </c>
      <c r="AZ392">
        <v>4632</v>
      </c>
      <c r="BA392">
        <v>198.62</v>
      </c>
      <c r="BB392">
        <v>126.45399999999999</v>
      </c>
      <c r="BC392">
        <v>13777</v>
      </c>
      <c r="BD392">
        <v>4923</v>
      </c>
      <c r="BE392">
        <v>1269425</v>
      </c>
      <c r="BF392">
        <v>4787</v>
      </c>
      <c r="BG392">
        <v>2.7</v>
      </c>
      <c r="BH392">
        <v>1.4039999999999999</v>
      </c>
      <c r="BI392">
        <v>0.71</v>
      </c>
      <c r="BJ392">
        <v>0.78300000000000003</v>
      </c>
      <c r="BK392">
        <v>3.79</v>
      </c>
      <c r="BL392">
        <v>1.099</v>
      </c>
      <c r="BM392">
        <v>0.94</v>
      </c>
      <c r="BN392" s="30">
        <v>390</v>
      </c>
      <c r="BO392">
        <v>7350797</v>
      </c>
      <c r="BP392">
        <v>4393</v>
      </c>
      <c r="BQ392">
        <v>188.37200000000001</v>
      </c>
      <c r="BR392">
        <v>119.929</v>
      </c>
      <c r="BS392">
        <v>13771</v>
      </c>
      <c r="BT392">
        <v>4721</v>
      </c>
      <c r="BU392">
        <v>1285937</v>
      </c>
      <c r="BV392">
        <v>4954</v>
      </c>
      <c r="BW392">
        <v>2.7</v>
      </c>
      <c r="BX392">
        <v>1.4039999999999999</v>
      </c>
      <c r="BY392">
        <v>0.71</v>
      </c>
      <c r="BZ392">
        <v>0.78300000000000003</v>
      </c>
      <c r="CA392">
        <v>3.79</v>
      </c>
      <c r="CB392">
        <v>1.099</v>
      </c>
      <c r="CC392">
        <v>0.94199999999999995</v>
      </c>
    </row>
    <row r="393" spans="1:81" x14ac:dyDescent="0.2">
      <c r="A393" s="2">
        <v>44221</v>
      </c>
      <c r="B393" s="30">
        <v>391</v>
      </c>
      <c r="C393">
        <v>7332677</v>
      </c>
      <c r="D393">
        <v>4040</v>
      </c>
      <c r="E393">
        <v>173.23500000000001</v>
      </c>
      <c r="F393">
        <v>110.292</v>
      </c>
      <c r="G393">
        <v>12814</v>
      </c>
      <c r="H393">
        <v>4524</v>
      </c>
      <c r="I393">
        <v>1305209</v>
      </c>
      <c r="J393">
        <v>4975</v>
      </c>
      <c r="K393">
        <v>2.7</v>
      </c>
      <c r="L393">
        <v>1.33</v>
      </c>
      <c r="M393">
        <v>0.71</v>
      </c>
      <c r="N393">
        <v>0.78300000000000003</v>
      </c>
      <c r="O393">
        <v>3.5920000000000001</v>
      </c>
      <c r="P393">
        <v>1.042</v>
      </c>
      <c r="Q393">
        <v>0.93500000000000005</v>
      </c>
      <c r="R393" s="30">
        <v>391</v>
      </c>
      <c r="S393">
        <v>7335376</v>
      </c>
      <c r="T393">
        <v>3958</v>
      </c>
      <c r="U393">
        <v>169.71899999999999</v>
      </c>
      <c r="V393">
        <v>108.053</v>
      </c>
      <c r="W393">
        <v>12827</v>
      </c>
      <c r="X393">
        <v>4440</v>
      </c>
      <c r="Y393">
        <v>1302743</v>
      </c>
      <c r="Z393">
        <v>4877</v>
      </c>
      <c r="AA393">
        <v>2.7</v>
      </c>
      <c r="AB393">
        <v>1.33</v>
      </c>
      <c r="AC393">
        <v>0.71</v>
      </c>
      <c r="AD393">
        <v>0.78300000000000003</v>
      </c>
      <c r="AE393">
        <v>3.5920000000000001</v>
      </c>
      <c r="AF393">
        <v>1.042</v>
      </c>
      <c r="AG393">
        <v>0.93600000000000005</v>
      </c>
      <c r="AH393" s="30">
        <v>391</v>
      </c>
      <c r="AI393">
        <v>7363093</v>
      </c>
      <c r="AJ393">
        <v>3995</v>
      </c>
      <c r="AK393">
        <v>171.30600000000001</v>
      </c>
      <c r="AL393">
        <v>109.06399999999999</v>
      </c>
      <c r="AM393">
        <v>13517</v>
      </c>
      <c r="AN393">
        <v>4490</v>
      </c>
      <c r="AO393">
        <v>1274446</v>
      </c>
      <c r="AP393">
        <v>4929</v>
      </c>
      <c r="AQ393">
        <v>2.7</v>
      </c>
      <c r="AR393">
        <v>1.33</v>
      </c>
      <c r="AS393">
        <v>0.71</v>
      </c>
      <c r="AT393">
        <v>0.78300000000000003</v>
      </c>
      <c r="AU393">
        <v>3.5920000000000001</v>
      </c>
      <c r="AV393">
        <v>1.042</v>
      </c>
      <c r="AW393">
        <v>0.94099999999999995</v>
      </c>
      <c r="AX393" s="30">
        <v>391</v>
      </c>
      <c r="AY393">
        <v>7362846</v>
      </c>
      <c r="AZ393">
        <v>4136</v>
      </c>
      <c r="BA393">
        <v>177.352</v>
      </c>
      <c r="BB393">
        <v>112.913</v>
      </c>
      <c r="BC393">
        <v>13728</v>
      </c>
      <c r="BD393">
        <v>4681</v>
      </c>
      <c r="BE393">
        <v>1274234</v>
      </c>
      <c r="BF393">
        <v>4797</v>
      </c>
      <c r="BG393">
        <v>2.7</v>
      </c>
      <c r="BH393">
        <v>1.33</v>
      </c>
      <c r="BI393">
        <v>0.71</v>
      </c>
      <c r="BJ393">
        <v>0.78300000000000003</v>
      </c>
      <c r="BK393">
        <v>3.5920000000000001</v>
      </c>
      <c r="BL393">
        <v>1.042</v>
      </c>
      <c r="BM393">
        <v>0.93799999999999994</v>
      </c>
      <c r="BN393" s="30">
        <v>391</v>
      </c>
      <c r="BO393">
        <v>7346702</v>
      </c>
      <c r="BP393">
        <v>4095</v>
      </c>
      <c r="BQ393">
        <v>175.59399999999999</v>
      </c>
      <c r="BR393">
        <v>111.794</v>
      </c>
      <c r="BS393">
        <v>13539</v>
      </c>
      <c r="BT393">
        <v>4625</v>
      </c>
      <c r="BU393">
        <v>1290603</v>
      </c>
      <c r="BV393">
        <v>4969</v>
      </c>
      <c r="BW393">
        <v>2.7</v>
      </c>
      <c r="BX393">
        <v>1.33</v>
      </c>
      <c r="BY393">
        <v>0.71</v>
      </c>
      <c r="BZ393">
        <v>0.78300000000000003</v>
      </c>
      <c r="CA393">
        <v>3.5920000000000001</v>
      </c>
      <c r="CB393">
        <v>1.042</v>
      </c>
      <c r="CC393">
        <v>0.94099999999999995</v>
      </c>
    </row>
    <row r="394" spans="1:81" x14ac:dyDescent="0.2">
      <c r="A394" s="2">
        <v>44222</v>
      </c>
      <c r="B394" s="30">
        <v>392</v>
      </c>
      <c r="C394">
        <v>7328754</v>
      </c>
      <c r="D394">
        <v>3923</v>
      </c>
      <c r="E394">
        <v>168.21799999999999</v>
      </c>
      <c r="F394">
        <v>107.098</v>
      </c>
      <c r="G394">
        <v>12445</v>
      </c>
      <c r="H394">
        <v>4409</v>
      </c>
      <c r="I394">
        <v>1309688</v>
      </c>
      <c r="J394">
        <v>4984</v>
      </c>
      <c r="K394">
        <v>2.7</v>
      </c>
      <c r="L394">
        <v>1.33</v>
      </c>
      <c r="M394">
        <v>0.71</v>
      </c>
      <c r="N394">
        <v>0.78300000000000003</v>
      </c>
      <c r="O394">
        <v>3.5920000000000001</v>
      </c>
      <c r="P394">
        <v>1.042</v>
      </c>
      <c r="Q394">
        <v>0.93400000000000005</v>
      </c>
      <c r="R394" s="30">
        <v>392</v>
      </c>
      <c r="S394">
        <v>7331560</v>
      </c>
      <c r="T394">
        <v>3816</v>
      </c>
      <c r="U394">
        <v>163.63</v>
      </c>
      <c r="V394">
        <v>104.17700000000001</v>
      </c>
      <c r="W394">
        <v>12459</v>
      </c>
      <c r="X394">
        <v>4326</v>
      </c>
      <c r="Y394">
        <v>1306876</v>
      </c>
      <c r="Z394">
        <v>4891</v>
      </c>
      <c r="AA394">
        <v>2.7</v>
      </c>
      <c r="AB394">
        <v>1.33</v>
      </c>
      <c r="AC394">
        <v>0.71</v>
      </c>
      <c r="AD394">
        <v>0.78300000000000003</v>
      </c>
      <c r="AE394">
        <v>3.5920000000000001</v>
      </c>
      <c r="AF394">
        <v>1.042</v>
      </c>
      <c r="AG394">
        <v>0.93300000000000005</v>
      </c>
      <c r="AH394" s="30">
        <v>392</v>
      </c>
      <c r="AI394">
        <v>7359048</v>
      </c>
      <c r="AJ394">
        <v>4045</v>
      </c>
      <c r="AK394">
        <v>173.45</v>
      </c>
      <c r="AL394">
        <v>110.428</v>
      </c>
      <c r="AM394">
        <v>12985</v>
      </c>
      <c r="AN394">
        <v>4527</v>
      </c>
      <c r="AO394">
        <v>1278965</v>
      </c>
      <c r="AP394">
        <v>4940</v>
      </c>
      <c r="AQ394">
        <v>2.7</v>
      </c>
      <c r="AR394">
        <v>1.33</v>
      </c>
      <c r="AS394">
        <v>0.71</v>
      </c>
      <c r="AT394">
        <v>0.78300000000000003</v>
      </c>
      <c r="AU394">
        <v>3.5920000000000001</v>
      </c>
      <c r="AV394">
        <v>1.042</v>
      </c>
      <c r="AW394">
        <v>0.93899999999999995</v>
      </c>
      <c r="AX394" s="30">
        <v>392</v>
      </c>
      <c r="AY394">
        <v>7358835</v>
      </c>
      <c r="AZ394">
        <v>4011</v>
      </c>
      <c r="BA394">
        <v>171.99199999999999</v>
      </c>
      <c r="BB394">
        <v>109.5</v>
      </c>
      <c r="BC394">
        <v>13352</v>
      </c>
      <c r="BD394">
        <v>4512</v>
      </c>
      <c r="BE394">
        <v>1278769</v>
      </c>
      <c r="BF394">
        <v>4812</v>
      </c>
      <c r="BG394">
        <v>2.7</v>
      </c>
      <c r="BH394">
        <v>1.33</v>
      </c>
      <c r="BI394">
        <v>0.71</v>
      </c>
      <c r="BJ394">
        <v>0.78300000000000003</v>
      </c>
      <c r="BK394">
        <v>3.5920000000000001</v>
      </c>
      <c r="BL394">
        <v>1.042</v>
      </c>
      <c r="BM394">
        <v>0.94</v>
      </c>
      <c r="BN394" s="30">
        <v>392</v>
      </c>
      <c r="BO394">
        <v>7342686</v>
      </c>
      <c r="BP394">
        <v>4016</v>
      </c>
      <c r="BQ394">
        <v>172.20599999999999</v>
      </c>
      <c r="BR394">
        <v>109.637</v>
      </c>
      <c r="BS394">
        <v>13092</v>
      </c>
      <c r="BT394">
        <v>4542</v>
      </c>
      <c r="BU394">
        <v>1295178</v>
      </c>
      <c r="BV394">
        <v>4982</v>
      </c>
      <c r="BW394">
        <v>2.7</v>
      </c>
      <c r="BX394">
        <v>1.33</v>
      </c>
      <c r="BY394">
        <v>0.71</v>
      </c>
      <c r="BZ394">
        <v>0.78300000000000003</v>
      </c>
      <c r="CA394">
        <v>3.5920000000000001</v>
      </c>
      <c r="CB394">
        <v>1.042</v>
      </c>
      <c r="CC394">
        <v>0.93799999999999994</v>
      </c>
    </row>
    <row r="395" spans="1:81" x14ac:dyDescent="0.2">
      <c r="A395" s="2">
        <v>44223</v>
      </c>
      <c r="B395" s="30">
        <v>393</v>
      </c>
      <c r="C395">
        <v>7324964</v>
      </c>
      <c r="D395">
        <v>3790</v>
      </c>
      <c r="E395">
        <v>162.51499999999999</v>
      </c>
      <c r="F395">
        <v>103.467</v>
      </c>
      <c r="G395">
        <v>12070</v>
      </c>
      <c r="H395">
        <v>4298</v>
      </c>
      <c r="I395">
        <v>1313850</v>
      </c>
      <c r="J395">
        <v>4993</v>
      </c>
      <c r="K395">
        <v>2.7</v>
      </c>
      <c r="L395">
        <v>1.33</v>
      </c>
      <c r="M395">
        <v>0.71</v>
      </c>
      <c r="N395">
        <v>0.78300000000000003</v>
      </c>
      <c r="O395">
        <v>3.5920000000000001</v>
      </c>
      <c r="P395">
        <v>1.042</v>
      </c>
      <c r="Q395">
        <v>0.92700000000000005</v>
      </c>
      <c r="R395" s="30">
        <v>393</v>
      </c>
      <c r="S395">
        <v>7327765</v>
      </c>
      <c r="T395">
        <v>3795</v>
      </c>
      <c r="U395">
        <v>162.72999999999999</v>
      </c>
      <c r="V395">
        <v>103.604</v>
      </c>
      <c r="W395">
        <v>11976</v>
      </c>
      <c r="X395">
        <v>4299</v>
      </c>
      <c r="Y395">
        <v>1311495</v>
      </c>
      <c r="Z395">
        <v>4900</v>
      </c>
      <c r="AA395">
        <v>2.7</v>
      </c>
      <c r="AB395">
        <v>1.33</v>
      </c>
      <c r="AC395">
        <v>0.71</v>
      </c>
      <c r="AD395">
        <v>0.78300000000000003</v>
      </c>
      <c r="AE395">
        <v>3.5920000000000001</v>
      </c>
      <c r="AF395">
        <v>1.042</v>
      </c>
      <c r="AG395">
        <v>0.92700000000000005</v>
      </c>
      <c r="AH395" s="30">
        <v>393</v>
      </c>
      <c r="AI395">
        <v>7355011</v>
      </c>
      <c r="AJ395">
        <v>4037</v>
      </c>
      <c r="AK395">
        <v>173.107</v>
      </c>
      <c r="AL395">
        <v>110.21</v>
      </c>
      <c r="AM395">
        <v>12455</v>
      </c>
      <c r="AN395">
        <v>4575</v>
      </c>
      <c r="AO395">
        <v>1282955</v>
      </c>
      <c r="AP395">
        <v>4952</v>
      </c>
      <c r="AQ395">
        <v>2.7</v>
      </c>
      <c r="AR395">
        <v>1.33</v>
      </c>
      <c r="AS395">
        <v>0.71</v>
      </c>
      <c r="AT395">
        <v>0.78300000000000003</v>
      </c>
      <c r="AU395">
        <v>3.5920000000000001</v>
      </c>
      <c r="AV395">
        <v>1.042</v>
      </c>
      <c r="AW395">
        <v>0.93</v>
      </c>
      <c r="AX395" s="30">
        <v>393</v>
      </c>
      <c r="AY395">
        <v>7354779</v>
      </c>
      <c r="AZ395">
        <v>4056</v>
      </c>
      <c r="BA395">
        <v>173.92099999999999</v>
      </c>
      <c r="BB395">
        <v>110.729</v>
      </c>
      <c r="BC395">
        <v>12769</v>
      </c>
      <c r="BD395">
        <v>4594</v>
      </c>
      <c r="BE395">
        <v>1283080</v>
      </c>
      <c r="BF395">
        <v>4833</v>
      </c>
      <c r="BG395">
        <v>2.7</v>
      </c>
      <c r="BH395">
        <v>1.33</v>
      </c>
      <c r="BI395">
        <v>0.71</v>
      </c>
      <c r="BJ395">
        <v>0.78300000000000003</v>
      </c>
      <c r="BK395">
        <v>3.5920000000000001</v>
      </c>
      <c r="BL395">
        <v>1.042</v>
      </c>
      <c r="BM395">
        <v>0.93100000000000005</v>
      </c>
      <c r="BN395" s="30">
        <v>393</v>
      </c>
      <c r="BO395">
        <v>7338680</v>
      </c>
      <c r="BP395">
        <v>4006</v>
      </c>
      <c r="BQ395">
        <v>171.77699999999999</v>
      </c>
      <c r="BR395">
        <v>109.364</v>
      </c>
      <c r="BS395">
        <v>12561</v>
      </c>
      <c r="BT395">
        <v>4547</v>
      </c>
      <c r="BU395">
        <v>1299324</v>
      </c>
      <c r="BV395">
        <v>4986</v>
      </c>
      <c r="BW395">
        <v>2.7</v>
      </c>
      <c r="BX395">
        <v>1.33</v>
      </c>
      <c r="BY395">
        <v>0.71</v>
      </c>
      <c r="BZ395">
        <v>0.78300000000000003</v>
      </c>
      <c r="CA395">
        <v>3.5920000000000001</v>
      </c>
      <c r="CB395">
        <v>1.042</v>
      </c>
      <c r="CC395">
        <v>0.92900000000000005</v>
      </c>
    </row>
    <row r="396" spans="1:81" x14ac:dyDescent="0.2">
      <c r="A396" s="2">
        <v>44224</v>
      </c>
      <c r="B396" s="30">
        <v>394</v>
      </c>
      <c r="C396">
        <v>7321355</v>
      </c>
      <c r="D396">
        <v>3609</v>
      </c>
      <c r="E396">
        <v>154.75399999999999</v>
      </c>
      <c r="F396">
        <v>98.525999999999996</v>
      </c>
      <c r="G396">
        <v>11779</v>
      </c>
      <c r="H396">
        <v>4081</v>
      </c>
      <c r="I396">
        <v>1318306</v>
      </c>
      <c r="J396">
        <v>5003</v>
      </c>
      <c r="K396">
        <v>2.7</v>
      </c>
      <c r="L396">
        <v>1.33</v>
      </c>
      <c r="M396">
        <v>0.71</v>
      </c>
      <c r="N396">
        <v>0.78300000000000003</v>
      </c>
      <c r="O396">
        <v>3.5920000000000001</v>
      </c>
      <c r="P396">
        <v>1.042</v>
      </c>
      <c r="Q396">
        <v>0.92</v>
      </c>
      <c r="R396" s="30">
        <v>394</v>
      </c>
      <c r="S396">
        <v>7324068</v>
      </c>
      <c r="T396">
        <v>3697</v>
      </c>
      <c r="U396">
        <v>158.52699999999999</v>
      </c>
      <c r="V396">
        <v>100.928</v>
      </c>
      <c r="W396">
        <v>11582</v>
      </c>
      <c r="X396">
        <v>4189</v>
      </c>
      <c r="Y396">
        <v>1315416</v>
      </c>
      <c r="Z396">
        <v>4916</v>
      </c>
      <c r="AA396">
        <v>2.7</v>
      </c>
      <c r="AB396">
        <v>1.33</v>
      </c>
      <c r="AC396">
        <v>0.71</v>
      </c>
      <c r="AD396">
        <v>0.78300000000000003</v>
      </c>
      <c r="AE396">
        <v>3.5920000000000001</v>
      </c>
      <c r="AF396">
        <v>1.042</v>
      </c>
      <c r="AG396">
        <v>0.91800000000000004</v>
      </c>
      <c r="AH396" s="30">
        <v>394</v>
      </c>
      <c r="AI396">
        <v>7351235</v>
      </c>
      <c r="AJ396">
        <v>3776</v>
      </c>
      <c r="AK396">
        <v>161.91499999999999</v>
      </c>
      <c r="AL396">
        <v>103.08499999999999</v>
      </c>
      <c r="AM396">
        <v>12254</v>
      </c>
      <c r="AN396">
        <v>4238</v>
      </c>
      <c r="AO396">
        <v>1287706</v>
      </c>
      <c r="AP396">
        <v>4968</v>
      </c>
      <c r="AQ396">
        <v>2.7</v>
      </c>
      <c r="AR396">
        <v>1.33</v>
      </c>
      <c r="AS396">
        <v>0.71</v>
      </c>
      <c r="AT396">
        <v>0.78300000000000003</v>
      </c>
      <c r="AU396">
        <v>3.5920000000000001</v>
      </c>
      <c r="AV396">
        <v>1.042</v>
      </c>
      <c r="AW396">
        <v>0.92200000000000004</v>
      </c>
      <c r="AX396" s="30">
        <v>394</v>
      </c>
      <c r="AY396">
        <v>7350828</v>
      </c>
      <c r="AZ396">
        <v>3951</v>
      </c>
      <c r="BA396">
        <v>169.41900000000001</v>
      </c>
      <c r="BB396">
        <v>107.86199999999999</v>
      </c>
      <c r="BC396">
        <v>12366</v>
      </c>
      <c r="BD396">
        <v>4459</v>
      </c>
      <c r="BE396">
        <v>1287790</v>
      </c>
      <c r="BF396">
        <v>4846</v>
      </c>
      <c r="BG396">
        <v>2.7</v>
      </c>
      <c r="BH396">
        <v>1.33</v>
      </c>
      <c r="BI396">
        <v>0.71</v>
      </c>
      <c r="BJ396">
        <v>0.78300000000000003</v>
      </c>
      <c r="BK396">
        <v>3.5920000000000001</v>
      </c>
      <c r="BL396">
        <v>1.042</v>
      </c>
      <c r="BM396">
        <v>0.92100000000000004</v>
      </c>
      <c r="BN396" s="30">
        <v>394</v>
      </c>
      <c r="BO396">
        <v>7334745</v>
      </c>
      <c r="BP396">
        <v>3935</v>
      </c>
      <c r="BQ396">
        <v>168.733</v>
      </c>
      <c r="BR396">
        <v>107.425</v>
      </c>
      <c r="BS396">
        <v>12125</v>
      </c>
      <c r="BT396">
        <v>4442</v>
      </c>
      <c r="BU396">
        <v>1304192</v>
      </c>
      <c r="BV396">
        <v>5004</v>
      </c>
      <c r="BW396">
        <v>2.7</v>
      </c>
      <c r="BX396">
        <v>1.33</v>
      </c>
      <c r="BY396">
        <v>0.71</v>
      </c>
      <c r="BZ396">
        <v>0.78300000000000003</v>
      </c>
      <c r="CA396">
        <v>3.5920000000000001</v>
      </c>
      <c r="CB396">
        <v>1.042</v>
      </c>
      <c r="CC396">
        <v>0.91900000000000004</v>
      </c>
    </row>
    <row r="397" spans="1:81" x14ac:dyDescent="0.2">
      <c r="A397" s="2">
        <v>44225</v>
      </c>
      <c r="B397" s="30">
        <v>395</v>
      </c>
      <c r="C397">
        <v>7317803</v>
      </c>
      <c r="D397">
        <v>3552</v>
      </c>
      <c r="E397">
        <v>152.31</v>
      </c>
      <c r="F397">
        <v>96.97</v>
      </c>
      <c r="G397">
        <v>11354</v>
      </c>
      <c r="H397">
        <v>4034</v>
      </c>
      <c r="I397">
        <v>1322285</v>
      </c>
      <c r="J397">
        <v>5020</v>
      </c>
      <c r="K397">
        <v>2.7</v>
      </c>
      <c r="L397">
        <v>1.33</v>
      </c>
      <c r="M397">
        <v>0.71</v>
      </c>
      <c r="N397">
        <v>0.78300000000000003</v>
      </c>
      <c r="O397">
        <v>3.5920000000000001</v>
      </c>
      <c r="P397">
        <v>1.042</v>
      </c>
      <c r="Q397">
        <v>0.91100000000000003</v>
      </c>
      <c r="R397" s="30">
        <v>395</v>
      </c>
      <c r="S397">
        <v>7320574</v>
      </c>
      <c r="T397">
        <v>3494</v>
      </c>
      <c r="U397">
        <v>149.82300000000001</v>
      </c>
      <c r="V397">
        <v>95.385999999999996</v>
      </c>
      <c r="W397">
        <v>11267</v>
      </c>
      <c r="X397">
        <v>4012</v>
      </c>
      <c r="Y397">
        <v>1319755</v>
      </c>
      <c r="Z397">
        <v>4930</v>
      </c>
      <c r="AA397">
        <v>2.7</v>
      </c>
      <c r="AB397">
        <v>1.33</v>
      </c>
      <c r="AC397">
        <v>0.71</v>
      </c>
      <c r="AD397">
        <v>0.78300000000000003</v>
      </c>
      <c r="AE397">
        <v>3.5920000000000001</v>
      </c>
      <c r="AF397">
        <v>1.042</v>
      </c>
      <c r="AG397">
        <v>0.90900000000000003</v>
      </c>
      <c r="AH397" s="30">
        <v>395</v>
      </c>
      <c r="AI397">
        <v>7347610</v>
      </c>
      <c r="AJ397">
        <v>3625</v>
      </c>
      <c r="AK397">
        <v>155.44</v>
      </c>
      <c r="AL397">
        <v>98.962999999999994</v>
      </c>
      <c r="AM397">
        <v>11910</v>
      </c>
      <c r="AN397">
        <v>4120</v>
      </c>
      <c r="AO397">
        <v>1292056</v>
      </c>
      <c r="AP397">
        <v>4979</v>
      </c>
      <c r="AQ397">
        <v>2.7</v>
      </c>
      <c r="AR397">
        <v>1.33</v>
      </c>
      <c r="AS397">
        <v>0.71</v>
      </c>
      <c r="AT397">
        <v>0.78300000000000003</v>
      </c>
      <c r="AU397">
        <v>3.5920000000000001</v>
      </c>
      <c r="AV397">
        <v>1.042</v>
      </c>
      <c r="AW397">
        <v>0.91400000000000003</v>
      </c>
      <c r="AX397" s="30">
        <v>395</v>
      </c>
      <c r="AY397">
        <v>7347002</v>
      </c>
      <c r="AZ397">
        <v>3826</v>
      </c>
      <c r="BA397">
        <v>164.059</v>
      </c>
      <c r="BB397">
        <v>104.45</v>
      </c>
      <c r="BC397">
        <v>12018</v>
      </c>
      <c r="BD397">
        <v>4299</v>
      </c>
      <c r="BE397">
        <v>1291957</v>
      </c>
      <c r="BF397">
        <v>4858</v>
      </c>
      <c r="BG397">
        <v>2.7</v>
      </c>
      <c r="BH397">
        <v>1.33</v>
      </c>
      <c r="BI397">
        <v>0.71</v>
      </c>
      <c r="BJ397">
        <v>0.78300000000000003</v>
      </c>
      <c r="BK397">
        <v>3.5920000000000001</v>
      </c>
      <c r="BL397">
        <v>1.042</v>
      </c>
      <c r="BM397">
        <v>0.91200000000000003</v>
      </c>
      <c r="BN397" s="30">
        <v>395</v>
      </c>
      <c r="BO397">
        <v>7331082</v>
      </c>
      <c r="BP397">
        <v>3663</v>
      </c>
      <c r="BQ397">
        <v>157.06899999999999</v>
      </c>
      <c r="BR397">
        <v>100</v>
      </c>
      <c r="BS397">
        <v>11926</v>
      </c>
      <c r="BT397">
        <v>4134</v>
      </c>
      <c r="BU397">
        <v>1308258</v>
      </c>
      <c r="BV397">
        <v>5017</v>
      </c>
      <c r="BW397">
        <v>2.7</v>
      </c>
      <c r="BX397">
        <v>1.33</v>
      </c>
      <c r="BY397">
        <v>0.71</v>
      </c>
      <c r="BZ397">
        <v>0.78300000000000003</v>
      </c>
      <c r="CA397">
        <v>3.5920000000000001</v>
      </c>
      <c r="CB397">
        <v>1.042</v>
      </c>
      <c r="CC397">
        <v>0.91</v>
      </c>
    </row>
    <row r="398" spans="1:81" x14ac:dyDescent="0.2">
      <c r="A398" s="2">
        <v>44226</v>
      </c>
      <c r="B398" s="30">
        <v>396</v>
      </c>
      <c r="C398">
        <v>7314288</v>
      </c>
      <c r="D398">
        <v>3515</v>
      </c>
      <c r="E398">
        <v>150.72300000000001</v>
      </c>
      <c r="F398">
        <v>95.96</v>
      </c>
      <c r="G398">
        <v>10955</v>
      </c>
      <c r="H398">
        <v>3951</v>
      </c>
      <c r="I398">
        <v>1326249</v>
      </c>
      <c r="J398">
        <v>5033</v>
      </c>
      <c r="K398">
        <v>2.7</v>
      </c>
      <c r="L398">
        <v>1.33</v>
      </c>
      <c r="M398">
        <v>0.71</v>
      </c>
      <c r="N398">
        <v>0.78300000000000003</v>
      </c>
      <c r="O398">
        <v>3.5920000000000001</v>
      </c>
      <c r="P398">
        <v>1.042</v>
      </c>
      <c r="Q398">
        <v>0.90200000000000002</v>
      </c>
      <c r="R398" s="30">
        <v>396</v>
      </c>
      <c r="S398">
        <v>7317224</v>
      </c>
      <c r="T398">
        <v>3350</v>
      </c>
      <c r="U398">
        <v>143.648</v>
      </c>
      <c r="V398">
        <v>91.454999999999998</v>
      </c>
      <c r="W398">
        <v>10989</v>
      </c>
      <c r="X398">
        <v>3772</v>
      </c>
      <c r="Y398">
        <v>1323546</v>
      </c>
      <c r="Z398">
        <v>4940</v>
      </c>
      <c r="AA398">
        <v>2.7</v>
      </c>
      <c r="AB398">
        <v>1.33</v>
      </c>
      <c r="AC398">
        <v>0.71</v>
      </c>
      <c r="AD398">
        <v>0.78300000000000003</v>
      </c>
      <c r="AE398">
        <v>3.5920000000000001</v>
      </c>
      <c r="AF398">
        <v>1.042</v>
      </c>
      <c r="AG398">
        <v>0.90100000000000002</v>
      </c>
      <c r="AH398" s="30">
        <v>396</v>
      </c>
      <c r="AI398">
        <v>7344012</v>
      </c>
      <c r="AJ398">
        <v>3598</v>
      </c>
      <c r="AK398">
        <v>154.28200000000001</v>
      </c>
      <c r="AL398">
        <v>98.224999999999994</v>
      </c>
      <c r="AM398">
        <v>11491</v>
      </c>
      <c r="AN398">
        <v>4044</v>
      </c>
      <c r="AO398">
        <v>1296093</v>
      </c>
      <c r="AP398">
        <v>4990</v>
      </c>
      <c r="AQ398">
        <v>2.7</v>
      </c>
      <c r="AR398">
        <v>1.33</v>
      </c>
      <c r="AS398">
        <v>0.71</v>
      </c>
      <c r="AT398">
        <v>0.78300000000000003</v>
      </c>
      <c r="AU398">
        <v>3.5920000000000001</v>
      </c>
      <c r="AV398">
        <v>1.042</v>
      </c>
      <c r="AW398">
        <v>0.90500000000000003</v>
      </c>
      <c r="AX398" s="30">
        <v>396</v>
      </c>
      <c r="AY398">
        <v>7343438</v>
      </c>
      <c r="AZ398">
        <v>3564</v>
      </c>
      <c r="BA398">
        <v>152.82400000000001</v>
      </c>
      <c r="BB398">
        <v>97.296999999999997</v>
      </c>
      <c r="BC398">
        <v>11826</v>
      </c>
      <c r="BD398">
        <v>4018</v>
      </c>
      <c r="BE398">
        <v>1296616</v>
      </c>
      <c r="BF398">
        <v>4870</v>
      </c>
      <c r="BG398">
        <v>2.7</v>
      </c>
      <c r="BH398">
        <v>1.33</v>
      </c>
      <c r="BI398">
        <v>0.71</v>
      </c>
      <c r="BJ398">
        <v>0.78300000000000003</v>
      </c>
      <c r="BK398">
        <v>3.5920000000000001</v>
      </c>
      <c r="BL398">
        <v>1.042</v>
      </c>
      <c r="BM398">
        <v>0.90400000000000003</v>
      </c>
      <c r="BN398" s="30">
        <v>396</v>
      </c>
      <c r="BO398">
        <v>7327553</v>
      </c>
      <c r="BP398">
        <v>3529</v>
      </c>
      <c r="BQ398">
        <v>151.32400000000001</v>
      </c>
      <c r="BR398">
        <v>96.341999999999999</v>
      </c>
      <c r="BS398">
        <v>11631</v>
      </c>
      <c r="BT398">
        <v>3958</v>
      </c>
      <c r="BU398">
        <v>1312504</v>
      </c>
      <c r="BV398">
        <v>5026</v>
      </c>
      <c r="BW398">
        <v>2.7</v>
      </c>
      <c r="BX398">
        <v>1.33</v>
      </c>
      <c r="BY398">
        <v>0.71</v>
      </c>
      <c r="BZ398">
        <v>0.78300000000000003</v>
      </c>
      <c r="CA398">
        <v>3.5920000000000001</v>
      </c>
      <c r="CB398">
        <v>1.042</v>
      </c>
      <c r="CC398">
        <v>0.90100000000000002</v>
      </c>
    </row>
    <row r="399" spans="1:81" x14ac:dyDescent="0.2">
      <c r="A399" s="2">
        <v>44227</v>
      </c>
      <c r="B399" s="30">
        <v>397</v>
      </c>
      <c r="C399">
        <v>7310957</v>
      </c>
      <c r="D399">
        <v>3331</v>
      </c>
      <c r="E399">
        <v>142.833</v>
      </c>
      <c r="F399">
        <v>90.936000000000007</v>
      </c>
      <c r="G399">
        <v>10668</v>
      </c>
      <c r="H399">
        <v>3802</v>
      </c>
      <c r="I399">
        <v>1329842</v>
      </c>
      <c r="J399">
        <v>5044</v>
      </c>
      <c r="K399">
        <v>2.7</v>
      </c>
      <c r="L399">
        <v>1.33</v>
      </c>
      <c r="M399">
        <v>0.71</v>
      </c>
      <c r="N399">
        <v>0.78300000000000003</v>
      </c>
      <c r="O399">
        <v>3.5920000000000001</v>
      </c>
      <c r="P399">
        <v>1.042</v>
      </c>
      <c r="Q399">
        <v>0.89500000000000002</v>
      </c>
      <c r="R399" s="30">
        <v>397</v>
      </c>
      <c r="S399">
        <v>7313887</v>
      </c>
      <c r="T399">
        <v>3337</v>
      </c>
      <c r="U399">
        <v>143.09100000000001</v>
      </c>
      <c r="V399">
        <v>91.1</v>
      </c>
      <c r="W399">
        <v>10558</v>
      </c>
      <c r="X399">
        <v>3781</v>
      </c>
      <c r="Y399">
        <v>1327108</v>
      </c>
      <c r="Z399">
        <v>4960</v>
      </c>
      <c r="AA399">
        <v>2.7</v>
      </c>
      <c r="AB399">
        <v>1.33</v>
      </c>
      <c r="AC399">
        <v>0.71</v>
      </c>
      <c r="AD399">
        <v>0.78300000000000003</v>
      </c>
      <c r="AE399">
        <v>3.5920000000000001</v>
      </c>
      <c r="AF399">
        <v>1.042</v>
      </c>
      <c r="AG399">
        <v>0.88900000000000001</v>
      </c>
      <c r="AH399" s="30">
        <v>397</v>
      </c>
      <c r="AI399">
        <v>7340438</v>
      </c>
      <c r="AJ399">
        <v>3574</v>
      </c>
      <c r="AK399">
        <v>153.25299999999999</v>
      </c>
      <c r="AL399">
        <v>97.57</v>
      </c>
      <c r="AM399">
        <v>11093</v>
      </c>
      <c r="AN399">
        <v>3996</v>
      </c>
      <c r="AO399">
        <v>1299635</v>
      </c>
      <c r="AP399">
        <v>5002</v>
      </c>
      <c r="AQ399">
        <v>2.7</v>
      </c>
      <c r="AR399">
        <v>1.33</v>
      </c>
      <c r="AS399">
        <v>0.71</v>
      </c>
      <c r="AT399">
        <v>0.78300000000000003</v>
      </c>
      <c r="AU399">
        <v>3.5920000000000001</v>
      </c>
      <c r="AV399">
        <v>1.042</v>
      </c>
      <c r="AW399">
        <v>0.89600000000000002</v>
      </c>
      <c r="AX399" s="30">
        <v>397</v>
      </c>
      <c r="AY399">
        <v>7339945</v>
      </c>
      <c r="AZ399">
        <v>3493</v>
      </c>
      <c r="BA399">
        <v>149.78</v>
      </c>
      <c r="BB399">
        <v>95.358999999999995</v>
      </c>
      <c r="BC399">
        <v>11409</v>
      </c>
      <c r="BD399">
        <v>3981</v>
      </c>
      <c r="BE399">
        <v>1300148</v>
      </c>
      <c r="BF399">
        <v>4879</v>
      </c>
      <c r="BG399">
        <v>2.7</v>
      </c>
      <c r="BH399">
        <v>1.33</v>
      </c>
      <c r="BI399">
        <v>0.71</v>
      </c>
      <c r="BJ399">
        <v>0.78300000000000003</v>
      </c>
      <c r="BK399">
        <v>3.5920000000000001</v>
      </c>
      <c r="BL399">
        <v>1.042</v>
      </c>
      <c r="BM399">
        <v>0.89600000000000002</v>
      </c>
      <c r="BN399" s="30">
        <v>397</v>
      </c>
      <c r="BO399">
        <v>7324035</v>
      </c>
      <c r="BP399">
        <v>3518</v>
      </c>
      <c r="BQ399">
        <v>150.852</v>
      </c>
      <c r="BR399">
        <v>96.040999999999997</v>
      </c>
      <c r="BS399">
        <v>11181</v>
      </c>
      <c r="BT399">
        <v>3979</v>
      </c>
      <c r="BU399">
        <v>1316266</v>
      </c>
      <c r="BV399">
        <v>5034</v>
      </c>
      <c r="BW399">
        <v>2.7</v>
      </c>
      <c r="BX399">
        <v>1.33</v>
      </c>
      <c r="BY399">
        <v>0.71</v>
      </c>
      <c r="BZ399">
        <v>0.78300000000000003</v>
      </c>
      <c r="CA399">
        <v>3.5920000000000001</v>
      </c>
      <c r="CB399">
        <v>1.042</v>
      </c>
      <c r="CC399">
        <v>0.89300000000000002</v>
      </c>
    </row>
    <row r="400" spans="1:81" x14ac:dyDescent="0.2">
      <c r="A400" s="2">
        <v>44228</v>
      </c>
      <c r="B400" s="30">
        <v>398</v>
      </c>
      <c r="C400">
        <v>7307757</v>
      </c>
      <c r="D400">
        <v>3200</v>
      </c>
      <c r="E400">
        <v>137.21600000000001</v>
      </c>
      <c r="F400">
        <v>87.36</v>
      </c>
      <c r="G400">
        <v>10398</v>
      </c>
      <c r="H400">
        <v>3601</v>
      </c>
      <c r="I400">
        <v>1333713</v>
      </c>
      <c r="J400">
        <v>5062</v>
      </c>
      <c r="K400">
        <v>2.7</v>
      </c>
      <c r="L400">
        <v>1.33</v>
      </c>
      <c r="M400">
        <v>0.71</v>
      </c>
      <c r="N400">
        <v>0.78300000000000003</v>
      </c>
      <c r="O400">
        <v>3.5920000000000001</v>
      </c>
      <c r="P400">
        <v>1.042</v>
      </c>
      <c r="Q400">
        <v>0.88700000000000001</v>
      </c>
      <c r="R400" s="30">
        <v>398</v>
      </c>
      <c r="S400">
        <v>7310672</v>
      </c>
      <c r="T400">
        <v>3215</v>
      </c>
      <c r="U400">
        <v>137.85900000000001</v>
      </c>
      <c r="V400">
        <v>87.77</v>
      </c>
      <c r="W400">
        <v>10212</v>
      </c>
      <c r="X400">
        <v>3683</v>
      </c>
      <c r="Y400">
        <v>1330763</v>
      </c>
      <c r="Z400">
        <v>4973</v>
      </c>
      <c r="AA400">
        <v>2.7</v>
      </c>
      <c r="AB400">
        <v>1.33</v>
      </c>
      <c r="AC400">
        <v>0.71</v>
      </c>
      <c r="AD400">
        <v>0.78300000000000003</v>
      </c>
      <c r="AE400">
        <v>3.5920000000000001</v>
      </c>
      <c r="AF400">
        <v>1.042</v>
      </c>
      <c r="AG400">
        <v>0.88300000000000001</v>
      </c>
      <c r="AH400" s="30">
        <v>398</v>
      </c>
      <c r="AI400">
        <v>7337067</v>
      </c>
      <c r="AJ400">
        <v>3371</v>
      </c>
      <c r="AK400">
        <v>144.548</v>
      </c>
      <c r="AL400">
        <v>92.028000000000006</v>
      </c>
      <c r="AM400">
        <v>10841</v>
      </c>
      <c r="AN400">
        <v>3826</v>
      </c>
      <c r="AO400">
        <v>1303511</v>
      </c>
      <c r="AP400">
        <v>5016</v>
      </c>
      <c r="AQ400">
        <v>2.7</v>
      </c>
      <c r="AR400">
        <v>1.33</v>
      </c>
      <c r="AS400">
        <v>0.71</v>
      </c>
      <c r="AT400">
        <v>0.78300000000000003</v>
      </c>
      <c r="AU400">
        <v>3.5920000000000001</v>
      </c>
      <c r="AV400">
        <v>1.042</v>
      </c>
      <c r="AW400">
        <v>0.88800000000000001</v>
      </c>
      <c r="AX400" s="30">
        <v>398</v>
      </c>
      <c r="AY400">
        <v>7336439</v>
      </c>
      <c r="AZ400">
        <v>3506</v>
      </c>
      <c r="BA400">
        <v>150.33699999999999</v>
      </c>
      <c r="BB400">
        <v>95.713999999999999</v>
      </c>
      <c r="BC400">
        <v>10944</v>
      </c>
      <c r="BD400">
        <v>3958</v>
      </c>
      <c r="BE400">
        <v>1304130</v>
      </c>
      <c r="BF400">
        <v>4887</v>
      </c>
      <c r="BG400">
        <v>2.7</v>
      </c>
      <c r="BH400">
        <v>1.33</v>
      </c>
      <c r="BI400">
        <v>0.71</v>
      </c>
      <c r="BJ400">
        <v>0.78300000000000003</v>
      </c>
      <c r="BK400">
        <v>3.5920000000000001</v>
      </c>
      <c r="BL400">
        <v>1.042</v>
      </c>
      <c r="BM400">
        <v>0.88600000000000001</v>
      </c>
      <c r="BN400" s="30">
        <v>398</v>
      </c>
      <c r="BO400">
        <v>7320561</v>
      </c>
      <c r="BP400">
        <v>3474</v>
      </c>
      <c r="BQ400">
        <v>148.965</v>
      </c>
      <c r="BR400">
        <v>94.84</v>
      </c>
      <c r="BS400">
        <v>10800</v>
      </c>
      <c r="BT400">
        <v>3899</v>
      </c>
      <c r="BU400">
        <v>1319983</v>
      </c>
      <c r="BV400">
        <v>5044</v>
      </c>
      <c r="BW400">
        <v>2.7</v>
      </c>
      <c r="BX400">
        <v>1.33</v>
      </c>
      <c r="BY400">
        <v>0.71</v>
      </c>
      <c r="BZ400">
        <v>0.78300000000000003</v>
      </c>
      <c r="CA400">
        <v>3.5920000000000001</v>
      </c>
      <c r="CB400">
        <v>1.042</v>
      </c>
      <c r="CC400">
        <v>0.88600000000000001</v>
      </c>
    </row>
    <row r="401" spans="1:81" x14ac:dyDescent="0.2">
      <c r="A401" s="2">
        <v>44229</v>
      </c>
      <c r="B401" s="30">
        <v>399</v>
      </c>
      <c r="C401">
        <v>7304601</v>
      </c>
      <c r="D401">
        <v>3156</v>
      </c>
      <c r="E401">
        <v>135.32900000000001</v>
      </c>
      <c r="F401">
        <v>86.159000000000006</v>
      </c>
      <c r="G401">
        <v>10028</v>
      </c>
      <c r="H401">
        <v>3570</v>
      </c>
      <c r="I401">
        <v>1337282</v>
      </c>
      <c r="J401">
        <v>5068</v>
      </c>
      <c r="K401">
        <v>2.7</v>
      </c>
      <c r="L401">
        <v>1.33</v>
      </c>
      <c r="M401">
        <v>0.71</v>
      </c>
      <c r="N401">
        <v>0.78300000000000003</v>
      </c>
      <c r="O401">
        <v>3.5920000000000001</v>
      </c>
      <c r="P401">
        <v>1.042</v>
      </c>
      <c r="Q401">
        <v>0.88400000000000001</v>
      </c>
      <c r="R401" s="30">
        <v>399</v>
      </c>
      <c r="S401">
        <v>7307587</v>
      </c>
      <c r="T401">
        <v>3085</v>
      </c>
      <c r="U401">
        <v>132.285</v>
      </c>
      <c r="V401">
        <v>84.221000000000004</v>
      </c>
      <c r="W401">
        <v>9920</v>
      </c>
      <c r="X401">
        <v>3507</v>
      </c>
      <c r="Y401">
        <v>1334325</v>
      </c>
      <c r="Z401">
        <v>4986</v>
      </c>
      <c r="AA401">
        <v>2.7</v>
      </c>
      <c r="AB401">
        <v>1.33</v>
      </c>
      <c r="AC401">
        <v>0.71</v>
      </c>
      <c r="AD401">
        <v>0.78300000000000003</v>
      </c>
      <c r="AE401">
        <v>3.5920000000000001</v>
      </c>
      <c r="AF401">
        <v>1.042</v>
      </c>
      <c r="AG401">
        <v>0.88100000000000001</v>
      </c>
      <c r="AH401" s="30">
        <v>399</v>
      </c>
      <c r="AI401">
        <v>7333802</v>
      </c>
      <c r="AJ401">
        <v>3265</v>
      </c>
      <c r="AK401">
        <v>140.00299999999999</v>
      </c>
      <c r="AL401">
        <v>89.135000000000005</v>
      </c>
      <c r="AM401">
        <v>10524</v>
      </c>
      <c r="AN401">
        <v>3688</v>
      </c>
      <c r="AO401">
        <v>1307416</v>
      </c>
      <c r="AP401">
        <v>5030</v>
      </c>
      <c r="AQ401">
        <v>2.7</v>
      </c>
      <c r="AR401">
        <v>1.33</v>
      </c>
      <c r="AS401">
        <v>0.71</v>
      </c>
      <c r="AT401">
        <v>0.78300000000000003</v>
      </c>
      <c r="AU401">
        <v>3.5920000000000001</v>
      </c>
      <c r="AV401">
        <v>1.042</v>
      </c>
      <c r="AW401">
        <v>0.88800000000000001</v>
      </c>
      <c r="AX401" s="30">
        <v>399</v>
      </c>
      <c r="AY401">
        <v>7333120</v>
      </c>
      <c r="AZ401">
        <v>3319</v>
      </c>
      <c r="BA401">
        <v>142.31899999999999</v>
      </c>
      <c r="BB401">
        <v>90.608999999999995</v>
      </c>
      <c r="BC401">
        <v>10675</v>
      </c>
      <c r="BD401">
        <v>3775</v>
      </c>
      <c r="BE401">
        <v>1307535</v>
      </c>
      <c r="BF401">
        <v>4897</v>
      </c>
      <c r="BG401">
        <v>2.7</v>
      </c>
      <c r="BH401">
        <v>1.33</v>
      </c>
      <c r="BI401">
        <v>0.71</v>
      </c>
      <c r="BJ401">
        <v>0.78300000000000003</v>
      </c>
      <c r="BK401">
        <v>3.5920000000000001</v>
      </c>
      <c r="BL401">
        <v>1.042</v>
      </c>
      <c r="BM401">
        <v>0.88500000000000001</v>
      </c>
      <c r="BN401" s="30">
        <v>399</v>
      </c>
      <c r="BO401">
        <v>7317271</v>
      </c>
      <c r="BP401">
        <v>3290</v>
      </c>
      <c r="BQ401">
        <v>141.07499999999999</v>
      </c>
      <c r="BR401">
        <v>89.816999999999993</v>
      </c>
      <c r="BS401">
        <v>10594</v>
      </c>
      <c r="BT401">
        <v>3680</v>
      </c>
      <c r="BU401">
        <v>1323813</v>
      </c>
      <c r="BV401">
        <v>5052</v>
      </c>
      <c r="BW401">
        <v>2.7</v>
      </c>
      <c r="BX401">
        <v>1.33</v>
      </c>
      <c r="BY401">
        <v>0.71</v>
      </c>
      <c r="BZ401">
        <v>0.78300000000000003</v>
      </c>
      <c r="CA401">
        <v>3.5920000000000001</v>
      </c>
      <c r="CB401">
        <v>1.042</v>
      </c>
      <c r="CC401">
        <v>0.88500000000000001</v>
      </c>
    </row>
    <row r="402" spans="1:81" x14ac:dyDescent="0.2">
      <c r="A402" s="2">
        <v>44230</v>
      </c>
      <c r="B402" s="30">
        <v>400</v>
      </c>
      <c r="C402">
        <v>7301614</v>
      </c>
      <c r="D402">
        <v>2987</v>
      </c>
      <c r="E402">
        <v>128.083</v>
      </c>
      <c r="F402">
        <v>81.545000000000002</v>
      </c>
      <c r="G402">
        <v>9751</v>
      </c>
      <c r="H402">
        <v>3433</v>
      </c>
      <c r="I402">
        <v>1340543</v>
      </c>
      <c r="J402">
        <v>5079</v>
      </c>
      <c r="K402">
        <v>2.7</v>
      </c>
      <c r="L402">
        <v>1.33</v>
      </c>
      <c r="M402">
        <v>0.71</v>
      </c>
      <c r="N402">
        <v>0.78300000000000003</v>
      </c>
      <c r="O402">
        <v>3.5920000000000001</v>
      </c>
      <c r="P402">
        <v>1.042</v>
      </c>
      <c r="Q402">
        <v>0.88300000000000001</v>
      </c>
      <c r="R402" s="30">
        <v>400</v>
      </c>
      <c r="S402">
        <v>7304614</v>
      </c>
      <c r="T402">
        <v>2973</v>
      </c>
      <c r="U402">
        <v>127.482</v>
      </c>
      <c r="V402">
        <v>81.162999999999997</v>
      </c>
      <c r="W402">
        <v>9644</v>
      </c>
      <c r="X402">
        <v>3361</v>
      </c>
      <c r="Y402">
        <v>1337924</v>
      </c>
      <c r="Z402">
        <v>4997</v>
      </c>
      <c r="AA402">
        <v>2.7</v>
      </c>
      <c r="AB402">
        <v>1.33</v>
      </c>
      <c r="AC402">
        <v>0.71</v>
      </c>
      <c r="AD402">
        <v>0.78300000000000003</v>
      </c>
      <c r="AE402">
        <v>3.5920000000000001</v>
      </c>
      <c r="AF402">
        <v>1.042</v>
      </c>
      <c r="AG402">
        <v>0.88</v>
      </c>
      <c r="AH402" s="30">
        <v>400</v>
      </c>
      <c r="AI402">
        <v>7330691</v>
      </c>
      <c r="AJ402">
        <v>3111</v>
      </c>
      <c r="AK402">
        <v>133.4</v>
      </c>
      <c r="AL402">
        <v>84.93</v>
      </c>
      <c r="AM402">
        <v>10260</v>
      </c>
      <c r="AN402">
        <v>3529</v>
      </c>
      <c r="AO402">
        <v>1311163</v>
      </c>
      <c r="AP402">
        <v>5042</v>
      </c>
      <c r="AQ402">
        <v>2.7</v>
      </c>
      <c r="AR402">
        <v>1.33</v>
      </c>
      <c r="AS402">
        <v>0.71</v>
      </c>
      <c r="AT402">
        <v>0.78300000000000003</v>
      </c>
      <c r="AU402">
        <v>3.5920000000000001</v>
      </c>
      <c r="AV402">
        <v>1.042</v>
      </c>
      <c r="AW402">
        <v>0.88600000000000001</v>
      </c>
      <c r="AX402" s="30">
        <v>400</v>
      </c>
      <c r="AY402">
        <v>7329916</v>
      </c>
      <c r="AZ402">
        <v>3204</v>
      </c>
      <c r="BA402">
        <v>137.38800000000001</v>
      </c>
      <c r="BB402">
        <v>87.468999999999994</v>
      </c>
      <c r="BC402">
        <v>10365</v>
      </c>
      <c r="BD402">
        <v>3629</v>
      </c>
      <c r="BE402">
        <v>1311631</v>
      </c>
      <c r="BF402">
        <v>4912</v>
      </c>
      <c r="BG402">
        <v>2.7</v>
      </c>
      <c r="BH402">
        <v>1.33</v>
      </c>
      <c r="BI402">
        <v>0.71</v>
      </c>
      <c r="BJ402">
        <v>0.78300000000000003</v>
      </c>
      <c r="BK402">
        <v>3.5920000000000001</v>
      </c>
      <c r="BL402">
        <v>1.042</v>
      </c>
      <c r="BM402">
        <v>0.88500000000000001</v>
      </c>
      <c r="BN402" s="30">
        <v>400</v>
      </c>
      <c r="BO402">
        <v>7314025</v>
      </c>
      <c r="BP402">
        <v>3246</v>
      </c>
      <c r="BQ402">
        <v>139.18799999999999</v>
      </c>
      <c r="BR402">
        <v>88.616</v>
      </c>
      <c r="BS402">
        <v>10247</v>
      </c>
      <c r="BT402">
        <v>3637</v>
      </c>
      <c r="BU402">
        <v>1327536</v>
      </c>
      <c r="BV402">
        <v>5067</v>
      </c>
      <c r="BW402">
        <v>2.7</v>
      </c>
      <c r="BX402">
        <v>1.33</v>
      </c>
      <c r="BY402">
        <v>0.71</v>
      </c>
      <c r="BZ402">
        <v>0.78300000000000003</v>
      </c>
      <c r="CA402">
        <v>3.5920000000000001</v>
      </c>
      <c r="CB402">
        <v>1.042</v>
      </c>
      <c r="CC402">
        <v>0.88600000000000001</v>
      </c>
    </row>
    <row r="403" spans="1:81" x14ac:dyDescent="0.2">
      <c r="A403" s="2">
        <v>44231</v>
      </c>
      <c r="B403" s="30">
        <v>401</v>
      </c>
      <c r="C403">
        <v>7298641</v>
      </c>
      <c r="D403">
        <v>2973</v>
      </c>
      <c r="E403">
        <v>127.482</v>
      </c>
      <c r="F403">
        <v>81.162999999999997</v>
      </c>
      <c r="G403">
        <v>9353</v>
      </c>
      <c r="H403">
        <v>3385</v>
      </c>
      <c r="I403">
        <v>1343858</v>
      </c>
      <c r="J403">
        <v>5090</v>
      </c>
      <c r="K403">
        <v>2.7</v>
      </c>
      <c r="L403">
        <v>1.33</v>
      </c>
      <c r="M403">
        <v>0.71</v>
      </c>
      <c r="N403">
        <v>0.78300000000000003</v>
      </c>
      <c r="O403">
        <v>3.5920000000000001</v>
      </c>
      <c r="P403">
        <v>1.042</v>
      </c>
      <c r="Q403">
        <v>0.88400000000000001</v>
      </c>
      <c r="R403" s="30">
        <v>401</v>
      </c>
      <c r="S403">
        <v>7301720</v>
      </c>
      <c r="T403">
        <v>2894</v>
      </c>
      <c r="U403">
        <v>124.095</v>
      </c>
      <c r="V403">
        <v>79.006</v>
      </c>
      <c r="W403">
        <v>9337</v>
      </c>
      <c r="X403">
        <v>3280</v>
      </c>
      <c r="Y403">
        <v>1340996</v>
      </c>
      <c r="Z403">
        <v>5010</v>
      </c>
      <c r="AA403">
        <v>2.7</v>
      </c>
      <c r="AB403">
        <v>1.33</v>
      </c>
      <c r="AC403">
        <v>0.71</v>
      </c>
      <c r="AD403">
        <v>0.78300000000000003</v>
      </c>
      <c r="AE403">
        <v>3.5920000000000001</v>
      </c>
      <c r="AF403">
        <v>1.042</v>
      </c>
      <c r="AG403">
        <v>0.879</v>
      </c>
      <c r="AH403" s="30">
        <v>401</v>
      </c>
      <c r="AI403">
        <v>7327600</v>
      </c>
      <c r="AJ403">
        <v>3091</v>
      </c>
      <c r="AK403">
        <v>132.542</v>
      </c>
      <c r="AL403">
        <v>84.384</v>
      </c>
      <c r="AM403">
        <v>9882</v>
      </c>
      <c r="AN403">
        <v>3489</v>
      </c>
      <c r="AO403">
        <v>1314259</v>
      </c>
      <c r="AP403">
        <v>5055</v>
      </c>
      <c r="AQ403">
        <v>2.7</v>
      </c>
      <c r="AR403">
        <v>1.33</v>
      </c>
      <c r="AS403">
        <v>0.71</v>
      </c>
      <c r="AT403">
        <v>0.78300000000000003</v>
      </c>
      <c r="AU403">
        <v>3.5920000000000001</v>
      </c>
      <c r="AV403">
        <v>1.042</v>
      </c>
      <c r="AW403">
        <v>0.88700000000000001</v>
      </c>
      <c r="AX403" s="30">
        <v>401</v>
      </c>
      <c r="AY403">
        <v>7326807</v>
      </c>
      <c r="AZ403">
        <v>3109</v>
      </c>
      <c r="BA403">
        <v>133.31399999999999</v>
      </c>
      <c r="BB403">
        <v>84.876000000000005</v>
      </c>
      <c r="BC403">
        <v>10077</v>
      </c>
      <c r="BD403">
        <v>3492</v>
      </c>
      <c r="BE403">
        <v>1315155</v>
      </c>
      <c r="BF403">
        <v>4928</v>
      </c>
      <c r="BG403">
        <v>2.7</v>
      </c>
      <c r="BH403">
        <v>1.33</v>
      </c>
      <c r="BI403">
        <v>0.71</v>
      </c>
      <c r="BJ403">
        <v>0.78300000000000003</v>
      </c>
      <c r="BK403">
        <v>3.5920000000000001</v>
      </c>
      <c r="BL403">
        <v>1.042</v>
      </c>
      <c r="BM403">
        <v>0.88400000000000001</v>
      </c>
      <c r="BN403" s="30">
        <v>401</v>
      </c>
      <c r="BO403">
        <v>7310932</v>
      </c>
      <c r="BP403">
        <v>3093</v>
      </c>
      <c r="BQ403">
        <v>132.62799999999999</v>
      </c>
      <c r="BR403">
        <v>84.438999999999993</v>
      </c>
      <c r="BS403">
        <v>9978</v>
      </c>
      <c r="BT403">
        <v>3515</v>
      </c>
      <c r="BU403">
        <v>1331080</v>
      </c>
      <c r="BV403">
        <v>5074</v>
      </c>
      <c r="BW403">
        <v>2.7</v>
      </c>
      <c r="BX403">
        <v>1.33</v>
      </c>
      <c r="BY403">
        <v>0.71</v>
      </c>
      <c r="BZ403">
        <v>0.78300000000000003</v>
      </c>
      <c r="CA403">
        <v>3.5920000000000001</v>
      </c>
      <c r="CB403">
        <v>1.042</v>
      </c>
      <c r="CC403">
        <v>0.88900000000000001</v>
      </c>
    </row>
    <row r="404" spans="1:81" x14ac:dyDescent="0.2">
      <c r="A404" s="2">
        <v>44232</v>
      </c>
      <c r="B404" s="30">
        <v>402</v>
      </c>
      <c r="C404">
        <v>7295840</v>
      </c>
      <c r="D404">
        <v>2801</v>
      </c>
      <c r="E404">
        <v>120.107</v>
      </c>
      <c r="F404">
        <v>76.466999999999999</v>
      </c>
      <c r="G404">
        <v>9155</v>
      </c>
      <c r="H404">
        <v>3171</v>
      </c>
      <c r="I404">
        <v>1347224</v>
      </c>
      <c r="J404">
        <v>5098</v>
      </c>
      <c r="K404">
        <v>2.7</v>
      </c>
      <c r="L404">
        <v>1.33</v>
      </c>
      <c r="M404">
        <v>0.71</v>
      </c>
      <c r="N404">
        <v>0.78300000000000003</v>
      </c>
      <c r="O404">
        <v>3.5920000000000001</v>
      </c>
      <c r="P404">
        <v>1.042</v>
      </c>
      <c r="Q404">
        <v>0.88200000000000001</v>
      </c>
      <c r="R404" s="30">
        <v>402</v>
      </c>
      <c r="S404">
        <v>7298911</v>
      </c>
      <c r="T404">
        <v>2809</v>
      </c>
      <c r="U404">
        <v>120.45</v>
      </c>
      <c r="V404">
        <v>76.686000000000007</v>
      </c>
      <c r="W404">
        <v>9012</v>
      </c>
      <c r="X404">
        <v>3219</v>
      </c>
      <c r="Y404">
        <v>1344160</v>
      </c>
      <c r="Z404">
        <v>5026</v>
      </c>
      <c r="AA404">
        <v>2.7</v>
      </c>
      <c r="AB404">
        <v>1.33</v>
      </c>
      <c r="AC404">
        <v>0.71</v>
      </c>
      <c r="AD404">
        <v>0.78300000000000003</v>
      </c>
      <c r="AE404">
        <v>3.5920000000000001</v>
      </c>
      <c r="AF404">
        <v>1.042</v>
      </c>
      <c r="AG404">
        <v>0.88</v>
      </c>
      <c r="AH404" s="30">
        <v>402</v>
      </c>
      <c r="AI404">
        <v>7324580</v>
      </c>
      <c r="AJ404">
        <v>3020</v>
      </c>
      <c r="AK404">
        <v>129.49799999999999</v>
      </c>
      <c r="AL404">
        <v>82.445999999999998</v>
      </c>
      <c r="AM404">
        <v>9540</v>
      </c>
      <c r="AN404">
        <v>3433</v>
      </c>
      <c r="AO404">
        <v>1317646</v>
      </c>
      <c r="AP404">
        <v>5069</v>
      </c>
      <c r="AQ404">
        <v>2.7</v>
      </c>
      <c r="AR404">
        <v>1.33</v>
      </c>
      <c r="AS404">
        <v>0.71</v>
      </c>
      <c r="AT404">
        <v>0.78300000000000003</v>
      </c>
      <c r="AU404">
        <v>3.5920000000000001</v>
      </c>
      <c r="AV404">
        <v>1.042</v>
      </c>
      <c r="AW404">
        <v>0.88500000000000001</v>
      </c>
      <c r="AX404" s="30">
        <v>402</v>
      </c>
      <c r="AY404">
        <v>7323700</v>
      </c>
      <c r="AZ404">
        <v>3107</v>
      </c>
      <c r="BA404">
        <v>133.22800000000001</v>
      </c>
      <c r="BB404">
        <v>84.820999999999998</v>
      </c>
      <c r="BC404">
        <v>9689</v>
      </c>
      <c r="BD404">
        <v>3497</v>
      </c>
      <c r="BE404">
        <v>1318321</v>
      </c>
      <c r="BF404">
        <v>4943</v>
      </c>
      <c r="BG404">
        <v>2.7</v>
      </c>
      <c r="BH404">
        <v>1.33</v>
      </c>
      <c r="BI404">
        <v>0.71</v>
      </c>
      <c r="BJ404">
        <v>0.78300000000000003</v>
      </c>
      <c r="BK404">
        <v>3.5920000000000001</v>
      </c>
      <c r="BL404">
        <v>1.042</v>
      </c>
      <c r="BM404">
        <v>0.88400000000000001</v>
      </c>
      <c r="BN404" s="30">
        <v>402</v>
      </c>
      <c r="BO404">
        <v>7307921</v>
      </c>
      <c r="BP404">
        <v>3011</v>
      </c>
      <c r="BQ404">
        <v>129.11199999999999</v>
      </c>
      <c r="BR404">
        <v>82.2</v>
      </c>
      <c r="BS404">
        <v>9643</v>
      </c>
      <c r="BT404">
        <v>3428</v>
      </c>
      <c r="BU404">
        <v>1334300</v>
      </c>
      <c r="BV404">
        <v>5089</v>
      </c>
      <c r="BW404">
        <v>2.7</v>
      </c>
      <c r="BX404">
        <v>1.33</v>
      </c>
      <c r="BY404">
        <v>0.71</v>
      </c>
      <c r="BZ404">
        <v>0.78300000000000003</v>
      </c>
      <c r="CA404">
        <v>3.5920000000000001</v>
      </c>
      <c r="CB404">
        <v>1.042</v>
      </c>
      <c r="CC404">
        <v>0.89</v>
      </c>
    </row>
    <row r="405" spans="1:81" x14ac:dyDescent="0.2">
      <c r="A405" s="2">
        <v>44233</v>
      </c>
      <c r="B405" s="30">
        <v>403</v>
      </c>
      <c r="C405">
        <v>7293115</v>
      </c>
      <c r="D405">
        <v>2725</v>
      </c>
      <c r="E405">
        <v>116.848</v>
      </c>
      <c r="F405">
        <v>74.391999999999996</v>
      </c>
      <c r="G405">
        <v>8859</v>
      </c>
      <c r="H405">
        <v>3097</v>
      </c>
      <c r="I405">
        <v>1350343</v>
      </c>
      <c r="J405">
        <v>5110</v>
      </c>
      <c r="K405">
        <v>2.7</v>
      </c>
      <c r="L405">
        <v>1.33</v>
      </c>
      <c r="M405">
        <v>0.71</v>
      </c>
      <c r="N405">
        <v>0.78300000000000003</v>
      </c>
      <c r="O405">
        <v>3.5920000000000001</v>
      </c>
      <c r="P405">
        <v>1.042</v>
      </c>
      <c r="Q405">
        <v>0.88100000000000001</v>
      </c>
      <c r="R405" s="30">
        <v>403</v>
      </c>
      <c r="S405">
        <v>7296158</v>
      </c>
      <c r="T405">
        <v>2753</v>
      </c>
      <c r="U405">
        <v>118.04900000000001</v>
      </c>
      <c r="V405">
        <v>75.156999999999996</v>
      </c>
      <c r="W405">
        <v>8689</v>
      </c>
      <c r="X405">
        <v>3132</v>
      </c>
      <c r="Y405">
        <v>1347335</v>
      </c>
      <c r="Z405">
        <v>5038</v>
      </c>
      <c r="AA405">
        <v>2.7</v>
      </c>
      <c r="AB405">
        <v>1.33</v>
      </c>
      <c r="AC405">
        <v>0.71</v>
      </c>
      <c r="AD405">
        <v>0.78300000000000003</v>
      </c>
      <c r="AE405">
        <v>3.5920000000000001</v>
      </c>
      <c r="AF405">
        <v>1.042</v>
      </c>
      <c r="AG405">
        <v>0.88200000000000001</v>
      </c>
      <c r="AH405" s="30">
        <v>403</v>
      </c>
      <c r="AI405">
        <v>7321680</v>
      </c>
      <c r="AJ405">
        <v>2900</v>
      </c>
      <c r="AK405">
        <v>124.352</v>
      </c>
      <c r="AL405">
        <v>79.17</v>
      </c>
      <c r="AM405">
        <v>9282</v>
      </c>
      <c r="AN405">
        <v>3278</v>
      </c>
      <c r="AO405">
        <v>1321087</v>
      </c>
      <c r="AP405">
        <v>5075</v>
      </c>
      <c r="AQ405">
        <v>2.7</v>
      </c>
      <c r="AR405">
        <v>1.33</v>
      </c>
      <c r="AS405">
        <v>0.71</v>
      </c>
      <c r="AT405">
        <v>0.78300000000000003</v>
      </c>
      <c r="AU405">
        <v>3.5920000000000001</v>
      </c>
      <c r="AV405">
        <v>1.042</v>
      </c>
      <c r="AW405">
        <v>0.88600000000000001</v>
      </c>
      <c r="AX405" s="30">
        <v>403</v>
      </c>
      <c r="AY405">
        <v>7320770</v>
      </c>
      <c r="AZ405">
        <v>2930</v>
      </c>
      <c r="BA405">
        <v>125.63800000000001</v>
      </c>
      <c r="BB405">
        <v>79.989000000000004</v>
      </c>
      <c r="BC405">
        <v>9440</v>
      </c>
      <c r="BD405">
        <v>3356</v>
      </c>
      <c r="BE405">
        <v>1321709</v>
      </c>
      <c r="BF405">
        <v>4951</v>
      </c>
      <c r="BG405">
        <v>2.7</v>
      </c>
      <c r="BH405">
        <v>1.33</v>
      </c>
      <c r="BI405">
        <v>0.71</v>
      </c>
      <c r="BJ405">
        <v>0.78300000000000003</v>
      </c>
      <c r="BK405">
        <v>3.5920000000000001</v>
      </c>
      <c r="BL405">
        <v>1.042</v>
      </c>
      <c r="BM405">
        <v>0.88400000000000001</v>
      </c>
      <c r="BN405" s="30">
        <v>403</v>
      </c>
      <c r="BO405">
        <v>7305041</v>
      </c>
      <c r="BP405">
        <v>2880</v>
      </c>
      <c r="BQ405">
        <v>123.494</v>
      </c>
      <c r="BR405">
        <v>78.623999999999995</v>
      </c>
      <c r="BS405">
        <v>9374</v>
      </c>
      <c r="BT405">
        <v>3280</v>
      </c>
      <c r="BU405">
        <v>1337500</v>
      </c>
      <c r="BV405">
        <v>5103</v>
      </c>
      <c r="BW405">
        <v>2.7</v>
      </c>
      <c r="BX405">
        <v>1.33</v>
      </c>
      <c r="BY405">
        <v>0.71</v>
      </c>
      <c r="BZ405">
        <v>0.78300000000000003</v>
      </c>
      <c r="CA405">
        <v>3.5920000000000001</v>
      </c>
      <c r="CB405">
        <v>1.042</v>
      </c>
      <c r="CC405">
        <v>0.88900000000000001</v>
      </c>
    </row>
    <row r="406" spans="1:81" x14ac:dyDescent="0.2">
      <c r="A406" s="2">
        <v>44234</v>
      </c>
      <c r="B406" s="30">
        <v>404</v>
      </c>
      <c r="C406">
        <v>7290359</v>
      </c>
      <c r="D406">
        <v>2756</v>
      </c>
      <c r="E406">
        <v>118.17700000000001</v>
      </c>
      <c r="F406">
        <v>75.239000000000004</v>
      </c>
      <c r="G406">
        <v>8510</v>
      </c>
      <c r="H406">
        <v>3074</v>
      </c>
      <c r="I406">
        <v>1353222</v>
      </c>
      <c r="J406">
        <v>5120</v>
      </c>
      <c r="K406">
        <v>2.7</v>
      </c>
      <c r="L406">
        <v>1.33</v>
      </c>
      <c r="M406">
        <v>0.71</v>
      </c>
      <c r="N406">
        <v>0.78300000000000003</v>
      </c>
      <c r="O406">
        <v>3.5920000000000001</v>
      </c>
      <c r="P406">
        <v>1.042</v>
      </c>
      <c r="Q406">
        <v>0.88</v>
      </c>
      <c r="R406" s="30">
        <v>404</v>
      </c>
      <c r="S406">
        <v>7293534</v>
      </c>
      <c r="T406">
        <v>2624</v>
      </c>
      <c r="U406">
        <v>112.517</v>
      </c>
      <c r="V406">
        <v>71.635000000000005</v>
      </c>
      <c r="W406">
        <v>8427</v>
      </c>
      <c r="X406">
        <v>3015</v>
      </c>
      <c r="Y406">
        <v>1350257</v>
      </c>
      <c r="Z406">
        <v>5054</v>
      </c>
      <c r="AA406">
        <v>2.7</v>
      </c>
      <c r="AB406">
        <v>1.33</v>
      </c>
      <c r="AC406">
        <v>0.71</v>
      </c>
      <c r="AD406">
        <v>0.78300000000000003</v>
      </c>
      <c r="AE406">
        <v>3.5920000000000001</v>
      </c>
      <c r="AF406">
        <v>1.042</v>
      </c>
      <c r="AG406">
        <v>0.879</v>
      </c>
      <c r="AH406" s="30">
        <v>404</v>
      </c>
      <c r="AI406">
        <v>7318859</v>
      </c>
      <c r="AJ406">
        <v>2821</v>
      </c>
      <c r="AK406">
        <v>120.964</v>
      </c>
      <c r="AL406">
        <v>77.013000000000005</v>
      </c>
      <c r="AM406">
        <v>9003</v>
      </c>
      <c r="AN406">
        <v>3179</v>
      </c>
      <c r="AO406">
        <v>1324401</v>
      </c>
      <c r="AP406">
        <v>5094</v>
      </c>
      <c r="AQ406">
        <v>2.7</v>
      </c>
      <c r="AR406">
        <v>1.33</v>
      </c>
      <c r="AS406">
        <v>0.71</v>
      </c>
      <c r="AT406">
        <v>0.78300000000000003</v>
      </c>
      <c r="AU406">
        <v>3.5920000000000001</v>
      </c>
      <c r="AV406">
        <v>1.042</v>
      </c>
      <c r="AW406">
        <v>0.88500000000000001</v>
      </c>
      <c r="AX406" s="30">
        <v>404</v>
      </c>
      <c r="AY406">
        <v>7317955</v>
      </c>
      <c r="AZ406">
        <v>2815</v>
      </c>
      <c r="BA406">
        <v>120.70699999999999</v>
      </c>
      <c r="BB406">
        <v>76.849999999999994</v>
      </c>
      <c r="BC406">
        <v>9173</v>
      </c>
      <c r="BD406">
        <v>3197</v>
      </c>
      <c r="BE406">
        <v>1324926</v>
      </c>
      <c r="BF406">
        <v>4965</v>
      </c>
      <c r="BG406">
        <v>2.7</v>
      </c>
      <c r="BH406">
        <v>1.33</v>
      </c>
      <c r="BI406">
        <v>0.71</v>
      </c>
      <c r="BJ406">
        <v>0.78300000000000003</v>
      </c>
      <c r="BK406">
        <v>3.5920000000000001</v>
      </c>
      <c r="BL406">
        <v>1.042</v>
      </c>
      <c r="BM406">
        <v>0.88400000000000001</v>
      </c>
      <c r="BN406" s="30">
        <v>404</v>
      </c>
      <c r="BO406">
        <v>7302152</v>
      </c>
      <c r="BP406">
        <v>2889</v>
      </c>
      <c r="BQ406">
        <v>123.88</v>
      </c>
      <c r="BR406">
        <v>78.87</v>
      </c>
      <c r="BS406">
        <v>8983</v>
      </c>
      <c r="BT406">
        <v>3271</v>
      </c>
      <c r="BU406">
        <v>1340777</v>
      </c>
      <c r="BV406">
        <v>5115</v>
      </c>
      <c r="BW406">
        <v>2.7</v>
      </c>
      <c r="BX406">
        <v>1.33</v>
      </c>
      <c r="BY406">
        <v>0.71</v>
      </c>
      <c r="BZ406">
        <v>0.78300000000000003</v>
      </c>
      <c r="CA406">
        <v>3.5920000000000001</v>
      </c>
      <c r="CB406">
        <v>1.042</v>
      </c>
      <c r="CC406">
        <v>0.88700000000000001</v>
      </c>
    </row>
    <row r="407" spans="1:81" x14ac:dyDescent="0.2">
      <c r="A407" s="2">
        <v>44235</v>
      </c>
      <c r="B407" s="30">
        <v>405</v>
      </c>
      <c r="C407">
        <v>7287728</v>
      </c>
      <c r="D407">
        <v>2631</v>
      </c>
      <c r="E407">
        <v>112.81699999999999</v>
      </c>
      <c r="F407">
        <v>71.825999999999993</v>
      </c>
      <c r="G407">
        <v>8308</v>
      </c>
      <c r="H407">
        <v>2958</v>
      </c>
      <c r="I407">
        <v>1356323</v>
      </c>
      <c r="J407">
        <v>5133</v>
      </c>
      <c r="K407">
        <v>2.7</v>
      </c>
      <c r="L407">
        <v>1.33</v>
      </c>
      <c r="M407">
        <v>0.71</v>
      </c>
      <c r="N407">
        <v>0.78300000000000003</v>
      </c>
      <c r="O407">
        <v>3.5920000000000001</v>
      </c>
      <c r="P407">
        <v>1.042</v>
      </c>
      <c r="Q407">
        <v>0.88100000000000001</v>
      </c>
      <c r="R407" s="30">
        <v>405</v>
      </c>
      <c r="S407">
        <v>7291037</v>
      </c>
      <c r="T407">
        <v>2497</v>
      </c>
      <c r="U407">
        <v>107.071</v>
      </c>
      <c r="V407">
        <v>68.168000000000006</v>
      </c>
      <c r="W407">
        <v>8221</v>
      </c>
      <c r="X407">
        <v>2830</v>
      </c>
      <c r="Y407">
        <v>1353293</v>
      </c>
      <c r="Z407">
        <v>5066</v>
      </c>
      <c r="AA407">
        <v>2.7</v>
      </c>
      <c r="AB407">
        <v>1.33</v>
      </c>
      <c r="AC407">
        <v>0.71</v>
      </c>
      <c r="AD407">
        <v>0.78300000000000003</v>
      </c>
      <c r="AE407">
        <v>3.5920000000000001</v>
      </c>
      <c r="AF407">
        <v>1.042</v>
      </c>
      <c r="AG407">
        <v>0.878</v>
      </c>
      <c r="AH407" s="30">
        <v>405</v>
      </c>
      <c r="AI407">
        <v>7316122</v>
      </c>
      <c r="AJ407">
        <v>2737</v>
      </c>
      <c r="AK407">
        <v>117.363</v>
      </c>
      <c r="AL407">
        <v>74.72</v>
      </c>
      <c r="AM407">
        <v>8738</v>
      </c>
      <c r="AN407">
        <v>3086</v>
      </c>
      <c r="AO407">
        <v>1327225</v>
      </c>
      <c r="AP407">
        <v>5113</v>
      </c>
      <c r="AQ407">
        <v>2.7</v>
      </c>
      <c r="AR407">
        <v>1.33</v>
      </c>
      <c r="AS407">
        <v>0.71</v>
      </c>
      <c r="AT407">
        <v>0.78300000000000003</v>
      </c>
      <c r="AU407">
        <v>3.5920000000000001</v>
      </c>
      <c r="AV407">
        <v>1.042</v>
      </c>
      <c r="AW407">
        <v>0.88300000000000001</v>
      </c>
      <c r="AX407" s="30">
        <v>405</v>
      </c>
      <c r="AY407">
        <v>7315176</v>
      </c>
      <c r="AZ407">
        <v>2779</v>
      </c>
      <c r="BA407">
        <v>119.164</v>
      </c>
      <c r="BB407">
        <v>75.867000000000004</v>
      </c>
      <c r="BC407">
        <v>8856</v>
      </c>
      <c r="BD407">
        <v>3132</v>
      </c>
      <c r="BE407">
        <v>1328209</v>
      </c>
      <c r="BF407">
        <v>4972</v>
      </c>
      <c r="BG407">
        <v>2.7</v>
      </c>
      <c r="BH407">
        <v>1.33</v>
      </c>
      <c r="BI407">
        <v>0.71</v>
      </c>
      <c r="BJ407">
        <v>0.78300000000000003</v>
      </c>
      <c r="BK407">
        <v>3.5920000000000001</v>
      </c>
      <c r="BL407">
        <v>1.042</v>
      </c>
      <c r="BM407">
        <v>0.88300000000000001</v>
      </c>
      <c r="BN407" s="30">
        <v>405</v>
      </c>
      <c r="BO407">
        <v>7299469</v>
      </c>
      <c r="BP407">
        <v>2683</v>
      </c>
      <c r="BQ407">
        <v>115.047</v>
      </c>
      <c r="BR407">
        <v>73.245999999999995</v>
      </c>
      <c r="BS407">
        <v>8813</v>
      </c>
      <c r="BT407">
        <v>3059</v>
      </c>
      <c r="BU407">
        <v>1344115</v>
      </c>
      <c r="BV407">
        <v>5128</v>
      </c>
      <c r="BW407">
        <v>2.7</v>
      </c>
      <c r="BX407">
        <v>1.33</v>
      </c>
      <c r="BY407">
        <v>0.71</v>
      </c>
      <c r="BZ407">
        <v>0.78300000000000003</v>
      </c>
      <c r="CA407">
        <v>3.5920000000000001</v>
      </c>
      <c r="CB407">
        <v>1.042</v>
      </c>
      <c r="CC407">
        <v>0.88600000000000001</v>
      </c>
    </row>
    <row r="408" spans="1:81" x14ac:dyDescent="0.2">
      <c r="A408" s="2">
        <v>44236</v>
      </c>
      <c r="B408" s="30">
        <v>406</v>
      </c>
      <c r="C408">
        <v>7285280</v>
      </c>
      <c r="D408">
        <v>2448</v>
      </c>
      <c r="E408">
        <v>104.97</v>
      </c>
      <c r="F408">
        <v>66.83</v>
      </c>
      <c r="G408">
        <v>8130</v>
      </c>
      <c r="H408">
        <v>2809</v>
      </c>
      <c r="I408">
        <v>1358989</v>
      </c>
      <c r="J408">
        <v>5143</v>
      </c>
      <c r="K408">
        <v>2.7</v>
      </c>
      <c r="L408">
        <v>1.33</v>
      </c>
      <c r="M408">
        <v>0.71</v>
      </c>
      <c r="N408">
        <v>0.78300000000000003</v>
      </c>
      <c r="O408">
        <v>3.5920000000000001</v>
      </c>
      <c r="P408">
        <v>1.042</v>
      </c>
      <c r="Q408">
        <v>0.88200000000000001</v>
      </c>
      <c r="R408" s="30">
        <v>406</v>
      </c>
      <c r="S408">
        <v>7288562</v>
      </c>
      <c r="T408">
        <v>2475</v>
      </c>
      <c r="U408">
        <v>106.128</v>
      </c>
      <c r="V408">
        <v>67.567999999999998</v>
      </c>
      <c r="W408">
        <v>7857</v>
      </c>
      <c r="X408">
        <v>2861</v>
      </c>
      <c r="Y408">
        <v>1355913</v>
      </c>
      <c r="Z408">
        <v>5082</v>
      </c>
      <c r="AA408">
        <v>2.7</v>
      </c>
      <c r="AB408">
        <v>1.33</v>
      </c>
      <c r="AC408">
        <v>0.71</v>
      </c>
      <c r="AD408">
        <v>0.78300000000000003</v>
      </c>
      <c r="AE408">
        <v>3.5920000000000001</v>
      </c>
      <c r="AF408">
        <v>1.042</v>
      </c>
      <c r="AG408">
        <v>0.878</v>
      </c>
      <c r="AH408" s="30">
        <v>406</v>
      </c>
      <c r="AI408">
        <v>7313463</v>
      </c>
      <c r="AJ408">
        <v>2659</v>
      </c>
      <c r="AK408">
        <v>114.018</v>
      </c>
      <c r="AL408">
        <v>72.590999999999994</v>
      </c>
      <c r="AM408">
        <v>8453</v>
      </c>
      <c r="AN408">
        <v>3022</v>
      </c>
      <c r="AO408">
        <v>1330282</v>
      </c>
      <c r="AP408">
        <v>5132</v>
      </c>
      <c r="AQ408">
        <v>2.7</v>
      </c>
      <c r="AR408">
        <v>1.33</v>
      </c>
      <c r="AS408">
        <v>0.71</v>
      </c>
      <c r="AT408">
        <v>0.78300000000000003</v>
      </c>
      <c r="AU408">
        <v>3.5920000000000001</v>
      </c>
      <c r="AV408">
        <v>1.042</v>
      </c>
      <c r="AW408">
        <v>0.88400000000000001</v>
      </c>
      <c r="AX408" s="30">
        <v>406</v>
      </c>
      <c r="AY408">
        <v>7312512</v>
      </c>
      <c r="AZ408">
        <v>2664</v>
      </c>
      <c r="BA408">
        <v>114.232</v>
      </c>
      <c r="BB408">
        <v>72.727000000000004</v>
      </c>
      <c r="BC408">
        <v>8604</v>
      </c>
      <c r="BD408">
        <v>3031</v>
      </c>
      <c r="BE408">
        <v>1331112</v>
      </c>
      <c r="BF408">
        <v>4979</v>
      </c>
      <c r="BG408">
        <v>2.7</v>
      </c>
      <c r="BH408">
        <v>1.33</v>
      </c>
      <c r="BI408">
        <v>0.71</v>
      </c>
      <c r="BJ408">
        <v>0.78300000000000003</v>
      </c>
      <c r="BK408">
        <v>3.5920000000000001</v>
      </c>
      <c r="BL408">
        <v>1.042</v>
      </c>
      <c r="BM408">
        <v>0.88200000000000001</v>
      </c>
      <c r="BN408" s="30">
        <v>406</v>
      </c>
      <c r="BO408">
        <v>7296829</v>
      </c>
      <c r="BP408">
        <v>2640</v>
      </c>
      <c r="BQ408">
        <v>113.203</v>
      </c>
      <c r="BR408">
        <v>72.072000000000003</v>
      </c>
      <c r="BS408">
        <v>8493</v>
      </c>
      <c r="BT408">
        <v>3003</v>
      </c>
      <c r="BU408">
        <v>1346966</v>
      </c>
      <c r="BV408">
        <v>5144</v>
      </c>
      <c r="BW408">
        <v>2.7</v>
      </c>
      <c r="BX408">
        <v>1.33</v>
      </c>
      <c r="BY408">
        <v>0.71</v>
      </c>
      <c r="BZ408">
        <v>0.78300000000000003</v>
      </c>
      <c r="CA408">
        <v>3.5920000000000001</v>
      </c>
      <c r="CB408">
        <v>1.042</v>
      </c>
      <c r="CC408">
        <v>0.88500000000000001</v>
      </c>
    </row>
    <row r="409" spans="1:81" x14ac:dyDescent="0.2">
      <c r="A409" s="2">
        <v>44237</v>
      </c>
      <c r="B409" s="30">
        <v>407</v>
      </c>
      <c r="C409">
        <v>7282886</v>
      </c>
      <c r="D409">
        <v>2394</v>
      </c>
      <c r="E409">
        <v>102.655</v>
      </c>
      <c r="F409">
        <v>65.355999999999995</v>
      </c>
      <c r="G409">
        <v>7832</v>
      </c>
      <c r="H409">
        <v>2746</v>
      </c>
      <c r="I409">
        <v>1361761</v>
      </c>
      <c r="J409">
        <v>5151</v>
      </c>
      <c r="K409">
        <v>2.7</v>
      </c>
      <c r="L409">
        <v>1.33</v>
      </c>
      <c r="M409">
        <v>0.71</v>
      </c>
      <c r="N409">
        <v>0.78300000000000003</v>
      </c>
      <c r="O409">
        <v>3.5920000000000001</v>
      </c>
      <c r="P409">
        <v>1.042</v>
      </c>
      <c r="Q409">
        <v>0.88300000000000001</v>
      </c>
      <c r="R409" s="30">
        <v>407</v>
      </c>
      <c r="S409">
        <v>7286236</v>
      </c>
      <c r="T409">
        <v>2326</v>
      </c>
      <c r="U409">
        <v>99.739000000000004</v>
      </c>
      <c r="V409">
        <v>63.5</v>
      </c>
      <c r="W409">
        <v>7642</v>
      </c>
      <c r="X409">
        <v>2690</v>
      </c>
      <c r="Y409">
        <v>1359031</v>
      </c>
      <c r="Z409">
        <v>5095</v>
      </c>
      <c r="AA409">
        <v>2.7</v>
      </c>
      <c r="AB409">
        <v>1.33</v>
      </c>
      <c r="AC409">
        <v>0.71</v>
      </c>
      <c r="AD409">
        <v>0.78300000000000003</v>
      </c>
      <c r="AE409">
        <v>3.5920000000000001</v>
      </c>
      <c r="AF409">
        <v>1.042</v>
      </c>
      <c r="AG409">
        <v>0.879</v>
      </c>
      <c r="AH409" s="30">
        <v>407</v>
      </c>
      <c r="AI409">
        <v>7310951</v>
      </c>
      <c r="AJ409">
        <v>2512</v>
      </c>
      <c r="AK409">
        <v>107.715</v>
      </c>
      <c r="AL409">
        <v>68.578000000000003</v>
      </c>
      <c r="AM409">
        <v>8218</v>
      </c>
      <c r="AN409">
        <v>2894</v>
      </c>
      <c r="AO409">
        <v>1333202</v>
      </c>
      <c r="AP409">
        <v>5141</v>
      </c>
      <c r="AQ409">
        <v>2.7</v>
      </c>
      <c r="AR409">
        <v>1.33</v>
      </c>
      <c r="AS409">
        <v>0.71</v>
      </c>
      <c r="AT409">
        <v>0.78300000000000003</v>
      </c>
      <c r="AU409">
        <v>3.5920000000000001</v>
      </c>
      <c r="AV409">
        <v>1.042</v>
      </c>
      <c r="AW409">
        <v>0.88400000000000001</v>
      </c>
      <c r="AX409" s="30">
        <v>407</v>
      </c>
      <c r="AY409">
        <v>7309858</v>
      </c>
      <c r="AZ409">
        <v>2654</v>
      </c>
      <c r="BA409">
        <v>113.804</v>
      </c>
      <c r="BB409">
        <v>72.453999999999994</v>
      </c>
      <c r="BC409">
        <v>8285</v>
      </c>
      <c r="BD409">
        <v>2983</v>
      </c>
      <c r="BE409">
        <v>1334073</v>
      </c>
      <c r="BF409">
        <v>4992</v>
      </c>
      <c r="BG409">
        <v>2.7</v>
      </c>
      <c r="BH409">
        <v>1.33</v>
      </c>
      <c r="BI409">
        <v>0.71</v>
      </c>
      <c r="BJ409">
        <v>0.78300000000000003</v>
      </c>
      <c r="BK409">
        <v>3.5920000000000001</v>
      </c>
      <c r="BL409">
        <v>1.042</v>
      </c>
      <c r="BM409">
        <v>0.88400000000000001</v>
      </c>
      <c r="BN409" s="30">
        <v>407</v>
      </c>
      <c r="BO409">
        <v>7294287</v>
      </c>
      <c r="BP409">
        <v>2542</v>
      </c>
      <c r="BQ409">
        <v>109.001</v>
      </c>
      <c r="BR409">
        <v>69.397000000000006</v>
      </c>
      <c r="BS409">
        <v>8219</v>
      </c>
      <c r="BT409">
        <v>2914</v>
      </c>
      <c r="BU409">
        <v>1349918</v>
      </c>
      <c r="BV409">
        <v>5153</v>
      </c>
      <c r="BW409">
        <v>2.7</v>
      </c>
      <c r="BX409">
        <v>1.33</v>
      </c>
      <c r="BY409">
        <v>0.71</v>
      </c>
      <c r="BZ409">
        <v>0.78300000000000003</v>
      </c>
      <c r="CA409">
        <v>3.5920000000000001</v>
      </c>
      <c r="CB409">
        <v>1.042</v>
      </c>
      <c r="CC409">
        <v>0.88200000000000001</v>
      </c>
    </row>
    <row r="410" spans="1:81" x14ac:dyDescent="0.2">
      <c r="A410" s="2">
        <v>44238</v>
      </c>
      <c r="B410" s="30">
        <v>408</v>
      </c>
      <c r="C410">
        <v>7280522</v>
      </c>
      <c r="D410">
        <v>2364</v>
      </c>
      <c r="E410">
        <v>101.36799999999999</v>
      </c>
      <c r="F410">
        <v>64.537000000000006</v>
      </c>
      <c r="G410">
        <v>7539</v>
      </c>
      <c r="H410">
        <v>2687</v>
      </c>
      <c r="I410">
        <v>1364539</v>
      </c>
      <c r="J410">
        <v>5166</v>
      </c>
      <c r="K410">
        <v>2.7</v>
      </c>
      <c r="L410">
        <v>1.33</v>
      </c>
      <c r="M410">
        <v>0.71</v>
      </c>
      <c r="N410">
        <v>0.78300000000000003</v>
      </c>
      <c r="O410">
        <v>3.5920000000000001</v>
      </c>
      <c r="P410">
        <v>1.042</v>
      </c>
      <c r="Q410">
        <v>0.88300000000000001</v>
      </c>
      <c r="R410" s="30">
        <v>408</v>
      </c>
      <c r="S410">
        <v>7283940</v>
      </c>
      <c r="T410">
        <v>2296</v>
      </c>
      <c r="U410">
        <v>98.451999999999998</v>
      </c>
      <c r="V410">
        <v>62.680999999999997</v>
      </c>
      <c r="W410">
        <v>7358</v>
      </c>
      <c r="X410">
        <v>2610</v>
      </c>
      <c r="Y410">
        <v>1361309</v>
      </c>
      <c r="Z410">
        <v>5113</v>
      </c>
      <c r="AA410">
        <v>2.7</v>
      </c>
      <c r="AB410">
        <v>1.33</v>
      </c>
      <c r="AC410">
        <v>0.71</v>
      </c>
      <c r="AD410">
        <v>0.78300000000000003</v>
      </c>
      <c r="AE410">
        <v>3.5920000000000001</v>
      </c>
      <c r="AF410">
        <v>1.042</v>
      </c>
      <c r="AG410">
        <v>0.875</v>
      </c>
      <c r="AH410" s="30">
        <v>408</v>
      </c>
      <c r="AI410">
        <v>7308509</v>
      </c>
      <c r="AJ410">
        <v>2442</v>
      </c>
      <c r="AK410">
        <v>104.71299999999999</v>
      </c>
      <c r="AL410">
        <v>66.667000000000002</v>
      </c>
      <c r="AM410">
        <v>7983</v>
      </c>
      <c r="AN410">
        <v>2747</v>
      </c>
      <c r="AO410">
        <v>1336052</v>
      </c>
      <c r="AP410">
        <v>5149</v>
      </c>
      <c r="AQ410">
        <v>2.7</v>
      </c>
      <c r="AR410">
        <v>1.33</v>
      </c>
      <c r="AS410">
        <v>0.71</v>
      </c>
      <c r="AT410">
        <v>0.78300000000000003</v>
      </c>
      <c r="AU410">
        <v>3.5920000000000001</v>
      </c>
      <c r="AV410">
        <v>1.042</v>
      </c>
      <c r="AW410">
        <v>0.88400000000000001</v>
      </c>
      <c r="AX410" s="30">
        <v>408</v>
      </c>
      <c r="AY410">
        <v>7307349</v>
      </c>
      <c r="AZ410">
        <v>2509</v>
      </c>
      <c r="BA410">
        <v>107.586</v>
      </c>
      <c r="BB410">
        <v>68.495999999999995</v>
      </c>
      <c r="BC410">
        <v>8125</v>
      </c>
      <c r="BD410">
        <v>2814</v>
      </c>
      <c r="BE410">
        <v>1336943</v>
      </c>
      <c r="BF410">
        <v>5008</v>
      </c>
      <c r="BG410">
        <v>2.7</v>
      </c>
      <c r="BH410">
        <v>1.33</v>
      </c>
      <c r="BI410">
        <v>0.71</v>
      </c>
      <c r="BJ410">
        <v>0.78300000000000003</v>
      </c>
      <c r="BK410">
        <v>3.5920000000000001</v>
      </c>
      <c r="BL410">
        <v>1.042</v>
      </c>
      <c r="BM410">
        <v>0.88300000000000001</v>
      </c>
      <c r="BN410" s="30">
        <v>408</v>
      </c>
      <c r="BO410">
        <v>7291790</v>
      </c>
      <c r="BP410">
        <v>2497</v>
      </c>
      <c r="BQ410">
        <v>107.071</v>
      </c>
      <c r="BR410">
        <v>68.168000000000006</v>
      </c>
      <c r="BS410">
        <v>7901</v>
      </c>
      <c r="BT410">
        <v>2860</v>
      </c>
      <c r="BU410">
        <v>1352596</v>
      </c>
      <c r="BV410">
        <v>5165</v>
      </c>
      <c r="BW410">
        <v>2.7</v>
      </c>
      <c r="BX410">
        <v>1.33</v>
      </c>
      <c r="BY410">
        <v>0.71</v>
      </c>
      <c r="BZ410">
        <v>0.78300000000000003</v>
      </c>
      <c r="CA410">
        <v>3.5920000000000001</v>
      </c>
      <c r="CB410">
        <v>1.042</v>
      </c>
      <c r="CC410">
        <v>0.879</v>
      </c>
    </row>
    <row r="411" spans="1:81" x14ac:dyDescent="0.2">
      <c r="A411" s="2">
        <v>44239</v>
      </c>
      <c r="B411" s="30">
        <v>409</v>
      </c>
      <c r="C411">
        <v>7278143</v>
      </c>
      <c r="D411">
        <v>2379</v>
      </c>
      <c r="E411">
        <v>102.012</v>
      </c>
      <c r="F411">
        <v>64.947000000000003</v>
      </c>
      <c r="G411">
        <v>7230</v>
      </c>
      <c r="H411">
        <v>2673</v>
      </c>
      <c r="I411">
        <v>1366986</v>
      </c>
      <c r="J411">
        <v>5178</v>
      </c>
      <c r="K411">
        <v>2.7</v>
      </c>
      <c r="L411">
        <v>1.33</v>
      </c>
      <c r="M411">
        <v>0.71</v>
      </c>
      <c r="N411">
        <v>0.78300000000000003</v>
      </c>
      <c r="O411">
        <v>3.5920000000000001</v>
      </c>
      <c r="P411">
        <v>1.042</v>
      </c>
      <c r="Q411">
        <v>0.88200000000000001</v>
      </c>
      <c r="R411" s="30">
        <v>409</v>
      </c>
      <c r="S411">
        <v>7281746</v>
      </c>
      <c r="T411">
        <v>2194</v>
      </c>
      <c r="U411">
        <v>94.078999999999994</v>
      </c>
      <c r="V411">
        <v>59.896000000000001</v>
      </c>
      <c r="W411">
        <v>7144</v>
      </c>
      <c r="X411">
        <v>2510</v>
      </c>
      <c r="Y411">
        <v>1363541</v>
      </c>
      <c r="Z411">
        <v>5120</v>
      </c>
      <c r="AA411">
        <v>2.7</v>
      </c>
      <c r="AB411">
        <v>1.33</v>
      </c>
      <c r="AC411">
        <v>0.71</v>
      </c>
      <c r="AD411">
        <v>0.78300000000000003</v>
      </c>
      <c r="AE411">
        <v>3.5920000000000001</v>
      </c>
      <c r="AF411">
        <v>1.042</v>
      </c>
      <c r="AG411">
        <v>0.872</v>
      </c>
      <c r="AH411" s="30">
        <v>409</v>
      </c>
      <c r="AI411">
        <v>7306041</v>
      </c>
      <c r="AJ411">
        <v>2468</v>
      </c>
      <c r="AK411">
        <v>105.828</v>
      </c>
      <c r="AL411">
        <v>67.376000000000005</v>
      </c>
      <c r="AM411">
        <v>7656</v>
      </c>
      <c r="AN411">
        <v>2769</v>
      </c>
      <c r="AO411">
        <v>1338702</v>
      </c>
      <c r="AP411">
        <v>5167</v>
      </c>
      <c r="AQ411">
        <v>2.7</v>
      </c>
      <c r="AR411">
        <v>1.33</v>
      </c>
      <c r="AS411">
        <v>0.71</v>
      </c>
      <c r="AT411">
        <v>0.78300000000000003</v>
      </c>
      <c r="AU411">
        <v>3.5920000000000001</v>
      </c>
      <c r="AV411">
        <v>1.042</v>
      </c>
      <c r="AW411">
        <v>0.88100000000000001</v>
      </c>
      <c r="AX411" s="30">
        <v>409</v>
      </c>
      <c r="AY411">
        <v>7304901</v>
      </c>
      <c r="AZ411">
        <v>2448</v>
      </c>
      <c r="BA411">
        <v>104.97</v>
      </c>
      <c r="BB411">
        <v>66.83</v>
      </c>
      <c r="BC411">
        <v>7879</v>
      </c>
      <c r="BD411">
        <v>2755</v>
      </c>
      <c r="BE411">
        <v>1339693</v>
      </c>
      <c r="BF411">
        <v>5019</v>
      </c>
      <c r="BG411">
        <v>2.7</v>
      </c>
      <c r="BH411">
        <v>1.33</v>
      </c>
      <c r="BI411">
        <v>0.71</v>
      </c>
      <c r="BJ411">
        <v>0.78300000000000003</v>
      </c>
      <c r="BK411">
        <v>3.5920000000000001</v>
      </c>
      <c r="BL411">
        <v>1.042</v>
      </c>
      <c r="BM411">
        <v>0.88300000000000001</v>
      </c>
      <c r="BN411" s="30">
        <v>409</v>
      </c>
      <c r="BO411">
        <v>7289420</v>
      </c>
      <c r="BP411">
        <v>2370</v>
      </c>
      <c r="BQ411">
        <v>101.626</v>
      </c>
      <c r="BR411">
        <v>64.700999999999993</v>
      </c>
      <c r="BS411">
        <v>7705</v>
      </c>
      <c r="BT411">
        <v>2693</v>
      </c>
      <c r="BU411">
        <v>1355448</v>
      </c>
      <c r="BV411">
        <v>5178</v>
      </c>
      <c r="BW411">
        <v>2.7</v>
      </c>
      <c r="BX411">
        <v>1.33</v>
      </c>
      <c r="BY411">
        <v>0.71</v>
      </c>
      <c r="BZ411">
        <v>0.78300000000000003</v>
      </c>
      <c r="CA411">
        <v>3.5920000000000001</v>
      </c>
      <c r="CB411">
        <v>1.042</v>
      </c>
      <c r="CC411">
        <v>0.878</v>
      </c>
    </row>
    <row r="412" spans="1:81" x14ac:dyDescent="0.2">
      <c r="A412" s="2">
        <v>44240</v>
      </c>
      <c r="B412" s="30">
        <v>410</v>
      </c>
      <c r="C412">
        <v>7275988</v>
      </c>
      <c r="D412">
        <v>2155</v>
      </c>
      <c r="E412">
        <v>92.406000000000006</v>
      </c>
      <c r="F412">
        <v>58.832000000000001</v>
      </c>
      <c r="G412">
        <v>7126</v>
      </c>
      <c r="H412">
        <v>2483</v>
      </c>
      <c r="I412">
        <v>1369616</v>
      </c>
      <c r="J412">
        <v>5188</v>
      </c>
      <c r="K412">
        <v>2.7</v>
      </c>
      <c r="L412">
        <v>1.33</v>
      </c>
      <c r="M412">
        <v>0.71</v>
      </c>
      <c r="N412">
        <v>0.78300000000000003</v>
      </c>
      <c r="O412">
        <v>3.5920000000000001</v>
      </c>
      <c r="P412">
        <v>1.042</v>
      </c>
      <c r="Q412">
        <v>0.88200000000000001</v>
      </c>
      <c r="R412" s="30">
        <v>410</v>
      </c>
      <c r="S412">
        <v>7279579</v>
      </c>
      <c r="T412">
        <v>2167</v>
      </c>
      <c r="U412">
        <v>92.921000000000006</v>
      </c>
      <c r="V412">
        <v>59.158999999999999</v>
      </c>
      <c r="W412">
        <v>6862</v>
      </c>
      <c r="X412">
        <v>2476</v>
      </c>
      <c r="Y412">
        <v>1366291</v>
      </c>
      <c r="Z412">
        <v>5132</v>
      </c>
      <c r="AA412">
        <v>2.7</v>
      </c>
      <c r="AB412">
        <v>1.33</v>
      </c>
      <c r="AC412">
        <v>0.71</v>
      </c>
      <c r="AD412">
        <v>0.78300000000000003</v>
      </c>
      <c r="AE412">
        <v>3.5920000000000001</v>
      </c>
      <c r="AF412">
        <v>1.042</v>
      </c>
      <c r="AG412">
        <v>0.874</v>
      </c>
      <c r="AH412" s="30">
        <v>410</v>
      </c>
      <c r="AI412">
        <v>7303705</v>
      </c>
      <c r="AJ412">
        <v>2336</v>
      </c>
      <c r="AK412">
        <v>100.16800000000001</v>
      </c>
      <c r="AL412">
        <v>63.773000000000003</v>
      </c>
      <c r="AM412">
        <v>7459</v>
      </c>
      <c r="AN412">
        <v>2665</v>
      </c>
      <c r="AO412">
        <v>1341413</v>
      </c>
      <c r="AP412">
        <v>5184</v>
      </c>
      <c r="AQ412">
        <v>2.7</v>
      </c>
      <c r="AR412">
        <v>1.33</v>
      </c>
      <c r="AS412">
        <v>0.71</v>
      </c>
      <c r="AT412">
        <v>0.78300000000000003</v>
      </c>
      <c r="AU412">
        <v>3.5920000000000001</v>
      </c>
      <c r="AV412">
        <v>1.042</v>
      </c>
      <c r="AW412">
        <v>0.88300000000000001</v>
      </c>
      <c r="AX412" s="30">
        <v>410</v>
      </c>
      <c r="AY412">
        <v>7302498</v>
      </c>
      <c r="AZ412">
        <v>2403</v>
      </c>
      <c r="BA412">
        <v>103.041</v>
      </c>
      <c r="BB412">
        <v>65.602000000000004</v>
      </c>
      <c r="BC412">
        <v>7603</v>
      </c>
      <c r="BD412">
        <v>2724</v>
      </c>
      <c r="BE412">
        <v>1342480</v>
      </c>
      <c r="BF412">
        <v>5035</v>
      </c>
      <c r="BG412">
        <v>2.7</v>
      </c>
      <c r="BH412">
        <v>1.33</v>
      </c>
      <c r="BI412">
        <v>0.71</v>
      </c>
      <c r="BJ412">
        <v>0.78300000000000003</v>
      </c>
      <c r="BK412">
        <v>3.5920000000000001</v>
      </c>
      <c r="BL412">
        <v>1.042</v>
      </c>
      <c r="BM412">
        <v>0.88300000000000001</v>
      </c>
      <c r="BN412" s="30">
        <v>410</v>
      </c>
      <c r="BO412">
        <v>7287134</v>
      </c>
      <c r="BP412">
        <v>2286</v>
      </c>
      <c r="BQ412">
        <v>98.024000000000001</v>
      </c>
      <c r="BR412">
        <v>62.408000000000001</v>
      </c>
      <c r="BS412">
        <v>7459</v>
      </c>
      <c r="BT412">
        <v>2616</v>
      </c>
      <c r="BU412">
        <v>1358018</v>
      </c>
      <c r="BV412">
        <v>5193</v>
      </c>
      <c r="BW412">
        <v>2.7</v>
      </c>
      <c r="BX412">
        <v>1.33</v>
      </c>
      <c r="BY412">
        <v>0.71</v>
      </c>
      <c r="BZ412">
        <v>0.78300000000000003</v>
      </c>
      <c r="CA412">
        <v>3.5920000000000001</v>
      </c>
      <c r="CB412">
        <v>1.042</v>
      </c>
      <c r="CC412">
        <v>0.877</v>
      </c>
    </row>
    <row r="413" spans="1:81" x14ac:dyDescent="0.2">
      <c r="A413" s="2">
        <v>44241</v>
      </c>
      <c r="B413" s="30">
        <v>411</v>
      </c>
      <c r="C413">
        <v>7273850</v>
      </c>
      <c r="D413">
        <v>2138</v>
      </c>
      <c r="E413">
        <v>91.677000000000007</v>
      </c>
      <c r="F413">
        <v>58.366999999999997</v>
      </c>
      <c r="G413">
        <v>6861</v>
      </c>
      <c r="H413">
        <v>2420</v>
      </c>
      <c r="I413">
        <v>1372159</v>
      </c>
      <c r="J413">
        <v>5203</v>
      </c>
      <c r="K413">
        <v>2.7</v>
      </c>
      <c r="L413">
        <v>1.33</v>
      </c>
      <c r="M413">
        <v>0.71</v>
      </c>
      <c r="N413">
        <v>0.78300000000000003</v>
      </c>
      <c r="O413">
        <v>3.5920000000000001</v>
      </c>
      <c r="P413">
        <v>1.042</v>
      </c>
      <c r="Q413">
        <v>0.88300000000000001</v>
      </c>
      <c r="R413" s="30">
        <v>411</v>
      </c>
      <c r="S413">
        <v>7277433</v>
      </c>
      <c r="T413">
        <v>2146</v>
      </c>
      <c r="U413">
        <v>92.02</v>
      </c>
      <c r="V413">
        <v>58.585999999999999</v>
      </c>
      <c r="W413">
        <v>6596</v>
      </c>
      <c r="X413">
        <v>2433</v>
      </c>
      <c r="Y413">
        <v>1368744</v>
      </c>
      <c r="Z413">
        <v>5148</v>
      </c>
      <c r="AA413">
        <v>2.7</v>
      </c>
      <c r="AB413">
        <v>1.33</v>
      </c>
      <c r="AC413">
        <v>0.71</v>
      </c>
      <c r="AD413">
        <v>0.78300000000000003</v>
      </c>
      <c r="AE413">
        <v>3.5920000000000001</v>
      </c>
      <c r="AF413">
        <v>1.042</v>
      </c>
      <c r="AG413">
        <v>0.873</v>
      </c>
      <c r="AH413" s="30">
        <v>411</v>
      </c>
      <c r="AI413">
        <v>7301482</v>
      </c>
      <c r="AJ413">
        <v>2223</v>
      </c>
      <c r="AK413">
        <v>95.322000000000003</v>
      </c>
      <c r="AL413">
        <v>60.688000000000002</v>
      </c>
      <c r="AM413">
        <v>7279</v>
      </c>
      <c r="AN413">
        <v>2516</v>
      </c>
      <c r="AO413">
        <v>1343935</v>
      </c>
      <c r="AP413">
        <v>5198</v>
      </c>
      <c r="AQ413">
        <v>2.7</v>
      </c>
      <c r="AR413">
        <v>1.33</v>
      </c>
      <c r="AS413">
        <v>0.71</v>
      </c>
      <c r="AT413">
        <v>0.78300000000000003</v>
      </c>
      <c r="AU413">
        <v>3.5920000000000001</v>
      </c>
      <c r="AV413">
        <v>1.042</v>
      </c>
      <c r="AW413">
        <v>0.88400000000000001</v>
      </c>
      <c r="AX413" s="30">
        <v>411</v>
      </c>
      <c r="AY413">
        <v>7300225</v>
      </c>
      <c r="AZ413">
        <v>2273</v>
      </c>
      <c r="BA413">
        <v>97.465999999999994</v>
      </c>
      <c r="BB413">
        <v>62.052999999999997</v>
      </c>
      <c r="BC413">
        <v>7415</v>
      </c>
      <c r="BD413">
        <v>2591</v>
      </c>
      <c r="BE413">
        <v>1344803</v>
      </c>
      <c r="BF413">
        <v>5043</v>
      </c>
      <c r="BG413">
        <v>2.7</v>
      </c>
      <c r="BH413">
        <v>1.33</v>
      </c>
      <c r="BI413">
        <v>0.71</v>
      </c>
      <c r="BJ413">
        <v>0.78300000000000003</v>
      </c>
      <c r="BK413">
        <v>3.5920000000000001</v>
      </c>
      <c r="BL413">
        <v>1.042</v>
      </c>
      <c r="BM413">
        <v>0.88600000000000001</v>
      </c>
      <c r="BN413" s="30">
        <v>411</v>
      </c>
      <c r="BO413">
        <v>7284941</v>
      </c>
      <c r="BP413">
        <v>2193</v>
      </c>
      <c r="BQ413">
        <v>94.036000000000001</v>
      </c>
      <c r="BR413">
        <v>59.869</v>
      </c>
      <c r="BS413">
        <v>7201</v>
      </c>
      <c r="BT413">
        <v>2544</v>
      </c>
      <c r="BU413">
        <v>1360743</v>
      </c>
      <c r="BV413">
        <v>5204</v>
      </c>
      <c r="BW413">
        <v>2.7</v>
      </c>
      <c r="BX413">
        <v>1.33</v>
      </c>
      <c r="BY413">
        <v>0.71</v>
      </c>
      <c r="BZ413">
        <v>0.78300000000000003</v>
      </c>
      <c r="CA413">
        <v>3.5920000000000001</v>
      </c>
      <c r="CB413">
        <v>1.042</v>
      </c>
      <c r="CC413">
        <v>0.878</v>
      </c>
    </row>
    <row r="414" spans="1:81" x14ac:dyDescent="0.2">
      <c r="A414" s="2">
        <v>44242</v>
      </c>
      <c r="B414" s="30">
        <v>412</v>
      </c>
      <c r="C414">
        <v>7271792</v>
      </c>
      <c r="D414">
        <v>2058</v>
      </c>
      <c r="E414">
        <v>88.247</v>
      </c>
      <c r="F414">
        <v>56.183</v>
      </c>
      <c r="G414">
        <v>6666</v>
      </c>
      <c r="H414">
        <v>2333</v>
      </c>
      <c r="I414">
        <v>1374441</v>
      </c>
      <c r="J414">
        <v>5217</v>
      </c>
      <c r="K414">
        <v>2.7</v>
      </c>
      <c r="L414">
        <v>1.33</v>
      </c>
      <c r="M414">
        <v>0.71</v>
      </c>
      <c r="N414">
        <v>0.78300000000000003</v>
      </c>
      <c r="O414">
        <v>3.5920000000000001</v>
      </c>
      <c r="P414">
        <v>1.042</v>
      </c>
      <c r="Q414">
        <v>0.879</v>
      </c>
      <c r="R414" s="30">
        <v>412</v>
      </c>
      <c r="S414">
        <v>7275504</v>
      </c>
      <c r="T414">
        <v>1929</v>
      </c>
      <c r="U414">
        <v>82.715999999999994</v>
      </c>
      <c r="V414">
        <v>52.661999999999999</v>
      </c>
      <c r="W414">
        <v>6527</v>
      </c>
      <c r="X414">
        <v>2215</v>
      </c>
      <c r="Y414">
        <v>1370926</v>
      </c>
      <c r="Z414">
        <v>5156</v>
      </c>
      <c r="AA414">
        <v>2.7</v>
      </c>
      <c r="AB414">
        <v>1.33</v>
      </c>
      <c r="AC414">
        <v>0.71</v>
      </c>
      <c r="AD414">
        <v>0.78300000000000003</v>
      </c>
      <c r="AE414">
        <v>3.5920000000000001</v>
      </c>
      <c r="AF414">
        <v>1.042</v>
      </c>
      <c r="AG414">
        <v>0.873</v>
      </c>
      <c r="AH414" s="30">
        <v>412</v>
      </c>
      <c r="AI414">
        <v>7299267</v>
      </c>
      <c r="AJ414">
        <v>2215</v>
      </c>
      <c r="AK414">
        <v>94.978999999999999</v>
      </c>
      <c r="AL414">
        <v>60.47</v>
      </c>
      <c r="AM414">
        <v>7018</v>
      </c>
      <c r="AN414">
        <v>2484</v>
      </c>
      <c r="AO414">
        <v>1346353</v>
      </c>
      <c r="AP414">
        <v>5218</v>
      </c>
      <c r="AQ414">
        <v>2.7</v>
      </c>
      <c r="AR414">
        <v>1.33</v>
      </c>
      <c r="AS414">
        <v>0.71</v>
      </c>
      <c r="AT414">
        <v>0.78300000000000003</v>
      </c>
      <c r="AU414">
        <v>3.5920000000000001</v>
      </c>
      <c r="AV414">
        <v>1.042</v>
      </c>
      <c r="AW414">
        <v>0.88200000000000001</v>
      </c>
      <c r="AX414" s="30">
        <v>412</v>
      </c>
      <c r="AY414">
        <v>7297982</v>
      </c>
      <c r="AZ414">
        <v>2243</v>
      </c>
      <c r="BA414">
        <v>96.18</v>
      </c>
      <c r="BB414">
        <v>61.234000000000002</v>
      </c>
      <c r="BC414">
        <v>7173</v>
      </c>
      <c r="BD414">
        <v>2515</v>
      </c>
      <c r="BE414">
        <v>1347531</v>
      </c>
      <c r="BF414">
        <v>5058</v>
      </c>
      <c r="BG414">
        <v>2.7</v>
      </c>
      <c r="BH414">
        <v>1.33</v>
      </c>
      <c r="BI414">
        <v>0.71</v>
      </c>
      <c r="BJ414">
        <v>0.78300000000000003</v>
      </c>
      <c r="BK414">
        <v>3.5920000000000001</v>
      </c>
      <c r="BL414">
        <v>1.042</v>
      </c>
      <c r="BM414">
        <v>0.88600000000000001</v>
      </c>
      <c r="BN414" s="30">
        <v>412</v>
      </c>
      <c r="BO414">
        <v>7282718</v>
      </c>
      <c r="BP414">
        <v>2223</v>
      </c>
      <c r="BQ414">
        <v>95.322000000000003</v>
      </c>
      <c r="BR414">
        <v>60.688000000000002</v>
      </c>
      <c r="BS414">
        <v>6906</v>
      </c>
      <c r="BT414">
        <v>2488</v>
      </c>
      <c r="BU414">
        <v>1362941</v>
      </c>
      <c r="BV414">
        <v>5215</v>
      </c>
      <c r="BW414">
        <v>2.7</v>
      </c>
      <c r="BX414">
        <v>1.33</v>
      </c>
      <c r="BY414">
        <v>0.71</v>
      </c>
      <c r="BZ414">
        <v>0.78300000000000003</v>
      </c>
      <c r="CA414">
        <v>3.5920000000000001</v>
      </c>
      <c r="CB414">
        <v>1.042</v>
      </c>
      <c r="CC414">
        <v>0.876</v>
      </c>
    </row>
    <row r="415" spans="1:81" x14ac:dyDescent="0.2">
      <c r="A415" s="2">
        <v>44243</v>
      </c>
      <c r="B415" s="30">
        <v>413</v>
      </c>
      <c r="C415">
        <v>7269727</v>
      </c>
      <c r="D415">
        <v>2065</v>
      </c>
      <c r="E415">
        <v>88.546999999999997</v>
      </c>
      <c r="F415">
        <v>56.375</v>
      </c>
      <c r="G415">
        <v>6407</v>
      </c>
      <c r="H415">
        <v>2317</v>
      </c>
      <c r="I415">
        <v>1376383</v>
      </c>
      <c r="J415">
        <v>5224</v>
      </c>
      <c r="K415">
        <v>2.7</v>
      </c>
      <c r="L415">
        <v>1.33</v>
      </c>
      <c r="M415">
        <v>0.71</v>
      </c>
      <c r="N415">
        <v>0.78300000000000003</v>
      </c>
      <c r="O415">
        <v>3.5920000000000001</v>
      </c>
      <c r="P415">
        <v>1.042</v>
      </c>
      <c r="Q415">
        <v>0.877</v>
      </c>
      <c r="R415" s="30">
        <v>413</v>
      </c>
      <c r="S415">
        <v>7273592</v>
      </c>
      <c r="T415">
        <v>1912</v>
      </c>
      <c r="U415">
        <v>81.986999999999995</v>
      </c>
      <c r="V415">
        <v>52.198</v>
      </c>
      <c r="W415">
        <v>6247</v>
      </c>
      <c r="X415">
        <v>2209</v>
      </c>
      <c r="Y415">
        <v>1373096</v>
      </c>
      <c r="Z415">
        <v>5168</v>
      </c>
      <c r="AA415">
        <v>2.7</v>
      </c>
      <c r="AB415">
        <v>1.33</v>
      </c>
      <c r="AC415">
        <v>0.71</v>
      </c>
      <c r="AD415">
        <v>0.78300000000000003</v>
      </c>
      <c r="AE415">
        <v>3.5920000000000001</v>
      </c>
      <c r="AF415">
        <v>1.042</v>
      </c>
      <c r="AG415">
        <v>0.873</v>
      </c>
      <c r="AH415" s="30">
        <v>413</v>
      </c>
      <c r="AI415">
        <v>7297154</v>
      </c>
      <c r="AJ415">
        <v>2113</v>
      </c>
      <c r="AK415">
        <v>90.605000000000004</v>
      </c>
      <c r="AL415">
        <v>57.685000000000002</v>
      </c>
      <c r="AM415">
        <v>6839</v>
      </c>
      <c r="AN415">
        <v>2394</v>
      </c>
      <c r="AO415">
        <v>1348755</v>
      </c>
      <c r="AP415">
        <v>5231</v>
      </c>
      <c r="AQ415">
        <v>2.7</v>
      </c>
      <c r="AR415">
        <v>1.33</v>
      </c>
      <c r="AS415">
        <v>0.71</v>
      </c>
      <c r="AT415">
        <v>0.78300000000000003</v>
      </c>
      <c r="AU415">
        <v>3.5920000000000001</v>
      </c>
      <c r="AV415">
        <v>1.042</v>
      </c>
      <c r="AW415">
        <v>0.88100000000000001</v>
      </c>
      <c r="AX415" s="30">
        <v>413</v>
      </c>
      <c r="AY415">
        <v>7295819</v>
      </c>
      <c r="AZ415">
        <v>2163</v>
      </c>
      <c r="BA415">
        <v>92.748999999999995</v>
      </c>
      <c r="BB415">
        <v>59.05</v>
      </c>
      <c r="BC415">
        <v>6966</v>
      </c>
      <c r="BD415">
        <v>2450</v>
      </c>
      <c r="BE415">
        <v>1349857</v>
      </c>
      <c r="BF415">
        <v>5072</v>
      </c>
      <c r="BG415">
        <v>2.7</v>
      </c>
      <c r="BH415">
        <v>1.33</v>
      </c>
      <c r="BI415">
        <v>0.71</v>
      </c>
      <c r="BJ415">
        <v>0.78300000000000003</v>
      </c>
      <c r="BK415">
        <v>3.5920000000000001</v>
      </c>
      <c r="BL415">
        <v>1.042</v>
      </c>
      <c r="BM415">
        <v>0.88500000000000001</v>
      </c>
      <c r="BN415" s="30">
        <v>413</v>
      </c>
      <c r="BO415">
        <v>7280584</v>
      </c>
      <c r="BP415">
        <v>2134</v>
      </c>
      <c r="BQ415">
        <v>91.506</v>
      </c>
      <c r="BR415">
        <v>58.258000000000003</v>
      </c>
      <c r="BS415">
        <v>6690</v>
      </c>
      <c r="BT415">
        <v>2439</v>
      </c>
      <c r="BU415">
        <v>1365347</v>
      </c>
      <c r="BV415">
        <v>5227</v>
      </c>
      <c r="BW415">
        <v>2.7</v>
      </c>
      <c r="BX415">
        <v>1.33</v>
      </c>
      <c r="BY415">
        <v>0.71</v>
      </c>
      <c r="BZ415">
        <v>0.78300000000000003</v>
      </c>
      <c r="CA415">
        <v>3.5920000000000001</v>
      </c>
      <c r="CB415">
        <v>1.042</v>
      </c>
      <c r="CC415">
        <v>0.874</v>
      </c>
    </row>
    <row r="416" spans="1:81" x14ac:dyDescent="0.2">
      <c r="A416" s="2">
        <v>44244</v>
      </c>
      <c r="B416" s="30">
        <v>414</v>
      </c>
      <c r="C416">
        <v>7267802</v>
      </c>
      <c r="D416">
        <v>1925</v>
      </c>
      <c r="E416">
        <v>82.543999999999997</v>
      </c>
      <c r="F416">
        <v>52.552999999999997</v>
      </c>
      <c r="G416">
        <v>6263</v>
      </c>
      <c r="H416">
        <v>2209</v>
      </c>
      <c r="I416">
        <v>1378914</v>
      </c>
      <c r="J416">
        <v>5236</v>
      </c>
      <c r="K416">
        <v>2.7</v>
      </c>
      <c r="L416">
        <v>1.33</v>
      </c>
      <c r="M416">
        <v>0.71</v>
      </c>
      <c r="N416">
        <v>0.78300000000000003</v>
      </c>
      <c r="O416">
        <v>3.5920000000000001</v>
      </c>
      <c r="P416">
        <v>1.042</v>
      </c>
      <c r="Q416">
        <v>0.879</v>
      </c>
      <c r="R416" s="30">
        <v>414</v>
      </c>
      <c r="S416">
        <v>7271650</v>
      </c>
      <c r="T416">
        <v>1942</v>
      </c>
      <c r="U416">
        <v>83.272999999999996</v>
      </c>
      <c r="V416">
        <v>53.017000000000003</v>
      </c>
      <c r="W416">
        <v>5919</v>
      </c>
      <c r="X416">
        <v>2240</v>
      </c>
      <c r="Y416">
        <v>1375243</v>
      </c>
      <c r="Z416">
        <v>5181</v>
      </c>
      <c r="AA416">
        <v>2.7</v>
      </c>
      <c r="AB416">
        <v>1.33</v>
      </c>
      <c r="AC416">
        <v>0.71</v>
      </c>
      <c r="AD416">
        <v>0.78300000000000003</v>
      </c>
      <c r="AE416">
        <v>3.5920000000000001</v>
      </c>
      <c r="AF416">
        <v>1.042</v>
      </c>
      <c r="AG416">
        <v>0.874</v>
      </c>
      <c r="AH416" s="30">
        <v>414</v>
      </c>
      <c r="AI416">
        <v>7295060</v>
      </c>
      <c r="AJ416">
        <v>2094</v>
      </c>
      <c r="AK416">
        <v>89.790999999999997</v>
      </c>
      <c r="AL416">
        <v>57.165999999999997</v>
      </c>
      <c r="AM416">
        <v>6550</v>
      </c>
      <c r="AN416">
        <v>2402</v>
      </c>
      <c r="AO416">
        <v>1350988</v>
      </c>
      <c r="AP416">
        <v>5246</v>
      </c>
      <c r="AQ416">
        <v>2.7</v>
      </c>
      <c r="AR416">
        <v>1.33</v>
      </c>
      <c r="AS416">
        <v>0.71</v>
      </c>
      <c r="AT416">
        <v>0.78300000000000003</v>
      </c>
      <c r="AU416">
        <v>3.5920000000000001</v>
      </c>
      <c r="AV416">
        <v>1.042</v>
      </c>
      <c r="AW416">
        <v>0.88300000000000001</v>
      </c>
      <c r="AX416" s="30">
        <v>414</v>
      </c>
      <c r="AY416">
        <v>7293684</v>
      </c>
      <c r="AZ416">
        <v>2135</v>
      </c>
      <c r="BA416">
        <v>91.549000000000007</v>
      </c>
      <c r="BB416">
        <v>58.286000000000001</v>
      </c>
      <c r="BC416">
        <v>6719</v>
      </c>
      <c r="BD416">
        <v>2410</v>
      </c>
      <c r="BE416">
        <v>1352415</v>
      </c>
      <c r="BF416">
        <v>5083</v>
      </c>
      <c r="BG416">
        <v>2.7</v>
      </c>
      <c r="BH416">
        <v>1.33</v>
      </c>
      <c r="BI416">
        <v>0.71</v>
      </c>
      <c r="BJ416">
        <v>0.78300000000000003</v>
      </c>
      <c r="BK416">
        <v>3.5920000000000001</v>
      </c>
      <c r="BL416">
        <v>1.042</v>
      </c>
      <c r="BM416">
        <v>0.88700000000000001</v>
      </c>
      <c r="BN416" s="30">
        <v>414</v>
      </c>
      <c r="BO416">
        <v>7278607</v>
      </c>
      <c r="BP416">
        <v>1977</v>
      </c>
      <c r="BQ416">
        <v>84.774000000000001</v>
      </c>
      <c r="BR416">
        <v>53.972000000000001</v>
      </c>
      <c r="BS416">
        <v>6580</v>
      </c>
      <c r="BT416">
        <v>2244</v>
      </c>
      <c r="BU416">
        <v>1367798</v>
      </c>
      <c r="BV416">
        <v>5241</v>
      </c>
      <c r="BW416">
        <v>2.7</v>
      </c>
      <c r="BX416">
        <v>1.33</v>
      </c>
      <c r="BY416">
        <v>0.71</v>
      </c>
      <c r="BZ416">
        <v>0.78300000000000003</v>
      </c>
      <c r="CA416">
        <v>3.5920000000000001</v>
      </c>
      <c r="CB416">
        <v>1.042</v>
      </c>
      <c r="CC416">
        <v>0.876</v>
      </c>
    </row>
    <row r="417" spans="1:81" x14ac:dyDescent="0.2">
      <c r="A417" s="2">
        <v>44245</v>
      </c>
      <c r="B417" s="30">
        <v>415</v>
      </c>
      <c r="C417">
        <v>7265906</v>
      </c>
      <c r="D417">
        <v>1896</v>
      </c>
      <c r="E417">
        <v>81.3</v>
      </c>
      <c r="F417">
        <v>51.761000000000003</v>
      </c>
      <c r="G417">
        <v>6064</v>
      </c>
      <c r="H417">
        <v>2124</v>
      </c>
      <c r="I417">
        <v>1380972</v>
      </c>
      <c r="J417">
        <v>5256</v>
      </c>
      <c r="K417">
        <v>2.7</v>
      </c>
      <c r="L417">
        <v>1.33</v>
      </c>
      <c r="M417">
        <v>0.71</v>
      </c>
      <c r="N417">
        <v>0.78300000000000003</v>
      </c>
      <c r="O417">
        <v>3.5920000000000001</v>
      </c>
      <c r="P417">
        <v>1.042</v>
      </c>
      <c r="Q417">
        <v>0.88200000000000001</v>
      </c>
      <c r="R417" s="30">
        <v>415</v>
      </c>
      <c r="S417">
        <v>7269850</v>
      </c>
      <c r="T417">
        <v>1800</v>
      </c>
      <c r="U417">
        <v>77.183999999999997</v>
      </c>
      <c r="V417">
        <v>49.14</v>
      </c>
      <c r="W417">
        <v>5841</v>
      </c>
      <c r="X417">
        <v>2020</v>
      </c>
      <c r="Y417">
        <v>1377357</v>
      </c>
      <c r="Z417">
        <v>5192</v>
      </c>
      <c r="AA417">
        <v>2.7</v>
      </c>
      <c r="AB417">
        <v>1.33</v>
      </c>
      <c r="AC417">
        <v>0.71</v>
      </c>
      <c r="AD417">
        <v>0.78300000000000003</v>
      </c>
      <c r="AE417">
        <v>3.5920000000000001</v>
      </c>
      <c r="AF417">
        <v>1.042</v>
      </c>
      <c r="AG417">
        <v>0.875</v>
      </c>
      <c r="AH417" s="30">
        <v>415</v>
      </c>
      <c r="AI417">
        <v>7293051</v>
      </c>
      <c r="AJ417">
        <v>2009</v>
      </c>
      <c r="AK417">
        <v>86.146000000000001</v>
      </c>
      <c r="AL417">
        <v>54.845999999999997</v>
      </c>
      <c r="AM417">
        <v>6389</v>
      </c>
      <c r="AN417">
        <v>2255</v>
      </c>
      <c r="AO417">
        <v>1353771</v>
      </c>
      <c r="AP417">
        <v>5258</v>
      </c>
      <c r="AQ417">
        <v>2.7</v>
      </c>
      <c r="AR417">
        <v>1.33</v>
      </c>
      <c r="AS417">
        <v>0.71</v>
      </c>
      <c r="AT417">
        <v>0.78300000000000003</v>
      </c>
      <c r="AU417">
        <v>3.5920000000000001</v>
      </c>
      <c r="AV417">
        <v>1.042</v>
      </c>
      <c r="AW417">
        <v>0.88600000000000001</v>
      </c>
      <c r="AX417" s="30">
        <v>415</v>
      </c>
      <c r="AY417">
        <v>7291693</v>
      </c>
      <c r="AZ417">
        <v>1991</v>
      </c>
      <c r="BA417">
        <v>85.373999999999995</v>
      </c>
      <c r="BB417">
        <v>54.353999999999999</v>
      </c>
      <c r="BC417">
        <v>6574</v>
      </c>
      <c r="BD417">
        <v>2280</v>
      </c>
      <c r="BE417">
        <v>1354587</v>
      </c>
      <c r="BF417">
        <v>5093</v>
      </c>
      <c r="BG417">
        <v>2.7</v>
      </c>
      <c r="BH417">
        <v>1.33</v>
      </c>
      <c r="BI417">
        <v>0.71</v>
      </c>
      <c r="BJ417">
        <v>0.78300000000000003</v>
      </c>
      <c r="BK417">
        <v>3.5920000000000001</v>
      </c>
      <c r="BL417">
        <v>1.042</v>
      </c>
      <c r="BM417">
        <v>0.88600000000000001</v>
      </c>
      <c r="BN417" s="30">
        <v>415</v>
      </c>
      <c r="BO417">
        <v>7276681</v>
      </c>
      <c r="BP417">
        <v>1926</v>
      </c>
      <c r="BQ417">
        <v>82.587000000000003</v>
      </c>
      <c r="BR417">
        <v>52.58</v>
      </c>
      <c r="BS417">
        <v>6335</v>
      </c>
      <c r="BT417">
        <v>2222</v>
      </c>
      <c r="BU417">
        <v>1370028</v>
      </c>
      <c r="BV417">
        <v>5254</v>
      </c>
      <c r="BW417">
        <v>2.7</v>
      </c>
      <c r="BX417">
        <v>1.33</v>
      </c>
      <c r="BY417">
        <v>0.71</v>
      </c>
      <c r="BZ417">
        <v>0.78300000000000003</v>
      </c>
      <c r="CA417">
        <v>3.5920000000000001</v>
      </c>
      <c r="CB417">
        <v>1.042</v>
      </c>
      <c r="CC417">
        <v>0.876</v>
      </c>
    </row>
    <row r="418" spans="1:81" x14ac:dyDescent="0.2">
      <c r="A418" s="2">
        <v>44246</v>
      </c>
      <c r="B418" s="30">
        <v>416</v>
      </c>
      <c r="C418">
        <v>7264034</v>
      </c>
      <c r="D418">
        <v>1872</v>
      </c>
      <c r="E418">
        <v>80.271000000000001</v>
      </c>
      <c r="F418">
        <v>51.106000000000002</v>
      </c>
      <c r="G418">
        <v>5853</v>
      </c>
      <c r="H418">
        <v>2107</v>
      </c>
      <c r="I418">
        <v>1383090</v>
      </c>
      <c r="J418">
        <v>5263</v>
      </c>
      <c r="K418">
        <v>2.7</v>
      </c>
      <c r="L418">
        <v>1.33</v>
      </c>
      <c r="M418">
        <v>0.71</v>
      </c>
      <c r="N418">
        <v>0.78300000000000003</v>
      </c>
      <c r="O418">
        <v>3.5920000000000001</v>
      </c>
      <c r="P418">
        <v>1.042</v>
      </c>
      <c r="Q418">
        <v>0.88100000000000001</v>
      </c>
      <c r="R418" s="30">
        <v>416</v>
      </c>
      <c r="S418">
        <v>7268164</v>
      </c>
      <c r="T418">
        <v>1686</v>
      </c>
      <c r="U418">
        <v>72.296000000000006</v>
      </c>
      <c r="V418">
        <v>46.027999999999999</v>
      </c>
      <c r="W418">
        <v>5741</v>
      </c>
      <c r="X418">
        <v>1900</v>
      </c>
      <c r="Y418">
        <v>1379423</v>
      </c>
      <c r="Z418">
        <v>5200</v>
      </c>
      <c r="AA418">
        <v>2.7</v>
      </c>
      <c r="AB418">
        <v>1.33</v>
      </c>
      <c r="AC418">
        <v>0.71</v>
      </c>
      <c r="AD418">
        <v>0.78300000000000003</v>
      </c>
      <c r="AE418">
        <v>3.5920000000000001</v>
      </c>
      <c r="AF418">
        <v>1.042</v>
      </c>
      <c r="AG418">
        <v>0.873</v>
      </c>
      <c r="AH418" s="30">
        <v>416</v>
      </c>
      <c r="AI418">
        <v>7291177</v>
      </c>
      <c r="AJ418">
        <v>1874</v>
      </c>
      <c r="AK418">
        <v>80.356999999999999</v>
      </c>
      <c r="AL418">
        <v>51.16</v>
      </c>
      <c r="AM418">
        <v>6255</v>
      </c>
      <c r="AN418">
        <v>2143</v>
      </c>
      <c r="AO418">
        <v>1355324</v>
      </c>
      <c r="AP418">
        <v>5266</v>
      </c>
      <c r="AQ418">
        <v>2.7</v>
      </c>
      <c r="AR418">
        <v>1.33</v>
      </c>
      <c r="AS418">
        <v>0.71</v>
      </c>
      <c r="AT418">
        <v>0.78300000000000003</v>
      </c>
      <c r="AU418">
        <v>3.5920000000000001</v>
      </c>
      <c r="AV418">
        <v>1.042</v>
      </c>
      <c r="AW418">
        <v>0.88300000000000001</v>
      </c>
      <c r="AX418" s="30">
        <v>416</v>
      </c>
      <c r="AY418">
        <v>7289723</v>
      </c>
      <c r="AZ418">
        <v>1970</v>
      </c>
      <c r="BA418">
        <v>84.474000000000004</v>
      </c>
      <c r="BB418">
        <v>53.780999999999999</v>
      </c>
      <c r="BC418">
        <v>6325</v>
      </c>
      <c r="BD418">
        <v>2240</v>
      </c>
      <c r="BE418">
        <v>1356762</v>
      </c>
      <c r="BF418">
        <v>5106</v>
      </c>
      <c r="BG418">
        <v>2.7</v>
      </c>
      <c r="BH418">
        <v>1.33</v>
      </c>
      <c r="BI418">
        <v>0.71</v>
      </c>
      <c r="BJ418">
        <v>0.78300000000000003</v>
      </c>
      <c r="BK418">
        <v>3.5920000000000001</v>
      </c>
      <c r="BL418">
        <v>1.042</v>
      </c>
      <c r="BM418">
        <v>0.88500000000000001</v>
      </c>
      <c r="BN418" s="30">
        <v>416</v>
      </c>
      <c r="BO418">
        <v>7274765</v>
      </c>
      <c r="BP418">
        <v>1916</v>
      </c>
      <c r="BQ418">
        <v>82.158000000000001</v>
      </c>
      <c r="BR418">
        <v>52.307000000000002</v>
      </c>
      <c r="BS418">
        <v>6061</v>
      </c>
      <c r="BT418">
        <v>2200</v>
      </c>
      <c r="BU418">
        <v>1372061</v>
      </c>
      <c r="BV418">
        <v>5269</v>
      </c>
      <c r="BW418">
        <v>2.7</v>
      </c>
      <c r="BX418">
        <v>1.33</v>
      </c>
      <c r="BY418">
        <v>0.71</v>
      </c>
      <c r="BZ418">
        <v>0.78300000000000003</v>
      </c>
      <c r="CA418">
        <v>3.5920000000000001</v>
      </c>
      <c r="CB418">
        <v>1.042</v>
      </c>
      <c r="CC418">
        <v>0.877</v>
      </c>
    </row>
    <row r="419" spans="1:81" x14ac:dyDescent="0.2">
      <c r="A419" s="2">
        <v>44247</v>
      </c>
      <c r="B419" s="30">
        <v>417</v>
      </c>
      <c r="C419">
        <v>7262275</v>
      </c>
      <c r="D419">
        <v>1759</v>
      </c>
      <c r="E419">
        <v>75.426000000000002</v>
      </c>
      <c r="F419">
        <v>48.021000000000001</v>
      </c>
      <c r="G419">
        <v>5714</v>
      </c>
      <c r="H419">
        <v>2011</v>
      </c>
      <c r="I419">
        <v>1385195</v>
      </c>
      <c r="J419">
        <v>5276</v>
      </c>
      <c r="K419">
        <v>2.7</v>
      </c>
      <c r="L419">
        <v>1.33</v>
      </c>
      <c r="M419">
        <v>0.71</v>
      </c>
      <c r="N419">
        <v>0.78300000000000003</v>
      </c>
      <c r="O419">
        <v>3.5920000000000001</v>
      </c>
      <c r="P419">
        <v>1.042</v>
      </c>
      <c r="Q419">
        <v>0.88100000000000001</v>
      </c>
      <c r="R419" s="30">
        <v>417</v>
      </c>
      <c r="S419">
        <v>7266383</v>
      </c>
      <c r="T419">
        <v>1781</v>
      </c>
      <c r="U419">
        <v>76.369</v>
      </c>
      <c r="V419">
        <v>48.621000000000002</v>
      </c>
      <c r="W419">
        <v>5422</v>
      </c>
      <c r="X419">
        <v>2005</v>
      </c>
      <c r="Y419">
        <v>1381057</v>
      </c>
      <c r="Z419">
        <v>5216</v>
      </c>
      <c r="AA419">
        <v>2.7</v>
      </c>
      <c r="AB419">
        <v>1.33</v>
      </c>
      <c r="AC419">
        <v>0.71</v>
      </c>
      <c r="AD419">
        <v>0.78300000000000003</v>
      </c>
      <c r="AE419">
        <v>3.5920000000000001</v>
      </c>
      <c r="AF419">
        <v>1.042</v>
      </c>
      <c r="AG419">
        <v>0.875</v>
      </c>
      <c r="AH419" s="30">
        <v>417</v>
      </c>
      <c r="AI419">
        <v>7289279</v>
      </c>
      <c r="AJ419">
        <v>1898</v>
      </c>
      <c r="AK419">
        <v>81.385999999999996</v>
      </c>
      <c r="AL419">
        <v>51.814999999999998</v>
      </c>
      <c r="AM419">
        <v>6006</v>
      </c>
      <c r="AN419">
        <v>2123</v>
      </c>
      <c r="AO419">
        <v>1357591</v>
      </c>
      <c r="AP419">
        <v>5276</v>
      </c>
      <c r="AQ419">
        <v>2.7</v>
      </c>
      <c r="AR419">
        <v>1.33</v>
      </c>
      <c r="AS419">
        <v>0.71</v>
      </c>
      <c r="AT419">
        <v>0.78300000000000003</v>
      </c>
      <c r="AU419">
        <v>3.5920000000000001</v>
      </c>
      <c r="AV419">
        <v>1.042</v>
      </c>
      <c r="AW419">
        <v>0.88300000000000001</v>
      </c>
      <c r="AX419" s="30">
        <v>417</v>
      </c>
      <c r="AY419">
        <v>7287741</v>
      </c>
      <c r="AZ419">
        <v>1982</v>
      </c>
      <c r="BA419">
        <v>84.988</v>
      </c>
      <c r="BB419">
        <v>54.109000000000002</v>
      </c>
      <c r="BC419">
        <v>6080</v>
      </c>
      <c r="BD419">
        <v>2215</v>
      </c>
      <c r="BE419">
        <v>1358961</v>
      </c>
      <c r="BF419">
        <v>5122</v>
      </c>
      <c r="BG419">
        <v>2.7</v>
      </c>
      <c r="BH419">
        <v>1.33</v>
      </c>
      <c r="BI419">
        <v>0.71</v>
      </c>
      <c r="BJ419">
        <v>0.78300000000000003</v>
      </c>
      <c r="BK419">
        <v>3.5920000000000001</v>
      </c>
      <c r="BL419">
        <v>1.042</v>
      </c>
      <c r="BM419">
        <v>0.88200000000000001</v>
      </c>
      <c r="BN419" s="30">
        <v>417</v>
      </c>
      <c r="BO419">
        <v>7272922</v>
      </c>
      <c r="BP419">
        <v>1843</v>
      </c>
      <c r="BQ419">
        <v>79.028000000000006</v>
      </c>
      <c r="BR419">
        <v>50.314</v>
      </c>
      <c r="BS419">
        <v>5851</v>
      </c>
      <c r="BT419">
        <v>2126</v>
      </c>
      <c r="BU419">
        <v>1374088</v>
      </c>
      <c r="BV419">
        <v>5282</v>
      </c>
      <c r="BW419">
        <v>2.7</v>
      </c>
      <c r="BX419">
        <v>1.33</v>
      </c>
      <c r="BY419">
        <v>0.71</v>
      </c>
      <c r="BZ419">
        <v>0.78300000000000003</v>
      </c>
      <c r="CA419">
        <v>3.5920000000000001</v>
      </c>
      <c r="CB419">
        <v>1.042</v>
      </c>
      <c r="CC419">
        <v>0.875</v>
      </c>
    </row>
    <row r="420" spans="1:81" x14ac:dyDescent="0.2">
      <c r="A420" s="2">
        <v>44248</v>
      </c>
      <c r="B420" s="30">
        <v>418</v>
      </c>
      <c r="C420">
        <v>7260568</v>
      </c>
      <c r="D420">
        <v>1707</v>
      </c>
      <c r="E420">
        <v>73.195999999999998</v>
      </c>
      <c r="F420">
        <v>46.600999999999999</v>
      </c>
      <c r="G420">
        <v>5508</v>
      </c>
      <c r="H420">
        <v>1965</v>
      </c>
      <c r="I420">
        <v>1386997</v>
      </c>
      <c r="J420">
        <v>5290</v>
      </c>
      <c r="K420">
        <v>2.7</v>
      </c>
      <c r="L420">
        <v>1.33</v>
      </c>
      <c r="M420">
        <v>0.71</v>
      </c>
      <c r="N420">
        <v>0.78300000000000003</v>
      </c>
      <c r="O420">
        <v>3.5920000000000001</v>
      </c>
      <c r="P420">
        <v>1.042</v>
      </c>
      <c r="Q420">
        <v>0.88500000000000001</v>
      </c>
      <c r="R420" s="30">
        <v>418</v>
      </c>
      <c r="S420">
        <v>7264738</v>
      </c>
      <c r="T420">
        <v>1645</v>
      </c>
      <c r="U420">
        <v>70.537999999999997</v>
      </c>
      <c r="V420">
        <v>44.908999999999999</v>
      </c>
      <c r="W420">
        <v>5315</v>
      </c>
      <c r="X420">
        <v>1888</v>
      </c>
      <c r="Y420">
        <v>1383232</v>
      </c>
      <c r="Z420">
        <v>5225</v>
      </c>
      <c r="AA420">
        <v>2.7</v>
      </c>
      <c r="AB420">
        <v>1.33</v>
      </c>
      <c r="AC420">
        <v>0.71</v>
      </c>
      <c r="AD420">
        <v>0.78300000000000003</v>
      </c>
      <c r="AE420">
        <v>3.5920000000000001</v>
      </c>
      <c r="AF420">
        <v>1.042</v>
      </c>
      <c r="AG420">
        <v>0.877</v>
      </c>
      <c r="AH420" s="30">
        <v>418</v>
      </c>
      <c r="AI420">
        <v>7287422</v>
      </c>
      <c r="AJ420">
        <v>1857</v>
      </c>
      <c r="AK420">
        <v>79.628</v>
      </c>
      <c r="AL420">
        <v>50.695999999999998</v>
      </c>
      <c r="AM420">
        <v>5814</v>
      </c>
      <c r="AN420">
        <v>2090</v>
      </c>
      <c r="AO420">
        <v>1359678</v>
      </c>
      <c r="AP420">
        <v>5292</v>
      </c>
      <c r="AQ420">
        <v>2.7</v>
      </c>
      <c r="AR420">
        <v>1.33</v>
      </c>
      <c r="AS420">
        <v>0.71</v>
      </c>
      <c r="AT420">
        <v>0.78300000000000003</v>
      </c>
      <c r="AU420">
        <v>3.5920000000000001</v>
      </c>
      <c r="AV420">
        <v>1.042</v>
      </c>
      <c r="AW420">
        <v>0.88300000000000001</v>
      </c>
      <c r="AX420" s="30">
        <v>418</v>
      </c>
      <c r="AY420">
        <v>7285921</v>
      </c>
      <c r="AZ420">
        <v>1820</v>
      </c>
      <c r="BA420">
        <v>78.042000000000002</v>
      </c>
      <c r="BB420">
        <v>49.686</v>
      </c>
      <c r="BC420">
        <v>5956</v>
      </c>
      <c r="BD420">
        <v>2106</v>
      </c>
      <c r="BE420">
        <v>1361077</v>
      </c>
      <c r="BF420">
        <v>5130</v>
      </c>
      <c r="BG420">
        <v>2.7</v>
      </c>
      <c r="BH420">
        <v>1.33</v>
      </c>
      <c r="BI420">
        <v>0.71</v>
      </c>
      <c r="BJ420">
        <v>0.78300000000000003</v>
      </c>
      <c r="BK420">
        <v>3.5920000000000001</v>
      </c>
      <c r="BL420">
        <v>1.042</v>
      </c>
      <c r="BM420">
        <v>0.88200000000000001</v>
      </c>
      <c r="BN420" s="30">
        <v>418</v>
      </c>
      <c r="BO420">
        <v>7271151</v>
      </c>
      <c r="BP420">
        <v>1771</v>
      </c>
      <c r="BQ420">
        <v>75.94</v>
      </c>
      <c r="BR420">
        <v>48.347999999999999</v>
      </c>
      <c r="BS420">
        <v>5696</v>
      </c>
      <c r="BT420">
        <v>1998</v>
      </c>
      <c r="BU420">
        <v>1376154</v>
      </c>
      <c r="BV420">
        <v>5294</v>
      </c>
      <c r="BW420">
        <v>2.7</v>
      </c>
      <c r="BX420">
        <v>1.33</v>
      </c>
      <c r="BY420">
        <v>0.71</v>
      </c>
      <c r="BZ420">
        <v>0.78300000000000003</v>
      </c>
      <c r="CA420">
        <v>3.5920000000000001</v>
      </c>
      <c r="CB420">
        <v>1.042</v>
      </c>
      <c r="CC420">
        <v>0.875</v>
      </c>
    </row>
    <row r="421" spans="1:81" x14ac:dyDescent="0.2">
      <c r="A421" s="2">
        <v>44249</v>
      </c>
      <c r="B421" s="30">
        <v>419</v>
      </c>
      <c r="C421">
        <v>7258909</v>
      </c>
      <c r="D421">
        <v>1659</v>
      </c>
      <c r="E421">
        <v>71.138000000000005</v>
      </c>
      <c r="F421">
        <v>45.290999999999997</v>
      </c>
      <c r="G421">
        <v>5331</v>
      </c>
      <c r="H421">
        <v>1884</v>
      </c>
      <c r="I421">
        <v>1388905</v>
      </c>
      <c r="J421">
        <v>5298</v>
      </c>
      <c r="K421">
        <v>2.7</v>
      </c>
      <c r="L421">
        <v>1.33</v>
      </c>
      <c r="M421">
        <v>0.71</v>
      </c>
      <c r="N421">
        <v>0.78300000000000003</v>
      </c>
      <c r="O421">
        <v>3.5920000000000001</v>
      </c>
      <c r="P421">
        <v>1.042</v>
      </c>
      <c r="Q421">
        <v>0.88400000000000001</v>
      </c>
      <c r="R421" s="30">
        <v>419</v>
      </c>
      <c r="S421">
        <v>7263136</v>
      </c>
      <c r="T421">
        <v>1602</v>
      </c>
      <c r="U421">
        <v>68.694000000000003</v>
      </c>
      <c r="V421">
        <v>43.734999999999999</v>
      </c>
      <c r="W421">
        <v>5112</v>
      </c>
      <c r="X421">
        <v>1848</v>
      </c>
      <c r="Y421">
        <v>1384878</v>
      </c>
      <c r="Z421">
        <v>5232</v>
      </c>
      <c r="AA421">
        <v>2.7</v>
      </c>
      <c r="AB421">
        <v>1.33</v>
      </c>
      <c r="AC421">
        <v>0.71</v>
      </c>
      <c r="AD421">
        <v>0.78300000000000003</v>
      </c>
      <c r="AE421">
        <v>3.5920000000000001</v>
      </c>
      <c r="AF421">
        <v>1.042</v>
      </c>
      <c r="AG421">
        <v>0.878</v>
      </c>
      <c r="AH421" s="30">
        <v>419</v>
      </c>
      <c r="AI421">
        <v>7285619</v>
      </c>
      <c r="AJ421">
        <v>1803</v>
      </c>
      <c r="AK421">
        <v>77.313000000000002</v>
      </c>
      <c r="AL421">
        <v>49.222000000000001</v>
      </c>
      <c r="AM421">
        <v>5621</v>
      </c>
      <c r="AN421">
        <v>2050</v>
      </c>
      <c r="AO421">
        <v>1361788</v>
      </c>
      <c r="AP421">
        <v>5301</v>
      </c>
      <c r="AQ421">
        <v>2.7</v>
      </c>
      <c r="AR421">
        <v>1.33</v>
      </c>
      <c r="AS421">
        <v>0.71</v>
      </c>
      <c r="AT421">
        <v>0.78300000000000003</v>
      </c>
      <c r="AU421">
        <v>3.5920000000000001</v>
      </c>
      <c r="AV421">
        <v>1.042</v>
      </c>
      <c r="AW421">
        <v>0.88400000000000001</v>
      </c>
      <c r="AX421" s="30">
        <v>419</v>
      </c>
      <c r="AY421">
        <v>7284158</v>
      </c>
      <c r="AZ421">
        <v>1763</v>
      </c>
      <c r="BA421">
        <v>75.596999999999994</v>
      </c>
      <c r="BB421">
        <v>48.13</v>
      </c>
      <c r="BC421">
        <v>5739</v>
      </c>
      <c r="BD421">
        <v>2037</v>
      </c>
      <c r="BE421">
        <v>1363248</v>
      </c>
      <c r="BF421">
        <v>5140</v>
      </c>
      <c r="BG421">
        <v>2.7</v>
      </c>
      <c r="BH421">
        <v>1.33</v>
      </c>
      <c r="BI421">
        <v>0.71</v>
      </c>
      <c r="BJ421">
        <v>0.78300000000000003</v>
      </c>
      <c r="BK421">
        <v>3.5920000000000001</v>
      </c>
      <c r="BL421">
        <v>1.042</v>
      </c>
      <c r="BM421">
        <v>0.88500000000000001</v>
      </c>
      <c r="BN421" s="30">
        <v>419</v>
      </c>
      <c r="BO421">
        <v>7269447</v>
      </c>
      <c r="BP421">
        <v>1704</v>
      </c>
      <c r="BQ421">
        <v>73.067999999999998</v>
      </c>
      <c r="BR421">
        <v>46.518999999999998</v>
      </c>
      <c r="BS421">
        <v>5537</v>
      </c>
      <c r="BT421">
        <v>1930</v>
      </c>
      <c r="BU421">
        <v>1378238</v>
      </c>
      <c r="BV421">
        <v>5311</v>
      </c>
      <c r="BW421">
        <v>2.7</v>
      </c>
      <c r="BX421">
        <v>1.33</v>
      </c>
      <c r="BY421">
        <v>0.71</v>
      </c>
      <c r="BZ421">
        <v>0.78300000000000003</v>
      </c>
      <c r="CA421">
        <v>3.5920000000000001</v>
      </c>
      <c r="CB421">
        <v>1.042</v>
      </c>
      <c r="CC421">
        <v>0.876</v>
      </c>
    </row>
    <row r="422" spans="1:81" x14ac:dyDescent="0.2">
      <c r="A422" s="2">
        <v>44250</v>
      </c>
      <c r="B422" s="30">
        <v>420</v>
      </c>
      <c r="C422">
        <v>7257250</v>
      </c>
      <c r="D422">
        <v>1659</v>
      </c>
      <c r="E422">
        <v>71.138000000000005</v>
      </c>
      <c r="F422">
        <v>45.290999999999997</v>
      </c>
      <c r="G422">
        <v>5119</v>
      </c>
      <c r="H422">
        <v>1871</v>
      </c>
      <c r="I422">
        <v>1390666</v>
      </c>
      <c r="J422">
        <v>5311</v>
      </c>
      <c r="K422">
        <v>2.7</v>
      </c>
      <c r="L422">
        <v>1.33</v>
      </c>
      <c r="M422">
        <v>0.71</v>
      </c>
      <c r="N422">
        <v>0.78300000000000003</v>
      </c>
      <c r="O422">
        <v>3.5920000000000001</v>
      </c>
      <c r="P422">
        <v>1.042</v>
      </c>
      <c r="Q422">
        <v>0.88100000000000001</v>
      </c>
      <c r="R422" s="30">
        <v>420</v>
      </c>
      <c r="S422">
        <v>7261629</v>
      </c>
      <c r="T422">
        <v>1507</v>
      </c>
      <c r="U422">
        <v>64.62</v>
      </c>
      <c r="V422">
        <v>41.140999999999998</v>
      </c>
      <c r="W422">
        <v>4992</v>
      </c>
      <c r="X422">
        <v>1722</v>
      </c>
      <c r="Y422">
        <v>1386590</v>
      </c>
      <c r="Z422">
        <v>5242</v>
      </c>
      <c r="AA422">
        <v>2.7</v>
      </c>
      <c r="AB422">
        <v>1.33</v>
      </c>
      <c r="AC422">
        <v>0.71</v>
      </c>
      <c r="AD422">
        <v>0.78300000000000003</v>
      </c>
      <c r="AE422">
        <v>3.5920000000000001</v>
      </c>
      <c r="AF422">
        <v>1.042</v>
      </c>
      <c r="AG422">
        <v>0.878</v>
      </c>
      <c r="AH422" s="30">
        <v>420</v>
      </c>
      <c r="AI422">
        <v>7283922</v>
      </c>
      <c r="AJ422">
        <v>1697</v>
      </c>
      <c r="AK422">
        <v>72.766999999999996</v>
      </c>
      <c r="AL422">
        <v>46.328000000000003</v>
      </c>
      <c r="AM422">
        <v>5514</v>
      </c>
      <c r="AN422">
        <v>1910</v>
      </c>
      <c r="AO422">
        <v>1363615</v>
      </c>
      <c r="AP422">
        <v>5311</v>
      </c>
      <c r="AQ422">
        <v>2.7</v>
      </c>
      <c r="AR422">
        <v>1.33</v>
      </c>
      <c r="AS422">
        <v>0.71</v>
      </c>
      <c r="AT422">
        <v>0.78300000000000003</v>
      </c>
      <c r="AU422">
        <v>3.5920000000000001</v>
      </c>
      <c r="AV422">
        <v>1.042</v>
      </c>
      <c r="AW422">
        <v>0.88300000000000001</v>
      </c>
      <c r="AX422" s="30">
        <v>420</v>
      </c>
      <c r="AY422">
        <v>7282426</v>
      </c>
      <c r="AZ422">
        <v>1732</v>
      </c>
      <c r="BA422">
        <v>74.268000000000001</v>
      </c>
      <c r="BB422">
        <v>47.283999999999999</v>
      </c>
      <c r="BC422">
        <v>5549</v>
      </c>
      <c r="BD422">
        <v>1953</v>
      </c>
      <c r="BE422">
        <v>1365120</v>
      </c>
      <c r="BF422">
        <v>5158</v>
      </c>
      <c r="BG422">
        <v>2.7</v>
      </c>
      <c r="BH422">
        <v>1.33</v>
      </c>
      <c r="BI422">
        <v>0.71</v>
      </c>
      <c r="BJ422">
        <v>0.78300000000000003</v>
      </c>
      <c r="BK422">
        <v>3.5920000000000001</v>
      </c>
      <c r="BL422">
        <v>1.042</v>
      </c>
      <c r="BM422">
        <v>0.88</v>
      </c>
      <c r="BN422" s="30">
        <v>420</v>
      </c>
      <c r="BO422">
        <v>7267783</v>
      </c>
      <c r="BP422">
        <v>1664</v>
      </c>
      <c r="BQ422">
        <v>71.352000000000004</v>
      </c>
      <c r="BR422">
        <v>45.427</v>
      </c>
      <c r="BS422">
        <v>5326</v>
      </c>
      <c r="BT422">
        <v>1915</v>
      </c>
      <c r="BU422">
        <v>1380193</v>
      </c>
      <c r="BV422">
        <v>5319</v>
      </c>
      <c r="BW422">
        <v>2.7</v>
      </c>
      <c r="BX422">
        <v>1.33</v>
      </c>
      <c r="BY422">
        <v>0.71</v>
      </c>
      <c r="BZ422">
        <v>0.78300000000000003</v>
      </c>
      <c r="CA422">
        <v>3.5920000000000001</v>
      </c>
      <c r="CB422">
        <v>1.042</v>
      </c>
      <c r="CC422">
        <v>0.874</v>
      </c>
    </row>
    <row r="423" spans="1:81" x14ac:dyDescent="0.2">
      <c r="A423" s="2">
        <v>44251</v>
      </c>
      <c r="B423" s="30">
        <v>421</v>
      </c>
      <c r="C423">
        <v>7255969</v>
      </c>
      <c r="D423">
        <v>1281</v>
      </c>
      <c r="E423">
        <v>54.929000000000002</v>
      </c>
      <c r="F423">
        <v>34.970999999999997</v>
      </c>
      <c r="G423">
        <v>5053</v>
      </c>
      <c r="H423">
        <v>1725</v>
      </c>
      <c r="I423">
        <v>1392497</v>
      </c>
      <c r="J423">
        <v>5323</v>
      </c>
      <c r="K423">
        <v>2.7</v>
      </c>
      <c r="L423">
        <v>1.147</v>
      </c>
      <c r="M423">
        <v>0.71</v>
      </c>
      <c r="N423">
        <v>0.78300000000000003</v>
      </c>
      <c r="O423">
        <v>3.0960000000000001</v>
      </c>
      <c r="P423">
        <v>0.89800000000000002</v>
      </c>
      <c r="Q423">
        <v>0.88</v>
      </c>
      <c r="R423" s="30">
        <v>421</v>
      </c>
      <c r="S423">
        <v>7260317</v>
      </c>
      <c r="T423">
        <v>1312</v>
      </c>
      <c r="U423">
        <v>56.259</v>
      </c>
      <c r="V423">
        <v>35.817999999999998</v>
      </c>
      <c r="W423">
        <v>4757</v>
      </c>
      <c r="X423">
        <v>1742</v>
      </c>
      <c r="Y423">
        <v>1388430</v>
      </c>
      <c r="Z423">
        <v>5256</v>
      </c>
      <c r="AA423">
        <v>2.7</v>
      </c>
      <c r="AB423">
        <v>1.147</v>
      </c>
      <c r="AC423">
        <v>0.71</v>
      </c>
      <c r="AD423">
        <v>0.78300000000000003</v>
      </c>
      <c r="AE423">
        <v>3.0960000000000001</v>
      </c>
      <c r="AF423">
        <v>0.89800000000000002</v>
      </c>
      <c r="AG423">
        <v>0.879</v>
      </c>
      <c r="AH423" s="30">
        <v>421</v>
      </c>
      <c r="AI423">
        <v>7282484</v>
      </c>
      <c r="AJ423">
        <v>1438</v>
      </c>
      <c r="AK423">
        <v>61.661000000000001</v>
      </c>
      <c r="AL423">
        <v>39.256999999999998</v>
      </c>
      <c r="AM423">
        <v>5324</v>
      </c>
      <c r="AN423">
        <v>1887</v>
      </c>
      <c r="AO423">
        <v>1365562</v>
      </c>
      <c r="AP423">
        <v>5325</v>
      </c>
      <c r="AQ423">
        <v>2.7</v>
      </c>
      <c r="AR423">
        <v>1.147</v>
      </c>
      <c r="AS423">
        <v>0.71</v>
      </c>
      <c r="AT423">
        <v>0.78300000000000003</v>
      </c>
      <c r="AU423">
        <v>3.0960000000000001</v>
      </c>
      <c r="AV423">
        <v>0.89800000000000002</v>
      </c>
      <c r="AW423">
        <v>0.88300000000000001</v>
      </c>
      <c r="AX423" s="30">
        <v>421</v>
      </c>
      <c r="AY423">
        <v>7280932</v>
      </c>
      <c r="AZ423">
        <v>1494</v>
      </c>
      <c r="BA423">
        <v>64.063000000000002</v>
      </c>
      <c r="BB423">
        <v>40.786000000000001</v>
      </c>
      <c r="BC423">
        <v>5325</v>
      </c>
      <c r="BD423">
        <v>1956</v>
      </c>
      <c r="BE423">
        <v>1366978</v>
      </c>
      <c r="BF423">
        <v>5176</v>
      </c>
      <c r="BG423">
        <v>2.7</v>
      </c>
      <c r="BH423">
        <v>1.147</v>
      </c>
      <c r="BI423">
        <v>0.71</v>
      </c>
      <c r="BJ423">
        <v>0.78300000000000003</v>
      </c>
      <c r="BK423">
        <v>3.0960000000000001</v>
      </c>
      <c r="BL423">
        <v>0.89800000000000002</v>
      </c>
      <c r="BM423">
        <v>0.878</v>
      </c>
      <c r="BN423" s="30">
        <v>421</v>
      </c>
      <c r="BO423">
        <v>7266397</v>
      </c>
      <c r="BP423">
        <v>1386</v>
      </c>
      <c r="BQ423">
        <v>59.432000000000002</v>
      </c>
      <c r="BR423">
        <v>37.838000000000001</v>
      </c>
      <c r="BS423">
        <v>5168</v>
      </c>
      <c r="BT423">
        <v>1822</v>
      </c>
      <c r="BU423">
        <v>1381734</v>
      </c>
      <c r="BV423">
        <v>5331</v>
      </c>
      <c r="BW423">
        <v>2.7</v>
      </c>
      <c r="BX423">
        <v>1.147</v>
      </c>
      <c r="BY423">
        <v>0.71</v>
      </c>
      <c r="BZ423">
        <v>0.78300000000000003</v>
      </c>
      <c r="CA423">
        <v>3.0960000000000001</v>
      </c>
      <c r="CB423">
        <v>0.89800000000000002</v>
      </c>
      <c r="CC423">
        <v>0.876</v>
      </c>
    </row>
    <row r="424" spans="1:81" x14ac:dyDescent="0.2">
      <c r="A424" s="2">
        <v>44252</v>
      </c>
      <c r="B424" s="30">
        <v>422</v>
      </c>
      <c r="C424">
        <v>7254689</v>
      </c>
      <c r="D424">
        <v>1280</v>
      </c>
      <c r="E424">
        <v>54.886000000000003</v>
      </c>
      <c r="F424">
        <v>34.944000000000003</v>
      </c>
      <c r="G424">
        <v>4618</v>
      </c>
      <c r="H424">
        <v>1716</v>
      </c>
      <c r="I424">
        <v>1394311</v>
      </c>
      <c r="J424">
        <v>5332</v>
      </c>
      <c r="K424">
        <v>2.7</v>
      </c>
      <c r="L424">
        <v>1.147</v>
      </c>
      <c r="M424">
        <v>0.71</v>
      </c>
      <c r="N424">
        <v>0.78300000000000003</v>
      </c>
      <c r="O424">
        <v>3.0960000000000001</v>
      </c>
      <c r="P424">
        <v>0.89800000000000002</v>
      </c>
      <c r="Q424">
        <v>0.88200000000000001</v>
      </c>
      <c r="R424" s="30">
        <v>422</v>
      </c>
      <c r="S424">
        <v>7259069</v>
      </c>
      <c r="T424">
        <v>1248</v>
      </c>
      <c r="U424">
        <v>53.514000000000003</v>
      </c>
      <c r="V424">
        <v>34.07</v>
      </c>
      <c r="W424">
        <v>4419</v>
      </c>
      <c r="X424">
        <v>1650</v>
      </c>
      <c r="Y424">
        <v>1390066</v>
      </c>
      <c r="Z424">
        <v>5267</v>
      </c>
      <c r="AA424">
        <v>2.7</v>
      </c>
      <c r="AB424">
        <v>1.147</v>
      </c>
      <c r="AC424">
        <v>0.71</v>
      </c>
      <c r="AD424">
        <v>0.78300000000000003</v>
      </c>
      <c r="AE424">
        <v>3.0960000000000001</v>
      </c>
      <c r="AF424">
        <v>0.89800000000000002</v>
      </c>
      <c r="AG424">
        <v>0.88</v>
      </c>
      <c r="AH424" s="30">
        <v>422</v>
      </c>
      <c r="AI424">
        <v>7281075</v>
      </c>
      <c r="AJ424">
        <v>1409</v>
      </c>
      <c r="AK424">
        <v>60.417999999999999</v>
      </c>
      <c r="AL424">
        <v>38.466000000000001</v>
      </c>
      <c r="AM424">
        <v>4922</v>
      </c>
      <c r="AN424">
        <v>1840</v>
      </c>
      <c r="AO424">
        <v>1367435</v>
      </c>
      <c r="AP424">
        <v>5341</v>
      </c>
      <c r="AQ424">
        <v>2.7</v>
      </c>
      <c r="AR424">
        <v>1.147</v>
      </c>
      <c r="AS424">
        <v>0.71</v>
      </c>
      <c r="AT424">
        <v>0.78300000000000003</v>
      </c>
      <c r="AU424">
        <v>3.0960000000000001</v>
      </c>
      <c r="AV424">
        <v>0.89800000000000002</v>
      </c>
      <c r="AW424">
        <v>0.88600000000000001</v>
      </c>
      <c r="AX424" s="30">
        <v>422</v>
      </c>
      <c r="AY424">
        <v>7279554</v>
      </c>
      <c r="AZ424">
        <v>1378</v>
      </c>
      <c r="BA424">
        <v>59.088999999999999</v>
      </c>
      <c r="BB424">
        <v>37.619</v>
      </c>
      <c r="BC424">
        <v>4997</v>
      </c>
      <c r="BD424">
        <v>1822</v>
      </c>
      <c r="BE424">
        <v>1368847</v>
      </c>
      <c r="BF424">
        <v>5187</v>
      </c>
      <c r="BG424">
        <v>2.7</v>
      </c>
      <c r="BH424">
        <v>1.147</v>
      </c>
      <c r="BI424">
        <v>0.71</v>
      </c>
      <c r="BJ424">
        <v>0.78300000000000003</v>
      </c>
      <c r="BK424">
        <v>3.0960000000000001</v>
      </c>
      <c r="BL424">
        <v>0.89800000000000002</v>
      </c>
      <c r="BM424">
        <v>0.877</v>
      </c>
      <c r="BN424" s="30">
        <v>422</v>
      </c>
      <c r="BO424">
        <v>7265032</v>
      </c>
      <c r="BP424">
        <v>1365</v>
      </c>
      <c r="BQ424">
        <v>58.530999999999999</v>
      </c>
      <c r="BR424">
        <v>37.265000000000001</v>
      </c>
      <c r="BS424">
        <v>4762</v>
      </c>
      <c r="BT424">
        <v>1792</v>
      </c>
      <c r="BU424">
        <v>1383620</v>
      </c>
      <c r="BV424">
        <v>5344</v>
      </c>
      <c r="BW424">
        <v>2.7</v>
      </c>
      <c r="BX424">
        <v>1.147</v>
      </c>
      <c r="BY424">
        <v>0.71</v>
      </c>
      <c r="BZ424">
        <v>0.78300000000000003</v>
      </c>
      <c r="CA424">
        <v>3.0960000000000001</v>
      </c>
      <c r="CB424">
        <v>0.89800000000000002</v>
      </c>
      <c r="CC424">
        <v>0.874</v>
      </c>
    </row>
    <row r="425" spans="1:81" x14ac:dyDescent="0.2">
      <c r="A425" s="2">
        <v>44253</v>
      </c>
      <c r="B425" s="30">
        <v>423</v>
      </c>
      <c r="C425">
        <v>7253435</v>
      </c>
      <c r="D425">
        <v>1254</v>
      </c>
      <c r="E425">
        <v>53.771999999999998</v>
      </c>
      <c r="F425">
        <v>34.234000000000002</v>
      </c>
      <c r="G425">
        <v>4255</v>
      </c>
      <c r="H425">
        <v>1643</v>
      </c>
      <c r="I425">
        <v>1395818</v>
      </c>
      <c r="J425">
        <v>5342</v>
      </c>
      <c r="K425">
        <v>2.7</v>
      </c>
      <c r="L425">
        <v>1.147</v>
      </c>
      <c r="M425">
        <v>0.71</v>
      </c>
      <c r="N425">
        <v>0.78300000000000003</v>
      </c>
      <c r="O425">
        <v>3.0960000000000001</v>
      </c>
      <c r="P425">
        <v>0.89800000000000002</v>
      </c>
      <c r="Q425">
        <v>0.85899999999999999</v>
      </c>
      <c r="R425" s="30">
        <v>423</v>
      </c>
      <c r="S425">
        <v>7257881</v>
      </c>
      <c r="T425">
        <v>1188</v>
      </c>
      <c r="U425">
        <v>50.941000000000003</v>
      </c>
      <c r="V425">
        <v>32.432000000000002</v>
      </c>
      <c r="W425">
        <v>4128</v>
      </c>
      <c r="X425">
        <v>1539</v>
      </c>
      <c r="Y425">
        <v>1391803</v>
      </c>
      <c r="Z425">
        <v>5276</v>
      </c>
      <c r="AA425">
        <v>2.7</v>
      </c>
      <c r="AB425">
        <v>1.147</v>
      </c>
      <c r="AC425">
        <v>0.71</v>
      </c>
      <c r="AD425">
        <v>0.78300000000000003</v>
      </c>
      <c r="AE425">
        <v>3.0960000000000001</v>
      </c>
      <c r="AF425">
        <v>0.89800000000000002</v>
      </c>
      <c r="AG425">
        <v>0.85799999999999998</v>
      </c>
      <c r="AH425" s="30">
        <v>423</v>
      </c>
      <c r="AI425">
        <v>7279758</v>
      </c>
      <c r="AJ425">
        <v>1317</v>
      </c>
      <c r="AK425">
        <v>56.472999999999999</v>
      </c>
      <c r="AL425">
        <v>35.954000000000001</v>
      </c>
      <c r="AM425">
        <v>4613</v>
      </c>
      <c r="AN425">
        <v>1718</v>
      </c>
      <c r="AO425">
        <v>1369147</v>
      </c>
      <c r="AP425">
        <v>5356</v>
      </c>
      <c r="AQ425">
        <v>2.7</v>
      </c>
      <c r="AR425">
        <v>1.147</v>
      </c>
      <c r="AS425">
        <v>0.71</v>
      </c>
      <c r="AT425">
        <v>0.78300000000000003</v>
      </c>
      <c r="AU425">
        <v>3.0960000000000001</v>
      </c>
      <c r="AV425">
        <v>0.89800000000000002</v>
      </c>
      <c r="AW425">
        <v>0.86599999999999999</v>
      </c>
      <c r="AX425" s="30">
        <v>423</v>
      </c>
      <c r="AY425">
        <v>7278190</v>
      </c>
      <c r="AZ425">
        <v>1364</v>
      </c>
      <c r="BA425">
        <v>58.488</v>
      </c>
      <c r="BB425">
        <v>37.237000000000002</v>
      </c>
      <c r="BC425">
        <v>4610</v>
      </c>
      <c r="BD425">
        <v>1765</v>
      </c>
      <c r="BE425">
        <v>1370756</v>
      </c>
      <c r="BF425">
        <v>5207</v>
      </c>
      <c r="BG425">
        <v>2.7</v>
      </c>
      <c r="BH425">
        <v>1.147</v>
      </c>
      <c r="BI425">
        <v>0.71</v>
      </c>
      <c r="BJ425">
        <v>0.78300000000000003</v>
      </c>
      <c r="BK425">
        <v>3.0960000000000001</v>
      </c>
      <c r="BL425">
        <v>0.89800000000000002</v>
      </c>
      <c r="BM425">
        <v>0.86</v>
      </c>
      <c r="BN425" s="30">
        <v>423</v>
      </c>
      <c r="BO425">
        <v>7263754</v>
      </c>
      <c r="BP425">
        <v>1278</v>
      </c>
      <c r="BQ425">
        <v>54.801000000000002</v>
      </c>
      <c r="BR425">
        <v>34.889000000000003</v>
      </c>
      <c r="BS425">
        <v>4420</v>
      </c>
      <c r="BT425">
        <v>1707</v>
      </c>
      <c r="BU425">
        <v>1385306</v>
      </c>
      <c r="BV425">
        <v>5360</v>
      </c>
      <c r="BW425">
        <v>2.7</v>
      </c>
      <c r="BX425">
        <v>1.147</v>
      </c>
      <c r="BY425">
        <v>0.71</v>
      </c>
      <c r="BZ425">
        <v>0.78300000000000003</v>
      </c>
      <c r="CA425">
        <v>3.0960000000000001</v>
      </c>
      <c r="CB425">
        <v>0.89800000000000002</v>
      </c>
      <c r="CC425">
        <v>0.85799999999999998</v>
      </c>
    </row>
    <row r="426" spans="1:81" x14ac:dyDescent="0.2">
      <c r="A426" s="2">
        <v>44254</v>
      </c>
      <c r="B426" s="30">
        <v>424</v>
      </c>
      <c r="C426">
        <v>7252266</v>
      </c>
      <c r="D426">
        <v>1169</v>
      </c>
      <c r="E426">
        <v>50.127000000000002</v>
      </c>
      <c r="F426">
        <v>31.914000000000001</v>
      </c>
      <c r="G426">
        <v>3927</v>
      </c>
      <c r="H426">
        <v>1582</v>
      </c>
      <c r="I426">
        <v>1397415</v>
      </c>
      <c r="J426">
        <v>5358</v>
      </c>
      <c r="K426">
        <v>2.7</v>
      </c>
      <c r="L426">
        <v>1.147</v>
      </c>
      <c r="M426">
        <v>0.71</v>
      </c>
      <c r="N426">
        <v>0.78300000000000003</v>
      </c>
      <c r="O426">
        <v>3.0960000000000001</v>
      </c>
      <c r="P426">
        <v>0.89800000000000002</v>
      </c>
      <c r="Q426">
        <v>0.83599999999999997</v>
      </c>
      <c r="R426" s="30">
        <v>424</v>
      </c>
      <c r="S426">
        <v>7256734</v>
      </c>
      <c r="T426">
        <v>1147</v>
      </c>
      <c r="U426">
        <v>49.183</v>
      </c>
      <c r="V426">
        <v>31.312999999999999</v>
      </c>
      <c r="W426">
        <v>3815</v>
      </c>
      <c r="X426">
        <v>1501</v>
      </c>
      <c r="Y426">
        <v>1393095</v>
      </c>
      <c r="Z426">
        <v>5297</v>
      </c>
      <c r="AA426">
        <v>2.7</v>
      </c>
      <c r="AB426">
        <v>1.147</v>
      </c>
      <c r="AC426">
        <v>0.71</v>
      </c>
      <c r="AD426">
        <v>0.78300000000000003</v>
      </c>
      <c r="AE426">
        <v>3.0960000000000001</v>
      </c>
      <c r="AF426">
        <v>0.89800000000000002</v>
      </c>
      <c r="AG426">
        <v>0.83799999999999997</v>
      </c>
      <c r="AH426" s="30">
        <v>424</v>
      </c>
      <c r="AI426">
        <v>7278478</v>
      </c>
      <c r="AJ426">
        <v>1280</v>
      </c>
      <c r="AK426">
        <v>54.886000000000003</v>
      </c>
      <c r="AL426">
        <v>34.944000000000003</v>
      </c>
      <c r="AM426">
        <v>4224</v>
      </c>
      <c r="AN426">
        <v>1706</v>
      </c>
      <c r="AO426">
        <v>1370724</v>
      </c>
      <c r="AP426">
        <v>5366</v>
      </c>
      <c r="AQ426">
        <v>2.7</v>
      </c>
      <c r="AR426">
        <v>1.147</v>
      </c>
      <c r="AS426">
        <v>0.71</v>
      </c>
      <c r="AT426">
        <v>0.78300000000000003</v>
      </c>
      <c r="AU426">
        <v>3.0960000000000001</v>
      </c>
      <c r="AV426">
        <v>0.89800000000000002</v>
      </c>
      <c r="AW426">
        <v>0.84899999999999998</v>
      </c>
      <c r="AX426" s="30">
        <v>424</v>
      </c>
      <c r="AY426">
        <v>7276914</v>
      </c>
      <c r="AZ426">
        <v>1276</v>
      </c>
      <c r="BA426">
        <v>54.715000000000003</v>
      </c>
      <c r="BB426">
        <v>34.835000000000001</v>
      </c>
      <c r="BC426">
        <v>4293</v>
      </c>
      <c r="BD426">
        <v>1681</v>
      </c>
      <c r="BE426">
        <v>1372359</v>
      </c>
      <c r="BF426">
        <v>5226</v>
      </c>
      <c r="BG426">
        <v>2.7</v>
      </c>
      <c r="BH426">
        <v>1.147</v>
      </c>
      <c r="BI426">
        <v>0.71</v>
      </c>
      <c r="BJ426">
        <v>0.78300000000000003</v>
      </c>
      <c r="BK426">
        <v>3.0960000000000001</v>
      </c>
      <c r="BL426">
        <v>0.89800000000000002</v>
      </c>
      <c r="BM426">
        <v>0.84099999999999997</v>
      </c>
      <c r="BN426" s="30">
        <v>424</v>
      </c>
      <c r="BO426">
        <v>7262533</v>
      </c>
      <c r="BP426">
        <v>1221</v>
      </c>
      <c r="BQ426">
        <v>52.356000000000002</v>
      </c>
      <c r="BR426">
        <v>33.332999999999998</v>
      </c>
      <c r="BS426">
        <v>4080</v>
      </c>
      <c r="BT426">
        <v>1618</v>
      </c>
      <c r="BU426">
        <v>1387016</v>
      </c>
      <c r="BV426">
        <v>5372</v>
      </c>
      <c r="BW426">
        <v>2.7</v>
      </c>
      <c r="BX426">
        <v>1.147</v>
      </c>
      <c r="BY426">
        <v>0.71</v>
      </c>
      <c r="BZ426">
        <v>0.78300000000000003</v>
      </c>
      <c r="CA426">
        <v>3.0960000000000001</v>
      </c>
      <c r="CB426">
        <v>0.89800000000000002</v>
      </c>
      <c r="CC426">
        <v>0.84</v>
      </c>
    </row>
    <row r="427" spans="1:81" x14ac:dyDescent="0.2">
      <c r="A427" s="2">
        <v>44255</v>
      </c>
      <c r="B427" s="30">
        <v>425</v>
      </c>
      <c r="C427">
        <v>7251243</v>
      </c>
      <c r="D427">
        <v>1023</v>
      </c>
      <c r="E427">
        <v>43.866</v>
      </c>
      <c r="F427">
        <v>27.928000000000001</v>
      </c>
      <c r="G427">
        <v>3708</v>
      </c>
      <c r="H427">
        <v>1388</v>
      </c>
      <c r="I427">
        <v>1398962</v>
      </c>
      <c r="J427">
        <v>5370</v>
      </c>
      <c r="K427">
        <v>2.7</v>
      </c>
      <c r="L427">
        <v>1.147</v>
      </c>
      <c r="M427">
        <v>0.71</v>
      </c>
      <c r="N427">
        <v>0.78300000000000003</v>
      </c>
      <c r="O427">
        <v>3.0960000000000001</v>
      </c>
      <c r="P427">
        <v>0.89800000000000002</v>
      </c>
      <c r="Q427">
        <v>0.81799999999999995</v>
      </c>
      <c r="R427" s="30">
        <v>425</v>
      </c>
      <c r="S427">
        <v>7255668</v>
      </c>
      <c r="T427">
        <v>1066</v>
      </c>
      <c r="U427">
        <v>45.71</v>
      </c>
      <c r="V427">
        <v>29.102</v>
      </c>
      <c r="W427">
        <v>3568</v>
      </c>
      <c r="X427">
        <v>1394</v>
      </c>
      <c r="Y427">
        <v>1394462</v>
      </c>
      <c r="Z427">
        <v>5305</v>
      </c>
      <c r="AA427">
        <v>2.7</v>
      </c>
      <c r="AB427">
        <v>1.147</v>
      </c>
      <c r="AC427">
        <v>0.71</v>
      </c>
      <c r="AD427">
        <v>0.78300000000000003</v>
      </c>
      <c r="AE427">
        <v>3.0960000000000001</v>
      </c>
      <c r="AF427">
        <v>0.89800000000000002</v>
      </c>
      <c r="AG427">
        <v>0.81799999999999995</v>
      </c>
      <c r="AH427" s="30">
        <v>425</v>
      </c>
      <c r="AI427">
        <v>7277382</v>
      </c>
      <c r="AJ427">
        <v>1096</v>
      </c>
      <c r="AK427">
        <v>46.996000000000002</v>
      </c>
      <c r="AL427">
        <v>29.920999999999999</v>
      </c>
      <c r="AM427">
        <v>4040</v>
      </c>
      <c r="AN427">
        <v>1464</v>
      </c>
      <c r="AO427">
        <v>1372611</v>
      </c>
      <c r="AP427">
        <v>5375</v>
      </c>
      <c r="AQ427">
        <v>2.7</v>
      </c>
      <c r="AR427">
        <v>1.147</v>
      </c>
      <c r="AS427">
        <v>0.71</v>
      </c>
      <c r="AT427">
        <v>0.78300000000000003</v>
      </c>
      <c r="AU427">
        <v>3.0960000000000001</v>
      </c>
      <c r="AV427">
        <v>0.89800000000000002</v>
      </c>
      <c r="AW427">
        <v>0.82799999999999996</v>
      </c>
      <c r="AX427" s="30">
        <v>425</v>
      </c>
      <c r="AY427">
        <v>7275760</v>
      </c>
      <c r="AZ427">
        <v>1154</v>
      </c>
      <c r="BA427">
        <v>49.484000000000002</v>
      </c>
      <c r="BB427">
        <v>31.504000000000001</v>
      </c>
      <c r="BC427">
        <v>4055</v>
      </c>
      <c r="BD427">
        <v>1514</v>
      </c>
      <c r="BE427">
        <v>1373981</v>
      </c>
      <c r="BF427">
        <v>5236</v>
      </c>
      <c r="BG427">
        <v>2.7</v>
      </c>
      <c r="BH427">
        <v>1.147</v>
      </c>
      <c r="BI427">
        <v>0.71</v>
      </c>
      <c r="BJ427">
        <v>0.78300000000000003</v>
      </c>
      <c r="BK427">
        <v>3.0960000000000001</v>
      </c>
      <c r="BL427">
        <v>0.89800000000000002</v>
      </c>
      <c r="BM427">
        <v>0.82099999999999995</v>
      </c>
      <c r="BN427" s="30">
        <v>425</v>
      </c>
      <c r="BO427">
        <v>7261465</v>
      </c>
      <c r="BP427">
        <v>1068</v>
      </c>
      <c r="BQ427">
        <v>45.795999999999999</v>
      </c>
      <c r="BR427">
        <v>29.155999999999999</v>
      </c>
      <c r="BS427">
        <v>3886</v>
      </c>
      <c r="BT427">
        <v>1415</v>
      </c>
      <c r="BU427">
        <v>1388616</v>
      </c>
      <c r="BV427">
        <v>5384</v>
      </c>
      <c r="BW427">
        <v>2.7</v>
      </c>
      <c r="BX427">
        <v>1.147</v>
      </c>
      <c r="BY427">
        <v>0.71</v>
      </c>
      <c r="BZ427">
        <v>0.78300000000000003</v>
      </c>
      <c r="CA427">
        <v>3.0960000000000001</v>
      </c>
      <c r="CB427">
        <v>0.89800000000000002</v>
      </c>
      <c r="CC427">
        <v>0.82099999999999995</v>
      </c>
    </row>
    <row r="428" spans="1:81" x14ac:dyDescent="0.2">
      <c r="A428" s="2">
        <v>44256</v>
      </c>
      <c r="B428" s="30">
        <v>426</v>
      </c>
      <c r="C428">
        <v>7249730</v>
      </c>
      <c r="D428">
        <v>1513</v>
      </c>
      <c r="E428">
        <v>64.876999999999995</v>
      </c>
      <c r="F428">
        <v>41.305</v>
      </c>
      <c r="G428">
        <v>3454</v>
      </c>
      <c r="H428">
        <v>1277</v>
      </c>
      <c r="I428">
        <v>1400293</v>
      </c>
      <c r="J428">
        <v>5381</v>
      </c>
      <c r="K428">
        <v>2.7</v>
      </c>
      <c r="L428">
        <v>1.147</v>
      </c>
      <c r="M428">
        <v>0.55000000000000004</v>
      </c>
      <c r="N428">
        <v>1.2150000000000001</v>
      </c>
      <c r="O428">
        <v>3.0960000000000001</v>
      </c>
      <c r="P428">
        <v>1.393</v>
      </c>
      <c r="Q428">
        <v>0.79700000000000004</v>
      </c>
      <c r="R428" s="30">
        <v>426</v>
      </c>
      <c r="S428">
        <v>7254178</v>
      </c>
      <c r="T428">
        <v>1490</v>
      </c>
      <c r="U428">
        <v>63.890999999999998</v>
      </c>
      <c r="V428">
        <v>40.677</v>
      </c>
      <c r="W428">
        <v>3370</v>
      </c>
      <c r="X428">
        <v>1264</v>
      </c>
      <c r="Y428">
        <v>1395975</v>
      </c>
      <c r="Z428">
        <v>5313</v>
      </c>
      <c r="AA428">
        <v>2.7</v>
      </c>
      <c r="AB428">
        <v>1.147</v>
      </c>
      <c r="AC428">
        <v>0.55000000000000004</v>
      </c>
      <c r="AD428">
        <v>1.2150000000000001</v>
      </c>
      <c r="AE428">
        <v>3.0960000000000001</v>
      </c>
      <c r="AF428">
        <v>1.393</v>
      </c>
      <c r="AG428">
        <v>0.8</v>
      </c>
      <c r="AH428" s="30">
        <v>426</v>
      </c>
      <c r="AI428">
        <v>7275735</v>
      </c>
      <c r="AJ428">
        <v>1647</v>
      </c>
      <c r="AK428">
        <v>70.623000000000005</v>
      </c>
      <c r="AL428">
        <v>44.963000000000001</v>
      </c>
      <c r="AM428">
        <v>3737</v>
      </c>
      <c r="AN428">
        <v>1399</v>
      </c>
      <c r="AO428">
        <v>1373908</v>
      </c>
      <c r="AP428">
        <v>5391</v>
      </c>
      <c r="AQ428">
        <v>2.7</v>
      </c>
      <c r="AR428">
        <v>1.147</v>
      </c>
      <c r="AS428">
        <v>0.55000000000000004</v>
      </c>
      <c r="AT428">
        <v>1.2150000000000001</v>
      </c>
      <c r="AU428">
        <v>3.0960000000000001</v>
      </c>
      <c r="AV428">
        <v>1.393</v>
      </c>
      <c r="AW428">
        <v>0.80500000000000005</v>
      </c>
      <c r="AX428" s="30">
        <v>426</v>
      </c>
      <c r="AY428">
        <v>7274115</v>
      </c>
      <c r="AZ428">
        <v>1645</v>
      </c>
      <c r="BA428">
        <v>70.537999999999997</v>
      </c>
      <c r="BB428">
        <v>44.908999999999999</v>
      </c>
      <c r="BC428">
        <v>3798</v>
      </c>
      <c r="BD428">
        <v>1411</v>
      </c>
      <c r="BE428">
        <v>1375495</v>
      </c>
      <c r="BF428">
        <v>5246</v>
      </c>
      <c r="BG428">
        <v>2.7</v>
      </c>
      <c r="BH428">
        <v>1.147</v>
      </c>
      <c r="BI428">
        <v>0.55000000000000004</v>
      </c>
      <c r="BJ428">
        <v>1.2150000000000001</v>
      </c>
      <c r="BK428">
        <v>3.0960000000000001</v>
      </c>
      <c r="BL428">
        <v>1.393</v>
      </c>
      <c r="BM428">
        <v>0.80300000000000005</v>
      </c>
      <c r="BN428" s="30">
        <v>426</v>
      </c>
      <c r="BO428">
        <v>7259877</v>
      </c>
      <c r="BP428">
        <v>1588</v>
      </c>
      <c r="BQ428">
        <v>68.093000000000004</v>
      </c>
      <c r="BR428">
        <v>43.351999999999997</v>
      </c>
      <c r="BS428">
        <v>3588</v>
      </c>
      <c r="BT428">
        <v>1366</v>
      </c>
      <c r="BU428">
        <v>1389841</v>
      </c>
      <c r="BV428">
        <v>5396</v>
      </c>
      <c r="BW428">
        <v>2.7</v>
      </c>
      <c r="BX428">
        <v>1.147</v>
      </c>
      <c r="BY428">
        <v>0.55000000000000004</v>
      </c>
      <c r="BZ428">
        <v>1.2150000000000001</v>
      </c>
      <c r="CA428">
        <v>3.0960000000000001</v>
      </c>
      <c r="CB428">
        <v>1.393</v>
      </c>
      <c r="CC428">
        <v>0.79900000000000004</v>
      </c>
    </row>
    <row r="429" spans="1:81" x14ac:dyDescent="0.2">
      <c r="A429" s="2">
        <v>44257</v>
      </c>
      <c r="B429" s="30">
        <v>427</v>
      </c>
      <c r="C429">
        <v>7248212</v>
      </c>
      <c r="D429">
        <v>1518</v>
      </c>
      <c r="E429">
        <v>65.091999999999999</v>
      </c>
      <c r="F429">
        <v>41.441000000000003</v>
      </c>
      <c r="G429">
        <v>3665</v>
      </c>
      <c r="H429">
        <v>1302</v>
      </c>
      <c r="I429">
        <v>1401637</v>
      </c>
      <c r="J429">
        <v>5392</v>
      </c>
      <c r="K429">
        <v>2.7</v>
      </c>
      <c r="L429">
        <v>1.147</v>
      </c>
      <c r="M429">
        <v>0.55000000000000004</v>
      </c>
      <c r="N429">
        <v>1.2150000000000001</v>
      </c>
      <c r="O429">
        <v>3.0960000000000001</v>
      </c>
      <c r="P429">
        <v>1.393</v>
      </c>
      <c r="Q429">
        <v>0.77200000000000002</v>
      </c>
      <c r="R429" s="30">
        <v>427</v>
      </c>
      <c r="S429">
        <v>7252850</v>
      </c>
      <c r="T429">
        <v>1328</v>
      </c>
      <c r="U429">
        <v>56.945</v>
      </c>
      <c r="V429">
        <v>36.253999999999998</v>
      </c>
      <c r="W429">
        <v>3715</v>
      </c>
      <c r="X429">
        <v>1145</v>
      </c>
      <c r="Y429">
        <v>1397048</v>
      </c>
      <c r="Z429">
        <v>5322</v>
      </c>
      <c r="AA429">
        <v>2.7</v>
      </c>
      <c r="AB429">
        <v>1.147</v>
      </c>
      <c r="AC429">
        <v>0.55000000000000004</v>
      </c>
      <c r="AD429">
        <v>1.2150000000000001</v>
      </c>
      <c r="AE429">
        <v>3.0960000000000001</v>
      </c>
      <c r="AF429">
        <v>1.393</v>
      </c>
      <c r="AG429">
        <v>0.78200000000000003</v>
      </c>
      <c r="AH429" s="30">
        <v>427</v>
      </c>
      <c r="AI429">
        <v>7274151</v>
      </c>
      <c r="AJ429">
        <v>1584</v>
      </c>
      <c r="AK429">
        <v>67.921999999999997</v>
      </c>
      <c r="AL429">
        <v>43.243000000000002</v>
      </c>
      <c r="AM429">
        <v>4015</v>
      </c>
      <c r="AN429">
        <v>1369</v>
      </c>
      <c r="AO429">
        <v>1375155</v>
      </c>
      <c r="AP429">
        <v>5398</v>
      </c>
      <c r="AQ429">
        <v>2.7</v>
      </c>
      <c r="AR429">
        <v>1.147</v>
      </c>
      <c r="AS429">
        <v>0.55000000000000004</v>
      </c>
      <c r="AT429">
        <v>1.2150000000000001</v>
      </c>
      <c r="AU429">
        <v>3.0960000000000001</v>
      </c>
      <c r="AV429">
        <v>1.393</v>
      </c>
      <c r="AW429">
        <v>0.78300000000000003</v>
      </c>
      <c r="AX429" s="30">
        <v>427</v>
      </c>
      <c r="AY429">
        <v>7272569</v>
      </c>
      <c r="AZ429">
        <v>1546</v>
      </c>
      <c r="BA429">
        <v>66.292000000000002</v>
      </c>
      <c r="BB429">
        <v>42.206000000000003</v>
      </c>
      <c r="BC429">
        <v>4108</v>
      </c>
      <c r="BD429">
        <v>1335</v>
      </c>
      <c r="BE429">
        <v>1376781</v>
      </c>
      <c r="BF429">
        <v>5255</v>
      </c>
      <c r="BG429">
        <v>2.7</v>
      </c>
      <c r="BH429">
        <v>1.147</v>
      </c>
      <c r="BI429">
        <v>0.55000000000000004</v>
      </c>
      <c r="BJ429">
        <v>1.2150000000000001</v>
      </c>
      <c r="BK429">
        <v>3.0960000000000001</v>
      </c>
      <c r="BL429">
        <v>1.393</v>
      </c>
      <c r="BM429">
        <v>0.78600000000000003</v>
      </c>
      <c r="BN429" s="30">
        <v>427</v>
      </c>
      <c r="BO429">
        <v>7258368</v>
      </c>
      <c r="BP429">
        <v>1509</v>
      </c>
      <c r="BQ429">
        <v>64.706000000000003</v>
      </c>
      <c r="BR429">
        <v>41.195999999999998</v>
      </c>
      <c r="BS429">
        <v>3890</v>
      </c>
      <c r="BT429">
        <v>1286</v>
      </c>
      <c r="BU429">
        <v>1391300</v>
      </c>
      <c r="BV429">
        <v>5410</v>
      </c>
      <c r="BW429">
        <v>2.7</v>
      </c>
      <c r="BX429">
        <v>1.147</v>
      </c>
      <c r="BY429">
        <v>0.55000000000000004</v>
      </c>
      <c r="BZ429">
        <v>1.2150000000000001</v>
      </c>
      <c r="CA429">
        <v>3.0960000000000001</v>
      </c>
      <c r="CB429">
        <v>1.393</v>
      </c>
      <c r="CC429">
        <v>0.77700000000000002</v>
      </c>
    </row>
    <row r="430" spans="1:81" x14ac:dyDescent="0.2">
      <c r="A430" s="2">
        <v>44258</v>
      </c>
      <c r="B430" s="30">
        <v>428</v>
      </c>
      <c r="C430">
        <v>7246920</v>
      </c>
      <c r="D430">
        <v>1292</v>
      </c>
      <c r="E430">
        <v>55.401000000000003</v>
      </c>
      <c r="F430">
        <v>35.271999999999998</v>
      </c>
      <c r="G430">
        <v>4072</v>
      </c>
      <c r="H430">
        <v>1111</v>
      </c>
      <c r="I430">
        <v>1402519</v>
      </c>
      <c r="J430">
        <v>5400</v>
      </c>
      <c r="K430">
        <v>2.7</v>
      </c>
      <c r="L430">
        <v>1.147</v>
      </c>
      <c r="M430">
        <v>0.55000000000000004</v>
      </c>
      <c r="N430">
        <v>1.2150000000000001</v>
      </c>
      <c r="O430">
        <v>3.0960000000000001</v>
      </c>
      <c r="P430">
        <v>1.393</v>
      </c>
      <c r="Q430">
        <v>0.80600000000000005</v>
      </c>
      <c r="R430" s="30">
        <v>428</v>
      </c>
      <c r="S430">
        <v>7251513</v>
      </c>
      <c r="T430">
        <v>1337</v>
      </c>
      <c r="U430">
        <v>57.331000000000003</v>
      </c>
      <c r="V430">
        <v>36.5</v>
      </c>
      <c r="W430">
        <v>3917</v>
      </c>
      <c r="X430">
        <v>1126</v>
      </c>
      <c r="Y430">
        <v>1398024</v>
      </c>
      <c r="Z430">
        <v>5333</v>
      </c>
      <c r="AA430">
        <v>2.7</v>
      </c>
      <c r="AB430">
        <v>1.147</v>
      </c>
      <c r="AC430">
        <v>0.55000000000000004</v>
      </c>
      <c r="AD430">
        <v>1.2150000000000001</v>
      </c>
      <c r="AE430">
        <v>3.0960000000000001</v>
      </c>
      <c r="AF430">
        <v>1.393</v>
      </c>
      <c r="AG430">
        <v>0.82</v>
      </c>
      <c r="AH430" s="30">
        <v>428</v>
      </c>
      <c r="AI430">
        <v>7272741</v>
      </c>
      <c r="AJ430">
        <v>1410</v>
      </c>
      <c r="AK430">
        <v>60.460999999999999</v>
      </c>
      <c r="AL430">
        <v>38.493000000000002</v>
      </c>
      <c r="AM430">
        <v>4403</v>
      </c>
      <c r="AN430">
        <v>1196</v>
      </c>
      <c r="AO430">
        <v>1376301</v>
      </c>
      <c r="AP430">
        <v>5415</v>
      </c>
      <c r="AQ430">
        <v>2.7</v>
      </c>
      <c r="AR430">
        <v>1.147</v>
      </c>
      <c r="AS430">
        <v>0.55000000000000004</v>
      </c>
      <c r="AT430">
        <v>1.2150000000000001</v>
      </c>
      <c r="AU430">
        <v>3.0960000000000001</v>
      </c>
      <c r="AV430">
        <v>1.393</v>
      </c>
      <c r="AW430">
        <v>0.81799999999999995</v>
      </c>
      <c r="AX430" s="30">
        <v>428</v>
      </c>
      <c r="AY430">
        <v>7271059</v>
      </c>
      <c r="AZ430">
        <v>1510</v>
      </c>
      <c r="BA430">
        <v>64.748999999999995</v>
      </c>
      <c r="BB430">
        <v>41.222999999999999</v>
      </c>
      <c r="BC430">
        <v>4365</v>
      </c>
      <c r="BD430">
        <v>1289</v>
      </c>
      <c r="BE430">
        <v>1377810</v>
      </c>
      <c r="BF430">
        <v>5265</v>
      </c>
      <c r="BG430">
        <v>2.7</v>
      </c>
      <c r="BH430">
        <v>1.147</v>
      </c>
      <c r="BI430">
        <v>0.55000000000000004</v>
      </c>
      <c r="BJ430">
        <v>1.2150000000000001</v>
      </c>
      <c r="BK430">
        <v>3.0960000000000001</v>
      </c>
      <c r="BL430">
        <v>1.393</v>
      </c>
      <c r="BM430">
        <v>0.81899999999999995</v>
      </c>
      <c r="BN430" s="30">
        <v>428</v>
      </c>
      <c r="BO430">
        <v>7256932</v>
      </c>
      <c r="BP430">
        <v>1436</v>
      </c>
      <c r="BQ430">
        <v>61.576000000000001</v>
      </c>
      <c r="BR430">
        <v>39.203000000000003</v>
      </c>
      <c r="BS430">
        <v>4181</v>
      </c>
      <c r="BT430">
        <v>1218</v>
      </c>
      <c r="BU430">
        <v>1392174</v>
      </c>
      <c r="BV430">
        <v>5426</v>
      </c>
      <c r="BW430">
        <v>2.7</v>
      </c>
      <c r="BX430">
        <v>1.147</v>
      </c>
      <c r="BY430">
        <v>0.55000000000000004</v>
      </c>
      <c r="BZ430">
        <v>1.2150000000000001</v>
      </c>
      <c r="CA430">
        <v>3.0960000000000001</v>
      </c>
      <c r="CB430">
        <v>1.393</v>
      </c>
      <c r="CC430">
        <v>0.81299999999999994</v>
      </c>
    </row>
    <row r="431" spans="1:81" x14ac:dyDescent="0.2">
      <c r="A431" s="2">
        <v>44259</v>
      </c>
      <c r="B431" s="30">
        <v>429</v>
      </c>
      <c r="C431">
        <v>7245554</v>
      </c>
      <c r="D431">
        <v>1366</v>
      </c>
      <c r="E431">
        <v>58.573999999999998</v>
      </c>
      <c r="F431">
        <v>37.292000000000002</v>
      </c>
      <c r="G431">
        <v>4200</v>
      </c>
      <c r="H431">
        <v>1164</v>
      </c>
      <c r="I431">
        <v>1403724</v>
      </c>
      <c r="J431">
        <v>5411</v>
      </c>
      <c r="K431">
        <v>2.7</v>
      </c>
      <c r="L431">
        <v>1.147</v>
      </c>
      <c r="M431">
        <v>0.55000000000000004</v>
      </c>
      <c r="N431">
        <v>1.2150000000000001</v>
      </c>
      <c r="O431">
        <v>3.0960000000000001</v>
      </c>
      <c r="P431">
        <v>1.393</v>
      </c>
      <c r="Q431">
        <v>0.871</v>
      </c>
      <c r="R431" s="30">
        <v>429</v>
      </c>
      <c r="S431">
        <v>7250152</v>
      </c>
      <c r="T431">
        <v>1361</v>
      </c>
      <c r="U431">
        <v>58.36</v>
      </c>
      <c r="V431">
        <v>37.155000000000001</v>
      </c>
      <c r="W431">
        <v>4088</v>
      </c>
      <c r="X431">
        <v>1166</v>
      </c>
      <c r="Y431">
        <v>1399110</v>
      </c>
      <c r="Z431">
        <v>5348</v>
      </c>
      <c r="AA431">
        <v>2.7</v>
      </c>
      <c r="AB431">
        <v>1.147</v>
      </c>
      <c r="AC431">
        <v>0.55000000000000004</v>
      </c>
      <c r="AD431">
        <v>1.2150000000000001</v>
      </c>
      <c r="AE431">
        <v>3.0960000000000001</v>
      </c>
      <c r="AF431">
        <v>1.393</v>
      </c>
      <c r="AG431">
        <v>0.879</v>
      </c>
      <c r="AH431" s="30">
        <v>429</v>
      </c>
      <c r="AI431">
        <v>7271209</v>
      </c>
      <c r="AJ431">
        <v>1532</v>
      </c>
      <c r="AK431">
        <v>65.691999999999993</v>
      </c>
      <c r="AL431">
        <v>41.823999999999998</v>
      </c>
      <c r="AM431">
        <v>4516</v>
      </c>
      <c r="AN431">
        <v>1297</v>
      </c>
      <c r="AO431">
        <v>1377422</v>
      </c>
      <c r="AP431">
        <v>5427</v>
      </c>
      <c r="AQ431">
        <v>2.7</v>
      </c>
      <c r="AR431">
        <v>1.147</v>
      </c>
      <c r="AS431">
        <v>0.55000000000000004</v>
      </c>
      <c r="AT431">
        <v>1.2150000000000001</v>
      </c>
      <c r="AU431">
        <v>3.0960000000000001</v>
      </c>
      <c r="AV431">
        <v>1.393</v>
      </c>
      <c r="AW431">
        <v>0.878</v>
      </c>
      <c r="AX431" s="30">
        <v>429</v>
      </c>
      <c r="AY431">
        <v>7269550</v>
      </c>
      <c r="AZ431">
        <v>1509</v>
      </c>
      <c r="BA431">
        <v>64.706000000000003</v>
      </c>
      <c r="BB431">
        <v>41.195999999999998</v>
      </c>
      <c r="BC431">
        <v>4584</v>
      </c>
      <c r="BD431">
        <v>1291</v>
      </c>
      <c r="BE431">
        <v>1379147</v>
      </c>
      <c r="BF431">
        <v>5280</v>
      </c>
      <c r="BG431">
        <v>2.7</v>
      </c>
      <c r="BH431">
        <v>1.147</v>
      </c>
      <c r="BI431">
        <v>0.55000000000000004</v>
      </c>
      <c r="BJ431">
        <v>1.2150000000000001</v>
      </c>
      <c r="BK431">
        <v>3.0960000000000001</v>
      </c>
      <c r="BL431">
        <v>1.393</v>
      </c>
      <c r="BM431">
        <v>0.878</v>
      </c>
      <c r="BN431" s="30">
        <v>429</v>
      </c>
      <c r="BO431">
        <v>7255545</v>
      </c>
      <c r="BP431">
        <v>1387</v>
      </c>
      <c r="BQ431">
        <v>59.475000000000001</v>
      </c>
      <c r="BR431">
        <v>37.865000000000002</v>
      </c>
      <c r="BS431">
        <v>4419</v>
      </c>
      <c r="BT431">
        <v>1198</v>
      </c>
      <c r="BU431">
        <v>1393457</v>
      </c>
      <c r="BV431">
        <v>5440</v>
      </c>
      <c r="BW431">
        <v>2.7</v>
      </c>
      <c r="BX431">
        <v>1.147</v>
      </c>
      <c r="BY431">
        <v>0.55000000000000004</v>
      </c>
      <c r="BZ431">
        <v>1.2150000000000001</v>
      </c>
      <c r="CA431">
        <v>3.0960000000000001</v>
      </c>
      <c r="CB431">
        <v>1.393</v>
      </c>
      <c r="CC431">
        <v>0.874</v>
      </c>
    </row>
    <row r="432" spans="1:81" x14ac:dyDescent="0.2">
      <c r="A432" s="2">
        <v>44260</v>
      </c>
      <c r="B432" s="30">
        <v>430</v>
      </c>
      <c r="C432">
        <v>7243923</v>
      </c>
      <c r="D432">
        <v>1631</v>
      </c>
      <c r="E432">
        <v>69.936999999999998</v>
      </c>
      <c r="F432">
        <v>44.526000000000003</v>
      </c>
      <c r="G432">
        <v>4165</v>
      </c>
      <c r="H432">
        <v>1401</v>
      </c>
      <c r="I432">
        <v>1404622</v>
      </c>
      <c r="J432">
        <v>5426</v>
      </c>
      <c r="K432">
        <v>2.7</v>
      </c>
      <c r="L432">
        <v>1.147</v>
      </c>
      <c r="M432">
        <v>0.55000000000000004</v>
      </c>
      <c r="N432">
        <v>1.2150000000000001</v>
      </c>
      <c r="O432">
        <v>3.0960000000000001</v>
      </c>
      <c r="P432">
        <v>1.393</v>
      </c>
      <c r="Q432">
        <v>0.93600000000000005</v>
      </c>
      <c r="R432" s="30">
        <v>430</v>
      </c>
      <c r="S432">
        <v>7248551</v>
      </c>
      <c r="T432">
        <v>1601</v>
      </c>
      <c r="U432">
        <v>68.650999999999996</v>
      </c>
      <c r="V432">
        <v>43.707000000000001</v>
      </c>
      <c r="W432">
        <v>4074</v>
      </c>
      <c r="X432">
        <v>1375</v>
      </c>
      <c r="Y432">
        <v>1400170</v>
      </c>
      <c r="Z432">
        <v>5354</v>
      </c>
      <c r="AA432">
        <v>2.7</v>
      </c>
      <c r="AB432">
        <v>1.147</v>
      </c>
      <c r="AC432">
        <v>0.55000000000000004</v>
      </c>
      <c r="AD432">
        <v>1.2150000000000001</v>
      </c>
      <c r="AE432">
        <v>3.0960000000000001</v>
      </c>
      <c r="AF432">
        <v>1.393</v>
      </c>
      <c r="AG432">
        <v>0.94799999999999995</v>
      </c>
      <c r="AH432" s="30">
        <v>430</v>
      </c>
      <c r="AI432">
        <v>7269459</v>
      </c>
      <c r="AJ432">
        <v>1750</v>
      </c>
      <c r="AK432">
        <v>75.040000000000006</v>
      </c>
      <c r="AL432">
        <v>47.774999999999999</v>
      </c>
      <c r="AM432">
        <v>4552</v>
      </c>
      <c r="AN432">
        <v>1496</v>
      </c>
      <c r="AO432">
        <v>1378656</v>
      </c>
      <c r="AP432">
        <v>5439</v>
      </c>
      <c r="AQ432">
        <v>2.7</v>
      </c>
      <c r="AR432">
        <v>1.147</v>
      </c>
      <c r="AS432">
        <v>0.55000000000000004</v>
      </c>
      <c r="AT432">
        <v>1.2150000000000001</v>
      </c>
      <c r="AU432">
        <v>3.0960000000000001</v>
      </c>
      <c r="AV432">
        <v>1.393</v>
      </c>
      <c r="AW432">
        <v>0.94099999999999995</v>
      </c>
      <c r="AX432" s="30">
        <v>430</v>
      </c>
      <c r="AY432">
        <v>7267748</v>
      </c>
      <c r="AZ432">
        <v>1802</v>
      </c>
      <c r="BA432">
        <v>77.27</v>
      </c>
      <c r="BB432">
        <v>49.195</v>
      </c>
      <c r="BC432">
        <v>4558</v>
      </c>
      <c r="BD432">
        <v>1535</v>
      </c>
      <c r="BE432">
        <v>1380252</v>
      </c>
      <c r="BF432">
        <v>5290</v>
      </c>
      <c r="BG432">
        <v>2.7</v>
      </c>
      <c r="BH432">
        <v>1.147</v>
      </c>
      <c r="BI432">
        <v>0.55000000000000004</v>
      </c>
      <c r="BJ432">
        <v>1.2150000000000001</v>
      </c>
      <c r="BK432">
        <v>3.0960000000000001</v>
      </c>
      <c r="BL432">
        <v>1.393</v>
      </c>
      <c r="BM432">
        <v>0.94399999999999995</v>
      </c>
      <c r="BN432" s="30">
        <v>430</v>
      </c>
      <c r="BO432">
        <v>7253829</v>
      </c>
      <c r="BP432">
        <v>1716</v>
      </c>
      <c r="BQ432">
        <v>73.581999999999994</v>
      </c>
      <c r="BR432">
        <v>46.847000000000001</v>
      </c>
      <c r="BS432">
        <v>4329</v>
      </c>
      <c r="BT432">
        <v>1477</v>
      </c>
      <c r="BU432">
        <v>1394566</v>
      </c>
      <c r="BV432">
        <v>5455</v>
      </c>
      <c r="BW432">
        <v>2.7</v>
      </c>
      <c r="BX432">
        <v>1.147</v>
      </c>
      <c r="BY432">
        <v>0.55000000000000004</v>
      </c>
      <c r="BZ432">
        <v>1.2150000000000001</v>
      </c>
      <c r="CA432">
        <v>3.0960000000000001</v>
      </c>
      <c r="CB432">
        <v>1.393</v>
      </c>
      <c r="CC432">
        <v>0.94099999999999995</v>
      </c>
    </row>
    <row r="433" spans="1:81" x14ac:dyDescent="0.2">
      <c r="A433" s="2">
        <v>44261</v>
      </c>
      <c r="B433" s="30">
        <v>431</v>
      </c>
      <c r="C433">
        <v>7242232</v>
      </c>
      <c r="D433">
        <v>1691</v>
      </c>
      <c r="E433">
        <v>72.510000000000005</v>
      </c>
      <c r="F433">
        <v>46.164000000000001</v>
      </c>
      <c r="G433">
        <v>4364</v>
      </c>
      <c r="H433">
        <v>1432</v>
      </c>
      <c r="I433">
        <v>1406092</v>
      </c>
      <c r="J433">
        <v>5434</v>
      </c>
      <c r="K433">
        <v>2.7</v>
      </c>
      <c r="L433">
        <v>1.147</v>
      </c>
      <c r="M433">
        <v>0.55000000000000004</v>
      </c>
      <c r="N433">
        <v>1.2150000000000001</v>
      </c>
      <c r="O433">
        <v>3.0960000000000001</v>
      </c>
      <c r="P433">
        <v>1.393</v>
      </c>
      <c r="Q433">
        <v>1.0069999999999999</v>
      </c>
      <c r="R433" s="30">
        <v>431</v>
      </c>
      <c r="S433">
        <v>7246908</v>
      </c>
      <c r="T433">
        <v>1643</v>
      </c>
      <c r="U433">
        <v>70.451999999999998</v>
      </c>
      <c r="V433">
        <v>44.853999999999999</v>
      </c>
      <c r="W433">
        <v>4290</v>
      </c>
      <c r="X433">
        <v>1385</v>
      </c>
      <c r="Y433">
        <v>1401579</v>
      </c>
      <c r="Z433">
        <v>5367</v>
      </c>
      <c r="AA433">
        <v>2.7</v>
      </c>
      <c r="AB433">
        <v>1.147</v>
      </c>
      <c r="AC433">
        <v>0.55000000000000004</v>
      </c>
      <c r="AD433">
        <v>1.2150000000000001</v>
      </c>
      <c r="AE433">
        <v>3.0960000000000001</v>
      </c>
      <c r="AF433">
        <v>1.393</v>
      </c>
      <c r="AG433">
        <v>1.018</v>
      </c>
      <c r="AH433" s="30">
        <v>431</v>
      </c>
      <c r="AI433">
        <v>7267608</v>
      </c>
      <c r="AJ433">
        <v>1851</v>
      </c>
      <c r="AK433">
        <v>79.370999999999995</v>
      </c>
      <c r="AL433">
        <v>50.531999999999996</v>
      </c>
      <c r="AM433">
        <v>4744</v>
      </c>
      <c r="AN433">
        <v>1558</v>
      </c>
      <c r="AO433">
        <v>1380278</v>
      </c>
      <c r="AP433">
        <v>5453</v>
      </c>
      <c r="AQ433">
        <v>2.7</v>
      </c>
      <c r="AR433">
        <v>1.147</v>
      </c>
      <c r="AS433">
        <v>0.55000000000000004</v>
      </c>
      <c r="AT433">
        <v>1.2150000000000001</v>
      </c>
      <c r="AU433">
        <v>3.0960000000000001</v>
      </c>
      <c r="AV433">
        <v>1.393</v>
      </c>
      <c r="AW433">
        <v>1.014</v>
      </c>
      <c r="AX433" s="30">
        <v>431</v>
      </c>
      <c r="AY433">
        <v>7265882</v>
      </c>
      <c r="AZ433">
        <v>1866</v>
      </c>
      <c r="BA433">
        <v>80.013999999999996</v>
      </c>
      <c r="BB433">
        <v>50.942</v>
      </c>
      <c r="BC433">
        <v>4793</v>
      </c>
      <c r="BD433">
        <v>1567</v>
      </c>
      <c r="BE433">
        <v>1381823</v>
      </c>
      <c r="BF433">
        <v>5308</v>
      </c>
      <c r="BG433">
        <v>2.7</v>
      </c>
      <c r="BH433">
        <v>1.147</v>
      </c>
      <c r="BI433">
        <v>0.55000000000000004</v>
      </c>
      <c r="BJ433">
        <v>1.2150000000000001</v>
      </c>
      <c r="BK433">
        <v>3.0960000000000001</v>
      </c>
      <c r="BL433">
        <v>1.393</v>
      </c>
      <c r="BM433">
        <v>1.014</v>
      </c>
      <c r="BN433" s="30">
        <v>431</v>
      </c>
      <c r="BO433">
        <v>7252013</v>
      </c>
      <c r="BP433">
        <v>1816</v>
      </c>
      <c r="BQ433">
        <v>77.87</v>
      </c>
      <c r="BR433">
        <v>49.576999999999998</v>
      </c>
      <c r="BS433">
        <v>4503</v>
      </c>
      <c r="BT433">
        <v>1542</v>
      </c>
      <c r="BU433">
        <v>1395973</v>
      </c>
      <c r="BV433">
        <v>5462</v>
      </c>
      <c r="BW433">
        <v>2.7</v>
      </c>
      <c r="BX433">
        <v>1.147</v>
      </c>
      <c r="BY433">
        <v>0.55000000000000004</v>
      </c>
      <c r="BZ433">
        <v>1.2150000000000001</v>
      </c>
      <c r="CA433">
        <v>3.0960000000000001</v>
      </c>
      <c r="CB433">
        <v>1.393</v>
      </c>
      <c r="CC433">
        <v>1.0129999999999999</v>
      </c>
    </row>
    <row r="434" spans="1:81" x14ac:dyDescent="0.2">
      <c r="A434" s="2">
        <v>44262</v>
      </c>
      <c r="B434" s="30">
        <v>432</v>
      </c>
      <c r="C434">
        <v>7240667</v>
      </c>
      <c r="D434">
        <v>1565</v>
      </c>
      <c r="E434">
        <v>67.106999999999999</v>
      </c>
      <c r="F434">
        <v>42.723999999999997</v>
      </c>
      <c r="G434">
        <v>4707</v>
      </c>
      <c r="H434">
        <v>1348</v>
      </c>
      <c r="I434">
        <v>1407309</v>
      </c>
      <c r="J434">
        <v>5447</v>
      </c>
      <c r="K434">
        <v>2.7</v>
      </c>
      <c r="L434">
        <v>1.147</v>
      </c>
      <c r="M434">
        <v>0.55000000000000004</v>
      </c>
      <c r="N434">
        <v>1.2150000000000001</v>
      </c>
      <c r="O434">
        <v>3.0960000000000001</v>
      </c>
      <c r="P434">
        <v>1.393</v>
      </c>
      <c r="Q434">
        <v>1.0920000000000001</v>
      </c>
      <c r="R434" s="30">
        <v>432</v>
      </c>
      <c r="S434">
        <v>7245341</v>
      </c>
      <c r="T434">
        <v>1567</v>
      </c>
      <c r="U434">
        <v>67.192999999999998</v>
      </c>
      <c r="V434">
        <v>42.779000000000003</v>
      </c>
      <c r="W434">
        <v>4609</v>
      </c>
      <c r="X434">
        <v>1324</v>
      </c>
      <c r="Y434">
        <v>1402968</v>
      </c>
      <c r="Z434">
        <v>5379</v>
      </c>
      <c r="AA434">
        <v>2.7</v>
      </c>
      <c r="AB434">
        <v>1.147</v>
      </c>
      <c r="AC434">
        <v>0.55000000000000004</v>
      </c>
      <c r="AD434">
        <v>1.2150000000000001</v>
      </c>
      <c r="AE434">
        <v>3.0960000000000001</v>
      </c>
      <c r="AF434">
        <v>1.393</v>
      </c>
      <c r="AG434">
        <v>1.095</v>
      </c>
      <c r="AH434" s="30">
        <v>432</v>
      </c>
      <c r="AI434">
        <v>7265854</v>
      </c>
      <c r="AJ434">
        <v>1754</v>
      </c>
      <c r="AK434">
        <v>75.212000000000003</v>
      </c>
      <c r="AL434">
        <v>47.884</v>
      </c>
      <c r="AM434">
        <v>5096</v>
      </c>
      <c r="AN434">
        <v>1499</v>
      </c>
      <c r="AO434">
        <v>1381605</v>
      </c>
      <c r="AP434">
        <v>5463</v>
      </c>
      <c r="AQ434">
        <v>2.7</v>
      </c>
      <c r="AR434">
        <v>1.147</v>
      </c>
      <c r="AS434">
        <v>0.55000000000000004</v>
      </c>
      <c r="AT434">
        <v>1.2150000000000001</v>
      </c>
      <c r="AU434">
        <v>3.0960000000000001</v>
      </c>
      <c r="AV434">
        <v>1.393</v>
      </c>
      <c r="AW434">
        <v>1.097</v>
      </c>
      <c r="AX434" s="30">
        <v>432</v>
      </c>
      <c r="AY434">
        <v>7264150</v>
      </c>
      <c r="AZ434">
        <v>1732</v>
      </c>
      <c r="BA434">
        <v>74.268000000000001</v>
      </c>
      <c r="BB434">
        <v>47.283999999999999</v>
      </c>
      <c r="BC434">
        <v>5179</v>
      </c>
      <c r="BD434">
        <v>1480</v>
      </c>
      <c r="BE434">
        <v>1383403</v>
      </c>
      <c r="BF434">
        <v>5323</v>
      </c>
      <c r="BG434">
        <v>2.7</v>
      </c>
      <c r="BH434">
        <v>1.147</v>
      </c>
      <c r="BI434">
        <v>0.55000000000000004</v>
      </c>
      <c r="BJ434">
        <v>1.2150000000000001</v>
      </c>
      <c r="BK434">
        <v>3.0960000000000001</v>
      </c>
      <c r="BL434">
        <v>1.393</v>
      </c>
      <c r="BM434">
        <v>1.0940000000000001</v>
      </c>
      <c r="BN434" s="30">
        <v>432</v>
      </c>
      <c r="BO434">
        <v>7250303</v>
      </c>
      <c r="BP434">
        <v>1710</v>
      </c>
      <c r="BQ434">
        <v>73.325000000000003</v>
      </c>
      <c r="BR434">
        <v>46.683</v>
      </c>
      <c r="BS434">
        <v>4875</v>
      </c>
      <c r="BT434">
        <v>1444</v>
      </c>
      <c r="BU434">
        <v>1397356</v>
      </c>
      <c r="BV434">
        <v>5478</v>
      </c>
      <c r="BW434">
        <v>2.7</v>
      </c>
      <c r="BX434">
        <v>1.147</v>
      </c>
      <c r="BY434">
        <v>0.55000000000000004</v>
      </c>
      <c r="BZ434">
        <v>1.2150000000000001</v>
      </c>
      <c r="CA434">
        <v>3.0960000000000001</v>
      </c>
      <c r="CB434">
        <v>1.393</v>
      </c>
      <c r="CC434">
        <v>1.093</v>
      </c>
    </row>
    <row r="435" spans="1:81" x14ac:dyDescent="0.2">
      <c r="A435" s="2">
        <v>44263</v>
      </c>
      <c r="B435" s="30">
        <v>433</v>
      </c>
      <c r="C435">
        <v>7238956</v>
      </c>
      <c r="D435">
        <v>1711</v>
      </c>
      <c r="E435">
        <v>73.367999999999995</v>
      </c>
      <c r="F435">
        <v>46.71</v>
      </c>
      <c r="G435">
        <v>4845</v>
      </c>
      <c r="H435">
        <v>1427</v>
      </c>
      <c r="I435">
        <v>1409176</v>
      </c>
      <c r="J435">
        <v>5461</v>
      </c>
      <c r="K435">
        <v>2.7</v>
      </c>
      <c r="L435">
        <v>1.147</v>
      </c>
      <c r="M435">
        <v>0.55000000000000004</v>
      </c>
      <c r="N435">
        <v>1.2150000000000001</v>
      </c>
      <c r="O435">
        <v>3.0960000000000001</v>
      </c>
      <c r="P435">
        <v>1.393</v>
      </c>
      <c r="Q435">
        <v>1.1719999999999999</v>
      </c>
      <c r="R435" s="30">
        <v>433</v>
      </c>
      <c r="S435">
        <v>7243658</v>
      </c>
      <c r="T435">
        <v>1683</v>
      </c>
      <c r="U435">
        <v>72.167000000000002</v>
      </c>
      <c r="V435">
        <v>45.945999999999998</v>
      </c>
      <c r="W435">
        <v>4759</v>
      </c>
      <c r="X435">
        <v>1417</v>
      </c>
      <c r="Y435">
        <v>1404423</v>
      </c>
      <c r="Z435">
        <v>5392</v>
      </c>
      <c r="AA435">
        <v>2.7</v>
      </c>
      <c r="AB435">
        <v>1.147</v>
      </c>
      <c r="AC435">
        <v>0.55000000000000004</v>
      </c>
      <c r="AD435">
        <v>1.2150000000000001</v>
      </c>
      <c r="AE435">
        <v>3.0960000000000001</v>
      </c>
      <c r="AF435">
        <v>1.393</v>
      </c>
      <c r="AG435">
        <v>1.1739999999999999</v>
      </c>
      <c r="AH435" s="30">
        <v>433</v>
      </c>
      <c r="AI435">
        <v>7264038</v>
      </c>
      <c r="AJ435">
        <v>1816</v>
      </c>
      <c r="AK435">
        <v>77.87</v>
      </c>
      <c r="AL435">
        <v>49.576999999999998</v>
      </c>
      <c r="AM435">
        <v>5303</v>
      </c>
      <c r="AN435">
        <v>1547</v>
      </c>
      <c r="AO435">
        <v>1383448</v>
      </c>
      <c r="AP435">
        <v>5476</v>
      </c>
      <c r="AQ435">
        <v>2.7</v>
      </c>
      <c r="AR435">
        <v>1.147</v>
      </c>
      <c r="AS435">
        <v>0.55000000000000004</v>
      </c>
      <c r="AT435">
        <v>1.2150000000000001</v>
      </c>
      <c r="AU435">
        <v>3.0960000000000001</v>
      </c>
      <c r="AV435">
        <v>1.393</v>
      </c>
      <c r="AW435">
        <v>1.175</v>
      </c>
      <c r="AX435" s="30">
        <v>433</v>
      </c>
      <c r="AY435">
        <v>7262226</v>
      </c>
      <c r="AZ435">
        <v>1924</v>
      </c>
      <c r="BA435">
        <v>82.501000000000005</v>
      </c>
      <c r="BB435">
        <v>52.524999999999999</v>
      </c>
      <c r="BC435">
        <v>5277</v>
      </c>
      <c r="BD435">
        <v>1634</v>
      </c>
      <c r="BE435">
        <v>1385131</v>
      </c>
      <c r="BF435">
        <v>5332</v>
      </c>
      <c r="BG435">
        <v>2.7</v>
      </c>
      <c r="BH435">
        <v>1.147</v>
      </c>
      <c r="BI435">
        <v>0.55000000000000004</v>
      </c>
      <c r="BJ435">
        <v>1.2150000000000001</v>
      </c>
      <c r="BK435">
        <v>3.0960000000000001</v>
      </c>
      <c r="BL435">
        <v>1.393</v>
      </c>
      <c r="BM435">
        <v>1.1719999999999999</v>
      </c>
      <c r="BN435" s="30">
        <v>433</v>
      </c>
      <c r="BO435">
        <v>7248613</v>
      </c>
      <c r="BP435">
        <v>1690</v>
      </c>
      <c r="BQ435">
        <v>72.466999999999999</v>
      </c>
      <c r="BR435">
        <v>46.137</v>
      </c>
      <c r="BS435">
        <v>5121</v>
      </c>
      <c r="BT435">
        <v>1464</v>
      </c>
      <c r="BU435">
        <v>1399303</v>
      </c>
      <c r="BV435">
        <v>5494</v>
      </c>
      <c r="BW435">
        <v>2.7</v>
      </c>
      <c r="BX435">
        <v>1.147</v>
      </c>
      <c r="BY435">
        <v>0.55000000000000004</v>
      </c>
      <c r="BZ435">
        <v>1.2150000000000001</v>
      </c>
      <c r="CA435">
        <v>3.0960000000000001</v>
      </c>
      <c r="CB435">
        <v>1.393</v>
      </c>
      <c r="CC435">
        <v>1.169</v>
      </c>
    </row>
    <row r="436" spans="1:81" x14ac:dyDescent="0.2">
      <c r="A436" s="2">
        <v>44264</v>
      </c>
      <c r="B436" s="30">
        <v>434</v>
      </c>
      <c r="C436">
        <v>7237019</v>
      </c>
      <c r="D436">
        <v>1937</v>
      </c>
      <c r="E436">
        <v>83.058999999999997</v>
      </c>
      <c r="F436">
        <v>52.88</v>
      </c>
      <c r="G436">
        <v>4936</v>
      </c>
      <c r="H436">
        <v>1620</v>
      </c>
      <c r="I436">
        <v>1410637</v>
      </c>
      <c r="J436">
        <v>5484</v>
      </c>
      <c r="K436">
        <v>2.7</v>
      </c>
      <c r="L436">
        <v>1.147</v>
      </c>
      <c r="M436">
        <v>0.55000000000000004</v>
      </c>
      <c r="N436">
        <v>1.2150000000000001</v>
      </c>
      <c r="O436">
        <v>3.0960000000000001</v>
      </c>
      <c r="P436">
        <v>1.393</v>
      </c>
      <c r="Q436">
        <v>1.1679999999999999</v>
      </c>
      <c r="R436" s="30">
        <v>434</v>
      </c>
      <c r="S436">
        <v>7241847</v>
      </c>
      <c r="T436">
        <v>1811</v>
      </c>
      <c r="U436">
        <v>77.656000000000006</v>
      </c>
      <c r="V436">
        <v>49.44</v>
      </c>
      <c r="W436">
        <v>4882</v>
      </c>
      <c r="X436">
        <v>1560</v>
      </c>
      <c r="Y436">
        <v>1405852</v>
      </c>
      <c r="Z436">
        <v>5399</v>
      </c>
      <c r="AA436">
        <v>2.7</v>
      </c>
      <c r="AB436">
        <v>1.147</v>
      </c>
      <c r="AC436">
        <v>0.55000000000000004</v>
      </c>
      <c r="AD436">
        <v>1.2150000000000001</v>
      </c>
      <c r="AE436">
        <v>3.0960000000000001</v>
      </c>
      <c r="AF436">
        <v>1.393</v>
      </c>
      <c r="AG436">
        <v>1.175</v>
      </c>
      <c r="AH436" s="30">
        <v>434</v>
      </c>
      <c r="AI436">
        <v>7261962</v>
      </c>
      <c r="AJ436">
        <v>2076</v>
      </c>
      <c r="AK436">
        <v>89.019000000000005</v>
      </c>
      <c r="AL436">
        <v>56.674999999999997</v>
      </c>
      <c r="AM436">
        <v>5369</v>
      </c>
      <c r="AN436">
        <v>1750</v>
      </c>
      <c r="AO436">
        <v>1385124</v>
      </c>
      <c r="AP436">
        <v>5490</v>
      </c>
      <c r="AQ436">
        <v>2.7</v>
      </c>
      <c r="AR436">
        <v>1.147</v>
      </c>
      <c r="AS436">
        <v>0.55000000000000004</v>
      </c>
      <c r="AT436">
        <v>1.2150000000000001</v>
      </c>
      <c r="AU436">
        <v>3.0960000000000001</v>
      </c>
      <c r="AV436">
        <v>1.393</v>
      </c>
      <c r="AW436">
        <v>1.1739999999999999</v>
      </c>
      <c r="AX436" s="30">
        <v>434</v>
      </c>
      <c r="AY436">
        <v>7260207</v>
      </c>
      <c r="AZ436">
        <v>2019</v>
      </c>
      <c r="BA436">
        <v>86.575000000000003</v>
      </c>
      <c r="BB436">
        <v>55.119</v>
      </c>
      <c r="BC436">
        <v>5500</v>
      </c>
      <c r="BD436">
        <v>1701</v>
      </c>
      <c r="BE436">
        <v>1386662</v>
      </c>
      <c r="BF436">
        <v>5346</v>
      </c>
      <c r="BG436">
        <v>2.7</v>
      </c>
      <c r="BH436">
        <v>1.147</v>
      </c>
      <c r="BI436">
        <v>0.55000000000000004</v>
      </c>
      <c r="BJ436">
        <v>1.2150000000000001</v>
      </c>
      <c r="BK436">
        <v>3.0960000000000001</v>
      </c>
      <c r="BL436">
        <v>1.393</v>
      </c>
      <c r="BM436">
        <v>1.173</v>
      </c>
      <c r="BN436" s="30">
        <v>434</v>
      </c>
      <c r="BO436">
        <v>7246707</v>
      </c>
      <c r="BP436">
        <v>1906</v>
      </c>
      <c r="BQ436">
        <v>81.728999999999999</v>
      </c>
      <c r="BR436">
        <v>52.033999999999999</v>
      </c>
      <c r="BS436">
        <v>5145</v>
      </c>
      <c r="BT436">
        <v>1666</v>
      </c>
      <c r="BU436">
        <v>1400768</v>
      </c>
      <c r="BV436">
        <v>5506</v>
      </c>
      <c r="BW436">
        <v>2.7</v>
      </c>
      <c r="BX436">
        <v>1.147</v>
      </c>
      <c r="BY436">
        <v>0.55000000000000004</v>
      </c>
      <c r="BZ436">
        <v>1.2150000000000001</v>
      </c>
      <c r="CA436">
        <v>3.0960000000000001</v>
      </c>
      <c r="CB436">
        <v>1.393</v>
      </c>
      <c r="CC436">
        <v>1.173</v>
      </c>
    </row>
    <row r="437" spans="1:81" x14ac:dyDescent="0.2">
      <c r="A437" s="2">
        <v>44265</v>
      </c>
      <c r="B437" s="30">
        <v>435</v>
      </c>
      <c r="C437">
        <v>7235079</v>
      </c>
      <c r="D437">
        <v>1940</v>
      </c>
      <c r="E437">
        <v>83.186999999999998</v>
      </c>
      <c r="F437">
        <v>52.962000000000003</v>
      </c>
      <c r="G437">
        <v>5209</v>
      </c>
      <c r="H437">
        <v>1664</v>
      </c>
      <c r="I437">
        <v>1412069</v>
      </c>
      <c r="J437">
        <v>5502</v>
      </c>
      <c r="K437">
        <v>2.7</v>
      </c>
      <c r="L437">
        <v>1.147</v>
      </c>
      <c r="M437">
        <v>0.55000000000000004</v>
      </c>
      <c r="N437">
        <v>1.2150000000000001</v>
      </c>
      <c r="O437">
        <v>3.0960000000000001</v>
      </c>
      <c r="P437">
        <v>1.393</v>
      </c>
      <c r="Q437">
        <v>1.1739999999999999</v>
      </c>
      <c r="R437" s="30">
        <v>435</v>
      </c>
      <c r="S437">
        <v>7239944</v>
      </c>
      <c r="T437">
        <v>1903</v>
      </c>
      <c r="U437">
        <v>81.600999999999999</v>
      </c>
      <c r="V437">
        <v>51.951999999999998</v>
      </c>
      <c r="W437">
        <v>5067</v>
      </c>
      <c r="X437">
        <v>1626</v>
      </c>
      <c r="Y437">
        <v>1407530</v>
      </c>
      <c r="Z437">
        <v>5415</v>
      </c>
      <c r="AA437">
        <v>2.7</v>
      </c>
      <c r="AB437">
        <v>1.147</v>
      </c>
      <c r="AC437">
        <v>0.55000000000000004</v>
      </c>
      <c r="AD437">
        <v>1.2150000000000001</v>
      </c>
      <c r="AE437">
        <v>3.0960000000000001</v>
      </c>
      <c r="AF437">
        <v>1.393</v>
      </c>
      <c r="AG437">
        <v>1.18</v>
      </c>
      <c r="AH437" s="30">
        <v>435</v>
      </c>
      <c r="AI437">
        <v>7259871</v>
      </c>
      <c r="AJ437">
        <v>2091</v>
      </c>
      <c r="AK437">
        <v>89.662000000000006</v>
      </c>
      <c r="AL437">
        <v>57.084000000000003</v>
      </c>
      <c r="AM437">
        <v>5646</v>
      </c>
      <c r="AN437">
        <v>1799</v>
      </c>
      <c r="AO437">
        <v>1386486</v>
      </c>
      <c r="AP437">
        <v>5505</v>
      </c>
      <c r="AQ437">
        <v>2.7</v>
      </c>
      <c r="AR437">
        <v>1.147</v>
      </c>
      <c r="AS437">
        <v>0.55000000000000004</v>
      </c>
      <c r="AT437">
        <v>1.2150000000000001</v>
      </c>
      <c r="AU437">
        <v>3.0960000000000001</v>
      </c>
      <c r="AV437">
        <v>1.393</v>
      </c>
      <c r="AW437">
        <v>1.177</v>
      </c>
      <c r="AX437" s="30">
        <v>435</v>
      </c>
      <c r="AY437">
        <v>7258048</v>
      </c>
      <c r="AZ437">
        <v>2159</v>
      </c>
      <c r="BA437">
        <v>92.578000000000003</v>
      </c>
      <c r="BB437">
        <v>58.941000000000003</v>
      </c>
      <c r="BC437">
        <v>5689</v>
      </c>
      <c r="BD437">
        <v>1830</v>
      </c>
      <c r="BE437">
        <v>1388389</v>
      </c>
      <c r="BF437">
        <v>5358</v>
      </c>
      <c r="BG437">
        <v>2.7</v>
      </c>
      <c r="BH437">
        <v>1.147</v>
      </c>
      <c r="BI437">
        <v>0.55000000000000004</v>
      </c>
      <c r="BJ437">
        <v>1.2150000000000001</v>
      </c>
      <c r="BK437">
        <v>3.0960000000000001</v>
      </c>
      <c r="BL437">
        <v>1.393</v>
      </c>
      <c r="BM437">
        <v>1.1759999999999999</v>
      </c>
      <c r="BN437" s="30">
        <v>435</v>
      </c>
      <c r="BO437">
        <v>7244711</v>
      </c>
      <c r="BP437">
        <v>1996</v>
      </c>
      <c r="BQ437">
        <v>85.587999999999994</v>
      </c>
      <c r="BR437">
        <v>54.491</v>
      </c>
      <c r="BS437">
        <v>5370</v>
      </c>
      <c r="BT437">
        <v>1681</v>
      </c>
      <c r="BU437">
        <v>1402309</v>
      </c>
      <c r="BV437">
        <v>5526</v>
      </c>
      <c r="BW437">
        <v>2.7</v>
      </c>
      <c r="BX437">
        <v>1.147</v>
      </c>
      <c r="BY437">
        <v>0.55000000000000004</v>
      </c>
      <c r="BZ437">
        <v>1.2150000000000001</v>
      </c>
      <c r="CA437">
        <v>3.0960000000000001</v>
      </c>
      <c r="CB437">
        <v>1.393</v>
      </c>
      <c r="CC437">
        <v>1.169</v>
      </c>
    </row>
    <row r="438" spans="1:81" x14ac:dyDescent="0.2">
      <c r="A438" s="2">
        <v>44266</v>
      </c>
      <c r="B438" s="30">
        <v>436</v>
      </c>
      <c r="C438">
        <v>7233232</v>
      </c>
      <c r="D438">
        <v>1847</v>
      </c>
      <c r="E438">
        <v>79.198999999999998</v>
      </c>
      <c r="F438">
        <v>50.423000000000002</v>
      </c>
      <c r="G438">
        <v>5536</v>
      </c>
      <c r="H438">
        <v>1613</v>
      </c>
      <c r="I438">
        <v>1413784</v>
      </c>
      <c r="J438">
        <v>5515</v>
      </c>
      <c r="K438">
        <v>2.7</v>
      </c>
      <c r="L438">
        <v>1.147</v>
      </c>
      <c r="M438">
        <v>0.55000000000000004</v>
      </c>
      <c r="N438">
        <v>1.2150000000000001</v>
      </c>
      <c r="O438">
        <v>3.0960000000000001</v>
      </c>
      <c r="P438">
        <v>1.393</v>
      </c>
      <c r="Q438">
        <v>1.18</v>
      </c>
      <c r="R438" s="30">
        <v>436</v>
      </c>
      <c r="S438">
        <v>7238073</v>
      </c>
      <c r="T438">
        <v>1871</v>
      </c>
      <c r="U438">
        <v>80.227999999999994</v>
      </c>
      <c r="V438">
        <v>51.078000000000003</v>
      </c>
      <c r="W438">
        <v>5369</v>
      </c>
      <c r="X438">
        <v>1601</v>
      </c>
      <c r="Y438">
        <v>1408981</v>
      </c>
      <c r="Z438">
        <v>5435</v>
      </c>
      <c r="AA438">
        <v>2.7</v>
      </c>
      <c r="AB438">
        <v>1.147</v>
      </c>
      <c r="AC438">
        <v>0.55000000000000004</v>
      </c>
      <c r="AD438">
        <v>1.2150000000000001</v>
      </c>
      <c r="AE438">
        <v>3.0960000000000001</v>
      </c>
      <c r="AF438">
        <v>1.393</v>
      </c>
      <c r="AG438">
        <v>1.175</v>
      </c>
      <c r="AH438" s="30">
        <v>436</v>
      </c>
      <c r="AI438">
        <v>7257817</v>
      </c>
      <c r="AJ438">
        <v>2054</v>
      </c>
      <c r="AK438">
        <v>88.075999999999993</v>
      </c>
      <c r="AL438">
        <v>56.073999999999998</v>
      </c>
      <c r="AM438">
        <v>5980</v>
      </c>
      <c r="AN438">
        <v>1757</v>
      </c>
      <c r="AO438">
        <v>1388784</v>
      </c>
      <c r="AP438">
        <v>5514</v>
      </c>
      <c r="AQ438">
        <v>2.7</v>
      </c>
      <c r="AR438">
        <v>1.147</v>
      </c>
      <c r="AS438">
        <v>0.55000000000000004</v>
      </c>
      <c r="AT438">
        <v>1.2150000000000001</v>
      </c>
      <c r="AU438">
        <v>3.0960000000000001</v>
      </c>
      <c r="AV438">
        <v>1.393</v>
      </c>
      <c r="AW438">
        <v>1.1779999999999999</v>
      </c>
      <c r="AX438" s="30">
        <v>436</v>
      </c>
      <c r="AY438">
        <v>7255921</v>
      </c>
      <c r="AZ438">
        <v>2127</v>
      </c>
      <c r="BA438">
        <v>91.206000000000003</v>
      </c>
      <c r="BB438">
        <v>58.067</v>
      </c>
      <c r="BC438">
        <v>6034</v>
      </c>
      <c r="BD438">
        <v>1814</v>
      </c>
      <c r="BE438">
        <v>1390207</v>
      </c>
      <c r="BF438">
        <v>5371</v>
      </c>
      <c r="BG438">
        <v>2.7</v>
      </c>
      <c r="BH438">
        <v>1.147</v>
      </c>
      <c r="BI438">
        <v>0.55000000000000004</v>
      </c>
      <c r="BJ438">
        <v>1.2150000000000001</v>
      </c>
      <c r="BK438">
        <v>3.0960000000000001</v>
      </c>
      <c r="BL438">
        <v>1.393</v>
      </c>
      <c r="BM438">
        <v>1.179</v>
      </c>
      <c r="BN438" s="30">
        <v>436</v>
      </c>
      <c r="BO438">
        <v>7242707</v>
      </c>
      <c r="BP438">
        <v>2004</v>
      </c>
      <c r="BQ438">
        <v>85.932000000000002</v>
      </c>
      <c r="BR438">
        <v>54.709000000000003</v>
      </c>
      <c r="BS438">
        <v>5626</v>
      </c>
      <c r="BT438">
        <v>1740</v>
      </c>
      <c r="BU438">
        <v>1403957</v>
      </c>
      <c r="BV438">
        <v>5533</v>
      </c>
      <c r="BW438">
        <v>2.7</v>
      </c>
      <c r="BX438">
        <v>1.147</v>
      </c>
      <c r="BY438">
        <v>0.55000000000000004</v>
      </c>
      <c r="BZ438">
        <v>1.2150000000000001</v>
      </c>
      <c r="CA438">
        <v>3.0960000000000001</v>
      </c>
      <c r="CB438">
        <v>1.393</v>
      </c>
      <c r="CC438">
        <v>1.163</v>
      </c>
    </row>
    <row r="439" spans="1:81" x14ac:dyDescent="0.2">
      <c r="A439" s="2">
        <v>44267</v>
      </c>
      <c r="B439" s="30">
        <v>437</v>
      </c>
      <c r="C439">
        <v>7231262</v>
      </c>
      <c r="D439">
        <v>1970</v>
      </c>
      <c r="E439">
        <v>84.474000000000004</v>
      </c>
      <c r="F439">
        <v>53.780999999999999</v>
      </c>
      <c r="G439">
        <v>5718</v>
      </c>
      <c r="H439">
        <v>1665</v>
      </c>
      <c r="I439">
        <v>1415734</v>
      </c>
      <c r="J439">
        <v>5528</v>
      </c>
      <c r="K439">
        <v>2.7</v>
      </c>
      <c r="L439">
        <v>1.147</v>
      </c>
      <c r="M439">
        <v>0.55000000000000004</v>
      </c>
      <c r="N439">
        <v>1.2150000000000001</v>
      </c>
      <c r="O439">
        <v>3.0960000000000001</v>
      </c>
      <c r="P439">
        <v>1.393</v>
      </c>
      <c r="Q439">
        <v>1.1779999999999999</v>
      </c>
      <c r="R439" s="30">
        <v>437</v>
      </c>
      <c r="S439">
        <v>7236104</v>
      </c>
      <c r="T439">
        <v>1969</v>
      </c>
      <c r="U439">
        <v>84.430999999999997</v>
      </c>
      <c r="V439">
        <v>53.753999999999998</v>
      </c>
      <c r="W439">
        <v>5554</v>
      </c>
      <c r="X439">
        <v>1686</v>
      </c>
      <c r="Y439">
        <v>1410934</v>
      </c>
      <c r="Z439">
        <v>5451</v>
      </c>
      <c r="AA439">
        <v>2.7</v>
      </c>
      <c r="AB439">
        <v>1.147</v>
      </c>
      <c r="AC439">
        <v>0.55000000000000004</v>
      </c>
      <c r="AD439">
        <v>1.2150000000000001</v>
      </c>
      <c r="AE439">
        <v>3.0960000000000001</v>
      </c>
      <c r="AF439">
        <v>1.393</v>
      </c>
      <c r="AG439">
        <v>1.175</v>
      </c>
      <c r="AH439" s="30">
        <v>437</v>
      </c>
      <c r="AI439">
        <v>7255674</v>
      </c>
      <c r="AJ439">
        <v>2143</v>
      </c>
      <c r="AK439">
        <v>91.891999999999996</v>
      </c>
      <c r="AL439">
        <v>58.503999999999998</v>
      </c>
      <c r="AM439">
        <v>6197</v>
      </c>
      <c r="AN439">
        <v>1837</v>
      </c>
      <c r="AO439">
        <v>1390385</v>
      </c>
      <c r="AP439">
        <v>5525</v>
      </c>
      <c r="AQ439">
        <v>2.7</v>
      </c>
      <c r="AR439">
        <v>1.147</v>
      </c>
      <c r="AS439">
        <v>0.55000000000000004</v>
      </c>
      <c r="AT439">
        <v>1.2150000000000001</v>
      </c>
      <c r="AU439">
        <v>3.0960000000000001</v>
      </c>
      <c r="AV439">
        <v>1.393</v>
      </c>
      <c r="AW439">
        <v>1.175</v>
      </c>
      <c r="AX439" s="30">
        <v>437</v>
      </c>
      <c r="AY439">
        <v>7253712</v>
      </c>
      <c r="AZ439">
        <v>2209</v>
      </c>
      <c r="BA439">
        <v>94.721999999999994</v>
      </c>
      <c r="BB439">
        <v>60.305999999999997</v>
      </c>
      <c r="BC439">
        <v>6256</v>
      </c>
      <c r="BD439">
        <v>1905</v>
      </c>
      <c r="BE439">
        <v>1392358</v>
      </c>
      <c r="BF439">
        <v>5381</v>
      </c>
      <c r="BG439">
        <v>2.7</v>
      </c>
      <c r="BH439">
        <v>1.147</v>
      </c>
      <c r="BI439">
        <v>0.55000000000000004</v>
      </c>
      <c r="BJ439">
        <v>1.2150000000000001</v>
      </c>
      <c r="BK439">
        <v>3.0960000000000001</v>
      </c>
      <c r="BL439">
        <v>1.393</v>
      </c>
      <c r="BM439">
        <v>1.18</v>
      </c>
      <c r="BN439" s="30">
        <v>437</v>
      </c>
      <c r="BO439">
        <v>7240635</v>
      </c>
      <c r="BP439">
        <v>2072</v>
      </c>
      <c r="BQ439">
        <v>88.846999999999994</v>
      </c>
      <c r="BR439">
        <v>56.566000000000003</v>
      </c>
      <c r="BS439">
        <v>5857</v>
      </c>
      <c r="BT439">
        <v>1773</v>
      </c>
      <c r="BU439">
        <v>1405970</v>
      </c>
      <c r="BV439">
        <v>5545</v>
      </c>
      <c r="BW439">
        <v>2.7</v>
      </c>
      <c r="BX439">
        <v>1.147</v>
      </c>
      <c r="BY439">
        <v>0.55000000000000004</v>
      </c>
      <c r="BZ439">
        <v>1.2150000000000001</v>
      </c>
      <c r="CA439">
        <v>3.0960000000000001</v>
      </c>
      <c r="CB439">
        <v>1.393</v>
      </c>
      <c r="CC439">
        <v>1.1679999999999999</v>
      </c>
    </row>
    <row r="440" spans="1:81" x14ac:dyDescent="0.2">
      <c r="A440" s="2">
        <v>44268</v>
      </c>
      <c r="B440" s="30">
        <v>438</v>
      </c>
      <c r="C440">
        <v>7229070</v>
      </c>
      <c r="D440">
        <v>2192</v>
      </c>
      <c r="E440">
        <v>93.992999999999995</v>
      </c>
      <c r="F440">
        <v>59.841999999999999</v>
      </c>
      <c r="G440">
        <v>5766</v>
      </c>
      <c r="H440">
        <v>1922</v>
      </c>
      <c r="I440">
        <v>1417270</v>
      </c>
      <c r="J440">
        <v>5540</v>
      </c>
      <c r="K440">
        <v>2.7</v>
      </c>
      <c r="L440">
        <v>1.147</v>
      </c>
      <c r="M440">
        <v>0.55000000000000004</v>
      </c>
      <c r="N440">
        <v>1.2150000000000001</v>
      </c>
      <c r="O440">
        <v>3.0960000000000001</v>
      </c>
      <c r="P440">
        <v>1.393</v>
      </c>
      <c r="Q440">
        <v>1.1739999999999999</v>
      </c>
      <c r="R440" s="30">
        <v>438</v>
      </c>
      <c r="S440">
        <v>7234017</v>
      </c>
      <c r="T440">
        <v>2087</v>
      </c>
      <c r="U440">
        <v>89.491</v>
      </c>
      <c r="V440">
        <v>56.975000000000001</v>
      </c>
      <c r="W440">
        <v>5741</v>
      </c>
      <c r="X440">
        <v>1782</v>
      </c>
      <c r="Y440">
        <v>1412733</v>
      </c>
      <c r="Z440">
        <v>5464</v>
      </c>
      <c r="AA440">
        <v>2.7</v>
      </c>
      <c r="AB440">
        <v>1.147</v>
      </c>
      <c r="AC440">
        <v>0.55000000000000004</v>
      </c>
      <c r="AD440">
        <v>1.2150000000000001</v>
      </c>
      <c r="AE440">
        <v>3.0960000000000001</v>
      </c>
      <c r="AF440">
        <v>1.393</v>
      </c>
      <c r="AG440">
        <v>1.1759999999999999</v>
      </c>
      <c r="AH440" s="30">
        <v>438</v>
      </c>
      <c r="AI440">
        <v>7253257</v>
      </c>
      <c r="AJ440">
        <v>2417</v>
      </c>
      <c r="AK440">
        <v>103.64100000000001</v>
      </c>
      <c r="AL440">
        <v>65.983999999999995</v>
      </c>
      <c r="AM440">
        <v>6257</v>
      </c>
      <c r="AN440">
        <v>2083</v>
      </c>
      <c r="AO440">
        <v>1392355</v>
      </c>
      <c r="AP440">
        <v>5534</v>
      </c>
      <c r="AQ440">
        <v>2.7</v>
      </c>
      <c r="AR440">
        <v>1.147</v>
      </c>
      <c r="AS440">
        <v>0.55000000000000004</v>
      </c>
      <c r="AT440">
        <v>1.2150000000000001</v>
      </c>
      <c r="AU440">
        <v>3.0960000000000001</v>
      </c>
      <c r="AV440">
        <v>1.393</v>
      </c>
      <c r="AW440">
        <v>1.175</v>
      </c>
      <c r="AX440" s="30">
        <v>438</v>
      </c>
      <c r="AY440">
        <v>7251285</v>
      </c>
      <c r="AZ440">
        <v>2427</v>
      </c>
      <c r="BA440">
        <v>104.07</v>
      </c>
      <c r="BB440">
        <v>66.257000000000005</v>
      </c>
      <c r="BC440">
        <v>6415</v>
      </c>
      <c r="BD440">
        <v>2050</v>
      </c>
      <c r="BE440">
        <v>1394328</v>
      </c>
      <c r="BF440">
        <v>5394</v>
      </c>
      <c r="BG440">
        <v>2.7</v>
      </c>
      <c r="BH440">
        <v>1.147</v>
      </c>
      <c r="BI440">
        <v>0.55000000000000004</v>
      </c>
      <c r="BJ440">
        <v>1.2150000000000001</v>
      </c>
      <c r="BK440">
        <v>3.0960000000000001</v>
      </c>
      <c r="BL440">
        <v>1.393</v>
      </c>
      <c r="BM440">
        <v>1.18</v>
      </c>
      <c r="BN440" s="30">
        <v>438</v>
      </c>
      <c r="BO440">
        <v>7238435</v>
      </c>
      <c r="BP440">
        <v>2200</v>
      </c>
      <c r="BQ440">
        <v>94.335999999999999</v>
      </c>
      <c r="BR440">
        <v>60.06</v>
      </c>
      <c r="BS440">
        <v>6043</v>
      </c>
      <c r="BT440">
        <v>1886</v>
      </c>
      <c r="BU440">
        <v>1407847</v>
      </c>
      <c r="BV440">
        <v>5556</v>
      </c>
      <c r="BW440">
        <v>2.7</v>
      </c>
      <c r="BX440">
        <v>1.147</v>
      </c>
      <c r="BY440">
        <v>0.55000000000000004</v>
      </c>
      <c r="BZ440">
        <v>1.2150000000000001</v>
      </c>
      <c r="CA440">
        <v>3.0960000000000001</v>
      </c>
      <c r="CB440">
        <v>1.393</v>
      </c>
      <c r="CC440">
        <v>1.1659999999999999</v>
      </c>
    </row>
    <row r="441" spans="1:81" x14ac:dyDescent="0.2">
      <c r="A441" s="2">
        <v>44269</v>
      </c>
      <c r="B441" s="30">
        <v>439</v>
      </c>
      <c r="C441">
        <v>7226793</v>
      </c>
      <c r="D441">
        <v>2277</v>
      </c>
      <c r="E441">
        <v>97.638000000000005</v>
      </c>
      <c r="F441">
        <v>62.161999999999999</v>
      </c>
      <c r="G441">
        <v>6010</v>
      </c>
      <c r="H441">
        <v>1948</v>
      </c>
      <c r="I441">
        <v>1419232</v>
      </c>
      <c r="J441">
        <v>5555</v>
      </c>
      <c r="K441">
        <v>2.7</v>
      </c>
      <c r="L441">
        <v>1.147</v>
      </c>
      <c r="M441">
        <v>0.55000000000000004</v>
      </c>
      <c r="N441">
        <v>1.2150000000000001</v>
      </c>
      <c r="O441">
        <v>3.0960000000000001</v>
      </c>
      <c r="P441">
        <v>1.393</v>
      </c>
      <c r="Q441">
        <v>1.175</v>
      </c>
      <c r="R441" s="30">
        <v>439</v>
      </c>
      <c r="S441">
        <v>7231784</v>
      </c>
      <c r="T441">
        <v>2233</v>
      </c>
      <c r="U441">
        <v>95.751000000000005</v>
      </c>
      <c r="V441">
        <v>60.960999999999999</v>
      </c>
      <c r="W441">
        <v>5930</v>
      </c>
      <c r="X441">
        <v>1898</v>
      </c>
      <c r="Y441">
        <v>1414273</v>
      </c>
      <c r="Z441">
        <v>5472</v>
      </c>
      <c r="AA441">
        <v>2.7</v>
      </c>
      <c r="AB441">
        <v>1.147</v>
      </c>
      <c r="AC441">
        <v>0.55000000000000004</v>
      </c>
      <c r="AD441">
        <v>1.2150000000000001</v>
      </c>
      <c r="AE441">
        <v>3.0960000000000001</v>
      </c>
      <c r="AF441">
        <v>1.393</v>
      </c>
      <c r="AG441">
        <v>1.173</v>
      </c>
      <c r="AH441" s="30">
        <v>439</v>
      </c>
      <c r="AI441">
        <v>7250790</v>
      </c>
      <c r="AJ441">
        <v>2467</v>
      </c>
      <c r="AK441">
        <v>105.785</v>
      </c>
      <c r="AL441">
        <v>67.349000000000004</v>
      </c>
      <c r="AM441">
        <v>6572</v>
      </c>
      <c r="AN441">
        <v>2102</v>
      </c>
      <c r="AO441">
        <v>1394427</v>
      </c>
      <c r="AP441">
        <v>5542</v>
      </c>
      <c r="AQ441">
        <v>2.7</v>
      </c>
      <c r="AR441">
        <v>1.147</v>
      </c>
      <c r="AS441">
        <v>0.55000000000000004</v>
      </c>
      <c r="AT441">
        <v>1.2150000000000001</v>
      </c>
      <c r="AU441">
        <v>3.0960000000000001</v>
      </c>
      <c r="AV441">
        <v>1.393</v>
      </c>
      <c r="AW441">
        <v>1.171</v>
      </c>
      <c r="AX441" s="30">
        <v>439</v>
      </c>
      <c r="AY441">
        <v>7248815</v>
      </c>
      <c r="AZ441">
        <v>2470</v>
      </c>
      <c r="BA441">
        <v>105.914</v>
      </c>
      <c r="BB441">
        <v>67.430999999999997</v>
      </c>
      <c r="BC441">
        <v>6745</v>
      </c>
      <c r="BD441">
        <v>2097</v>
      </c>
      <c r="BE441">
        <v>1396198</v>
      </c>
      <c r="BF441">
        <v>5409</v>
      </c>
      <c r="BG441">
        <v>2.7</v>
      </c>
      <c r="BH441">
        <v>1.147</v>
      </c>
      <c r="BI441">
        <v>0.55000000000000004</v>
      </c>
      <c r="BJ441">
        <v>1.2150000000000001</v>
      </c>
      <c r="BK441">
        <v>3.0960000000000001</v>
      </c>
      <c r="BL441">
        <v>1.393</v>
      </c>
      <c r="BM441">
        <v>1.1739999999999999</v>
      </c>
      <c r="BN441" s="30">
        <v>439</v>
      </c>
      <c r="BO441">
        <v>7236120</v>
      </c>
      <c r="BP441">
        <v>2315</v>
      </c>
      <c r="BQ441">
        <v>99.266999999999996</v>
      </c>
      <c r="BR441">
        <v>63.2</v>
      </c>
      <c r="BS441">
        <v>6287</v>
      </c>
      <c r="BT441">
        <v>1956</v>
      </c>
      <c r="BU441">
        <v>1409717</v>
      </c>
      <c r="BV441">
        <v>5565</v>
      </c>
      <c r="BW441">
        <v>2.7</v>
      </c>
      <c r="BX441">
        <v>1.147</v>
      </c>
      <c r="BY441">
        <v>0.55000000000000004</v>
      </c>
      <c r="BZ441">
        <v>1.2150000000000001</v>
      </c>
      <c r="CA441">
        <v>3.0960000000000001</v>
      </c>
      <c r="CB441">
        <v>1.393</v>
      </c>
      <c r="CC441">
        <v>1.165</v>
      </c>
    </row>
    <row r="442" spans="1:81" x14ac:dyDescent="0.2">
      <c r="A442" s="2">
        <v>44270</v>
      </c>
      <c r="B442" s="30">
        <v>440</v>
      </c>
      <c r="C442">
        <v>7224588</v>
      </c>
      <c r="D442">
        <v>2205</v>
      </c>
      <c r="E442">
        <v>94.55</v>
      </c>
      <c r="F442">
        <v>60.197000000000003</v>
      </c>
      <c r="G442">
        <v>6396</v>
      </c>
      <c r="H442">
        <v>1891</v>
      </c>
      <c r="I442">
        <v>1421140</v>
      </c>
      <c r="J442">
        <v>5570</v>
      </c>
      <c r="K442">
        <v>2.7</v>
      </c>
      <c r="L442">
        <v>1.147</v>
      </c>
      <c r="M442">
        <v>0.55000000000000004</v>
      </c>
      <c r="N442">
        <v>1.2150000000000001</v>
      </c>
      <c r="O442">
        <v>3.0960000000000001</v>
      </c>
      <c r="P442">
        <v>1.393</v>
      </c>
      <c r="Q442">
        <v>1.17</v>
      </c>
      <c r="R442" s="30">
        <v>440</v>
      </c>
      <c r="S442">
        <v>7229549</v>
      </c>
      <c r="T442">
        <v>2235</v>
      </c>
      <c r="U442">
        <v>95.837000000000003</v>
      </c>
      <c r="V442">
        <v>61.015999999999998</v>
      </c>
      <c r="W442">
        <v>6256</v>
      </c>
      <c r="X442">
        <v>1907</v>
      </c>
      <c r="Y442">
        <v>1416495</v>
      </c>
      <c r="Z442">
        <v>5485</v>
      </c>
      <c r="AA442">
        <v>2.7</v>
      </c>
      <c r="AB442">
        <v>1.147</v>
      </c>
      <c r="AC442">
        <v>0.55000000000000004</v>
      </c>
      <c r="AD442">
        <v>1.2150000000000001</v>
      </c>
      <c r="AE442">
        <v>3.0960000000000001</v>
      </c>
      <c r="AF442">
        <v>1.393</v>
      </c>
      <c r="AG442">
        <v>1.171</v>
      </c>
      <c r="AH442" s="30">
        <v>440</v>
      </c>
      <c r="AI442">
        <v>7248483</v>
      </c>
      <c r="AJ442">
        <v>2307</v>
      </c>
      <c r="AK442">
        <v>98.924000000000007</v>
      </c>
      <c r="AL442">
        <v>62.981000000000002</v>
      </c>
      <c r="AM442">
        <v>7034</v>
      </c>
      <c r="AN442">
        <v>2005</v>
      </c>
      <c r="AO442">
        <v>1396587</v>
      </c>
      <c r="AP442">
        <v>5558</v>
      </c>
      <c r="AQ442">
        <v>2.7</v>
      </c>
      <c r="AR442">
        <v>1.147</v>
      </c>
      <c r="AS442">
        <v>0.55000000000000004</v>
      </c>
      <c r="AT442">
        <v>1.2150000000000001</v>
      </c>
      <c r="AU442">
        <v>3.0960000000000001</v>
      </c>
      <c r="AV442">
        <v>1.393</v>
      </c>
      <c r="AW442">
        <v>1.169</v>
      </c>
      <c r="AX442" s="30">
        <v>440</v>
      </c>
      <c r="AY442">
        <v>7246332</v>
      </c>
      <c r="AZ442">
        <v>2483</v>
      </c>
      <c r="BA442">
        <v>106.471</v>
      </c>
      <c r="BB442">
        <v>67.786000000000001</v>
      </c>
      <c r="BC442">
        <v>7084</v>
      </c>
      <c r="BD442">
        <v>2131</v>
      </c>
      <c r="BE442">
        <v>1398677</v>
      </c>
      <c r="BF442">
        <v>5424</v>
      </c>
      <c r="BG442">
        <v>2.7</v>
      </c>
      <c r="BH442">
        <v>1.147</v>
      </c>
      <c r="BI442">
        <v>0.55000000000000004</v>
      </c>
      <c r="BJ442">
        <v>1.2150000000000001</v>
      </c>
      <c r="BK442">
        <v>3.0960000000000001</v>
      </c>
      <c r="BL442">
        <v>1.393</v>
      </c>
      <c r="BM442">
        <v>1.177</v>
      </c>
      <c r="BN442" s="30">
        <v>440</v>
      </c>
      <c r="BO442">
        <v>7233770</v>
      </c>
      <c r="BP442">
        <v>2350</v>
      </c>
      <c r="BQ442">
        <v>100.768</v>
      </c>
      <c r="BR442">
        <v>64.155000000000001</v>
      </c>
      <c r="BS442">
        <v>6589</v>
      </c>
      <c r="BT442">
        <v>2013</v>
      </c>
      <c r="BU442">
        <v>1411464</v>
      </c>
      <c r="BV442">
        <v>5572</v>
      </c>
      <c r="BW442">
        <v>2.7</v>
      </c>
      <c r="BX442">
        <v>1.147</v>
      </c>
      <c r="BY442">
        <v>0.55000000000000004</v>
      </c>
      <c r="BZ442">
        <v>1.2150000000000001</v>
      </c>
      <c r="CA442">
        <v>3.0960000000000001</v>
      </c>
      <c r="CB442">
        <v>1.393</v>
      </c>
      <c r="CC442">
        <v>1.1619999999999999</v>
      </c>
    </row>
    <row r="443" spans="1:81" x14ac:dyDescent="0.2">
      <c r="A443" s="2">
        <v>44271</v>
      </c>
      <c r="B443" s="30">
        <v>441</v>
      </c>
      <c r="C443">
        <v>7222259</v>
      </c>
      <c r="D443">
        <v>2329</v>
      </c>
      <c r="E443">
        <v>99.867999999999995</v>
      </c>
      <c r="F443">
        <v>63.582000000000001</v>
      </c>
      <c r="G443">
        <v>6592</v>
      </c>
      <c r="H443">
        <v>2009</v>
      </c>
      <c r="I443">
        <v>1423363</v>
      </c>
      <c r="J443">
        <v>5582</v>
      </c>
      <c r="K443">
        <v>2.7</v>
      </c>
      <c r="L443">
        <v>1.147</v>
      </c>
      <c r="M443">
        <v>0.55000000000000004</v>
      </c>
      <c r="N443">
        <v>1.2150000000000001</v>
      </c>
      <c r="O443">
        <v>3.0960000000000001</v>
      </c>
      <c r="P443">
        <v>1.393</v>
      </c>
      <c r="Q443">
        <v>1.1659999999999999</v>
      </c>
      <c r="R443" s="30">
        <v>441</v>
      </c>
      <c r="S443">
        <v>7227205</v>
      </c>
      <c r="T443">
        <v>2344</v>
      </c>
      <c r="U443">
        <v>100.511</v>
      </c>
      <c r="V443">
        <v>63.991</v>
      </c>
      <c r="W443">
        <v>6501</v>
      </c>
      <c r="X443">
        <v>1990</v>
      </c>
      <c r="Y443">
        <v>1418187</v>
      </c>
      <c r="Z443">
        <v>5499</v>
      </c>
      <c r="AA443">
        <v>2.7</v>
      </c>
      <c r="AB443">
        <v>1.147</v>
      </c>
      <c r="AC443">
        <v>0.55000000000000004</v>
      </c>
      <c r="AD443">
        <v>1.2150000000000001</v>
      </c>
      <c r="AE443">
        <v>3.0960000000000001</v>
      </c>
      <c r="AF443">
        <v>1.393</v>
      </c>
      <c r="AG443">
        <v>1.17</v>
      </c>
      <c r="AH443" s="30">
        <v>441</v>
      </c>
      <c r="AI443">
        <v>7245968</v>
      </c>
      <c r="AJ443">
        <v>2515</v>
      </c>
      <c r="AK443">
        <v>107.843</v>
      </c>
      <c r="AL443">
        <v>68.66</v>
      </c>
      <c r="AM443">
        <v>7187</v>
      </c>
      <c r="AN443">
        <v>2154</v>
      </c>
      <c r="AO443">
        <v>1398958</v>
      </c>
      <c r="AP443">
        <v>5571</v>
      </c>
      <c r="AQ443">
        <v>2.7</v>
      </c>
      <c r="AR443">
        <v>1.147</v>
      </c>
      <c r="AS443">
        <v>0.55000000000000004</v>
      </c>
      <c r="AT443">
        <v>1.2150000000000001</v>
      </c>
      <c r="AU443">
        <v>3.0960000000000001</v>
      </c>
      <c r="AV443">
        <v>1.393</v>
      </c>
      <c r="AW443">
        <v>1.169</v>
      </c>
      <c r="AX443" s="30">
        <v>441</v>
      </c>
      <c r="AY443">
        <v>7243733</v>
      </c>
      <c r="AZ443">
        <v>2599</v>
      </c>
      <c r="BA443">
        <v>111.44499999999999</v>
      </c>
      <c r="BB443">
        <v>70.953000000000003</v>
      </c>
      <c r="BC443">
        <v>7354</v>
      </c>
      <c r="BD443">
        <v>2213</v>
      </c>
      <c r="BE443">
        <v>1400573</v>
      </c>
      <c r="BF443">
        <v>5443</v>
      </c>
      <c r="BG443">
        <v>2.7</v>
      </c>
      <c r="BH443">
        <v>1.147</v>
      </c>
      <c r="BI443">
        <v>0.55000000000000004</v>
      </c>
      <c r="BJ443">
        <v>1.2150000000000001</v>
      </c>
      <c r="BK443">
        <v>3.0960000000000001</v>
      </c>
      <c r="BL443">
        <v>1.393</v>
      </c>
      <c r="BM443">
        <v>1.177</v>
      </c>
      <c r="BN443" s="30">
        <v>441</v>
      </c>
      <c r="BO443">
        <v>7231294</v>
      </c>
      <c r="BP443">
        <v>2476</v>
      </c>
      <c r="BQ443">
        <v>106.17100000000001</v>
      </c>
      <c r="BR443">
        <v>67.594999999999999</v>
      </c>
      <c r="BS443">
        <v>6799</v>
      </c>
      <c r="BT443">
        <v>2140</v>
      </c>
      <c r="BU443">
        <v>1413808</v>
      </c>
      <c r="BV443">
        <v>5592</v>
      </c>
      <c r="BW443">
        <v>2.7</v>
      </c>
      <c r="BX443">
        <v>1.147</v>
      </c>
      <c r="BY443">
        <v>0.55000000000000004</v>
      </c>
      <c r="BZ443">
        <v>1.2150000000000001</v>
      </c>
      <c r="CA443">
        <v>3.0960000000000001</v>
      </c>
      <c r="CB443">
        <v>1.393</v>
      </c>
      <c r="CC443">
        <v>1.167</v>
      </c>
    </row>
    <row r="444" spans="1:81" x14ac:dyDescent="0.2">
      <c r="A444" s="2">
        <v>44272</v>
      </c>
      <c r="B444" s="30">
        <v>442</v>
      </c>
      <c r="C444">
        <v>7219694</v>
      </c>
      <c r="D444">
        <v>2565</v>
      </c>
      <c r="E444">
        <v>109.98699999999999</v>
      </c>
      <c r="F444">
        <v>70.025000000000006</v>
      </c>
      <c r="G444">
        <v>6733</v>
      </c>
      <c r="H444">
        <v>2188</v>
      </c>
      <c r="I444">
        <v>1425384</v>
      </c>
      <c r="J444">
        <v>5597</v>
      </c>
      <c r="K444">
        <v>2.7</v>
      </c>
      <c r="L444">
        <v>1.147</v>
      </c>
      <c r="M444">
        <v>0.55000000000000004</v>
      </c>
      <c r="N444">
        <v>1.2150000000000001</v>
      </c>
      <c r="O444">
        <v>3.0960000000000001</v>
      </c>
      <c r="P444">
        <v>1.393</v>
      </c>
      <c r="Q444">
        <v>1.161</v>
      </c>
      <c r="R444" s="30">
        <v>442</v>
      </c>
      <c r="S444">
        <v>7224798</v>
      </c>
      <c r="T444">
        <v>2407</v>
      </c>
      <c r="U444">
        <v>103.212</v>
      </c>
      <c r="V444">
        <v>65.710999999999999</v>
      </c>
      <c r="W444">
        <v>6786</v>
      </c>
      <c r="X444">
        <v>2059</v>
      </c>
      <c r="Y444">
        <v>1420697</v>
      </c>
      <c r="Z444">
        <v>5511</v>
      </c>
      <c r="AA444">
        <v>2.7</v>
      </c>
      <c r="AB444">
        <v>1.147</v>
      </c>
      <c r="AC444">
        <v>0.55000000000000004</v>
      </c>
      <c r="AD444">
        <v>1.2150000000000001</v>
      </c>
      <c r="AE444">
        <v>3.0960000000000001</v>
      </c>
      <c r="AF444">
        <v>1.393</v>
      </c>
      <c r="AG444">
        <v>1.171</v>
      </c>
      <c r="AH444" s="30">
        <v>442</v>
      </c>
      <c r="AI444">
        <v>7243195</v>
      </c>
      <c r="AJ444">
        <v>2773</v>
      </c>
      <c r="AK444">
        <v>118.90600000000001</v>
      </c>
      <c r="AL444">
        <v>75.703000000000003</v>
      </c>
      <c r="AM444">
        <v>7341</v>
      </c>
      <c r="AN444">
        <v>2361</v>
      </c>
      <c r="AO444">
        <v>1401006</v>
      </c>
      <c r="AP444">
        <v>5588</v>
      </c>
      <c r="AQ444">
        <v>2.7</v>
      </c>
      <c r="AR444">
        <v>1.147</v>
      </c>
      <c r="AS444">
        <v>0.55000000000000004</v>
      </c>
      <c r="AT444">
        <v>1.2150000000000001</v>
      </c>
      <c r="AU444">
        <v>3.0960000000000001</v>
      </c>
      <c r="AV444">
        <v>1.393</v>
      </c>
      <c r="AW444">
        <v>1.1639999999999999</v>
      </c>
      <c r="AX444" s="30">
        <v>442</v>
      </c>
      <c r="AY444">
        <v>7240832</v>
      </c>
      <c r="AZ444">
        <v>2901</v>
      </c>
      <c r="BA444">
        <v>124.395</v>
      </c>
      <c r="BB444">
        <v>79.197000000000003</v>
      </c>
      <c r="BC444">
        <v>7471</v>
      </c>
      <c r="BD444">
        <v>2482</v>
      </c>
      <c r="BE444">
        <v>1403160</v>
      </c>
      <c r="BF444">
        <v>5451</v>
      </c>
      <c r="BG444">
        <v>2.7</v>
      </c>
      <c r="BH444">
        <v>1.147</v>
      </c>
      <c r="BI444">
        <v>0.55000000000000004</v>
      </c>
      <c r="BJ444">
        <v>1.2150000000000001</v>
      </c>
      <c r="BK444">
        <v>3.0960000000000001</v>
      </c>
      <c r="BL444">
        <v>1.393</v>
      </c>
      <c r="BM444">
        <v>1.173</v>
      </c>
      <c r="BN444" s="30">
        <v>442</v>
      </c>
      <c r="BO444">
        <v>7228800</v>
      </c>
      <c r="BP444">
        <v>2494</v>
      </c>
      <c r="BQ444">
        <v>106.943</v>
      </c>
      <c r="BR444">
        <v>68.085999999999999</v>
      </c>
      <c r="BS444">
        <v>7129</v>
      </c>
      <c r="BT444">
        <v>2146</v>
      </c>
      <c r="BU444">
        <v>1416058</v>
      </c>
      <c r="BV444">
        <v>5599</v>
      </c>
      <c r="BW444">
        <v>2.7</v>
      </c>
      <c r="BX444">
        <v>1.147</v>
      </c>
      <c r="BY444">
        <v>0.55000000000000004</v>
      </c>
      <c r="BZ444">
        <v>1.2150000000000001</v>
      </c>
      <c r="CA444">
        <v>3.0960000000000001</v>
      </c>
      <c r="CB444">
        <v>1.393</v>
      </c>
      <c r="CC444">
        <v>1.171</v>
      </c>
    </row>
    <row r="445" spans="1:81" x14ac:dyDescent="0.2">
      <c r="A445" s="2">
        <v>44273</v>
      </c>
      <c r="B445" s="30">
        <v>443</v>
      </c>
      <c r="C445">
        <v>7217184</v>
      </c>
      <c r="D445">
        <v>2510</v>
      </c>
      <c r="E445">
        <v>107.629</v>
      </c>
      <c r="F445">
        <v>68.522999999999996</v>
      </c>
      <c r="G445">
        <v>7145</v>
      </c>
      <c r="H445">
        <v>2153</v>
      </c>
      <c r="I445">
        <v>1427452</v>
      </c>
      <c r="J445">
        <v>5607</v>
      </c>
      <c r="K445">
        <v>2.7</v>
      </c>
      <c r="L445">
        <v>1.147</v>
      </c>
      <c r="M445">
        <v>0.55000000000000004</v>
      </c>
      <c r="N445">
        <v>1.2150000000000001</v>
      </c>
      <c r="O445">
        <v>3.0960000000000001</v>
      </c>
      <c r="P445">
        <v>1.393</v>
      </c>
      <c r="Q445">
        <v>1.1599999999999999</v>
      </c>
      <c r="R445" s="30">
        <v>443</v>
      </c>
      <c r="S445">
        <v>7222230</v>
      </c>
      <c r="T445">
        <v>2568</v>
      </c>
      <c r="U445">
        <v>110.116</v>
      </c>
      <c r="V445">
        <v>70.105999999999995</v>
      </c>
      <c r="W445">
        <v>6994</v>
      </c>
      <c r="X445">
        <v>2199</v>
      </c>
      <c r="Y445">
        <v>1422403</v>
      </c>
      <c r="Z445">
        <v>5525</v>
      </c>
      <c r="AA445">
        <v>2.7</v>
      </c>
      <c r="AB445">
        <v>1.147</v>
      </c>
      <c r="AC445">
        <v>0.55000000000000004</v>
      </c>
      <c r="AD445">
        <v>1.2150000000000001</v>
      </c>
      <c r="AE445">
        <v>3.0960000000000001</v>
      </c>
      <c r="AF445">
        <v>1.393</v>
      </c>
      <c r="AG445">
        <v>1.173</v>
      </c>
      <c r="AH445" s="30">
        <v>443</v>
      </c>
      <c r="AI445">
        <v>7240390</v>
      </c>
      <c r="AJ445">
        <v>2805</v>
      </c>
      <c r="AK445">
        <v>120.27800000000001</v>
      </c>
      <c r="AL445">
        <v>76.576999999999998</v>
      </c>
      <c r="AM445">
        <v>7705</v>
      </c>
      <c r="AN445">
        <v>2409</v>
      </c>
      <c r="AO445">
        <v>1403332</v>
      </c>
      <c r="AP445">
        <v>5602</v>
      </c>
      <c r="AQ445">
        <v>2.7</v>
      </c>
      <c r="AR445">
        <v>1.147</v>
      </c>
      <c r="AS445">
        <v>0.55000000000000004</v>
      </c>
      <c r="AT445">
        <v>1.2150000000000001</v>
      </c>
      <c r="AU445">
        <v>3.0960000000000001</v>
      </c>
      <c r="AV445">
        <v>1.393</v>
      </c>
      <c r="AW445">
        <v>1.165</v>
      </c>
      <c r="AX445" s="30">
        <v>443</v>
      </c>
      <c r="AY445">
        <v>7238075</v>
      </c>
      <c r="AZ445">
        <v>2757</v>
      </c>
      <c r="BA445">
        <v>118.22</v>
      </c>
      <c r="BB445">
        <v>75.266000000000005</v>
      </c>
      <c r="BC445">
        <v>7992</v>
      </c>
      <c r="BD445">
        <v>2380</v>
      </c>
      <c r="BE445">
        <v>1405626</v>
      </c>
      <c r="BF445">
        <v>5458</v>
      </c>
      <c r="BG445">
        <v>2.7</v>
      </c>
      <c r="BH445">
        <v>1.147</v>
      </c>
      <c r="BI445">
        <v>0.55000000000000004</v>
      </c>
      <c r="BJ445">
        <v>1.2150000000000001</v>
      </c>
      <c r="BK445">
        <v>3.0960000000000001</v>
      </c>
      <c r="BL445">
        <v>1.393</v>
      </c>
      <c r="BM445">
        <v>1.1719999999999999</v>
      </c>
      <c r="BN445" s="30">
        <v>443</v>
      </c>
      <c r="BO445">
        <v>7226082</v>
      </c>
      <c r="BP445">
        <v>2718</v>
      </c>
      <c r="BQ445">
        <v>116.548</v>
      </c>
      <c r="BR445">
        <v>74.200999999999993</v>
      </c>
      <c r="BS445">
        <v>7306</v>
      </c>
      <c r="BT445">
        <v>2317</v>
      </c>
      <c r="BU445">
        <v>1418284</v>
      </c>
      <c r="BV445">
        <v>5608</v>
      </c>
      <c r="BW445">
        <v>2.7</v>
      </c>
      <c r="BX445">
        <v>1.147</v>
      </c>
      <c r="BY445">
        <v>0.55000000000000004</v>
      </c>
      <c r="BZ445">
        <v>1.2150000000000001</v>
      </c>
      <c r="CA445">
        <v>3.0960000000000001</v>
      </c>
      <c r="CB445">
        <v>1.393</v>
      </c>
      <c r="CC445">
        <v>1.1659999999999999</v>
      </c>
    </row>
    <row r="446" spans="1:81" x14ac:dyDescent="0.2">
      <c r="A446" s="2">
        <v>44274</v>
      </c>
      <c r="B446" s="30">
        <v>444</v>
      </c>
      <c r="C446">
        <v>7214499</v>
      </c>
      <c r="D446">
        <v>2685</v>
      </c>
      <c r="E446">
        <v>115.133</v>
      </c>
      <c r="F446">
        <v>73.3</v>
      </c>
      <c r="G446">
        <v>7349</v>
      </c>
      <c r="H446">
        <v>2306</v>
      </c>
      <c r="I446">
        <v>1429767</v>
      </c>
      <c r="J446">
        <v>5626</v>
      </c>
      <c r="K446">
        <v>2.7</v>
      </c>
      <c r="L446">
        <v>1.147</v>
      </c>
      <c r="M446">
        <v>0.55000000000000004</v>
      </c>
      <c r="N446">
        <v>1.2150000000000001</v>
      </c>
      <c r="O446">
        <v>3.0960000000000001</v>
      </c>
      <c r="P446">
        <v>1.393</v>
      </c>
      <c r="Q446">
        <v>1.165</v>
      </c>
      <c r="R446" s="30">
        <v>444</v>
      </c>
      <c r="S446">
        <v>7219593</v>
      </c>
      <c r="T446">
        <v>2637</v>
      </c>
      <c r="U446">
        <v>113.075</v>
      </c>
      <c r="V446">
        <v>71.989999999999995</v>
      </c>
      <c r="W446">
        <v>7300</v>
      </c>
      <c r="X446">
        <v>2262</v>
      </c>
      <c r="Y446">
        <v>1424694</v>
      </c>
      <c r="Z446">
        <v>5534</v>
      </c>
      <c r="AA446">
        <v>2.7</v>
      </c>
      <c r="AB446">
        <v>1.147</v>
      </c>
      <c r="AC446">
        <v>0.55000000000000004</v>
      </c>
      <c r="AD446">
        <v>1.2150000000000001</v>
      </c>
      <c r="AE446">
        <v>3.0960000000000001</v>
      </c>
      <c r="AF446">
        <v>1.393</v>
      </c>
      <c r="AG446">
        <v>1.1719999999999999</v>
      </c>
      <c r="AH446" s="30">
        <v>444</v>
      </c>
      <c r="AI446">
        <v>7237454</v>
      </c>
      <c r="AJ446">
        <v>2936</v>
      </c>
      <c r="AK446">
        <v>125.896</v>
      </c>
      <c r="AL446">
        <v>80.153000000000006</v>
      </c>
      <c r="AM446">
        <v>7997</v>
      </c>
      <c r="AN446">
        <v>2513</v>
      </c>
      <c r="AO446">
        <v>1405939</v>
      </c>
      <c r="AP446">
        <v>5613</v>
      </c>
      <c r="AQ446">
        <v>2.7</v>
      </c>
      <c r="AR446">
        <v>1.147</v>
      </c>
      <c r="AS446">
        <v>0.55000000000000004</v>
      </c>
      <c r="AT446">
        <v>1.2150000000000001</v>
      </c>
      <c r="AU446">
        <v>3.0960000000000001</v>
      </c>
      <c r="AV446">
        <v>1.393</v>
      </c>
      <c r="AW446">
        <v>1.1659999999999999</v>
      </c>
      <c r="AX446" s="30">
        <v>444</v>
      </c>
      <c r="AY446">
        <v>7235210</v>
      </c>
      <c r="AZ446">
        <v>2865</v>
      </c>
      <c r="BA446">
        <v>122.851</v>
      </c>
      <c r="BB446">
        <v>78.215000000000003</v>
      </c>
      <c r="BC446">
        <v>8279</v>
      </c>
      <c r="BD446">
        <v>2470</v>
      </c>
      <c r="BE446">
        <v>1407909</v>
      </c>
      <c r="BF446">
        <v>5463</v>
      </c>
      <c r="BG446">
        <v>2.7</v>
      </c>
      <c r="BH446">
        <v>1.147</v>
      </c>
      <c r="BI446">
        <v>0.55000000000000004</v>
      </c>
      <c r="BJ446">
        <v>1.2150000000000001</v>
      </c>
      <c r="BK446">
        <v>3.0960000000000001</v>
      </c>
      <c r="BL446">
        <v>1.393</v>
      </c>
      <c r="BM446">
        <v>1.1719999999999999</v>
      </c>
      <c r="BN446" s="30">
        <v>444</v>
      </c>
      <c r="BO446">
        <v>7223285</v>
      </c>
      <c r="BP446">
        <v>2797</v>
      </c>
      <c r="BQ446">
        <v>119.935</v>
      </c>
      <c r="BR446">
        <v>76.358000000000004</v>
      </c>
      <c r="BS446">
        <v>7630</v>
      </c>
      <c r="BT446">
        <v>2394</v>
      </c>
      <c r="BU446">
        <v>1420510</v>
      </c>
      <c r="BV446">
        <v>5619</v>
      </c>
      <c r="BW446">
        <v>2.7</v>
      </c>
      <c r="BX446">
        <v>1.147</v>
      </c>
      <c r="BY446">
        <v>0.55000000000000004</v>
      </c>
      <c r="BZ446">
        <v>1.2150000000000001</v>
      </c>
      <c r="CA446">
        <v>3.0960000000000001</v>
      </c>
      <c r="CB446">
        <v>1.393</v>
      </c>
      <c r="CC446">
        <v>1.167</v>
      </c>
    </row>
    <row r="447" spans="1:81" x14ac:dyDescent="0.2">
      <c r="A447" s="2">
        <v>44275</v>
      </c>
      <c r="B447" s="30">
        <v>445</v>
      </c>
      <c r="C447">
        <v>7211721</v>
      </c>
      <c r="D447">
        <v>2778</v>
      </c>
      <c r="E447">
        <v>119.121</v>
      </c>
      <c r="F447">
        <v>75.838999999999999</v>
      </c>
      <c r="G447">
        <v>7678</v>
      </c>
      <c r="H447">
        <v>2356</v>
      </c>
      <c r="I447">
        <v>1432249</v>
      </c>
      <c r="J447">
        <v>5638</v>
      </c>
      <c r="K447">
        <v>2.7</v>
      </c>
      <c r="L447">
        <v>1.147</v>
      </c>
      <c r="M447">
        <v>0.55000000000000004</v>
      </c>
      <c r="N447">
        <v>1.2150000000000001</v>
      </c>
      <c r="O447">
        <v>3.0960000000000001</v>
      </c>
      <c r="P447">
        <v>1.393</v>
      </c>
      <c r="Q447">
        <v>1.1619999999999999</v>
      </c>
      <c r="R447" s="30">
        <v>445</v>
      </c>
      <c r="S447">
        <v>7216819</v>
      </c>
      <c r="T447">
        <v>2774</v>
      </c>
      <c r="U447">
        <v>118.949</v>
      </c>
      <c r="V447">
        <v>75.73</v>
      </c>
      <c r="W447">
        <v>7582</v>
      </c>
      <c r="X447">
        <v>2355</v>
      </c>
      <c r="Y447">
        <v>1427286</v>
      </c>
      <c r="Z447">
        <v>5555</v>
      </c>
      <c r="AA447">
        <v>2.7</v>
      </c>
      <c r="AB447">
        <v>1.147</v>
      </c>
      <c r="AC447">
        <v>0.55000000000000004</v>
      </c>
      <c r="AD447">
        <v>1.2150000000000001</v>
      </c>
      <c r="AE447">
        <v>3.0960000000000001</v>
      </c>
      <c r="AF447">
        <v>1.393</v>
      </c>
      <c r="AG447">
        <v>1.1719999999999999</v>
      </c>
      <c r="AH447" s="30">
        <v>445</v>
      </c>
      <c r="AI447">
        <v>7234553</v>
      </c>
      <c r="AJ447">
        <v>2901</v>
      </c>
      <c r="AK447">
        <v>124.395</v>
      </c>
      <c r="AL447">
        <v>79.197000000000003</v>
      </c>
      <c r="AM447">
        <v>8438</v>
      </c>
      <c r="AN447">
        <v>2495</v>
      </c>
      <c r="AO447">
        <v>1408815</v>
      </c>
      <c r="AP447">
        <v>5626</v>
      </c>
      <c r="AQ447">
        <v>2.7</v>
      </c>
      <c r="AR447">
        <v>1.147</v>
      </c>
      <c r="AS447">
        <v>0.55000000000000004</v>
      </c>
      <c r="AT447">
        <v>1.2150000000000001</v>
      </c>
      <c r="AU447">
        <v>3.0960000000000001</v>
      </c>
      <c r="AV447">
        <v>1.393</v>
      </c>
      <c r="AW447">
        <v>1.165</v>
      </c>
      <c r="AX447" s="30">
        <v>445</v>
      </c>
      <c r="AY447">
        <v>7232045</v>
      </c>
      <c r="AZ447">
        <v>3165</v>
      </c>
      <c r="BA447">
        <v>135.715</v>
      </c>
      <c r="BB447">
        <v>86.403999999999996</v>
      </c>
      <c r="BC447">
        <v>8427</v>
      </c>
      <c r="BD447">
        <v>2717</v>
      </c>
      <c r="BE447">
        <v>1410760</v>
      </c>
      <c r="BF447">
        <v>5480</v>
      </c>
      <c r="BG447">
        <v>2.7</v>
      </c>
      <c r="BH447">
        <v>1.147</v>
      </c>
      <c r="BI447">
        <v>0.55000000000000004</v>
      </c>
      <c r="BJ447">
        <v>1.2150000000000001</v>
      </c>
      <c r="BK447">
        <v>3.0960000000000001</v>
      </c>
      <c r="BL447">
        <v>1.393</v>
      </c>
      <c r="BM447">
        <v>1.171</v>
      </c>
      <c r="BN447" s="30">
        <v>445</v>
      </c>
      <c r="BO447">
        <v>7220401</v>
      </c>
      <c r="BP447">
        <v>2884</v>
      </c>
      <c r="BQ447">
        <v>123.666</v>
      </c>
      <c r="BR447">
        <v>78.733000000000004</v>
      </c>
      <c r="BS447">
        <v>7957</v>
      </c>
      <c r="BT447">
        <v>2470</v>
      </c>
      <c r="BU447">
        <v>1423184</v>
      </c>
      <c r="BV447">
        <v>5634</v>
      </c>
      <c r="BW447">
        <v>2.7</v>
      </c>
      <c r="BX447">
        <v>1.147</v>
      </c>
      <c r="BY447">
        <v>0.55000000000000004</v>
      </c>
      <c r="BZ447">
        <v>1.2150000000000001</v>
      </c>
      <c r="CA447">
        <v>3.0960000000000001</v>
      </c>
      <c r="CB447">
        <v>1.393</v>
      </c>
      <c r="CC447">
        <v>1.1679999999999999</v>
      </c>
    </row>
    <row r="448" spans="1:81" x14ac:dyDescent="0.2">
      <c r="A448" s="2">
        <v>44276</v>
      </c>
      <c r="B448" s="30">
        <v>446</v>
      </c>
      <c r="C448">
        <v>7208801</v>
      </c>
      <c r="D448">
        <v>2920</v>
      </c>
      <c r="E448">
        <v>125.21</v>
      </c>
      <c r="F448">
        <v>79.715999999999994</v>
      </c>
      <c r="G448">
        <v>7977</v>
      </c>
      <c r="H448">
        <v>2479</v>
      </c>
      <c r="I448">
        <v>1434748</v>
      </c>
      <c r="J448">
        <v>5650</v>
      </c>
      <c r="K448">
        <v>2.7</v>
      </c>
      <c r="L448">
        <v>1.147</v>
      </c>
      <c r="M448">
        <v>0.55000000000000004</v>
      </c>
      <c r="N448">
        <v>1.2150000000000001</v>
      </c>
      <c r="O448">
        <v>3.0960000000000001</v>
      </c>
      <c r="P448">
        <v>1.393</v>
      </c>
      <c r="Q448">
        <v>1.1659999999999999</v>
      </c>
      <c r="R448" s="30">
        <v>446</v>
      </c>
      <c r="S448">
        <v>7213967</v>
      </c>
      <c r="T448">
        <v>2852</v>
      </c>
      <c r="U448">
        <v>122.294</v>
      </c>
      <c r="V448">
        <v>77.86</v>
      </c>
      <c r="W448">
        <v>7887</v>
      </c>
      <c r="X448">
        <v>2469</v>
      </c>
      <c r="Y448">
        <v>1429615</v>
      </c>
      <c r="Z448">
        <v>5567</v>
      </c>
      <c r="AA448">
        <v>2.7</v>
      </c>
      <c r="AB448">
        <v>1.147</v>
      </c>
      <c r="AC448">
        <v>0.55000000000000004</v>
      </c>
      <c r="AD448">
        <v>1.2150000000000001</v>
      </c>
      <c r="AE448">
        <v>3.0960000000000001</v>
      </c>
      <c r="AF448">
        <v>1.393</v>
      </c>
      <c r="AG448">
        <v>1.171</v>
      </c>
      <c r="AH448" s="30">
        <v>446</v>
      </c>
      <c r="AI448">
        <v>7231326</v>
      </c>
      <c r="AJ448">
        <v>3227</v>
      </c>
      <c r="AK448">
        <v>138.374</v>
      </c>
      <c r="AL448">
        <v>88.096999999999994</v>
      </c>
      <c r="AM448">
        <v>8576</v>
      </c>
      <c r="AN448">
        <v>2763</v>
      </c>
      <c r="AO448">
        <v>1410955</v>
      </c>
      <c r="AP448">
        <v>5635</v>
      </c>
      <c r="AQ448">
        <v>2.7</v>
      </c>
      <c r="AR448">
        <v>1.147</v>
      </c>
      <c r="AS448">
        <v>0.55000000000000004</v>
      </c>
      <c r="AT448">
        <v>1.2150000000000001</v>
      </c>
      <c r="AU448">
        <v>3.0960000000000001</v>
      </c>
      <c r="AV448">
        <v>1.393</v>
      </c>
      <c r="AW448">
        <v>1.167</v>
      </c>
      <c r="AX448" s="30">
        <v>446</v>
      </c>
      <c r="AY448">
        <v>7228819</v>
      </c>
      <c r="AZ448">
        <v>3226</v>
      </c>
      <c r="BA448">
        <v>138.33099999999999</v>
      </c>
      <c r="BB448">
        <v>88.07</v>
      </c>
      <c r="BC448">
        <v>8843</v>
      </c>
      <c r="BD448">
        <v>2749</v>
      </c>
      <c r="BE448">
        <v>1413362</v>
      </c>
      <c r="BF448">
        <v>5492</v>
      </c>
      <c r="BG448">
        <v>2.7</v>
      </c>
      <c r="BH448">
        <v>1.147</v>
      </c>
      <c r="BI448">
        <v>0.55000000000000004</v>
      </c>
      <c r="BJ448">
        <v>1.2150000000000001</v>
      </c>
      <c r="BK448">
        <v>3.0960000000000001</v>
      </c>
      <c r="BL448">
        <v>1.393</v>
      </c>
      <c r="BM448">
        <v>1.167</v>
      </c>
      <c r="BN448" s="30">
        <v>446</v>
      </c>
      <c r="BO448">
        <v>7217412</v>
      </c>
      <c r="BP448">
        <v>2989</v>
      </c>
      <c r="BQ448">
        <v>128.16800000000001</v>
      </c>
      <c r="BR448">
        <v>81.599999999999994</v>
      </c>
      <c r="BS448">
        <v>8275</v>
      </c>
      <c r="BT448">
        <v>2566</v>
      </c>
      <c r="BU448">
        <v>1425636</v>
      </c>
      <c r="BV448">
        <v>5652</v>
      </c>
      <c r="BW448">
        <v>2.7</v>
      </c>
      <c r="BX448">
        <v>1.147</v>
      </c>
      <c r="BY448">
        <v>0.55000000000000004</v>
      </c>
      <c r="BZ448">
        <v>1.2150000000000001</v>
      </c>
      <c r="CA448">
        <v>3.0960000000000001</v>
      </c>
      <c r="CB448">
        <v>1.393</v>
      </c>
      <c r="CC448">
        <v>1.1679999999999999</v>
      </c>
    </row>
    <row r="449" spans="1:81" x14ac:dyDescent="0.2">
      <c r="A449" s="2">
        <v>44277</v>
      </c>
      <c r="B449" s="30">
        <v>447</v>
      </c>
      <c r="C449">
        <v>7205865</v>
      </c>
      <c r="D449">
        <v>2936</v>
      </c>
      <c r="E449">
        <v>125.896</v>
      </c>
      <c r="F449">
        <v>80.153000000000006</v>
      </c>
      <c r="G449">
        <v>8361</v>
      </c>
      <c r="H449">
        <v>2536</v>
      </c>
      <c r="I449">
        <v>1437391</v>
      </c>
      <c r="J449">
        <v>5665</v>
      </c>
      <c r="K449">
        <v>2.7</v>
      </c>
      <c r="L449">
        <v>1.147</v>
      </c>
      <c r="M449">
        <v>0.55000000000000004</v>
      </c>
      <c r="N449">
        <v>1.2150000000000001</v>
      </c>
      <c r="O449">
        <v>3.0960000000000001</v>
      </c>
      <c r="P449">
        <v>1.393</v>
      </c>
      <c r="Q449">
        <v>1.1679999999999999</v>
      </c>
      <c r="R449" s="30">
        <v>447</v>
      </c>
      <c r="S449">
        <v>7211063</v>
      </c>
      <c r="T449">
        <v>2904</v>
      </c>
      <c r="U449">
        <v>124.524</v>
      </c>
      <c r="V449">
        <v>79.278999999999996</v>
      </c>
      <c r="W449">
        <v>8216</v>
      </c>
      <c r="X449">
        <v>2523</v>
      </c>
      <c r="Y449">
        <v>1432085</v>
      </c>
      <c r="Z449">
        <v>5585</v>
      </c>
      <c r="AA449">
        <v>2.7</v>
      </c>
      <c r="AB449">
        <v>1.147</v>
      </c>
      <c r="AC449">
        <v>0.55000000000000004</v>
      </c>
      <c r="AD449">
        <v>1.2150000000000001</v>
      </c>
      <c r="AE449">
        <v>3.0960000000000001</v>
      </c>
      <c r="AF449">
        <v>1.393</v>
      </c>
      <c r="AG449">
        <v>1.1719999999999999</v>
      </c>
      <c r="AH449" s="30">
        <v>447</v>
      </c>
      <c r="AI449">
        <v>7228034</v>
      </c>
      <c r="AJ449">
        <v>3292</v>
      </c>
      <c r="AK449">
        <v>141.161</v>
      </c>
      <c r="AL449">
        <v>89.872</v>
      </c>
      <c r="AM449">
        <v>9004</v>
      </c>
      <c r="AN449">
        <v>2799</v>
      </c>
      <c r="AO449">
        <v>1413793</v>
      </c>
      <c r="AP449">
        <v>5648</v>
      </c>
      <c r="AQ449">
        <v>2.7</v>
      </c>
      <c r="AR449">
        <v>1.147</v>
      </c>
      <c r="AS449">
        <v>0.55000000000000004</v>
      </c>
      <c r="AT449">
        <v>1.2150000000000001</v>
      </c>
      <c r="AU449">
        <v>3.0960000000000001</v>
      </c>
      <c r="AV449">
        <v>1.393</v>
      </c>
      <c r="AW449">
        <v>1.165</v>
      </c>
      <c r="AX449" s="30">
        <v>447</v>
      </c>
      <c r="AY449">
        <v>7225508</v>
      </c>
      <c r="AZ449">
        <v>3311</v>
      </c>
      <c r="BA449">
        <v>141.976</v>
      </c>
      <c r="BB449">
        <v>90.39</v>
      </c>
      <c r="BC449">
        <v>9216</v>
      </c>
      <c r="BD449">
        <v>2853</v>
      </c>
      <c r="BE449">
        <v>1416328</v>
      </c>
      <c r="BF449">
        <v>5506</v>
      </c>
      <c r="BG449">
        <v>2.7</v>
      </c>
      <c r="BH449">
        <v>1.147</v>
      </c>
      <c r="BI449">
        <v>0.55000000000000004</v>
      </c>
      <c r="BJ449">
        <v>1.2150000000000001</v>
      </c>
      <c r="BK449">
        <v>3.0960000000000001</v>
      </c>
      <c r="BL449">
        <v>1.393</v>
      </c>
      <c r="BM449">
        <v>1.165</v>
      </c>
      <c r="BN449" s="30">
        <v>447</v>
      </c>
      <c r="BO449">
        <v>7214386</v>
      </c>
      <c r="BP449">
        <v>3026</v>
      </c>
      <c r="BQ449">
        <v>129.755</v>
      </c>
      <c r="BR449">
        <v>82.61</v>
      </c>
      <c r="BS449">
        <v>8630</v>
      </c>
      <c r="BT449">
        <v>2634</v>
      </c>
      <c r="BU449">
        <v>1428293</v>
      </c>
      <c r="BV449">
        <v>5662</v>
      </c>
      <c r="BW449">
        <v>2.7</v>
      </c>
      <c r="BX449">
        <v>1.147</v>
      </c>
      <c r="BY449">
        <v>0.55000000000000004</v>
      </c>
      <c r="BZ449">
        <v>1.2150000000000001</v>
      </c>
      <c r="CA449">
        <v>3.0960000000000001</v>
      </c>
      <c r="CB449">
        <v>1.393</v>
      </c>
      <c r="CC449">
        <v>1.1659999999999999</v>
      </c>
    </row>
    <row r="450" spans="1:81" x14ac:dyDescent="0.2">
      <c r="A450" s="2">
        <v>44278</v>
      </c>
      <c r="B450" s="30">
        <v>448</v>
      </c>
      <c r="C450">
        <v>7202724</v>
      </c>
      <c r="D450">
        <v>3141</v>
      </c>
      <c r="E450">
        <v>134.68600000000001</v>
      </c>
      <c r="F450">
        <v>85.748999999999995</v>
      </c>
      <c r="G450">
        <v>8592</v>
      </c>
      <c r="H450">
        <v>2705</v>
      </c>
      <c r="I450">
        <v>1439584</v>
      </c>
      <c r="J450">
        <v>5679</v>
      </c>
      <c r="K450">
        <v>2.7</v>
      </c>
      <c r="L450">
        <v>1.147</v>
      </c>
      <c r="M450">
        <v>0.55000000000000004</v>
      </c>
      <c r="N450">
        <v>1.2150000000000001</v>
      </c>
      <c r="O450">
        <v>3.0960000000000001</v>
      </c>
      <c r="P450">
        <v>1.393</v>
      </c>
      <c r="Q450">
        <v>1.17</v>
      </c>
      <c r="R450" s="30">
        <v>448</v>
      </c>
      <c r="S450">
        <v>7207977</v>
      </c>
      <c r="T450">
        <v>3086</v>
      </c>
      <c r="U450">
        <v>132.328</v>
      </c>
      <c r="V450">
        <v>84.248000000000005</v>
      </c>
      <c r="W450">
        <v>8477</v>
      </c>
      <c r="X450">
        <v>2643</v>
      </c>
      <c r="Y450">
        <v>1434865</v>
      </c>
      <c r="Z450">
        <v>5600</v>
      </c>
      <c r="AA450">
        <v>2.7</v>
      </c>
      <c r="AB450">
        <v>1.147</v>
      </c>
      <c r="AC450">
        <v>0.55000000000000004</v>
      </c>
      <c r="AD450">
        <v>1.2150000000000001</v>
      </c>
      <c r="AE450">
        <v>3.0960000000000001</v>
      </c>
      <c r="AF450">
        <v>1.393</v>
      </c>
      <c r="AG450">
        <v>1.169</v>
      </c>
      <c r="AH450" s="30">
        <v>448</v>
      </c>
      <c r="AI450">
        <v>7224679</v>
      </c>
      <c r="AJ450">
        <v>3355</v>
      </c>
      <c r="AK450">
        <v>143.86199999999999</v>
      </c>
      <c r="AL450">
        <v>91.591999999999999</v>
      </c>
      <c r="AM450">
        <v>9423</v>
      </c>
      <c r="AN450">
        <v>2873</v>
      </c>
      <c r="AO450">
        <v>1416903</v>
      </c>
      <c r="AP450">
        <v>5661</v>
      </c>
      <c r="AQ450">
        <v>2.7</v>
      </c>
      <c r="AR450">
        <v>1.147</v>
      </c>
      <c r="AS450">
        <v>0.55000000000000004</v>
      </c>
      <c r="AT450">
        <v>1.2150000000000001</v>
      </c>
      <c r="AU450">
        <v>3.0960000000000001</v>
      </c>
      <c r="AV450">
        <v>1.393</v>
      </c>
      <c r="AW450">
        <v>1.1679999999999999</v>
      </c>
      <c r="AX450" s="30">
        <v>448</v>
      </c>
      <c r="AY450">
        <v>7222170</v>
      </c>
      <c r="AZ450">
        <v>3338</v>
      </c>
      <c r="BA450">
        <v>143.13300000000001</v>
      </c>
      <c r="BB450">
        <v>91.126999999999995</v>
      </c>
      <c r="BC450">
        <v>9653</v>
      </c>
      <c r="BD450">
        <v>2874</v>
      </c>
      <c r="BE450">
        <v>1419055</v>
      </c>
      <c r="BF450">
        <v>5516</v>
      </c>
      <c r="BG450">
        <v>2.7</v>
      </c>
      <c r="BH450">
        <v>1.147</v>
      </c>
      <c r="BI450">
        <v>0.55000000000000004</v>
      </c>
      <c r="BJ450">
        <v>1.2150000000000001</v>
      </c>
      <c r="BK450">
        <v>3.0960000000000001</v>
      </c>
      <c r="BL450">
        <v>1.393</v>
      </c>
      <c r="BM450">
        <v>1.167</v>
      </c>
      <c r="BN450" s="30">
        <v>448</v>
      </c>
      <c r="BO450">
        <v>7211141</v>
      </c>
      <c r="BP450">
        <v>3245</v>
      </c>
      <c r="BQ450">
        <v>139.14599999999999</v>
      </c>
      <c r="BR450">
        <v>88.588999999999999</v>
      </c>
      <c r="BS450">
        <v>8852</v>
      </c>
      <c r="BT450">
        <v>2804</v>
      </c>
      <c r="BU450">
        <v>1431059</v>
      </c>
      <c r="BV450">
        <v>5675</v>
      </c>
      <c r="BW450">
        <v>2.7</v>
      </c>
      <c r="BX450">
        <v>1.147</v>
      </c>
      <c r="BY450">
        <v>0.55000000000000004</v>
      </c>
      <c r="BZ450">
        <v>1.2150000000000001</v>
      </c>
      <c r="CA450">
        <v>3.0960000000000001</v>
      </c>
      <c r="CB450">
        <v>1.393</v>
      </c>
      <c r="CC450">
        <v>1.1659999999999999</v>
      </c>
    </row>
    <row r="451" spans="1:81" x14ac:dyDescent="0.2">
      <c r="A451" s="2">
        <v>44279</v>
      </c>
      <c r="B451" s="30">
        <v>449</v>
      </c>
      <c r="C451">
        <v>7199474</v>
      </c>
      <c r="D451">
        <v>3250</v>
      </c>
      <c r="E451">
        <v>139.36000000000001</v>
      </c>
      <c r="F451">
        <v>88.724999999999994</v>
      </c>
      <c r="G451">
        <v>8903</v>
      </c>
      <c r="H451">
        <v>2830</v>
      </c>
      <c r="I451">
        <v>1442756</v>
      </c>
      <c r="J451">
        <v>5687</v>
      </c>
      <c r="K451">
        <v>2.7</v>
      </c>
      <c r="L451">
        <v>1.147</v>
      </c>
      <c r="M451">
        <v>0.55000000000000004</v>
      </c>
      <c r="N451">
        <v>1.2150000000000001</v>
      </c>
      <c r="O451">
        <v>3.0960000000000001</v>
      </c>
      <c r="P451">
        <v>1.393</v>
      </c>
      <c r="Q451">
        <v>1.169</v>
      </c>
      <c r="R451" s="30">
        <v>449</v>
      </c>
      <c r="S451">
        <v>7204735</v>
      </c>
      <c r="T451">
        <v>3242</v>
      </c>
      <c r="U451">
        <v>139.017</v>
      </c>
      <c r="V451">
        <v>88.507000000000005</v>
      </c>
      <c r="W451">
        <v>8782</v>
      </c>
      <c r="X451">
        <v>2781</v>
      </c>
      <c r="Y451">
        <v>1437426</v>
      </c>
      <c r="Z451">
        <v>5617</v>
      </c>
      <c r="AA451">
        <v>2.7</v>
      </c>
      <c r="AB451">
        <v>1.147</v>
      </c>
      <c r="AC451">
        <v>0.55000000000000004</v>
      </c>
      <c r="AD451">
        <v>1.2150000000000001</v>
      </c>
      <c r="AE451">
        <v>3.0960000000000001</v>
      </c>
      <c r="AF451">
        <v>1.393</v>
      </c>
      <c r="AG451">
        <v>1.1639999999999999</v>
      </c>
      <c r="AH451" s="30">
        <v>449</v>
      </c>
      <c r="AI451">
        <v>7221196</v>
      </c>
      <c r="AJ451">
        <v>3483</v>
      </c>
      <c r="AK451">
        <v>149.351</v>
      </c>
      <c r="AL451">
        <v>95.085999999999999</v>
      </c>
      <c r="AM451">
        <v>9772</v>
      </c>
      <c r="AN451">
        <v>3006</v>
      </c>
      <c r="AO451">
        <v>1419995</v>
      </c>
      <c r="AP451">
        <v>5672</v>
      </c>
      <c r="AQ451">
        <v>2.7</v>
      </c>
      <c r="AR451">
        <v>1.147</v>
      </c>
      <c r="AS451">
        <v>0.55000000000000004</v>
      </c>
      <c r="AT451">
        <v>1.2150000000000001</v>
      </c>
      <c r="AU451">
        <v>3.0960000000000001</v>
      </c>
      <c r="AV451">
        <v>1.393</v>
      </c>
      <c r="AW451">
        <v>1.169</v>
      </c>
      <c r="AX451" s="30">
        <v>449</v>
      </c>
      <c r="AY451">
        <v>7218567</v>
      </c>
      <c r="AZ451">
        <v>3603</v>
      </c>
      <c r="BA451">
        <v>154.49700000000001</v>
      </c>
      <c r="BB451">
        <v>98.361999999999995</v>
      </c>
      <c r="BC451">
        <v>9893</v>
      </c>
      <c r="BD451">
        <v>3098</v>
      </c>
      <c r="BE451">
        <v>1422404</v>
      </c>
      <c r="BF451">
        <v>5528</v>
      </c>
      <c r="BG451">
        <v>2.7</v>
      </c>
      <c r="BH451">
        <v>1.147</v>
      </c>
      <c r="BI451">
        <v>0.55000000000000004</v>
      </c>
      <c r="BJ451">
        <v>1.2150000000000001</v>
      </c>
      <c r="BK451">
        <v>3.0960000000000001</v>
      </c>
      <c r="BL451">
        <v>1.393</v>
      </c>
      <c r="BM451">
        <v>1.1639999999999999</v>
      </c>
      <c r="BN451" s="30">
        <v>449</v>
      </c>
      <c r="BO451">
        <v>7207747</v>
      </c>
      <c r="BP451">
        <v>3394</v>
      </c>
      <c r="BQ451">
        <v>145.535</v>
      </c>
      <c r="BR451">
        <v>92.656000000000006</v>
      </c>
      <c r="BS451">
        <v>9223</v>
      </c>
      <c r="BT451">
        <v>2874</v>
      </c>
      <c r="BU451">
        <v>1433847</v>
      </c>
      <c r="BV451">
        <v>5694</v>
      </c>
      <c r="BW451">
        <v>2.7</v>
      </c>
      <c r="BX451">
        <v>1.147</v>
      </c>
      <c r="BY451">
        <v>0.55000000000000004</v>
      </c>
      <c r="BZ451">
        <v>1.2150000000000001</v>
      </c>
      <c r="CA451">
        <v>3.0960000000000001</v>
      </c>
      <c r="CB451">
        <v>1.393</v>
      </c>
      <c r="CC451">
        <v>1.1639999999999999</v>
      </c>
    </row>
    <row r="452" spans="1:81" x14ac:dyDescent="0.2">
      <c r="A452" s="2">
        <v>44280</v>
      </c>
      <c r="B452" s="30">
        <v>450</v>
      </c>
      <c r="C452">
        <v>7196180</v>
      </c>
      <c r="D452">
        <v>3294</v>
      </c>
      <c r="E452">
        <v>141.24700000000001</v>
      </c>
      <c r="F452">
        <v>89.926000000000002</v>
      </c>
      <c r="G452">
        <v>9335</v>
      </c>
      <c r="H452">
        <v>2818</v>
      </c>
      <c r="I452">
        <v>1445603</v>
      </c>
      <c r="J452">
        <v>5700</v>
      </c>
      <c r="K452">
        <v>2.7</v>
      </c>
      <c r="L452">
        <v>1.147</v>
      </c>
      <c r="M452">
        <v>0.55000000000000004</v>
      </c>
      <c r="N452">
        <v>1.2150000000000001</v>
      </c>
      <c r="O452">
        <v>3.0960000000000001</v>
      </c>
      <c r="P452">
        <v>1.393</v>
      </c>
      <c r="Q452">
        <v>1.1679999999999999</v>
      </c>
      <c r="R452" s="30">
        <v>450</v>
      </c>
      <c r="S452">
        <v>7201426</v>
      </c>
      <c r="T452">
        <v>3309</v>
      </c>
      <c r="U452">
        <v>141.88999999999999</v>
      </c>
      <c r="V452">
        <v>90.335999999999999</v>
      </c>
      <c r="W452">
        <v>9170</v>
      </c>
      <c r="X452">
        <v>2854</v>
      </c>
      <c r="Y452">
        <v>1440473</v>
      </c>
      <c r="Z452">
        <v>5629</v>
      </c>
      <c r="AA452">
        <v>2.7</v>
      </c>
      <c r="AB452">
        <v>1.147</v>
      </c>
      <c r="AC452">
        <v>0.55000000000000004</v>
      </c>
      <c r="AD452">
        <v>1.2150000000000001</v>
      </c>
      <c r="AE452">
        <v>3.0960000000000001</v>
      </c>
      <c r="AF452">
        <v>1.393</v>
      </c>
      <c r="AG452">
        <v>1.1639999999999999</v>
      </c>
      <c r="AH452" s="30">
        <v>450</v>
      </c>
      <c r="AI452">
        <v>7217589</v>
      </c>
      <c r="AJ452">
        <v>3607</v>
      </c>
      <c r="AK452">
        <v>154.66800000000001</v>
      </c>
      <c r="AL452">
        <v>98.471000000000004</v>
      </c>
      <c r="AM452">
        <v>10109</v>
      </c>
      <c r="AN452">
        <v>3146</v>
      </c>
      <c r="AO452">
        <v>1422895</v>
      </c>
      <c r="AP452">
        <v>5684</v>
      </c>
      <c r="AQ452">
        <v>2.7</v>
      </c>
      <c r="AR452">
        <v>1.147</v>
      </c>
      <c r="AS452">
        <v>0.55000000000000004</v>
      </c>
      <c r="AT452">
        <v>1.2150000000000001</v>
      </c>
      <c r="AU452">
        <v>3.0960000000000001</v>
      </c>
      <c r="AV452">
        <v>1.393</v>
      </c>
      <c r="AW452">
        <v>1.1679999999999999</v>
      </c>
      <c r="AX452" s="30">
        <v>450</v>
      </c>
      <c r="AY452">
        <v>7214825</v>
      </c>
      <c r="AZ452">
        <v>3742</v>
      </c>
      <c r="BA452">
        <v>160.45699999999999</v>
      </c>
      <c r="BB452">
        <v>102.157</v>
      </c>
      <c r="BC452">
        <v>10264</v>
      </c>
      <c r="BD452">
        <v>3232</v>
      </c>
      <c r="BE452">
        <v>1425279</v>
      </c>
      <c r="BF452">
        <v>5544</v>
      </c>
      <c r="BG452">
        <v>2.7</v>
      </c>
      <c r="BH452">
        <v>1.147</v>
      </c>
      <c r="BI452">
        <v>0.55000000000000004</v>
      </c>
      <c r="BJ452">
        <v>1.2150000000000001</v>
      </c>
      <c r="BK452">
        <v>3.0960000000000001</v>
      </c>
      <c r="BL452">
        <v>1.393</v>
      </c>
      <c r="BM452">
        <v>1.163</v>
      </c>
      <c r="BN452" s="30">
        <v>450</v>
      </c>
      <c r="BO452">
        <v>7204282</v>
      </c>
      <c r="BP452">
        <v>3465</v>
      </c>
      <c r="BQ452">
        <v>148.57900000000001</v>
      </c>
      <c r="BR452">
        <v>94.594999999999999</v>
      </c>
      <c r="BS452">
        <v>9627</v>
      </c>
      <c r="BT452">
        <v>2990</v>
      </c>
      <c r="BU452">
        <v>1437012</v>
      </c>
      <c r="BV452">
        <v>5702</v>
      </c>
      <c r="BW452">
        <v>2.7</v>
      </c>
      <c r="BX452">
        <v>1.147</v>
      </c>
      <c r="BY452">
        <v>0.55000000000000004</v>
      </c>
      <c r="BZ452">
        <v>1.2150000000000001</v>
      </c>
      <c r="CA452">
        <v>3.0960000000000001</v>
      </c>
      <c r="CB452">
        <v>1.393</v>
      </c>
      <c r="CC452">
        <v>1.163</v>
      </c>
    </row>
    <row r="453" spans="1:81" x14ac:dyDescent="0.2">
      <c r="A453" s="2">
        <v>44281</v>
      </c>
      <c r="B453" s="30">
        <v>451</v>
      </c>
      <c r="C453">
        <v>7193205</v>
      </c>
      <c r="D453">
        <v>2975</v>
      </c>
      <c r="E453">
        <v>127.568</v>
      </c>
      <c r="F453">
        <v>81.218000000000004</v>
      </c>
      <c r="G453">
        <v>9641</v>
      </c>
      <c r="H453">
        <v>2988</v>
      </c>
      <c r="I453">
        <v>1448355</v>
      </c>
      <c r="J453">
        <v>5709</v>
      </c>
      <c r="K453">
        <v>2.7</v>
      </c>
      <c r="L453">
        <v>1</v>
      </c>
      <c r="M453">
        <v>0.55000000000000004</v>
      </c>
      <c r="N453">
        <v>1.2150000000000001</v>
      </c>
      <c r="O453">
        <v>2.7</v>
      </c>
      <c r="P453">
        <v>1.2150000000000001</v>
      </c>
      <c r="Q453">
        <v>1.1639999999999999</v>
      </c>
      <c r="R453" s="30">
        <v>451</v>
      </c>
      <c r="S453">
        <v>7198483</v>
      </c>
      <c r="T453">
        <v>2943</v>
      </c>
      <c r="U453">
        <v>126.196</v>
      </c>
      <c r="V453">
        <v>80.343999999999994</v>
      </c>
      <c r="W453">
        <v>9580</v>
      </c>
      <c r="X453">
        <v>2899</v>
      </c>
      <c r="Y453">
        <v>1443328</v>
      </c>
      <c r="Z453">
        <v>5647</v>
      </c>
      <c r="AA453">
        <v>2.7</v>
      </c>
      <c r="AB453">
        <v>1</v>
      </c>
      <c r="AC453">
        <v>0.55000000000000004</v>
      </c>
      <c r="AD453">
        <v>1.2150000000000001</v>
      </c>
      <c r="AE453">
        <v>2.7</v>
      </c>
      <c r="AF453">
        <v>1.2150000000000001</v>
      </c>
      <c r="AG453">
        <v>1.1639999999999999</v>
      </c>
      <c r="AH453" s="30">
        <v>451</v>
      </c>
      <c r="AI453">
        <v>7214283</v>
      </c>
      <c r="AJ453">
        <v>3306</v>
      </c>
      <c r="AK453">
        <v>141.761</v>
      </c>
      <c r="AL453">
        <v>90.254000000000005</v>
      </c>
      <c r="AM453">
        <v>10443</v>
      </c>
      <c r="AN453">
        <v>3273</v>
      </c>
      <c r="AO453">
        <v>1426332</v>
      </c>
      <c r="AP453">
        <v>5697</v>
      </c>
      <c r="AQ453">
        <v>2.7</v>
      </c>
      <c r="AR453">
        <v>1</v>
      </c>
      <c r="AS453">
        <v>0.55000000000000004</v>
      </c>
      <c r="AT453">
        <v>1.2150000000000001</v>
      </c>
      <c r="AU453">
        <v>2.7</v>
      </c>
      <c r="AV453">
        <v>1.2150000000000001</v>
      </c>
      <c r="AW453">
        <v>1.167</v>
      </c>
      <c r="AX453" s="30">
        <v>451</v>
      </c>
      <c r="AY453">
        <v>7211467</v>
      </c>
      <c r="AZ453">
        <v>3358</v>
      </c>
      <c r="BA453">
        <v>143.99100000000001</v>
      </c>
      <c r="BB453">
        <v>91.673000000000002</v>
      </c>
      <c r="BC453">
        <v>10679</v>
      </c>
      <c r="BD453">
        <v>3327</v>
      </c>
      <c r="BE453">
        <v>1428659</v>
      </c>
      <c r="BF453">
        <v>5549</v>
      </c>
      <c r="BG453">
        <v>2.7</v>
      </c>
      <c r="BH453">
        <v>1</v>
      </c>
      <c r="BI453">
        <v>0.55000000000000004</v>
      </c>
      <c r="BJ453">
        <v>1.2150000000000001</v>
      </c>
      <c r="BK453">
        <v>2.7</v>
      </c>
      <c r="BL453">
        <v>1.2150000000000001</v>
      </c>
      <c r="BM453">
        <v>1.1639999999999999</v>
      </c>
      <c r="BN453" s="30">
        <v>451</v>
      </c>
      <c r="BO453">
        <v>7201200</v>
      </c>
      <c r="BP453">
        <v>3082</v>
      </c>
      <c r="BQ453">
        <v>132.15600000000001</v>
      </c>
      <c r="BR453">
        <v>84.138999999999996</v>
      </c>
      <c r="BS453">
        <v>10030</v>
      </c>
      <c r="BT453">
        <v>3062</v>
      </c>
      <c r="BU453">
        <v>1440015</v>
      </c>
      <c r="BV453">
        <v>5715</v>
      </c>
      <c r="BW453">
        <v>2.7</v>
      </c>
      <c r="BX453">
        <v>1</v>
      </c>
      <c r="BY453">
        <v>0.55000000000000004</v>
      </c>
      <c r="BZ453">
        <v>1.2150000000000001</v>
      </c>
      <c r="CA453">
        <v>2.7</v>
      </c>
      <c r="CB453">
        <v>1.2150000000000001</v>
      </c>
      <c r="CC453">
        <v>1.165</v>
      </c>
    </row>
    <row r="454" spans="1:81" x14ac:dyDescent="0.2">
      <c r="A454" s="2">
        <v>44282</v>
      </c>
      <c r="B454" s="30">
        <v>452</v>
      </c>
      <c r="C454">
        <v>7189971</v>
      </c>
      <c r="D454">
        <v>3234</v>
      </c>
      <c r="E454">
        <v>138.67400000000001</v>
      </c>
      <c r="F454">
        <v>88.287999999999997</v>
      </c>
      <c r="G454">
        <v>9422</v>
      </c>
      <c r="H454">
        <v>3194</v>
      </c>
      <c r="I454">
        <v>1451573</v>
      </c>
      <c r="J454">
        <v>5727</v>
      </c>
      <c r="K454">
        <v>2.7</v>
      </c>
      <c r="L454">
        <v>1</v>
      </c>
      <c r="M454">
        <v>0.55000000000000004</v>
      </c>
      <c r="N454">
        <v>1.2150000000000001</v>
      </c>
      <c r="O454">
        <v>2.7</v>
      </c>
      <c r="P454">
        <v>1.2150000000000001</v>
      </c>
      <c r="Q454">
        <v>1.165</v>
      </c>
      <c r="R454" s="30">
        <v>452</v>
      </c>
      <c r="S454">
        <v>7195367</v>
      </c>
      <c r="T454">
        <v>3116</v>
      </c>
      <c r="U454">
        <v>133.614</v>
      </c>
      <c r="V454">
        <v>85.066999999999993</v>
      </c>
      <c r="W454">
        <v>9438</v>
      </c>
      <c r="X454">
        <v>3085</v>
      </c>
      <c r="Y454">
        <v>1446407</v>
      </c>
      <c r="Z454">
        <v>5661</v>
      </c>
      <c r="AA454">
        <v>2.7</v>
      </c>
      <c r="AB454">
        <v>1</v>
      </c>
      <c r="AC454">
        <v>0.55000000000000004</v>
      </c>
      <c r="AD454">
        <v>1.2150000000000001</v>
      </c>
      <c r="AE454">
        <v>2.7</v>
      </c>
      <c r="AF454">
        <v>1.2150000000000001</v>
      </c>
      <c r="AG454">
        <v>1.163</v>
      </c>
      <c r="AH454" s="30">
        <v>452</v>
      </c>
      <c r="AI454">
        <v>7210895</v>
      </c>
      <c r="AJ454">
        <v>3388</v>
      </c>
      <c r="AK454">
        <v>145.27699999999999</v>
      </c>
      <c r="AL454">
        <v>92.492000000000004</v>
      </c>
      <c r="AM454">
        <v>10439</v>
      </c>
      <c r="AN454">
        <v>3310</v>
      </c>
      <c r="AO454">
        <v>1429421</v>
      </c>
      <c r="AP454">
        <v>5706</v>
      </c>
      <c r="AQ454">
        <v>2.7</v>
      </c>
      <c r="AR454">
        <v>1</v>
      </c>
      <c r="AS454">
        <v>0.55000000000000004</v>
      </c>
      <c r="AT454">
        <v>1.2150000000000001</v>
      </c>
      <c r="AU454">
        <v>2.7</v>
      </c>
      <c r="AV454">
        <v>1.2150000000000001</v>
      </c>
      <c r="AW454">
        <v>1.163</v>
      </c>
      <c r="AX454" s="30">
        <v>452</v>
      </c>
      <c r="AY454">
        <v>7208011</v>
      </c>
      <c r="AZ454">
        <v>3456</v>
      </c>
      <c r="BA454">
        <v>148.19300000000001</v>
      </c>
      <c r="BB454">
        <v>94.349000000000004</v>
      </c>
      <c r="BC454">
        <v>10653</v>
      </c>
      <c r="BD454">
        <v>3384</v>
      </c>
      <c r="BE454">
        <v>1432324</v>
      </c>
      <c r="BF454">
        <v>5564</v>
      </c>
      <c r="BG454">
        <v>2.7</v>
      </c>
      <c r="BH454">
        <v>1</v>
      </c>
      <c r="BI454">
        <v>0.55000000000000004</v>
      </c>
      <c r="BJ454">
        <v>1.2150000000000001</v>
      </c>
      <c r="BK454">
        <v>2.7</v>
      </c>
      <c r="BL454">
        <v>1.2150000000000001</v>
      </c>
      <c r="BM454">
        <v>1.163</v>
      </c>
      <c r="BN454" s="30">
        <v>452</v>
      </c>
      <c r="BO454">
        <v>7197974</v>
      </c>
      <c r="BP454">
        <v>3226</v>
      </c>
      <c r="BQ454">
        <v>138.33099999999999</v>
      </c>
      <c r="BR454">
        <v>88.07</v>
      </c>
      <c r="BS454">
        <v>9919</v>
      </c>
      <c r="BT454">
        <v>3193</v>
      </c>
      <c r="BU454">
        <v>1443211</v>
      </c>
      <c r="BV454">
        <v>5728</v>
      </c>
      <c r="BW454">
        <v>2.7</v>
      </c>
      <c r="BX454">
        <v>1</v>
      </c>
      <c r="BY454">
        <v>0.55000000000000004</v>
      </c>
      <c r="BZ454">
        <v>1.2150000000000001</v>
      </c>
      <c r="CA454">
        <v>2.7</v>
      </c>
      <c r="CB454">
        <v>1.2150000000000001</v>
      </c>
      <c r="CC454">
        <v>1.163</v>
      </c>
    </row>
    <row r="455" spans="1:81" x14ac:dyDescent="0.2">
      <c r="A455" s="2">
        <v>44283</v>
      </c>
      <c r="B455" s="30">
        <v>453</v>
      </c>
      <c r="C455">
        <v>7186745</v>
      </c>
      <c r="D455">
        <v>3226</v>
      </c>
      <c r="E455">
        <v>138.33099999999999</v>
      </c>
      <c r="F455">
        <v>88.07</v>
      </c>
      <c r="G455">
        <v>9513</v>
      </c>
      <c r="H455">
        <v>3143</v>
      </c>
      <c r="I455">
        <v>1455033</v>
      </c>
      <c r="J455">
        <v>5745</v>
      </c>
      <c r="K455">
        <v>2.7</v>
      </c>
      <c r="L455">
        <v>1</v>
      </c>
      <c r="M455">
        <v>0.55000000000000004</v>
      </c>
      <c r="N455">
        <v>1.2150000000000001</v>
      </c>
      <c r="O455">
        <v>2.7</v>
      </c>
      <c r="P455">
        <v>1.2150000000000001</v>
      </c>
      <c r="Q455">
        <v>1.1319999999999999</v>
      </c>
      <c r="R455" s="30">
        <v>453</v>
      </c>
      <c r="S455">
        <v>7192095</v>
      </c>
      <c r="T455">
        <v>3272</v>
      </c>
      <c r="U455">
        <v>140.303</v>
      </c>
      <c r="V455">
        <v>89.325999999999993</v>
      </c>
      <c r="W455">
        <v>9301</v>
      </c>
      <c r="X455">
        <v>3253</v>
      </c>
      <c r="Y455">
        <v>1449550</v>
      </c>
      <c r="Z455">
        <v>5666</v>
      </c>
      <c r="AA455">
        <v>2.7</v>
      </c>
      <c r="AB455">
        <v>1</v>
      </c>
      <c r="AC455">
        <v>0.55000000000000004</v>
      </c>
      <c r="AD455">
        <v>1.2150000000000001</v>
      </c>
      <c r="AE455">
        <v>2.7</v>
      </c>
      <c r="AF455">
        <v>1.2150000000000001</v>
      </c>
      <c r="AG455">
        <v>1.1339999999999999</v>
      </c>
      <c r="AH455" s="30">
        <v>453</v>
      </c>
      <c r="AI455">
        <v>7207285</v>
      </c>
      <c r="AJ455">
        <v>3610</v>
      </c>
      <c r="AK455">
        <v>154.797</v>
      </c>
      <c r="AL455">
        <v>98.552999999999997</v>
      </c>
      <c r="AM455">
        <v>10250</v>
      </c>
      <c r="AN455">
        <v>3577</v>
      </c>
      <c r="AO455">
        <v>1433121</v>
      </c>
      <c r="AP455">
        <v>5714</v>
      </c>
      <c r="AQ455">
        <v>2.7</v>
      </c>
      <c r="AR455">
        <v>1</v>
      </c>
      <c r="AS455">
        <v>0.55000000000000004</v>
      </c>
      <c r="AT455">
        <v>1.2150000000000001</v>
      </c>
      <c r="AU455">
        <v>2.7</v>
      </c>
      <c r="AV455">
        <v>1.2150000000000001</v>
      </c>
      <c r="AW455">
        <v>1.135</v>
      </c>
      <c r="AX455" s="30">
        <v>453</v>
      </c>
      <c r="AY455">
        <v>7204373</v>
      </c>
      <c r="AZ455">
        <v>3638</v>
      </c>
      <c r="BA455">
        <v>155.99700000000001</v>
      </c>
      <c r="BB455">
        <v>99.316999999999993</v>
      </c>
      <c r="BC455">
        <v>10512</v>
      </c>
      <c r="BD455">
        <v>3597</v>
      </c>
      <c r="BE455">
        <v>1435936</v>
      </c>
      <c r="BF455">
        <v>5579</v>
      </c>
      <c r="BG455">
        <v>2.7</v>
      </c>
      <c r="BH455">
        <v>1</v>
      </c>
      <c r="BI455">
        <v>0.55000000000000004</v>
      </c>
      <c r="BJ455">
        <v>1.2150000000000001</v>
      </c>
      <c r="BK455">
        <v>2.7</v>
      </c>
      <c r="BL455">
        <v>1.2150000000000001</v>
      </c>
      <c r="BM455">
        <v>1.135</v>
      </c>
      <c r="BN455" s="30">
        <v>453</v>
      </c>
      <c r="BO455">
        <v>7194539</v>
      </c>
      <c r="BP455">
        <v>3435</v>
      </c>
      <c r="BQ455">
        <v>147.29300000000001</v>
      </c>
      <c r="BR455">
        <v>93.775999999999996</v>
      </c>
      <c r="BS455">
        <v>9788</v>
      </c>
      <c r="BT455">
        <v>3357</v>
      </c>
      <c r="BU455">
        <v>1446498</v>
      </c>
      <c r="BV455">
        <v>5740</v>
      </c>
      <c r="BW455">
        <v>2.7</v>
      </c>
      <c r="BX455">
        <v>1</v>
      </c>
      <c r="BY455">
        <v>0.55000000000000004</v>
      </c>
      <c r="BZ455">
        <v>1.2150000000000001</v>
      </c>
      <c r="CA455">
        <v>2.7</v>
      </c>
      <c r="CB455">
        <v>1.2150000000000001</v>
      </c>
      <c r="CC455">
        <v>1.1339999999999999</v>
      </c>
    </row>
    <row r="456" spans="1:81" x14ac:dyDescent="0.2">
      <c r="A456" s="2">
        <v>44284</v>
      </c>
      <c r="B456" s="30">
        <v>454</v>
      </c>
      <c r="C456">
        <v>7183498</v>
      </c>
      <c r="D456">
        <v>3247</v>
      </c>
      <c r="E456">
        <v>139.23099999999999</v>
      </c>
      <c r="F456">
        <v>88.643000000000001</v>
      </c>
      <c r="G456">
        <v>9502</v>
      </c>
      <c r="H456">
        <v>3237</v>
      </c>
      <c r="I456">
        <v>1458066</v>
      </c>
      <c r="J456">
        <v>5756</v>
      </c>
      <c r="K456">
        <v>2.7</v>
      </c>
      <c r="L456">
        <v>1</v>
      </c>
      <c r="M456">
        <v>0.55000000000000004</v>
      </c>
      <c r="N456">
        <v>1.2150000000000001</v>
      </c>
      <c r="O456">
        <v>2.7</v>
      </c>
      <c r="P456">
        <v>1.2150000000000001</v>
      </c>
      <c r="Q456">
        <v>1.103</v>
      </c>
      <c r="R456" s="30">
        <v>454</v>
      </c>
      <c r="S456">
        <v>7188855</v>
      </c>
      <c r="T456">
        <v>3240</v>
      </c>
      <c r="U456">
        <v>138.93100000000001</v>
      </c>
      <c r="V456">
        <v>88.451999999999998</v>
      </c>
      <c r="W456">
        <v>9400</v>
      </c>
      <c r="X456">
        <v>3173</v>
      </c>
      <c r="Y456">
        <v>1452949</v>
      </c>
      <c r="Z456">
        <v>5682</v>
      </c>
      <c r="AA456">
        <v>2.7</v>
      </c>
      <c r="AB456">
        <v>1</v>
      </c>
      <c r="AC456">
        <v>0.55000000000000004</v>
      </c>
      <c r="AD456">
        <v>1.2150000000000001</v>
      </c>
      <c r="AE456">
        <v>2.7</v>
      </c>
      <c r="AF456">
        <v>1.2150000000000001</v>
      </c>
      <c r="AG456">
        <v>1.1080000000000001</v>
      </c>
      <c r="AH456" s="30">
        <v>454</v>
      </c>
      <c r="AI456">
        <v>7203773</v>
      </c>
      <c r="AJ456">
        <v>3512</v>
      </c>
      <c r="AK456">
        <v>150.595</v>
      </c>
      <c r="AL456">
        <v>95.878</v>
      </c>
      <c r="AM456">
        <v>10402</v>
      </c>
      <c r="AN456">
        <v>3458</v>
      </c>
      <c r="AO456">
        <v>1436748</v>
      </c>
      <c r="AP456">
        <v>5720</v>
      </c>
      <c r="AQ456">
        <v>2.7</v>
      </c>
      <c r="AR456">
        <v>1</v>
      </c>
      <c r="AS456">
        <v>0.55000000000000004</v>
      </c>
      <c r="AT456">
        <v>1.2150000000000001</v>
      </c>
      <c r="AU456">
        <v>2.7</v>
      </c>
      <c r="AV456">
        <v>1.2150000000000001</v>
      </c>
      <c r="AW456">
        <v>1.1100000000000001</v>
      </c>
      <c r="AX456" s="30">
        <v>454</v>
      </c>
      <c r="AY456">
        <v>7200766</v>
      </c>
      <c r="AZ456">
        <v>3607</v>
      </c>
      <c r="BA456">
        <v>154.66800000000001</v>
      </c>
      <c r="BB456">
        <v>98.471000000000004</v>
      </c>
      <c r="BC456">
        <v>10575</v>
      </c>
      <c r="BD456">
        <v>3575</v>
      </c>
      <c r="BE456">
        <v>1439162</v>
      </c>
      <c r="BF456">
        <v>5591</v>
      </c>
      <c r="BG456">
        <v>2.7</v>
      </c>
      <c r="BH456">
        <v>1</v>
      </c>
      <c r="BI456">
        <v>0.55000000000000004</v>
      </c>
      <c r="BJ456">
        <v>1.2150000000000001</v>
      </c>
      <c r="BK456">
        <v>2.7</v>
      </c>
      <c r="BL456">
        <v>1.2150000000000001</v>
      </c>
      <c r="BM456">
        <v>1.109</v>
      </c>
      <c r="BN456" s="30">
        <v>454</v>
      </c>
      <c r="BO456">
        <v>7191110</v>
      </c>
      <c r="BP456">
        <v>3429</v>
      </c>
      <c r="BQ456">
        <v>147.036</v>
      </c>
      <c r="BR456">
        <v>93.611999999999995</v>
      </c>
      <c r="BS456">
        <v>9827</v>
      </c>
      <c r="BT456">
        <v>3396</v>
      </c>
      <c r="BU456">
        <v>1449926</v>
      </c>
      <c r="BV456">
        <v>5745</v>
      </c>
      <c r="BW456">
        <v>2.7</v>
      </c>
      <c r="BX456">
        <v>1</v>
      </c>
      <c r="BY456">
        <v>0.55000000000000004</v>
      </c>
      <c r="BZ456">
        <v>1.2150000000000001</v>
      </c>
      <c r="CA456">
        <v>2.7</v>
      </c>
      <c r="CB456">
        <v>1.2150000000000001</v>
      </c>
      <c r="CC456">
        <v>1.107</v>
      </c>
    </row>
    <row r="457" spans="1:81" x14ac:dyDescent="0.2">
      <c r="A457" s="2">
        <v>44285</v>
      </c>
      <c r="B457" s="30">
        <v>455</v>
      </c>
      <c r="C457">
        <v>7180319</v>
      </c>
      <c r="D457">
        <v>3179</v>
      </c>
      <c r="E457">
        <v>136.316</v>
      </c>
      <c r="F457">
        <v>86.787000000000006</v>
      </c>
      <c r="G457">
        <v>9599</v>
      </c>
      <c r="H457">
        <v>3150</v>
      </c>
      <c r="I457">
        <v>1461411</v>
      </c>
      <c r="J457">
        <v>5769</v>
      </c>
      <c r="K457">
        <v>2.7</v>
      </c>
      <c r="L457">
        <v>1</v>
      </c>
      <c r="M457">
        <v>0.55000000000000004</v>
      </c>
      <c r="N457">
        <v>1.2150000000000001</v>
      </c>
      <c r="O457">
        <v>2.7</v>
      </c>
      <c r="P457">
        <v>1.2150000000000001</v>
      </c>
      <c r="Q457">
        <v>1.0820000000000001</v>
      </c>
      <c r="R457" s="30">
        <v>455</v>
      </c>
      <c r="S457">
        <v>7185761</v>
      </c>
      <c r="T457">
        <v>3094</v>
      </c>
      <c r="U457">
        <v>132.67099999999999</v>
      </c>
      <c r="V457">
        <v>84.465999999999994</v>
      </c>
      <c r="W457">
        <v>9587</v>
      </c>
      <c r="X457">
        <v>3053</v>
      </c>
      <c r="Y457">
        <v>1456099</v>
      </c>
      <c r="Z457">
        <v>5697</v>
      </c>
      <c r="AA457">
        <v>2.7</v>
      </c>
      <c r="AB457">
        <v>1</v>
      </c>
      <c r="AC457">
        <v>0.55000000000000004</v>
      </c>
      <c r="AD457">
        <v>1.2150000000000001</v>
      </c>
      <c r="AE457">
        <v>2.7</v>
      </c>
      <c r="AF457">
        <v>1.2150000000000001</v>
      </c>
      <c r="AG457">
        <v>1.083</v>
      </c>
      <c r="AH457" s="30">
        <v>455</v>
      </c>
      <c r="AI457">
        <v>7200311</v>
      </c>
      <c r="AJ457">
        <v>3462</v>
      </c>
      <c r="AK457">
        <v>148.45099999999999</v>
      </c>
      <c r="AL457">
        <v>94.513000000000005</v>
      </c>
      <c r="AM457">
        <v>10510</v>
      </c>
      <c r="AN457">
        <v>3404</v>
      </c>
      <c r="AO457">
        <v>1440480</v>
      </c>
      <c r="AP457">
        <v>5730</v>
      </c>
      <c r="AQ457">
        <v>2.7</v>
      </c>
      <c r="AR457">
        <v>1</v>
      </c>
      <c r="AS457">
        <v>0.55000000000000004</v>
      </c>
      <c r="AT457">
        <v>1.2150000000000001</v>
      </c>
      <c r="AU457">
        <v>2.7</v>
      </c>
      <c r="AV457">
        <v>1.2150000000000001</v>
      </c>
      <c r="AW457">
        <v>1.0820000000000001</v>
      </c>
      <c r="AX457" s="30">
        <v>455</v>
      </c>
      <c r="AY457">
        <v>7197232</v>
      </c>
      <c r="AZ457">
        <v>3534</v>
      </c>
      <c r="BA457">
        <v>151.53800000000001</v>
      </c>
      <c r="BB457">
        <v>96.477999999999994</v>
      </c>
      <c r="BC457">
        <v>10728</v>
      </c>
      <c r="BD457">
        <v>3454</v>
      </c>
      <c r="BE457">
        <v>1443107</v>
      </c>
      <c r="BF457">
        <v>5603</v>
      </c>
      <c r="BG457">
        <v>2.7</v>
      </c>
      <c r="BH457">
        <v>1</v>
      </c>
      <c r="BI457">
        <v>0.55000000000000004</v>
      </c>
      <c r="BJ457">
        <v>1.2150000000000001</v>
      </c>
      <c r="BK457">
        <v>2.7</v>
      </c>
      <c r="BL457">
        <v>1.2150000000000001</v>
      </c>
      <c r="BM457">
        <v>1.083</v>
      </c>
      <c r="BN457" s="30">
        <v>455</v>
      </c>
      <c r="BO457">
        <v>7187892</v>
      </c>
      <c r="BP457">
        <v>3218</v>
      </c>
      <c r="BQ457">
        <v>137.988</v>
      </c>
      <c r="BR457">
        <v>87.850999999999999</v>
      </c>
      <c r="BS457">
        <v>10056</v>
      </c>
      <c r="BT457">
        <v>3200</v>
      </c>
      <c r="BU457">
        <v>1453561</v>
      </c>
      <c r="BV457">
        <v>5757</v>
      </c>
      <c r="BW457">
        <v>2.7</v>
      </c>
      <c r="BX457">
        <v>1</v>
      </c>
      <c r="BY457">
        <v>0.55000000000000004</v>
      </c>
      <c r="BZ457">
        <v>1.2150000000000001</v>
      </c>
      <c r="CA457">
        <v>2.7</v>
      </c>
      <c r="CB457">
        <v>1.2150000000000001</v>
      </c>
      <c r="CC457">
        <v>1.0860000000000001</v>
      </c>
    </row>
    <row r="458" spans="1:81" x14ac:dyDescent="0.2">
      <c r="A458" s="2">
        <v>44286</v>
      </c>
      <c r="B458" s="30">
        <v>456</v>
      </c>
      <c r="C458">
        <v>7177202</v>
      </c>
      <c r="D458">
        <v>3117</v>
      </c>
      <c r="E458">
        <v>133.65700000000001</v>
      </c>
      <c r="F458">
        <v>85.093999999999994</v>
      </c>
      <c r="G458">
        <v>9664</v>
      </c>
      <c r="H458">
        <v>3114</v>
      </c>
      <c r="I458">
        <v>1464713</v>
      </c>
      <c r="J458">
        <v>5780</v>
      </c>
      <c r="K458">
        <v>2.7</v>
      </c>
      <c r="L458">
        <v>1</v>
      </c>
      <c r="M458">
        <v>0.55000000000000004</v>
      </c>
      <c r="N458">
        <v>1.2150000000000001</v>
      </c>
      <c r="O458">
        <v>2.7</v>
      </c>
      <c r="P458">
        <v>1.2150000000000001</v>
      </c>
      <c r="Q458">
        <v>1.056</v>
      </c>
      <c r="R458" s="30">
        <v>456</v>
      </c>
      <c r="S458">
        <v>7182633</v>
      </c>
      <c r="T458">
        <v>3128</v>
      </c>
      <c r="U458">
        <v>134.12899999999999</v>
      </c>
      <c r="V458">
        <v>85.394000000000005</v>
      </c>
      <c r="W458">
        <v>9621</v>
      </c>
      <c r="X458">
        <v>3060</v>
      </c>
      <c r="Y458">
        <v>1459550</v>
      </c>
      <c r="Z458">
        <v>5712</v>
      </c>
      <c r="AA458">
        <v>2.7</v>
      </c>
      <c r="AB458">
        <v>1</v>
      </c>
      <c r="AC458">
        <v>0.55000000000000004</v>
      </c>
      <c r="AD458">
        <v>1.2150000000000001</v>
      </c>
      <c r="AE458">
        <v>2.7</v>
      </c>
      <c r="AF458">
        <v>1.2150000000000001</v>
      </c>
      <c r="AG458">
        <v>1.06</v>
      </c>
      <c r="AH458" s="30">
        <v>456</v>
      </c>
      <c r="AI458">
        <v>7196931</v>
      </c>
      <c r="AJ458">
        <v>3380</v>
      </c>
      <c r="AK458">
        <v>144.934</v>
      </c>
      <c r="AL458">
        <v>92.274000000000001</v>
      </c>
      <c r="AM458">
        <v>10636</v>
      </c>
      <c r="AN458">
        <v>3336</v>
      </c>
      <c r="AO458">
        <v>1443601</v>
      </c>
      <c r="AP458">
        <v>5746</v>
      </c>
      <c r="AQ458">
        <v>2.7</v>
      </c>
      <c r="AR458">
        <v>1</v>
      </c>
      <c r="AS458">
        <v>0.55000000000000004</v>
      </c>
      <c r="AT458">
        <v>1.2150000000000001</v>
      </c>
      <c r="AU458">
        <v>2.7</v>
      </c>
      <c r="AV458">
        <v>1.2150000000000001</v>
      </c>
      <c r="AW458">
        <v>1.0569999999999999</v>
      </c>
      <c r="AX458" s="30">
        <v>456</v>
      </c>
      <c r="AY458">
        <v>7193667</v>
      </c>
      <c r="AZ458">
        <v>3565</v>
      </c>
      <c r="BA458">
        <v>152.86699999999999</v>
      </c>
      <c r="BB458">
        <v>97.325000000000003</v>
      </c>
      <c r="BC458">
        <v>10725</v>
      </c>
      <c r="BD458">
        <v>3537</v>
      </c>
      <c r="BE458">
        <v>1446935</v>
      </c>
      <c r="BF458">
        <v>5612</v>
      </c>
      <c r="BG458">
        <v>2.7</v>
      </c>
      <c r="BH458">
        <v>1</v>
      </c>
      <c r="BI458">
        <v>0.55000000000000004</v>
      </c>
      <c r="BJ458">
        <v>1.2150000000000001</v>
      </c>
      <c r="BK458">
        <v>2.7</v>
      </c>
      <c r="BL458">
        <v>1.2150000000000001</v>
      </c>
      <c r="BM458">
        <v>1.0589999999999999</v>
      </c>
      <c r="BN458" s="30">
        <v>456</v>
      </c>
      <c r="BO458">
        <v>7184605</v>
      </c>
      <c r="BP458">
        <v>3287</v>
      </c>
      <c r="BQ458">
        <v>140.947</v>
      </c>
      <c r="BR458">
        <v>89.734999999999999</v>
      </c>
      <c r="BS458">
        <v>10011</v>
      </c>
      <c r="BT458">
        <v>3263</v>
      </c>
      <c r="BU458">
        <v>1456747</v>
      </c>
      <c r="BV458">
        <v>5766</v>
      </c>
      <c r="BW458">
        <v>2.7</v>
      </c>
      <c r="BX458">
        <v>1</v>
      </c>
      <c r="BY458">
        <v>0.55000000000000004</v>
      </c>
      <c r="BZ458">
        <v>1.2150000000000001</v>
      </c>
      <c r="CA458">
        <v>2.7</v>
      </c>
      <c r="CB458">
        <v>1.2150000000000001</v>
      </c>
      <c r="CC458">
        <v>1.0609999999999999</v>
      </c>
    </row>
    <row r="459" spans="1:81" x14ac:dyDescent="0.2">
      <c r="A459" s="2">
        <v>44287</v>
      </c>
      <c r="B459" s="30">
        <v>457</v>
      </c>
      <c r="C459">
        <v>7173978</v>
      </c>
      <c r="D459">
        <v>3224</v>
      </c>
      <c r="E459">
        <v>138.245</v>
      </c>
      <c r="F459">
        <v>88.015000000000001</v>
      </c>
      <c r="G459">
        <v>9577</v>
      </c>
      <c r="H459">
        <v>3204</v>
      </c>
      <c r="I459">
        <v>1468039</v>
      </c>
      <c r="J459">
        <v>5789</v>
      </c>
      <c r="K459">
        <v>2.7</v>
      </c>
      <c r="L459">
        <v>1</v>
      </c>
      <c r="M459">
        <v>0.55000000000000004</v>
      </c>
      <c r="N459">
        <v>1.2150000000000001</v>
      </c>
      <c r="O459">
        <v>2.7</v>
      </c>
      <c r="P459">
        <v>1.2150000000000001</v>
      </c>
      <c r="Q459">
        <v>1.034</v>
      </c>
      <c r="R459" s="30">
        <v>457</v>
      </c>
      <c r="S459">
        <v>7179299</v>
      </c>
      <c r="T459">
        <v>3334</v>
      </c>
      <c r="U459">
        <v>142.96199999999999</v>
      </c>
      <c r="V459">
        <v>91.018000000000001</v>
      </c>
      <c r="W459">
        <v>9454</v>
      </c>
      <c r="X459">
        <v>3295</v>
      </c>
      <c r="Y459">
        <v>1462642</v>
      </c>
      <c r="Z459">
        <v>5729</v>
      </c>
      <c r="AA459">
        <v>2.7</v>
      </c>
      <c r="AB459">
        <v>1</v>
      </c>
      <c r="AC459">
        <v>0.55000000000000004</v>
      </c>
      <c r="AD459">
        <v>1.2150000000000001</v>
      </c>
      <c r="AE459">
        <v>2.7</v>
      </c>
      <c r="AF459">
        <v>1.2150000000000001</v>
      </c>
      <c r="AG459">
        <v>1.036</v>
      </c>
      <c r="AH459" s="30">
        <v>457</v>
      </c>
      <c r="AI459">
        <v>7193259</v>
      </c>
      <c r="AJ459">
        <v>3672</v>
      </c>
      <c r="AK459">
        <v>157.45500000000001</v>
      </c>
      <c r="AL459">
        <v>100.246</v>
      </c>
      <c r="AM459">
        <v>10400</v>
      </c>
      <c r="AN459">
        <v>3616</v>
      </c>
      <c r="AO459">
        <v>1447258</v>
      </c>
      <c r="AP459">
        <v>5761</v>
      </c>
      <c r="AQ459">
        <v>2.7</v>
      </c>
      <c r="AR459">
        <v>1</v>
      </c>
      <c r="AS459">
        <v>0.55000000000000004</v>
      </c>
      <c r="AT459">
        <v>1.2150000000000001</v>
      </c>
      <c r="AU459">
        <v>2.7</v>
      </c>
      <c r="AV459">
        <v>1.2150000000000001</v>
      </c>
      <c r="AW459">
        <v>1.036</v>
      </c>
      <c r="AX459" s="30">
        <v>457</v>
      </c>
      <c r="AY459">
        <v>7189945</v>
      </c>
      <c r="AZ459">
        <v>3722</v>
      </c>
      <c r="BA459">
        <v>159.59899999999999</v>
      </c>
      <c r="BB459">
        <v>101.611</v>
      </c>
      <c r="BC459">
        <v>10635</v>
      </c>
      <c r="BD459">
        <v>3655</v>
      </c>
      <c r="BE459">
        <v>1450237</v>
      </c>
      <c r="BF459">
        <v>5622</v>
      </c>
      <c r="BG459">
        <v>2.7</v>
      </c>
      <c r="BH459">
        <v>1</v>
      </c>
      <c r="BI459">
        <v>0.55000000000000004</v>
      </c>
      <c r="BJ459">
        <v>1.2150000000000001</v>
      </c>
      <c r="BK459">
        <v>2.7</v>
      </c>
      <c r="BL459">
        <v>1.2150000000000001</v>
      </c>
      <c r="BM459">
        <v>1.0369999999999999</v>
      </c>
      <c r="BN459" s="30">
        <v>457</v>
      </c>
      <c r="BO459">
        <v>7181101</v>
      </c>
      <c r="BP459">
        <v>3504</v>
      </c>
      <c r="BQ459">
        <v>150.25200000000001</v>
      </c>
      <c r="BR459">
        <v>95.659000000000006</v>
      </c>
      <c r="BS459">
        <v>9879</v>
      </c>
      <c r="BT459">
        <v>3419</v>
      </c>
      <c r="BU459">
        <v>1460249</v>
      </c>
      <c r="BV459">
        <v>5776</v>
      </c>
      <c r="BW459">
        <v>2.7</v>
      </c>
      <c r="BX459">
        <v>1</v>
      </c>
      <c r="BY459">
        <v>0.55000000000000004</v>
      </c>
      <c r="BZ459">
        <v>1.2150000000000001</v>
      </c>
      <c r="CA459">
        <v>2.7</v>
      </c>
      <c r="CB459">
        <v>1.2150000000000001</v>
      </c>
      <c r="CC459">
        <v>1.034</v>
      </c>
    </row>
    <row r="460" spans="1:81" x14ac:dyDescent="0.2">
      <c r="A460" s="2">
        <v>44288</v>
      </c>
      <c r="B460" s="30">
        <v>458</v>
      </c>
      <c r="C460">
        <v>7170671</v>
      </c>
      <c r="D460">
        <v>3307</v>
      </c>
      <c r="E460">
        <v>141.804</v>
      </c>
      <c r="F460">
        <v>90.281000000000006</v>
      </c>
      <c r="G460">
        <v>9524</v>
      </c>
      <c r="H460">
        <v>3277</v>
      </c>
      <c r="I460">
        <v>1471076</v>
      </c>
      <c r="J460">
        <v>5803</v>
      </c>
      <c r="K460">
        <v>2.7</v>
      </c>
      <c r="L460">
        <v>1</v>
      </c>
      <c r="M460">
        <v>0.55000000000000004</v>
      </c>
      <c r="N460">
        <v>1.2150000000000001</v>
      </c>
      <c r="O460">
        <v>2.7</v>
      </c>
      <c r="P460">
        <v>1.2150000000000001</v>
      </c>
      <c r="Q460">
        <v>1.008</v>
      </c>
      <c r="R460" s="30">
        <v>458</v>
      </c>
      <c r="S460">
        <v>7176040</v>
      </c>
      <c r="T460">
        <v>3259</v>
      </c>
      <c r="U460">
        <v>139.74600000000001</v>
      </c>
      <c r="V460">
        <v>88.971000000000004</v>
      </c>
      <c r="W460">
        <v>9550</v>
      </c>
      <c r="X460">
        <v>3238</v>
      </c>
      <c r="Y460">
        <v>1465335</v>
      </c>
      <c r="Z460">
        <v>5744</v>
      </c>
      <c r="AA460">
        <v>2.7</v>
      </c>
      <c r="AB460">
        <v>1</v>
      </c>
      <c r="AC460">
        <v>0.55000000000000004</v>
      </c>
      <c r="AD460">
        <v>1.2150000000000001</v>
      </c>
      <c r="AE460">
        <v>2.7</v>
      </c>
      <c r="AF460">
        <v>1.2150000000000001</v>
      </c>
      <c r="AG460">
        <v>1.0149999999999999</v>
      </c>
      <c r="AH460" s="30">
        <v>458</v>
      </c>
      <c r="AI460">
        <v>7189645</v>
      </c>
      <c r="AJ460">
        <v>3614</v>
      </c>
      <c r="AK460">
        <v>154.96799999999999</v>
      </c>
      <c r="AL460">
        <v>98.662000000000006</v>
      </c>
      <c r="AM460">
        <v>10535</v>
      </c>
      <c r="AN460">
        <v>3537</v>
      </c>
      <c r="AO460">
        <v>1450728</v>
      </c>
      <c r="AP460">
        <v>5769</v>
      </c>
      <c r="AQ460">
        <v>2.7</v>
      </c>
      <c r="AR460">
        <v>1</v>
      </c>
      <c r="AS460">
        <v>0.55000000000000004</v>
      </c>
      <c r="AT460">
        <v>1.2150000000000001</v>
      </c>
      <c r="AU460">
        <v>2.7</v>
      </c>
      <c r="AV460">
        <v>1.2150000000000001</v>
      </c>
      <c r="AW460">
        <v>1.0149999999999999</v>
      </c>
      <c r="AX460" s="30">
        <v>458</v>
      </c>
      <c r="AY460">
        <v>7186312</v>
      </c>
      <c r="AZ460">
        <v>3633</v>
      </c>
      <c r="BA460">
        <v>155.78299999999999</v>
      </c>
      <c r="BB460">
        <v>99.180999999999997</v>
      </c>
      <c r="BC460">
        <v>10797</v>
      </c>
      <c r="BD460">
        <v>3560</v>
      </c>
      <c r="BE460">
        <v>1453537</v>
      </c>
      <c r="BF460">
        <v>5635</v>
      </c>
      <c r="BG460">
        <v>2.7</v>
      </c>
      <c r="BH460">
        <v>1</v>
      </c>
      <c r="BI460">
        <v>0.55000000000000004</v>
      </c>
      <c r="BJ460">
        <v>1.2150000000000001</v>
      </c>
      <c r="BK460">
        <v>2.7</v>
      </c>
      <c r="BL460">
        <v>1.2150000000000001</v>
      </c>
      <c r="BM460">
        <v>1.014</v>
      </c>
      <c r="BN460" s="30">
        <v>458</v>
      </c>
      <c r="BO460">
        <v>7177763</v>
      </c>
      <c r="BP460">
        <v>3338</v>
      </c>
      <c r="BQ460">
        <v>143.13300000000001</v>
      </c>
      <c r="BR460">
        <v>91.126999999999995</v>
      </c>
      <c r="BS460">
        <v>10077</v>
      </c>
      <c r="BT460">
        <v>3306</v>
      </c>
      <c r="BU460">
        <v>1463135</v>
      </c>
      <c r="BV460">
        <v>5784</v>
      </c>
      <c r="BW460">
        <v>2.7</v>
      </c>
      <c r="BX460">
        <v>1</v>
      </c>
      <c r="BY460">
        <v>0.55000000000000004</v>
      </c>
      <c r="BZ460">
        <v>1.2150000000000001</v>
      </c>
      <c r="CA460">
        <v>2.7</v>
      </c>
      <c r="CB460">
        <v>1.2150000000000001</v>
      </c>
      <c r="CC460">
        <v>1.0109999999999999</v>
      </c>
    </row>
    <row r="461" spans="1:81" x14ac:dyDescent="0.2">
      <c r="A461" s="2">
        <v>44289</v>
      </c>
      <c r="B461" s="30">
        <v>459</v>
      </c>
      <c r="C461">
        <v>7167514</v>
      </c>
      <c r="D461">
        <v>3157</v>
      </c>
      <c r="E461">
        <v>135.37200000000001</v>
      </c>
      <c r="F461">
        <v>86.186000000000007</v>
      </c>
      <c r="G461">
        <v>9686</v>
      </c>
      <c r="H461">
        <v>3145</v>
      </c>
      <c r="I461">
        <v>1474200</v>
      </c>
      <c r="J461">
        <v>5819</v>
      </c>
      <c r="K461">
        <v>2.7</v>
      </c>
      <c r="L461">
        <v>1</v>
      </c>
      <c r="M461">
        <v>0.55000000000000004</v>
      </c>
      <c r="N461">
        <v>1.2150000000000001</v>
      </c>
      <c r="O461">
        <v>2.7</v>
      </c>
      <c r="P461">
        <v>1.2150000000000001</v>
      </c>
      <c r="Q461">
        <v>1.01</v>
      </c>
      <c r="R461" s="30">
        <v>459</v>
      </c>
      <c r="S461">
        <v>7172917</v>
      </c>
      <c r="T461">
        <v>3123</v>
      </c>
      <c r="U461">
        <v>133.91399999999999</v>
      </c>
      <c r="V461">
        <v>85.257999999999996</v>
      </c>
      <c r="W461">
        <v>9714</v>
      </c>
      <c r="X461">
        <v>3095</v>
      </c>
      <c r="Y461">
        <v>1468859</v>
      </c>
      <c r="Z461">
        <v>5755</v>
      </c>
      <c r="AA461">
        <v>2.7</v>
      </c>
      <c r="AB461">
        <v>1</v>
      </c>
      <c r="AC461">
        <v>0.55000000000000004</v>
      </c>
      <c r="AD461">
        <v>1.2150000000000001</v>
      </c>
      <c r="AE461">
        <v>2.7</v>
      </c>
      <c r="AF461">
        <v>1.2150000000000001</v>
      </c>
      <c r="AG461">
        <v>1.014</v>
      </c>
      <c r="AH461" s="30">
        <v>459</v>
      </c>
      <c r="AI461">
        <v>7186159</v>
      </c>
      <c r="AJ461">
        <v>3486</v>
      </c>
      <c r="AK461">
        <v>149.47999999999999</v>
      </c>
      <c r="AL461">
        <v>95.168000000000006</v>
      </c>
      <c r="AM461">
        <v>10714</v>
      </c>
      <c r="AN461">
        <v>3435</v>
      </c>
      <c r="AO461">
        <v>1454095</v>
      </c>
      <c r="AP461">
        <v>5784</v>
      </c>
      <c r="AQ461">
        <v>2.7</v>
      </c>
      <c r="AR461">
        <v>1</v>
      </c>
      <c r="AS461">
        <v>0.55000000000000004</v>
      </c>
      <c r="AT461">
        <v>1.2150000000000001</v>
      </c>
      <c r="AU461">
        <v>2.7</v>
      </c>
      <c r="AV461">
        <v>1.2150000000000001</v>
      </c>
      <c r="AW461">
        <v>1.016</v>
      </c>
      <c r="AX461" s="30">
        <v>459</v>
      </c>
      <c r="AY461">
        <v>7182769</v>
      </c>
      <c r="AZ461">
        <v>3543</v>
      </c>
      <c r="BA461">
        <v>151.92400000000001</v>
      </c>
      <c r="BB461">
        <v>96.724000000000004</v>
      </c>
      <c r="BC461">
        <v>10910</v>
      </c>
      <c r="BD461">
        <v>3520</v>
      </c>
      <c r="BE461">
        <v>1457486</v>
      </c>
      <c r="BF461">
        <v>5647</v>
      </c>
      <c r="BG461">
        <v>2.7</v>
      </c>
      <c r="BH461">
        <v>1</v>
      </c>
      <c r="BI461">
        <v>0.55000000000000004</v>
      </c>
      <c r="BJ461">
        <v>1.2150000000000001</v>
      </c>
      <c r="BK461">
        <v>2.7</v>
      </c>
      <c r="BL461">
        <v>1.2150000000000001</v>
      </c>
      <c r="BM461">
        <v>1.0149999999999999</v>
      </c>
      <c r="BN461" s="30">
        <v>459</v>
      </c>
      <c r="BO461">
        <v>7174467</v>
      </c>
      <c r="BP461">
        <v>3296</v>
      </c>
      <c r="BQ461">
        <v>141.33199999999999</v>
      </c>
      <c r="BR461">
        <v>89.980999999999995</v>
      </c>
      <c r="BS461">
        <v>10125</v>
      </c>
      <c r="BT461">
        <v>3290</v>
      </c>
      <c r="BU461">
        <v>1466681</v>
      </c>
      <c r="BV461">
        <v>5791</v>
      </c>
      <c r="BW461">
        <v>2.7</v>
      </c>
      <c r="BX461">
        <v>1</v>
      </c>
      <c r="BY461">
        <v>0.55000000000000004</v>
      </c>
      <c r="BZ461">
        <v>1.2150000000000001</v>
      </c>
      <c r="CA461">
        <v>2.7</v>
      </c>
      <c r="CB461">
        <v>1.2150000000000001</v>
      </c>
      <c r="CC461">
        <v>1.014</v>
      </c>
    </row>
    <row r="462" spans="1:81" x14ac:dyDescent="0.2">
      <c r="A462" s="2">
        <v>44290</v>
      </c>
      <c r="B462" s="30">
        <v>460</v>
      </c>
      <c r="C462">
        <v>7164312</v>
      </c>
      <c r="D462">
        <v>3202</v>
      </c>
      <c r="E462">
        <v>137.30199999999999</v>
      </c>
      <c r="F462">
        <v>87.415000000000006</v>
      </c>
      <c r="G462">
        <v>9662</v>
      </c>
      <c r="H462">
        <v>3181</v>
      </c>
      <c r="I462">
        <v>1477280</v>
      </c>
      <c r="J462">
        <v>5828</v>
      </c>
      <c r="K462">
        <v>2.7</v>
      </c>
      <c r="L462">
        <v>1</v>
      </c>
      <c r="M462">
        <v>0.55000000000000004</v>
      </c>
      <c r="N462">
        <v>1.2150000000000001</v>
      </c>
      <c r="O462">
        <v>2.7</v>
      </c>
      <c r="P462">
        <v>1.2150000000000001</v>
      </c>
      <c r="Q462">
        <v>1.0089999999999999</v>
      </c>
      <c r="R462" s="30">
        <v>460</v>
      </c>
      <c r="S462">
        <v>7169668</v>
      </c>
      <c r="T462">
        <v>3249</v>
      </c>
      <c r="U462">
        <v>139.31700000000001</v>
      </c>
      <c r="V462">
        <v>88.697999999999993</v>
      </c>
      <c r="W462">
        <v>9632</v>
      </c>
      <c r="X462">
        <v>3205</v>
      </c>
      <c r="Y462">
        <v>1472104</v>
      </c>
      <c r="Z462">
        <v>5772</v>
      </c>
      <c r="AA462">
        <v>2.7</v>
      </c>
      <c r="AB462">
        <v>1</v>
      </c>
      <c r="AC462">
        <v>0.55000000000000004</v>
      </c>
      <c r="AD462">
        <v>1.2150000000000001</v>
      </c>
      <c r="AE462">
        <v>2.7</v>
      </c>
      <c r="AF462">
        <v>1.2150000000000001</v>
      </c>
      <c r="AG462">
        <v>1.0129999999999999</v>
      </c>
      <c r="AH462" s="30">
        <v>460</v>
      </c>
      <c r="AI462">
        <v>7182642</v>
      </c>
      <c r="AJ462">
        <v>3517</v>
      </c>
      <c r="AK462">
        <v>150.809</v>
      </c>
      <c r="AL462">
        <v>96.013999999999996</v>
      </c>
      <c r="AM462">
        <v>10677</v>
      </c>
      <c r="AN462">
        <v>3523</v>
      </c>
      <c r="AO462">
        <v>1457889</v>
      </c>
      <c r="AP462">
        <v>5800</v>
      </c>
      <c r="AQ462">
        <v>2.7</v>
      </c>
      <c r="AR462">
        <v>1</v>
      </c>
      <c r="AS462">
        <v>0.55000000000000004</v>
      </c>
      <c r="AT462">
        <v>1.2150000000000001</v>
      </c>
      <c r="AU462">
        <v>2.7</v>
      </c>
      <c r="AV462">
        <v>1.2150000000000001</v>
      </c>
      <c r="AW462">
        <v>1.0149999999999999</v>
      </c>
      <c r="AX462" s="30">
        <v>460</v>
      </c>
      <c r="AY462">
        <v>7179174</v>
      </c>
      <c r="AZ462">
        <v>3595</v>
      </c>
      <c r="BA462">
        <v>154.154</v>
      </c>
      <c r="BB462">
        <v>98.144000000000005</v>
      </c>
      <c r="BC462">
        <v>10896</v>
      </c>
      <c r="BD462">
        <v>3557</v>
      </c>
      <c r="BE462">
        <v>1461073</v>
      </c>
      <c r="BF462">
        <v>5664</v>
      </c>
      <c r="BG462">
        <v>2.7</v>
      </c>
      <c r="BH462">
        <v>1</v>
      </c>
      <c r="BI462">
        <v>0.55000000000000004</v>
      </c>
      <c r="BJ462">
        <v>1.2150000000000001</v>
      </c>
      <c r="BK462">
        <v>2.7</v>
      </c>
      <c r="BL462">
        <v>1.2150000000000001</v>
      </c>
      <c r="BM462">
        <v>1.0149999999999999</v>
      </c>
      <c r="BN462" s="30">
        <v>460</v>
      </c>
      <c r="BO462">
        <v>7171114</v>
      </c>
      <c r="BP462">
        <v>3353</v>
      </c>
      <c r="BQ462">
        <v>143.77699999999999</v>
      </c>
      <c r="BR462">
        <v>91.537000000000006</v>
      </c>
      <c r="BS462">
        <v>10088</v>
      </c>
      <c r="BT462">
        <v>3333</v>
      </c>
      <c r="BU462">
        <v>1470300</v>
      </c>
      <c r="BV462">
        <v>5801</v>
      </c>
      <c r="BW462">
        <v>2.7</v>
      </c>
      <c r="BX462">
        <v>1</v>
      </c>
      <c r="BY462">
        <v>0.55000000000000004</v>
      </c>
      <c r="BZ462">
        <v>1.2150000000000001</v>
      </c>
      <c r="CA462">
        <v>2.7</v>
      </c>
      <c r="CB462">
        <v>1.2150000000000001</v>
      </c>
      <c r="CC462">
        <v>1.014</v>
      </c>
    </row>
    <row r="463" spans="1:81" x14ac:dyDescent="0.2">
      <c r="A463" s="2">
        <v>44291</v>
      </c>
      <c r="B463" s="30">
        <v>461</v>
      </c>
      <c r="C463">
        <v>7161084</v>
      </c>
      <c r="D463">
        <v>3228</v>
      </c>
      <c r="E463">
        <v>138.417</v>
      </c>
      <c r="F463">
        <v>88.123999999999995</v>
      </c>
      <c r="G463">
        <v>9642</v>
      </c>
      <c r="H463">
        <v>3222</v>
      </c>
      <c r="I463">
        <v>1480735</v>
      </c>
      <c r="J463">
        <v>5841</v>
      </c>
      <c r="K463">
        <v>2.7</v>
      </c>
      <c r="L463">
        <v>1</v>
      </c>
      <c r="M463">
        <v>0.55000000000000004</v>
      </c>
      <c r="N463">
        <v>1.2150000000000001</v>
      </c>
      <c r="O463">
        <v>2.7</v>
      </c>
      <c r="P463">
        <v>1.2150000000000001</v>
      </c>
      <c r="Q463">
        <v>1.0049999999999999</v>
      </c>
      <c r="R463" s="30">
        <v>461</v>
      </c>
      <c r="S463">
        <v>7166493</v>
      </c>
      <c r="T463">
        <v>3175</v>
      </c>
      <c r="U463">
        <v>136.14400000000001</v>
      </c>
      <c r="V463">
        <v>86.677999999999997</v>
      </c>
      <c r="W463">
        <v>9700</v>
      </c>
      <c r="X463">
        <v>3181</v>
      </c>
      <c r="Y463">
        <v>1475488</v>
      </c>
      <c r="Z463">
        <v>5784</v>
      </c>
      <c r="AA463">
        <v>2.7</v>
      </c>
      <c r="AB463">
        <v>1</v>
      </c>
      <c r="AC463">
        <v>0.55000000000000004</v>
      </c>
      <c r="AD463">
        <v>1.2150000000000001</v>
      </c>
      <c r="AE463">
        <v>2.7</v>
      </c>
      <c r="AF463">
        <v>1.2150000000000001</v>
      </c>
      <c r="AG463">
        <v>1.014</v>
      </c>
      <c r="AH463" s="30">
        <v>461</v>
      </c>
      <c r="AI463">
        <v>7179062</v>
      </c>
      <c r="AJ463">
        <v>3580</v>
      </c>
      <c r="AK463">
        <v>153.51</v>
      </c>
      <c r="AL463">
        <v>97.733999999999995</v>
      </c>
      <c r="AM463">
        <v>10664</v>
      </c>
      <c r="AN463">
        <v>3530</v>
      </c>
      <c r="AO463">
        <v>1461271</v>
      </c>
      <c r="AP463">
        <v>5812</v>
      </c>
      <c r="AQ463">
        <v>2.7</v>
      </c>
      <c r="AR463">
        <v>1</v>
      </c>
      <c r="AS463">
        <v>0.55000000000000004</v>
      </c>
      <c r="AT463">
        <v>1.2150000000000001</v>
      </c>
      <c r="AU463">
        <v>2.7</v>
      </c>
      <c r="AV463">
        <v>1.2150000000000001</v>
      </c>
      <c r="AW463">
        <v>1.016</v>
      </c>
      <c r="AX463" s="30">
        <v>461</v>
      </c>
      <c r="AY463">
        <v>7175526</v>
      </c>
      <c r="AZ463">
        <v>3648</v>
      </c>
      <c r="BA463">
        <v>156.42599999999999</v>
      </c>
      <c r="BB463">
        <v>99.59</v>
      </c>
      <c r="BC463">
        <v>10840</v>
      </c>
      <c r="BD463">
        <v>3651</v>
      </c>
      <c r="BE463">
        <v>1464472</v>
      </c>
      <c r="BF463">
        <v>5676</v>
      </c>
      <c r="BG463">
        <v>2.7</v>
      </c>
      <c r="BH463">
        <v>1</v>
      </c>
      <c r="BI463">
        <v>0.55000000000000004</v>
      </c>
      <c r="BJ463">
        <v>1.2150000000000001</v>
      </c>
      <c r="BK463">
        <v>2.7</v>
      </c>
      <c r="BL463">
        <v>1.2150000000000001</v>
      </c>
      <c r="BM463">
        <v>1.014</v>
      </c>
      <c r="BN463" s="30">
        <v>461</v>
      </c>
      <c r="BO463">
        <v>7167703</v>
      </c>
      <c r="BP463">
        <v>3411</v>
      </c>
      <c r="BQ463">
        <v>146.26400000000001</v>
      </c>
      <c r="BR463">
        <v>93.12</v>
      </c>
      <c r="BS463">
        <v>10037</v>
      </c>
      <c r="BT463">
        <v>3404</v>
      </c>
      <c r="BU463">
        <v>1473388</v>
      </c>
      <c r="BV463">
        <v>5813</v>
      </c>
      <c r="BW463">
        <v>2.7</v>
      </c>
      <c r="BX463">
        <v>1</v>
      </c>
      <c r="BY463">
        <v>0.55000000000000004</v>
      </c>
      <c r="BZ463">
        <v>1.2150000000000001</v>
      </c>
      <c r="CA463">
        <v>2.7</v>
      </c>
      <c r="CB463">
        <v>1.2150000000000001</v>
      </c>
      <c r="CC463">
        <v>1.01</v>
      </c>
    </row>
    <row r="464" spans="1:81" x14ac:dyDescent="0.2">
      <c r="A464" s="2">
        <v>44292</v>
      </c>
      <c r="B464" s="30">
        <v>462</v>
      </c>
      <c r="C464">
        <v>7157844</v>
      </c>
      <c r="D464">
        <v>3240</v>
      </c>
      <c r="E464">
        <v>138.93100000000001</v>
      </c>
      <c r="F464">
        <v>88.451999999999998</v>
      </c>
      <c r="G464">
        <v>9631</v>
      </c>
      <c r="H464">
        <v>3239</v>
      </c>
      <c r="I464">
        <v>1483827</v>
      </c>
      <c r="J464">
        <v>5851</v>
      </c>
      <c r="K464">
        <v>2.7</v>
      </c>
      <c r="L464">
        <v>1</v>
      </c>
      <c r="M464">
        <v>0.55000000000000004</v>
      </c>
      <c r="N464">
        <v>1.2150000000000001</v>
      </c>
      <c r="O464">
        <v>2.7</v>
      </c>
      <c r="P464">
        <v>1.2150000000000001</v>
      </c>
      <c r="Q464">
        <v>1.006</v>
      </c>
      <c r="R464" s="30">
        <v>462</v>
      </c>
      <c r="S464">
        <v>7163208</v>
      </c>
      <c r="T464">
        <v>3285</v>
      </c>
      <c r="U464">
        <v>140.86099999999999</v>
      </c>
      <c r="V464">
        <v>89.680999999999997</v>
      </c>
      <c r="W464">
        <v>9619</v>
      </c>
      <c r="X464">
        <v>3256</v>
      </c>
      <c r="Y464">
        <v>1478177</v>
      </c>
      <c r="Z464">
        <v>5792</v>
      </c>
      <c r="AA464">
        <v>2.7</v>
      </c>
      <c r="AB464">
        <v>1</v>
      </c>
      <c r="AC464">
        <v>0.55000000000000004</v>
      </c>
      <c r="AD464">
        <v>1.2150000000000001</v>
      </c>
      <c r="AE464">
        <v>2.7</v>
      </c>
      <c r="AF464">
        <v>1.2150000000000001</v>
      </c>
      <c r="AG464">
        <v>1.0129999999999999</v>
      </c>
      <c r="AH464" s="30">
        <v>462</v>
      </c>
      <c r="AI464">
        <v>7175365</v>
      </c>
      <c r="AJ464">
        <v>3697</v>
      </c>
      <c r="AK464">
        <v>158.52699999999999</v>
      </c>
      <c r="AL464">
        <v>100.928</v>
      </c>
      <c r="AM464">
        <v>10594</v>
      </c>
      <c r="AN464">
        <v>3650</v>
      </c>
      <c r="AO464">
        <v>1464839</v>
      </c>
      <c r="AP464">
        <v>5825</v>
      </c>
      <c r="AQ464">
        <v>2.7</v>
      </c>
      <c r="AR464">
        <v>1</v>
      </c>
      <c r="AS464">
        <v>0.55000000000000004</v>
      </c>
      <c r="AT464">
        <v>1.2150000000000001</v>
      </c>
      <c r="AU464">
        <v>2.7</v>
      </c>
      <c r="AV464">
        <v>1.2150000000000001</v>
      </c>
      <c r="AW464">
        <v>1.0129999999999999</v>
      </c>
      <c r="AX464" s="30">
        <v>462</v>
      </c>
      <c r="AY464">
        <v>7171867</v>
      </c>
      <c r="AZ464">
        <v>3659</v>
      </c>
      <c r="BA464">
        <v>156.898</v>
      </c>
      <c r="BB464">
        <v>99.891000000000005</v>
      </c>
      <c r="BC464">
        <v>10857</v>
      </c>
      <c r="BD464">
        <v>3631</v>
      </c>
      <c r="BE464">
        <v>1468057</v>
      </c>
      <c r="BF464">
        <v>5686</v>
      </c>
      <c r="BG464">
        <v>2.7</v>
      </c>
      <c r="BH464">
        <v>1</v>
      </c>
      <c r="BI464">
        <v>0.55000000000000004</v>
      </c>
      <c r="BJ464">
        <v>1.2150000000000001</v>
      </c>
      <c r="BK464">
        <v>2.7</v>
      </c>
      <c r="BL464">
        <v>1.2150000000000001</v>
      </c>
      <c r="BM464">
        <v>1.0149999999999999</v>
      </c>
      <c r="BN464" s="30">
        <v>462</v>
      </c>
      <c r="BO464">
        <v>7164293</v>
      </c>
      <c r="BP464">
        <v>3410</v>
      </c>
      <c r="BQ464">
        <v>146.221</v>
      </c>
      <c r="BR464">
        <v>93.093000000000004</v>
      </c>
      <c r="BS464">
        <v>10068</v>
      </c>
      <c r="BT464">
        <v>3380</v>
      </c>
      <c r="BU464">
        <v>1476681</v>
      </c>
      <c r="BV464">
        <v>5828</v>
      </c>
      <c r="BW464">
        <v>2.7</v>
      </c>
      <c r="BX464">
        <v>1</v>
      </c>
      <c r="BY464">
        <v>0.55000000000000004</v>
      </c>
      <c r="BZ464">
        <v>1.2150000000000001</v>
      </c>
      <c r="CA464">
        <v>2.7</v>
      </c>
      <c r="CB464">
        <v>1.2150000000000001</v>
      </c>
      <c r="CC464">
        <v>1.0089999999999999</v>
      </c>
    </row>
    <row r="465" spans="1:81" x14ac:dyDescent="0.2">
      <c r="A465" s="2">
        <v>44293</v>
      </c>
      <c r="B465" s="30">
        <v>463</v>
      </c>
      <c r="C465">
        <v>7154606</v>
      </c>
      <c r="D465">
        <v>3238</v>
      </c>
      <c r="E465">
        <v>138.845</v>
      </c>
      <c r="F465">
        <v>88.397000000000006</v>
      </c>
      <c r="G465">
        <v>9651</v>
      </c>
      <c r="H465">
        <v>3220</v>
      </c>
      <c r="I465">
        <v>1487140</v>
      </c>
      <c r="J465">
        <v>5863</v>
      </c>
      <c r="K465">
        <v>2.7</v>
      </c>
      <c r="L465">
        <v>1</v>
      </c>
      <c r="M465">
        <v>0.55000000000000004</v>
      </c>
      <c r="N465">
        <v>1.2150000000000001</v>
      </c>
      <c r="O465">
        <v>2.7</v>
      </c>
      <c r="P465">
        <v>1.2150000000000001</v>
      </c>
      <c r="Q465">
        <v>1.0049999999999999</v>
      </c>
      <c r="R465" s="30">
        <v>463</v>
      </c>
      <c r="S465">
        <v>7160004</v>
      </c>
      <c r="T465">
        <v>3204</v>
      </c>
      <c r="U465">
        <v>137.38800000000001</v>
      </c>
      <c r="V465">
        <v>87.468999999999994</v>
      </c>
      <c r="W465">
        <v>9700</v>
      </c>
      <c r="X465">
        <v>3204</v>
      </c>
      <c r="Y465">
        <v>1481764</v>
      </c>
      <c r="Z465">
        <v>5805</v>
      </c>
      <c r="AA465">
        <v>2.7</v>
      </c>
      <c r="AB465">
        <v>1</v>
      </c>
      <c r="AC465">
        <v>0.55000000000000004</v>
      </c>
      <c r="AD465">
        <v>1.2150000000000001</v>
      </c>
      <c r="AE465">
        <v>2.7</v>
      </c>
      <c r="AF465">
        <v>1.2150000000000001</v>
      </c>
      <c r="AG465">
        <v>1.01</v>
      </c>
      <c r="AH465" s="30">
        <v>463</v>
      </c>
      <c r="AI465">
        <v>7171745</v>
      </c>
      <c r="AJ465">
        <v>3620</v>
      </c>
      <c r="AK465">
        <v>155.226</v>
      </c>
      <c r="AL465">
        <v>98.825999999999993</v>
      </c>
      <c r="AM465">
        <v>10750</v>
      </c>
      <c r="AN465">
        <v>3541</v>
      </c>
      <c r="AO465">
        <v>1468288</v>
      </c>
      <c r="AP465">
        <v>5837</v>
      </c>
      <c r="AQ465">
        <v>2.7</v>
      </c>
      <c r="AR465">
        <v>1</v>
      </c>
      <c r="AS465">
        <v>0.55000000000000004</v>
      </c>
      <c r="AT465">
        <v>1.2150000000000001</v>
      </c>
      <c r="AU465">
        <v>2.7</v>
      </c>
      <c r="AV465">
        <v>1.2150000000000001</v>
      </c>
      <c r="AW465">
        <v>1.0129999999999999</v>
      </c>
      <c r="AX465" s="30">
        <v>463</v>
      </c>
      <c r="AY465">
        <v>7168173</v>
      </c>
      <c r="AZ465">
        <v>3694</v>
      </c>
      <c r="BA465">
        <v>158.399</v>
      </c>
      <c r="BB465">
        <v>100.846</v>
      </c>
      <c r="BC465">
        <v>10840</v>
      </c>
      <c r="BD465">
        <v>3676</v>
      </c>
      <c r="BE465">
        <v>1471854</v>
      </c>
      <c r="BF465">
        <v>5697</v>
      </c>
      <c r="BG465">
        <v>2.7</v>
      </c>
      <c r="BH465">
        <v>1</v>
      </c>
      <c r="BI465">
        <v>0.55000000000000004</v>
      </c>
      <c r="BJ465">
        <v>1.2150000000000001</v>
      </c>
      <c r="BK465">
        <v>2.7</v>
      </c>
      <c r="BL465">
        <v>1.2150000000000001</v>
      </c>
      <c r="BM465">
        <v>1.0109999999999999</v>
      </c>
      <c r="BN465" s="30">
        <v>463</v>
      </c>
      <c r="BO465">
        <v>7160971</v>
      </c>
      <c r="BP465">
        <v>3322</v>
      </c>
      <c r="BQ465">
        <v>142.447</v>
      </c>
      <c r="BR465">
        <v>90.691000000000003</v>
      </c>
      <c r="BS465">
        <v>10166</v>
      </c>
      <c r="BT465">
        <v>3312</v>
      </c>
      <c r="BU465">
        <v>1480269</v>
      </c>
      <c r="BV465">
        <v>5839</v>
      </c>
      <c r="BW465">
        <v>2.7</v>
      </c>
      <c r="BX465">
        <v>1</v>
      </c>
      <c r="BY465">
        <v>0.55000000000000004</v>
      </c>
      <c r="BZ465">
        <v>1.2150000000000001</v>
      </c>
      <c r="CA465">
        <v>2.7</v>
      </c>
      <c r="CB465">
        <v>1.2150000000000001</v>
      </c>
      <c r="CC465">
        <v>1.0089999999999999</v>
      </c>
    </row>
    <row r="466" spans="1:81" x14ac:dyDescent="0.2">
      <c r="A466" s="2">
        <v>44294</v>
      </c>
      <c r="B466" s="30">
        <v>464</v>
      </c>
      <c r="C466">
        <v>7151394</v>
      </c>
      <c r="D466">
        <v>3212</v>
      </c>
      <c r="E466">
        <v>137.73099999999999</v>
      </c>
      <c r="F466">
        <v>87.688000000000002</v>
      </c>
      <c r="G466">
        <v>9713</v>
      </c>
      <c r="H466">
        <v>3176</v>
      </c>
      <c r="I466">
        <v>1490219</v>
      </c>
      <c r="J466">
        <v>5884</v>
      </c>
      <c r="K466">
        <v>2.7</v>
      </c>
      <c r="L466">
        <v>1</v>
      </c>
      <c r="M466">
        <v>0.55000000000000004</v>
      </c>
      <c r="N466">
        <v>1.2150000000000001</v>
      </c>
      <c r="O466">
        <v>2.7</v>
      </c>
      <c r="P466">
        <v>1.2150000000000001</v>
      </c>
      <c r="Q466">
        <v>1.0049999999999999</v>
      </c>
      <c r="R466" s="30">
        <v>464</v>
      </c>
      <c r="S466">
        <v>7156762</v>
      </c>
      <c r="T466">
        <v>3242</v>
      </c>
      <c r="U466">
        <v>139.017</v>
      </c>
      <c r="V466">
        <v>88.507000000000005</v>
      </c>
      <c r="W466">
        <v>9671</v>
      </c>
      <c r="X466">
        <v>3233</v>
      </c>
      <c r="Y466">
        <v>1484950</v>
      </c>
      <c r="Z466">
        <v>5815</v>
      </c>
      <c r="AA466">
        <v>2.7</v>
      </c>
      <c r="AB466">
        <v>1</v>
      </c>
      <c r="AC466">
        <v>0.55000000000000004</v>
      </c>
      <c r="AD466">
        <v>1.2150000000000001</v>
      </c>
      <c r="AE466">
        <v>2.7</v>
      </c>
      <c r="AF466">
        <v>1.2150000000000001</v>
      </c>
      <c r="AG466">
        <v>1.008</v>
      </c>
      <c r="AH466" s="30">
        <v>464</v>
      </c>
      <c r="AI466">
        <v>7168236</v>
      </c>
      <c r="AJ466">
        <v>3509</v>
      </c>
      <c r="AK466">
        <v>150.46600000000001</v>
      </c>
      <c r="AL466">
        <v>95.796000000000006</v>
      </c>
      <c r="AM466">
        <v>10841</v>
      </c>
      <c r="AN466">
        <v>3529</v>
      </c>
      <c r="AO466">
        <v>1472231</v>
      </c>
      <c r="AP466">
        <v>5845</v>
      </c>
      <c r="AQ466">
        <v>2.7</v>
      </c>
      <c r="AR466">
        <v>1</v>
      </c>
      <c r="AS466">
        <v>0.55000000000000004</v>
      </c>
      <c r="AT466">
        <v>1.2150000000000001</v>
      </c>
      <c r="AU466">
        <v>2.7</v>
      </c>
      <c r="AV466">
        <v>1.2150000000000001</v>
      </c>
      <c r="AW466">
        <v>1.0129999999999999</v>
      </c>
      <c r="AX466" s="30">
        <v>464</v>
      </c>
      <c r="AY466">
        <v>7164567</v>
      </c>
      <c r="AZ466">
        <v>3606</v>
      </c>
      <c r="BA466">
        <v>154.625</v>
      </c>
      <c r="BB466">
        <v>98.444000000000003</v>
      </c>
      <c r="BC466">
        <v>10939</v>
      </c>
      <c r="BD466">
        <v>3595</v>
      </c>
      <c r="BE466">
        <v>1475703</v>
      </c>
      <c r="BF466">
        <v>5710</v>
      </c>
      <c r="BG466">
        <v>2.7</v>
      </c>
      <c r="BH466">
        <v>1</v>
      </c>
      <c r="BI466">
        <v>0.55000000000000004</v>
      </c>
      <c r="BJ466">
        <v>1.2150000000000001</v>
      </c>
      <c r="BK466">
        <v>2.7</v>
      </c>
      <c r="BL466">
        <v>1.2150000000000001</v>
      </c>
      <c r="BM466">
        <v>1.01</v>
      </c>
      <c r="BN466" s="30">
        <v>464</v>
      </c>
      <c r="BO466">
        <v>7157466</v>
      </c>
      <c r="BP466">
        <v>3505</v>
      </c>
      <c r="BQ466">
        <v>150.29400000000001</v>
      </c>
      <c r="BR466">
        <v>95.686999999999998</v>
      </c>
      <c r="BS466">
        <v>10076</v>
      </c>
      <c r="BT466">
        <v>3412</v>
      </c>
      <c r="BU466">
        <v>1483650</v>
      </c>
      <c r="BV466">
        <v>5853</v>
      </c>
      <c r="BW466">
        <v>2.7</v>
      </c>
      <c r="BX466">
        <v>1</v>
      </c>
      <c r="BY466">
        <v>0.55000000000000004</v>
      </c>
      <c r="BZ466">
        <v>1.2150000000000001</v>
      </c>
      <c r="CA466">
        <v>2.7</v>
      </c>
      <c r="CB466">
        <v>1.2150000000000001</v>
      </c>
      <c r="CC466">
        <v>1.0089999999999999</v>
      </c>
    </row>
    <row r="467" spans="1:81" x14ac:dyDescent="0.2">
      <c r="A467" s="2">
        <v>44295</v>
      </c>
      <c r="B467" s="30">
        <v>465</v>
      </c>
      <c r="C467">
        <v>7148073</v>
      </c>
      <c r="D467">
        <v>3321</v>
      </c>
      <c r="E467">
        <v>142.404</v>
      </c>
      <c r="F467">
        <v>90.662999999999997</v>
      </c>
      <c r="G467">
        <v>9666</v>
      </c>
      <c r="H467">
        <v>3259</v>
      </c>
      <c r="I467">
        <v>1493720</v>
      </c>
      <c r="J467">
        <v>5897</v>
      </c>
      <c r="K467">
        <v>2.7</v>
      </c>
      <c r="L467">
        <v>1</v>
      </c>
      <c r="M467">
        <v>0.55000000000000004</v>
      </c>
      <c r="N467">
        <v>1.2150000000000001</v>
      </c>
      <c r="O467">
        <v>2.7</v>
      </c>
      <c r="P467">
        <v>1.2150000000000001</v>
      </c>
      <c r="Q467">
        <v>1.0049999999999999</v>
      </c>
      <c r="R467" s="30">
        <v>465</v>
      </c>
      <c r="S467">
        <v>7153527</v>
      </c>
      <c r="T467">
        <v>3235</v>
      </c>
      <c r="U467">
        <v>138.71700000000001</v>
      </c>
      <c r="V467">
        <v>88.316000000000003</v>
      </c>
      <c r="W467">
        <v>9700</v>
      </c>
      <c r="X467">
        <v>3213</v>
      </c>
      <c r="Y467">
        <v>1488193</v>
      </c>
      <c r="Z467">
        <v>5827</v>
      </c>
      <c r="AA467">
        <v>2.7</v>
      </c>
      <c r="AB467">
        <v>1</v>
      </c>
      <c r="AC467">
        <v>0.55000000000000004</v>
      </c>
      <c r="AD467">
        <v>1.2150000000000001</v>
      </c>
      <c r="AE467">
        <v>2.7</v>
      </c>
      <c r="AF467">
        <v>1.2150000000000001</v>
      </c>
      <c r="AG467">
        <v>1.006</v>
      </c>
      <c r="AH467" s="30">
        <v>465</v>
      </c>
      <c r="AI467">
        <v>7164654</v>
      </c>
      <c r="AJ467">
        <v>3582</v>
      </c>
      <c r="AK467">
        <v>153.596</v>
      </c>
      <c r="AL467">
        <v>97.789000000000001</v>
      </c>
      <c r="AM467">
        <v>10775</v>
      </c>
      <c r="AN467">
        <v>3575</v>
      </c>
      <c r="AO467">
        <v>1475653</v>
      </c>
      <c r="AP467">
        <v>5854</v>
      </c>
      <c r="AQ467">
        <v>2.7</v>
      </c>
      <c r="AR467">
        <v>1</v>
      </c>
      <c r="AS467">
        <v>0.55000000000000004</v>
      </c>
      <c r="AT467">
        <v>1.2150000000000001</v>
      </c>
      <c r="AU467">
        <v>2.7</v>
      </c>
      <c r="AV467">
        <v>1.2150000000000001</v>
      </c>
      <c r="AW467">
        <v>1.014</v>
      </c>
      <c r="AX467" s="30">
        <v>465</v>
      </c>
      <c r="AY467">
        <v>7160919</v>
      </c>
      <c r="AZ467">
        <v>3648</v>
      </c>
      <c r="BA467">
        <v>156.42599999999999</v>
      </c>
      <c r="BB467">
        <v>99.59</v>
      </c>
      <c r="BC467">
        <v>10921</v>
      </c>
      <c r="BD467">
        <v>3624</v>
      </c>
      <c r="BE467">
        <v>1479024</v>
      </c>
      <c r="BF467">
        <v>5720</v>
      </c>
      <c r="BG467">
        <v>2.7</v>
      </c>
      <c r="BH467">
        <v>1</v>
      </c>
      <c r="BI467">
        <v>0.55000000000000004</v>
      </c>
      <c r="BJ467">
        <v>1.2150000000000001</v>
      </c>
      <c r="BK467">
        <v>2.7</v>
      </c>
      <c r="BL467">
        <v>1.2150000000000001</v>
      </c>
      <c r="BM467">
        <v>1.008</v>
      </c>
      <c r="BN467" s="30">
        <v>465</v>
      </c>
      <c r="BO467">
        <v>7154112</v>
      </c>
      <c r="BP467">
        <v>3354</v>
      </c>
      <c r="BQ467">
        <v>143.82</v>
      </c>
      <c r="BR467">
        <v>91.563999999999993</v>
      </c>
      <c r="BS467">
        <v>10260</v>
      </c>
      <c r="BT467">
        <v>3321</v>
      </c>
      <c r="BU467">
        <v>1486769</v>
      </c>
      <c r="BV467">
        <v>5860</v>
      </c>
      <c r="BW467">
        <v>2.7</v>
      </c>
      <c r="BX467">
        <v>1</v>
      </c>
      <c r="BY467">
        <v>0.55000000000000004</v>
      </c>
      <c r="BZ467">
        <v>1.2150000000000001</v>
      </c>
      <c r="CA467">
        <v>2.7</v>
      </c>
      <c r="CB467">
        <v>1.2150000000000001</v>
      </c>
      <c r="CC467">
        <v>1.0049999999999999</v>
      </c>
    </row>
    <row r="468" spans="1:81" x14ac:dyDescent="0.2">
      <c r="A468" s="2">
        <v>44296</v>
      </c>
      <c r="B468" s="30">
        <v>466</v>
      </c>
      <c r="C468">
        <v>7144914</v>
      </c>
      <c r="D468">
        <v>3159</v>
      </c>
      <c r="E468">
        <v>135.458</v>
      </c>
      <c r="F468">
        <v>86.241</v>
      </c>
      <c r="G468">
        <v>9788</v>
      </c>
      <c r="H468">
        <v>3199</v>
      </c>
      <c r="I468">
        <v>1496765</v>
      </c>
      <c r="J468">
        <v>5911</v>
      </c>
      <c r="K468">
        <v>2.7</v>
      </c>
      <c r="L468">
        <v>1</v>
      </c>
      <c r="M468">
        <v>0.55000000000000004</v>
      </c>
      <c r="N468">
        <v>1.2150000000000001</v>
      </c>
      <c r="O468">
        <v>2.7</v>
      </c>
      <c r="P468">
        <v>1.2150000000000001</v>
      </c>
      <c r="Q468">
        <v>1.0049999999999999</v>
      </c>
      <c r="R468" s="30">
        <v>466</v>
      </c>
      <c r="S468">
        <v>7150224</v>
      </c>
      <c r="T468">
        <v>3303</v>
      </c>
      <c r="U468">
        <v>141.63300000000001</v>
      </c>
      <c r="V468">
        <v>90.171999999999997</v>
      </c>
      <c r="W468">
        <v>9649</v>
      </c>
      <c r="X468">
        <v>3286</v>
      </c>
      <c r="Y468">
        <v>1491372</v>
      </c>
      <c r="Z468">
        <v>5838</v>
      </c>
      <c r="AA468">
        <v>2.7</v>
      </c>
      <c r="AB468">
        <v>1</v>
      </c>
      <c r="AC468">
        <v>0.55000000000000004</v>
      </c>
      <c r="AD468">
        <v>1.2150000000000001</v>
      </c>
      <c r="AE468">
        <v>2.7</v>
      </c>
      <c r="AF468">
        <v>1.2150000000000001</v>
      </c>
      <c r="AG468">
        <v>1.0049999999999999</v>
      </c>
      <c r="AH468" s="30">
        <v>466</v>
      </c>
      <c r="AI468">
        <v>7160996</v>
      </c>
      <c r="AJ468">
        <v>3658</v>
      </c>
      <c r="AK468">
        <v>156.85499999999999</v>
      </c>
      <c r="AL468">
        <v>99.863</v>
      </c>
      <c r="AM468">
        <v>10762</v>
      </c>
      <c r="AN468">
        <v>3595</v>
      </c>
      <c r="AO468">
        <v>1479037</v>
      </c>
      <c r="AP468">
        <v>5865</v>
      </c>
      <c r="AQ468">
        <v>2.7</v>
      </c>
      <c r="AR468">
        <v>1</v>
      </c>
      <c r="AS468">
        <v>0.55000000000000004</v>
      </c>
      <c r="AT468">
        <v>1.2150000000000001</v>
      </c>
      <c r="AU468">
        <v>2.7</v>
      </c>
      <c r="AV468">
        <v>1.2150000000000001</v>
      </c>
      <c r="AW468">
        <v>1.0089999999999999</v>
      </c>
      <c r="AX468" s="30">
        <v>466</v>
      </c>
      <c r="AY468">
        <v>7157246</v>
      </c>
      <c r="AZ468">
        <v>3673</v>
      </c>
      <c r="BA468">
        <v>157.49799999999999</v>
      </c>
      <c r="BB468">
        <v>100.273</v>
      </c>
      <c r="BC468">
        <v>10925</v>
      </c>
      <c r="BD468">
        <v>3644</v>
      </c>
      <c r="BE468">
        <v>1482676</v>
      </c>
      <c r="BF468">
        <v>5734</v>
      </c>
      <c r="BG468">
        <v>2.7</v>
      </c>
      <c r="BH468">
        <v>1</v>
      </c>
      <c r="BI468">
        <v>0.55000000000000004</v>
      </c>
      <c r="BJ468">
        <v>1.2150000000000001</v>
      </c>
      <c r="BK468">
        <v>2.7</v>
      </c>
      <c r="BL468">
        <v>1.2150000000000001</v>
      </c>
      <c r="BM468">
        <v>1.0049999999999999</v>
      </c>
      <c r="BN468" s="30">
        <v>466</v>
      </c>
      <c r="BO468">
        <v>7150724</v>
      </c>
      <c r="BP468">
        <v>3388</v>
      </c>
      <c r="BQ468">
        <v>145.27699999999999</v>
      </c>
      <c r="BR468">
        <v>92.492000000000004</v>
      </c>
      <c r="BS468">
        <v>10261</v>
      </c>
      <c r="BT468">
        <v>3353</v>
      </c>
      <c r="BU468">
        <v>1490198</v>
      </c>
      <c r="BV468">
        <v>5872</v>
      </c>
      <c r="BW468">
        <v>2.7</v>
      </c>
      <c r="BX468">
        <v>1</v>
      </c>
      <c r="BY468">
        <v>0.55000000000000004</v>
      </c>
      <c r="BZ468">
        <v>1.2150000000000001</v>
      </c>
      <c r="CA468">
        <v>2.7</v>
      </c>
      <c r="CB468">
        <v>1.2150000000000001</v>
      </c>
      <c r="CC468">
        <v>1.008</v>
      </c>
    </row>
    <row r="469" spans="1:81" x14ac:dyDescent="0.2">
      <c r="A469" s="2">
        <v>44297</v>
      </c>
      <c r="B469" s="30">
        <v>467</v>
      </c>
      <c r="C469">
        <v>7141590</v>
      </c>
      <c r="D469">
        <v>3324</v>
      </c>
      <c r="E469">
        <v>142.53299999999999</v>
      </c>
      <c r="F469">
        <v>90.745000000000005</v>
      </c>
      <c r="G469">
        <v>9662</v>
      </c>
      <c r="H469">
        <v>3285</v>
      </c>
      <c r="I469">
        <v>1499811</v>
      </c>
      <c r="J469">
        <v>5923</v>
      </c>
      <c r="K469">
        <v>2.7</v>
      </c>
      <c r="L469">
        <v>1</v>
      </c>
      <c r="M469">
        <v>0.55000000000000004</v>
      </c>
      <c r="N469">
        <v>1.2150000000000001</v>
      </c>
      <c r="O469">
        <v>2.7</v>
      </c>
      <c r="P469">
        <v>1.2150000000000001</v>
      </c>
      <c r="Q469">
        <v>1.0069999999999999</v>
      </c>
      <c r="R469" s="30">
        <v>467</v>
      </c>
      <c r="S469">
        <v>7147021</v>
      </c>
      <c r="T469">
        <v>3203</v>
      </c>
      <c r="U469">
        <v>137.345</v>
      </c>
      <c r="V469">
        <v>87.441999999999993</v>
      </c>
      <c r="W469">
        <v>9734</v>
      </c>
      <c r="X469">
        <v>3218</v>
      </c>
      <c r="Y469">
        <v>1494729</v>
      </c>
      <c r="Z469">
        <v>5848</v>
      </c>
      <c r="AA469">
        <v>2.7</v>
      </c>
      <c r="AB469">
        <v>1</v>
      </c>
      <c r="AC469">
        <v>0.55000000000000004</v>
      </c>
      <c r="AD469">
        <v>1.2150000000000001</v>
      </c>
      <c r="AE469">
        <v>2.7</v>
      </c>
      <c r="AF469">
        <v>1.2150000000000001</v>
      </c>
      <c r="AG469">
        <v>1.0049999999999999</v>
      </c>
      <c r="AH469" s="30">
        <v>467</v>
      </c>
      <c r="AI469">
        <v>7157324</v>
      </c>
      <c r="AJ469">
        <v>3672</v>
      </c>
      <c r="AK469">
        <v>157.45500000000001</v>
      </c>
      <c r="AL469">
        <v>100.246</v>
      </c>
      <c r="AM469">
        <v>10739</v>
      </c>
      <c r="AN469">
        <v>3681</v>
      </c>
      <c r="AO469">
        <v>1482728</v>
      </c>
      <c r="AP469">
        <v>5876</v>
      </c>
      <c r="AQ469">
        <v>2.7</v>
      </c>
      <c r="AR469">
        <v>1</v>
      </c>
      <c r="AS469">
        <v>0.55000000000000004</v>
      </c>
      <c r="AT469">
        <v>1.2150000000000001</v>
      </c>
      <c r="AU469">
        <v>2.7</v>
      </c>
      <c r="AV469">
        <v>1.2150000000000001</v>
      </c>
      <c r="AW469">
        <v>1.0069999999999999</v>
      </c>
      <c r="AX469" s="30">
        <v>467</v>
      </c>
      <c r="AY469">
        <v>7153530</v>
      </c>
      <c r="AZ469">
        <v>3716</v>
      </c>
      <c r="BA469">
        <v>159.34200000000001</v>
      </c>
      <c r="BB469">
        <v>101.447</v>
      </c>
      <c r="BC469">
        <v>10904</v>
      </c>
      <c r="BD469">
        <v>3694</v>
      </c>
      <c r="BE469">
        <v>1486390</v>
      </c>
      <c r="BF469">
        <v>5746</v>
      </c>
      <c r="BG469">
        <v>2.7</v>
      </c>
      <c r="BH469">
        <v>1</v>
      </c>
      <c r="BI469">
        <v>0.55000000000000004</v>
      </c>
      <c r="BJ469">
        <v>1.2150000000000001</v>
      </c>
      <c r="BK469">
        <v>2.7</v>
      </c>
      <c r="BL469">
        <v>1.2150000000000001</v>
      </c>
      <c r="BM469">
        <v>1.0049999999999999</v>
      </c>
      <c r="BN469" s="30">
        <v>467</v>
      </c>
      <c r="BO469">
        <v>7147234</v>
      </c>
      <c r="BP469">
        <v>3490</v>
      </c>
      <c r="BQ469">
        <v>149.65100000000001</v>
      </c>
      <c r="BR469">
        <v>95.277000000000001</v>
      </c>
      <c r="BS469">
        <v>10246</v>
      </c>
      <c r="BT469">
        <v>3403</v>
      </c>
      <c r="BU469">
        <v>1493625</v>
      </c>
      <c r="BV469">
        <v>5886</v>
      </c>
      <c r="BW469">
        <v>2.7</v>
      </c>
      <c r="BX469">
        <v>1</v>
      </c>
      <c r="BY469">
        <v>0.55000000000000004</v>
      </c>
      <c r="BZ469">
        <v>1.2150000000000001</v>
      </c>
      <c r="CA469">
        <v>2.7</v>
      </c>
      <c r="CB469">
        <v>1.2150000000000001</v>
      </c>
      <c r="CC469">
        <v>1.01</v>
      </c>
    </row>
    <row r="470" spans="1:81" x14ac:dyDescent="0.2">
      <c r="A470" s="2">
        <v>44298</v>
      </c>
      <c r="B470" s="30">
        <v>468</v>
      </c>
      <c r="C470">
        <v>7138371</v>
      </c>
      <c r="D470">
        <v>3219</v>
      </c>
      <c r="E470">
        <v>138.03100000000001</v>
      </c>
      <c r="F470">
        <v>87.879000000000005</v>
      </c>
      <c r="G470">
        <v>9733</v>
      </c>
      <c r="H470">
        <v>3253</v>
      </c>
      <c r="I470">
        <v>1503309</v>
      </c>
      <c r="J470">
        <v>5935</v>
      </c>
      <c r="K470">
        <v>2.7</v>
      </c>
      <c r="L470">
        <v>1</v>
      </c>
      <c r="M470">
        <v>0.55000000000000004</v>
      </c>
      <c r="N470">
        <v>1.2150000000000001</v>
      </c>
      <c r="O470">
        <v>2.7</v>
      </c>
      <c r="P470">
        <v>1.2150000000000001</v>
      </c>
      <c r="Q470">
        <v>1.004</v>
      </c>
      <c r="R470" s="30">
        <v>468</v>
      </c>
      <c r="S470">
        <v>7143829</v>
      </c>
      <c r="T470">
        <v>3192</v>
      </c>
      <c r="U470">
        <v>136.87299999999999</v>
      </c>
      <c r="V470">
        <v>87.141999999999996</v>
      </c>
      <c r="W470">
        <v>9745</v>
      </c>
      <c r="X470">
        <v>3192</v>
      </c>
      <c r="Y470">
        <v>1498057</v>
      </c>
      <c r="Z470">
        <v>5860</v>
      </c>
      <c r="AA470">
        <v>2.7</v>
      </c>
      <c r="AB470">
        <v>1</v>
      </c>
      <c r="AC470">
        <v>0.55000000000000004</v>
      </c>
      <c r="AD470">
        <v>1.2150000000000001</v>
      </c>
      <c r="AE470">
        <v>2.7</v>
      </c>
      <c r="AF470">
        <v>1.2150000000000001</v>
      </c>
      <c r="AG470">
        <v>1.004</v>
      </c>
      <c r="AH470" s="30">
        <v>468</v>
      </c>
      <c r="AI470">
        <v>7153762</v>
      </c>
      <c r="AJ470">
        <v>3562</v>
      </c>
      <c r="AK470">
        <v>152.739</v>
      </c>
      <c r="AL470">
        <v>97.242999999999995</v>
      </c>
      <c r="AM470">
        <v>10877</v>
      </c>
      <c r="AN470">
        <v>3534</v>
      </c>
      <c r="AO470">
        <v>1486546</v>
      </c>
      <c r="AP470">
        <v>5886</v>
      </c>
      <c r="AQ470">
        <v>2.7</v>
      </c>
      <c r="AR470">
        <v>1</v>
      </c>
      <c r="AS470">
        <v>0.55000000000000004</v>
      </c>
      <c r="AT470">
        <v>1.2150000000000001</v>
      </c>
      <c r="AU470">
        <v>2.7</v>
      </c>
      <c r="AV470">
        <v>1.2150000000000001</v>
      </c>
      <c r="AW470">
        <v>1.0109999999999999</v>
      </c>
      <c r="AX470" s="30">
        <v>468</v>
      </c>
      <c r="AY470">
        <v>7149827</v>
      </c>
      <c r="AZ470">
        <v>3703</v>
      </c>
      <c r="BA470">
        <v>158.785</v>
      </c>
      <c r="BB470">
        <v>101.092</v>
      </c>
      <c r="BC470">
        <v>10956</v>
      </c>
      <c r="BD470">
        <v>3664</v>
      </c>
      <c r="BE470">
        <v>1490142</v>
      </c>
      <c r="BF470">
        <v>5757</v>
      </c>
      <c r="BG470">
        <v>2.7</v>
      </c>
      <c r="BH470">
        <v>1</v>
      </c>
      <c r="BI470">
        <v>0.55000000000000004</v>
      </c>
      <c r="BJ470">
        <v>1.2150000000000001</v>
      </c>
      <c r="BK470">
        <v>2.7</v>
      </c>
      <c r="BL470">
        <v>1.2150000000000001</v>
      </c>
      <c r="BM470">
        <v>1.0049999999999999</v>
      </c>
      <c r="BN470" s="30">
        <v>468</v>
      </c>
      <c r="BO470">
        <v>7143791</v>
      </c>
      <c r="BP470">
        <v>3443</v>
      </c>
      <c r="BQ470">
        <v>147.636</v>
      </c>
      <c r="BR470">
        <v>93.994</v>
      </c>
      <c r="BS470">
        <v>10329</v>
      </c>
      <c r="BT470">
        <v>3407</v>
      </c>
      <c r="BU470">
        <v>1497077</v>
      </c>
      <c r="BV470">
        <v>5897</v>
      </c>
      <c r="BW470">
        <v>2.7</v>
      </c>
      <c r="BX470">
        <v>1</v>
      </c>
      <c r="BY470">
        <v>0.55000000000000004</v>
      </c>
      <c r="BZ470">
        <v>1.2150000000000001</v>
      </c>
      <c r="CA470">
        <v>2.7</v>
      </c>
      <c r="CB470">
        <v>1.2150000000000001</v>
      </c>
      <c r="CC470">
        <v>1.01</v>
      </c>
    </row>
    <row r="471" spans="1:81" x14ac:dyDescent="0.2">
      <c r="A471" s="2">
        <v>44299</v>
      </c>
      <c r="B471" s="30">
        <v>469</v>
      </c>
      <c r="C471">
        <v>7135164</v>
      </c>
      <c r="D471">
        <v>3207</v>
      </c>
      <c r="E471">
        <v>137.51599999999999</v>
      </c>
      <c r="F471">
        <v>87.551000000000002</v>
      </c>
      <c r="G471">
        <v>9690</v>
      </c>
      <c r="H471">
        <v>3262</v>
      </c>
      <c r="I471">
        <v>1506545</v>
      </c>
      <c r="J471">
        <v>5947</v>
      </c>
      <c r="K471">
        <v>2.7</v>
      </c>
      <c r="L471">
        <v>1</v>
      </c>
      <c r="M471">
        <v>0.55000000000000004</v>
      </c>
      <c r="N471">
        <v>1.2150000000000001</v>
      </c>
      <c r="O471">
        <v>2.7</v>
      </c>
      <c r="P471">
        <v>1.2150000000000001</v>
      </c>
      <c r="Q471">
        <v>1.006</v>
      </c>
      <c r="R471" s="30">
        <v>469</v>
      </c>
      <c r="S471">
        <v>7140536</v>
      </c>
      <c r="T471">
        <v>3293</v>
      </c>
      <c r="U471">
        <v>141.20400000000001</v>
      </c>
      <c r="V471">
        <v>89.899000000000001</v>
      </c>
      <c r="W471">
        <v>9652</v>
      </c>
      <c r="X471">
        <v>3285</v>
      </c>
      <c r="Y471">
        <v>1500781</v>
      </c>
      <c r="Z471">
        <v>5870</v>
      </c>
      <c r="AA471">
        <v>2.7</v>
      </c>
      <c r="AB471">
        <v>1</v>
      </c>
      <c r="AC471">
        <v>0.55000000000000004</v>
      </c>
      <c r="AD471">
        <v>1.2150000000000001</v>
      </c>
      <c r="AE471">
        <v>2.7</v>
      </c>
      <c r="AF471">
        <v>1.2150000000000001</v>
      </c>
      <c r="AG471">
        <v>1.0029999999999999</v>
      </c>
      <c r="AH471" s="30">
        <v>469</v>
      </c>
      <c r="AI471">
        <v>7150138</v>
      </c>
      <c r="AJ471">
        <v>3624</v>
      </c>
      <c r="AK471">
        <v>155.39699999999999</v>
      </c>
      <c r="AL471">
        <v>98.935000000000002</v>
      </c>
      <c r="AM471">
        <v>10836</v>
      </c>
      <c r="AN471">
        <v>3603</v>
      </c>
      <c r="AO471">
        <v>1490055</v>
      </c>
      <c r="AP471">
        <v>5899</v>
      </c>
      <c r="AQ471">
        <v>2.7</v>
      </c>
      <c r="AR471">
        <v>1</v>
      </c>
      <c r="AS471">
        <v>0.55000000000000004</v>
      </c>
      <c r="AT471">
        <v>1.2150000000000001</v>
      </c>
      <c r="AU471">
        <v>2.7</v>
      </c>
      <c r="AV471">
        <v>1.2150000000000001</v>
      </c>
      <c r="AW471">
        <v>1.008</v>
      </c>
      <c r="AX471" s="30">
        <v>469</v>
      </c>
      <c r="AY471">
        <v>7146140</v>
      </c>
      <c r="AZ471">
        <v>3687</v>
      </c>
      <c r="BA471">
        <v>158.09899999999999</v>
      </c>
      <c r="BB471">
        <v>100.655</v>
      </c>
      <c r="BC471">
        <v>11039</v>
      </c>
      <c r="BD471">
        <v>3620</v>
      </c>
      <c r="BE471">
        <v>1493782</v>
      </c>
      <c r="BF471">
        <v>5772</v>
      </c>
      <c r="BG471">
        <v>2.7</v>
      </c>
      <c r="BH471">
        <v>1</v>
      </c>
      <c r="BI471">
        <v>0.55000000000000004</v>
      </c>
      <c r="BJ471">
        <v>1.2150000000000001</v>
      </c>
      <c r="BK471">
        <v>2.7</v>
      </c>
      <c r="BL471">
        <v>1.2150000000000001</v>
      </c>
      <c r="BM471">
        <v>1.006</v>
      </c>
      <c r="BN471" s="30">
        <v>469</v>
      </c>
      <c r="BO471">
        <v>7140343</v>
      </c>
      <c r="BP471">
        <v>3448</v>
      </c>
      <c r="BQ471">
        <v>147.85</v>
      </c>
      <c r="BR471">
        <v>94.13</v>
      </c>
      <c r="BS471">
        <v>10330</v>
      </c>
      <c r="BT471">
        <v>3442</v>
      </c>
      <c r="BU471">
        <v>1500442</v>
      </c>
      <c r="BV471">
        <v>5911</v>
      </c>
      <c r="BW471">
        <v>2.7</v>
      </c>
      <c r="BX471">
        <v>1</v>
      </c>
      <c r="BY471">
        <v>0.55000000000000004</v>
      </c>
      <c r="BZ471">
        <v>1.2150000000000001</v>
      </c>
      <c r="CA471">
        <v>2.7</v>
      </c>
      <c r="CB471">
        <v>1.2150000000000001</v>
      </c>
      <c r="CC471">
        <v>1.014</v>
      </c>
    </row>
    <row r="472" spans="1:81" x14ac:dyDescent="0.2">
      <c r="A472" s="2">
        <v>44300</v>
      </c>
      <c r="B472" s="30">
        <v>470</v>
      </c>
      <c r="C472">
        <v>7131957</v>
      </c>
      <c r="D472">
        <v>3207</v>
      </c>
      <c r="E472">
        <v>137.51599999999999</v>
      </c>
      <c r="F472">
        <v>87.551000000000002</v>
      </c>
      <c r="G472">
        <v>9719</v>
      </c>
      <c r="H472">
        <v>3178</v>
      </c>
      <c r="I472">
        <v>1509933</v>
      </c>
      <c r="J472">
        <v>5955</v>
      </c>
      <c r="K472">
        <v>2.7</v>
      </c>
      <c r="L472">
        <v>1</v>
      </c>
      <c r="M472">
        <v>0.55000000000000004</v>
      </c>
      <c r="N472">
        <v>1.2150000000000001</v>
      </c>
      <c r="O472">
        <v>2.7</v>
      </c>
      <c r="P472">
        <v>1.2150000000000001</v>
      </c>
      <c r="Q472">
        <v>1.004</v>
      </c>
      <c r="R472" s="30">
        <v>470</v>
      </c>
      <c r="S472">
        <v>7137232</v>
      </c>
      <c r="T472">
        <v>3304</v>
      </c>
      <c r="U472">
        <v>141.67599999999999</v>
      </c>
      <c r="V472">
        <v>90.198999999999998</v>
      </c>
      <c r="W472">
        <v>9655</v>
      </c>
      <c r="X472">
        <v>3290</v>
      </c>
      <c r="Y472">
        <v>1504410</v>
      </c>
      <c r="Z472">
        <v>5880</v>
      </c>
      <c r="AA472">
        <v>2.7</v>
      </c>
      <c r="AB472">
        <v>1</v>
      </c>
      <c r="AC472">
        <v>0.55000000000000004</v>
      </c>
      <c r="AD472">
        <v>1.2150000000000001</v>
      </c>
      <c r="AE472">
        <v>2.7</v>
      </c>
      <c r="AF472">
        <v>1.2150000000000001</v>
      </c>
      <c r="AG472">
        <v>1.002</v>
      </c>
      <c r="AH472" s="30">
        <v>470</v>
      </c>
      <c r="AI472">
        <v>7146573</v>
      </c>
      <c r="AJ472">
        <v>3565</v>
      </c>
      <c r="AK472">
        <v>152.86699999999999</v>
      </c>
      <c r="AL472">
        <v>97.325000000000003</v>
      </c>
      <c r="AM472">
        <v>10875</v>
      </c>
      <c r="AN472">
        <v>3585</v>
      </c>
      <c r="AO472">
        <v>1493624</v>
      </c>
      <c r="AP472">
        <v>5908</v>
      </c>
      <c r="AQ472">
        <v>2.7</v>
      </c>
      <c r="AR472">
        <v>1</v>
      </c>
      <c r="AS472">
        <v>0.55000000000000004</v>
      </c>
      <c r="AT472">
        <v>1.2150000000000001</v>
      </c>
      <c r="AU472">
        <v>2.7</v>
      </c>
      <c r="AV472">
        <v>1.2150000000000001</v>
      </c>
      <c r="AW472">
        <v>1.0069999999999999</v>
      </c>
      <c r="AX472" s="30">
        <v>470</v>
      </c>
      <c r="AY472">
        <v>7142539</v>
      </c>
      <c r="AZ472">
        <v>3601</v>
      </c>
      <c r="BA472">
        <v>154.411</v>
      </c>
      <c r="BB472">
        <v>98.307000000000002</v>
      </c>
      <c r="BC472">
        <v>11133</v>
      </c>
      <c r="BD472">
        <v>3593</v>
      </c>
      <c r="BE472">
        <v>1497430</v>
      </c>
      <c r="BF472">
        <v>5783</v>
      </c>
      <c r="BG472">
        <v>2.7</v>
      </c>
      <c r="BH472">
        <v>1</v>
      </c>
      <c r="BI472">
        <v>0.55000000000000004</v>
      </c>
      <c r="BJ472">
        <v>1.2150000000000001</v>
      </c>
      <c r="BK472">
        <v>2.7</v>
      </c>
      <c r="BL472">
        <v>1.2150000000000001</v>
      </c>
      <c r="BM472">
        <v>1.0069999999999999</v>
      </c>
      <c r="BN472" s="30">
        <v>470</v>
      </c>
      <c r="BO472">
        <v>7136950</v>
      </c>
      <c r="BP472">
        <v>3393</v>
      </c>
      <c r="BQ472">
        <v>145.49199999999999</v>
      </c>
      <c r="BR472">
        <v>92.629000000000005</v>
      </c>
      <c r="BS472">
        <v>10381</v>
      </c>
      <c r="BT472">
        <v>3397</v>
      </c>
      <c r="BU472">
        <v>1503977</v>
      </c>
      <c r="BV472">
        <v>5920</v>
      </c>
      <c r="BW472">
        <v>2.7</v>
      </c>
      <c r="BX472">
        <v>1</v>
      </c>
      <c r="BY472">
        <v>0.55000000000000004</v>
      </c>
      <c r="BZ472">
        <v>1.2150000000000001</v>
      </c>
      <c r="CA472">
        <v>2.7</v>
      </c>
      <c r="CB472">
        <v>1.2150000000000001</v>
      </c>
      <c r="CC472">
        <v>1.0149999999999999</v>
      </c>
    </row>
    <row r="473" spans="1:81" x14ac:dyDescent="0.2">
      <c r="A473" s="2">
        <v>44301</v>
      </c>
      <c r="B473" s="30">
        <v>471</v>
      </c>
      <c r="C473">
        <v>7128714</v>
      </c>
      <c r="D473">
        <v>3243</v>
      </c>
      <c r="E473">
        <v>139.06</v>
      </c>
      <c r="F473">
        <v>88.534000000000006</v>
      </c>
      <c r="G473">
        <v>9731</v>
      </c>
      <c r="H473">
        <v>3195</v>
      </c>
      <c r="I473">
        <v>1512837</v>
      </c>
      <c r="J473">
        <v>5966</v>
      </c>
      <c r="K473">
        <v>2.7</v>
      </c>
      <c r="L473">
        <v>1</v>
      </c>
      <c r="M473">
        <v>0.55000000000000004</v>
      </c>
      <c r="N473">
        <v>1.2150000000000001</v>
      </c>
      <c r="O473">
        <v>2.7</v>
      </c>
      <c r="P473">
        <v>1.2150000000000001</v>
      </c>
      <c r="Q473">
        <v>1</v>
      </c>
      <c r="R473" s="30">
        <v>471</v>
      </c>
      <c r="S473">
        <v>7134010</v>
      </c>
      <c r="T473">
        <v>3222</v>
      </c>
      <c r="U473">
        <v>138.15899999999999</v>
      </c>
      <c r="V473">
        <v>87.960999999999999</v>
      </c>
      <c r="W473">
        <v>9746</v>
      </c>
      <c r="X473">
        <v>3213</v>
      </c>
      <c r="Y473">
        <v>1507656</v>
      </c>
      <c r="Z473">
        <v>5892</v>
      </c>
      <c r="AA473">
        <v>2.7</v>
      </c>
      <c r="AB473">
        <v>1</v>
      </c>
      <c r="AC473">
        <v>0.55000000000000004</v>
      </c>
      <c r="AD473">
        <v>1.2150000000000001</v>
      </c>
      <c r="AE473">
        <v>2.7</v>
      </c>
      <c r="AF473">
        <v>1.2150000000000001</v>
      </c>
      <c r="AG473">
        <v>1.002</v>
      </c>
      <c r="AH473" s="30">
        <v>471</v>
      </c>
      <c r="AI473">
        <v>7142864</v>
      </c>
      <c r="AJ473">
        <v>3709</v>
      </c>
      <c r="AK473">
        <v>159.042</v>
      </c>
      <c r="AL473">
        <v>101.256</v>
      </c>
      <c r="AM473">
        <v>10772</v>
      </c>
      <c r="AN473">
        <v>3668</v>
      </c>
      <c r="AO473">
        <v>1497192</v>
      </c>
      <c r="AP473">
        <v>5917</v>
      </c>
      <c r="AQ473">
        <v>2.7</v>
      </c>
      <c r="AR473">
        <v>1</v>
      </c>
      <c r="AS473">
        <v>0.55000000000000004</v>
      </c>
      <c r="AT473">
        <v>1.2150000000000001</v>
      </c>
      <c r="AU473">
        <v>2.7</v>
      </c>
      <c r="AV473">
        <v>1.2150000000000001</v>
      </c>
      <c r="AW473">
        <v>1.004</v>
      </c>
      <c r="AX473" s="30">
        <v>471</v>
      </c>
      <c r="AY473">
        <v>7138749</v>
      </c>
      <c r="AZ473">
        <v>3790</v>
      </c>
      <c r="BA473">
        <v>162.51499999999999</v>
      </c>
      <c r="BB473">
        <v>103.467</v>
      </c>
      <c r="BC473">
        <v>10939</v>
      </c>
      <c r="BD473">
        <v>3795</v>
      </c>
      <c r="BE473">
        <v>1501011</v>
      </c>
      <c r="BF473">
        <v>5798</v>
      </c>
      <c r="BG473">
        <v>2.7</v>
      </c>
      <c r="BH473">
        <v>1</v>
      </c>
      <c r="BI473">
        <v>0.55000000000000004</v>
      </c>
      <c r="BJ473">
        <v>1.2150000000000001</v>
      </c>
      <c r="BK473">
        <v>2.7</v>
      </c>
      <c r="BL473">
        <v>1.2150000000000001</v>
      </c>
      <c r="BM473">
        <v>1.0089999999999999</v>
      </c>
      <c r="BN473" s="30">
        <v>471</v>
      </c>
      <c r="BO473">
        <v>7133487</v>
      </c>
      <c r="BP473">
        <v>3463</v>
      </c>
      <c r="BQ473">
        <v>148.49299999999999</v>
      </c>
      <c r="BR473">
        <v>94.54</v>
      </c>
      <c r="BS473">
        <v>10337</v>
      </c>
      <c r="BT473">
        <v>3437</v>
      </c>
      <c r="BU473">
        <v>1507272</v>
      </c>
      <c r="BV473">
        <v>5940</v>
      </c>
      <c r="BW473">
        <v>2.7</v>
      </c>
      <c r="BX473">
        <v>1</v>
      </c>
      <c r="BY473">
        <v>0.55000000000000004</v>
      </c>
      <c r="BZ473">
        <v>1.2150000000000001</v>
      </c>
      <c r="CA473">
        <v>2.7</v>
      </c>
      <c r="CB473">
        <v>1.2150000000000001</v>
      </c>
      <c r="CC473">
        <v>1.014</v>
      </c>
    </row>
    <row r="474" spans="1:81" x14ac:dyDescent="0.2">
      <c r="A474" s="2">
        <v>44302</v>
      </c>
      <c r="B474" s="30">
        <v>472</v>
      </c>
      <c r="C474">
        <v>7125378</v>
      </c>
      <c r="D474">
        <v>3336</v>
      </c>
      <c r="E474">
        <v>143.048</v>
      </c>
      <c r="F474">
        <v>91.072999999999993</v>
      </c>
      <c r="G474">
        <v>9690</v>
      </c>
      <c r="H474">
        <v>3284</v>
      </c>
      <c r="I474">
        <v>1516204</v>
      </c>
      <c r="J474">
        <v>5980</v>
      </c>
      <c r="K474">
        <v>2.7</v>
      </c>
      <c r="L474">
        <v>1</v>
      </c>
      <c r="M474">
        <v>0.55000000000000004</v>
      </c>
      <c r="N474">
        <v>1.2150000000000001</v>
      </c>
      <c r="O474">
        <v>2.7</v>
      </c>
      <c r="P474">
        <v>1.2150000000000001</v>
      </c>
      <c r="Q474">
        <v>1</v>
      </c>
      <c r="R474" s="30">
        <v>472</v>
      </c>
      <c r="S474">
        <v>7130860</v>
      </c>
      <c r="T474">
        <v>3150</v>
      </c>
      <c r="U474">
        <v>135.072</v>
      </c>
      <c r="V474">
        <v>85.995000000000005</v>
      </c>
      <c r="W474">
        <v>9849</v>
      </c>
      <c r="X474">
        <v>3119</v>
      </c>
      <c r="Y474">
        <v>1510795</v>
      </c>
      <c r="Z474">
        <v>5905</v>
      </c>
      <c r="AA474">
        <v>2.7</v>
      </c>
      <c r="AB474">
        <v>1</v>
      </c>
      <c r="AC474">
        <v>0.55000000000000004</v>
      </c>
      <c r="AD474">
        <v>1.2150000000000001</v>
      </c>
      <c r="AE474">
        <v>2.7</v>
      </c>
      <c r="AF474">
        <v>1.2150000000000001</v>
      </c>
      <c r="AG474">
        <v>1.002</v>
      </c>
      <c r="AH474" s="30">
        <v>472</v>
      </c>
      <c r="AI474">
        <v>7139226</v>
      </c>
      <c r="AJ474">
        <v>3638</v>
      </c>
      <c r="AK474">
        <v>155.99700000000001</v>
      </c>
      <c r="AL474">
        <v>99.316999999999993</v>
      </c>
      <c r="AM474">
        <v>10843</v>
      </c>
      <c r="AN474">
        <v>3638</v>
      </c>
      <c r="AO474">
        <v>1500785</v>
      </c>
      <c r="AP474">
        <v>5931</v>
      </c>
      <c r="AQ474">
        <v>2.7</v>
      </c>
      <c r="AR474">
        <v>1</v>
      </c>
      <c r="AS474">
        <v>0.55000000000000004</v>
      </c>
      <c r="AT474">
        <v>1.2150000000000001</v>
      </c>
      <c r="AU474">
        <v>2.7</v>
      </c>
      <c r="AV474">
        <v>1.2150000000000001</v>
      </c>
      <c r="AW474">
        <v>1.004</v>
      </c>
      <c r="AX474" s="30">
        <v>472</v>
      </c>
      <c r="AY474">
        <v>7135115</v>
      </c>
      <c r="AZ474">
        <v>3634</v>
      </c>
      <c r="BA474">
        <v>155.82599999999999</v>
      </c>
      <c r="BB474">
        <v>99.207999999999998</v>
      </c>
      <c r="BC474">
        <v>11074</v>
      </c>
      <c r="BD474">
        <v>3655</v>
      </c>
      <c r="BE474">
        <v>1504745</v>
      </c>
      <c r="BF474">
        <v>5808</v>
      </c>
      <c r="BG474">
        <v>2.7</v>
      </c>
      <c r="BH474">
        <v>1</v>
      </c>
      <c r="BI474">
        <v>0.55000000000000004</v>
      </c>
      <c r="BJ474">
        <v>1.2150000000000001</v>
      </c>
      <c r="BK474">
        <v>2.7</v>
      </c>
      <c r="BL474">
        <v>1.2150000000000001</v>
      </c>
      <c r="BM474">
        <v>1.0089999999999999</v>
      </c>
      <c r="BN474" s="30">
        <v>472</v>
      </c>
      <c r="BO474">
        <v>7130014</v>
      </c>
      <c r="BP474">
        <v>3473</v>
      </c>
      <c r="BQ474">
        <v>148.922</v>
      </c>
      <c r="BR474">
        <v>94.813000000000002</v>
      </c>
      <c r="BS474">
        <v>10339</v>
      </c>
      <c r="BT474">
        <v>3461</v>
      </c>
      <c r="BU474">
        <v>1510678</v>
      </c>
      <c r="BV474">
        <v>5958</v>
      </c>
      <c r="BW474">
        <v>2.7</v>
      </c>
      <c r="BX474">
        <v>1</v>
      </c>
      <c r="BY474">
        <v>0.55000000000000004</v>
      </c>
      <c r="BZ474">
        <v>1.2150000000000001</v>
      </c>
      <c r="CA474">
        <v>2.7</v>
      </c>
      <c r="CB474">
        <v>1.2150000000000001</v>
      </c>
      <c r="CC474">
        <v>1.0089999999999999</v>
      </c>
    </row>
    <row r="475" spans="1:81" x14ac:dyDescent="0.2">
      <c r="A475" s="2">
        <v>44303</v>
      </c>
      <c r="B475" s="30">
        <v>473</v>
      </c>
      <c r="C475">
        <v>7122165</v>
      </c>
      <c r="D475">
        <v>3213</v>
      </c>
      <c r="E475">
        <v>137.773</v>
      </c>
      <c r="F475">
        <v>87.715000000000003</v>
      </c>
      <c r="G475">
        <v>9813</v>
      </c>
      <c r="H475">
        <v>3213</v>
      </c>
      <c r="I475">
        <v>1519413</v>
      </c>
      <c r="J475">
        <v>5996</v>
      </c>
      <c r="K475">
        <v>2.7</v>
      </c>
      <c r="L475">
        <v>1</v>
      </c>
      <c r="M475">
        <v>0.55000000000000004</v>
      </c>
      <c r="N475">
        <v>1.2150000000000001</v>
      </c>
      <c r="O475">
        <v>2.7</v>
      </c>
      <c r="P475">
        <v>1.2150000000000001</v>
      </c>
      <c r="Q475">
        <v>0.999</v>
      </c>
      <c r="R475" s="30">
        <v>473</v>
      </c>
      <c r="S475">
        <v>7127463</v>
      </c>
      <c r="T475">
        <v>3397</v>
      </c>
      <c r="U475">
        <v>145.66300000000001</v>
      </c>
      <c r="V475">
        <v>92.738</v>
      </c>
      <c r="W475">
        <v>9582</v>
      </c>
      <c r="X475">
        <v>3417</v>
      </c>
      <c r="Y475">
        <v>1514141</v>
      </c>
      <c r="Z475">
        <v>5915</v>
      </c>
      <c r="AA475">
        <v>2.7</v>
      </c>
      <c r="AB475">
        <v>1</v>
      </c>
      <c r="AC475">
        <v>0.55000000000000004</v>
      </c>
      <c r="AD475">
        <v>1.2150000000000001</v>
      </c>
      <c r="AE475">
        <v>2.7</v>
      </c>
      <c r="AF475">
        <v>1.2150000000000001</v>
      </c>
      <c r="AG475">
        <v>1.002</v>
      </c>
      <c r="AH475" s="30">
        <v>473</v>
      </c>
      <c r="AI475">
        <v>7135673</v>
      </c>
      <c r="AJ475">
        <v>3553</v>
      </c>
      <c r="AK475">
        <v>152.35300000000001</v>
      </c>
      <c r="AL475">
        <v>96.997</v>
      </c>
      <c r="AM475">
        <v>10967</v>
      </c>
      <c r="AN475">
        <v>3514</v>
      </c>
      <c r="AO475">
        <v>1504586</v>
      </c>
      <c r="AP475">
        <v>5947</v>
      </c>
      <c r="AQ475">
        <v>2.7</v>
      </c>
      <c r="AR475">
        <v>1</v>
      </c>
      <c r="AS475">
        <v>0.55000000000000004</v>
      </c>
      <c r="AT475">
        <v>1.2150000000000001</v>
      </c>
      <c r="AU475">
        <v>2.7</v>
      </c>
      <c r="AV475">
        <v>1.2150000000000001</v>
      </c>
      <c r="AW475">
        <v>1.006</v>
      </c>
      <c r="AX475" s="30">
        <v>473</v>
      </c>
      <c r="AY475">
        <v>7131457</v>
      </c>
      <c r="AZ475">
        <v>3658</v>
      </c>
      <c r="BA475">
        <v>156.85499999999999</v>
      </c>
      <c r="BB475">
        <v>99.863</v>
      </c>
      <c r="BC475">
        <v>11048</v>
      </c>
      <c r="BD475">
        <v>3660</v>
      </c>
      <c r="BE475">
        <v>1508550</v>
      </c>
      <c r="BF475">
        <v>5822</v>
      </c>
      <c r="BG475">
        <v>2.7</v>
      </c>
      <c r="BH475">
        <v>1</v>
      </c>
      <c r="BI475">
        <v>0.55000000000000004</v>
      </c>
      <c r="BJ475">
        <v>1.2150000000000001</v>
      </c>
      <c r="BK475">
        <v>2.7</v>
      </c>
      <c r="BL475">
        <v>1.2150000000000001</v>
      </c>
      <c r="BM475">
        <v>1.0069999999999999</v>
      </c>
      <c r="BN475" s="30">
        <v>473</v>
      </c>
      <c r="BO475">
        <v>7126505</v>
      </c>
      <c r="BP475">
        <v>3509</v>
      </c>
      <c r="BQ475">
        <v>150.46600000000001</v>
      </c>
      <c r="BR475">
        <v>95.796000000000006</v>
      </c>
      <c r="BS475">
        <v>10328</v>
      </c>
      <c r="BT475">
        <v>3484</v>
      </c>
      <c r="BU475">
        <v>1514171</v>
      </c>
      <c r="BV475">
        <v>5971</v>
      </c>
      <c r="BW475">
        <v>2.7</v>
      </c>
      <c r="BX475">
        <v>1</v>
      </c>
      <c r="BY475">
        <v>0.55000000000000004</v>
      </c>
      <c r="BZ475">
        <v>1.2150000000000001</v>
      </c>
      <c r="CA475">
        <v>2.7</v>
      </c>
      <c r="CB475">
        <v>1.2150000000000001</v>
      </c>
      <c r="CC475">
        <v>1.0089999999999999</v>
      </c>
    </row>
    <row r="476" spans="1:81" x14ac:dyDescent="0.2">
      <c r="A476" s="2">
        <v>44304</v>
      </c>
      <c r="B476" s="30">
        <v>474</v>
      </c>
      <c r="C476">
        <v>7118866</v>
      </c>
      <c r="D476">
        <v>3299</v>
      </c>
      <c r="E476">
        <v>141.46100000000001</v>
      </c>
      <c r="F476">
        <v>90.063000000000002</v>
      </c>
      <c r="G476">
        <v>9741</v>
      </c>
      <c r="H476">
        <v>3285</v>
      </c>
      <c r="I476">
        <v>1522709</v>
      </c>
      <c r="J476">
        <v>6004</v>
      </c>
      <c r="K476">
        <v>2.7</v>
      </c>
      <c r="L476">
        <v>1</v>
      </c>
      <c r="M476">
        <v>0.55000000000000004</v>
      </c>
      <c r="N476">
        <v>1.2150000000000001</v>
      </c>
      <c r="O476">
        <v>2.7</v>
      </c>
      <c r="P476">
        <v>1.2150000000000001</v>
      </c>
      <c r="Q476">
        <v>1.004</v>
      </c>
      <c r="R476" s="30">
        <v>474</v>
      </c>
      <c r="S476">
        <v>7124282</v>
      </c>
      <c r="T476">
        <v>3181</v>
      </c>
      <c r="U476">
        <v>136.40100000000001</v>
      </c>
      <c r="V476">
        <v>86.840999999999994</v>
      </c>
      <c r="W476">
        <v>9799</v>
      </c>
      <c r="X476">
        <v>3180</v>
      </c>
      <c r="Y476">
        <v>1517512</v>
      </c>
      <c r="Z476">
        <v>5927</v>
      </c>
      <c r="AA476">
        <v>2.7</v>
      </c>
      <c r="AB476">
        <v>1</v>
      </c>
      <c r="AC476">
        <v>0.55000000000000004</v>
      </c>
      <c r="AD476">
        <v>1.2150000000000001</v>
      </c>
      <c r="AE476">
        <v>2.7</v>
      </c>
      <c r="AF476">
        <v>1.2150000000000001</v>
      </c>
      <c r="AG476">
        <v>1.002</v>
      </c>
      <c r="AH476" s="30">
        <v>474</v>
      </c>
      <c r="AI476">
        <v>7132022</v>
      </c>
      <c r="AJ476">
        <v>3651</v>
      </c>
      <c r="AK476">
        <v>156.55500000000001</v>
      </c>
      <c r="AL476">
        <v>99.671999999999997</v>
      </c>
      <c r="AM476">
        <v>10927</v>
      </c>
      <c r="AN476">
        <v>3593</v>
      </c>
      <c r="AO476">
        <v>1508125</v>
      </c>
      <c r="AP476">
        <v>5960</v>
      </c>
      <c r="AQ476">
        <v>2.7</v>
      </c>
      <c r="AR476">
        <v>1</v>
      </c>
      <c r="AS476">
        <v>0.55000000000000004</v>
      </c>
      <c r="AT476">
        <v>1.2150000000000001</v>
      </c>
      <c r="AU476">
        <v>2.7</v>
      </c>
      <c r="AV476">
        <v>1.2150000000000001</v>
      </c>
      <c r="AW476">
        <v>1.0029999999999999</v>
      </c>
      <c r="AX476" s="30">
        <v>474</v>
      </c>
      <c r="AY476">
        <v>7127778</v>
      </c>
      <c r="AZ476">
        <v>3679</v>
      </c>
      <c r="BA476">
        <v>157.756</v>
      </c>
      <c r="BB476">
        <v>100.437</v>
      </c>
      <c r="BC476">
        <v>11052</v>
      </c>
      <c r="BD476">
        <v>3654</v>
      </c>
      <c r="BE476">
        <v>1512079</v>
      </c>
      <c r="BF476">
        <v>5834</v>
      </c>
      <c r="BG476">
        <v>2.7</v>
      </c>
      <c r="BH476">
        <v>1</v>
      </c>
      <c r="BI476">
        <v>0.55000000000000004</v>
      </c>
      <c r="BJ476">
        <v>1.2150000000000001</v>
      </c>
      <c r="BK476">
        <v>2.7</v>
      </c>
      <c r="BL476">
        <v>1.2150000000000001</v>
      </c>
      <c r="BM476">
        <v>1.0049999999999999</v>
      </c>
      <c r="BN476" s="30">
        <v>474</v>
      </c>
      <c r="BO476">
        <v>7123058</v>
      </c>
      <c r="BP476">
        <v>3447</v>
      </c>
      <c r="BQ476">
        <v>147.80699999999999</v>
      </c>
      <c r="BR476">
        <v>94.102999999999994</v>
      </c>
      <c r="BS476">
        <v>10408</v>
      </c>
      <c r="BT476">
        <v>3429</v>
      </c>
      <c r="BU476">
        <v>1517820</v>
      </c>
      <c r="BV476">
        <v>5984</v>
      </c>
      <c r="BW476">
        <v>2.7</v>
      </c>
      <c r="BX476">
        <v>1</v>
      </c>
      <c r="BY476">
        <v>0.55000000000000004</v>
      </c>
      <c r="BZ476">
        <v>1.2150000000000001</v>
      </c>
      <c r="CA476">
        <v>2.7</v>
      </c>
      <c r="CB476">
        <v>1.2150000000000001</v>
      </c>
      <c r="CC476">
        <v>1.008</v>
      </c>
    </row>
    <row r="477" spans="1:81" x14ac:dyDescent="0.2">
      <c r="A477" s="2">
        <v>44305</v>
      </c>
      <c r="B477" s="30">
        <v>475</v>
      </c>
      <c r="C477">
        <v>7115642</v>
      </c>
      <c r="D477">
        <v>3224</v>
      </c>
      <c r="E477">
        <v>138.245</v>
      </c>
      <c r="F477">
        <v>88.015000000000001</v>
      </c>
      <c r="G477">
        <v>9799</v>
      </c>
      <c r="H477">
        <v>3241</v>
      </c>
      <c r="I477">
        <v>1525971</v>
      </c>
      <c r="J477">
        <v>6016</v>
      </c>
      <c r="K477">
        <v>2.7</v>
      </c>
      <c r="L477">
        <v>1</v>
      </c>
      <c r="M477">
        <v>0.55000000000000004</v>
      </c>
      <c r="N477">
        <v>1.2150000000000001</v>
      </c>
      <c r="O477">
        <v>2.7</v>
      </c>
      <c r="P477">
        <v>1.2150000000000001</v>
      </c>
      <c r="Q477">
        <v>1.002</v>
      </c>
      <c r="R477" s="30">
        <v>475</v>
      </c>
      <c r="S477">
        <v>7121032</v>
      </c>
      <c r="T477">
        <v>3250</v>
      </c>
      <c r="U477">
        <v>139.36000000000001</v>
      </c>
      <c r="V477">
        <v>88.724999999999994</v>
      </c>
      <c r="W477">
        <v>9733</v>
      </c>
      <c r="X477">
        <v>3247</v>
      </c>
      <c r="Y477">
        <v>1520362</v>
      </c>
      <c r="Z477">
        <v>5936</v>
      </c>
      <c r="AA477">
        <v>2.7</v>
      </c>
      <c r="AB477">
        <v>1</v>
      </c>
      <c r="AC477">
        <v>0.55000000000000004</v>
      </c>
      <c r="AD477">
        <v>1.2150000000000001</v>
      </c>
      <c r="AE477">
        <v>2.7</v>
      </c>
      <c r="AF477">
        <v>1.2150000000000001</v>
      </c>
      <c r="AG477">
        <v>1.002</v>
      </c>
      <c r="AH477" s="30">
        <v>475</v>
      </c>
      <c r="AI477">
        <v>7128337</v>
      </c>
      <c r="AJ477">
        <v>3685</v>
      </c>
      <c r="AK477">
        <v>158.01300000000001</v>
      </c>
      <c r="AL477">
        <v>100.601</v>
      </c>
      <c r="AM477">
        <v>10873</v>
      </c>
      <c r="AN477">
        <v>3705</v>
      </c>
      <c r="AO477">
        <v>1511577</v>
      </c>
      <c r="AP477">
        <v>5972</v>
      </c>
      <c r="AQ477">
        <v>2.7</v>
      </c>
      <c r="AR477">
        <v>1</v>
      </c>
      <c r="AS477">
        <v>0.55000000000000004</v>
      </c>
      <c r="AT477">
        <v>1.2150000000000001</v>
      </c>
      <c r="AU477">
        <v>2.7</v>
      </c>
      <c r="AV477">
        <v>1.2150000000000001</v>
      </c>
      <c r="AW477">
        <v>1.0049999999999999</v>
      </c>
      <c r="AX477" s="30">
        <v>475</v>
      </c>
      <c r="AY477">
        <v>7124045</v>
      </c>
      <c r="AZ477">
        <v>3733</v>
      </c>
      <c r="BA477">
        <v>160.071</v>
      </c>
      <c r="BB477">
        <v>101.911</v>
      </c>
      <c r="BC477">
        <v>11037</v>
      </c>
      <c r="BD477">
        <v>3694</v>
      </c>
      <c r="BE477">
        <v>1515816</v>
      </c>
      <c r="BF477">
        <v>5845</v>
      </c>
      <c r="BG477">
        <v>2.7</v>
      </c>
      <c r="BH477">
        <v>1</v>
      </c>
      <c r="BI477">
        <v>0.55000000000000004</v>
      </c>
      <c r="BJ477">
        <v>1.2150000000000001</v>
      </c>
      <c r="BK477">
        <v>2.7</v>
      </c>
      <c r="BL477">
        <v>1.2150000000000001</v>
      </c>
      <c r="BM477">
        <v>1.004</v>
      </c>
      <c r="BN477" s="30">
        <v>475</v>
      </c>
      <c r="BO477">
        <v>7119617</v>
      </c>
      <c r="BP477">
        <v>3441</v>
      </c>
      <c r="BQ477">
        <v>147.55000000000001</v>
      </c>
      <c r="BR477">
        <v>93.938999999999993</v>
      </c>
      <c r="BS477">
        <v>10409</v>
      </c>
      <c r="BT477">
        <v>3446</v>
      </c>
      <c r="BU477">
        <v>1521101</v>
      </c>
      <c r="BV477">
        <v>6001</v>
      </c>
      <c r="BW477">
        <v>2.7</v>
      </c>
      <c r="BX477">
        <v>1</v>
      </c>
      <c r="BY477">
        <v>0.55000000000000004</v>
      </c>
      <c r="BZ477">
        <v>1.2150000000000001</v>
      </c>
      <c r="CA477">
        <v>2.7</v>
      </c>
      <c r="CB477">
        <v>1.2150000000000001</v>
      </c>
      <c r="CC477">
        <v>1.0049999999999999</v>
      </c>
    </row>
    <row r="478" spans="1:81" x14ac:dyDescent="0.2">
      <c r="A478" s="2">
        <v>44306</v>
      </c>
      <c r="B478" s="30">
        <v>476</v>
      </c>
      <c r="C478">
        <v>7110946</v>
      </c>
      <c r="D478">
        <v>4696</v>
      </c>
      <c r="E478">
        <v>201.364</v>
      </c>
      <c r="F478">
        <v>128.20099999999999</v>
      </c>
      <c r="G478">
        <v>9749</v>
      </c>
      <c r="H478">
        <v>3274</v>
      </c>
      <c r="I478">
        <v>1529163</v>
      </c>
      <c r="J478">
        <v>6029</v>
      </c>
      <c r="K478">
        <v>2.7</v>
      </c>
      <c r="L478">
        <v>1</v>
      </c>
      <c r="M478">
        <v>0.35</v>
      </c>
      <c r="N478">
        <v>1.7549999999999999</v>
      </c>
      <c r="O478">
        <v>2.7</v>
      </c>
      <c r="P478">
        <v>1.7549999999999999</v>
      </c>
      <c r="Q478">
        <v>1.0049999999999999</v>
      </c>
      <c r="R478" s="30">
        <v>476</v>
      </c>
      <c r="S478">
        <v>7116811</v>
      </c>
      <c r="T478">
        <v>4221</v>
      </c>
      <c r="U478">
        <v>180.99600000000001</v>
      </c>
      <c r="V478">
        <v>115.233</v>
      </c>
      <c r="W478">
        <v>9802</v>
      </c>
      <c r="X478">
        <v>3181</v>
      </c>
      <c r="Y478">
        <v>1523938</v>
      </c>
      <c r="Z478">
        <v>5952</v>
      </c>
      <c r="AA478">
        <v>2.7</v>
      </c>
      <c r="AB478">
        <v>1</v>
      </c>
      <c r="AC478">
        <v>0.4</v>
      </c>
      <c r="AD478">
        <v>1.62</v>
      </c>
      <c r="AE478">
        <v>2.7</v>
      </c>
      <c r="AF478">
        <v>1.62</v>
      </c>
      <c r="AG478">
        <v>1.002</v>
      </c>
      <c r="AH478" s="30">
        <v>476</v>
      </c>
      <c r="AI478">
        <v>7124249</v>
      </c>
      <c r="AJ478">
        <v>4088</v>
      </c>
      <c r="AK478">
        <v>175.29300000000001</v>
      </c>
      <c r="AL478">
        <v>111.602</v>
      </c>
      <c r="AM478">
        <v>10904</v>
      </c>
      <c r="AN478">
        <v>3654</v>
      </c>
      <c r="AO478">
        <v>1515562</v>
      </c>
      <c r="AP478">
        <v>5988</v>
      </c>
      <c r="AQ478">
        <v>2.7</v>
      </c>
      <c r="AR478">
        <v>1</v>
      </c>
      <c r="AS478">
        <v>0.5</v>
      </c>
      <c r="AT478">
        <v>1.35</v>
      </c>
      <c r="AU478">
        <v>2.7</v>
      </c>
      <c r="AV478">
        <v>1.35</v>
      </c>
      <c r="AW478">
        <v>1.006</v>
      </c>
      <c r="AX478" s="30">
        <v>476</v>
      </c>
      <c r="AY478">
        <v>7120653</v>
      </c>
      <c r="AZ478">
        <v>3392</v>
      </c>
      <c r="BA478">
        <v>145.44900000000001</v>
      </c>
      <c r="BB478">
        <v>92.602000000000004</v>
      </c>
      <c r="BC478">
        <v>10993</v>
      </c>
      <c r="BD478">
        <v>3777</v>
      </c>
      <c r="BE478">
        <v>1519643</v>
      </c>
      <c r="BF478">
        <v>5860</v>
      </c>
      <c r="BG478">
        <v>2.7</v>
      </c>
      <c r="BH478">
        <v>1</v>
      </c>
      <c r="BI478">
        <v>0.6</v>
      </c>
      <c r="BJ478">
        <v>1.08</v>
      </c>
      <c r="BK478">
        <v>2.7</v>
      </c>
      <c r="BL478">
        <v>1.08</v>
      </c>
      <c r="BM478">
        <v>1.0029999999999999</v>
      </c>
      <c r="BN478" s="30">
        <v>476</v>
      </c>
      <c r="BO478">
        <v>7117367</v>
      </c>
      <c r="BP478">
        <v>2250</v>
      </c>
      <c r="BQ478">
        <v>96.48</v>
      </c>
      <c r="BR478">
        <v>61.424999999999997</v>
      </c>
      <c r="BS478">
        <v>10369</v>
      </c>
      <c r="BT478">
        <v>3481</v>
      </c>
      <c r="BU478">
        <v>1524934</v>
      </c>
      <c r="BV478">
        <v>6008</v>
      </c>
      <c r="BW478">
        <v>2.7</v>
      </c>
      <c r="BX478">
        <v>1</v>
      </c>
      <c r="BY478">
        <v>0.71</v>
      </c>
      <c r="BZ478">
        <v>0.78300000000000003</v>
      </c>
      <c r="CA478">
        <v>2.7</v>
      </c>
      <c r="CB478">
        <v>0.78300000000000003</v>
      </c>
      <c r="CC478">
        <v>1.004</v>
      </c>
    </row>
    <row r="479" spans="1:81" x14ac:dyDescent="0.2">
      <c r="A479" s="2">
        <v>44307</v>
      </c>
      <c r="B479" s="30">
        <v>477</v>
      </c>
      <c r="C479">
        <v>7106288</v>
      </c>
      <c r="D479">
        <v>4658</v>
      </c>
      <c r="E479">
        <v>199.73500000000001</v>
      </c>
      <c r="F479">
        <v>127.163</v>
      </c>
      <c r="G479">
        <v>11195</v>
      </c>
      <c r="H479">
        <v>3250</v>
      </c>
      <c r="I479">
        <v>1532454</v>
      </c>
      <c r="J479">
        <v>6042</v>
      </c>
      <c r="K479">
        <v>2.7</v>
      </c>
      <c r="L479">
        <v>1</v>
      </c>
      <c r="M479">
        <v>0.35</v>
      </c>
      <c r="N479">
        <v>1.7549999999999999</v>
      </c>
      <c r="O479">
        <v>2.7</v>
      </c>
      <c r="P479">
        <v>1.7549999999999999</v>
      </c>
      <c r="Q479">
        <v>1.006</v>
      </c>
      <c r="R479" s="30">
        <v>477</v>
      </c>
      <c r="S479">
        <v>7112338</v>
      </c>
      <c r="T479">
        <v>4473</v>
      </c>
      <c r="U479">
        <v>191.80199999999999</v>
      </c>
      <c r="V479">
        <v>122.113</v>
      </c>
      <c r="W479">
        <v>10675</v>
      </c>
      <c r="X479">
        <v>3348</v>
      </c>
      <c r="Y479">
        <v>1527044</v>
      </c>
      <c r="Z479">
        <v>5966</v>
      </c>
      <c r="AA479">
        <v>2.7</v>
      </c>
      <c r="AB479">
        <v>1</v>
      </c>
      <c r="AC479">
        <v>0.4</v>
      </c>
      <c r="AD479">
        <v>1.62</v>
      </c>
      <c r="AE479">
        <v>2.7</v>
      </c>
      <c r="AF479">
        <v>1.62</v>
      </c>
      <c r="AG479">
        <v>1.002</v>
      </c>
      <c r="AH479" s="30">
        <v>477</v>
      </c>
      <c r="AI479">
        <v>7120162</v>
      </c>
      <c r="AJ479">
        <v>4087</v>
      </c>
      <c r="AK479">
        <v>175.251</v>
      </c>
      <c r="AL479">
        <v>111.575</v>
      </c>
      <c r="AM479">
        <v>11361</v>
      </c>
      <c r="AN479">
        <v>3631</v>
      </c>
      <c r="AO479">
        <v>1518859</v>
      </c>
      <c r="AP479">
        <v>6004</v>
      </c>
      <c r="AQ479">
        <v>2.7</v>
      </c>
      <c r="AR479">
        <v>1</v>
      </c>
      <c r="AS479">
        <v>0.5</v>
      </c>
      <c r="AT479">
        <v>1.35</v>
      </c>
      <c r="AU479">
        <v>2.7</v>
      </c>
      <c r="AV479">
        <v>1.35</v>
      </c>
      <c r="AW479">
        <v>1.0049999999999999</v>
      </c>
      <c r="AX479" s="30">
        <v>477</v>
      </c>
      <c r="AY479">
        <v>7117468</v>
      </c>
      <c r="AZ479">
        <v>3185</v>
      </c>
      <c r="BA479">
        <v>136.57300000000001</v>
      </c>
      <c r="BB479">
        <v>86.950999999999993</v>
      </c>
      <c r="BC479">
        <v>10771</v>
      </c>
      <c r="BD479">
        <v>3614</v>
      </c>
      <c r="BE479">
        <v>1523092</v>
      </c>
      <c r="BF479">
        <v>5873</v>
      </c>
      <c r="BG479">
        <v>2.7</v>
      </c>
      <c r="BH479">
        <v>1</v>
      </c>
      <c r="BI479">
        <v>0.6</v>
      </c>
      <c r="BJ479">
        <v>1.08</v>
      </c>
      <c r="BK479">
        <v>2.7</v>
      </c>
      <c r="BL479">
        <v>1.08</v>
      </c>
      <c r="BM479">
        <v>1.002</v>
      </c>
      <c r="BN479" s="30">
        <v>477</v>
      </c>
      <c r="BO479">
        <v>7115134</v>
      </c>
      <c r="BP479">
        <v>2233</v>
      </c>
      <c r="BQ479">
        <v>95.751000000000005</v>
      </c>
      <c r="BR479">
        <v>60.960999999999999</v>
      </c>
      <c r="BS479">
        <v>9133</v>
      </c>
      <c r="BT479">
        <v>3486</v>
      </c>
      <c r="BU479">
        <v>1527740</v>
      </c>
      <c r="BV479">
        <v>6018</v>
      </c>
      <c r="BW479">
        <v>2.7</v>
      </c>
      <c r="BX479">
        <v>1</v>
      </c>
      <c r="BY479">
        <v>0.71</v>
      </c>
      <c r="BZ479">
        <v>0.78300000000000003</v>
      </c>
      <c r="CA479">
        <v>2.7</v>
      </c>
      <c r="CB479">
        <v>0.78300000000000003</v>
      </c>
      <c r="CC479">
        <v>1.0029999999999999</v>
      </c>
    </row>
    <row r="480" spans="1:81" x14ac:dyDescent="0.2">
      <c r="A480" s="2">
        <v>44308</v>
      </c>
      <c r="B480" s="30">
        <v>478</v>
      </c>
      <c r="C480">
        <v>7101587</v>
      </c>
      <c r="D480">
        <v>4701</v>
      </c>
      <c r="E480">
        <v>201.57900000000001</v>
      </c>
      <c r="F480">
        <v>128.33699999999999</v>
      </c>
      <c r="G480">
        <v>12578</v>
      </c>
      <c r="H480">
        <v>3275</v>
      </c>
      <c r="I480">
        <v>1535678</v>
      </c>
      <c r="J480">
        <v>6054</v>
      </c>
      <c r="K480">
        <v>2.7</v>
      </c>
      <c r="L480">
        <v>1</v>
      </c>
      <c r="M480">
        <v>0.35</v>
      </c>
      <c r="N480">
        <v>1.7549999999999999</v>
      </c>
      <c r="O480">
        <v>2.7</v>
      </c>
      <c r="P480">
        <v>1.7549999999999999</v>
      </c>
      <c r="Q480">
        <v>1.0780000000000001</v>
      </c>
      <c r="R480" s="30">
        <v>478</v>
      </c>
      <c r="S480">
        <v>7107998</v>
      </c>
      <c r="T480">
        <v>4340</v>
      </c>
      <c r="U480">
        <v>186.09899999999999</v>
      </c>
      <c r="V480">
        <v>118.482</v>
      </c>
      <c r="W480">
        <v>11909</v>
      </c>
      <c r="X480">
        <v>3239</v>
      </c>
      <c r="Y480">
        <v>1530358</v>
      </c>
      <c r="Z480">
        <v>5982</v>
      </c>
      <c r="AA480">
        <v>2.7</v>
      </c>
      <c r="AB480">
        <v>1</v>
      </c>
      <c r="AC480">
        <v>0.4</v>
      </c>
      <c r="AD480">
        <v>1.62</v>
      </c>
      <c r="AE480">
        <v>2.7</v>
      </c>
      <c r="AF480">
        <v>1.62</v>
      </c>
      <c r="AG480">
        <v>1.0549999999999999</v>
      </c>
      <c r="AH480" s="30">
        <v>478</v>
      </c>
      <c r="AI480">
        <v>7116109</v>
      </c>
      <c r="AJ480">
        <v>4053</v>
      </c>
      <c r="AK480">
        <v>173.79300000000001</v>
      </c>
      <c r="AL480">
        <v>110.64700000000001</v>
      </c>
      <c r="AM480">
        <v>11811</v>
      </c>
      <c r="AN480">
        <v>3637</v>
      </c>
      <c r="AO480">
        <v>1522592</v>
      </c>
      <c r="AP480">
        <v>6017</v>
      </c>
      <c r="AQ480">
        <v>2.7</v>
      </c>
      <c r="AR480">
        <v>1</v>
      </c>
      <c r="AS480">
        <v>0.5</v>
      </c>
      <c r="AT480">
        <v>1.35</v>
      </c>
      <c r="AU480">
        <v>2.7</v>
      </c>
      <c r="AV480">
        <v>1.35</v>
      </c>
      <c r="AW480">
        <v>1.0249999999999999</v>
      </c>
      <c r="AX480" s="30">
        <v>478</v>
      </c>
      <c r="AY480">
        <v>7114223</v>
      </c>
      <c r="AZ480">
        <v>3245</v>
      </c>
      <c r="BA480">
        <v>139.14599999999999</v>
      </c>
      <c r="BB480">
        <v>88.588999999999999</v>
      </c>
      <c r="BC480">
        <v>10303</v>
      </c>
      <c r="BD480">
        <v>3653</v>
      </c>
      <c r="BE480">
        <v>1527059</v>
      </c>
      <c r="BF480">
        <v>5887</v>
      </c>
      <c r="BG480">
        <v>2.7</v>
      </c>
      <c r="BH480">
        <v>1</v>
      </c>
      <c r="BI480">
        <v>0.6</v>
      </c>
      <c r="BJ480">
        <v>1.08</v>
      </c>
      <c r="BK480">
        <v>2.7</v>
      </c>
      <c r="BL480">
        <v>1.08</v>
      </c>
      <c r="BM480">
        <v>0.98399999999999999</v>
      </c>
      <c r="BN480" s="30">
        <v>478</v>
      </c>
      <c r="BO480">
        <v>7112930</v>
      </c>
      <c r="BP480">
        <v>2204</v>
      </c>
      <c r="BQ480">
        <v>94.507999999999996</v>
      </c>
      <c r="BR480">
        <v>60.168999999999997</v>
      </c>
      <c r="BS480">
        <v>7994</v>
      </c>
      <c r="BT480">
        <v>3372</v>
      </c>
      <c r="BU480">
        <v>1531528</v>
      </c>
      <c r="BV480">
        <v>6025</v>
      </c>
      <c r="BW480">
        <v>2.7</v>
      </c>
      <c r="BX480">
        <v>1</v>
      </c>
      <c r="BY480">
        <v>0.71</v>
      </c>
      <c r="BZ480">
        <v>0.78300000000000003</v>
      </c>
      <c r="CA480">
        <v>2.7</v>
      </c>
      <c r="CB480">
        <v>0.78300000000000003</v>
      </c>
      <c r="CC480">
        <v>0.94399999999999995</v>
      </c>
    </row>
    <row r="481" spans="1:81" x14ac:dyDescent="0.2">
      <c r="A481" s="2">
        <v>44309</v>
      </c>
      <c r="B481" s="30">
        <v>479</v>
      </c>
      <c r="C481">
        <v>7096417</v>
      </c>
      <c r="D481">
        <v>5170</v>
      </c>
      <c r="E481">
        <v>221.69</v>
      </c>
      <c r="F481">
        <v>141.14099999999999</v>
      </c>
      <c r="G481">
        <v>13694</v>
      </c>
      <c r="H481">
        <v>3585</v>
      </c>
      <c r="I481">
        <v>1539361</v>
      </c>
      <c r="J481">
        <v>6066</v>
      </c>
      <c r="K481">
        <v>2.7</v>
      </c>
      <c r="L481">
        <v>1</v>
      </c>
      <c r="M481">
        <v>0.35</v>
      </c>
      <c r="N481">
        <v>1.7549999999999999</v>
      </c>
      <c r="O481">
        <v>2.7</v>
      </c>
      <c r="P481">
        <v>1.7549999999999999</v>
      </c>
      <c r="Q481">
        <v>1.147</v>
      </c>
      <c r="R481" s="30">
        <v>479</v>
      </c>
      <c r="S481">
        <v>7103416</v>
      </c>
      <c r="T481">
        <v>4582</v>
      </c>
      <c r="U481">
        <v>196.476</v>
      </c>
      <c r="V481">
        <v>125.089</v>
      </c>
      <c r="W481">
        <v>12793</v>
      </c>
      <c r="X481">
        <v>3456</v>
      </c>
      <c r="Y481">
        <v>1533522</v>
      </c>
      <c r="Z481">
        <v>5999</v>
      </c>
      <c r="AA481">
        <v>2.7</v>
      </c>
      <c r="AB481">
        <v>1</v>
      </c>
      <c r="AC481">
        <v>0.4</v>
      </c>
      <c r="AD481">
        <v>1.62</v>
      </c>
      <c r="AE481">
        <v>2.7</v>
      </c>
      <c r="AF481">
        <v>1.62</v>
      </c>
      <c r="AG481">
        <v>1.1120000000000001</v>
      </c>
      <c r="AH481" s="30">
        <v>479</v>
      </c>
      <c r="AI481">
        <v>7111929</v>
      </c>
      <c r="AJ481">
        <v>4180</v>
      </c>
      <c r="AK481">
        <v>179.238</v>
      </c>
      <c r="AL481">
        <v>114.114</v>
      </c>
      <c r="AM481">
        <v>12122</v>
      </c>
      <c r="AN481">
        <v>3742</v>
      </c>
      <c r="AO481">
        <v>1526316</v>
      </c>
      <c r="AP481">
        <v>6027</v>
      </c>
      <c r="AQ481">
        <v>2.7</v>
      </c>
      <c r="AR481">
        <v>1</v>
      </c>
      <c r="AS481">
        <v>0.5</v>
      </c>
      <c r="AT481">
        <v>1.35</v>
      </c>
      <c r="AU481">
        <v>2.7</v>
      </c>
      <c r="AV481">
        <v>1.35</v>
      </c>
      <c r="AW481">
        <v>1.044</v>
      </c>
      <c r="AX481" s="30">
        <v>479</v>
      </c>
      <c r="AY481">
        <v>7110935</v>
      </c>
      <c r="AZ481">
        <v>3288</v>
      </c>
      <c r="BA481">
        <v>140.989</v>
      </c>
      <c r="BB481">
        <v>89.762</v>
      </c>
      <c r="BC481">
        <v>9866</v>
      </c>
      <c r="BD481">
        <v>3682</v>
      </c>
      <c r="BE481">
        <v>1530590</v>
      </c>
      <c r="BF481">
        <v>5899</v>
      </c>
      <c r="BG481">
        <v>2.7</v>
      </c>
      <c r="BH481">
        <v>1</v>
      </c>
      <c r="BI481">
        <v>0.6</v>
      </c>
      <c r="BJ481">
        <v>1.08</v>
      </c>
      <c r="BK481">
        <v>2.7</v>
      </c>
      <c r="BL481">
        <v>1.08</v>
      </c>
      <c r="BM481">
        <v>0.96499999999999997</v>
      </c>
      <c r="BN481" s="30">
        <v>479</v>
      </c>
      <c r="BO481">
        <v>7110829</v>
      </c>
      <c r="BP481">
        <v>2101</v>
      </c>
      <c r="BQ481">
        <v>90.090999999999994</v>
      </c>
      <c r="BR481">
        <v>57.356999999999999</v>
      </c>
      <c r="BS481">
        <v>6968</v>
      </c>
      <c r="BT481">
        <v>3230</v>
      </c>
      <c r="BU481">
        <v>1534990</v>
      </c>
      <c r="BV481">
        <v>6035</v>
      </c>
      <c r="BW481">
        <v>2.7</v>
      </c>
      <c r="BX481">
        <v>1</v>
      </c>
      <c r="BY481">
        <v>0.71</v>
      </c>
      <c r="BZ481">
        <v>0.78300000000000003</v>
      </c>
      <c r="CA481">
        <v>2.7</v>
      </c>
      <c r="CB481">
        <v>0.78300000000000003</v>
      </c>
      <c r="CC481">
        <v>0.88300000000000001</v>
      </c>
    </row>
    <row r="482" spans="1:81" x14ac:dyDescent="0.2">
      <c r="A482" s="2">
        <v>44310</v>
      </c>
      <c r="B482" s="30">
        <v>480</v>
      </c>
      <c r="C482">
        <v>7090130</v>
      </c>
      <c r="D482">
        <v>6287</v>
      </c>
      <c r="E482">
        <v>269.58699999999999</v>
      </c>
      <c r="F482">
        <v>171.63499999999999</v>
      </c>
      <c r="G482">
        <v>14494</v>
      </c>
      <c r="H482">
        <v>4370</v>
      </c>
      <c r="I482">
        <v>1542273</v>
      </c>
      <c r="J482">
        <v>6071</v>
      </c>
      <c r="K482">
        <v>2.7</v>
      </c>
      <c r="L482">
        <v>1</v>
      </c>
      <c r="M482">
        <v>0.35</v>
      </c>
      <c r="N482">
        <v>1.7549999999999999</v>
      </c>
      <c r="O482">
        <v>2.7</v>
      </c>
      <c r="P482">
        <v>1.7549999999999999</v>
      </c>
      <c r="Q482">
        <v>1.218</v>
      </c>
      <c r="R482" s="30">
        <v>480</v>
      </c>
      <c r="S482">
        <v>7097943</v>
      </c>
      <c r="T482">
        <v>5473</v>
      </c>
      <c r="U482">
        <v>234.68199999999999</v>
      </c>
      <c r="V482">
        <v>149.41300000000001</v>
      </c>
      <c r="W482">
        <v>13273</v>
      </c>
      <c r="X482">
        <v>4102</v>
      </c>
      <c r="Y482">
        <v>1537292</v>
      </c>
      <c r="Z482">
        <v>6010</v>
      </c>
      <c r="AA482">
        <v>2.7</v>
      </c>
      <c r="AB482">
        <v>1</v>
      </c>
      <c r="AC482">
        <v>0.4</v>
      </c>
      <c r="AD482">
        <v>1.62</v>
      </c>
      <c r="AE482">
        <v>2.7</v>
      </c>
      <c r="AF482">
        <v>1.62</v>
      </c>
      <c r="AG482">
        <v>1.1659999999999999</v>
      </c>
      <c r="AH482" s="30">
        <v>480</v>
      </c>
      <c r="AI482">
        <v>7107520</v>
      </c>
      <c r="AJ482">
        <v>4409</v>
      </c>
      <c r="AK482">
        <v>189.05799999999999</v>
      </c>
      <c r="AL482">
        <v>120.366</v>
      </c>
      <c r="AM482">
        <v>12298</v>
      </c>
      <c r="AN482">
        <v>4004</v>
      </c>
      <c r="AO482">
        <v>1529898</v>
      </c>
      <c r="AP482">
        <v>6036</v>
      </c>
      <c r="AQ482">
        <v>2.7</v>
      </c>
      <c r="AR482">
        <v>1</v>
      </c>
      <c r="AS482">
        <v>0.5</v>
      </c>
      <c r="AT482">
        <v>1.35</v>
      </c>
      <c r="AU482">
        <v>2.7</v>
      </c>
      <c r="AV482">
        <v>1.35</v>
      </c>
      <c r="AW482">
        <v>1.0640000000000001</v>
      </c>
      <c r="AX482" s="30">
        <v>480</v>
      </c>
      <c r="AY482">
        <v>7107932</v>
      </c>
      <c r="AZ482">
        <v>3003</v>
      </c>
      <c r="BA482">
        <v>128.76900000000001</v>
      </c>
      <c r="BB482">
        <v>81.981999999999999</v>
      </c>
      <c r="BC482">
        <v>9780</v>
      </c>
      <c r="BD482">
        <v>3374</v>
      </c>
      <c r="BE482">
        <v>1534010</v>
      </c>
      <c r="BF482">
        <v>5916</v>
      </c>
      <c r="BG482">
        <v>2.7</v>
      </c>
      <c r="BH482">
        <v>1</v>
      </c>
      <c r="BI482">
        <v>0.6</v>
      </c>
      <c r="BJ482">
        <v>1.08</v>
      </c>
      <c r="BK482">
        <v>2.7</v>
      </c>
      <c r="BL482">
        <v>1.08</v>
      </c>
      <c r="BM482">
        <v>0.94699999999999995</v>
      </c>
      <c r="BN482" s="30">
        <v>480</v>
      </c>
      <c r="BO482">
        <v>7109208</v>
      </c>
      <c r="BP482">
        <v>1621</v>
      </c>
      <c r="BQ482">
        <v>69.507999999999996</v>
      </c>
      <c r="BR482">
        <v>44.253</v>
      </c>
      <c r="BS482">
        <v>6567</v>
      </c>
      <c r="BT482">
        <v>2502</v>
      </c>
      <c r="BU482">
        <v>1538247</v>
      </c>
      <c r="BV482">
        <v>6050</v>
      </c>
      <c r="BW482">
        <v>2.7</v>
      </c>
      <c r="BX482">
        <v>1</v>
      </c>
      <c r="BY482">
        <v>0.71</v>
      </c>
      <c r="BZ482">
        <v>0.78300000000000003</v>
      </c>
      <c r="CA482">
        <v>2.7</v>
      </c>
      <c r="CB482">
        <v>0.78300000000000003</v>
      </c>
      <c r="CC482">
        <v>0.82499999999999996</v>
      </c>
    </row>
    <row r="483" spans="1:81" x14ac:dyDescent="0.2">
      <c r="A483" s="2">
        <v>44311</v>
      </c>
      <c r="B483" s="30">
        <v>481</v>
      </c>
      <c r="C483">
        <v>7084435</v>
      </c>
      <c r="D483">
        <v>5695</v>
      </c>
      <c r="E483">
        <v>244.202</v>
      </c>
      <c r="F483">
        <v>155.47399999999999</v>
      </c>
      <c r="G483">
        <v>16082</v>
      </c>
      <c r="H483">
        <v>4699</v>
      </c>
      <c r="I483">
        <v>1547046</v>
      </c>
      <c r="J483">
        <v>6081</v>
      </c>
      <c r="K483">
        <v>2.7</v>
      </c>
      <c r="L483">
        <v>0.85299999999999998</v>
      </c>
      <c r="M483">
        <v>0.35</v>
      </c>
      <c r="N483">
        <v>1.7549999999999999</v>
      </c>
      <c r="O483">
        <v>2.3039999999999998</v>
      </c>
      <c r="P483">
        <v>1.4970000000000001</v>
      </c>
      <c r="Q483">
        <v>1.2929999999999999</v>
      </c>
      <c r="R483" s="30">
        <v>481</v>
      </c>
      <c r="S483">
        <v>7092940</v>
      </c>
      <c r="T483">
        <v>5003</v>
      </c>
      <c r="U483">
        <v>214.529</v>
      </c>
      <c r="V483">
        <v>136.58199999999999</v>
      </c>
      <c r="W483">
        <v>14359</v>
      </c>
      <c r="X483">
        <v>4387</v>
      </c>
      <c r="Y483">
        <v>1541106</v>
      </c>
      <c r="Z483">
        <v>6027</v>
      </c>
      <c r="AA483">
        <v>2.7</v>
      </c>
      <c r="AB483">
        <v>0.85299999999999998</v>
      </c>
      <c r="AC483">
        <v>0.4</v>
      </c>
      <c r="AD483">
        <v>1.62</v>
      </c>
      <c r="AE483">
        <v>2.3039999999999998</v>
      </c>
      <c r="AF483">
        <v>1.3819999999999999</v>
      </c>
      <c r="AG483">
        <v>1.224</v>
      </c>
      <c r="AH483" s="30">
        <v>481</v>
      </c>
      <c r="AI483">
        <v>7103720</v>
      </c>
      <c r="AJ483">
        <v>3800</v>
      </c>
      <c r="AK483">
        <v>162.94399999999999</v>
      </c>
      <c r="AL483">
        <v>103.74</v>
      </c>
      <c r="AM483">
        <v>12620</v>
      </c>
      <c r="AN483">
        <v>4087</v>
      </c>
      <c r="AO483">
        <v>1534037</v>
      </c>
      <c r="AP483">
        <v>6049</v>
      </c>
      <c r="AQ483">
        <v>2.7</v>
      </c>
      <c r="AR483">
        <v>0.85299999999999998</v>
      </c>
      <c r="AS483">
        <v>0.5</v>
      </c>
      <c r="AT483">
        <v>1.35</v>
      </c>
      <c r="AU483">
        <v>2.3039999999999998</v>
      </c>
      <c r="AV483">
        <v>1.1519999999999999</v>
      </c>
      <c r="AW483">
        <v>1.081</v>
      </c>
      <c r="AX483" s="30">
        <v>481</v>
      </c>
      <c r="AY483">
        <v>7105422</v>
      </c>
      <c r="AZ483">
        <v>2510</v>
      </c>
      <c r="BA483">
        <v>107.629</v>
      </c>
      <c r="BB483">
        <v>68.522999999999996</v>
      </c>
      <c r="BC483">
        <v>9516</v>
      </c>
      <c r="BD483">
        <v>3267</v>
      </c>
      <c r="BE483">
        <v>1537596</v>
      </c>
      <c r="BF483">
        <v>5928</v>
      </c>
      <c r="BG483">
        <v>2.7</v>
      </c>
      <c r="BH483">
        <v>0.85299999999999998</v>
      </c>
      <c r="BI483">
        <v>0.6</v>
      </c>
      <c r="BJ483">
        <v>1.08</v>
      </c>
      <c r="BK483">
        <v>2.3039999999999998</v>
      </c>
      <c r="BL483">
        <v>0.92100000000000004</v>
      </c>
      <c r="BM483">
        <v>0.93</v>
      </c>
      <c r="BN483" s="30">
        <v>481</v>
      </c>
      <c r="BO483">
        <v>7107977</v>
      </c>
      <c r="BP483">
        <v>1231</v>
      </c>
      <c r="BQ483">
        <v>52.784999999999997</v>
      </c>
      <c r="BR483">
        <v>33.606000000000002</v>
      </c>
      <c r="BS483">
        <v>5975</v>
      </c>
      <c r="BT483">
        <v>2213</v>
      </c>
      <c r="BU483">
        <v>1540645</v>
      </c>
      <c r="BV483">
        <v>6057</v>
      </c>
      <c r="BW483">
        <v>2.7</v>
      </c>
      <c r="BX483">
        <v>0.85299999999999998</v>
      </c>
      <c r="BY483">
        <v>0.71</v>
      </c>
      <c r="BZ483">
        <v>0.78300000000000003</v>
      </c>
      <c r="CA483">
        <v>2.3039999999999998</v>
      </c>
      <c r="CB483">
        <v>0.66800000000000004</v>
      </c>
      <c r="CC483">
        <v>0.76700000000000002</v>
      </c>
    </row>
    <row r="484" spans="1:81" x14ac:dyDescent="0.2">
      <c r="A484" s="2">
        <v>44312</v>
      </c>
      <c r="B484" s="30">
        <v>482</v>
      </c>
      <c r="C484">
        <v>7078438</v>
      </c>
      <c r="D484">
        <v>5997</v>
      </c>
      <c r="E484">
        <v>257.15100000000001</v>
      </c>
      <c r="F484">
        <v>163.71799999999999</v>
      </c>
      <c r="G484">
        <v>16901</v>
      </c>
      <c r="H484">
        <v>4876</v>
      </c>
      <c r="I484">
        <v>1551704</v>
      </c>
      <c r="J484">
        <v>6089</v>
      </c>
      <c r="K484">
        <v>2.7</v>
      </c>
      <c r="L484">
        <v>0.85299999999999998</v>
      </c>
      <c r="M484">
        <v>0.35</v>
      </c>
      <c r="N484">
        <v>1.7549999999999999</v>
      </c>
      <c r="O484">
        <v>2.3039999999999998</v>
      </c>
      <c r="P484">
        <v>1.4970000000000001</v>
      </c>
      <c r="Q484">
        <v>1.369</v>
      </c>
      <c r="R484" s="30">
        <v>482</v>
      </c>
      <c r="S484">
        <v>7088068</v>
      </c>
      <c r="T484">
        <v>4872</v>
      </c>
      <c r="U484">
        <v>208.911</v>
      </c>
      <c r="V484">
        <v>133.006</v>
      </c>
      <c r="W484">
        <v>15006</v>
      </c>
      <c r="X484">
        <v>4356</v>
      </c>
      <c r="Y484">
        <v>1545531</v>
      </c>
      <c r="Z484">
        <v>6039</v>
      </c>
      <c r="AA484">
        <v>2.7</v>
      </c>
      <c r="AB484">
        <v>0.85299999999999998</v>
      </c>
      <c r="AC484">
        <v>0.4</v>
      </c>
      <c r="AD484">
        <v>1.62</v>
      </c>
      <c r="AE484">
        <v>2.3039999999999998</v>
      </c>
      <c r="AF484">
        <v>1.3819999999999999</v>
      </c>
      <c r="AG484">
        <v>1.28</v>
      </c>
      <c r="AH484" s="30">
        <v>482</v>
      </c>
      <c r="AI484">
        <v>7099941</v>
      </c>
      <c r="AJ484">
        <v>3779</v>
      </c>
      <c r="AK484">
        <v>162.04400000000001</v>
      </c>
      <c r="AL484">
        <v>103.167</v>
      </c>
      <c r="AM484">
        <v>12390</v>
      </c>
      <c r="AN484">
        <v>4030</v>
      </c>
      <c r="AO484">
        <v>1538361</v>
      </c>
      <c r="AP484">
        <v>6063</v>
      </c>
      <c r="AQ484">
        <v>2.7</v>
      </c>
      <c r="AR484">
        <v>0.85299999999999998</v>
      </c>
      <c r="AS484">
        <v>0.5</v>
      </c>
      <c r="AT484">
        <v>1.35</v>
      </c>
      <c r="AU484">
        <v>2.3039999999999998</v>
      </c>
      <c r="AV484">
        <v>1.1519999999999999</v>
      </c>
      <c r="AW484">
        <v>1.095</v>
      </c>
      <c r="AX484" s="30">
        <v>482</v>
      </c>
      <c r="AY484">
        <v>7102987</v>
      </c>
      <c r="AZ484">
        <v>2435</v>
      </c>
      <c r="BA484">
        <v>104.413</v>
      </c>
      <c r="BB484">
        <v>66.474999999999994</v>
      </c>
      <c r="BC484">
        <v>8776</v>
      </c>
      <c r="BD484">
        <v>3250</v>
      </c>
      <c r="BE484">
        <v>1540862</v>
      </c>
      <c r="BF484">
        <v>5936</v>
      </c>
      <c r="BG484">
        <v>2.7</v>
      </c>
      <c r="BH484">
        <v>0.85299999999999998</v>
      </c>
      <c r="BI484">
        <v>0.6</v>
      </c>
      <c r="BJ484">
        <v>1.08</v>
      </c>
      <c r="BK484">
        <v>2.3039999999999998</v>
      </c>
      <c r="BL484">
        <v>0.92100000000000004</v>
      </c>
      <c r="BM484">
        <v>0.91100000000000003</v>
      </c>
      <c r="BN484" s="30">
        <v>482</v>
      </c>
      <c r="BO484">
        <v>7106750</v>
      </c>
      <c r="BP484">
        <v>1227</v>
      </c>
      <c r="BQ484">
        <v>52.613999999999997</v>
      </c>
      <c r="BR484">
        <v>33.497</v>
      </c>
      <c r="BS484">
        <v>4985</v>
      </c>
      <c r="BT484">
        <v>2221</v>
      </c>
      <c r="BU484">
        <v>1543073</v>
      </c>
      <c r="BV484">
        <v>6071</v>
      </c>
      <c r="BW484">
        <v>2.7</v>
      </c>
      <c r="BX484">
        <v>0.85299999999999998</v>
      </c>
      <c r="BY484">
        <v>0.71</v>
      </c>
      <c r="BZ484">
        <v>0.78300000000000003</v>
      </c>
      <c r="CA484">
        <v>2.3039999999999998</v>
      </c>
      <c r="CB484">
        <v>0.66800000000000004</v>
      </c>
      <c r="CC484">
        <v>0.71</v>
      </c>
    </row>
    <row r="485" spans="1:81" x14ac:dyDescent="0.2">
      <c r="A485" s="2">
        <v>44313</v>
      </c>
      <c r="B485" s="30">
        <v>483</v>
      </c>
      <c r="C485">
        <v>7072074</v>
      </c>
      <c r="D485">
        <v>6364</v>
      </c>
      <c r="E485">
        <v>272.88799999999998</v>
      </c>
      <c r="F485">
        <v>173.73699999999999</v>
      </c>
      <c r="G485">
        <v>17703</v>
      </c>
      <c r="H485">
        <v>5195</v>
      </c>
      <c r="I485">
        <v>1557897</v>
      </c>
      <c r="J485">
        <v>6098</v>
      </c>
      <c r="K485">
        <v>2.7</v>
      </c>
      <c r="L485">
        <v>0.85299999999999998</v>
      </c>
      <c r="M485">
        <v>0.35</v>
      </c>
      <c r="N485">
        <v>1.7549999999999999</v>
      </c>
      <c r="O485">
        <v>2.3039999999999998</v>
      </c>
      <c r="P485">
        <v>1.4970000000000001</v>
      </c>
      <c r="Q485">
        <v>1.39</v>
      </c>
      <c r="R485" s="30">
        <v>483</v>
      </c>
      <c r="S485">
        <v>7082715</v>
      </c>
      <c r="T485">
        <v>5353</v>
      </c>
      <c r="U485">
        <v>229.53700000000001</v>
      </c>
      <c r="V485">
        <v>146.137</v>
      </c>
      <c r="W485">
        <v>15140</v>
      </c>
      <c r="X485">
        <v>4738</v>
      </c>
      <c r="Y485">
        <v>1550921</v>
      </c>
      <c r="Z485">
        <v>6049</v>
      </c>
      <c r="AA485">
        <v>2.7</v>
      </c>
      <c r="AB485">
        <v>0.85299999999999998</v>
      </c>
      <c r="AC485">
        <v>0.4</v>
      </c>
      <c r="AD485">
        <v>1.62</v>
      </c>
      <c r="AE485">
        <v>2.3039999999999998</v>
      </c>
      <c r="AF485">
        <v>1.3819999999999999</v>
      </c>
      <c r="AG485">
        <v>1.294</v>
      </c>
      <c r="AH485" s="30">
        <v>483</v>
      </c>
      <c r="AI485">
        <v>7096066</v>
      </c>
      <c r="AJ485">
        <v>3875</v>
      </c>
      <c r="AK485">
        <v>166.16</v>
      </c>
      <c r="AL485">
        <v>105.788</v>
      </c>
      <c r="AM485">
        <v>11998</v>
      </c>
      <c r="AN485">
        <v>4171</v>
      </c>
      <c r="AO485">
        <v>1542419</v>
      </c>
      <c r="AP485">
        <v>6071</v>
      </c>
      <c r="AQ485">
        <v>2.7</v>
      </c>
      <c r="AR485">
        <v>0.85299999999999998</v>
      </c>
      <c r="AS485">
        <v>0.5</v>
      </c>
      <c r="AT485">
        <v>1.35</v>
      </c>
      <c r="AU485">
        <v>2.3039999999999998</v>
      </c>
      <c r="AV485">
        <v>1.1519999999999999</v>
      </c>
      <c r="AW485">
        <v>1.0820000000000001</v>
      </c>
      <c r="AX485" s="30">
        <v>483</v>
      </c>
      <c r="AY485">
        <v>7100569</v>
      </c>
      <c r="AZ485">
        <v>2418</v>
      </c>
      <c r="BA485">
        <v>103.684</v>
      </c>
      <c r="BB485">
        <v>66.010999999999996</v>
      </c>
      <c r="BC485">
        <v>8010</v>
      </c>
      <c r="BD485">
        <v>3201</v>
      </c>
      <c r="BE485">
        <v>1543838</v>
      </c>
      <c r="BF485">
        <v>5945</v>
      </c>
      <c r="BG485">
        <v>2.7</v>
      </c>
      <c r="BH485">
        <v>0.85299999999999998</v>
      </c>
      <c r="BI485">
        <v>0.6</v>
      </c>
      <c r="BJ485">
        <v>1.08</v>
      </c>
      <c r="BK485">
        <v>2.3039999999999998</v>
      </c>
      <c r="BL485">
        <v>0.92100000000000004</v>
      </c>
      <c r="BM485">
        <v>0.872</v>
      </c>
      <c r="BN485" s="30">
        <v>483</v>
      </c>
      <c r="BO485">
        <v>7105631</v>
      </c>
      <c r="BP485">
        <v>1119</v>
      </c>
      <c r="BQ485">
        <v>47.982999999999997</v>
      </c>
      <c r="BR485">
        <v>30.548999999999999</v>
      </c>
      <c r="BS485">
        <v>4214</v>
      </c>
      <c r="BT485">
        <v>1998</v>
      </c>
      <c r="BU485">
        <v>1543713</v>
      </c>
      <c r="BV485">
        <v>6083</v>
      </c>
      <c r="BW485">
        <v>2.7</v>
      </c>
      <c r="BX485">
        <v>0.85299999999999998</v>
      </c>
      <c r="BY485">
        <v>0.71</v>
      </c>
      <c r="BZ485">
        <v>0.78300000000000003</v>
      </c>
      <c r="CA485">
        <v>2.3039999999999998</v>
      </c>
      <c r="CB485">
        <v>0.66800000000000004</v>
      </c>
      <c r="CC485">
        <v>0.63700000000000001</v>
      </c>
    </row>
    <row r="486" spans="1:81" x14ac:dyDescent="0.2">
      <c r="A486" s="2">
        <v>44314</v>
      </c>
      <c r="B486" s="30">
        <v>484</v>
      </c>
      <c r="C486">
        <v>7064853</v>
      </c>
      <c r="D486">
        <v>7221</v>
      </c>
      <c r="E486">
        <v>309.63600000000002</v>
      </c>
      <c r="F486">
        <v>197.13300000000001</v>
      </c>
      <c r="G486">
        <v>18175</v>
      </c>
      <c r="H486">
        <v>5892</v>
      </c>
      <c r="I486">
        <v>1563264</v>
      </c>
      <c r="J486">
        <v>6110</v>
      </c>
      <c r="K486">
        <v>2.7</v>
      </c>
      <c r="L486">
        <v>0.85299999999999998</v>
      </c>
      <c r="M486">
        <v>0.35</v>
      </c>
      <c r="N486">
        <v>1.7549999999999999</v>
      </c>
      <c r="O486">
        <v>2.3039999999999998</v>
      </c>
      <c r="P486">
        <v>1.4970000000000001</v>
      </c>
      <c r="Q486">
        <v>1.351</v>
      </c>
      <c r="R486" s="30">
        <v>484</v>
      </c>
      <c r="S486">
        <v>7076941</v>
      </c>
      <c r="T486">
        <v>5774</v>
      </c>
      <c r="U486">
        <v>247.589</v>
      </c>
      <c r="V486">
        <v>157.63</v>
      </c>
      <c r="W486">
        <v>15418</v>
      </c>
      <c r="X486">
        <v>5075</v>
      </c>
      <c r="Y486">
        <v>1555863</v>
      </c>
      <c r="Z486">
        <v>6059</v>
      </c>
      <c r="AA486">
        <v>2.7</v>
      </c>
      <c r="AB486">
        <v>0.85299999999999998</v>
      </c>
      <c r="AC486">
        <v>0.4</v>
      </c>
      <c r="AD486">
        <v>1.62</v>
      </c>
      <c r="AE486">
        <v>2.3039999999999998</v>
      </c>
      <c r="AF486">
        <v>1.3819999999999999</v>
      </c>
      <c r="AG486">
        <v>1.256</v>
      </c>
      <c r="AH486" s="30">
        <v>484</v>
      </c>
      <c r="AI486">
        <v>7091939</v>
      </c>
      <c r="AJ486">
        <v>4127</v>
      </c>
      <c r="AK486">
        <v>176.96600000000001</v>
      </c>
      <c r="AL486">
        <v>112.667</v>
      </c>
      <c r="AM486">
        <v>11528</v>
      </c>
      <c r="AN486">
        <v>4345</v>
      </c>
      <c r="AO486">
        <v>1546772</v>
      </c>
      <c r="AP486">
        <v>6080</v>
      </c>
      <c r="AQ486">
        <v>2.7</v>
      </c>
      <c r="AR486">
        <v>0.85299999999999998</v>
      </c>
      <c r="AS486">
        <v>0.5</v>
      </c>
      <c r="AT486">
        <v>1.35</v>
      </c>
      <c r="AU486">
        <v>2.3039999999999998</v>
      </c>
      <c r="AV486">
        <v>1.1519999999999999</v>
      </c>
      <c r="AW486">
        <v>1.0509999999999999</v>
      </c>
      <c r="AX486" s="30">
        <v>484</v>
      </c>
      <c r="AY486">
        <v>7098361</v>
      </c>
      <c r="AZ486">
        <v>2208</v>
      </c>
      <c r="BA486">
        <v>94.679000000000002</v>
      </c>
      <c r="BB486">
        <v>60.277999999999999</v>
      </c>
      <c r="BC486">
        <v>7512</v>
      </c>
      <c r="BD486">
        <v>2916</v>
      </c>
      <c r="BE486">
        <v>1546877</v>
      </c>
      <c r="BF486">
        <v>5969</v>
      </c>
      <c r="BG486">
        <v>2.7</v>
      </c>
      <c r="BH486">
        <v>0.85299999999999998</v>
      </c>
      <c r="BI486">
        <v>0.6</v>
      </c>
      <c r="BJ486">
        <v>1.08</v>
      </c>
      <c r="BK486">
        <v>2.3039999999999998</v>
      </c>
      <c r="BL486">
        <v>0.92100000000000004</v>
      </c>
      <c r="BM486">
        <v>0.84799999999999998</v>
      </c>
      <c r="BN486" s="30">
        <v>484</v>
      </c>
      <c r="BO486">
        <v>7104709</v>
      </c>
      <c r="BP486">
        <v>922</v>
      </c>
      <c r="BQ486">
        <v>39.534999999999997</v>
      </c>
      <c r="BR486">
        <v>25.170999999999999</v>
      </c>
      <c r="BS486">
        <v>3647</v>
      </c>
      <c r="BT486">
        <v>1686</v>
      </c>
      <c r="BU486">
        <v>1545929</v>
      </c>
      <c r="BV486">
        <v>6097</v>
      </c>
      <c r="BW486">
        <v>2.7</v>
      </c>
      <c r="BX486">
        <v>0.85299999999999998</v>
      </c>
      <c r="BY486">
        <v>0.71</v>
      </c>
      <c r="BZ486">
        <v>0.78300000000000003</v>
      </c>
      <c r="CA486">
        <v>2.3039999999999998</v>
      </c>
      <c r="CB486">
        <v>0.66800000000000004</v>
      </c>
      <c r="CC486">
        <v>0.624</v>
      </c>
    </row>
    <row r="487" spans="1:81" x14ac:dyDescent="0.2">
      <c r="A487" s="2">
        <v>44315</v>
      </c>
      <c r="B487" s="30">
        <v>485</v>
      </c>
      <c r="C487">
        <v>7057710</v>
      </c>
      <c r="D487">
        <v>7143</v>
      </c>
      <c r="E487">
        <v>306.29199999999997</v>
      </c>
      <c r="F487">
        <v>195.00399999999999</v>
      </c>
      <c r="G487">
        <v>19541</v>
      </c>
      <c r="H487">
        <v>5855</v>
      </c>
      <c r="I487">
        <v>1568952</v>
      </c>
      <c r="J487">
        <v>6120</v>
      </c>
      <c r="K487">
        <v>2.7</v>
      </c>
      <c r="L487">
        <v>0.85299999999999998</v>
      </c>
      <c r="M487">
        <v>0.35</v>
      </c>
      <c r="N487">
        <v>1.7549999999999999</v>
      </c>
      <c r="O487">
        <v>2.3039999999999998</v>
      </c>
      <c r="P487">
        <v>1.4970000000000001</v>
      </c>
      <c r="Q487">
        <v>1.3160000000000001</v>
      </c>
      <c r="R487" s="30">
        <v>485</v>
      </c>
      <c r="S487">
        <v>7071166</v>
      </c>
      <c r="T487">
        <v>5775</v>
      </c>
      <c r="U487">
        <v>247.63200000000001</v>
      </c>
      <c r="V487">
        <v>157.65700000000001</v>
      </c>
      <c r="W487">
        <v>16066</v>
      </c>
      <c r="X487">
        <v>5126</v>
      </c>
      <c r="Y487">
        <v>1560861</v>
      </c>
      <c r="Z487">
        <v>6073</v>
      </c>
      <c r="AA487">
        <v>2.7</v>
      </c>
      <c r="AB487">
        <v>0.85299999999999998</v>
      </c>
      <c r="AC487">
        <v>0.4</v>
      </c>
      <c r="AD487">
        <v>1.62</v>
      </c>
      <c r="AE487">
        <v>2.3039999999999998</v>
      </c>
      <c r="AF487">
        <v>1.3819999999999999</v>
      </c>
      <c r="AG487">
        <v>1.22</v>
      </c>
      <c r="AH487" s="30">
        <v>485</v>
      </c>
      <c r="AI487">
        <v>7088302</v>
      </c>
      <c r="AJ487">
        <v>3637</v>
      </c>
      <c r="AK487">
        <v>155.95500000000001</v>
      </c>
      <c r="AL487">
        <v>99.29</v>
      </c>
      <c r="AM487">
        <v>11789</v>
      </c>
      <c r="AN487">
        <v>3866</v>
      </c>
      <c r="AO487">
        <v>1551394</v>
      </c>
      <c r="AP487">
        <v>6093</v>
      </c>
      <c r="AQ487">
        <v>2.7</v>
      </c>
      <c r="AR487">
        <v>0.85299999999999998</v>
      </c>
      <c r="AS487">
        <v>0.5</v>
      </c>
      <c r="AT487">
        <v>1.35</v>
      </c>
      <c r="AU487">
        <v>2.3039999999999998</v>
      </c>
      <c r="AV487">
        <v>1.1519999999999999</v>
      </c>
      <c r="AW487">
        <v>1.018</v>
      </c>
      <c r="AX487" s="30">
        <v>485</v>
      </c>
      <c r="AY487">
        <v>7096352</v>
      </c>
      <c r="AZ487">
        <v>2009</v>
      </c>
      <c r="BA487">
        <v>86.146000000000001</v>
      </c>
      <c r="BB487">
        <v>54.845999999999997</v>
      </c>
      <c r="BC487">
        <v>7040</v>
      </c>
      <c r="BD487">
        <v>2680</v>
      </c>
      <c r="BE487">
        <v>1549780</v>
      </c>
      <c r="BF487">
        <v>5983</v>
      </c>
      <c r="BG487">
        <v>2.7</v>
      </c>
      <c r="BH487">
        <v>0.85299999999999998</v>
      </c>
      <c r="BI487">
        <v>0.6</v>
      </c>
      <c r="BJ487">
        <v>1.08</v>
      </c>
      <c r="BK487">
        <v>2.3039999999999998</v>
      </c>
      <c r="BL487">
        <v>0.92100000000000004</v>
      </c>
      <c r="BM487">
        <v>0.82699999999999996</v>
      </c>
      <c r="BN487" s="30">
        <v>485</v>
      </c>
      <c r="BO487">
        <v>7103987</v>
      </c>
      <c r="BP487">
        <v>722</v>
      </c>
      <c r="BQ487">
        <v>30.959</v>
      </c>
      <c r="BR487">
        <v>19.710999999999999</v>
      </c>
      <c r="BS487">
        <v>3276</v>
      </c>
      <c r="BT487">
        <v>1293</v>
      </c>
      <c r="BU487">
        <v>1547651</v>
      </c>
      <c r="BV487">
        <v>6116</v>
      </c>
      <c r="BW487">
        <v>2.7</v>
      </c>
      <c r="BX487">
        <v>0.85299999999999998</v>
      </c>
      <c r="BY487">
        <v>0.71</v>
      </c>
      <c r="BZ487">
        <v>0.78300000000000003</v>
      </c>
      <c r="CA487">
        <v>2.3039999999999998</v>
      </c>
      <c r="CB487">
        <v>0.66800000000000004</v>
      </c>
      <c r="CC487">
        <v>0.61199999999999999</v>
      </c>
    </row>
    <row r="488" spans="1:81" x14ac:dyDescent="0.2">
      <c r="A488" s="2">
        <v>44316</v>
      </c>
      <c r="B488" s="30">
        <v>486</v>
      </c>
      <c r="C488">
        <v>7050334</v>
      </c>
      <c r="D488">
        <v>7376</v>
      </c>
      <c r="E488">
        <v>316.28300000000002</v>
      </c>
      <c r="F488">
        <v>201.36500000000001</v>
      </c>
      <c r="G488">
        <v>20645</v>
      </c>
      <c r="H488">
        <v>6039</v>
      </c>
      <c r="I488">
        <v>1575469</v>
      </c>
      <c r="J488">
        <v>6135</v>
      </c>
      <c r="K488">
        <v>2.7</v>
      </c>
      <c r="L488">
        <v>0.85299999999999998</v>
      </c>
      <c r="M488">
        <v>0.35</v>
      </c>
      <c r="N488">
        <v>1.7549999999999999</v>
      </c>
      <c r="O488">
        <v>2.3039999999999998</v>
      </c>
      <c r="P488">
        <v>1.4970000000000001</v>
      </c>
      <c r="Q488">
        <v>1.284</v>
      </c>
      <c r="R488" s="30">
        <v>486</v>
      </c>
      <c r="S488">
        <v>7065489</v>
      </c>
      <c r="T488">
        <v>5677</v>
      </c>
      <c r="U488">
        <v>243.43</v>
      </c>
      <c r="V488">
        <v>154.982</v>
      </c>
      <c r="W488">
        <v>16810</v>
      </c>
      <c r="X488">
        <v>5031</v>
      </c>
      <c r="Y488">
        <v>1566221</v>
      </c>
      <c r="Z488">
        <v>6087</v>
      </c>
      <c r="AA488">
        <v>2.7</v>
      </c>
      <c r="AB488">
        <v>0.85299999999999998</v>
      </c>
      <c r="AC488">
        <v>0.4</v>
      </c>
      <c r="AD488">
        <v>1.62</v>
      </c>
      <c r="AE488">
        <v>2.3039999999999998</v>
      </c>
      <c r="AF488">
        <v>1.3819999999999999</v>
      </c>
      <c r="AG488">
        <v>1.1890000000000001</v>
      </c>
      <c r="AH488" s="30">
        <v>486</v>
      </c>
      <c r="AI488">
        <v>7084761</v>
      </c>
      <c r="AJ488">
        <v>3541</v>
      </c>
      <c r="AK488">
        <v>151.83799999999999</v>
      </c>
      <c r="AL488">
        <v>96.668999999999997</v>
      </c>
      <c r="AM488">
        <v>11676</v>
      </c>
      <c r="AN488">
        <v>3750</v>
      </c>
      <c r="AO488">
        <v>1554746</v>
      </c>
      <c r="AP488">
        <v>6099</v>
      </c>
      <c r="AQ488">
        <v>2.7</v>
      </c>
      <c r="AR488">
        <v>0.85299999999999998</v>
      </c>
      <c r="AS488">
        <v>0.5</v>
      </c>
      <c r="AT488">
        <v>1.35</v>
      </c>
      <c r="AU488">
        <v>2.3039999999999998</v>
      </c>
      <c r="AV488">
        <v>1.1519999999999999</v>
      </c>
      <c r="AW488">
        <v>0.99099999999999999</v>
      </c>
      <c r="AX488" s="30">
        <v>486</v>
      </c>
      <c r="AY488">
        <v>7094530</v>
      </c>
      <c r="AZ488">
        <v>1822</v>
      </c>
      <c r="BA488">
        <v>78.126999999999995</v>
      </c>
      <c r="BB488">
        <v>49.741</v>
      </c>
      <c r="BC488">
        <v>6634</v>
      </c>
      <c r="BD488">
        <v>2415</v>
      </c>
      <c r="BE488">
        <v>1552421</v>
      </c>
      <c r="BF488">
        <v>5998</v>
      </c>
      <c r="BG488">
        <v>2.7</v>
      </c>
      <c r="BH488">
        <v>0.85299999999999998</v>
      </c>
      <c r="BI488">
        <v>0.6</v>
      </c>
      <c r="BJ488">
        <v>1.08</v>
      </c>
      <c r="BK488">
        <v>2.3039999999999998</v>
      </c>
      <c r="BL488">
        <v>0.92100000000000004</v>
      </c>
      <c r="BM488">
        <v>0.80600000000000005</v>
      </c>
      <c r="BN488" s="30">
        <v>486</v>
      </c>
      <c r="BO488">
        <v>7103316</v>
      </c>
      <c r="BP488">
        <v>671</v>
      </c>
      <c r="BQ488">
        <v>28.771999999999998</v>
      </c>
      <c r="BR488">
        <v>18.318000000000001</v>
      </c>
      <c r="BS488">
        <v>2813</v>
      </c>
      <c r="BT488">
        <v>1185</v>
      </c>
      <c r="BU488">
        <v>1548612</v>
      </c>
      <c r="BV488">
        <v>6127</v>
      </c>
      <c r="BW488">
        <v>2.7</v>
      </c>
      <c r="BX488">
        <v>0.85299999999999998</v>
      </c>
      <c r="BY488">
        <v>0.71</v>
      </c>
      <c r="BZ488">
        <v>0.78300000000000003</v>
      </c>
      <c r="CA488">
        <v>2.3039999999999998</v>
      </c>
      <c r="CB488">
        <v>0.66800000000000004</v>
      </c>
      <c r="CC488">
        <v>0.59399999999999997</v>
      </c>
    </row>
    <row r="489" spans="1:81" x14ac:dyDescent="0.2">
      <c r="A489" s="2">
        <v>44317</v>
      </c>
      <c r="B489" s="30">
        <v>487</v>
      </c>
      <c r="C489">
        <v>7042418</v>
      </c>
      <c r="D489">
        <v>7916</v>
      </c>
      <c r="E489">
        <v>339.43799999999999</v>
      </c>
      <c r="F489">
        <v>216.107</v>
      </c>
      <c r="G489">
        <v>21533</v>
      </c>
      <c r="H489">
        <v>6488</v>
      </c>
      <c r="I489">
        <v>1582558</v>
      </c>
      <c r="J489">
        <v>6146</v>
      </c>
      <c r="K489">
        <v>2.7</v>
      </c>
      <c r="L489">
        <v>0.85299999999999998</v>
      </c>
      <c r="M489">
        <v>0.35</v>
      </c>
      <c r="N489">
        <v>1.7549999999999999</v>
      </c>
      <c r="O489">
        <v>2.3039999999999998</v>
      </c>
      <c r="P489">
        <v>1.4970000000000001</v>
      </c>
      <c r="Q489">
        <v>1.2529999999999999</v>
      </c>
      <c r="R489" s="30">
        <v>487</v>
      </c>
      <c r="S489">
        <v>7059345</v>
      </c>
      <c r="T489">
        <v>6144</v>
      </c>
      <c r="U489">
        <v>263.45499999999998</v>
      </c>
      <c r="V489">
        <v>167.73099999999999</v>
      </c>
      <c r="W489">
        <v>17056</v>
      </c>
      <c r="X489">
        <v>5431</v>
      </c>
      <c r="Y489">
        <v>1572243</v>
      </c>
      <c r="Z489">
        <v>6099</v>
      </c>
      <c r="AA489">
        <v>2.7</v>
      </c>
      <c r="AB489">
        <v>0.85299999999999998</v>
      </c>
      <c r="AC489">
        <v>0.4</v>
      </c>
      <c r="AD489">
        <v>1.62</v>
      </c>
      <c r="AE489">
        <v>2.3039999999999998</v>
      </c>
      <c r="AF489">
        <v>1.3819999999999999</v>
      </c>
      <c r="AG489">
        <v>1.161</v>
      </c>
      <c r="AH489" s="30">
        <v>487</v>
      </c>
      <c r="AI489">
        <v>7081117</v>
      </c>
      <c r="AJ489">
        <v>3644</v>
      </c>
      <c r="AK489">
        <v>156.255</v>
      </c>
      <c r="AL489">
        <v>99.480999999999995</v>
      </c>
      <c r="AM489">
        <v>11324</v>
      </c>
      <c r="AN489">
        <v>3893</v>
      </c>
      <c r="AO489">
        <v>1559190</v>
      </c>
      <c r="AP489">
        <v>6115</v>
      </c>
      <c r="AQ489">
        <v>2.7</v>
      </c>
      <c r="AR489">
        <v>0.85299999999999998</v>
      </c>
      <c r="AS489">
        <v>0.5</v>
      </c>
      <c r="AT489">
        <v>1.35</v>
      </c>
      <c r="AU489">
        <v>2.3039999999999998</v>
      </c>
      <c r="AV489">
        <v>1.1519999999999999</v>
      </c>
      <c r="AW489">
        <v>0.96399999999999997</v>
      </c>
      <c r="AX489" s="30">
        <v>487</v>
      </c>
      <c r="AY489">
        <v>7092709</v>
      </c>
      <c r="AZ489">
        <v>1821</v>
      </c>
      <c r="BA489">
        <v>78.084000000000003</v>
      </c>
      <c r="BB489">
        <v>49.713000000000001</v>
      </c>
      <c r="BC489">
        <v>6083</v>
      </c>
      <c r="BD489">
        <v>2373</v>
      </c>
      <c r="BE489">
        <v>1554650</v>
      </c>
      <c r="BF489">
        <v>6012</v>
      </c>
      <c r="BG489">
        <v>2.7</v>
      </c>
      <c r="BH489">
        <v>0.85299999999999998</v>
      </c>
      <c r="BI489">
        <v>0.6</v>
      </c>
      <c r="BJ489">
        <v>1.08</v>
      </c>
      <c r="BK489">
        <v>2.3039999999999998</v>
      </c>
      <c r="BL489">
        <v>0.92100000000000004</v>
      </c>
      <c r="BM489">
        <v>0.78</v>
      </c>
      <c r="BN489" s="30">
        <v>487</v>
      </c>
      <c r="BO489">
        <v>7102664</v>
      </c>
      <c r="BP489">
        <v>652</v>
      </c>
      <c r="BQ489">
        <v>27.957999999999998</v>
      </c>
      <c r="BR489">
        <v>17.8</v>
      </c>
      <c r="BS489">
        <v>2344</v>
      </c>
      <c r="BT489">
        <v>1140</v>
      </c>
      <c r="BU489">
        <v>1549498</v>
      </c>
      <c r="BV489">
        <v>6144</v>
      </c>
      <c r="BW489">
        <v>2.7</v>
      </c>
      <c r="BX489">
        <v>0.85299999999999998</v>
      </c>
      <c r="BY489">
        <v>0.71</v>
      </c>
      <c r="BZ489">
        <v>0.78300000000000003</v>
      </c>
      <c r="CA489">
        <v>2.3039999999999998</v>
      </c>
      <c r="CB489">
        <v>0.66800000000000004</v>
      </c>
      <c r="CC489">
        <v>0.57399999999999995</v>
      </c>
    </row>
    <row r="490" spans="1:81" x14ac:dyDescent="0.2">
      <c r="A490" s="2">
        <v>44318</v>
      </c>
      <c r="B490" s="30">
        <v>488</v>
      </c>
      <c r="C490">
        <v>7033940</v>
      </c>
      <c r="D490">
        <v>8478</v>
      </c>
      <c r="E490">
        <v>363.53699999999998</v>
      </c>
      <c r="F490">
        <v>231.44900000000001</v>
      </c>
      <c r="G490">
        <v>22452</v>
      </c>
      <c r="H490">
        <v>6997</v>
      </c>
      <c r="I490">
        <v>1588380</v>
      </c>
      <c r="J490">
        <v>6154</v>
      </c>
      <c r="K490">
        <v>2.7</v>
      </c>
      <c r="L490">
        <v>0.85299999999999998</v>
      </c>
      <c r="M490">
        <v>0.35</v>
      </c>
      <c r="N490">
        <v>1.7549999999999999</v>
      </c>
      <c r="O490">
        <v>2.3039999999999998</v>
      </c>
      <c r="P490">
        <v>1.4970000000000001</v>
      </c>
      <c r="Q490">
        <v>1.222</v>
      </c>
      <c r="R490" s="30">
        <v>488</v>
      </c>
      <c r="S490">
        <v>7053033</v>
      </c>
      <c r="T490">
        <v>6312</v>
      </c>
      <c r="U490">
        <v>270.65899999999999</v>
      </c>
      <c r="V490">
        <v>172.31800000000001</v>
      </c>
      <c r="W490">
        <v>17544</v>
      </c>
      <c r="X490">
        <v>5656</v>
      </c>
      <c r="Y490">
        <v>1577145</v>
      </c>
      <c r="Z490">
        <v>6109</v>
      </c>
      <c r="AA490">
        <v>2.7</v>
      </c>
      <c r="AB490">
        <v>0.85299999999999998</v>
      </c>
      <c r="AC490">
        <v>0.4</v>
      </c>
      <c r="AD490">
        <v>1.62</v>
      </c>
      <c r="AE490">
        <v>2.3039999999999998</v>
      </c>
      <c r="AF490">
        <v>1.3819999999999999</v>
      </c>
      <c r="AG490">
        <v>1.1299999999999999</v>
      </c>
      <c r="AH490" s="30">
        <v>488</v>
      </c>
      <c r="AI490">
        <v>7077331</v>
      </c>
      <c r="AJ490">
        <v>3786</v>
      </c>
      <c r="AK490">
        <v>162.34399999999999</v>
      </c>
      <c r="AL490">
        <v>103.358</v>
      </c>
      <c r="AM490">
        <v>10949</v>
      </c>
      <c r="AN490">
        <v>4019</v>
      </c>
      <c r="AO490">
        <v>1562225</v>
      </c>
      <c r="AP490">
        <v>6126</v>
      </c>
      <c r="AQ490">
        <v>2.7</v>
      </c>
      <c r="AR490">
        <v>0.85299999999999998</v>
      </c>
      <c r="AS490">
        <v>0.5</v>
      </c>
      <c r="AT490">
        <v>1.35</v>
      </c>
      <c r="AU490">
        <v>2.3039999999999998</v>
      </c>
      <c r="AV490">
        <v>1.1519999999999999</v>
      </c>
      <c r="AW490">
        <v>0.93899999999999995</v>
      </c>
      <c r="AX490" s="30">
        <v>488</v>
      </c>
      <c r="AY490">
        <v>7091050</v>
      </c>
      <c r="AZ490">
        <v>1659</v>
      </c>
      <c r="BA490">
        <v>71.138000000000005</v>
      </c>
      <c r="BB490">
        <v>45.290999999999997</v>
      </c>
      <c r="BC490">
        <v>5730</v>
      </c>
      <c r="BD490">
        <v>2174</v>
      </c>
      <c r="BE490">
        <v>1556521</v>
      </c>
      <c r="BF490">
        <v>6020</v>
      </c>
      <c r="BG490">
        <v>2.7</v>
      </c>
      <c r="BH490">
        <v>0.85299999999999998</v>
      </c>
      <c r="BI490">
        <v>0.6</v>
      </c>
      <c r="BJ490">
        <v>1.08</v>
      </c>
      <c r="BK490">
        <v>2.3039999999999998</v>
      </c>
      <c r="BL490">
        <v>0.92100000000000004</v>
      </c>
      <c r="BM490">
        <v>0.75600000000000001</v>
      </c>
      <c r="BN490" s="30">
        <v>488</v>
      </c>
      <c r="BO490">
        <v>7102178</v>
      </c>
      <c r="BP490">
        <v>486</v>
      </c>
      <c r="BQ490">
        <v>20.84</v>
      </c>
      <c r="BR490">
        <v>13.268000000000001</v>
      </c>
      <c r="BS490">
        <v>2095</v>
      </c>
      <c r="BT490">
        <v>901</v>
      </c>
      <c r="BU490">
        <v>1550263</v>
      </c>
      <c r="BV490">
        <v>6156</v>
      </c>
      <c r="BW490">
        <v>2.7</v>
      </c>
      <c r="BX490">
        <v>0.85299999999999998</v>
      </c>
      <c r="BY490">
        <v>0.71</v>
      </c>
      <c r="BZ490">
        <v>0.78300000000000003</v>
      </c>
      <c r="CA490">
        <v>2.3039999999999998</v>
      </c>
      <c r="CB490">
        <v>0.66800000000000004</v>
      </c>
      <c r="CC490">
        <v>0.55600000000000005</v>
      </c>
    </row>
    <row r="491" spans="1:81" x14ac:dyDescent="0.2">
      <c r="A491" s="2">
        <v>44319</v>
      </c>
      <c r="B491" s="30">
        <v>489</v>
      </c>
      <c r="C491">
        <v>7025163</v>
      </c>
      <c r="D491">
        <v>8777</v>
      </c>
      <c r="E491">
        <v>376.358</v>
      </c>
      <c r="F491">
        <v>239.61199999999999</v>
      </c>
      <c r="G491">
        <v>23709</v>
      </c>
      <c r="H491">
        <v>7221</v>
      </c>
      <c r="I491">
        <v>1595728</v>
      </c>
      <c r="J491">
        <v>6166</v>
      </c>
      <c r="K491">
        <v>2.7</v>
      </c>
      <c r="L491">
        <v>0.85299999999999998</v>
      </c>
      <c r="M491">
        <v>0.35</v>
      </c>
      <c r="N491">
        <v>1.7549999999999999</v>
      </c>
      <c r="O491">
        <v>2.3039999999999998</v>
      </c>
      <c r="P491">
        <v>1.4970000000000001</v>
      </c>
      <c r="Q491">
        <v>1.2230000000000001</v>
      </c>
      <c r="R491" s="30">
        <v>489</v>
      </c>
      <c r="S491">
        <v>7046663</v>
      </c>
      <c r="T491">
        <v>6370</v>
      </c>
      <c r="U491">
        <v>273.14600000000002</v>
      </c>
      <c r="V491">
        <v>173.90100000000001</v>
      </c>
      <c r="W491">
        <v>18162</v>
      </c>
      <c r="X491">
        <v>5694</v>
      </c>
      <c r="Y491">
        <v>1582448</v>
      </c>
      <c r="Z491">
        <v>6124</v>
      </c>
      <c r="AA491">
        <v>2.7</v>
      </c>
      <c r="AB491">
        <v>0.85299999999999998</v>
      </c>
      <c r="AC491">
        <v>0.4</v>
      </c>
      <c r="AD491">
        <v>1.62</v>
      </c>
      <c r="AE491">
        <v>2.3039999999999998</v>
      </c>
      <c r="AF491">
        <v>1.3819999999999999</v>
      </c>
      <c r="AG491">
        <v>1.129</v>
      </c>
      <c r="AH491" s="30">
        <v>489</v>
      </c>
      <c r="AI491">
        <v>7073860</v>
      </c>
      <c r="AJ491">
        <v>3471</v>
      </c>
      <c r="AK491">
        <v>148.83600000000001</v>
      </c>
      <c r="AL491">
        <v>94.757999999999996</v>
      </c>
      <c r="AM491">
        <v>11058</v>
      </c>
      <c r="AN491">
        <v>3677</v>
      </c>
      <c r="AO491">
        <v>1566429</v>
      </c>
      <c r="AP491">
        <v>6133</v>
      </c>
      <c r="AQ491">
        <v>2.7</v>
      </c>
      <c r="AR491">
        <v>0.85299999999999998</v>
      </c>
      <c r="AS491">
        <v>0.5</v>
      </c>
      <c r="AT491">
        <v>1.35</v>
      </c>
      <c r="AU491">
        <v>2.3039999999999998</v>
      </c>
      <c r="AV491">
        <v>1.1519999999999999</v>
      </c>
      <c r="AW491">
        <v>0.94</v>
      </c>
      <c r="AX491" s="30">
        <v>489</v>
      </c>
      <c r="AY491">
        <v>7089557</v>
      </c>
      <c r="AZ491">
        <v>1493</v>
      </c>
      <c r="BA491">
        <v>64.02</v>
      </c>
      <c r="BB491">
        <v>40.759</v>
      </c>
      <c r="BC491">
        <v>5437</v>
      </c>
      <c r="BD491">
        <v>1952</v>
      </c>
      <c r="BE491">
        <v>1558614</v>
      </c>
      <c r="BF491">
        <v>6032</v>
      </c>
      <c r="BG491">
        <v>2.7</v>
      </c>
      <c r="BH491">
        <v>0.85299999999999998</v>
      </c>
      <c r="BI491">
        <v>0.6</v>
      </c>
      <c r="BJ491">
        <v>1.08</v>
      </c>
      <c r="BK491">
        <v>2.3039999999999998</v>
      </c>
      <c r="BL491">
        <v>0.92100000000000004</v>
      </c>
      <c r="BM491">
        <v>0.755</v>
      </c>
      <c r="BN491" s="30">
        <v>489</v>
      </c>
      <c r="BO491">
        <v>7101756</v>
      </c>
      <c r="BP491">
        <v>422</v>
      </c>
      <c r="BQ491">
        <v>18.094999999999999</v>
      </c>
      <c r="BR491">
        <v>11.521000000000001</v>
      </c>
      <c r="BS491">
        <v>1834</v>
      </c>
      <c r="BT491">
        <v>747</v>
      </c>
      <c r="BU491">
        <v>1550972</v>
      </c>
      <c r="BV491">
        <v>6174</v>
      </c>
      <c r="BW491">
        <v>2.7</v>
      </c>
      <c r="BX491">
        <v>0.85299999999999998</v>
      </c>
      <c r="BY491">
        <v>0.71</v>
      </c>
      <c r="BZ491">
        <v>0.78300000000000003</v>
      </c>
      <c r="CA491">
        <v>2.3039999999999998</v>
      </c>
      <c r="CB491">
        <v>0.66800000000000004</v>
      </c>
      <c r="CC491">
        <v>0.55800000000000005</v>
      </c>
    </row>
    <row r="492" spans="1:81" x14ac:dyDescent="0.2">
      <c r="A492" s="2">
        <v>44320</v>
      </c>
      <c r="B492" s="30">
        <v>490</v>
      </c>
      <c r="C492">
        <v>7016199</v>
      </c>
      <c r="D492">
        <v>8964</v>
      </c>
      <c r="E492">
        <v>384.37599999999998</v>
      </c>
      <c r="F492">
        <v>244.71700000000001</v>
      </c>
      <c r="G492">
        <v>25024</v>
      </c>
      <c r="H492">
        <v>7462</v>
      </c>
      <c r="I492">
        <v>1603436</v>
      </c>
      <c r="J492">
        <v>6173</v>
      </c>
      <c r="K492">
        <v>2.7</v>
      </c>
      <c r="L492">
        <v>0.85299999999999998</v>
      </c>
      <c r="M492">
        <v>0.35</v>
      </c>
      <c r="N492">
        <v>1.7549999999999999</v>
      </c>
      <c r="O492">
        <v>2.3039999999999998</v>
      </c>
      <c r="P492">
        <v>1.4970000000000001</v>
      </c>
      <c r="Q492">
        <v>1.22</v>
      </c>
      <c r="R492" s="30">
        <v>490</v>
      </c>
      <c r="S492">
        <v>7040135</v>
      </c>
      <c r="T492">
        <v>6528</v>
      </c>
      <c r="U492">
        <v>279.92099999999999</v>
      </c>
      <c r="V492">
        <v>178.214</v>
      </c>
      <c r="W492">
        <v>18745</v>
      </c>
      <c r="X492">
        <v>5787</v>
      </c>
      <c r="Y492">
        <v>1588737</v>
      </c>
      <c r="Z492">
        <v>6142</v>
      </c>
      <c r="AA492">
        <v>2.7</v>
      </c>
      <c r="AB492">
        <v>0.85299999999999998</v>
      </c>
      <c r="AC492">
        <v>0.4</v>
      </c>
      <c r="AD492">
        <v>1.62</v>
      </c>
      <c r="AE492">
        <v>2.3039999999999998</v>
      </c>
      <c r="AF492">
        <v>1.3819999999999999</v>
      </c>
      <c r="AG492">
        <v>1.1279999999999999</v>
      </c>
      <c r="AH492" s="30">
        <v>490</v>
      </c>
      <c r="AI492">
        <v>7070376</v>
      </c>
      <c r="AJ492">
        <v>3484</v>
      </c>
      <c r="AK492">
        <v>149.39400000000001</v>
      </c>
      <c r="AL492">
        <v>95.113</v>
      </c>
      <c r="AM492">
        <v>10845</v>
      </c>
      <c r="AN492">
        <v>3684</v>
      </c>
      <c r="AO492">
        <v>1569994</v>
      </c>
      <c r="AP492">
        <v>6146</v>
      </c>
      <c r="AQ492">
        <v>2.7</v>
      </c>
      <c r="AR492">
        <v>0.85299999999999998</v>
      </c>
      <c r="AS492">
        <v>0.5</v>
      </c>
      <c r="AT492">
        <v>1.35</v>
      </c>
      <c r="AU492">
        <v>2.3039999999999998</v>
      </c>
      <c r="AV492">
        <v>1.1519999999999999</v>
      </c>
      <c r="AW492">
        <v>0.94</v>
      </c>
      <c r="AX492" s="30">
        <v>490</v>
      </c>
      <c r="AY492">
        <v>7088087</v>
      </c>
      <c r="AZ492">
        <v>1470</v>
      </c>
      <c r="BA492">
        <v>63.033999999999999</v>
      </c>
      <c r="BB492">
        <v>40.131</v>
      </c>
      <c r="BC492">
        <v>5008</v>
      </c>
      <c r="BD492">
        <v>1922</v>
      </c>
      <c r="BE492">
        <v>1560563</v>
      </c>
      <c r="BF492">
        <v>6044</v>
      </c>
      <c r="BG492">
        <v>2.7</v>
      </c>
      <c r="BH492">
        <v>0.85299999999999998</v>
      </c>
      <c r="BI492">
        <v>0.6</v>
      </c>
      <c r="BJ492">
        <v>1.08</v>
      </c>
      <c r="BK492">
        <v>2.3039999999999998</v>
      </c>
      <c r="BL492">
        <v>0.92100000000000004</v>
      </c>
      <c r="BM492">
        <v>0.75700000000000001</v>
      </c>
      <c r="BN492" s="30">
        <v>490</v>
      </c>
      <c r="BO492">
        <v>7101380</v>
      </c>
      <c r="BP492">
        <v>376</v>
      </c>
      <c r="BQ492">
        <v>16.123000000000001</v>
      </c>
      <c r="BR492">
        <v>10.265000000000001</v>
      </c>
      <c r="BS492">
        <v>1575</v>
      </c>
      <c r="BT492">
        <v>681</v>
      </c>
      <c r="BU492">
        <v>1551710</v>
      </c>
      <c r="BV492">
        <v>6184</v>
      </c>
      <c r="BW492">
        <v>2.7</v>
      </c>
      <c r="BX492">
        <v>0.85299999999999998</v>
      </c>
      <c r="BY492">
        <v>0.71</v>
      </c>
      <c r="BZ492">
        <v>0.78300000000000003</v>
      </c>
      <c r="CA492">
        <v>2.3039999999999998</v>
      </c>
      <c r="CB492">
        <v>0.66800000000000004</v>
      </c>
      <c r="CC492">
        <v>0.55700000000000005</v>
      </c>
    </row>
    <row r="493" spans="1:81" x14ac:dyDescent="0.2">
      <c r="A493" s="2">
        <v>44321</v>
      </c>
      <c r="B493" s="30">
        <v>491</v>
      </c>
      <c r="C493">
        <v>7006551</v>
      </c>
      <c r="D493">
        <v>9648</v>
      </c>
      <c r="E493">
        <v>413.70600000000002</v>
      </c>
      <c r="F493">
        <v>263.39</v>
      </c>
      <c r="G493">
        <v>26029</v>
      </c>
      <c r="H493">
        <v>7959</v>
      </c>
      <c r="I493">
        <v>1611545</v>
      </c>
      <c r="J493">
        <v>6189</v>
      </c>
      <c r="K493">
        <v>2.7</v>
      </c>
      <c r="L493">
        <v>0.85299999999999998</v>
      </c>
      <c r="M493">
        <v>0.35</v>
      </c>
      <c r="N493">
        <v>1.7549999999999999</v>
      </c>
      <c r="O493">
        <v>2.3039999999999998</v>
      </c>
      <c r="P493">
        <v>1.4970000000000001</v>
      </c>
      <c r="Q493">
        <v>1.2190000000000001</v>
      </c>
      <c r="R493" s="30">
        <v>491</v>
      </c>
      <c r="S493">
        <v>7033343</v>
      </c>
      <c r="T493">
        <v>6792</v>
      </c>
      <c r="U493">
        <v>291.24099999999999</v>
      </c>
      <c r="V493">
        <v>185.422</v>
      </c>
      <c r="W493">
        <v>19272</v>
      </c>
      <c r="X493">
        <v>6001</v>
      </c>
      <c r="Y493">
        <v>1594927</v>
      </c>
      <c r="Z493">
        <v>6150</v>
      </c>
      <c r="AA493">
        <v>2.7</v>
      </c>
      <c r="AB493">
        <v>0.85299999999999998</v>
      </c>
      <c r="AC493">
        <v>0.4</v>
      </c>
      <c r="AD493">
        <v>1.62</v>
      </c>
      <c r="AE493">
        <v>2.3039999999999998</v>
      </c>
      <c r="AF493">
        <v>1.3819999999999999</v>
      </c>
      <c r="AG493">
        <v>1.1259999999999999</v>
      </c>
      <c r="AH493" s="30">
        <v>491</v>
      </c>
      <c r="AI493">
        <v>7066987</v>
      </c>
      <c r="AJ493">
        <v>3389</v>
      </c>
      <c r="AK493">
        <v>145.32</v>
      </c>
      <c r="AL493">
        <v>92.52</v>
      </c>
      <c r="AM493">
        <v>10699</v>
      </c>
      <c r="AN493">
        <v>3630</v>
      </c>
      <c r="AO493">
        <v>1574151</v>
      </c>
      <c r="AP493">
        <v>6150</v>
      </c>
      <c r="AQ493">
        <v>2.7</v>
      </c>
      <c r="AR493">
        <v>0.85299999999999998</v>
      </c>
      <c r="AS493">
        <v>0.5</v>
      </c>
      <c r="AT493">
        <v>1.35</v>
      </c>
      <c r="AU493">
        <v>2.3039999999999998</v>
      </c>
      <c r="AV493">
        <v>1.1519999999999999</v>
      </c>
      <c r="AW493">
        <v>0.94299999999999995</v>
      </c>
      <c r="AX493" s="30">
        <v>491</v>
      </c>
      <c r="AY493">
        <v>7086729</v>
      </c>
      <c r="AZ493">
        <v>1358</v>
      </c>
      <c r="BA493">
        <v>58.231000000000002</v>
      </c>
      <c r="BB493">
        <v>37.073</v>
      </c>
      <c r="BC493">
        <v>4673</v>
      </c>
      <c r="BD493">
        <v>1805</v>
      </c>
      <c r="BE493">
        <v>1562244</v>
      </c>
      <c r="BF493">
        <v>6059</v>
      </c>
      <c r="BG493">
        <v>2.7</v>
      </c>
      <c r="BH493">
        <v>0.85299999999999998</v>
      </c>
      <c r="BI493">
        <v>0.6</v>
      </c>
      <c r="BJ493">
        <v>1.08</v>
      </c>
      <c r="BK493">
        <v>2.3039999999999998</v>
      </c>
      <c r="BL493">
        <v>0.92100000000000004</v>
      </c>
      <c r="BM493">
        <v>0.75900000000000001</v>
      </c>
      <c r="BN493" s="30">
        <v>491</v>
      </c>
      <c r="BO493">
        <v>7101037</v>
      </c>
      <c r="BP493">
        <v>343</v>
      </c>
      <c r="BQ493">
        <v>14.708</v>
      </c>
      <c r="BR493">
        <v>9.3640000000000008</v>
      </c>
      <c r="BS493">
        <v>1330</v>
      </c>
      <c r="BT493">
        <v>621</v>
      </c>
      <c r="BU493">
        <v>1552321</v>
      </c>
      <c r="BV493">
        <v>6199</v>
      </c>
      <c r="BW493">
        <v>2.7</v>
      </c>
      <c r="BX493">
        <v>0.85299999999999998</v>
      </c>
      <c r="BY493">
        <v>0.71</v>
      </c>
      <c r="BZ493">
        <v>0.78300000000000003</v>
      </c>
      <c r="CA493">
        <v>2.3039999999999998</v>
      </c>
      <c r="CB493">
        <v>0.66800000000000004</v>
      </c>
      <c r="CC493">
        <v>0.55700000000000005</v>
      </c>
    </row>
    <row r="494" spans="1:81" x14ac:dyDescent="0.2">
      <c r="A494" s="2">
        <v>44322</v>
      </c>
      <c r="B494" s="30">
        <v>492</v>
      </c>
      <c r="C494">
        <v>6996457</v>
      </c>
      <c r="D494">
        <v>10094</v>
      </c>
      <c r="E494">
        <v>432.83100000000002</v>
      </c>
      <c r="F494">
        <v>275.56599999999997</v>
      </c>
      <c r="G494">
        <v>27324</v>
      </c>
      <c r="H494">
        <v>8353</v>
      </c>
      <c r="I494">
        <v>1619581</v>
      </c>
      <c r="J494">
        <v>6197</v>
      </c>
      <c r="K494">
        <v>2.7</v>
      </c>
      <c r="L494">
        <v>0.85299999999999998</v>
      </c>
      <c r="M494">
        <v>0.35</v>
      </c>
      <c r="N494">
        <v>1.7549999999999999</v>
      </c>
      <c r="O494">
        <v>2.3039999999999998</v>
      </c>
      <c r="P494">
        <v>1.4970000000000001</v>
      </c>
      <c r="Q494">
        <v>1.214</v>
      </c>
      <c r="R494" s="30">
        <v>492</v>
      </c>
      <c r="S494">
        <v>7026195</v>
      </c>
      <c r="T494">
        <v>7148</v>
      </c>
      <c r="U494">
        <v>306.50599999999997</v>
      </c>
      <c r="V494">
        <v>195.14</v>
      </c>
      <c r="W494">
        <v>19695</v>
      </c>
      <c r="X494">
        <v>6369</v>
      </c>
      <c r="Y494">
        <v>1601019</v>
      </c>
      <c r="Z494">
        <v>6162</v>
      </c>
      <c r="AA494">
        <v>2.7</v>
      </c>
      <c r="AB494">
        <v>0.85299999999999998</v>
      </c>
      <c r="AC494">
        <v>0.4</v>
      </c>
      <c r="AD494">
        <v>1.62</v>
      </c>
      <c r="AE494">
        <v>2.3039999999999998</v>
      </c>
      <c r="AF494">
        <v>1.3819999999999999</v>
      </c>
      <c r="AG494">
        <v>1.125</v>
      </c>
      <c r="AH494" s="30">
        <v>492</v>
      </c>
      <c r="AI494">
        <v>7063480</v>
      </c>
      <c r="AJ494">
        <v>3507</v>
      </c>
      <c r="AK494">
        <v>150.38</v>
      </c>
      <c r="AL494">
        <v>95.741</v>
      </c>
      <c r="AM494">
        <v>10384</v>
      </c>
      <c r="AN494">
        <v>3704</v>
      </c>
      <c r="AO494">
        <v>1577076</v>
      </c>
      <c r="AP494">
        <v>6166</v>
      </c>
      <c r="AQ494">
        <v>2.7</v>
      </c>
      <c r="AR494">
        <v>0.85299999999999998</v>
      </c>
      <c r="AS494">
        <v>0.5</v>
      </c>
      <c r="AT494">
        <v>1.35</v>
      </c>
      <c r="AU494">
        <v>2.3039999999999998</v>
      </c>
      <c r="AV494">
        <v>1.1519999999999999</v>
      </c>
      <c r="AW494">
        <v>0.94199999999999995</v>
      </c>
      <c r="AX494" s="30">
        <v>492</v>
      </c>
      <c r="AY494">
        <v>7085506</v>
      </c>
      <c r="AZ494">
        <v>1223</v>
      </c>
      <c r="BA494">
        <v>52.442</v>
      </c>
      <c r="BB494">
        <v>33.387999999999998</v>
      </c>
      <c r="BC494">
        <v>4356</v>
      </c>
      <c r="BD494">
        <v>1675</v>
      </c>
      <c r="BE494">
        <v>1563924</v>
      </c>
      <c r="BF494">
        <v>6069</v>
      </c>
      <c r="BG494">
        <v>2.7</v>
      </c>
      <c r="BH494">
        <v>0.85299999999999998</v>
      </c>
      <c r="BI494">
        <v>0.6</v>
      </c>
      <c r="BJ494">
        <v>1.08</v>
      </c>
      <c r="BK494">
        <v>2.3039999999999998</v>
      </c>
      <c r="BL494">
        <v>0.92100000000000004</v>
      </c>
      <c r="BM494">
        <v>0.76</v>
      </c>
      <c r="BN494" s="30">
        <v>492</v>
      </c>
      <c r="BO494">
        <v>7100771</v>
      </c>
      <c r="BP494">
        <v>266</v>
      </c>
      <c r="BQ494">
        <v>11.406000000000001</v>
      </c>
      <c r="BR494">
        <v>7.2619999999999996</v>
      </c>
      <c r="BS494">
        <v>1175</v>
      </c>
      <c r="BT494">
        <v>498</v>
      </c>
      <c r="BU494">
        <v>1552530</v>
      </c>
      <c r="BV494">
        <v>6208</v>
      </c>
      <c r="BW494">
        <v>2.7</v>
      </c>
      <c r="BX494">
        <v>0.85299999999999998</v>
      </c>
      <c r="BY494">
        <v>0.71</v>
      </c>
      <c r="BZ494">
        <v>0.78300000000000003</v>
      </c>
      <c r="CA494">
        <v>2.3039999999999998</v>
      </c>
      <c r="CB494">
        <v>0.66800000000000004</v>
      </c>
      <c r="CC494">
        <v>0.56000000000000005</v>
      </c>
    </row>
    <row r="495" spans="1:81" x14ac:dyDescent="0.2">
      <c r="A495" s="2">
        <v>44323</v>
      </c>
      <c r="B495" s="30">
        <v>493</v>
      </c>
      <c r="C495">
        <v>6985874</v>
      </c>
      <c r="D495">
        <v>10583</v>
      </c>
      <c r="E495">
        <v>453.79899999999998</v>
      </c>
      <c r="F495">
        <v>288.916</v>
      </c>
      <c r="G495">
        <v>28629</v>
      </c>
      <c r="H495">
        <v>8789</v>
      </c>
      <c r="I495">
        <v>1628213</v>
      </c>
      <c r="J495">
        <v>6208</v>
      </c>
      <c r="K495">
        <v>2.7</v>
      </c>
      <c r="L495">
        <v>0.85299999999999998</v>
      </c>
      <c r="M495">
        <v>0.35</v>
      </c>
      <c r="N495">
        <v>1.7549999999999999</v>
      </c>
      <c r="O495">
        <v>2.3039999999999998</v>
      </c>
      <c r="P495">
        <v>1.4970000000000001</v>
      </c>
      <c r="Q495">
        <v>1.2130000000000001</v>
      </c>
      <c r="R495" s="30">
        <v>493</v>
      </c>
      <c r="S495">
        <v>7018922</v>
      </c>
      <c r="T495">
        <v>7273</v>
      </c>
      <c r="U495">
        <v>311.86599999999999</v>
      </c>
      <c r="V495">
        <v>198.553</v>
      </c>
      <c r="W495">
        <v>20354</v>
      </c>
      <c r="X495">
        <v>6489</v>
      </c>
      <c r="Y495">
        <v>1607232</v>
      </c>
      <c r="Z495">
        <v>6177</v>
      </c>
      <c r="AA495">
        <v>2.7</v>
      </c>
      <c r="AB495">
        <v>0.85299999999999998</v>
      </c>
      <c r="AC495">
        <v>0.4</v>
      </c>
      <c r="AD495">
        <v>1.62</v>
      </c>
      <c r="AE495">
        <v>2.3039999999999998</v>
      </c>
      <c r="AF495">
        <v>1.3819999999999999</v>
      </c>
      <c r="AG495">
        <v>1.1259999999999999</v>
      </c>
      <c r="AH495" s="30">
        <v>493</v>
      </c>
      <c r="AI495">
        <v>7060125</v>
      </c>
      <c r="AJ495">
        <v>3355</v>
      </c>
      <c r="AK495">
        <v>143.86199999999999</v>
      </c>
      <c r="AL495">
        <v>91.591999999999999</v>
      </c>
      <c r="AM495">
        <v>10345</v>
      </c>
      <c r="AN495">
        <v>3546</v>
      </c>
      <c r="AO495">
        <v>1580816</v>
      </c>
      <c r="AP495">
        <v>6177</v>
      </c>
      <c r="AQ495">
        <v>2.7</v>
      </c>
      <c r="AR495">
        <v>0.85299999999999998</v>
      </c>
      <c r="AS495">
        <v>0.5</v>
      </c>
      <c r="AT495">
        <v>1.35</v>
      </c>
      <c r="AU495">
        <v>2.3039999999999998</v>
      </c>
      <c r="AV495">
        <v>1.1519999999999999</v>
      </c>
      <c r="AW495">
        <v>0.94099999999999995</v>
      </c>
      <c r="AX495" s="30">
        <v>493</v>
      </c>
      <c r="AY495">
        <v>7084337</v>
      </c>
      <c r="AZ495">
        <v>1169</v>
      </c>
      <c r="BA495">
        <v>50.127000000000002</v>
      </c>
      <c r="BB495">
        <v>31.914000000000001</v>
      </c>
      <c r="BC495">
        <v>4025</v>
      </c>
      <c r="BD495">
        <v>1554</v>
      </c>
      <c r="BE495">
        <v>1565336</v>
      </c>
      <c r="BF495">
        <v>6082</v>
      </c>
      <c r="BG495">
        <v>2.7</v>
      </c>
      <c r="BH495">
        <v>0.85299999999999998</v>
      </c>
      <c r="BI495">
        <v>0.6</v>
      </c>
      <c r="BJ495">
        <v>1.08</v>
      </c>
      <c r="BK495">
        <v>2.3039999999999998</v>
      </c>
      <c r="BL495">
        <v>0.92100000000000004</v>
      </c>
      <c r="BM495">
        <v>0.76100000000000001</v>
      </c>
      <c r="BN495" s="30">
        <v>493</v>
      </c>
      <c r="BO495">
        <v>7100541</v>
      </c>
      <c r="BP495">
        <v>230</v>
      </c>
      <c r="BQ495">
        <v>9.8620000000000001</v>
      </c>
      <c r="BR495">
        <v>6.2789999999999999</v>
      </c>
      <c r="BS495">
        <v>1017</v>
      </c>
      <c r="BT495">
        <v>424</v>
      </c>
      <c r="BU495">
        <v>1553127</v>
      </c>
      <c r="BV495">
        <v>6221</v>
      </c>
      <c r="BW495">
        <v>2.7</v>
      </c>
      <c r="BX495">
        <v>0.85299999999999998</v>
      </c>
      <c r="BY495">
        <v>0.71</v>
      </c>
      <c r="BZ495">
        <v>0.78300000000000003</v>
      </c>
      <c r="CA495">
        <v>2.3039999999999998</v>
      </c>
      <c r="CB495">
        <v>0.66800000000000004</v>
      </c>
      <c r="CC495">
        <v>0.55900000000000005</v>
      </c>
    </row>
    <row r="496" spans="1:81" x14ac:dyDescent="0.2">
      <c r="A496" s="2">
        <v>44324</v>
      </c>
      <c r="B496" s="30">
        <v>494</v>
      </c>
      <c r="C496">
        <v>6974926</v>
      </c>
      <c r="D496">
        <v>10948</v>
      </c>
      <c r="E496">
        <v>469.45</v>
      </c>
      <c r="F496">
        <v>298.88</v>
      </c>
      <c r="G496">
        <v>30173</v>
      </c>
      <c r="H496">
        <v>9039</v>
      </c>
      <c r="I496">
        <v>1637318</v>
      </c>
      <c r="J496">
        <v>6221</v>
      </c>
      <c r="K496">
        <v>2.7</v>
      </c>
      <c r="L496">
        <v>0.85299999999999998</v>
      </c>
      <c r="M496">
        <v>0.35</v>
      </c>
      <c r="N496">
        <v>1.7549999999999999</v>
      </c>
      <c r="O496">
        <v>2.3039999999999998</v>
      </c>
      <c r="P496">
        <v>1.4970000000000001</v>
      </c>
      <c r="Q496">
        <v>1.2110000000000001</v>
      </c>
      <c r="R496" s="30">
        <v>494</v>
      </c>
      <c r="S496">
        <v>7011738</v>
      </c>
      <c r="T496">
        <v>7184</v>
      </c>
      <c r="U496">
        <v>308.05</v>
      </c>
      <c r="V496">
        <v>196.12299999999999</v>
      </c>
      <c r="W496">
        <v>21193</v>
      </c>
      <c r="X496">
        <v>6434</v>
      </c>
      <c r="Y496">
        <v>1614279</v>
      </c>
      <c r="Z496">
        <v>6191</v>
      </c>
      <c r="AA496">
        <v>2.7</v>
      </c>
      <c r="AB496">
        <v>0.85299999999999998</v>
      </c>
      <c r="AC496">
        <v>0.4</v>
      </c>
      <c r="AD496">
        <v>1.62</v>
      </c>
      <c r="AE496">
        <v>2.3039999999999998</v>
      </c>
      <c r="AF496">
        <v>1.3819999999999999</v>
      </c>
      <c r="AG496">
        <v>1.125</v>
      </c>
      <c r="AH496" s="30">
        <v>494</v>
      </c>
      <c r="AI496">
        <v>7056905</v>
      </c>
      <c r="AJ496">
        <v>3220</v>
      </c>
      <c r="AK496">
        <v>138.07400000000001</v>
      </c>
      <c r="AL496">
        <v>87.906000000000006</v>
      </c>
      <c r="AM496">
        <v>10257</v>
      </c>
      <c r="AN496">
        <v>3443</v>
      </c>
      <c r="AO496">
        <v>1584474</v>
      </c>
      <c r="AP496">
        <v>6192</v>
      </c>
      <c r="AQ496">
        <v>2.7</v>
      </c>
      <c r="AR496">
        <v>0.85299999999999998</v>
      </c>
      <c r="AS496">
        <v>0.5</v>
      </c>
      <c r="AT496">
        <v>1.35</v>
      </c>
      <c r="AU496">
        <v>2.3039999999999998</v>
      </c>
      <c r="AV496">
        <v>1.1519999999999999</v>
      </c>
      <c r="AW496">
        <v>0.94099999999999995</v>
      </c>
      <c r="AX496" s="30">
        <v>494</v>
      </c>
      <c r="AY496">
        <v>7083226</v>
      </c>
      <c r="AZ496">
        <v>1111</v>
      </c>
      <c r="BA496">
        <v>47.64</v>
      </c>
      <c r="BB496">
        <v>30.33</v>
      </c>
      <c r="BC496">
        <v>3741</v>
      </c>
      <c r="BD496">
        <v>1453</v>
      </c>
      <c r="BE496">
        <v>1566872</v>
      </c>
      <c r="BF496">
        <v>6093</v>
      </c>
      <c r="BG496">
        <v>2.7</v>
      </c>
      <c r="BH496">
        <v>0.85299999999999998</v>
      </c>
      <c r="BI496">
        <v>0.6</v>
      </c>
      <c r="BJ496">
        <v>1.08</v>
      </c>
      <c r="BK496">
        <v>2.3039999999999998</v>
      </c>
      <c r="BL496">
        <v>0.92100000000000004</v>
      </c>
      <c r="BM496">
        <v>0.75800000000000001</v>
      </c>
      <c r="BN496" s="30">
        <v>494</v>
      </c>
      <c r="BO496">
        <v>7100313</v>
      </c>
      <c r="BP496">
        <v>228</v>
      </c>
      <c r="BQ496">
        <v>9.7769999999999992</v>
      </c>
      <c r="BR496">
        <v>6.2240000000000002</v>
      </c>
      <c r="BS496">
        <v>830</v>
      </c>
      <c r="BT496">
        <v>417</v>
      </c>
      <c r="BU496">
        <v>1553490</v>
      </c>
      <c r="BV496">
        <v>6236</v>
      </c>
      <c r="BW496">
        <v>2.7</v>
      </c>
      <c r="BX496">
        <v>0.85299999999999998</v>
      </c>
      <c r="BY496">
        <v>0.71</v>
      </c>
      <c r="BZ496">
        <v>0.78300000000000003</v>
      </c>
      <c r="CA496">
        <v>2.3039999999999998</v>
      </c>
      <c r="CB496">
        <v>0.66800000000000004</v>
      </c>
      <c r="CC496">
        <v>0.55500000000000005</v>
      </c>
    </row>
    <row r="497" spans="1:81" x14ac:dyDescent="0.2">
      <c r="A497" s="2">
        <v>44325</v>
      </c>
      <c r="B497" s="30">
        <v>495</v>
      </c>
      <c r="C497">
        <v>6963188</v>
      </c>
      <c r="D497">
        <v>11738</v>
      </c>
      <c r="E497">
        <v>503.32499999999999</v>
      </c>
      <c r="F497">
        <v>320.447</v>
      </c>
      <c r="G497">
        <v>31381</v>
      </c>
      <c r="H497">
        <v>9740</v>
      </c>
      <c r="I497">
        <v>1647309</v>
      </c>
      <c r="J497">
        <v>6229</v>
      </c>
      <c r="K497">
        <v>2.7</v>
      </c>
      <c r="L497">
        <v>0.85299999999999998</v>
      </c>
      <c r="M497">
        <v>0.35</v>
      </c>
      <c r="N497">
        <v>1.7549999999999999</v>
      </c>
      <c r="O497">
        <v>2.3039999999999998</v>
      </c>
      <c r="P497">
        <v>1.4970000000000001</v>
      </c>
      <c r="Q497">
        <v>1.2090000000000001</v>
      </c>
      <c r="R497" s="30">
        <v>495</v>
      </c>
      <c r="S497">
        <v>7003998</v>
      </c>
      <c r="T497">
        <v>7740</v>
      </c>
      <c r="U497">
        <v>331.89100000000002</v>
      </c>
      <c r="V497">
        <v>211.30199999999999</v>
      </c>
      <c r="W497">
        <v>21451</v>
      </c>
      <c r="X497">
        <v>6926</v>
      </c>
      <c r="Y497">
        <v>1620975</v>
      </c>
      <c r="Z497">
        <v>6204</v>
      </c>
      <c r="AA497">
        <v>2.7</v>
      </c>
      <c r="AB497">
        <v>0.85299999999999998</v>
      </c>
      <c r="AC497">
        <v>0.4</v>
      </c>
      <c r="AD497">
        <v>1.62</v>
      </c>
      <c r="AE497">
        <v>2.3039999999999998</v>
      </c>
      <c r="AF497">
        <v>1.3819999999999999</v>
      </c>
      <c r="AG497">
        <v>1.123</v>
      </c>
      <c r="AH497" s="30">
        <v>495</v>
      </c>
      <c r="AI497">
        <v>7053748</v>
      </c>
      <c r="AJ497">
        <v>3157</v>
      </c>
      <c r="AK497">
        <v>135.37200000000001</v>
      </c>
      <c r="AL497">
        <v>86.186000000000007</v>
      </c>
      <c r="AM497">
        <v>10061</v>
      </c>
      <c r="AN497">
        <v>3416</v>
      </c>
      <c r="AO497">
        <v>1588012</v>
      </c>
      <c r="AP497">
        <v>6206</v>
      </c>
      <c r="AQ497">
        <v>2.7</v>
      </c>
      <c r="AR497">
        <v>0.85299999999999998</v>
      </c>
      <c r="AS497">
        <v>0.5</v>
      </c>
      <c r="AT497">
        <v>1.35</v>
      </c>
      <c r="AU497">
        <v>2.3039999999999998</v>
      </c>
      <c r="AV497">
        <v>1.1519999999999999</v>
      </c>
      <c r="AW497">
        <v>0.94299999999999995</v>
      </c>
      <c r="AX497" s="30">
        <v>495</v>
      </c>
      <c r="AY497">
        <v>7082196</v>
      </c>
      <c r="AZ497">
        <v>1030</v>
      </c>
      <c r="BA497">
        <v>44.165999999999997</v>
      </c>
      <c r="BB497">
        <v>28.119</v>
      </c>
      <c r="BC497">
        <v>3509</v>
      </c>
      <c r="BD497">
        <v>1343</v>
      </c>
      <c r="BE497">
        <v>1568285</v>
      </c>
      <c r="BF497">
        <v>6105</v>
      </c>
      <c r="BG497">
        <v>2.7</v>
      </c>
      <c r="BH497">
        <v>0.85299999999999998</v>
      </c>
      <c r="BI497">
        <v>0.6</v>
      </c>
      <c r="BJ497">
        <v>1.08</v>
      </c>
      <c r="BK497">
        <v>2.3039999999999998</v>
      </c>
      <c r="BL497">
        <v>0.92100000000000004</v>
      </c>
      <c r="BM497">
        <v>0.755</v>
      </c>
      <c r="BN497" s="30">
        <v>495</v>
      </c>
      <c r="BO497">
        <v>7100122</v>
      </c>
      <c r="BP497">
        <v>191</v>
      </c>
      <c r="BQ497">
        <v>8.19</v>
      </c>
      <c r="BR497">
        <v>5.2140000000000004</v>
      </c>
      <c r="BS497">
        <v>726</v>
      </c>
      <c r="BT497">
        <v>332</v>
      </c>
      <c r="BU497">
        <v>1553803</v>
      </c>
      <c r="BV497">
        <v>6258</v>
      </c>
      <c r="BW497">
        <v>2.7</v>
      </c>
      <c r="BX497">
        <v>0.85299999999999998</v>
      </c>
      <c r="BY497">
        <v>0.71</v>
      </c>
      <c r="BZ497">
        <v>0.78300000000000003</v>
      </c>
      <c r="CA497">
        <v>2.3039999999999998</v>
      </c>
      <c r="CB497">
        <v>0.66800000000000004</v>
      </c>
      <c r="CC497">
        <v>0.54800000000000004</v>
      </c>
    </row>
    <row r="498" spans="1:81" x14ac:dyDescent="0.2">
      <c r="A498" s="2">
        <v>44326</v>
      </c>
      <c r="B498" s="30">
        <v>496</v>
      </c>
      <c r="C498">
        <v>6951143</v>
      </c>
      <c r="D498">
        <v>12045</v>
      </c>
      <c r="E498">
        <v>516.49</v>
      </c>
      <c r="F498">
        <v>328.82900000000001</v>
      </c>
      <c r="G498">
        <v>33126</v>
      </c>
      <c r="H498">
        <v>9993</v>
      </c>
      <c r="I498">
        <v>1657061</v>
      </c>
      <c r="J498">
        <v>6239</v>
      </c>
      <c r="K498">
        <v>2.7</v>
      </c>
      <c r="L498">
        <v>0.85299999999999998</v>
      </c>
      <c r="M498">
        <v>0.35</v>
      </c>
      <c r="N498">
        <v>1.7549999999999999</v>
      </c>
      <c r="O498">
        <v>2.3039999999999998</v>
      </c>
      <c r="P498">
        <v>1.4970000000000001</v>
      </c>
      <c r="Q498">
        <v>1.2090000000000001</v>
      </c>
      <c r="R498" s="30">
        <v>496</v>
      </c>
      <c r="S498">
        <v>6996007</v>
      </c>
      <c r="T498">
        <v>7991</v>
      </c>
      <c r="U498">
        <v>342.654</v>
      </c>
      <c r="V498">
        <v>218.154</v>
      </c>
      <c r="W498">
        <v>22015</v>
      </c>
      <c r="X498">
        <v>7176</v>
      </c>
      <c r="Y498">
        <v>1627866</v>
      </c>
      <c r="Z498">
        <v>6220</v>
      </c>
      <c r="AA498">
        <v>2.7</v>
      </c>
      <c r="AB498">
        <v>0.85299999999999998</v>
      </c>
      <c r="AC498">
        <v>0.4</v>
      </c>
      <c r="AD498">
        <v>1.62</v>
      </c>
      <c r="AE498">
        <v>2.3039999999999998</v>
      </c>
      <c r="AF498">
        <v>1.3819999999999999</v>
      </c>
      <c r="AG498">
        <v>1.123</v>
      </c>
      <c r="AH498" s="30">
        <v>496</v>
      </c>
      <c r="AI498">
        <v>7050550</v>
      </c>
      <c r="AJ498">
        <v>3198</v>
      </c>
      <c r="AK498">
        <v>137.13</v>
      </c>
      <c r="AL498">
        <v>87.305000000000007</v>
      </c>
      <c r="AM498">
        <v>9824</v>
      </c>
      <c r="AN498">
        <v>3394</v>
      </c>
      <c r="AO498">
        <v>1591099</v>
      </c>
      <c r="AP498">
        <v>6216</v>
      </c>
      <c r="AQ498">
        <v>2.7</v>
      </c>
      <c r="AR498">
        <v>0.85299999999999998</v>
      </c>
      <c r="AS498">
        <v>0.5</v>
      </c>
      <c r="AT498">
        <v>1.35</v>
      </c>
      <c r="AU498">
        <v>2.3039999999999998</v>
      </c>
      <c r="AV498">
        <v>1.1519999999999999</v>
      </c>
      <c r="AW498">
        <v>0.94199999999999995</v>
      </c>
      <c r="AX498" s="30">
        <v>496</v>
      </c>
      <c r="AY498">
        <v>7081300</v>
      </c>
      <c r="AZ498">
        <v>896</v>
      </c>
      <c r="BA498">
        <v>38.42</v>
      </c>
      <c r="BB498">
        <v>24.460999999999999</v>
      </c>
      <c r="BC498">
        <v>3353</v>
      </c>
      <c r="BD498">
        <v>1186</v>
      </c>
      <c r="BE498">
        <v>1569313</v>
      </c>
      <c r="BF498">
        <v>6118</v>
      </c>
      <c r="BG498">
        <v>2.7</v>
      </c>
      <c r="BH498">
        <v>0.85299999999999998</v>
      </c>
      <c r="BI498">
        <v>0.6</v>
      </c>
      <c r="BJ498">
        <v>1.08</v>
      </c>
      <c r="BK498">
        <v>2.3039999999999998</v>
      </c>
      <c r="BL498">
        <v>0.92100000000000004</v>
      </c>
      <c r="BM498">
        <v>0.755</v>
      </c>
      <c r="BN498" s="30">
        <v>496</v>
      </c>
      <c r="BO498">
        <v>7099957</v>
      </c>
      <c r="BP498">
        <v>165</v>
      </c>
      <c r="BQ498">
        <v>7.0750000000000002</v>
      </c>
      <c r="BR498">
        <v>4.5049999999999999</v>
      </c>
      <c r="BS498">
        <v>646</v>
      </c>
      <c r="BT498">
        <v>271</v>
      </c>
      <c r="BU498">
        <v>1553922</v>
      </c>
      <c r="BV498">
        <v>6271</v>
      </c>
      <c r="BW498">
        <v>2.7</v>
      </c>
      <c r="BX498">
        <v>0.85299999999999998</v>
      </c>
      <c r="BY498">
        <v>0.71</v>
      </c>
      <c r="BZ498">
        <v>0.78300000000000003</v>
      </c>
      <c r="CA498">
        <v>2.3039999999999998</v>
      </c>
      <c r="CB498">
        <v>0.66800000000000004</v>
      </c>
      <c r="CC498">
        <v>0.55000000000000004</v>
      </c>
    </row>
    <row r="499" spans="1:81" x14ac:dyDescent="0.2">
      <c r="A499" s="2">
        <v>44327</v>
      </c>
      <c r="B499" s="30">
        <v>497</v>
      </c>
      <c r="C499">
        <v>6938448</v>
      </c>
      <c r="D499">
        <v>12695</v>
      </c>
      <c r="E499">
        <v>544.36199999999997</v>
      </c>
      <c r="F499">
        <v>346.57400000000001</v>
      </c>
      <c r="G499">
        <v>34665</v>
      </c>
      <c r="H499">
        <v>10506</v>
      </c>
      <c r="I499">
        <v>1667076</v>
      </c>
      <c r="J499">
        <v>6254</v>
      </c>
      <c r="K499">
        <v>2.7</v>
      </c>
      <c r="L499">
        <v>0.85299999999999998</v>
      </c>
      <c r="M499">
        <v>0.35</v>
      </c>
      <c r="N499">
        <v>1.7549999999999999</v>
      </c>
      <c r="O499">
        <v>2.3039999999999998</v>
      </c>
      <c r="P499">
        <v>1.4970000000000001</v>
      </c>
      <c r="Q499">
        <v>1.2070000000000001</v>
      </c>
      <c r="R499" s="30">
        <v>497</v>
      </c>
      <c r="S499">
        <v>6988165</v>
      </c>
      <c r="T499">
        <v>7842</v>
      </c>
      <c r="U499">
        <v>336.26499999999999</v>
      </c>
      <c r="V499">
        <v>214.08699999999999</v>
      </c>
      <c r="W499">
        <v>22947</v>
      </c>
      <c r="X499">
        <v>7059</v>
      </c>
      <c r="Y499">
        <v>1634910</v>
      </c>
      <c r="Z499">
        <v>6229</v>
      </c>
      <c r="AA499">
        <v>2.7</v>
      </c>
      <c r="AB499">
        <v>0.85299999999999998</v>
      </c>
      <c r="AC499">
        <v>0.4</v>
      </c>
      <c r="AD499">
        <v>1.62</v>
      </c>
      <c r="AE499">
        <v>2.3039999999999998</v>
      </c>
      <c r="AF499">
        <v>1.3819999999999999</v>
      </c>
      <c r="AG499">
        <v>1.123</v>
      </c>
      <c r="AH499" s="30">
        <v>497</v>
      </c>
      <c r="AI499">
        <v>7047459</v>
      </c>
      <c r="AJ499">
        <v>3091</v>
      </c>
      <c r="AK499">
        <v>132.542</v>
      </c>
      <c r="AL499">
        <v>84.384</v>
      </c>
      <c r="AM499">
        <v>9624</v>
      </c>
      <c r="AN499">
        <v>3398</v>
      </c>
      <c r="AO499">
        <v>1594580</v>
      </c>
      <c r="AP499">
        <v>6227</v>
      </c>
      <c r="AQ499">
        <v>2.7</v>
      </c>
      <c r="AR499">
        <v>0.85299999999999998</v>
      </c>
      <c r="AS499">
        <v>0.5</v>
      </c>
      <c r="AT499">
        <v>1.35</v>
      </c>
      <c r="AU499">
        <v>2.3039999999999998</v>
      </c>
      <c r="AV499">
        <v>1.1519999999999999</v>
      </c>
      <c r="AW499">
        <v>0.93899999999999995</v>
      </c>
      <c r="AX499" s="30">
        <v>497</v>
      </c>
      <c r="AY499">
        <v>7080415</v>
      </c>
      <c r="AZ499">
        <v>885</v>
      </c>
      <c r="BA499">
        <v>37.948999999999998</v>
      </c>
      <c r="BB499">
        <v>24.161000000000001</v>
      </c>
      <c r="BC499">
        <v>3076</v>
      </c>
      <c r="BD499">
        <v>1173</v>
      </c>
      <c r="BE499">
        <v>1570579</v>
      </c>
      <c r="BF499">
        <v>6132</v>
      </c>
      <c r="BG499">
        <v>2.7</v>
      </c>
      <c r="BH499">
        <v>0.85299999999999998</v>
      </c>
      <c r="BI499">
        <v>0.6</v>
      </c>
      <c r="BJ499">
        <v>1.08</v>
      </c>
      <c r="BK499">
        <v>2.3039999999999998</v>
      </c>
      <c r="BL499">
        <v>0.92100000000000004</v>
      </c>
      <c r="BM499">
        <v>0.755</v>
      </c>
      <c r="BN499" s="30">
        <v>497</v>
      </c>
      <c r="BO499">
        <v>7099815</v>
      </c>
      <c r="BP499">
        <v>142</v>
      </c>
      <c r="BQ499">
        <v>6.0890000000000004</v>
      </c>
      <c r="BR499">
        <v>3.8769999999999998</v>
      </c>
      <c r="BS499">
        <v>588</v>
      </c>
      <c r="BT499">
        <v>223</v>
      </c>
      <c r="BU499">
        <v>1554292</v>
      </c>
      <c r="BV499">
        <v>6290</v>
      </c>
      <c r="BW499">
        <v>2.7</v>
      </c>
      <c r="BX499">
        <v>0.85299999999999998</v>
      </c>
      <c r="BY499">
        <v>0.71</v>
      </c>
      <c r="BZ499">
        <v>0.78300000000000003</v>
      </c>
      <c r="CA499">
        <v>2.3039999999999998</v>
      </c>
      <c r="CB499">
        <v>0.66800000000000004</v>
      </c>
      <c r="CC499">
        <v>0.55000000000000004</v>
      </c>
    </row>
    <row r="500" spans="1:81" x14ac:dyDescent="0.2">
      <c r="A500" s="2">
        <v>44328</v>
      </c>
      <c r="B500" s="30">
        <v>498</v>
      </c>
      <c r="C500">
        <v>6925081</v>
      </c>
      <c r="D500">
        <v>13367</v>
      </c>
      <c r="E500">
        <v>573.17700000000002</v>
      </c>
      <c r="F500">
        <v>364.91899999999998</v>
      </c>
      <c r="G500">
        <v>36251</v>
      </c>
      <c r="H500">
        <v>11109</v>
      </c>
      <c r="I500">
        <v>1678470</v>
      </c>
      <c r="J500">
        <v>6268</v>
      </c>
      <c r="K500">
        <v>2.7</v>
      </c>
      <c r="L500">
        <v>0.85299999999999998</v>
      </c>
      <c r="M500">
        <v>0.35</v>
      </c>
      <c r="N500">
        <v>1.7549999999999999</v>
      </c>
      <c r="O500">
        <v>2.3039999999999998</v>
      </c>
      <c r="P500">
        <v>1.4970000000000001</v>
      </c>
      <c r="Q500">
        <v>1.208</v>
      </c>
      <c r="R500" s="30">
        <v>498</v>
      </c>
      <c r="S500">
        <v>6979924</v>
      </c>
      <c r="T500">
        <v>8241</v>
      </c>
      <c r="U500">
        <v>353.37400000000002</v>
      </c>
      <c r="V500">
        <v>224.97900000000001</v>
      </c>
      <c r="W500">
        <v>23453</v>
      </c>
      <c r="X500">
        <v>7336</v>
      </c>
      <c r="Y500">
        <v>1642403</v>
      </c>
      <c r="Z500">
        <v>6241</v>
      </c>
      <c r="AA500">
        <v>2.7</v>
      </c>
      <c r="AB500">
        <v>0.85299999999999998</v>
      </c>
      <c r="AC500">
        <v>0.4</v>
      </c>
      <c r="AD500">
        <v>1.62</v>
      </c>
      <c r="AE500">
        <v>2.3039999999999998</v>
      </c>
      <c r="AF500">
        <v>1.3819999999999999</v>
      </c>
      <c r="AG500">
        <v>1.1200000000000001</v>
      </c>
      <c r="AH500" s="30">
        <v>498</v>
      </c>
      <c r="AI500">
        <v>7044352</v>
      </c>
      <c r="AJ500">
        <v>3107</v>
      </c>
      <c r="AK500">
        <v>133.22800000000001</v>
      </c>
      <c r="AL500">
        <v>84.820999999999998</v>
      </c>
      <c r="AM500">
        <v>9440</v>
      </c>
      <c r="AN500">
        <v>3275</v>
      </c>
      <c r="AO500">
        <v>1597841</v>
      </c>
      <c r="AP500">
        <v>6235</v>
      </c>
      <c r="AQ500">
        <v>2.7</v>
      </c>
      <c r="AR500">
        <v>0.85299999999999998</v>
      </c>
      <c r="AS500">
        <v>0.5</v>
      </c>
      <c r="AT500">
        <v>1.35</v>
      </c>
      <c r="AU500">
        <v>2.3039999999999998</v>
      </c>
      <c r="AV500">
        <v>1.1519999999999999</v>
      </c>
      <c r="AW500">
        <v>0.93799999999999994</v>
      </c>
      <c r="AX500" s="30">
        <v>498</v>
      </c>
      <c r="AY500">
        <v>7079539</v>
      </c>
      <c r="AZ500">
        <v>876</v>
      </c>
      <c r="BA500">
        <v>37.563000000000002</v>
      </c>
      <c r="BB500">
        <v>23.914999999999999</v>
      </c>
      <c r="BC500">
        <v>2847</v>
      </c>
      <c r="BD500">
        <v>1114</v>
      </c>
      <c r="BE500">
        <v>1571596</v>
      </c>
      <c r="BF500">
        <v>6155</v>
      </c>
      <c r="BG500">
        <v>2.7</v>
      </c>
      <c r="BH500">
        <v>0.85299999999999998</v>
      </c>
      <c r="BI500">
        <v>0.6</v>
      </c>
      <c r="BJ500">
        <v>1.08</v>
      </c>
      <c r="BK500">
        <v>2.3039999999999998</v>
      </c>
      <c r="BL500">
        <v>0.92100000000000004</v>
      </c>
      <c r="BM500">
        <v>0.753</v>
      </c>
      <c r="BN500" s="30">
        <v>498</v>
      </c>
      <c r="BO500">
        <v>7099684</v>
      </c>
      <c r="BP500">
        <v>131</v>
      </c>
      <c r="BQ500">
        <v>5.617</v>
      </c>
      <c r="BR500">
        <v>3.5760000000000001</v>
      </c>
      <c r="BS500">
        <v>504</v>
      </c>
      <c r="BT500">
        <v>226</v>
      </c>
      <c r="BU500">
        <v>1554483</v>
      </c>
      <c r="BV500">
        <v>6304</v>
      </c>
      <c r="BW500">
        <v>2.7</v>
      </c>
      <c r="BX500">
        <v>0.85299999999999998</v>
      </c>
      <c r="BY500">
        <v>0.71</v>
      </c>
      <c r="BZ500">
        <v>0.78300000000000003</v>
      </c>
      <c r="CA500">
        <v>2.3039999999999998</v>
      </c>
      <c r="CB500">
        <v>0.66800000000000004</v>
      </c>
      <c r="CC500">
        <v>0.55500000000000005</v>
      </c>
    </row>
    <row r="501" spans="1:81" x14ac:dyDescent="0.2">
      <c r="A501" s="2">
        <v>44329</v>
      </c>
      <c r="B501" s="30">
        <v>499</v>
      </c>
      <c r="C501">
        <v>6911275</v>
      </c>
      <c r="D501">
        <v>13806</v>
      </c>
      <c r="E501">
        <v>592.00099999999998</v>
      </c>
      <c r="F501">
        <v>376.904</v>
      </c>
      <c r="G501">
        <v>38080</v>
      </c>
      <c r="H501">
        <v>11538</v>
      </c>
      <c r="I501">
        <v>1690128</v>
      </c>
      <c r="J501">
        <v>6279</v>
      </c>
      <c r="K501">
        <v>2.7</v>
      </c>
      <c r="L501">
        <v>0.85299999999999998</v>
      </c>
      <c r="M501">
        <v>0.35</v>
      </c>
      <c r="N501">
        <v>1.7549999999999999</v>
      </c>
      <c r="O501">
        <v>2.3039999999999998</v>
      </c>
      <c r="P501">
        <v>1.4970000000000001</v>
      </c>
      <c r="Q501">
        <v>1.2070000000000001</v>
      </c>
      <c r="R501" s="30">
        <v>499</v>
      </c>
      <c r="S501">
        <v>6971365</v>
      </c>
      <c r="T501">
        <v>8559</v>
      </c>
      <c r="U501">
        <v>367.01</v>
      </c>
      <c r="V501">
        <v>233.661</v>
      </c>
      <c r="W501">
        <v>23992</v>
      </c>
      <c r="X501">
        <v>7702</v>
      </c>
      <c r="Y501">
        <v>1650209</v>
      </c>
      <c r="Z501">
        <v>6253</v>
      </c>
      <c r="AA501">
        <v>2.7</v>
      </c>
      <c r="AB501">
        <v>0.85299999999999998</v>
      </c>
      <c r="AC501">
        <v>0.4</v>
      </c>
      <c r="AD501">
        <v>1.62</v>
      </c>
      <c r="AE501">
        <v>2.3039999999999998</v>
      </c>
      <c r="AF501">
        <v>1.3819999999999999</v>
      </c>
      <c r="AG501">
        <v>1.117</v>
      </c>
      <c r="AH501" s="30">
        <v>499</v>
      </c>
      <c r="AI501">
        <v>7041471</v>
      </c>
      <c r="AJ501">
        <v>2881</v>
      </c>
      <c r="AK501">
        <v>123.53700000000001</v>
      </c>
      <c r="AL501">
        <v>78.650999999999996</v>
      </c>
      <c r="AM501">
        <v>9451</v>
      </c>
      <c r="AN501">
        <v>3096</v>
      </c>
      <c r="AO501">
        <v>1601273</v>
      </c>
      <c r="AP501">
        <v>6247</v>
      </c>
      <c r="AQ501">
        <v>2.7</v>
      </c>
      <c r="AR501">
        <v>0.85299999999999998</v>
      </c>
      <c r="AS501">
        <v>0.5</v>
      </c>
      <c r="AT501">
        <v>1.35</v>
      </c>
      <c r="AU501">
        <v>2.3039999999999998</v>
      </c>
      <c r="AV501">
        <v>1.1519999999999999</v>
      </c>
      <c r="AW501">
        <v>0.93400000000000005</v>
      </c>
      <c r="AX501" s="30">
        <v>499</v>
      </c>
      <c r="AY501">
        <v>7078772</v>
      </c>
      <c r="AZ501">
        <v>767</v>
      </c>
      <c r="BA501">
        <v>32.889000000000003</v>
      </c>
      <c r="BB501">
        <v>20.939</v>
      </c>
      <c r="BC501">
        <v>2708</v>
      </c>
      <c r="BD501">
        <v>1015</v>
      </c>
      <c r="BE501">
        <v>1572593</v>
      </c>
      <c r="BF501">
        <v>6169</v>
      </c>
      <c r="BG501">
        <v>2.7</v>
      </c>
      <c r="BH501">
        <v>0.85299999999999998</v>
      </c>
      <c r="BI501">
        <v>0.6</v>
      </c>
      <c r="BJ501">
        <v>1.08</v>
      </c>
      <c r="BK501">
        <v>2.3039999999999998</v>
      </c>
      <c r="BL501">
        <v>0.92100000000000004</v>
      </c>
      <c r="BM501">
        <v>0.753</v>
      </c>
      <c r="BN501" s="30">
        <v>499</v>
      </c>
      <c r="BO501">
        <v>7099582</v>
      </c>
      <c r="BP501">
        <v>102</v>
      </c>
      <c r="BQ501">
        <v>4.3739999999999997</v>
      </c>
      <c r="BR501">
        <v>2.7850000000000001</v>
      </c>
      <c r="BS501">
        <v>451</v>
      </c>
      <c r="BT501">
        <v>184</v>
      </c>
      <c r="BU501">
        <v>1554402</v>
      </c>
      <c r="BV501">
        <v>6315</v>
      </c>
      <c r="BW501">
        <v>2.7</v>
      </c>
      <c r="BX501">
        <v>0.85299999999999998</v>
      </c>
      <c r="BY501">
        <v>0.71</v>
      </c>
      <c r="BZ501">
        <v>0.78300000000000003</v>
      </c>
      <c r="CA501">
        <v>2.3039999999999998</v>
      </c>
      <c r="CB501">
        <v>0.66800000000000004</v>
      </c>
      <c r="CC501">
        <v>0.56399999999999995</v>
      </c>
    </row>
    <row r="502" spans="1:81" x14ac:dyDescent="0.2">
      <c r="A502" s="2">
        <v>44330</v>
      </c>
      <c r="B502" s="30">
        <v>500</v>
      </c>
      <c r="C502">
        <v>6896833</v>
      </c>
      <c r="D502">
        <v>14442</v>
      </c>
      <c r="E502">
        <v>619.27300000000002</v>
      </c>
      <c r="F502">
        <v>394.267</v>
      </c>
      <c r="G502">
        <v>39859</v>
      </c>
      <c r="H502">
        <v>12027</v>
      </c>
      <c r="I502">
        <v>1701905</v>
      </c>
      <c r="J502">
        <v>6293</v>
      </c>
      <c r="K502">
        <v>2.7</v>
      </c>
      <c r="L502">
        <v>0.85299999999999998</v>
      </c>
      <c r="M502">
        <v>0.35</v>
      </c>
      <c r="N502">
        <v>1.7549999999999999</v>
      </c>
      <c r="O502">
        <v>2.3039999999999998</v>
      </c>
      <c r="P502">
        <v>1.4970000000000001</v>
      </c>
      <c r="Q502">
        <v>1.206</v>
      </c>
      <c r="R502" s="30">
        <v>500</v>
      </c>
      <c r="S502">
        <v>6962600</v>
      </c>
      <c r="T502">
        <v>8765</v>
      </c>
      <c r="U502">
        <v>375.84300000000002</v>
      </c>
      <c r="V502">
        <v>239.285</v>
      </c>
      <c r="W502">
        <v>24638</v>
      </c>
      <c r="X502">
        <v>7913</v>
      </c>
      <c r="Y502">
        <v>1658010</v>
      </c>
      <c r="Z502">
        <v>6264</v>
      </c>
      <c r="AA502">
        <v>2.7</v>
      </c>
      <c r="AB502">
        <v>0.85299999999999998</v>
      </c>
      <c r="AC502">
        <v>0.4</v>
      </c>
      <c r="AD502">
        <v>1.62</v>
      </c>
      <c r="AE502">
        <v>2.3039999999999998</v>
      </c>
      <c r="AF502">
        <v>1.3819999999999999</v>
      </c>
      <c r="AG502">
        <v>1.117</v>
      </c>
      <c r="AH502" s="30">
        <v>500</v>
      </c>
      <c r="AI502">
        <v>7038387</v>
      </c>
      <c r="AJ502">
        <v>3084</v>
      </c>
      <c r="AK502">
        <v>132.24199999999999</v>
      </c>
      <c r="AL502">
        <v>84.192999999999998</v>
      </c>
      <c r="AM502">
        <v>9083</v>
      </c>
      <c r="AN502">
        <v>3249</v>
      </c>
      <c r="AO502">
        <v>1604280</v>
      </c>
      <c r="AP502">
        <v>6259</v>
      </c>
      <c r="AQ502">
        <v>2.7</v>
      </c>
      <c r="AR502">
        <v>0.85299999999999998</v>
      </c>
      <c r="AS502">
        <v>0.5</v>
      </c>
      <c r="AT502">
        <v>1.35</v>
      </c>
      <c r="AU502">
        <v>2.3039999999999998</v>
      </c>
      <c r="AV502">
        <v>1.1519999999999999</v>
      </c>
      <c r="AW502">
        <v>0.93400000000000005</v>
      </c>
      <c r="AX502" s="30">
        <v>500</v>
      </c>
      <c r="AY502">
        <v>7078061</v>
      </c>
      <c r="AZ502">
        <v>711</v>
      </c>
      <c r="BA502">
        <v>30.488</v>
      </c>
      <c r="BB502">
        <v>19.41</v>
      </c>
      <c r="BC502">
        <v>2534</v>
      </c>
      <c r="BD502">
        <v>941</v>
      </c>
      <c r="BE502">
        <v>1573587</v>
      </c>
      <c r="BF502">
        <v>6183</v>
      </c>
      <c r="BG502">
        <v>2.7</v>
      </c>
      <c r="BH502">
        <v>0.85299999999999998</v>
      </c>
      <c r="BI502">
        <v>0.6</v>
      </c>
      <c r="BJ502">
        <v>1.08</v>
      </c>
      <c r="BK502">
        <v>2.3039999999999998</v>
      </c>
      <c r="BL502">
        <v>0.92100000000000004</v>
      </c>
      <c r="BM502">
        <v>0.76300000000000001</v>
      </c>
      <c r="BN502" s="30">
        <v>500</v>
      </c>
      <c r="BO502">
        <v>7099479</v>
      </c>
      <c r="BP502">
        <v>103</v>
      </c>
      <c r="BQ502">
        <v>4.4169999999999998</v>
      </c>
      <c r="BR502">
        <v>2.8119999999999998</v>
      </c>
      <c r="BS502">
        <v>383</v>
      </c>
      <c r="BT502">
        <v>170</v>
      </c>
      <c r="BU502">
        <v>1554753</v>
      </c>
      <c r="BV502">
        <v>6325</v>
      </c>
      <c r="BW502">
        <v>2.7</v>
      </c>
      <c r="BX502">
        <v>0.85299999999999998</v>
      </c>
      <c r="BY502">
        <v>0.71</v>
      </c>
      <c r="BZ502">
        <v>0.78300000000000003</v>
      </c>
      <c r="CA502">
        <v>2.3039999999999998</v>
      </c>
      <c r="CB502">
        <v>0.66800000000000004</v>
      </c>
      <c r="CC502">
        <v>0.57399999999999995</v>
      </c>
    </row>
    <row r="503" spans="1:81" x14ac:dyDescent="0.2">
      <c r="A503" s="2">
        <v>44331</v>
      </c>
      <c r="B503" s="30">
        <v>501</v>
      </c>
      <c r="C503">
        <v>6881570</v>
      </c>
      <c r="D503">
        <v>15263</v>
      </c>
      <c r="E503">
        <v>654.47699999999998</v>
      </c>
      <c r="F503">
        <v>416.68</v>
      </c>
      <c r="G503">
        <v>41448</v>
      </c>
      <c r="H503">
        <v>12853</v>
      </c>
      <c r="I503">
        <v>1714671</v>
      </c>
      <c r="J503">
        <v>6306</v>
      </c>
      <c r="K503">
        <v>2.7</v>
      </c>
      <c r="L503">
        <v>0.85299999999999998</v>
      </c>
      <c r="M503">
        <v>0.35</v>
      </c>
      <c r="N503">
        <v>1.7549999999999999</v>
      </c>
      <c r="O503">
        <v>2.3039999999999998</v>
      </c>
      <c r="P503">
        <v>1.4970000000000001</v>
      </c>
      <c r="Q503">
        <v>1.2050000000000001</v>
      </c>
      <c r="R503" s="30">
        <v>501</v>
      </c>
      <c r="S503">
        <v>6953729</v>
      </c>
      <c r="T503">
        <v>8871</v>
      </c>
      <c r="U503">
        <v>380.38799999999998</v>
      </c>
      <c r="V503">
        <v>242.178</v>
      </c>
      <c r="W503">
        <v>25401</v>
      </c>
      <c r="X503">
        <v>8002</v>
      </c>
      <c r="Y503">
        <v>1665727</v>
      </c>
      <c r="Z503">
        <v>6276</v>
      </c>
      <c r="AA503">
        <v>2.7</v>
      </c>
      <c r="AB503">
        <v>0.85299999999999998</v>
      </c>
      <c r="AC503">
        <v>0.4</v>
      </c>
      <c r="AD503">
        <v>1.62</v>
      </c>
      <c r="AE503">
        <v>2.3039999999999998</v>
      </c>
      <c r="AF503">
        <v>1.3819999999999999</v>
      </c>
      <c r="AG503">
        <v>1.115</v>
      </c>
      <c r="AH503" s="30">
        <v>501</v>
      </c>
      <c r="AI503">
        <v>7035460</v>
      </c>
      <c r="AJ503">
        <v>2927</v>
      </c>
      <c r="AK503">
        <v>125.51</v>
      </c>
      <c r="AL503">
        <v>79.906999999999996</v>
      </c>
      <c r="AM503">
        <v>9043</v>
      </c>
      <c r="AN503">
        <v>3124</v>
      </c>
      <c r="AO503">
        <v>1607091</v>
      </c>
      <c r="AP503">
        <v>6271</v>
      </c>
      <c r="AQ503">
        <v>2.7</v>
      </c>
      <c r="AR503">
        <v>0.85299999999999998</v>
      </c>
      <c r="AS503">
        <v>0.5</v>
      </c>
      <c r="AT503">
        <v>1.35</v>
      </c>
      <c r="AU503">
        <v>2.3039999999999998</v>
      </c>
      <c r="AV503">
        <v>1.1519999999999999</v>
      </c>
      <c r="AW503">
        <v>0.93200000000000005</v>
      </c>
      <c r="AX503" s="30">
        <v>501</v>
      </c>
      <c r="AY503">
        <v>7077384</v>
      </c>
      <c r="AZ503">
        <v>677</v>
      </c>
      <c r="BA503">
        <v>29.03</v>
      </c>
      <c r="BB503">
        <v>18.481999999999999</v>
      </c>
      <c r="BC503">
        <v>2355</v>
      </c>
      <c r="BD503">
        <v>890</v>
      </c>
      <c r="BE503">
        <v>1574333</v>
      </c>
      <c r="BF503">
        <v>6199</v>
      </c>
      <c r="BG503">
        <v>2.7</v>
      </c>
      <c r="BH503">
        <v>0.85299999999999998</v>
      </c>
      <c r="BI503">
        <v>0.6</v>
      </c>
      <c r="BJ503">
        <v>1.08</v>
      </c>
      <c r="BK503">
        <v>2.3039999999999998</v>
      </c>
      <c r="BL503">
        <v>0.92100000000000004</v>
      </c>
      <c r="BM503">
        <v>0.76400000000000001</v>
      </c>
      <c r="BN503" s="30">
        <v>501</v>
      </c>
      <c r="BO503">
        <v>7099399</v>
      </c>
      <c r="BP503">
        <v>80</v>
      </c>
      <c r="BQ503">
        <v>3.43</v>
      </c>
      <c r="BR503">
        <v>2.1840000000000002</v>
      </c>
      <c r="BS503">
        <v>349</v>
      </c>
      <c r="BT503">
        <v>137</v>
      </c>
      <c r="BU503">
        <v>1554913</v>
      </c>
      <c r="BV503">
        <v>6335</v>
      </c>
      <c r="BW503">
        <v>2.7</v>
      </c>
      <c r="BX503">
        <v>0.85299999999999998</v>
      </c>
      <c r="BY503">
        <v>0.71</v>
      </c>
      <c r="BZ503">
        <v>0.78300000000000003</v>
      </c>
      <c r="CA503">
        <v>2.3039999999999998</v>
      </c>
      <c r="CB503">
        <v>0.66800000000000004</v>
      </c>
      <c r="CC503">
        <v>0.57999999999999996</v>
      </c>
    </row>
    <row r="504" spans="1:81" x14ac:dyDescent="0.2">
      <c r="A504" s="2">
        <v>44332</v>
      </c>
      <c r="B504" s="30">
        <v>502</v>
      </c>
      <c r="C504">
        <v>6865678</v>
      </c>
      <c r="D504">
        <v>15892</v>
      </c>
      <c r="E504">
        <v>681.44899999999996</v>
      </c>
      <c r="F504">
        <v>433.85199999999998</v>
      </c>
      <c r="G504">
        <v>43405</v>
      </c>
      <c r="H504">
        <v>13306</v>
      </c>
      <c r="I504">
        <v>1727849</v>
      </c>
      <c r="J504">
        <v>6320</v>
      </c>
      <c r="K504">
        <v>2.7</v>
      </c>
      <c r="L504">
        <v>0.85299999999999998</v>
      </c>
      <c r="M504">
        <v>0.35</v>
      </c>
      <c r="N504">
        <v>1.7549999999999999</v>
      </c>
      <c r="O504">
        <v>2.3039999999999998</v>
      </c>
      <c r="P504">
        <v>1.4970000000000001</v>
      </c>
      <c r="Q504">
        <v>1.2030000000000001</v>
      </c>
      <c r="R504" s="30">
        <v>502</v>
      </c>
      <c r="S504">
        <v>6944569</v>
      </c>
      <c r="T504">
        <v>9160</v>
      </c>
      <c r="U504">
        <v>392.78100000000001</v>
      </c>
      <c r="V504">
        <v>250.06800000000001</v>
      </c>
      <c r="W504">
        <v>26021</v>
      </c>
      <c r="X504">
        <v>8251</v>
      </c>
      <c r="Y504">
        <v>1674388</v>
      </c>
      <c r="Z504">
        <v>6288</v>
      </c>
      <c r="AA504">
        <v>2.7</v>
      </c>
      <c r="AB504">
        <v>0.85299999999999998</v>
      </c>
      <c r="AC504">
        <v>0.4</v>
      </c>
      <c r="AD504">
        <v>1.62</v>
      </c>
      <c r="AE504">
        <v>2.3039999999999998</v>
      </c>
      <c r="AF504">
        <v>1.3819999999999999</v>
      </c>
      <c r="AG504">
        <v>1.1140000000000001</v>
      </c>
      <c r="AH504" s="30">
        <v>502</v>
      </c>
      <c r="AI504">
        <v>7032691</v>
      </c>
      <c r="AJ504">
        <v>2769</v>
      </c>
      <c r="AK504">
        <v>118.735</v>
      </c>
      <c r="AL504">
        <v>75.593999999999994</v>
      </c>
      <c r="AM504">
        <v>9001</v>
      </c>
      <c r="AN504">
        <v>2969</v>
      </c>
      <c r="AO504">
        <v>1610377</v>
      </c>
      <c r="AP504">
        <v>6279</v>
      </c>
      <c r="AQ504">
        <v>2.7</v>
      </c>
      <c r="AR504">
        <v>0.85299999999999998</v>
      </c>
      <c r="AS504">
        <v>0.5</v>
      </c>
      <c r="AT504">
        <v>1.35</v>
      </c>
      <c r="AU504">
        <v>2.3039999999999998</v>
      </c>
      <c r="AV504">
        <v>1.1519999999999999</v>
      </c>
      <c r="AW504">
        <v>0.93400000000000005</v>
      </c>
      <c r="AX504" s="30">
        <v>502</v>
      </c>
      <c r="AY504">
        <v>7076723</v>
      </c>
      <c r="AZ504">
        <v>661</v>
      </c>
      <c r="BA504">
        <v>28.344000000000001</v>
      </c>
      <c r="BB504">
        <v>18.045000000000002</v>
      </c>
      <c r="BC504">
        <v>2166</v>
      </c>
      <c r="BD504">
        <v>866</v>
      </c>
      <c r="BE504">
        <v>1575263</v>
      </c>
      <c r="BF504">
        <v>6212</v>
      </c>
      <c r="BG504">
        <v>2.7</v>
      </c>
      <c r="BH504">
        <v>0.85299999999999998</v>
      </c>
      <c r="BI504">
        <v>0.6</v>
      </c>
      <c r="BJ504">
        <v>1.08</v>
      </c>
      <c r="BK504">
        <v>2.3039999999999998</v>
      </c>
      <c r="BL504">
        <v>0.92100000000000004</v>
      </c>
      <c r="BM504">
        <v>0.76300000000000001</v>
      </c>
      <c r="BN504" s="30">
        <v>502</v>
      </c>
      <c r="BO504">
        <v>7099307</v>
      </c>
      <c r="BP504">
        <v>92</v>
      </c>
      <c r="BQ504">
        <v>3.9449999999999998</v>
      </c>
      <c r="BR504">
        <v>2.512</v>
      </c>
      <c r="BS504">
        <v>285</v>
      </c>
      <c r="BT504">
        <v>144</v>
      </c>
      <c r="BU504">
        <v>1555082</v>
      </c>
      <c r="BV504">
        <v>6352</v>
      </c>
      <c r="BW504">
        <v>2.7</v>
      </c>
      <c r="BX504">
        <v>0.85299999999999998</v>
      </c>
      <c r="BY504">
        <v>0.71</v>
      </c>
      <c r="BZ504">
        <v>0.78300000000000003</v>
      </c>
      <c r="CA504">
        <v>2.3039999999999998</v>
      </c>
      <c r="CB504">
        <v>0.66800000000000004</v>
      </c>
      <c r="CC504">
        <v>0.59299999999999997</v>
      </c>
    </row>
    <row r="505" spans="1:81" x14ac:dyDescent="0.2">
      <c r="A505" s="2">
        <v>44333</v>
      </c>
      <c r="B505" s="30">
        <v>503</v>
      </c>
      <c r="C505">
        <v>6849100</v>
      </c>
      <c r="D505">
        <v>16578</v>
      </c>
      <c r="E505">
        <v>710.86500000000001</v>
      </c>
      <c r="F505">
        <v>452.57900000000001</v>
      </c>
      <c r="G505">
        <v>45340</v>
      </c>
      <c r="H505">
        <v>13957</v>
      </c>
      <c r="I505">
        <v>1741760</v>
      </c>
      <c r="J505">
        <v>6333</v>
      </c>
      <c r="K505">
        <v>2.7</v>
      </c>
      <c r="L505">
        <v>0.85299999999999998</v>
      </c>
      <c r="M505">
        <v>0.35</v>
      </c>
      <c r="N505">
        <v>1.7549999999999999</v>
      </c>
      <c r="O505">
        <v>2.3039999999999998</v>
      </c>
      <c r="P505">
        <v>1.4970000000000001</v>
      </c>
      <c r="Q505">
        <v>1.2</v>
      </c>
      <c r="R505" s="30">
        <v>503</v>
      </c>
      <c r="S505">
        <v>6935151</v>
      </c>
      <c r="T505">
        <v>9418</v>
      </c>
      <c r="U505">
        <v>403.84399999999999</v>
      </c>
      <c r="V505">
        <v>257.11099999999999</v>
      </c>
      <c r="W505">
        <v>26674</v>
      </c>
      <c r="X505">
        <v>8507</v>
      </c>
      <c r="Y505">
        <v>1682860</v>
      </c>
      <c r="Z505">
        <v>6299</v>
      </c>
      <c r="AA505">
        <v>2.7</v>
      </c>
      <c r="AB505">
        <v>0.85299999999999998</v>
      </c>
      <c r="AC505">
        <v>0.4</v>
      </c>
      <c r="AD505">
        <v>1.62</v>
      </c>
      <c r="AE505">
        <v>2.3039999999999998</v>
      </c>
      <c r="AF505">
        <v>1.3819999999999999</v>
      </c>
      <c r="AG505">
        <v>1.1120000000000001</v>
      </c>
      <c r="AH505" s="30">
        <v>503</v>
      </c>
      <c r="AI505">
        <v>7029885</v>
      </c>
      <c r="AJ505">
        <v>2806</v>
      </c>
      <c r="AK505">
        <v>120.321</v>
      </c>
      <c r="AL505">
        <v>76.603999999999999</v>
      </c>
      <c r="AM505">
        <v>8755</v>
      </c>
      <c r="AN505">
        <v>3015</v>
      </c>
      <c r="AO505">
        <v>1613375</v>
      </c>
      <c r="AP505">
        <v>6289</v>
      </c>
      <c r="AQ505">
        <v>2.7</v>
      </c>
      <c r="AR505">
        <v>0.85299999999999998</v>
      </c>
      <c r="AS505">
        <v>0.5</v>
      </c>
      <c r="AT505">
        <v>1.35</v>
      </c>
      <c r="AU505">
        <v>2.3039999999999998</v>
      </c>
      <c r="AV505">
        <v>1.1519999999999999</v>
      </c>
      <c r="AW505">
        <v>0.93600000000000005</v>
      </c>
      <c r="AX505" s="30">
        <v>503</v>
      </c>
      <c r="AY505">
        <v>7076122</v>
      </c>
      <c r="AZ505">
        <v>601</v>
      </c>
      <c r="BA505">
        <v>25.771000000000001</v>
      </c>
      <c r="BB505">
        <v>16.407</v>
      </c>
      <c r="BC505">
        <v>2039</v>
      </c>
      <c r="BD505">
        <v>788</v>
      </c>
      <c r="BE505">
        <v>1576006</v>
      </c>
      <c r="BF505">
        <v>6220</v>
      </c>
      <c r="BG505">
        <v>2.7</v>
      </c>
      <c r="BH505">
        <v>0.85299999999999998</v>
      </c>
      <c r="BI505">
        <v>0.6</v>
      </c>
      <c r="BJ505">
        <v>1.08</v>
      </c>
      <c r="BK505">
        <v>2.3039999999999998</v>
      </c>
      <c r="BL505">
        <v>0.92100000000000004</v>
      </c>
      <c r="BM505">
        <v>0.76200000000000001</v>
      </c>
      <c r="BN505" s="30">
        <v>503</v>
      </c>
      <c r="BO505">
        <v>7099240</v>
      </c>
      <c r="BP505">
        <v>67</v>
      </c>
      <c r="BQ505">
        <v>2.8730000000000002</v>
      </c>
      <c r="BR505">
        <v>1.829</v>
      </c>
      <c r="BS505">
        <v>277</v>
      </c>
      <c r="BT505">
        <v>100</v>
      </c>
      <c r="BU505">
        <v>1555005</v>
      </c>
      <c r="BV505">
        <v>6368</v>
      </c>
      <c r="BW505">
        <v>2.7</v>
      </c>
      <c r="BX505">
        <v>0.85299999999999998</v>
      </c>
      <c r="BY505">
        <v>0.71</v>
      </c>
      <c r="BZ505">
        <v>0.78300000000000003</v>
      </c>
      <c r="CA505">
        <v>2.3039999999999998</v>
      </c>
      <c r="CB505">
        <v>0.66800000000000004</v>
      </c>
      <c r="CC505">
        <v>0.59699999999999998</v>
      </c>
    </row>
    <row r="506" spans="1:81" x14ac:dyDescent="0.2">
      <c r="A506" s="2">
        <v>44334</v>
      </c>
      <c r="B506" s="30">
        <v>504</v>
      </c>
      <c r="C506">
        <v>6832177</v>
      </c>
      <c r="D506">
        <v>16923</v>
      </c>
      <c r="E506">
        <v>725.65800000000002</v>
      </c>
      <c r="F506">
        <v>461.99799999999999</v>
      </c>
      <c r="G506">
        <v>47647</v>
      </c>
      <c r="H506">
        <v>14271</v>
      </c>
      <c r="I506">
        <v>1756236</v>
      </c>
      <c r="J506">
        <v>6351</v>
      </c>
      <c r="K506">
        <v>2.7</v>
      </c>
      <c r="L506">
        <v>0.85299999999999998</v>
      </c>
      <c r="M506">
        <v>0.35</v>
      </c>
      <c r="N506">
        <v>1.7549999999999999</v>
      </c>
      <c r="O506">
        <v>2.3039999999999998</v>
      </c>
      <c r="P506">
        <v>1.4970000000000001</v>
      </c>
      <c r="Q506">
        <v>1.198</v>
      </c>
      <c r="R506" s="30">
        <v>504</v>
      </c>
      <c r="S506">
        <v>6925513</v>
      </c>
      <c r="T506">
        <v>9638</v>
      </c>
      <c r="U506">
        <v>413.27699999999999</v>
      </c>
      <c r="V506">
        <v>263.11700000000002</v>
      </c>
      <c r="W506">
        <v>27401</v>
      </c>
      <c r="X506">
        <v>8691</v>
      </c>
      <c r="Y506">
        <v>1691239</v>
      </c>
      <c r="Z506">
        <v>6311</v>
      </c>
      <c r="AA506">
        <v>2.7</v>
      </c>
      <c r="AB506">
        <v>0.85299999999999998</v>
      </c>
      <c r="AC506">
        <v>0.4</v>
      </c>
      <c r="AD506">
        <v>1.62</v>
      </c>
      <c r="AE506">
        <v>2.3039999999999998</v>
      </c>
      <c r="AF506">
        <v>1.3819999999999999</v>
      </c>
      <c r="AG506">
        <v>1.1120000000000001</v>
      </c>
      <c r="AH506" s="30">
        <v>504</v>
      </c>
      <c r="AI506">
        <v>7027041</v>
      </c>
      <c r="AJ506">
        <v>2844</v>
      </c>
      <c r="AK506">
        <v>121.95099999999999</v>
      </c>
      <c r="AL506">
        <v>77.641000000000005</v>
      </c>
      <c r="AM506">
        <v>8527</v>
      </c>
      <c r="AN506">
        <v>3034</v>
      </c>
      <c r="AO506">
        <v>1616466</v>
      </c>
      <c r="AP506">
        <v>6299</v>
      </c>
      <c r="AQ506">
        <v>2.7</v>
      </c>
      <c r="AR506">
        <v>0.85299999999999998</v>
      </c>
      <c r="AS506">
        <v>0.5</v>
      </c>
      <c r="AT506">
        <v>1.35</v>
      </c>
      <c r="AU506">
        <v>2.3039999999999998</v>
      </c>
      <c r="AV506">
        <v>1.1519999999999999</v>
      </c>
      <c r="AW506">
        <v>0.93400000000000005</v>
      </c>
      <c r="AX506" s="30">
        <v>504</v>
      </c>
      <c r="AY506">
        <v>7075608</v>
      </c>
      <c r="AZ506">
        <v>514</v>
      </c>
      <c r="BA506">
        <v>22.04</v>
      </c>
      <c r="BB506">
        <v>14.032</v>
      </c>
      <c r="BC506">
        <v>1946</v>
      </c>
      <c r="BD506">
        <v>694</v>
      </c>
      <c r="BE506">
        <v>1576770</v>
      </c>
      <c r="BF506">
        <v>6228</v>
      </c>
      <c r="BG506">
        <v>2.7</v>
      </c>
      <c r="BH506">
        <v>0.85299999999999998</v>
      </c>
      <c r="BI506">
        <v>0.6</v>
      </c>
      <c r="BJ506">
        <v>1.08</v>
      </c>
      <c r="BK506">
        <v>2.3039999999999998</v>
      </c>
      <c r="BL506">
        <v>0.92100000000000004</v>
      </c>
      <c r="BM506">
        <v>0.76300000000000001</v>
      </c>
      <c r="BN506" s="30">
        <v>504</v>
      </c>
      <c r="BO506">
        <v>7099178</v>
      </c>
      <c r="BP506">
        <v>62</v>
      </c>
      <c r="BQ506">
        <v>2.6589999999999998</v>
      </c>
      <c r="BR506">
        <v>1.6930000000000001</v>
      </c>
      <c r="BS506">
        <v>246</v>
      </c>
      <c r="BT506">
        <v>98</v>
      </c>
      <c r="BU506">
        <v>1555210</v>
      </c>
      <c r="BV506">
        <v>6382</v>
      </c>
      <c r="BW506">
        <v>2.7</v>
      </c>
      <c r="BX506">
        <v>0.85299999999999998</v>
      </c>
      <c r="BY506">
        <v>0.71</v>
      </c>
      <c r="BZ506">
        <v>0.78300000000000003</v>
      </c>
      <c r="CA506">
        <v>2.3039999999999998</v>
      </c>
      <c r="CB506">
        <v>0.66800000000000004</v>
      </c>
      <c r="CC506">
        <v>0.6</v>
      </c>
    </row>
    <row r="507" spans="1:81" x14ac:dyDescent="0.2">
      <c r="A507" s="2">
        <v>44335</v>
      </c>
      <c r="B507" s="30">
        <v>505</v>
      </c>
      <c r="C507">
        <v>6814285</v>
      </c>
      <c r="D507">
        <v>17892</v>
      </c>
      <c r="E507">
        <v>767.20899999999995</v>
      </c>
      <c r="F507">
        <v>488.452</v>
      </c>
      <c r="G507">
        <v>49336</v>
      </c>
      <c r="H507">
        <v>15234</v>
      </c>
      <c r="I507">
        <v>1771238</v>
      </c>
      <c r="J507">
        <v>6359</v>
      </c>
      <c r="K507">
        <v>2.7</v>
      </c>
      <c r="L507">
        <v>0.85299999999999998</v>
      </c>
      <c r="M507">
        <v>0.35</v>
      </c>
      <c r="N507">
        <v>1.7549999999999999</v>
      </c>
      <c r="O507">
        <v>2.3039999999999998</v>
      </c>
      <c r="P507">
        <v>1.4970000000000001</v>
      </c>
      <c r="Q507">
        <v>1.1950000000000001</v>
      </c>
      <c r="R507" s="30">
        <v>505</v>
      </c>
      <c r="S507">
        <v>6915767</v>
      </c>
      <c r="T507">
        <v>9746</v>
      </c>
      <c r="U507">
        <v>417.90800000000002</v>
      </c>
      <c r="V507">
        <v>266.06599999999997</v>
      </c>
      <c r="W507">
        <v>28176</v>
      </c>
      <c r="X507">
        <v>8863</v>
      </c>
      <c r="Y507">
        <v>1700428</v>
      </c>
      <c r="Z507">
        <v>6320</v>
      </c>
      <c r="AA507">
        <v>2.7</v>
      </c>
      <c r="AB507">
        <v>0.85299999999999998</v>
      </c>
      <c r="AC507">
        <v>0.4</v>
      </c>
      <c r="AD507">
        <v>1.62</v>
      </c>
      <c r="AE507">
        <v>2.3039999999999998</v>
      </c>
      <c r="AF507">
        <v>1.3819999999999999</v>
      </c>
      <c r="AG507">
        <v>1.111</v>
      </c>
      <c r="AH507" s="30">
        <v>505</v>
      </c>
      <c r="AI507">
        <v>7024321</v>
      </c>
      <c r="AJ507">
        <v>2720</v>
      </c>
      <c r="AK507">
        <v>116.634</v>
      </c>
      <c r="AL507">
        <v>74.256</v>
      </c>
      <c r="AM507">
        <v>8444</v>
      </c>
      <c r="AN507">
        <v>2927</v>
      </c>
      <c r="AO507">
        <v>1619163</v>
      </c>
      <c r="AP507">
        <v>6312</v>
      </c>
      <c r="AQ507">
        <v>2.7</v>
      </c>
      <c r="AR507">
        <v>0.85299999999999998</v>
      </c>
      <c r="AS507">
        <v>0.5</v>
      </c>
      <c r="AT507">
        <v>1.35</v>
      </c>
      <c r="AU507">
        <v>2.3039999999999998</v>
      </c>
      <c r="AV507">
        <v>1.1519999999999999</v>
      </c>
      <c r="AW507">
        <v>0.93799999999999994</v>
      </c>
      <c r="AX507" s="30">
        <v>505</v>
      </c>
      <c r="AY507">
        <v>7075093</v>
      </c>
      <c r="AZ507">
        <v>515</v>
      </c>
      <c r="BA507">
        <v>22.082999999999998</v>
      </c>
      <c r="BB507">
        <v>14.058999999999999</v>
      </c>
      <c r="BC507">
        <v>1797</v>
      </c>
      <c r="BD507">
        <v>663</v>
      </c>
      <c r="BE507">
        <v>1577392</v>
      </c>
      <c r="BF507">
        <v>6239</v>
      </c>
      <c r="BG507">
        <v>2.7</v>
      </c>
      <c r="BH507">
        <v>0.85299999999999998</v>
      </c>
      <c r="BI507">
        <v>0.6</v>
      </c>
      <c r="BJ507">
        <v>1.08</v>
      </c>
      <c r="BK507">
        <v>2.3039999999999998</v>
      </c>
      <c r="BL507">
        <v>0.92100000000000004</v>
      </c>
      <c r="BM507">
        <v>0.76500000000000001</v>
      </c>
      <c r="BN507" s="30">
        <v>505</v>
      </c>
      <c r="BO507">
        <v>7099124</v>
      </c>
      <c r="BP507">
        <v>54</v>
      </c>
      <c r="BQ507">
        <v>2.3159999999999998</v>
      </c>
      <c r="BR507">
        <v>1.474</v>
      </c>
      <c r="BS507">
        <v>210</v>
      </c>
      <c r="BT507">
        <v>98</v>
      </c>
      <c r="BU507">
        <v>1555213</v>
      </c>
      <c r="BV507">
        <v>6391</v>
      </c>
      <c r="BW507">
        <v>2.7</v>
      </c>
      <c r="BX507">
        <v>0.85299999999999998</v>
      </c>
      <c r="BY507">
        <v>0.71</v>
      </c>
      <c r="BZ507">
        <v>0.78300000000000003</v>
      </c>
      <c r="CA507">
        <v>2.3039999999999998</v>
      </c>
      <c r="CB507">
        <v>0.66800000000000004</v>
      </c>
      <c r="CC507">
        <v>0.59799999999999998</v>
      </c>
    </row>
    <row r="508" spans="1:81" x14ac:dyDescent="0.2">
      <c r="A508" s="2">
        <v>44336</v>
      </c>
      <c r="B508" s="30">
        <v>506</v>
      </c>
      <c r="C508">
        <v>6801199</v>
      </c>
      <c r="D508">
        <v>13086</v>
      </c>
      <c r="E508">
        <v>561.12800000000004</v>
      </c>
      <c r="F508">
        <v>357.24799999999999</v>
      </c>
      <c r="G508">
        <v>51226</v>
      </c>
      <c r="H508">
        <v>16002</v>
      </c>
      <c r="I508">
        <v>1787005</v>
      </c>
      <c r="J508">
        <v>6374</v>
      </c>
      <c r="K508">
        <v>2.7</v>
      </c>
      <c r="L508">
        <v>0.85299999999999998</v>
      </c>
      <c r="M508">
        <v>0.55000000000000004</v>
      </c>
      <c r="N508">
        <v>1.2150000000000001</v>
      </c>
      <c r="O508">
        <v>2.3039999999999998</v>
      </c>
      <c r="P508">
        <v>1.0369999999999999</v>
      </c>
      <c r="Q508">
        <v>1.1919999999999999</v>
      </c>
      <c r="R508" s="30">
        <v>506</v>
      </c>
      <c r="S508">
        <v>6908252</v>
      </c>
      <c r="T508">
        <v>7515</v>
      </c>
      <c r="U508">
        <v>322.24299999999999</v>
      </c>
      <c r="V508">
        <v>205.16</v>
      </c>
      <c r="W508">
        <v>28775</v>
      </c>
      <c r="X508">
        <v>9147</v>
      </c>
      <c r="Y508">
        <v>1709328</v>
      </c>
      <c r="Z508">
        <v>6330</v>
      </c>
      <c r="AA508">
        <v>2.7</v>
      </c>
      <c r="AB508">
        <v>0.85299999999999998</v>
      </c>
      <c r="AC508">
        <v>0.55000000000000004</v>
      </c>
      <c r="AD508">
        <v>1.2150000000000001</v>
      </c>
      <c r="AE508">
        <v>2.3039999999999998</v>
      </c>
      <c r="AF508">
        <v>1.0369999999999999</v>
      </c>
      <c r="AG508">
        <v>1.109</v>
      </c>
      <c r="AH508" s="30">
        <v>506</v>
      </c>
      <c r="AI508">
        <v>7021996</v>
      </c>
      <c r="AJ508">
        <v>2325</v>
      </c>
      <c r="AK508">
        <v>99.695999999999998</v>
      </c>
      <c r="AL508">
        <v>63.472999999999999</v>
      </c>
      <c r="AM508">
        <v>8377</v>
      </c>
      <c r="AN508">
        <v>2787</v>
      </c>
      <c r="AO508">
        <v>1621999</v>
      </c>
      <c r="AP508">
        <v>6327</v>
      </c>
      <c r="AQ508">
        <v>2.7</v>
      </c>
      <c r="AR508">
        <v>0.85299999999999998</v>
      </c>
      <c r="AS508">
        <v>0.55000000000000004</v>
      </c>
      <c r="AT508">
        <v>1.2150000000000001</v>
      </c>
      <c r="AU508">
        <v>2.3039999999999998</v>
      </c>
      <c r="AV508">
        <v>1.0369999999999999</v>
      </c>
      <c r="AW508">
        <v>0.93600000000000005</v>
      </c>
      <c r="AX508" s="30">
        <v>506</v>
      </c>
      <c r="AY508">
        <v>7074488</v>
      </c>
      <c r="AZ508">
        <v>605</v>
      </c>
      <c r="BA508">
        <v>25.942</v>
      </c>
      <c r="BB508">
        <v>16.516999999999999</v>
      </c>
      <c r="BC508">
        <v>1608</v>
      </c>
      <c r="BD508">
        <v>704</v>
      </c>
      <c r="BE508">
        <v>1577932</v>
      </c>
      <c r="BF508">
        <v>6253</v>
      </c>
      <c r="BG508">
        <v>2.7</v>
      </c>
      <c r="BH508">
        <v>0.85299999999999998</v>
      </c>
      <c r="BI508">
        <v>0.55000000000000004</v>
      </c>
      <c r="BJ508">
        <v>1.2150000000000001</v>
      </c>
      <c r="BK508">
        <v>2.3039999999999998</v>
      </c>
      <c r="BL508">
        <v>1.0369999999999999</v>
      </c>
      <c r="BM508">
        <v>0.75700000000000001</v>
      </c>
      <c r="BN508" s="30">
        <v>506</v>
      </c>
      <c r="BO508">
        <v>7099042</v>
      </c>
      <c r="BP508">
        <v>82</v>
      </c>
      <c r="BQ508">
        <v>3.516</v>
      </c>
      <c r="BR508">
        <v>2.2389999999999999</v>
      </c>
      <c r="BS508">
        <v>188</v>
      </c>
      <c r="BT508">
        <v>76</v>
      </c>
      <c r="BU508">
        <v>1555307</v>
      </c>
      <c r="BV508">
        <v>6408</v>
      </c>
      <c r="BW508">
        <v>2.7</v>
      </c>
      <c r="BX508">
        <v>0.85299999999999998</v>
      </c>
      <c r="BY508">
        <v>0.55000000000000004</v>
      </c>
      <c r="BZ508">
        <v>1.2150000000000001</v>
      </c>
      <c r="CA508">
        <v>2.3039999999999998</v>
      </c>
      <c r="CB508">
        <v>1.0369999999999999</v>
      </c>
      <c r="CC508">
        <v>0.60699999999999998</v>
      </c>
    </row>
    <row r="509" spans="1:81" x14ac:dyDescent="0.2">
      <c r="A509" s="2">
        <v>44337</v>
      </c>
      <c r="B509" s="30">
        <v>507</v>
      </c>
      <c r="C509">
        <v>6787865</v>
      </c>
      <c r="D509">
        <v>13334</v>
      </c>
      <c r="E509">
        <v>571.76199999999994</v>
      </c>
      <c r="F509">
        <v>364.01799999999997</v>
      </c>
      <c r="G509">
        <v>47907</v>
      </c>
      <c r="H509">
        <v>16405</v>
      </c>
      <c r="I509">
        <v>1803451</v>
      </c>
      <c r="J509">
        <v>6387</v>
      </c>
      <c r="K509">
        <v>2.7</v>
      </c>
      <c r="L509">
        <v>0.85299999999999998</v>
      </c>
      <c r="M509">
        <v>0.55000000000000004</v>
      </c>
      <c r="N509">
        <v>1.2150000000000001</v>
      </c>
      <c r="O509">
        <v>2.3039999999999998</v>
      </c>
      <c r="P509">
        <v>1.0369999999999999</v>
      </c>
      <c r="Q509">
        <v>1.1879999999999999</v>
      </c>
      <c r="R509" s="30">
        <v>507</v>
      </c>
      <c r="S509">
        <v>6900477</v>
      </c>
      <c r="T509">
        <v>7775</v>
      </c>
      <c r="U509">
        <v>333.392</v>
      </c>
      <c r="V509">
        <v>212.25800000000001</v>
      </c>
      <c r="W509">
        <v>26843</v>
      </c>
      <c r="X509">
        <v>9447</v>
      </c>
      <c r="Y509">
        <v>1718946</v>
      </c>
      <c r="Z509">
        <v>6341</v>
      </c>
      <c r="AA509">
        <v>2.7</v>
      </c>
      <c r="AB509">
        <v>0.85299999999999998</v>
      </c>
      <c r="AC509">
        <v>0.55000000000000004</v>
      </c>
      <c r="AD509">
        <v>1.2150000000000001</v>
      </c>
      <c r="AE509">
        <v>2.3039999999999998</v>
      </c>
      <c r="AF509">
        <v>1.0369999999999999</v>
      </c>
      <c r="AG509">
        <v>1.107</v>
      </c>
      <c r="AH509" s="30">
        <v>507</v>
      </c>
      <c r="AI509">
        <v>7019655</v>
      </c>
      <c r="AJ509">
        <v>2341</v>
      </c>
      <c r="AK509">
        <v>100.38200000000001</v>
      </c>
      <c r="AL509">
        <v>63.908999999999999</v>
      </c>
      <c r="AM509">
        <v>7905</v>
      </c>
      <c r="AN509">
        <v>2797</v>
      </c>
      <c r="AO509">
        <v>1624932</v>
      </c>
      <c r="AP509">
        <v>6338</v>
      </c>
      <c r="AQ509">
        <v>2.7</v>
      </c>
      <c r="AR509">
        <v>0.85299999999999998</v>
      </c>
      <c r="AS509">
        <v>0.55000000000000004</v>
      </c>
      <c r="AT509">
        <v>1.2150000000000001</v>
      </c>
      <c r="AU509">
        <v>2.3039999999999998</v>
      </c>
      <c r="AV509">
        <v>1.0369999999999999</v>
      </c>
      <c r="AW509">
        <v>0.93600000000000005</v>
      </c>
      <c r="AX509" s="30">
        <v>507</v>
      </c>
      <c r="AY509">
        <v>7073982</v>
      </c>
      <c r="AZ509">
        <v>506</v>
      </c>
      <c r="BA509">
        <v>21.696999999999999</v>
      </c>
      <c r="BB509">
        <v>13.814</v>
      </c>
      <c r="BC509">
        <v>1642</v>
      </c>
      <c r="BD509">
        <v>571</v>
      </c>
      <c r="BE509">
        <v>1578702</v>
      </c>
      <c r="BF509">
        <v>6263</v>
      </c>
      <c r="BG509">
        <v>2.7</v>
      </c>
      <c r="BH509">
        <v>0.85299999999999998</v>
      </c>
      <c r="BI509">
        <v>0.55000000000000004</v>
      </c>
      <c r="BJ509">
        <v>1.2150000000000001</v>
      </c>
      <c r="BK509">
        <v>2.3039999999999998</v>
      </c>
      <c r="BL509">
        <v>1.0369999999999999</v>
      </c>
      <c r="BM509">
        <v>0.76</v>
      </c>
      <c r="BN509" s="30">
        <v>507</v>
      </c>
      <c r="BO509">
        <v>7098967</v>
      </c>
      <c r="BP509">
        <v>75</v>
      </c>
      <c r="BQ509">
        <v>3.2160000000000002</v>
      </c>
      <c r="BR509">
        <v>2.048</v>
      </c>
      <c r="BS509">
        <v>194</v>
      </c>
      <c r="BT509">
        <v>76</v>
      </c>
      <c r="BU509">
        <v>1555479</v>
      </c>
      <c r="BV509">
        <v>6426</v>
      </c>
      <c r="BW509">
        <v>2.7</v>
      </c>
      <c r="BX509">
        <v>0.85299999999999998</v>
      </c>
      <c r="BY509">
        <v>0.55000000000000004</v>
      </c>
      <c r="BZ509">
        <v>1.2150000000000001</v>
      </c>
      <c r="CA509">
        <v>2.3039999999999998</v>
      </c>
      <c r="CB509">
        <v>1.0369999999999999</v>
      </c>
      <c r="CC509">
        <v>0.61299999999999999</v>
      </c>
    </row>
    <row r="510" spans="1:81" x14ac:dyDescent="0.2">
      <c r="A510" s="2">
        <v>44338</v>
      </c>
      <c r="B510" s="30">
        <v>508</v>
      </c>
      <c r="C510">
        <v>6774163</v>
      </c>
      <c r="D510">
        <v>13702</v>
      </c>
      <c r="E510">
        <v>587.54200000000003</v>
      </c>
      <c r="F510">
        <v>374.065</v>
      </c>
      <c r="G510">
        <v>44283</v>
      </c>
      <c r="H510">
        <v>16958</v>
      </c>
      <c r="I510">
        <v>1820835</v>
      </c>
      <c r="J510">
        <v>6398</v>
      </c>
      <c r="K510">
        <v>2.7</v>
      </c>
      <c r="L510">
        <v>0.85299999999999998</v>
      </c>
      <c r="M510">
        <v>0.55000000000000004</v>
      </c>
      <c r="N510">
        <v>1.2150000000000001</v>
      </c>
      <c r="O510">
        <v>2.3039999999999998</v>
      </c>
      <c r="P510">
        <v>1.0369999999999999</v>
      </c>
      <c r="Q510">
        <v>1.117</v>
      </c>
      <c r="R510" s="30">
        <v>508</v>
      </c>
      <c r="S510">
        <v>6892664</v>
      </c>
      <c r="T510">
        <v>7813</v>
      </c>
      <c r="U510">
        <v>335.02100000000002</v>
      </c>
      <c r="V510">
        <v>213.29499999999999</v>
      </c>
      <c r="W510">
        <v>25075</v>
      </c>
      <c r="X510">
        <v>9543</v>
      </c>
      <c r="Y510">
        <v>1728438</v>
      </c>
      <c r="Z510">
        <v>6352</v>
      </c>
      <c r="AA510">
        <v>2.7</v>
      </c>
      <c r="AB510">
        <v>0.85299999999999998</v>
      </c>
      <c r="AC510">
        <v>0.55000000000000004</v>
      </c>
      <c r="AD510">
        <v>1.2150000000000001</v>
      </c>
      <c r="AE510">
        <v>2.3039999999999998</v>
      </c>
      <c r="AF510">
        <v>1.0369999999999999</v>
      </c>
      <c r="AG510">
        <v>1.056</v>
      </c>
      <c r="AH510" s="30">
        <v>508</v>
      </c>
      <c r="AI510">
        <v>7017253</v>
      </c>
      <c r="AJ510">
        <v>2402</v>
      </c>
      <c r="AK510">
        <v>102.998</v>
      </c>
      <c r="AL510">
        <v>65.575000000000003</v>
      </c>
      <c r="AM510">
        <v>7388</v>
      </c>
      <c r="AN510">
        <v>2858</v>
      </c>
      <c r="AO510">
        <v>1627650</v>
      </c>
      <c r="AP510">
        <v>6352</v>
      </c>
      <c r="AQ510">
        <v>2.7</v>
      </c>
      <c r="AR510">
        <v>0.85299999999999998</v>
      </c>
      <c r="AS510">
        <v>0.55000000000000004</v>
      </c>
      <c r="AT510">
        <v>1.2150000000000001</v>
      </c>
      <c r="AU510">
        <v>2.3039999999999998</v>
      </c>
      <c r="AV510">
        <v>1.0369999999999999</v>
      </c>
      <c r="AW510">
        <v>0.91800000000000004</v>
      </c>
      <c r="AX510" s="30">
        <v>508</v>
      </c>
      <c r="AY510">
        <v>7073542</v>
      </c>
      <c r="AZ510">
        <v>440</v>
      </c>
      <c r="BA510">
        <v>18.867000000000001</v>
      </c>
      <c r="BB510">
        <v>12.012</v>
      </c>
      <c r="BC510">
        <v>1647</v>
      </c>
      <c r="BD510">
        <v>501</v>
      </c>
      <c r="BE510">
        <v>1579136</v>
      </c>
      <c r="BF510">
        <v>6272</v>
      </c>
      <c r="BG510">
        <v>2.7</v>
      </c>
      <c r="BH510">
        <v>0.85299999999999998</v>
      </c>
      <c r="BI510">
        <v>0.55000000000000004</v>
      </c>
      <c r="BJ510">
        <v>1.2150000000000001</v>
      </c>
      <c r="BK510">
        <v>2.3039999999999998</v>
      </c>
      <c r="BL510">
        <v>1.0369999999999999</v>
      </c>
      <c r="BM510">
        <v>0.77600000000000002</v>
      </c>
      <c r="BN510" s="30">
        <v>508</v>
      </c>
      <c r="BO510">
        <v>7098920</v>
      </c>
      <c r="BP510">
        <v>47</v>
      </c>
      <c r="BQ510">
        <v>2.0150000000000001</v>
      </c>
      <c r="BR510">
        <v>1.2829999999999999</v>
      </c>
      <c r="BS510">
        <v>212</v>
      </c>
      <c r="BT510">
        <v>57</v>
      </c>
      <c r="BU510">
        <v>1555480</v>
      </c>
      <c r="BV510">
        <v>6433</v>
      </c>
      <c r="BW510">
        <v>2.7</v>
      </c>
      <c r="BX510">
        <v>0.85299999999999998</v>
      </c>
      <c r="BY510">
        <v>0.55000000000000004</v>
      </c>
      <c r="BZ510">
        <v>1.2150000000000001</v>
      </c>
      <c r="CA510">
        <v>2.3039999999999998</v>
      </c>
      <c r="CB510">
        <v>1.0369999999999999</v>
      </c>
      <c r="CC510">
        <v>0.66900000000000004</v>
      </c>
    </row>
    <row r="511" spans="1:81" x14ac:dyDescent="0.2">
      <c r="A511" s="2">
        <v>44339</v>
      </c>
      <c r="B511" s="30">
        <v>509</v>
      </c>
      <c r="C511">
        <v>6760664</v>
      </c>
      <c r="D511">
        <v>13499</v>
      </c>
      <c r="E511">
        <v>578.83699999999999</v>
      </c>
      <c r="F511">
        <v>368.52300000000002</v>
      </c>
      <c r="G511">
        <v>41268</v>
      </c>
      <c r="H511">
        <v>16717</v>
      </c>
      <c r="I511">
        <v>1838312</v>
      </c>
      <c r="J511">
        <v>6407</v>
      </c>
      <c r="K511">
        <v>2.7</v>
      </c>
      <c r="L511">
        <v>0.85299999999999998</v>
      </c>
      <c r="M511">
        <v>0.55000000000000004</v>
      </c>
      <c r="N511">
        <v>1.2150000000000001</v>
      </c>
      <c r="O511">
        <v>2.3039999999999998</v>
      </c>
      <c r="P511">
        <v>1.0369999999999999</v>
      </c>
      <c r="Q511">
        <v>1.0509999999999999</v>
      </c>
      <c r="R511" s="30">
        <v>509</v>
      </c>
      <c r="S511">
        <v>6885145</v>
      </c>
      <c r="T511">
        <v>7519</v>
      </c>
      <c r="U511">
        <v>322.41500000000002</v>
      </c>
      <c r="V511">
        <v>205.26900000000001</v>
      </c>
      <c r="W511">
        <v>23703</v>
      </c>
      <c r="X511">
        <v>9185</v>
      </c>
      <c r="Y511">
        <v>1738091</v>
      </c>
      <c r="Z511">
        <v>6367</v>
      </c>
      <c r="AA511">
        <v>2.7</v>
      </c>
      <c r="AB511">
        <v>0.85299999999999998</v>
      </c>
      <c r="AC511">
        <v>0.55000000000000004</v>
      </c>
      <c r="AD511">
        <v>1.2150000000000001</v>
      </c>
      <c r="AE511">
        <v>2.3039999999999998</v>
      </c>
      <c r="AF511">
        <v>1.0369999999999999</v>
      </c>
      <c r="AG511">
        <v>1.0069999999999999</v>
      </c>
      <c r="AH511" s="30">
        <v>509</v>
      </c>
      <c r="AI511">
        <v>7015037</v>
      </c>
      <c r="AJ511">
        <v>2216</v>
      </c>
      <c r="AK511">
        <v>95.022000000000006</v>
      </c>
      <c r="AL511">
        <v>60.497</v>
      </c>
      <c r="AM511">
        <v>7149</v>
      </c>
      <c r="AN511">
        <v>2641</v>
      </c>
      <c r="AO511">
        <v>1630386</v>
      </c>
      <c r="AP511">
        <v>6369</v>
      </c>
      <c r="AQ511">
        <v>2.7</v>
      </c>
      <c r="AR511">
        <v>0.85299999999999998</v>
      </c>
      <c r="AS511">
        <v>0.55000000000000004</v>
      </c>
      <c r="AT511">
        <v>1.2150000000000001</v>
      </c>
      <c r="AU511">
        <v>2.3039999999999998</v>
      </c>
      <c r="AV511">
        <v>1.0369999999999999</v>
      </c>
      <c r="AW511">
        <v>0.90200000000000002</v>
      </c>
      <c r="AX511" s="30">
        <v>509</v>
      </c>
      <c r="AY511">
        <v>7073079</v>
      </c>
      <c r="AZ511">
        <v>463</v>
      </c>
      <c r="BA511">
        <v>19.853000000000002</v>
      </c>
      <c r="BB511">
        <v>12.64</v>
      </c>
      <c r="BC511">
        <v>1539</v>
      </c>
      <c r="BD511">
        <v>548</v>
      </c>
      <c r="BE511">
        <v>1579628</v>
      </c>
      <c r="BF511">
        <v>6284</v>
      </c>
      <c r="BG511">
        <v>2.7</v>
      </c>
      <c r="BH511">
        <v>0.85299999999999998</v>
      </c>
      <c r="BI511">
        <v>0.55000000000000004</v>
      </c>
      <c r="BJ511">
        <v>1.2150000000000001</v>
      </c>
      <c r="BK511">
        <v>2.3039999999999998</v>
      </c>
      <c r="BL511">
        <v>1.0369999999999999</v>
      </c>
      <c r="BM511">
        <v>0.79400000000000004</v>
      </c>
      <c r="BN511" s="30">
        <v>509</v>
      </c>
      <c r="BO511">
        <v>7098863</v>
      </c>
      <c r="BP511">
        <v>57</v>
      </c>
      <c r="BQ511">
        <v>2.444</v>
      </c>
      <c r="BR511">
        <v>1.556</v>
      </c>
      <c r="BS511">
        <v>196</v>
      </c>
      <c r="BT511">
        <v>63</v>
      </c>
      <c r="BU511">
        <v>1555454</v>
      </c>
      <c r="BV511">
        <v>6444</v>
      </c>
      <c r="BW511">
        <v>2.7</v>
      </c>
      <c r="BX511">
        <v>0.85299999999999998</v>
      </c>
      <c r="BY511">
        <v>0.55000000000000004</v>
      </c>
      <c r="BZ511">
        <v>1.2150000000000001</v>
      </c>
      <c r="CA511">
        <v>2.3039999999999998</v>
      </c>
      <c r="CB511">
        <v>1.0369999999999999</v>
      </c>
      <c r="CC511">
        <v>0.73</v>
      </c>
    </row>
    <row r="512" spans="1:81" x14ac:dyDescent="0.2">
      <c r="A512" s="2">
        <v>44340</v>
      </c>
      <c r="B512" s="30">
        <v>510</v>
      </c>
      <c r="C512">
        <v>6749194</v>
      </c>
      <c r="D512">
        <v>11470</v>
      </c>
      <c r="E512">
        <v>491.834</v>
      </c>
      <c r="F512">
        <v>313.13099999999997</v>
      </c>
      <c r="G512">
        <v>40521</v>
      </c>
      <c r="H512">
        <v>14246</v>
      </c>
      <c r="I512">
        <v>1855851</v>
      </c>
      <c r="J512">
        <v>6417</v>
      </c>
      <c r="K512">
        <v>2.7</v>
      </c>
      <c r="L512">
        <v>0.85299999999999998</v>
      </c>
      <c r="M512">
        <v>0.55000000000000004</v>
      </c>
      <c r="N512">
        <v>1.2150000000000001</v>
      </c>
      <c r="O512">
        <v>2.3039999999999998</v>
      </c>
      <c r="P512">
        <v>1.0369999999999999</v>
      </c>
      <c r="Q512">
        <v>0.98599999999999999</v>
      </c>
      <c r="R512" s="30">
        <v>510</v>
      </c>
      <c r="S512">
        <v>6878424</v>
      </c>
      <c r="T512">
        <v>6721</v>
      </c>
      <c r="U512">
        <v>288.19600000000003</v>
      </c>
      <c r="V512">
        <v>183.483</v>
      </c>
      <c r="W512">
        <v>23015</v>
      </c>
      <c r="X512">
        <v>8207</v>
      </c>
      <c r="Y512">
        <v>1747676</v>
      </c>
      <c r="Z512">
        <v>6374</v>
      </c>
      <c r="AA512">
        <v>2.7</v>
      </c>
      <c r="AB512">
        <v>0.85299999999999998</v>
      </c>
      <c r="AC512">
        <v>0.55000000000000004</v>
      </c>
      <c r="AD512">
        <v>1.2150000000000001</v>
      </c>
      <c r="AE512">
        <v>2.3039999999999998</v>
      </c>
      <c r="AF512">
        <v>1.0369999999999999</v>
      </c>
      <c r="AG512">
        <v>0.95799999999999996</v>
      </c>
      <c r="AH512" s="30">
        <v>510</v>
      </c>
      <c r="AI512">
        <v>7013003</v>
      </c>
      <c r="AJ512">
        <v>2034</v>
      </c>
      <c r="AK512">
        <v>87.218000000000004</v>
      </c>
      <c r="AL512">
        <v>55.527999999999999</v>
      </c>
      <c r="AM512">
        <v>6952</v>
      </c>
      <c r="AN512">
        <v>2413</v>
      </c>
      <c r="AO512">
        <v>1633004</v>
      </c>
      <c r="AP512">
        <v>6381</v>
      </c>
      <c r="AQ512">
        <v>2.7</v>
      </c>
      <c r="AR512">
        <v>0.85299999999999998</v>
      </c>
      <c r="AS512">
        <v>0.55000000000000004</v>
      </c>
      <c r="AT512">
        <v>1.2150000000000001</v>
      </c>
      <c r="AU512">
        <v>2.3039999999999998</v>
      </c>
      <c r="AV512">
        <v>1.0369999999999999</v>
      </c>
      <c r="AW512">
        <v>0.88600000000000001</v>
      </c>
      <c r="AX512" s="30">
        <v>510</v>
      </c>
      <c r="AY512">
        <v>7072610</v>
      </c>
      <c r="AZ512">
        <v>469</v>
      </c>
      <c r="BA512">
        <v>20.111000000000001</v>
      </c>
      <c r="BB512">
        <v>12.804</v>
      </c>
      <c r="BC512">
        <v>1463</v>
      </c>
      <c r="BD512">
        <v>539</v>
      </c>
      <c r="BE512">
        <v>1580320</v>
      </c>
      <c r="BF512">
        <v>6296</v>
      </c>
      <c r="BG512">
        <v>2.7</v>
      </c>
      <c r="BH512">
        <v>0.85299999999999998</v>
      </c>
      <c r="BI512">
        <v>0.55000000000000004</v>
      </c>
      <c r="BJ512">
        <v>1.2150000000000001</v>
      </c>
      <c r="BK512">
        <v>2.3039999999999998</v>
      </c>
      <c r="BL512">
        <v>1.0369999999999999</v>
      </c>
      <c r="BM512">
        <v>0.81100000000000005</v>
      </c>
      <c r="BN512" s="30">
        <v>510</v>
      </c>
      <c r="BO512">
        <v>7098799</v>
      </c>
      <c r="BP512">
        <v>64</v>
      </c>
      <c r="BQ512">
        <v>2.7440000000000002</v>
      </c>
      <c r="BR512">
        <v>1.7470000000000001</v>
      </c>
      <c r="BS512">
        <v>178</v>
      </c>
      <c r="BT512">
        <v>75</v>
      </c>
      <c r="BU512">
        <v>1555622</v>
      </c>
      <c r="BV512">
        <v>6454</v>
      </c>
      <c r="BW512">
        <v>2.7</v>
      </c>
      <c r="BX512">
        <v>0.85299999999999998</v>
      </c>
      <c r="BY512">
        <v>0.55000000000000004</v>
      </c>
      <c r="BZ512">
        <v>1.2150000000000001</v>
      </c>
      <c r="CA512">
        <v>2.3039999999999998</v>
      </c>
      <c r="CB512">
        <v>1.0369999999999999</v>
      </c>
      <c r="CC512">
        <v>0.76600000000000001</v>
      </c>
    </row>
    <row r="513" spans="1:81" x14ac:dyDescent="0.2">
      <c r="A513" s="2">
        <v>44341</v>
      </c>
      <c r="B513" s="30">
        <v>511</v>
      </c>
      <c r="C513">
        <v>6740223</v>
      </c>
      <c r="D513">
        <v>8971</v>
      </c>
      <c r="E513">
        <v>384.67599999999999</v>
      </c>
      <c r="F513">
        <v>244.90799999999999</v>
      </c>
      <c r="G513">
        <v>38596</v>
      </c>
      <c r="H513">
        <v>13395</v>
      </c>
      <c r="I513">
        <v>1870305</v>
      </c>
      <c r="J513">
        <v>6429</v>
      </c>
      <c r="K513">
        <v>2.7</v>
      </c>
      <c r="L513">
        <v>0.70599999999999996</v>
      </c>
      <c r="M513">
        <v>0.55000000000000004</v>
      </c>
      <c r="N513">
        <v>1.2150000000000001</v>
      </c>
      <c r="O513">
        <v>1.907</v>
      </c>
      <c r="P513">
        <v>0.85799999999999998</v>
      </c>
      <c r="Q513">
        <v>0.92500000000000004</v>
      </c>
      <c r="R513" s="30">
        <v>511</v>
      </c>
      <c r="S513">
        <v>6873167</v>
      </c>
      <c r="T513">
        <v>5257</v>
      </c>
      <c r="U513">
        <v>225.42</v>
      </c>
      <c r="V513">
        <v>143.51599999999999</v>
      </c>
      <c r="W513">
        <v>22023</v>
      </c>
      <c r="X513">
        <v>7713</v>
      </c>
      <c r="Y513">
        <v>1756122</v>
      </c>
      <c r="Z513">
        <v>6382</v>
      </c>
      <c r="AA513">
        <v>2.7</v>
      </c>
      <c r="AB513">
        <v>0.70599999999999996</v>
      </c>
      <c r="AC513">
        <v>0.55000000000000004</v>
      </c>
      <c r="AD513">
        <v>1.2150000000000001</v>
      </c>
      <c r="AE513">
        <v>1.907</v>
      </c>
      <c r="AF513">
        <v>0.85799999999999998</v>
      </c>
      <c r="AG513">
        <v>0.91100000000000003</v>
      </c>
      <c r="AH513" s="30">
        <v>511</v>
      </c>
      <c r="AI513">
        <v>7011366</v>
      </c>
      <c r="AJ513">
        <v>1637</v>
      </c>
      <c r="AK513">
        <v>70.194999999999993</v>
      </c>
      <c r="AL513">
        <v>44.69</v>
      </c>
      <c r="AM513">
        <v>6645</v>
      </c>
      <c r="AN513">
        <v>2341</v>
      </c>
      <c r="AO513">
        <v>1635448</v>
      </c>
      <c r="AP513">
        <v>6396</v>
      </c>
      <c r="AQ513">
        <v>2.7</v>
      </c>
      <c r="AR513">
        <v>0.70599999999999996</v>
      </c>
      <c r="AS513">
        <v>0.55000000000000004</v>
      </c>
      <c r="AT513">
        <v>1.2150000000000001</v>
      </c>
      <c r="AU513">
        <v>1.907</v>
      </c>
      <c r="AV513">
        <v>0.85799999999999998</v>
      </c>
      <c r="AW513">
        <v>0.871</v>
      </c>
      <c r="AX513" s="30">
        <v>511</v>
      </c>
      <c r="AY513">
        <v>7072219</v>
      </c>
      <c r="AZ513">
        <v>391</v>
      </c>
      <c r="BA513">
        <v>16.765999999999998</v>
      </c>
      <c r="BB513">
        <v>10.673999999999999</v>
      </c>
      <c r="BC513">
        <v>1416</v>
      </c>
      <c r="BD513">
        <v>516</v>
      </c>
      <c r="BE513">
        <v>1580532</v>
      </c>
      <c r="BF513">
        <v>6310</v>
      </c>
      <c r="BG513">
        <v>2.7</v>
      </c>
      <c r="BH513">
        <v>0.70599999999999996</v>
      </c>
      <c r="BI513">
        <v>0.55000000000000004</v>
      </c>
      <c r="BJ513">
        <v>1.2150000000000001</v>
      </c>
      <c r="BK513">
        <v>1.907</v>
      </c>
      <c r="BL513">
        <v>0.85799999999999998</v>
      </c>
      <c r="BM513">
        <v>0.82699999999999996</v>
      </c>
      <c r="BN513" s="30">
        <v>511</v>
      </c>
      <c r="BO513">
        <v>7098743</v>
      </c>
      <c r="BP513">
        <v>56</v>
      </c>
      <c r="BQ513">
        <v>2.4009999999999998</v>
      </c>
      <c r="BR513">
        <v>1.5289999999999999</v>
      </c>
      <c r="BS513">
        <v>182</v>
      </c>
      <c r="BT513">
        <v>60</v>
      </c>
      <c r="BU513">
        <v>1555643</v>
      </c>
      <c r="BV513">
        <v>6468</v>
      </c>
      <c r="BW513">
        <v>2.7</v>
      </c>
      <c r="BX513">
        <v>0.70599999999999996</v>
      </c>
      <c r="BY513">
        <v>0.55000000000000004</v>
      </c>
      <c r="BZ513">
        <v>1.2150000000000001</v>
      </c>
      <c r="CA513">
        <v>1.907</v>
      </c>
      <c r="CB513">
        <v>0.85799999999999998</v>
      </c>
      <c r="CC513">
        <v>0.80600000000000005</v>
      </c>
    </row>
    <row r="514" spans="1:81" x14ac:dyDescent="0.2">
      <c r="A514" s="2">
        <v>44342</v>
      </c>
      <c r="B514" s="30">
        <v>512</v>
      </c>
      <c r="C514">
        <v>6731103</v>
      </c>
      <c r="D514">
        <v>9120</v>
      </c>
      <c r="E514">
        <v>391.06599999999997</v>
      </c>
      <c r="F514">
        <v>248.976</v>
      </c>
      <c r="G514">
        <v>33941</v>
      </c>
      <c r="H514">
        <v>13626</v>
      </c>
      <c r="I514">
        <v>1884809</v>
      </c>
      <c r="J514">
        <v>6442</v>
      </c>
      <c r="K514">
        <v>2.7</v>
      </c>
      <c r="L514">
        <v>0.70599999999999996</v>
      </c>
      <c r="M514">
        <v>0.55000000000000004</v>
      </c>
      <c r="N514">
        <v>1.2150000000000001</v>
      </c>
      <c r="O514">
        <v>1.907</v>
      </c>
      <c r="P514">
        <v>0.85799999999999998</v>
      </c>
      <c r="Q514">
        <v>0.86799999999999999</v>
      </c>
      <c r="R514" s="30">
        <v>512</v>
      </c>
      <c r="S514">
        <v>6867938</v>
      </c>
      <c r="T514">
        <v>5229</v>
      </c>
      <c r="U514">
        <v>224.22</v>
      </c>
      <c r="V514">
        <v>142.75200000000001</v>
      </c>
      <c r="W514">
        <v>19577</v>
      </c>
      <c r="X514">
        <v>7703</v>
      </c>
      <c r="Y514">
        <v>1763983</v>
      </c>
      <c r="Z514">
        <v>6391</v>
      </c>
      <c r="AA514">
        <v>2.7</v>
      </c>
      <c r="AB514">
        <v>0.70599999999999996</v>
      </c>
      <c r="AC514">
        <v>0.55000000000000004</v>
      </c>
      <c r="AD514">
        <v>1.2150000000000001</v>
      </c>
      <c r="AE514">
        <v>1.907</v>
      </c>
      <c r="AF514">
        <v>0.85799999999999998</v>
      </c>
      <c r="AG514">
        <v>0.86599999999999999</v>
      </c>
      <c r="AH514" s="30">
        <v>512</v>
      </c>
      <c r="AI514">
        <v>7009717</v>
      </c>
      <c r="AJ514">
        <v>1649</v>
      </c>
      <c r="AK514">
        <v>70.709000000000003</v>
      </c>
      <c r="AL514">
        <v>45.018000000000001</v>
      </c>
      <c r="AM514">
        <v>5935</v>
      </c>
      <c r="AN514">
        <v>2347</v>
      </c>
      <c r="AO514">
        <v>1637759</v>
      </c>
      <c r="AP514">
        <v>6408</v>
      </c>
      <c r="AQ514">
        <v>2.7</v>
      </c>
      <c r="AR514">
        <v>0.70599999999999996</v>
      </c>
      <c r="AS514">
        <v>0.55000000000000004</v>
      </c>
      <c r="AT514">
        <v>1.2150000000000001</v>
      </c>
      <c r="AU514">
        <v>1.907</v>
      </c>
      <c r="AV514">
        <v>0.85799999999999998</v>
      </c>
      <c r="AW514">
        <v>0.85499999999999998</v>
      </c>
      <c r="AX514" s="30">
        <v>512</v>
      </c>
      <c r="AY514">
        <v>7071857</v>
      </c>
      <c r="AZ514">
        <v>362</v>
      </c>
      <c r="BA514">
        <v>15.523</v>
      </c>
      <c r="BB514">
        <v>9.8829999999999991</v>
      </c>
      <c r="BC514">
        <v>1299</v>
      </c>
      <c r="BD514">
        <v>508</v>
      </c>
      <c r="BE514">
        <v>1581132</v>
      </c>
      <c r="BF514">
        <v>6324</v>
      </c>
      <c r="BG514">
        <v>2.7</v>
      </c>
      <c r="BH514">
        <v>0.70599999999999996</v>
      </c>
      <c r="BI514">
        <v>0.55000000000000004</v>
      </c>
      <c r="BJ514">
        <v>1.2150000000000001</v>
      </c>
      <c r="BK514">
        <v>1.907</v>
      </c>
      <c r="BL514">
        <v>0.85799999999999998</v>
      </c>
      <c r="BM514">
        <v>0.85</v>
      </c>
      <c r="BN514" s="30">
        <v>512</v>
      </c>
      <c r="BO514">
        <v>7098695</v>
      </c>
      <c r="BP514">
        <v>48</v>
      </c>
      <c r="BQ514">
        <v>2.0579999999999998</v>
      </c>
      <c r="BR514">
        <v>1.31</v>
      </c>
      <c r="BS514">
        <v>170</v>
      </c>
      <c r="BT514">
        <v>68</v>
      </c>
      <c r="BU514">
        <v>1555704</v>
      </c>
      <c r="BV514">
        <v>6477</v>
      </c>
      <c r="BW514">
        <v>2.7</v>
      </c>
      <c r="BX514">
        <v>0.70599999999999996</v>
      </c>
      <c r="BY514">
        <v>0.55000000000000004</v>
      </c>
      <c r="BZ514">
        <v>1.2150000000000001</v>
      </c>
      <c r="CA514">
        <v>1.907</v>
      </c>
      <c r="CB514">
        <v>0.85799999999999998</v>
      </c>
      <c r="CC514">
        <v>0.85199999999999998</v>
      </c>
    </row>
    <row r="515" spans="1:81" x14ac:dyDescent="0.2">
      <c r="A515" s="2">
        <v>44343</v>
      </c>
      <c r="B515" s="30">
        <v>513</v>
      </c>
      <c r="C515">
        <v>6722376</v>
      </c>
      <c r="D515">
        <v>8727</v>
      </c>
      <c r="E515">
        <v>374.214</v>
      </c>
      <c r="F515">
        <v>238.24700000000001</v>
      </c>
      <c r="G515">
        <v>30042</v>
      </c>
      <c r="H515">
        <v>13019</v>
      </c>
      <c r="I515">
        <v>1893627</v>
      </c>
      <c r="J515">
        <v>6456</v>
      </c>
      <c r="K515">
        <v>2.7</v>
      </c>
      <c r="L515">
        <v>0.70599999999999996</v>
      </c>
      <c r="M515">
        <v>0.55000000000000004</v>
      </c>
      <c r="N515">
        <v>1.2150000000000001</v>
      </c>
      <c r="O515">
        <v>1.907</v>
      </c>
      <c r="P515">
        <v>0.85799999999999998</v>
      </c>
      <c r="Q515">
        <v>0.79</v>
      </c>
      <c r="R515" s="30">
        <v>513</v>
      </c>
      <c r="S515">
        <v>6862930</v>
      </c>
      <c r="T515">
        <v>5008</v>
      </c>
      <c r="U515">
        <v>214.74299999999999</v>
      </c>
      <c r="V515">
        <v>136.71799999999999</v>
      </c>
      <c r="W515">
        <v>17449</v>
      </c>
      <c r="X515">
        <v>7357</v>
      </c>
      <c r="Y515">
        <v>1769344</v>
      </c>
      <c r="Z515">
        <v>6402</v>
      </c>
      <c r="AA515">
        <v>2.7</v>
      </c>
      <c r="AB515">
        <v>0.70599999999999996</v>
      </c>
      <c r="AC515">
        <v>0.55000000000000004</v>
      </c>
      <c r="AD515">
        <v>1.2150000000000001</v>
      </c>
      <c r="AE515">
        <v>1.907</v>
      </c>
      <c r="AF515">
        <v>0.85799999999999998</v>
      </c>
      <c r="AG515">
        <v>0.8</v>
      </c>
      <c r="AH515" s="30">
        <v>513</v>
      </c>
      <c r="AI515">
        <v>7008201</v>
      </c>
      <c r="AJ515">
        <v>1516</v>
      </c>
      <c r="AK515">
        <v>65.006</v>
      </c>
      <c r="AL515">
        <v>41.387</v>
      </c>
      <c r="AM515">
        <v>5426</v>
      </c>
      <c r="AN515">
        <v>2158</v>
      </c>
      <c r="AO515">
        <v>1639713</v>
      </c>
      <c r="AP515">
        <v>6422</v>
      </c>
      <c r="AQ515">
        <v>2.7</v>
      </c>
      <c r="AR515">
        <v>0.70599999999999996</v>
      </c>
      <c r="AS515">
        <v>0.55000000000000004</v>
      </c>
      <c r="AT515">
        <v>1.2150000000000001</v>
      </c>
      <c r="AU515">
        <v>1.907</v>
      </c>
      <c r="AV515">
        <v>0.85799999999999998</v>
      </c>
      <c r="AW515">
        <v>0.81799999999999995</v>
      </c>
      <c r="AX515" s="30">
        <v>513</v>
      </c>
      <c r="AY515">
        <v>7071542</v>
      </c>
      <c r="AZ515">
        <v>315</v>
      </c>
      <c r="BA515">
        <v>13.507</v>
      </c>
      <c r="BB515">
        <v>8.6</v>
      </c>
      <c r="BC515">
        <v>1229</v>
      </c>
      <c r="BD515">
        <v>432</v>
      </c>
      <c r="BE515">
        <v>1581591</v>
      </c>
      <c r="BF515">
        <v>6335</v>
      </c>
      <c r="BG515">
        <v>2.7</v>
      </c>
      <c r="BH515">
        <v>0.70599999999999996</v>
      </c>
      <c r="BI515">
        <v>0.55000000000000004</v>
      </c>
      <c r="BJ515">
        <v>1.2150000000000001</v>
      </c>
      <c r="BK515">
        <v>1.907</v>
      </c>
      <c r="BL515">
        <v>0.85799999999999998</v>
      </c>
      <c r="BM515">
        <v>0.85099999999999998</v>
      </c>
      <c r="BN515" s="30">
        <v>513</v>
      </c>
      <c r="BO515">
        <v>7098639</v>
      </c>
      <c r="BP515">
        <v>56</v>
      </c>
      <c r="BQ515">
        <v>2.4009999999999998</v>
      </c>
      <c r="BR515">
        <v>1.5289999999999999</v>
      </c>
      <c r="BS515">
        <v>160</v>
      </c>
      <c r="BT515">
        <v>58</v>
      </c>
      <c r="BU515">
        <v>1555795</v>
      </c>
      <c r="BV515">
        <v>6491</v>
      </c>
      <c r="BW515">
        <v>2.7</v>
      </c>
      <c r="BX515">
        <v>0.70599999999999996</v>
      </c>
      <c r="BY515">
        <v>0.55000000000000004</v>
      </c>
      <c r="BZ515">
        <v>1.2150000000000001</v>
      </c>
      <c r="CA515">
        <v>1.907</v>
      </c>
      <c r="CB515">
        <v>0.85799999999999998</v>
      </c>
      <c r="CC515">
        <v>0.93600000000000005</v>
      </c>
    </row>
    <row r="516" spans="1:81" x14ac:dyDescent="0.2">
      <c r="A516" s="2">
        <v>44344</v>
      </c>
      <c r="B516" s="30">
        <v>514</v>
      </c>
      <c r="C516">
        <v>6714820</v>
      </c>
      <c r="D516">
        <v>7556</v>
      </c>
      <c r="E516">
        <v>324.00099999999998</v>
      </c>
      <c r="F516">
        <v>206.279</v>
      </c>
      <c r="G516">
        <v>27488</v>
      </c>
      <c r="H516">
        <v>11281</v>
      </c>
      <c r="I516">
        <v>1906616</v>
      </c>
      <c r="J516">
        <v>6466</v>
      </c>
      <c r="K516">
        <v>2.7</v>
      </c>
      <c r="L516">
        <v>0.70599999999999996</v>
      </c>
      <c r="M516">
        <v>0.55000000000000004</v>
      </c>
      <c r="N516">
        <v>1.2150000000000001</v>
      </c>
      <c r="O516">
        <v>1.907</v>
      </c>
      <c r="P516">
        <v>0.85799999999999998</v>
      </c>
      <c r="Q516">
        <v>0.76700000000000002</v>
      </c>
      <c r="R516" s="30">
        <v>514</v>
      </c>
      <c r="S516">
        <v>6858484</v>
      </c>
      <c r="T516">
        <v>4446</v>
      </c>
      <c r="U516">
        <v>190.64400000000001</v>
      </c>
      <c r="V516">
        <v>121.376</v>
      </c>
      <c r="W516">
        <v>15894</v>
      </c>
      <c r="X516">
        <v>6563</v>
      </c>
      <c r="Y516">
        <v>1777155</v>
      </c>
      <c r="Z516">
        <v>6411</v>
      </c>
      <c r="AA516">
        <v>2.7</v>
      </c>
      <c r="AB516">
        <v>0.70599999999999996</v>
      </c>
      <c r="AC516">
        <v>0.55000000000000004</v>
      </c>
      <c r="AD516">
        <v>1.2150000000000001</v>
      </c>
      <c r="AE516">
        <v>1.907</v>
      </c>
      <c r="AF516">
        <v>0.85799999999999998</v>
      </c>
      <c r="AG516">
        <v>0.77800000000000002</v>
      </c>
      <c r="AH516" s="30">
        <v>514</v>
      </c>
      <c r="AI516">
        <v>7006780</v>
      </c>
      <c r="AJ516">
        <v>1421</v>
      </c>
      <c r="AK516">
        <v>60.932000000000002</v>
      </c>
      <c r="AL516">
        <v>38.792999999999999</v>
      </c>
      <c r="AM516">
        <v>4895</v>
      </c>
      <c r="AN516">
        <v>2047</v>
      </c>
      <c r="AO516">
        <v>1641721</v>
      </c>
      <c r="AP516">
        <v>6430</v>
      </c>
      <c r="AQ516">
        <v>2.7</v>
      </c>
      <c r="AR516">
        <v>0.70599999999999996</v>
      </c>
      <c r="AS516">
        <v>0.55000000000000004</v>
      </c>
      <c r="AT516">
        <v>1.2150000000000001</v>
      </c>
      <c r="AU516">
        <v>1.907</v>
      </c>
      <c r="AV516">
        <v>0.85799999999999998</v>
      </c>
      <c r="AW516">
        <v>0.79700000000000004</v>
      </c>
      <c r="AX516" s="30">
        <v>514</v>
      </c>
      <c r="AY516">
        <v>7071249</v>
      </c>
      <c r="AZ516">
        <v>293</v>
      </c>
      <c r="BA516">
        <v>12.564</v>
      </c>
      <c r="BB516">
        <v>7.9989999999999997</v>
      </c>
      <c r="BC516">
        <v>1126</v>
      </c>
      <c r="BD516">
        <v>418</v>
      </c>
      <c r="BE516">
        <v>1582063</v>
      </c>
      <c r="BF516">
        <v>6352</v>
      </c>
      <c r="BG516">
        <v>2.7</v>
      </c>
      <c r="BH516">
        <v>0.70599999999999996</v>
      </c>
      <c r="BI516">
        <v>0.55000000000000004</v>
      </c>
      <c r="BJ516">
        <v>1.2150000000000001</v>
      </c>
      <c r="BK516">
        <v>1.907</v>
      </c>
      <c r="BL516">
        <v>0.85799999999999998</v>
      </c>
      <c r="BM516">
        <v>0.82699999999999996</v>
      </c>
      <c r="BN516" s="30">
        <v>514</v>
      </c>
      <c r="BO516">
        <v>7098599</v>
      </c>
      <c r="BP516">
        <v>40</v>
      </c>
      <c r="BQ516">
        <v>1.7150000000000001</v>
      </c>
      <c r="BR516">
        <v>1.0920000000000001</v>
      </c>
      <c r="BS516">
        <v>166</v>
      </c>
      <c r="BT516">
        <v>50</v>
      </c>
      <c r="BU516">
        <v>1555836</v>
      </c>
      <c r="BV516">
        <v>6503</v>
      </c>
      <c r="BW516">
        <v>2.7</v>
      </c>
      <c r="BX516">
        <v>0.70599999999999996</v>
      </c>
      <c r="BY516">
        <v>0.55000000000000004</v>
      </c>
      <c r="BZ516">
        <v>1.2150000000000001</v>
      </c>
      <c r="CA516">
        <v>1.907</v>
      </c>
      <c r="CB516">
        <v>0.85799999999999998</v>
      </c>
      <c r="CC516">
        <v>0.87</v>
      </c>
    </row>
    <row r="517" spans="1:81" x14ac:dyDescent="0.2">
      <c r="A517" s="2">
        <v>44345</v>
      </c>
      <c r="B517" s="30">
        <v>515</v>
      </c>
      <c r="C517">
        <v>6708355</v>
      </c>
      <c r="D517">
        <v>6465</v>
      </c>
      <c r="E517">
        <v>277.21899999999999</v>
      </c>
      <c r="F517">
        <v>176.495</v>
      </c>
      <c r="G517">
        <v>25370</v>
      </c>
      <c r="H517">
        <v>9674</v>
      </c>
      <c r="I517">
        <v>1918654</v>
      </c>
      <c r="J517">
        <v>6478</v>
      </c>
      <c r="K517">
        <v>2.7</v>
      </c>
      <c r="L517">
        <v>0.70599999999999996</v>
      </c>
      <c r="M517">
        <v>0.55000000000000004</v>
      </c>
      <c r="N517">
        <v>1.2150000000000001</v>
      </c>
      <c r="O517">
        <v>1.907</v>
      </c>
      <c r="P517">
        <v>0.85799999999999998</v>
      </c>
      <c r="Q517">
        <v>0.745</v>
      </c>
      <c r="R517" s="30">
        <v>515</v>
      </c>
      <c r="S517">
        <v>6854655</v>
      </c>
      <c r="T517">
        <v>3829</v>
      </c>
      <c r="U517">
        <v>164.18799999999999</v>
      </c>
      <c r="V517">
        <v>104.532</v>
      </c>
      <c r="W517">
        <v>14753</v>
      </c>
      <c r="X517">
        <v>5587</v>
      </c>
      <c r="Y517">
        <v>1783482</v>
      </c>
      <c r="Z517">
        <v>6422</v>
      </c>
      <c r="AA517">
        <v>2.7</v>
      </c>
      <c r="AB517">
        <v>0.70599999999999996</v>
      </c>
      <c r="AC517">
        <v>0.55000000000000004</v>
      </c>
      <c r="AD517">
        <v>1.2150000000000001</v>
      </c>
      <c r="AE517">
        <v>1.907</v>
      </c>
      <c r="AF517">
        <v>0.85799999999999998</v>
      </c>
      <c r="AG517">
        <v>0.755</v>
      </c>
      <c r="AH517" s="30">
        <v>515</v>
      </c>
      <c r="AI517">
        <v>7005577</v>
      </c>
      <c r="AJ517">
        <v>1203</v>
      </c>
      <c r="AK517">
        <v>51.585000000000001</v>
      </c>
      <c r="AL517">
        <v>32.841999999999999</v>
      </c>
      <c r="AM517">
        <v>4589</v>
      </c>
      <c r="AN517">
        <v>1727</v>
      </c>
      <c r="AO517">
        <v>1644439</v>
      </c>
      <c r="AP517">
        <v>6445</v>
      </c>
      <c r="AQ517">
        <v>2.7</v>
      </c>
      <c r="AR517">
        <v>0.70599999999999996</v>
      </c>
      <c r="AS517">
        <v>0.55000000000000004</v>
      </c>
      <c r="AT517">
        <v>1.2150000000000001</v>
      </c>
      <c r="AU517">
        <v>1.907</v>
      </c>
      <c r="AV517">
        <v>0.85799999999999998</v>
      </c>
      <c r="AW517">
        <v>0.77600000000000002</v>
      </c>
      <c r="AX517" s="30">
        <v>515</v>
      </c>
      <c r="AY517">
        <v>7070937</v>
      </c>
      <c r="AZ517">
        <v>312</v>
      </c>
      <c r="BA517">
        <v>13.379</v>
      </c>
      <c r="BB517">
        <v>8.5180000000000007</v>
      </c>
      <c r="BC517">
        <v>1000</v>
      </c>
      <c r="BD517">
        <v>419</v>
      </c>
      <c r="BE517">
        <v>1582453</v>
      </c>
      <c r="BF517">
        <v>6369</v>
      </c>
      <c r="BG517">
        <v>2.7</v>
      </c>
      <c r="BH517">
        <v>0.70599999999999996</v>
      </c>
      <c r="BI517">
        <v>0.55000000000000004</v>
      </c>
      <c r="BJ517">
        <v>1.2150000000000001</v>
      </c>
      <c r="BK517">
        <v>1.907</v>
      </c>
      <c r="BL517">
        <v>0.85799999999999998</v>
      </c>
      <c r="BM517">
        <v>0.80200000000000005</v>
      </c>
      <c r="BN517" s="30">
        <v>515</v>
      </c>
      <c r="BO517">
        <v>7098560</v>
      </c>
      <c r="BP517">
        <v>39</v>
      </c>
      <c r="BQ517">
        <v>1.6719999999999999</v>
      </c>
      <c r="BR517">
        <v>1.0649999999999999</v>
      </c>
      <c r="BS517">
        <v>145</v>
      </c>
      <c r="BT517">
        <v>61</v>
      </c>
      <c r="BU517">
        <v>1555853</v>
      </c>
      <c r="BV517">
        <v>6511</v>
      </c>
      <c r="BW517">
        <v>2.7</v>
      </c>
      <c r="BX517">
        <v>0.70599999999999996</v>
      </c>
      <c r="BY517">
        <v>0.55000000000000004</v>
      </c>
      <c r="BZ517">
        <v>1.2150000000000001</v>
      </c>
      <c r="CA517">
        <v>1.907</v>
      </c>
      <c r="CB517">
        <v>0.85799999999999998</v>
      </c>
      <c r="CC517">
        <v>0.86099999999999999</v>
      </c>
    </row>
    <row r="518" spans="1:81" x14ac:dyDescent="0.2">
      <c r="A518" s="2">
        <v>44346</v>
      </c>
      <c r="B518" s="30">
        <v>516</v>
      </c>
      <c r="C518">
        <v>6702412</v>
      </c>
      <c r="D518">
        <v>5943</v>
      </c>
      <c r="E518">
        <v>254.83600000000001</v>
      </c>
      <c r="F518">
        <v>162.244</v>
      </c>
      <c r="G518">
        <v>22880</v>
      </c>
      <c r="H518">
        <v>8955</v>
      </c>
      <c r="I518">
        <v>1927798</v>
      </c>
      <c r="J518">
        <v>6491</v>
      </c>
      <c r="K518">
        <v>2.7</v>
      </c>
      <c r="L518">
        <v>0.70599999999999996</v>
      </c>
      <c r="M518">
        <v>0.55000000000000004</v>
      </c>
      <c r="N518">
        <v>1.2150000000000001</v>
      </c>
      <c r="O518">
        <v>1.907</v>
      </c>
      <c r="P518">
        <v>0.85799999999999998</v>
      </c>
      <c r="Q518">
        <v>0.72099999999999997</v>
      </c>
      <c r="R518" s="30">
        <v>516</v>
      </c>
      <c r="S518">
        <v>6851131</v>
      </c>
      <c r="T518">
        <v>3524</v>
      </c>
      <c r="U518">
        <v>151.10900000000001</v>
      </c>
      <c r="V518">
        <v>96.204999999999998</v>
      </c>
      <c r="W518">
        <v>13421</v>
      </c>
      <c r="X518">
        <v>5161</v>
      </c>
      <c r="Y518">
        <v>1789112</v>
      </c>
      <c r="Z518">
        <v>6428</v>
      </c>
      <c r="AA518">
        <v>2.7</v>
      </c>
      <c r="AB518">
        <v>0.70599999999999996</v>
      </c>
      <c r="AC518">
        <v>0.55000000000000004</v>
      </c>
      <c r="AD518">
        <v>1.2150000000000001</v>
      </c>
      <c r="AE518">
        <v>1.907</v>
      </c>
      <c r="AF518">
        <v>0.85799999999999998</v>
      </c>
      <c r="AG518">
        <v>0.73099999999999998</v>
      </c>
      <c r="AH518" s="30">
        <v>516</v>
      </c>
      <c r="AI518">
        <v>7004474</v>
      </c>
      <c r="AJ518">
        <v>1103</v>
      </c>
      <c r="AK518">
        <v>47.296999999999997</v>
      </c>
      <c r="AL518">
        <v>30.111999999999998</v>
      </c>
      <c r="AM518">
        <v>4190</v>
      </c>
      <c r="AN518">
        <v>1602</v>
      </c>
      <c r="AO518">
        <v>1644995</v>
      </c>
      <c r="AP518">
        <v>6452</v>
      </c>
      <c r="AQ518">
        <v>2.7</v>
      </c>
      <c r="AR518">
        <v>0.70599999999999996</v>
      </c>
      <c r="AS518">
        <v>0.55000000000000004</v>
      </c>
      <c r="AT518">
        <v>1.2150000000000001</v>
      </c>
      <c r="AU518">
        <v>1.907</v>
      </c>
      <c r="AV518">
        <v>0.85799999999999998</v>
      </c>
      <c r="AW518">
        <v>0.751</v>
      </c>
      <c r="AX518" s="30">
        <v>516</v>
      </c>
      <c r="AY518">
        <v>7070676</v>
      </c>
      <c r="AZ518">
        <v>261</v>
      </c>
      <c r="BA518">
        <v>11.192</v>
      </c>
      <c r="BB518">
        <v>7.125</v>
      </c>
      <c r="BC518">
        <v>940</v>
      </c>
      <c r="BD518">
        <v>372</v>
      </c>
      <c r="BE518">
        <v>1582763</v>
      </c>
      <c r="BF518">
        <v>6385</v>
      </c>
      <c r="BG518">
        <v>2.7</v>
      </c>
      <c r="BH518">
        <v>0.70599999999999996</v>
      </c>
      <c r="BI518">
        <v>0.55000000000000004</v>
      </c>
      <c r="BJ518">
        <v>1.2150000000000001</v>
      </c>
      <c r="BK518">
        <v>1.907</v>
      </c>
      <c r="BL518">
        <v>0.85799999999999998</v>
      </c>
      <c r="BM518">
        <v>0.77400000000000002</v>
      </c>
      <c r="BN518" s="30">
        <v>516</v>
      </c>
      <c r="BO518">
        <v>7098512</v>
      </c>
      <c r="BP518">
        <v>48</v>
      </c>
      <c r="BQ518">
        <v>2.0579999999999998</v>
      </c>
      <c r="BR518">
        <v>1.31</v>
      </c>
      <c r="BS518">
        <v>133</v>
      </c>
      <c r="BT518">
        <v>51</v>
      </c>
      <c r="BU518">
        <v>1555944</v>
      </c>
      <c r="BV518">
        <v>6526</v>
      </c>
      <c r="BW518">
        <v>2.7</v>
      </c>
      <c r="BX518">
        <v>0.70599999999999996</v>
      </c>
      <c r="BY518">
        <v>0.55000000000000004</v>
      </c>
      <c r="BZ518">
        <v>1.2150000000000001</v>
      </c>
      <c r="CA518">
        <v>1.907</v>
      </c>
      <c r="CB518">
        <v>0.85799999999999998</v>
      </c>
      <c r="CC518">
        <v>0.85799999999999998</v>
      </c>
    </row>
    <row r="519" spans="1:81" x14ac:dyDescent="0.2">
      <c r="A519" s="2">
        <v>44347</v>
      </c>
      <c r="B519" s="30">
        <v>517</v>
      </c>
      <c r="C519">
        <v>6696806</v>
      </c>
      <c r="D519">
        <v>5606</v>
      </c>
      <c r="E519">
        <v>240.38499999999999</v>
      </c>
      <c r="F519">
        <v>153.04400000000001</v>
      </c>
      <c r="G519">
        <v>20305</v>
      </c>
      <c r="H519">
        <v>8518</v>
      </c>
      <c r="I519">
        <v>1935114</v>
      </c>
      <c r="J519">
        <v>6504</v>
      </c>
      <c r="K519">
        <v>2.7</v>
      </c>
      <c r="L519">
        <v>0.70599999999999996</v>
      </c>
      <c r="M519">
        <v>0.55000000000000004</v>
      </c>
      <c r="N519">
        <v>1.2150000000000001</v>
      </c>
      <c r="O519">
        <v>1.907</v>
      </c>
      <c r="P519">
        <v>0.85799999999999998</v>
      </c>
      <c r="Q519">
        <v>0.69499999999999995</v>
      </c>
      <c r="R519" s="30">
        <v>517</v>
      </c>
      <c r="S519">
        <v>6847766</v>
      </c>
      <c r="T519">
        <v>3365</v>
      </c>
      <c r="U519">
        <v>144.291</v>
      </c>
      <c r="V519">
        <v>91.864999999999995</v>
      </c>
      <c r="W519">
        <v>12015</v>
      </c>
      <c r="X519">
        <v>4930</v>
      </c>
      <c r="Y519">
        <v>1793038</v>
      </c>
      <c r="Z519">
        <v>6444</v>
      </c>
      <c r="AA519">
        <v>2.7</v>
      </c>
      <c r="AB519">
        <v>0.70599999999999996</v>
      </c>
      <c r="AC519">
        <v>0.55000000000000004</v>
      </c>
      <c r="AD519">
        <v>1.2150000000000001</v>
      </c>
      <c r="AE519">
        <v>1.907</v>
      </c>
      <c r="AF519">
        <v>0.85799999999999998</v>
      </c>
      <c r="AG519">
        <v>0.70699999999999996</v>
      </c>
      <c r="AH519" s="30">
        <v>517</v>
      </c>
      <c r="AI519">
        <v>7003405</v>
      </c>
      <c r="AJ519">
        <v>1069</v>
      </c>
      <c r="AK519">
        <v>45.838999999999999</v>
      </c>
      <c r="AL519">
        <v>29.184000000000001</v>
      </c>
      <c r="AM519">
        <v>3778</v>
      </c>
      <c r="AN519">
        <v>1515</v>
      </c>
      <c r="AO519">
        <v>1647056</v>
      </c>
      <c r="AP519">
        <v>6461</v>
      </c>
      <c r="AQ519">
        <v>2.7</v>
      </c>
      <c r="AR519">
        <v>0.70599999999999996</v>
      </c>
      <c r="AS519">
        <v>0.55000000000000004</v>
      </c>
      <c r="AT519">
        <v>1.2150000000000001</v>
      </c>
      <c r="AU519">
        <v>1.907</v>
      </c>
      <c r="AV519">
        <v>0.85799999999999998</v>
      </c>
      <c r="AW519">
        <v>0.72599999999999998</v>
      </c>
      <c r="AX519" s="30">
        <v>517</v>
      </c>
      <c r="AY519">
        <v>7070433</v>
      </c>
      <c r="AZ519">
        <v>243</v>
      </c>
      <c r="BA519">
        <v>10.42</v>
      </c>
      <c r="BB519">
        <v>6.6340000000000003</v>
      </c>
      <c r="BC519">
        <v>862</v>
      </c>
      <c r="BD519">
        <v>339</v>
      </c>
      <c r="BE519">
        <v>1583193</v>
      </c>
      <c r="BF519">
        <v>6398</v>
      </c>
      <c r="BG519">
        <v>2.7</v>
      </c>
      <c r="BH519">
        <v>0.70599999999999996</v>
      </c>
      <c r="BI519">
        <v>0.55000000000000004</v>
      </c>
      <c r="BJ519">
        <v>1.2150000000000001</v>
      </c>
      <c r="BK519">
        <v>1.907</v>
      </c>
      <c r="BL519">
        <v>0.85799999999999998</v>
      </c>
      <c r="BM519">
        <v>0.75600000000000001</v>
      </c>
      <c r="BN519" s="30">
        <v>517</v>
      </c>
      <c r="BO519">
        <v>7098465</v>
      </c>
      <c r="BP519">
        <v>47</v>
      </c>
      <c r="BQ519">
        <v>2.0150000000000001</v>
      </c>
      <c r="BR519">
        <v>1.2829999999999999</v>
      </c>
      <c r="BS519">
        <v>126</v>
      </c>
      <c r="BT519">
        <v>55</v>
      </c>
      <c r="BU519">
        <v>1555983</v>
      </c>
      <c r="BV519">
        <v>6538</v>
      </c>
      <c r="BW519">
        <v>2.7</v>
      </c>
      <c r="BX519">
        <v>0.70599999999999996</v>
      </c>
      <c r="BY519">
        <v>0.55000000000000004</v>
      </c>
      <c r="BZ519">
        <v>1.2150000000000001</v>
      </c>
      <c r="CA519">
        <v>1.907</v>
      </c>
      <c r="CB519">
        <v>0.85799999999999998</v>
      </c>
      <c r="CC519">
        <v>0.81499999999999995</v>
      </c>
    </row>
    <row r="520" spans="1:81" x14ac:dyDescent="0.2">
      <c r="A520" s="2">
        <v>44348</v>
      </c>
      <c r="B520" s="30">
        <v>518</v>
      </c>
      <c r="C520">
        <v>6691797</v>
      </c>
      <c r="D520">
        <v>5009</v>
      </c>
      <c r="E520">
        <v>214.786</v>
      </c>
      <c r="F520">
        <v>136.74600000000001</v>
      </c>
      <c r="G520">
        <v>18360</v>
      </c>
      <c r="H520">
        <v>7551</v>
      </c>
      <c r="I520">
        <v>1940616</v>
      </c>
      <c r="J520">
        <v>6512</v>
      </c>
      <c r="K520">
        <v>2.7</v>
      </c>
      <c r="L520">
        <v>0.70599999999999996</v>
      </c>
      <c r="M520">
        <v>0.55000000000000004</v>
      </c>
      <c r="N520">
        <v>1.2150000000000001</v>
      </c>
      <c r="O520">
        <v>1.907</v>
      </c>
      <c r="P520">
        <v>0.85799999999999998</v>
      </c>
      <c r="Q520">
        <v>0.66900000000000004</v>
      </c>
      <c r="R520" s="30">
        <v>518</v>
      </c>
      <c r="S520">
        <v>6844737</v>
      </c>
      <c r="T520">
        <v>3029</v>
      </c>
      <c r="U520">
        <v>129.88399999999999</v>
      </c>
      <c r="V520">
        <v>82.691999999999993</v>
      </c>
      <c r="W520">
        <v>10924</v>
      </c>
      <c r="X520">
        <v>4456</v>
      </c>
      <c r="Y520">
        <v>1796691</v>
      </c>
      <c r="Z520">
        <v>6459</v>
      </c>
      <c r="AA520">
        <v>2.7</v>
      </c>
      <c r="AB520">
        <v>0.70599999999999996</v>
      </c>
      <c r="AC520">
        <v>0.55000000000000004</v>
      </c>
      <c r="AD520">
        <v>1.2150000000000001</v>
      </c>
      <c r="AE520">
        <v>1.907</v>
      </c>
      <c r="AF520">
        <v>0.85799999999999998</v>
      </c>
      <c r="AG520">
        <v>0.68100000000000005</v>
      </c>
      <c r="AH520" s="30">
        <v>518</v>
      </c>
      <c r="AI520">
        <v>7002434</v>
      </c>
      <c r="AJ520">
        <v>971</v>
      </c>
      <c r="AK520">
        <v>41.636000000000003</v>
      </c>
      <c r="AL520">
        <v>26.507999999999999</v>
      </c>
      <c r="AM520">
        <v>3443</v>
      </c>
      <c r="AN520">
        <v>1404</v>
      </c>
      <c r="AO520">
        <v>1647832</v>
      </c>
      <c r="AP520">
        <v>6475</v>
      </c>
      <c r="AQ520">
        <v>2.7</v>
      </c>
      <c r="AR520">
        <v>0.70599999999999996</v>
      </c>
      <c r="AS520">
        <v>0.55000000000000004</v>
      </c>
      <c r="AT520">
        <v>1.2150000000000001</v>
      </c>
      <c r="AU520">
        <v>1.907</v>
      </c>
      <c r="AV520">
        <v>0.85799999999999998</v>
      </c>
      <c r="AW520">
        <v>0.69799999999999995</v>
      </c>
      <c r="AX520" s="30">
        <v>518</v>
      </c>
      <c r="AY520">
        <v>7070214</v>
      </c>
      <c r="AZ520">
        <v>219</v>
      </c>
      <c r="BA520">
        <v>9.391</v>
      </c>
      <c r="BB520">
        <v>5.9790000000000001</v>
      </c>
      <c r="BC520">
        <v>800</v>
      </c>
      <c r="BD520">
        <v>305</v>
      </c>
      <c r="BE520">
        <v>1583648</v>
      </c>
      <c r="BF520">
        <v>6409</v>
      </c>
      <c r="BG520">
        <v>2.7</v>
      </c>
      <c r="BH520">
        <v>0.70599999999999996</v>
      </c>
      <c r="BI520">
        <v>0.55000000000000004</v>
      </c>
      <c r="BJ520">
        <v>1.2150000000000001</v>
      </c>
      <c r="BK520">
        <v>1.907</v>
      </c>
      <c r="BL520">
        <v>0.85799999999999998</v>
      </c>
      <c r="BM520">
        <v>0.72599999999999998</v>
      </c>
      <c r="BN520" s="30">
        <v>518</v>
      </c>
      <c r="BO520">
        <v>7098426</v>
      </c>
      <c r="BP520">
        <v>39</v>
      </c>
      <c r="BQ520">
        <v>1.6719999999999999</v>
      </c>
      <c r="BR520">
        <v>1.0649999999999999</v>
      </c>
      <c r="BS520">
        <v>132</v>
      </c>
      <c r="BT520">
        <v>41</v>
      </c>
      <c r="BU520">
        <v>1556051</v>
      </c>
      <c r="BV520">
        <v>6546</v>
      </c>
      <c r="BW520">
        <v>2.7</v>
      </c>
      <c r="BX520">
        <v>0.70599999999999996</v>
      </c>
      <c r="BY520">
        <v>0.55000000000000004</v>
      </c>
      <c r="BZ520">
        <v>1.2150000000000001</v>
      </c>
      <c r="CA520">
        <v>1.907</v>
      </c>
      <c r="CB520">
        <v>0.85799999999999998</v>
      </c>
      <c r="CC520">
        <v>0.82499999999999996</v>
      </c>
    </row>
    <row r="521" spans="1:81" x14ac:dyDescent="0.2">
      <c r="A521" s="2">
        <v>44349</v>
      </c>
      <c r="B521" s="30">
        <v>519</v>
      </c>
      <c r="C521">
        <v>6687336</v>
      </c>
      <c r="D521">
        <v>4461</v>
      </c>
      <c r="E521">
        <v>191.28800000000001</v>
      </c>
      <c r="F521">
        <v>121.785</v>
      </c>
      <c r="G521">
        <v>16724</v>
      </c>
      <c r="H521">
        <v>6645</v>
      </c>
      <c r="I521">
        <v>1948600</v>
      </c>
      <c r="J521">
        <v>6526</v>
      </c>
      <c r="K521">
        <v>2.7</v>
      </c>
      <c r="L521">
        <v>0.70599999999999996</v>
      </c>
      <c r="M521">
        <v>0.55000000000000004</v>
      </c>
      <c r="N521">
        <v>1.2150000000000001</v>
      </c>
      <c r="O521">
        <v>1.907</v>
      </c>
      <c r="P521">
        <v>0.85799999999999998</v>
      </c>
      <c r="Q521">
        <v>0.66700000000000004</v>
      </c>
      <c r="R521" s="30">
        <v>519</v>
      </c>
      <c r="S521">
        <v>6842115</v>
      </c>
      <c r="T521">
        <v>2622</v>
      </c>
      <c r="U521">
        <v>112.431</v>
      </c>
      <c r="V521">
        <v>71.581000000000003</v>
      </c>
      <c r="W521">
        <v>10025</v>
      </c>
      <c r="X521">
        <v>3928</v>
      </c>
      <c r="Y521">
        <v>1801183</v>
      </c>
      <c r="Z521">
        <v>6467</v>
      </c>
      <c r="AA521">
        <v>2.7</v>
      </c>
      <c r="AB521">
        <v>0.70599999999999996</v>
      </c>
      <c r="AC521">
        <v>0.55000000000000004</v>
      </c>
      <c r="AD521">
        <v>1.2150000000000001</v>
      </c>
      <c r="AE521">
        <v>1.907</v>
      </c>
      <c r="AF521">
        <v>0.85799999999999998</v>
      </c>
      <c r="AG521">
        <v>0.68100000000000005</v>
      </c>
      <c r="AH521" s="30">
        <v>519</v>
      </c>
      <c r="AI521">
        <v>7001566</v>
      </c>
      <c r="AJ521">
        <v>868</v>
      </c>
      <c r="AK521">
        <v>37.22</v>
      </c>
      <c r="AL521">
        <v>23.696000000000002</v>
      </c>
      <c r="AM521">
        <v>3166</v>
      </c>
      <c r="AN521">
        <v>1248</v>
      </c>
      <c r="AO521">
        <v>1649407</v>
      </c>
      <c r="AP521">
        <v>6493</v>
      </c>
      <c r="AQ521">
        <v>2.7</v>
      </c>
      <c r="AR521">
        <v>0.70599999999999996</v>
      </c>
      <c r="AS521">
        <v>0.55000000000000004</v>
      </c>
      <c r="AT521">
        <v>1.2150000000000001</v>
      </c>
      <c r="AU521">
        <v>1.907</v>
      </c>
      <c r="AV521">
        <v>0.85799999999999998</v>
      </c>
      <c r="AW521">
        <v>0.69899999999999995</v>
      </c>
      <c r="AX521" s="30">
        <v>519</v>
      </c>
      <c r="AY521">
        <v>7070009</v>
      </c>
      <c r="AZ521">
        <v>205</v>
      </c>
      <c r="BA521">
        <v>8.7899999999999991</v>
      </c>
      <c r="BB521">
        <v>5.5970000000000004</v>
      </c>
      <c r="BC521">
        <v>740</v>
      </c>
      <c r="BD521">
        <v>279</v>
      </c>
      <c r="BE521">
        <v>1583573</v>
      </c>
      <c r="BF521">
        <v>6428</v>
      </c>
      <c r="BG521">
        <v>2.7</v>
      </c>
      <c r="BH521">
        <v>0.70599999999999996</v>
      </c>
      <c r="BI521">
        <v>0.55000000000000004</v>
      </c>
      <c r="BJ521">
        <v>1.2150000000000001</v>
      </c>
      <c r="BK521">
        <v>1.907</v>
      </c>
      <c r="BL521">
        <v>0.85799999999999998</v>
      </c>
      <c r="BM521">
        <v>0.71799999999999997</v>
      </c>
      <c r="BN521" s="30">
        <v>519</v>
      </c>
      <c r="BO521">
        <v>7098396</v>
      </c>
      <c r="BP521">
        <v>30</v>
      </c>
      <c r="BQ521">
        <v>1.286</v>
      </c>
      <c r="BR521">
        <v>0.81899999999999995</v>
      </c>
      <c r="BS521">
        <v>129</v>
      </c>
      <c r="BT521">
        <v>42</v>
      </c>
      <c r="BU521">
        <v>1556063</v>
      </c>
      <c r="BV521">
        <v>6559</v>
      </c>
      <c r="BW521">
        <v>2.7</v>
      </c>
      <c r="BX521">
        <v>0.70599999999999996</v>
      </c>
      <c r="BY521">
        <v>0.55000000000000004</v>
      </c>
      <c r="BZ521">
        <v>1.2150000000000001</v>
      </c>
      <c r="CA521">
        <v>1.907</v>
      </c>
      <c r="CB521">
        <v>0.85799999999999998</v>
      </c>
      <c r="CC521">
        <v>0.81</v>
      </c>
    </row>
    <row r="522" spans="1:81" x14ac:dyDescent="0.2">
      <c r="A522" s="2">
        <v>44350</v>
      </c>
      <c r="B522" s="30">
        <v>520</v>
      </c>
      <c r="C522">
        <v>6683341</v>
      </c>
      <c r="D522">
        <v>3995</v>
      </c>
      <c r="E522">
        <v>171.30600000000001</v>
      </c>
      <c r="F522">
        <v>109.06399999999999</v>
      </c>
      <c r="G522">
        <v>15187</v>
      </c>
      <c r="H522">
        <v>5998</v>
      </c>
      <c r="I522">
        <v>1954787</v>
      </c>
      <c r="J522">
        <v>6540</v>
      </c>
      <c r="K522">
        <v>2.7</v>
      </c>
      <c r="L522">
        <v>0.70599999999999996</v>
      </c>
      <c r="M522">
        <v>0.55000000000000004</v>
      </c>
      <c r="N522">
        <v>1.2150000000000001</v>
      </c>
      <c r="O522">
        <v>1.907</v>
      </c>
      <c r="P522">
        <v>0.85799999999999998</v>
      </c>
      <c r="Q522">
        <v>0.66600000000000004</v>
      </c>
      <c r="R522" s="30">
        <v>520</v>
      </c>
      <c r="S522">
        <v>6839705</v>
      </c>
      <c r="T522">
        <v>2410</v>
      </c>
      <c r="U522">
        <v>103.34099999999999</v>
      </c>
      <c r="V522">
        <v>65.793000000000006</v>
      </c>
      <c r="W522">
        <v>9085</v>
      </c>
      <c r="X522">
        <v>3562</v>
      </c>
      <c r="Y522">
        <v>1805034</v>
      </c>
      <c r="Z522">
        <v>6485</v>
      </c>
      <c r="AA522">
        <v>2.7</v>
      </c>
      <c r="AB522">
        <v>0.70599999999999996</v>
      </c>
      <c r="AC522">
        <v>0.55000000000000004</v>
      </c>
      <c r="AD522">
        <v>1.2150000000000001</v>
      </c>
      <c r="AE522">
        <v>1.907</v>
      </c>
      <c r="AF522">
        <v>0.85799999999999998</v>
      </c>
      <c r="AG522">
        <v>0.68100000000000005</v>
      </c>
      <c r="AH522" s="30">
        <v>520</v>
      </c>
      <c r="AI522">
        <v>7000782</v>
      </c>
      <c r="AJ522">
        <v>784</v>
      </c>
      <c r="AK522">
        <v>33.618000000000002</v>
      </c>
      <c r="AL522">
        <v>21.402999999999999</v>
      </c>
      <c r="AM522">
        <v>2888</v>
      </c>
      <c r="AN522">
        <v>1146</v>
      </c>
      <c r="AO522">
        <v>1650524</v>
      </c>
      <c r="AP522">
        <v>6504</v>
      </c>
      <c r="AQ522">
        <v>2.7</v>
      </c>
      <c r="AR522">
        <v>0.70599999999999996</v>
      </c>
      <c r="AS522">
        <v>0.55000000000000004</v>
      </c>
      <c r="AT522">
        <v>1.2150000000000001</v>
      </c>
      <c r="AU522">
        <v>1.907</v>
      </c>
      <c r="AV522">
        <v>0.85799999999999998</v>
      </c>
      <c r="AW522">
        <v>0.69699999999999995</v>
      </c>
      <c r="AX522" s="30">
        <v>520</v>
      </c>
      <c r="AY522">
        <v>7069833</v>
      </c>
      <c r="AZ522">
        <v>176</v>
      </c>
      <c r="BA522">
        <v>7.5469999999999997</v>
      </c>
      <c r="BB522">
        <v>4.8049999999999997</v>
      </c>
      <c r="BC522">
        <v>688</v>
      </c>
      <c r="BD522">
        <v>257</v>
      </c>
      <c r="BE522">
        <v>1584183</v>
      </c>
      <c r="BF522">
        <v>6438</v>
      </c>
      <c r="BG522">
        <v>2.7</v>
      </c>
      <c r="BH522">
        <v>0.70599999999999996</v>
      </c>
      <c r="BI522">
        <v>0.55000000000000004</v>
      </c>
      <c r="BJ522">
        <v>1.2150000000000001</v>
      </c>
      <c r="BK522">
        <v>1.907</v>
      </c>
      <c r="BL522">
        <v>0.85799999999999998</v>
      </c>
      <c r="BM522">
        <v>0.71899999999999997</v>
      </c>
      <c r="BN522" s="30">
        <v>520</v>
      </c>
      <c r="BO522">
        <v>7098359</v>
      </c>
      <c r="BP522">
        <v>37</v>
      </c>
      <c r="BQ522">
        <v>1.587</v>
      </c>
      <c r="BR522">
        <v>1.01</v>
      </c>
      <c r="BS522">
        <v>123</v>
      </c>
      <c r="BT522">
        <v>36</v>
      </c>
      <c r="BU522">
        <v>1556095</v>
      </c>
      <c r="BV522">
        <v>6576</v>
      </c>
      <c r="BW522">
        <v>2.7</v>
      </c>
      <c r="BX522">
        <v>0.70599999999999996</v>
      </c>
      <c r="BY522">
        <v>0.55000000000000004</v>
      </c>
      <c r="BZ522">
        <v>1.2150000000000001</v>
      </c>
      <c r="CA522">
        <v>1.907</v>
      </c>
      <c r="CB522">
        <v>0.85799999999999998</v>
      </c>
      <c r="CC522">
        <v>0.85099999999999998</v>
      </c>
    </row>
    <row r="523" spans="1:81" x14ac:dyDescent="0.2">
      <c r="A523" s="2">
        <v>44351</v>
      </c>
      <c r="B523" s="30">
        <v>521</v>
      </c>
      <c r="C523">
        <v>6679716</v>
      </c>
      <c r="D523">
        <v>3625</v>
      </c>
      <c r="E523">
        <v>155.44</v>
      </c>
      <c r="F523">
        <v>98.962999999999994</v>
      </c>
      <c r="G523">
        <v>13687</v>
      </c>
      <c r="H523">
        <v>5495</v>
      </c>
      <c r="I523">
        <v>1959901</v>
      </c>
      <c r="J523">
        <v>6557</v>
      </c>
      <c r="K523">
        <v>2.7</v>
      </c>
      <c r="L523">
        <v>0.70599999999999996</v>
      </c>
      <c r="M523">
        <v>0.55000000000000004</v>
      </c>
      <c r="N523">
        <v>1.2150000000000001</v>
      </c>
      <c r="O523">
        <v>1.907</v>
      </c>
      <c r="P523">
        <v>0.85799999999999998</v>
      </c>
      <c r="Q523">
        <v>0.66600000000000004</v>
      </c>
      <c r="R523" s="30">
        <v>521</v>
      </c>
      <c r="S523">
        <v>6837428</v>
      </c>
      <c r="T523">
        <v>2277</v>
      </c>
      <c r="U523">
        <v>97.638000000000005</v>
      </c>
      <c r="V523">
        <v>62.161999999999999</v>
      </c>
      <c r="W523">
        <v>8134</v>
      </c>
      <c r="X523">
        <v>3361</v>
      </c>
      <c r="Y523">
        <v>1807702</v>
      </c>
      <c r="Z523">
        <v>6496</v>
      </c>
      <c r="AA523">
        <v>2.7</v>
      </c>
      <c r="AB523">
        <v>0.70599999999999996</v>
      </c>
      <c r="AC523">
        <v>0.55000000000000004</v>
      </c>
      <c r="AD523">
        <v>1.2150000000000001</v>
      </c>
      <c r="AE523">
        <v>1.907</v>
      </c>
      <c r="AF523">
        <v>0.85799999999999998</v>
      </c>
      <c r="AG523">
        <v>0.68</v>
      </c>
      <c r="AH523" s="30">
        <v>521</v>
      </c>
      <c r="AI523">
        <v>7000050</v>
      </c>
      <c r="AJ523">
        <v>732</v>
      </c>
      <c r="AK523">
        <v>31.388000000000002</v>
      </c>
      <c r="AL523">
        <v>19.984000000000002</v>
      </c>
      <c r="AM523">
        <v>2643</v>
      </c>
      <c r="AN523">
        <v>1029</v>
      </c>
      <c r="AO523">
        <v>1651598</v>
      </c>
      <c r="AP523">
        <v>6515</v>
      </c>
      <c r="AQ523">
        <v>2.7</v>
      </c>
      <c r="AR523">
        <v>0.70599999999999996</v>
      </c>
      <c r="AS523">
        <v>0.55000000000000004</v>
      </c>
      <c r="AT523">
        <v>1.2150000000000001</v>
      </c>
      <c r="AU523">
        <v>1.907</v>
      </c>
      <c r="AV523">
        <v>0.85799999999999998</v>
      </c>
      <c r="AW523">
        <v>0.69499999999999995</v>
      </c>
      <c r="AX523" s="30">
        <v>521</v>
      </c>
      <c r="AY523">
        <v>7069648</v>
      </c>
      <c r="AZ523">
        <v>185</v>
      </c>
      <c r="BA523">
        <v>7.9329999999999998</v>
      </c>
      <c r="BB523">
        <v>5.0510000000000002</v>
      </c>
      <c r="BC523">
        <v>609</v>
      </c>
      <c r="BD523">
        <v>255</v>
      </c>
      <c r="BE523">
        <v>1584160</v>
      </c>
      <c r="BF523">
        <v>6447</v>
      </c>
      <c r="BG523">
        <v>2.7</v>
      </c>
      <c r="BH523">
        <v>0.70599999999999996</v>
      </c>
      <c r="BI523">
        <v>0.55000000000000004</v>
      </c>
      <c r="BJ523">
        <v>1.2150000000000001</v>
      </c>
      <c r="BK523">
        <v>1.907</v>
      </c>
      <c r="BL523">
        <v>0.85799999999999998</v>
      </c>
      <c r="BM523">
        <v>0.71899999999999997</v>
      </c>
      <c r="BN523" s="30">
        <v>521</v>
      </c>
      <c r="BO523">
        <v>7098316</v>
      </c>
      <c r="BP523">
        <v>43</v>
      </c>
      <c r="BQ523">
        <v>1.8440000000000001</v>
      </c>
      <c r="BR523">
        <v>1.1739999999999999</v>
      </c>
      <c r="BS523">
        <v>110</v>
      </c>
      <c r="BT523">
        <v>50</v>
      </c>
      <c r="BU523">
        <v>1556153</v>
      </c>
      <c r="BV523">
        <v>6585</v>
      </c>
      <c r="BW523">
        <v>2.7</v>
      </c>
      <c r="BX523">
        <v>0.70599999999999996</v>
      </c>
      <c r="BY523">
        <v>0.55000000000000004</v>
      </c>
      <c r="BZ523">
        <v>1.2150000000000001</v>
      </c>
      <c r="CA523">
        <v>1.907</v>
      </c>
      <c r="CB523">
        <v>0.85799999999999998</v>
      </c>
      <c r="CC523">
        <v>0.81</v>
      </c>
    </row>
    <row r="524" spans="1:81" x14ac:dyDescent="0.2">
      <c r="A524" s="2">
        <v>44352</v>
      </c>
      <c r="B524" s="30">
        <v>522</v>
      </c>
      <c r="C524">
        <v>6676327</v>
      </c>
      <c r="D524">
        <v>3389</v>
      </c>
      <c r="E524">
        <v>145.32</v>
      </c>
      <c r="F524">
        <v>92.52</v>
      </c>
      <c r="G524">
        <v>12251</v>
      </c>
      <c r="H524">
        <v>5061</v>
      </c>
      <c r="I524">
        <v>1963769</v>
      </c>
      <c r="J524">
        <v>6570</v>
      </c>
      <c r="K524">
        <v>2.7</v>
      </c>
      <c r="L524">
        <v>0.70599999999999996</v>
      </c>
      <c r="M524">
        <v>0.55000000000000004</v>
      </c>
      <c r="N524">
        <v>1.2150000000000001</v>
      </c>
      <c r="O524">
        <v>1.907</v>
      </c>
      <c r="P524">
        <v>0.85799999999999998</v>
      </c>
      <c r="Q524">
        <v>0.66500000000000004</v>
      </c>
      <c r="R524" s="30">
        <v>522</v>
      </c>
      <c r="S524">
        <v>6835380</v>
      </c>
      <c r="T524">
        <v>2048</v>
      </c>
      <c r="U524">
        <v>87.817999999999998</v>
      </c>
      <c r="V524">
        <v>55.91</v>
      </c>
      <c r="W524">
        <v>7439</v>
      </c>
      <c r="X524">
        <v>2972</v>
      </c>
      <c r="Y524">
        <v>1810668</v>
      </c>
      <c r="Z524">
        <v>6514</v>
      </c>
      <c r="AA524">
        <v>2.7</v>
      </c>
      <c r="AB524">
        <v>0.70599999999999996</v>
      </c>
      <c r="AC524">
        <v>0.55000000000000004</v>
      </c>
      <c r="AD524">
        <v>1.2150000000000001</v>
      </c>
      <c r="AE524">
        <v>1.907</v>
      </c>
      <c r="AF524">
        <v>0.85799999999999998</v>
      </c>
      <c r="AG524">
        <v>0.68</v>
      </c>
      <c r="AH524" s="30">
        <v>522</v>
      </c>
      <c r="AI524">
        <v>6999356</v>
      </c>
      <c r="AJ524">
        <v>694</v>
      </c>
      <c r="AK524">
        <v>29.759</v>
      </c>
      <c r="AL524">
        <v>18.946000000000002</v>
      </c>
      <c r="AM524">
        <v>2387</v>
      </c>
      <c r="AN524">
        <v>988</v>
      </c>
      <c r="AO524">
        <v>1652406</v>
      </c>
      <c r="AP524">
        <v>6527</v>
      </c>
      <c r="AQ524">
        <v>2.7</v>
      </c>
      <c r="AR524">
        <v>0.70599999999999996</v>
      </c>
      <c r="AS524">
        <v>0.55000000000000004</v>
      </c>
      <c r="AT524">
        <v>1.2150000000000001</v>
      </c>
      <c r="AU524">
        <v>1.907</v>
      </c>
      <c r="AV524">
        <v>0.85799999999999998</v>
      </c>
      <c r="AW524">
        <v>0.69399999999999995</v>
      </c>
      <c r="AX524" s="30">
        <v>522</v>
      </c>
      <c r="AY524">
        <v>7069476</v>
      </c>
      <c r="AZ524">
        <v>172</v>
      </c>
      <c r="BA524">
        <v>7.375</v>
      </c>
      <c r="BB524">
        <v>4.6959999999999997</v>
      </c>
      <c r="BC524">
        <v>566</v>
      </c>
      <c r="BD524">
        <v>228</v>
      </c>
      <c r="BE524">
        <v>1584466</v>
      </c>
      <c r="BF524">
        <v>6460</v>
      </c>
      <c r="BG524">
        <v>2.7</v>
      </c>
      <c r="BH524">
        <v>0.70599999999999996</v>
      </c>
      <c r="BI524">
        <v>0.55000000000000004</v>
      </c>
      <c r="BJ524">
        <v>1.2150000000000001</v>
      </c>
      <c r="BK524">
        <v>1.907</v>
      </c>
      <c r="BL524">
        <v>0.85799999999999998</v>
      </c>
      <c r="BM524">
        <v>0.71799999999999997</v>
      </c>
      <c r="BN524" s="30">
        <v>522</v>
      </c>
      <c r="BO524">
        <v>7098274</v>
      </c>
      <c r="BP524">
        <v>42</v>
      </c>
      <c r="BQ524">
        <v>1.8009999999999999</v>
      </c>
      <c r="BR524">
        <v>1.147</v>
      </c>
      <c r="BS524">
        <v>110</v>
      </c>
      <c r="BT524">
        <v>43</v>
      </c>
      <c r="BU524">
        <v>1556168</v>
      </c>
      <c r="BV524">
        <v>6600</v>
      </c>
      <c r="BW524">
        <v>2.7</v>
      </c>
      <c r="BX524">
        <v>0.70599999999999996</v>
      </c>
      <c r="BY524">
        <v>0.55000000000000004</v>
      </c>
      <c r="BZ524">
        <v>1.2150000000000001</v>
      </c>
      <c r="CA524">
        <v>1.907</v>
      </c>
      <c r="CB524">
        <v>0.85799999999999998</v>
      </c>
      <c r="CC524">
        <v>0.83899999999999997</v>
      </c>
    </row>
    <row r="525" spans="1:81" x14ac:dyDescent="0.2">
      <c r="A525" s="2">
        <v>44353</v>
      </c>
      <c r="B525" s="30">
        <v>523</v>
      </c>
      <c r="C525">
        <v>6673361</v>
      </c>
      <c r="D525">
        <v>2966</v>
      </c>
      <c r="E525">
        <v>127.182</v>
      </c>
      <c r="F525">
        <v>80.971999999999994</v>
      </c>
      <c r="G525">
        <v>11194</v>
      </c>
      <c r="H525">
        <v>4446</v>
      </c>
      <c r="I525">
        <v>1968764</v>
      </c>
      <c r="J525">
        <v>6578</v>
      </c>
      <c r="K525">
        <v>2.7</v>
      </c>
      <c r="L525">
        <v>0.70599999999999996</v>
      </c>
      <c r="M525">
        <v>0.55000000000000004</v>
      </c>
      <c r="N525">
        <v>1.2150000000000001</v>
      </c>
      <c r="O525">
        <v>1.907</v>
      </c>
      <c r="P525">
        <v>0.85799999999999998</v>
      </c>
      <c r="Q525">
        <v>0.66400000000000003</v>
      </c>
      <c r="R525" s="30">
        <v>523</v>
      </c>
      <c r="S525">
        <v>6833560</v>
      </c>
      <c r="T525">
        <v>1820</v>
      </c>
      <c r="U525">
        <v>78.042000000000002</v>
      </c>
      <c r="V525">
        <v>49.686</v>
      </c>
      <c r="W525">
        <v>6799</v>
      </c>
      <c r="X525">
        <v>2688</v>
      </c>
      <c r="Y525">
        <v>1813205</v>
      </c>
      <c r="Z525">
        <v>6529</v>
      </c>
      <c r="AA525">
        <v>2.7</v>
      </c>
      <c r="AB525">
        <v>0.70599999999999996</v>
      </c>
      <c r="AC525">
        <v>0.55000000000000004</v>
      </c>
      <c r="AD525">
        <v>1.2150000000000001</v>
      </c>
      <c r="AE525">
        <v>1.907</v>
      </c>
      <c r="AF525">
        <v>0.85799999999999998</v>
      </c>
      <c r="AG525">
        <v>0.67800000000000005</v>
      </c>
      <c r="AH525" s="30">
        <v>523</v>
      </c>
      <c r="AI525">
        <v>6998738</v>
      </c>
      <c r="AJ525">
        <v>618</v>
      </c>
      <c r="AK525">
        <v>26.5</v>
      </c>
      <c r="AL525">
        <v>16.870999999999999</v>
      </c>
      <c r="AM525">
        <v>2227</v>
      </c>
      <c r="AN525">
        <v>854</v>
      </c>
      <c r="AO525">
        <v>1653321</v>
      </c>
      <c r="AP525">
        <v>6542</v>
      </c>
      <c r="AQ525">
        <v>2.7</v>
      </c>
      <c r="AR525">
        <v>0.70599999999999996</v>
      </c>
      <c r="AS525">
        <v>0.55000000000000004</v>
      </c>
      <c r="AT525">
        <v>1.2150000000000001</v>
      </c>
      <c r="AU525">
        <v>1.907</v>
      </c>
      <c r="AV525">
        <v>0.85799999999999998</v>
      </c>
      <c r="AW525">
        <v>0.69599999999999995</v>
      </c>
      <c r="AX525" s="30">
        <v>523</v>
      </c>
      <c r="AY525">
        <v>7069315</v>
      </c>
      <c r="AZ525">
        <v>161</v>
      </c>
      <c r="BA525">
        <v>6.9039999999999999</v>
      </c>
      <c r="BB525">
        <v>4.3949999999999996</v>
      </c>
      <c r="BC525">
        <v>532</v>
      </c>
      <c r="BD525">
        <v>206</v>
      </c>
      <c r="BE525">
        <v>1584576</v>
      </c>
      <c r="BF525">
        <v>6473</v>
      </c>
      <c r="BG525">
        <v>2.7</v>
      </c>
      <c r="BH525">
        <v>0.70599999999999996</v>
      </c>
      <c r="BI525">
        <v>0.55000000000000004</v>
      </c>
      <c r="BJ525">
        <v>1.2150000000000001</v>
      </c>
      <c r="BK525">
        <v>1.907</v>
      </c>
      <c r="BL525">
        <v>0.85799999999999998</v>
      </c>
      <c r="BM525">
        <v>0.71299999999999997</v>
      </c>
      <c r="BN525" s="30">
        <v>523</v>
      </c>
      <c r="BO525">
        <v>7098245</v>
      </c>
      <c r="BP525">
        <v>29</v>
      </c>
      <c r="BQ525">
        <v>1.244</v>
      </c>
      <c r="BR525">
        <v>0.79200000000000004</v>
      </c>
      <c r="BS525">
        <v>121</v>
      </c>
      <c r="BT525">
        <v>31</v>
      </c>
      <c r="BU525">
        <v>1556234</v>
      </c>
      <c r="BV525">
        <v>6614</v>
      </c>
      <c r="BW525">
        <v>2.7</v>
      </c>
      <c r="BX525">
        <v>0.70599999999999996</v>
      </c>
      <c r="BY525">
        <v>0.55000000000000004</v>
      </c>
      <c r="BZ525">
        <v>1.2150000000000001</v>
      </c>
      <c r="CA525">
        <v>1.907</v>
      </c>
      <c r="CB525">
        <v>0.85799999999999998</v>
      </c>
      <c r="CC525">
        <v>0.88700000000000001</v>
      </c>
    </row>
    <row r="526" spans="1:81" x14ac:dyDescent="0.2">
      <c r="A526" s="2">
        <v>44354</v>
      </c>
      <c r="B526" s="30">
        <v>524</v>
      </c>
      <c r="C526">
        <v>6670671</v>
      </c>
      <c r="D526">
        <v>2690</v>
      </c>
      <c r="E526">
        <v>115.34699999999999</v>
      </c>
      <c r="F526">
        <v>73.436999999999998</v>
      </c>
      <c r="G526">
        <v>10014</v>
      </c>
      <c r="H526">
        <v>4146</v>
      </c>
      <c r="I526">
        <v>1972544</v>
      </c>
      <c r="J526">
        <v>6585</v>
      </c>
      <c r="K526">
        <v>2.7</v>
      </c>
      <c r="L526">
        <v>0.70599999999999996</v>
      </c>
      <c r="M526">
        <v>0.55000000000000004</v>
      </c>
      <c r="N526">
        <v>1.2150000000000001</v>
      </c>
      <c r="O526">
        <v>1.907</v>
      </c>
      <c r="P526">
        <v>0.85799999999999998</v>
      </c>
      <c r="Q526">
        <v>0.66400000000000003</v>
      </c>
      <c r="R526" s="30">
        <v>524</v>
      </c>
      <c r="S526">
        <v>6831923</v>
      </c>
      <c r="T526">
        <v>1637</v>
      </c>
      <c r="U526">
        <v>70.194999999999993</v>
      </c>
      <c r="V526">
        <v>44.69</v>
      </c>
      <c r="W526">
        <v>6168</v>
      </c>
      <c r="X526">
        <v>2451</v>
      </c>
      <c r="Y526">
        <v>1815813</v>
      </c>
      <c r="Z526">
        <v>6541</v>
      </c>
      <c r="AA526">
        <v>2.7</v>
      </c>
      <c r="AB526">
        <v>0.70599999999999996</v>
      </c>
      <c r="AC526">
        <v>0.55000000000000004</v>
      </c>
      <c r="AD526">
        <v>1.2150000000000001</v>
      </c>
      <c r="AE526">
        <v>1.907</v>
      </c>
      <c r="AF526">
        <v>0.85799999999999998</v>
      </c>
      <c r="AG526">
        <v>0.67900000000000005</v>
      </c>
      <c r="AH526" s="30">
        <v>524</v>
      </c>
      <c r="AI526">
        <v>6998164</v>
      </c>
      <c r="AJ526">
        <v>574</v>
      </c>
      <c r="AK526">
        <v>24.613</v>
      </c>
      <c r="AL526">
        <v>15.67</v>
      </c>
      <c r="AM526">
        <v>2039</v>
      </c>
      <c r="AN526">
        <v>806</v>
      </c>
      <c r="AO526">
        <v>1654271</v>
      </c>
      <c r="AP526">
        <v>6555</v>
      </c>
      <c r="AQ526">
        <v>2.7</v>
      </c>
      <c r="AR526">
        <v>0.70599999999999996</v>
      </c>
      <c r="AS526">
        <v>0.55000000000000004</v>
      </c>
      <c r="AT526">
        <v>1.2150000000000001</v>
      </c>
      <c r="AU526">
        <v>1.907</v>
      </c>
      <c r="AV526">
        <v>0.85799999999999998</v>
      </c>
      <c r="AW526">
        <v>0.69799999999999995</v>
      </c>
      <c r="AX526" s="30">
        <v>524</v>
      </c>
      <c r="AY526">
        <v>7069189</v>
      </c>
      <c r="AZ526">
        <v>126</v>
      </c>
      <c r="BA526">
        <v>5.4029999999999996</v>
      </c>
      <c r="BB526">
        <v>3.44</v>
      </c>
      <c r="BC526">
        <v>518</v>
      </c>
      <c r="BD526">
        <v>175</v>
      </c>
      <c r="BE526">
        <v>1585043</v>
      </c>
      <c r="BF526">
        <v>6481</v>
      </c>
      <c r="BG526">
        <v>2.7</v>
      </c>
      <c r="BH526">
        <v>0.70599999999999996</v>
      </c>
      <c r="BI526">
        <v>0.55000000000000004</v>
      </c>
      <c r="BJ526">
        <v>1.2150000000000001</v>
      </c>
      <c r="BK526">
        <v>1.907</v>
      </c>
      <c r="BL526">
        <v>0.85799999999999998</v>
      </c>
      <c r="BM526">
        <v>0.72199999999999998</v>
      </c>
      <c r="BN526" s="30">
        <v>524</v>
      </c>
      <c r="BO526">
        <v>7098207</v>
      </c>
      <c r="BP526">
        <v>38</v>
      </c>
      <c r="BQ526">
        <v>1.629</v>
      </c>
      <c r="BR526">
        <v>1.0369999999999999</v>
      </c>
      <c r="BS526">
        <v>110</v>
      </c>
      <c r="BT526">
        <v>40</v>
      </c>
      <c r="BU526">
        <v>1556272</v>
      </c>
      <c r="BV526">
        <v>6631</v>
      </c>
      <c r="BW526">
        <v>2.7</v>
      </c>
      <c r="BX526">
        <v>0.70599999999999996</v>
      </c>
      <c r="BY526">
        <v>0.55000000000000004</v>
      </c>
      <c r="BZ526">
        <v>1.2150000000000001</v>
      </c>
      <c r="CA526">
        <v>1.907</v>
      </c>
      <c r="CB526">
        <v>0.85799999999999998</v>
      </c>
      <c r="CC526">
        <v>0.89100000000000001</v>
      </c>
    </row>
    <row r="527" spans="1:81" x14ac:dyDescent="0.2">
      <c r="A527" s="2">
        <v>44355</v>
      </c>
      <c r="B527" s="30">
        <v>525</v>
      </c>
      <c r="C527">
        <v>6668332</v>
      </c>
      <c r="D527">
        <v>2339</v>
      </c>
      <c r="E527">
        <v>100.29600000000001</v>
      </c>
      <c r="F527">
        <v>63.854999999999997</v>
      </c>
      <c r="G527">
        <v>9115</v>
      </c>
      <c r="H527">
        <v>3589</v>
      </c>
      <c r="I527">
        <v>1976283</v>
      </c>
      <c r="J527">
        <v>6595</v>
      </c>
      <c r="K527">
        <v>2.7</v>
      </c>
      <c r="L527">
        <v>0.70599999999999996</v>
      </c>
      <c r="M527">
        <v>0.55000000000000004</v>
      </c>
      <c r="N527">
        <v>1.2150000000000001</v>
      </c>
      <c r="O527">
        <v>1.907</v>
      </c>
      <c r="P527">
        <v>0.85799999999999998</v>
      </c>
      <c r="Q527">
        <v>0.66600000000000004</v>
      </c>
      <c r="R527" s="30">
        <v>525</v>
      </c>
      <c r="S527">
        <v>6830385</v>
      </c>
      <c r="T527">
        <v>1538</v>
      </c>
      <c r="U527">
        <v>65.948999999999998</v>
      </c>
      <c r="V527">
        <v>41.987000000000002</v>
      </c>
      <c r="W527">
        <v>5540</v>
      </c>
      <c r="X527">
        <v>2265</v>
      </c>
      <c r="Y527">
        <v>1818010</v>
      </c>
      <c r="Z527">
        <v>6552</v>
      </c>
      <c r="AA527">
        <v>2.7</v>
      </c>
      <c r="AB527">
        <v>0.70599999999999996</v>
      </c>
      <c r="AC527">
        <v>0.55000000000000004</v>
      </c>
      <c r="AD527">
        <v>1.2150000000000001</v>
      </c>
      <c r="AE527">
        <v>1.907</v>
      </c>
      <c r="AF527">
        <v>0.85799999999999998</v>
      </c>
      <c r="AG527">
        <v>0.67800000000000005</v>
      </c>
      <c r="AH527" s="30">
        <v>525</v>
      </c>
      <c r="AI527">
        <v>6997639</v>
      </c>
      <c r="AJ527">
        <v>525</v>
      </c>
      <c r="AK527">
        <v>22.512</v>
      </c>
      <c r="AL527">
        <v>14.333</v>
      </c>
      <c r="AM527">
        <v>1872</v>
      </c>
      <c r="AN527">
        <v>741</v>
      </c>
      <c r="AO527">
        <v>1655004</v>
      </c>
      <c r="AP527">
        <v>6566</v>
      </c>
      <c r="AQ527">
        <v>2.7</v>
      </c>
      <c r="AR527">
        <v>0.70599999999999996</v>
      </c>
      <c r="AS527">
        <v>0.55000000000000004</v>
      </c>
      <c r="AT527">
        <v>1.2150000000000001</v>
      </c>
      <c r="AU527">
        <v>1.907</v>
      </c>
      <c r="AV527">
        <v>0.85799999999999998</v>
      </c>
      <c r="AW527">
        <v>0.7</v>
      </c>
      <c r="AX527" s="30">
        <v>525</v>
      </c>
      <c r="AY527">
        <v>7069048</v>
      </c>
      <c r="AZ527">
        <v>141</v>
      </c>
      <c r="BA527">
        <v>6.0460000000000003</v>
      </c>
      <c r="BB527">
        <v>3.8490000000000002</v>
      </c>
      <c r="BC527">
        <v>459</v>
      </c>
      <c r="BD527">
        <v>185</v>
      </c>
      <c r="BE527">
        <v>1584860</v>
      </c>
      <c r="BF527">
        <v>6491</v>
      </c>
      <c r="BG527">
        <v>2.7</v>
      </c>
      <c r="BH527">
        <v>0.70599999999999996</v>
      </c>
      <c r="BI527">
        <v>0.55000000000000004</v>
      </c>
      <c r="BJ527">
        <v>1.2150000000000001</v>
      </c>
      <c r="BK527">
        <v>1.907</v>
      </c>
      <c r="BL527">
        <v>0.85799999999999998</v>
      </c>
      <c r="BM527">
        <v>0.73099999999999998</v>
      </c>
      <c r="BN527" s="30">
        <v>525</v>
      </c>
      <c r="BO527">
        <v>7098174</v>
      </c>
      <c r="BP527">
        <v>33</v>
      </c>
      <c r="BQ527">
        <v>1.415</v>
      </c>
      <c r="BR527">
        <v>0.90100000000000002</v>
      </c>
      <c r="BS527">
        <v>114</v>
      </c>
      <c r="BT527">
        <v>34</v>
      </c>
      <c r="BU527">
        <v>1556334</v>
      </c>
      <c r="BV527">
        <v>6647</v>
      </c>
      <c r="BW527">
        <v>2.7</v>
      </c>
      <c r="BX527">
        <v>0.70599999999999996</v>
      </c>
      <c r="BY527">
        <v>0.55000000000000004</v>
      </c>
      <c r="BZ527">
        <v>1.2150000000000001</v>
      </c>
      <c r="CA527">
        <v>1.907</v>
      </c>
      <c r="CB527">
        <v>0.85799999999999998</v>
      </c>
      <c r="CC527">
        <v>0.90500000000000003</v>
      </c>
    </row>
    <row r="528" spans="1:81" x14ac:dyDescent="0.2">
      <c r="A528" s="2">
        <v>44356</v>
      </c>
      <c r="B528" s="30">
        <v>526</v>
      </c>
      <c r="C528">
        <v>6666145</v>
      </c>
      <c r="D528">
        <v>2187</v>
      </c>
      <c r="E528">
        <v>93.778999999999996</v>
      </c>
      <c r="F528">
        <v>59.704999999999998</v>
      </c>
      <c r="G528">
        <v>8114</v>
      </c>
      <c r="H528">
        <v>3340</v>
      </c>
      <c r="I528">
        <v>1979270</v>
      </c>
      <c r="J528">
        <v>6609</v>
      </c>
      <c r="K528">
        <v>2.7</v>
      </c>
      <c r="L528">
        <v>0.70599999999999996</v>
      </c>
      <c r="M528">
        <v>0.55000000000000004</v>
      </c>
      <c r="N528">
        <v>1.2150000000000001</v>
      </c>
      <c r="O528">
        <v>1.907</v>
      </c>
      <c r="P528">
        <v>0.85799999999999998</v>
      </c>
      <c r="Q528">
        <v>0.66500000000000004</v>
      </c>
      <c r="R528" s="30">
        <v>526</v>
      </c>
      <c r="S528">
        <v>6828990</v>
      </c>
      <c r="T528">
        <v>1395</v>
      </c>
      <c r="U528">
        <v>59.817999999999998</v>
      </c>
      <c r="V528">
        <v>38.084000000000003</v>
      </c>
      <c r="W528">
        <v>5026</v>
      </c>
      <c r="X528">
        <v>2052</v>
      </c>
      <c r="Y528">
        <v>1819798</v>
      </c>
      <c r="Z528">
        <v>6564</v>
      </c>
      <c r="AA528">
        <v>2.7</v>
      </c>
      <c r="AB528">
        <v>0.70599999999999996</v>
      </c>
      <c r="AC528">
        <v>0.55000000000000004</v>
      </c>
      <c r="AD528">
        <v>1.2150000000000001</v>
      </c>
      <c r="AE528">
        <v>1.907</v>
      </c>
      <c r="AF528">
        <v>0.85799999999999998</v>
      </c>
      <c r="AG528">
        <v>0.67600000000000005</v>
      </c>
      <c r="AH528" s="30">
        <v>526</v>
      </c>
      <c r="AI528">
        <v>6997162</v>
      </c>
      <c r="AJ528">
        <v>477</v>
      </c>
      <c r="AK528">
        <v>20.454000000000001</v>
      </c>
      <c r="AL528">
        <v>13.022</v>
      </c>
      <c r="AM528">
        <v>1719</v>
      </c>
      <c r="AN528">
        <v>678</v>
      </c>
      <c r="AO528">
        <v>1655027</v>
      </c>
      <c r="AP528">
        <v>6580</v>
      </c>
      <c r="AQ528">
        <v>2.7</v>
      </c>
      <c r="AR528">
        <v>0.70599999999999996</v>
      </c>
      <c r="AS528">
        <v>0.55000000000000004</v>
      </c>
      <c r="AT528">
        <v>1.2150000000000001</v>
      </c>
      <c r="AU528">
        <v>1.907</v>
      </c>
      <c r="AV528">
        <v>0.85799999999999998</v>
      </c>
      <c r="AW528">
        <v>0.70299999999999996</v>
      </c>
      <c r="AX528" s="30">
        <v>526</v>
      </c>
      <c r="AY528">
        <v>7068937</v>
      </c>
      <c r="AZ528">
        <v>111</v>
      </c>
      <c r="BA528">
        <v>4.76</v>
      </c>
      <c r="BB528">
        <v>3.03</v>
      </c>
      <c r="BC528">
        <v>443</v>
      </c>
      <c r="BD528">
        <v>157</v>
      </c>
      <c r="BE528">
        <v>1585281</v>
      </c>
      <c r="BF528">
        <v>6501</v>
      </c>
      <c r="BG528">
        <v>2.7</v>
      </c>
      <c r="BH528">
        <v>0.70599999999999996</v>
      </c>
      <c r="BI528">
        <v>0.55000000000000004</v>
      </c>
      <c r="BJ528">
        <v>1.2150000000000001</v>
      </c>
      <c r="BK528">
        <v>1.907</v>
      </c>
      <c r="BL528">
        <v>0.85799999999999998</v>
      </c>
      <c r="BM528">
        <v>0.73199999999999998</v>
      </c>
      <c r="BN528" s="30">
        <v>526</v>
      </c>
      <c r="BO528">
        <v>7098134</v>
      </c>
      <c r="BP528">
        <v>40</v>
      </c>
      <c r="BQ528">
        <v>1.7150000000000001</v>
      </c>
      <c r="BR528">
        <v>1.0920000000000001</v>
      </c>
      <c r="BS528">
        <v>103</v>
      </c>
      <c r="BT528">
        <v>44</v>
      </c>
      <c r="BU528">
        <v>1556339</v>
      </c>
      <c r="BV528">
        <v>6662</v>
      </c>
      <c r="BW528">
        <v>2.7</v>
      </c>
      <c r="BX528">
        <v>0.70599999999999996</v>
      </c>
      <c r="BY528">
        <v>0.55000000000000004</v>
      </c>
      <c r="BZ528">
        <v>1.2150000000000001</v>
      </c>
      <c r="CA528">
        <v>1.907</v>
      </c>
      <c r="CB528">
        <v>0.85799999999999998</v>
      </c>
      <c r="CC528">
        <v>0.90500000000000003</v>
      </c>
    </row>
    <row r="529" spans="1:81" x14ac:dyDescent="0.2">
      <c r="A529" s="2">
        <v>44357</v>
      </c>
      <c r="B529" s="30">
        <v>527</v>
      </c>
      <c r="C529">
        <v>6664151</v>
      </c>
      <c r="D529">
        <v>1994</v>
      </c>
      <c r="E529">
        <v>85.503</v>
      </c>
      <c r="F529">
        <v>54.436</v>
      </c>
      <c r="G529">
        <v>7285</v>
      </c>
      <c r="H529">
        <v>3016</v>
      </c>
      <c r="I529">
        <v>1982286</v>
      </c>
      <c r="J529">
        <v>6622</v>
      </c>
      <c r="K529">
        <v>2.7</v>
      </c>
      <c r="L529">
        <v>0.70599999999999996</v>
      </c>
      <c r="M529">
        <v>0.55000000000000004</v>
      </c>
      <c r="N529">
        <v>1.2150000000000001</v>
      </c>
      <c r="O529">
        <v>1.907</v>
      </c>
      <c r="P529">
        <v>0.85799999999999998</v>
      </c>
      <c r="Q529">
        <v>0.66100000000000003</v>
      </c>
      <c r="R529" s="30">
        <v>527</v>
      </c>
      <c r="S529">
        <v>6827713</v>
      </c>
      <c r="T529">
        <v>1277</v>
      </c>
      <c r="U529">
        <v>54.758000000000003</v>
      </c>
      <c r="V529">
        <v>34.862000000000002</v>
      </c>
      <c r="W529">
        <v>4579</v>
      </c>
      <c r="X529">
        <v>1842</v>
      </c>
      <c r="Y529">
        <v>1821588</v>
      </c>
      <c r="Z529">
        <v>6576</v>
      </c>
      <c r="AA529">
        <v>2.7</v>
      </c>
      <c r="AB529">
        <v>0.70599999999999996</v>
      </c>
      <c r="AC529">
        <v>0.55000000000000004</v>
      </c>
      <c r="AD529">
        <v>1.2150000000000001</v>
      </c>
      <c r="AE529">
        <v>1.907</v>
      </c>
      <c r="AF529">
        <v>0.85799999999999998</v>
      </c>
      <c r="AG529">
        <v>0.67800000000000005</v>
      </c>
      <c r="AH529" s="30">
        <v>527</v>
      </c>
      <c r="AI529">
        <v>6996752</v>
      </c>
      <c r="AJ529">
        <v>410</v>
      </c>
      <c r="AK529">
        <v>17.581</v>
      </c>
      <c r="AL529">
        <v>11.193</v>
      </c>
      <c r="AM529">
        <v>1585</v>
      </c>
      <c r="AN529">
        <v>611</v>
      </c>
      <c r="AO529">
        <v>1656107</v>
      </c>
      <c r="AP529">
        <v>6585</v>
      </c>
      <c r="AQ529">
        <v>2.7</v>
      </c>
      <c r="AR529">
        <v>0.70599999999999996</v>
      </c>
      <c r="AS529">
        <v>0.55000000000000004</v>
      </c>
      <c r="AT529">
        <v>1.2150000000000001</v>
      </c>
      <c r="AU529">
        <v>1.907</v>
      </c>
      <c r="AV529">
        <v>0.85799999999999998</v>
      </c>
      <c r="AW529">
        <v>0.70599999999999996</v>
      </c>
      <c r="AX529" s="30">
        <v>527</v>
      </c>
      <c r="AY529">
        <v>7068799</v>
      </c>
      <c r="AZ529">
        <v>138</v>
      </c>
      <c r="BA529">
        <v>5.9169999999999998</v>
      </c>
      <c r="BB529">
        <v>3.7669999999999999</v>
      </c>
      <c r="BC529">
        <v>385</v>
      </c>
      <c r="BD529">
        <v>169</v>
      </c>
      <c r="BE529">
        <v>1585225</v>
      </c>
      <c r="BF529">
        <v>6516</v>
      </c>
      <c r="BG529">
        <v>2.7</v>
      </c>
      <c r="BH529">
        <v>0.70599999999999996</v>
      </c>
      <c r="BI529">
        <v>0.55000000000000004</v>
      </c>
      <c r="BJ529">
        <v>1.2150000000000001</v>
      </c>
      <c r="BK529">
        <v>1.907</v>
      </c>
      <c r="BL529">
        <v>0.85799999999999998</v>
      </c>
      <c r="BM529">
        <v>0.73599999999999999</v>
      </c>
      <c r="BN529" s="30">
        <v>527</v>
      </c>
      <c r="BO529">
        <v>7098099</v>
      </c>
      <c r="BP529">
        <v>35</v>
      </c>
      <c r="BQ529">
        <v>1.5009999999999999</v>
      </c>
      <c r="BR529">
        <v>0.95599999999999996</v>
      </c>
      <c r="BS529">
        <v>107</v>
      </c>
      <c r="BT529">
        <v>36</v>
      </c>
      <c r="BU529">
        <v>1556389</v>
      </c>
      <c r="BV529">
        <v>6677</v>
      </c>
      <c r="BW529">
        <v>2.7</v>
      </c>
      <c r="BX529">
        <v>0.70599999999999996</v>
      </c>
      <c r="BY529">
        <v>0.55000000000000004</v>
      </c>
      <c r="BZ529">
        <v>1.2150000000000001</v>
      </c>
      <c r="CA529">
        <v>1.907</v>
      </c>
      <c r="CB529">
        <v>0.85799999999999998</v>
      </c>
      <c r="CC529">
        <v>0.94899999999999995</v>
      </c>
    </row>
    <row r="530" spans="1:81" x14ac:dyDescent="0.2">
      <c r="A530" s="2">
        <v>44358</v>
      </c>
      <c r="B530" s="30">
        <v>528</v>
      </c>
      <c r="C530">
        <v>6662384</v>
      </c>
      <c r="D530">
        <v>1767</v>
      </c>
      <c r="E530">
        <v>75.769000000000005</v>
      </c>
      <c r="F530">
        <v>48.238999999999997</v>
      </c>
      <c r="G530">
        <v>6632</v>
      </c>
      <c r="H530">
        <v>2647</v>
      </c>
      <c r="I530">
        <v>1984707</v>
      </c>
      <c r="J530">
        <v>6639</v>
      </c>
      <c r="K530">
        <v>2.7</v>
      </c>
      <c r="L530">
        <v>0.70599999999999996</v>
      </c>
      <c r="M530">
        <v>0.55000000000000004</v>
      </c>
      <c r="N530">
        <v>1.2150000000000001</v>
      </c>
      <c r="O530">
        <v>1.907</v>
      </c>
      <c r="P530">
        <v>0.85799999999999998</v>
      </c>
      <c r="Q530">
        <v>0.65900000000000003</v>
      </c>
      <c r="R530" s="30">
        <v>528</v>
      </c>
      <c r="S530">
        <v>6826618</v>
      </c>
      <c r="T530">
        <v>1095</v>
      </c>
      <c r="U530">
        <v>46.954000000000001</v>
      </c>
      <c r="V530">
        <v>29.893999999999998</v>
      </c>
      <c r="W530">
        <v>4216</v>
      </c>
      <c r="X530">
        <v>1640</v>
      </c>
      <c r="Y530">
        <v>1823482</v>
      </c>
      <c r="Z530">
        <v>6584</v>
      </c>
      <c r="AA530">
        <v>2.7</v>
      </c>
      <c r="AB530">
        <v>0.70599999999999996</v>
      </c>
      <c r="AC530">
        <v>0.55000000000000004</v>
      </c>
      <c r="AD530">
        <v>1.2150000000000001</v>
      </c>
      <c r="AE530">
        <v>1.907</v>
      </c>
      <c r="AF530">
        <v>0.85799999999999998</v>
      </c>
      <c r="AG530">
        <v>0.67900000000000005</v>
      </c>
      <c r="AH530" s="30">
        <v>528</v>
      </c>
      <c r="AI530">
        <v>6996319</v>
      </c>
      <c r="AJ530">
        <v>433</v>
      </c>
      <c r="AK530">
        <v>18.567</v>
      </c>
      <c r="AL530">
        <v>11.821</v>
      </c>
      <c r="AM530">
        <v>1420</v>
      </c>
      <c r="AN530">
        <v>575</v>
      </c>
      <c r="AO530">
        <v>1656770</v>
      </c>
      <c r="AP530">
        <v>6601</v>
      </c>
      <c r="AQ530">
        <v>2.7</v>
      </c>
      <c r="AR530">
        <v>0.70599999999999996</v>
      </c>
      <c r="AS530">
        <v>0.55000000000000004</v>
      </c>
      <c r="AT530">
        <v>1.2150000000000001</v>
      </c>
      <c r="AU530">
        <v>1.907</v>
      </c>
      <c r="AV530">
        <v>0.85799999999999998</v>
      </c>
      <c r="AW530">
        <v>0.71</v>
      </c>
      <c r="AX530" s="30">
        <v>528</v>
      </c>
      <c r="AY530">
        <v>7068687</v>
      </c>
      <c r="AZ530">
        <v>112</v>
      </c>
      <c r="BA530">
        <v>4.8029999999999999</v>
      </c>
      <c r="BB530">
        <v>3.0579999999999998</v>
      </c>
      <c r="BC530">
        <v>389</v>
      </c>
      <c r="BD530">
        <v>134</v>
      </c>
      <c r="BE530">
        <v>1585394</v>
      </c>
      <c r="BF530">
        <v>6530</v>
      </c>
      <c r="BG530">
        <v>2.7</v>
      </c>
      <c r="BH530">
        <v>0.70599999999999996</v>
      </c>
      <c r="BI530">
        <v>0.55000000000000004</v>
      </c>
      <c r="BJ530">
        <v>1.2150000000000001</v>
      </c>
      <c r="BK530">
        <v>1.907</v>
      </c>
      <c r="BL530">
        <v>0.85799999999999998</v>
      </c>
      <c r="BM530">
        <v>0.74299999999999999</v>
      </c>
      <c r="BN530" s="30">
        <v>528</v>
      </c>
      <c r="BO530">
        <v>7098071</v>
      </c>
      <c r="BP530">
        <v>28</v>
      </c>
      <c r="BQ530">
        <v>1.2010000000000001</v>
      </c>
      <c r="BR530">
        <v>0.76400000000000001</v>
      </c>
      <c r="BS530">
        <v>111</v>
      </c>
      <c r="BT530">
        <v>31</v>
      </c>
      <c r="BU530">
        <v>1556410</v>
      </c>
      <c r="BV530">
        <v>6686</v>
      </c>
      <c r="BW530">
        <v>2.7</v>
      </c>
      <c r="BX530">
        <v>0.70599999999999996</v>
      </c>
      <c r="BY530">
        <v>0.55000000000000004</v>
      </c>
      <c r="BZ530">
        <v>1.2150000000000001</v>
      </c>
      <c r="CA530">
        <v>1.907</v>
      </c>
      <c r="CB530">
        <v>0.85799999999999998</v>
      </c>
      <c r="CC530">
        <v>0.93</v>
      </c>
    </row>
    <row r="531" spans="1:81" x14ac:dyDescent="0.2">
      <c r="A531" s="2">
        <v>44359</v>
      </c>
      <c r="B531" s="30">
        <v>529</v>
      </c>
      <c r="C531">
        <v>6660777</v>
      </c>
      <c r="D531">
        <v>1607</v>
      </c>
      <c r="E531">
        <v>68.908000000000001</v>
      </c>
      <c r="F531">
        <v>43.871000000000002</v>
      </c>
      <c r="G531">
        <v>5998</v>
      </c>
      <c r="H531">
        <v>2401</v>
      </c>
      <c r="I531">
        <v>1987244</v>
      </c>
      <c r="J531">
        <v>6649</v>
      </c>
      <c r="K531">
        <v>2.7</v>
      </c>
      <c r="L531">
        <v>0.70599999999999996</v>
      </c>
      <c r="M531">
        <v>0.55000000000000004</v>
      </c>
      <c r="N531">
        <v>1.2150000000000001</v>
      </c>
      <c r="O531">
        <v>1.907</v>
      </c>
      <c r="P531">
        <v>0.85799999999999998</v>
      </c>
      <c r="Q531">
        <v>0.66</v>
      </c>
      <c r="R531" s="30">
        <v>529</v>
      </c>
      <c r="S531">
        <v>6825616</v>
      </c>
      <c r="T531">
        <v>1002</v>
      </c>
      <c r="U531">
        <v>42.966000000000001</v>
      </c>
      <c r="V531">
        <v>27.355</v>
      </c>
      <c r="W531">
        <v>3824</v>
      </c>
      <c r="X531">
        <v>1487</v>
      </c>
      <c r="Y531">
        <v>1824648</v>
      </c>
      <c r="Z531">
        <v>6594</v>
      </c>
      <c r="AA531">
        <v>2.7</v>
      </c>
      <c r="AB531">
        <v>0.70599999999999996</v>
      </c>
      <c r="AC531">
        <v>0.55000000000000004</v>
      </c>
      <c r="AD531">
        <v>1.2150000000000001</v>
      </c>
      <c r="AE531">
        <v>1.907</v>
      </c>
      <c r="AF531">
        <v>0.85799999999999998</v>
      </c>
      <c r="AG531">
        <v>0.68100000000000005</v>
      </c>
      <c r="AH531" s="30">
        <v>529</v>
      </c>
      <c r="AI531">
        <v>6995971</v>
      </c>
      <c r="AJ531">
        <v>348</v>
      </c>
      <c r="AK531">
        <v>14.922000000000001</v>
      </c>
      <c r="AL531">
        <v>9.5</v>
      </c>
      <c r="AM531">
        <v>1347</v>
      </c>
      <c r="AN531">
        <v>506</v>
      </c>
      <c r="AO531">
        <v>1656937</v>
      </c>
      <c r="AP531">
        <v>6612</v>
      </c>
      <c r="AQ531">
        <v>2.7</v>
      </c>
      <c r="AR531">
        <v>0.70599999999999996</v>
      </c>
      <c r="AS531">
        <v>0.55000000000000004</v>
      </c>
      <c r="AT531">
        <v>1.2150000000000001</v>
      </c>
      <c r="AU531">
        <v>1.907</v>
      </c>
      <c r="AV531">
        <v>0.85799999999999998</v>
      </c>
      <c r="AW531">
        <v>0.70499999999999996</v>
      </c>
      <c r="AX531" s="30">
        <v>529</v>
      </c>
      <c r="AY531">
        <v>7068590</v>
      </c>
      <c r="AZ531">
        <v>97</v>
      </c>
      <c r="BA531">
        <v>4.1589999999999998</v>
      </c>
      <c r="BB531">
        <v>2.6480000000000001</v>
      </c>
      <c r="BC531">
        <v>371</v>
      </c>
      <c r="BD531">
        <v>130</v>
      </c>
      <c r="BE531">
        <v>1585614</v>
      </c>
      <c r="BF531">
        <v>6537</v>
      </c>
      <c r="BG531">
        <v>2.7</v>
      </c>
      <c r="BH531">
        <v>0.70599999999999996</v>
      </c>
      <c r="BI531">
        <v>0.55000000000000004</v>
      </c>
      <c r="BJ531">
        <v>1.2150000000000001</v>
      </c>
      <c r="BK531">
        <v>1.907</v>
      </c>
      <c r="BL531">
        <v>0.85799999999999998</v>
      </c>
      <c r="BM531">
        <v>0.75800000000000001</v>
      </c>
      <c r="BN531" s="30">
        <v>529</v>
      </c>
      <c r="BO531">
        <v>7098035</v>
      </c>
      <c r="BP531">
        <v>36</v>
      </c>
      <c r="BQ531">
        <v>1.544</v>
      </c>
      <c r="BR531">
        <v>0.98299999999999998</v>
      </c>
      <c r="BS531">
        <v>102</v>
      </c>
      <c r="BT531">
        <v>37</v>
      </c>
      <c r="BU531">
        <v>1556456</v>
      </c>
      <c r="BV531">
        <v>6699</v>
      </c>
      <c r="BW531">
        <v>2.7</v>
      </c>
      <c r="BX531">
        <v>0.70599999999999996</v>
      </c>
      <c r="BY531">
        <v>0.55000000000000004</v>
      </c>
      <c r="BZ531">
        <v>1.2150000000000001</v>
      </c>
      <c r="CA531">
        <v>1.907</v>
      </c>
      <c r="CB531">
        <v>0.85799999999999998</v>
      </c>
      <c r="CC531">
        <v>0.95199999999999996</v>
      </c>
    </row>
    <row r="532" spans="1:81" x14ac:dyDescent="0.2">
      <c r="A532" s="2">
        <v>44360</v>
      </c>
      <c r="B532" s="30">
        <v>530</v>
      </c>
      <c r="C532">
        <v>6659312</v>
      </c>
      <c r="D532">
        <v>1465</v>
      </c>
      <c r="E532">
        <v>62.819000000000003</v>
      </c>
      <c r="F532">
        <v>39.994999999999997</v>
      </c>
      <c r="G532">
        <v>5412</v>
      </c>
      <c r="H532">
        <v>2193</v>
      </c>
      <c r="I532">
        <v>1989259</v>
      </c>
      <c r="J532">
        <v>6663</v>
      </c>
      <c r="K532">
        <v>2.7</v>
      </c>
      <c r="L532">
        <v>0.70599999999999996</v>
      </c>
      <c r="M532">
        <v>0.55000000000000004</v>
      </c>
      <c r="N532">
        <v>1.2150000000000001</v>
      </c>
      <c r="O532">
        <v>1.907</v>
      </c>
      <c r="P532">
        <v>0.85799999999999998</v>
      </c>
      <c r="Q532">
        <v>0.65800000000000003</v>
      </c>
      <c r="R532" s="30">
        <v>530</v>
      </c>
      <c r="S532">
        <v>6824694</v>
      </c>
      <c r="T532">
        <v>922</v>
      </c>
      <c r="U532">
        <v>39.534999999999997</v>
      </c>
      <c r="V532">
        <v>25.170999999999999</v>
      </c>
      <c r="W532">
        <v>3462</v>
      </c>
      <c r="X532">
        <v>1364</v>
      </c>
      <c r="Y532">
        <v>1826013</v>
      </c>
      <c r="Z532">
        <v>6606</v>
      </c>
      <c r="AA532">
        <v>2.7</v>
      </c>
      <c r="AB532">
        <v>0.70599999999999996</v>
      </c>
      <c r="AC532">
        <v>0.55000000000000004</v>
      </c>
      <c r="AD532">
        <v>1.2150000000000001</v>
      </c>
      <c r="AE532">
        <v>1.907</v>
      </c>
      <c r="AF532">
        <v>0.85799999999999998</v>
      </c>
      <c r="AG532">
        <v>0.67700000000000005</v>
      </c>
      <c r="AH532" s="30">
        <v>530</v>
      </c>
      <c r="AI532">
        <v>6995638</v>
      </c>
      <c r="AJ532">
        <v>333</v>
      </c>
      <c r="AK532">
        <v>14.279</v>
      </c>
      <c r="AL532">
        <v>9.0909999999999993</v>
      </c>
      <c r="AM532">
        <v>1224</v>
      </c>
      <c r="AN532">
        <v>471</v>
      </c>
      <c r="AO532">
        <v>1657599</v>
      </c>
      <c r="AP532">
        <v>6620</v>
      </c>
      <c r="AQ532">
        <v>2.7</v>
      </c>
      <c r="AR532">
        <v>0.70599999999999996</v>
      </c>
      <c r="AS532">
        <v>0.55000000000000004</v>
      </c>
      <c r="AT532">
        <v>1.2150000000000001</v>
      </c>
      <c r="AU532">
        <v>1.907</v>
      </c>
      <c r="AV532">
        <v>0.85799999999999998</v>
      </c>
      <c r="AW532">
        <v>0.71199999999999997</v>
      </c>
      <c r="AX532" s="30">
        <v>530</v>
      </c>
      <c r="AY532">
        <v>7068494</v>
      </c>
      <c r="AZ532">
        <v>96</v>
      </c>
      <c r="BA532">
        <v>4.1159999999999997</v>
      </c>
      <c r="BB532">
        <v>2.621</v>
      </c>
      <c r="BC532">
        <v>351</v>
      </c>
      <c r="BD532">
        <v>117</v>
      </c>
      <c r="BE532">
        <v>1585748</v>
      </c>
      <c r="BF532">
        <v>6550</v>
      </c>
      <c r="BG532">
        <v>2.7</v>
      </c>
      <c r="BH532">
        <v>0.70599999999999996</v>
      </c>
      <c r="BI532">
        <v>0.55000000000000004</v>
      </c>
      <c r="BJ532">
        <v>1.2150000000000001</v>
      </c>
      <c r="BK532">
        <v>1.907</v>
      </c>
      <c r="BL532">
        <v>0.85799999999999998</v>
      </c>
      <c r="BM532">
        <v>0.76900000000000002</v>
      </c>
      <c r="BN532" s="30">
        <v>530</v>
      </c>
      <c r="BO532">
        <v>7098002</v>
      </c>
      <c r="BP532">
        <v>33</v>
      </c>
      <c r="BQ532">
        <v>1.415</v>
      </c>
      <c r="BR532">
        <v>0.90100000000000002</v>
      </c>
      <c r="BS532">
        <v>99</v>
      </c>
      <c r="BT532">
        <v>39</v>
      </c>
      <c r="BU532">
        <v>1556482</v>
      </c>
      <c r="BV532">
        <v>6709</v>
      </c>
      <c r="BW532">
        <v>2.7</v>
      </c>
      <c r="BX532">
        <v>0.70599999999999996</v>
      </c>
      <c r="BY532">
        <v>0.55000000000000004</v>
      </c>
      <c r="BZ532">
        <v>1.2150000000000001</v>
      </c>
      <c r="CA532">
        <v>1.907</v>
      </c>
      <c r="CB532">
        <v>0.85799999999999998</v>
      </c>
      <c r="CC532">
        <v>0.94</v>
      </c>
    </row>
    <row r="533" spans="1:81" x14ac:dyDescent="0.2">
      <c r="A533" s="2">
        <v>44361</v>
      </c>
      <c r="B533" s="30">
        <v>531</v>
      </c>
      <c r="C533">
        <v>6658006</v>
      </c>
      <c r="D533">
        <v>1306</v>
      </c>
      <c r="E533">
        <v>56.000999999999998</v>
      </c>
      <c r="F533">
        <v>35.654000000000003</v>
      </c>
      <c r="G533">
        <v>4890</v>
      </c>
      <c r="H533">
        <v>1987</v>
      </c>
      <c r="I533">
        <v>1991073</v>
      </c>
      <c r="J533">
        <v>6676</v>
      </c>
      <c r="K533">
        <v>2.7</v>
      </c>
      <c r="L533">
        <v>0.70599999999999996</v>
      </c>
      <c r="M533">
        <v>0.55000000000000004</v>
      </c>
      <c r="N533">
        <v>1.2150000000000001</v>
      </c>
      <c r="O533">
        <v>1.907</v>
      </c>
      <c r="P533">
        <v>0.85799999999999998</v>
      </c>
      <c r="Q533">
        <v>0.65800000000000003</v>
      </c>
      <c r="R533" s="30">
        <v>531</v>
      </c>
      <c r="S533">
        <v>6823812</v>
      </c>
      <c r="T533">
        <v>882</v>
      </c>
      <c r="U533">
        <v>37.82</v>
      </c>
      <c r="V533">
        <v>24.079000000000001</v>
      </c>
      <c r="W533">
        <v>3087</v>
      </c>
      <c r="X533">
        <v>1297</v>
      </c>
      <c r="Y533">
        <v>1827086</v>
      </c>
      <c r="Z533">
        <v>6621</v>
      </c>
      <c r="AA533">
        <v>2.7</v>
      </c>
      <c r="AB533">
        <v>0.70599999999999996</v>
      </c>
      <c r="AC533">
        <v>0.55000000000000004</v>
      </c>
      <c r="AD533">
        <v>1.2150000000000001</v>
      </c>
      <c r="AE533">
        <v>1.907</v>
      </c>
      <c r="AF533">
        <v>0.85799999999999998</v>
      </c>
      <c r="AG533">
        <v>0.67700000000000005</v>
      </c>
      <c r="AH533" s="30">
        <v>531</v>
      </c>
      <c r="AI533">
        <v>6995304</v>
      </c>
      <c r="AJ533">
        <v>334</v>
      </c>
      <c r="AK533">
        <v>14.321999999999999</v>
      </c>
      <c r="AL533">
        <v>9.1180000000000003</v>
      </c>
      <c r="AM533">
        <v>1116</v>
      </c>
      <c r="AN533">
        <v>441</v>
      </c>
      <c r="AO533">
        <v>1657981</v>
      </c>
      <c r="AP533">
        <v>6632</v>
      </c>
      <c r="AQ533">
        <v>2.7</v>
      </c>
      <c r="AR533">
        <v>0.70599999999999996</v>
      </c>
      <c r="AS533">
        <v>0.55000000000000004</v>
      </c>
      <c r="AT533">
        <v>1.2150000000000001</v>
      </c>
      <c r="AU533">
        <v>1.907</v>
      </c>
      <c r="AV533">
        <v>0.85799999999999998</v>
      </c>
      <c r="AW533">
        <v>0.70599999999999996</v>
      </c>
      <c r="AX533" s="30">
        <v>531</v>
      </c>
      <c r="AY533">
        <v>7068393</v>
      </c>
      <c r="AZ533">
        <v>101</v>
      </c>
      <c r="BA533">
        <v>4.3310000000000004</v>
      </c>
      <c r="BB533">
        <v>2.7570000000000001</v>
      </c>
      <c r="BC533">
        <v>315</v>
      </c>
      <c r="BD533">
        <v>132</v>
      </c>
      <c r="BE533">
        <v>1585881</v>
      </c>
      <c r="BF533">
        <v>6564</v>
      </c>
      <c r="BG533">
        <v>2.7</v>
      </c>
      <c r="BH533">
        <v>0.70599999999999996</v>
      </c>
      <c r="BI533">
        <v>0.55000000000000004</v>
      </c>
      <c r="BJ533">
        <v>1.2150000000000001</v>
      </c>
      <c r="BK533">
        <v>1.907</v>
      </c>
      <c r="BL533">
        <v>0.85799999999999998</v>
      </c>
      <c r="BM533">
        <v>0.76300000000000001</v>
      </c>
      <c r="BN533" s="30">
        <v>531</v>
      </c>
      <c r="BO533">
        <v>7097970</v>
      </c>
      <c r="BP533">
        <v>32</v>
      </c>
      <c r="BQ533">
        <v>1.3720000000000001</v>
      </c>
      <c r="BR533">
        <v>0.874</v>
      </c>
      <c r="BS533">
        <v>96</v>
      </c>
      <c r="BT533">
        <v>36</v>
      </c>
      <c r="BU533">
        <v>1556507</v>
      </c>
      <c r="BV533">
        <v>6721</v>
      </c>
      <c r="BW533">
        <v>2.7</v>
      </c>
      <c r="BX533">
        <v>0.70599999999999996</v>
      </c>
      <c r="BY533">
        <v>0.55000000000000004</v>
      </c>
      <c r="BZ533">
        <v>1.2150000000000001</v>
      </c>
      <c r="CA533">
        <v>1.907</v>
      </c>
      <c r="CB533">
        <v>0.85799999999999998</v>
      </c>
      <c r="CC533">
        <v>0.94599999999999995</v>
      </c>
    </row>
    <row r="534" spans="1:81" x14ac:dyDescent="0.2">
      <c r="A534" s="2">
        <v>44362</v>
      </c>
      <c r="B534" s="30">
        <v>532</v>
      </c>
      <c r="C534">
        <v>6656802</v>
      </c>
      <c r="D534">
        <v>1204</v>
      </c>
      <c r="E534">
        <v>51.628</v>
      </c>
      <c r="F534">
        <v>32.869</v>
      </c>
      <c r="G534">
        <v>4408</v>
      </c>
      <c r="H534">
        <v>1788</v>
      </c>
      <c r="I534">
        <v>1992758</v>
      </c>
      <c r="J534">
        <v>6684</v>
      </c>
      <c r="K534">
        <v>2.7</v>
      </c>
      <c r="L534">
        <v>0.70599999999999996</v>
      </c>
      <c r="M534">
        <v>0.55000000000000004</v>
      </c>
      <c r="N534">
        <v>1.2150000000000001</v>
      </c>
      <c r="O534">
        <v>1.907</v>
      </c>
      <c r="P534">
        <v>0.85799999999999998</v>
      </c>
      <c r="Q534">
        <v>0.66100000000000003</v>
      </c>
      <c r="R534" s="30">
        <v>532</v>
      </c>
      <c r="S534">
        <v>6823032</v>
      </c>
      <c r="T534">
        <v>780</v>
      </c>
      <c r="U534">
        <v>33.445999999999998</v>
      </c>
      <c r="V534">
        <v>21.294</v>
      </c>
      <c r="W534">
        <v>2829</v>
      </c>
      <c r="X534">
        <v>1140</v>
      </c>
      <c r="Y534">
        <v>1828341</v>
      </c>
      <c r="Z534">
        <v>6631</v>
      </c>
      <c r="AA534">
        <v>2.7</v>
      </c>
      <c r="AB534">
        <v>0.70599999999999996</v>
      </c>
      <c r="AC534">
        <v>0.55000000000000004</v>
      </c>
      <c r="AD534">
        <v>1.2150000000000001</v>
      </c>
      <c r="AE534">
        <v>1.907</v>
      </c>
      <c r="AF534">
        <v>0.85799999999999998</v>
      </c>
      <c r="AG534">
        <v>0.67900000000000005</v>
      </c>
      <c r="AH534" s="30">
        <v>532</v>
      </c>
      <c r="AI534">
        <v>6995006</v>
      </c>
      <c r="AJ534">
        <v>298</v>
      </c>
      <c r="AK534">
        <v>12.778</v>
      </c>
      <c r="AL534">
        <v>8.1349999999999998</v>
      </c>
      <c r="AM534">
        <v>1031</v>
      </c>
      <c r="AN534">
        <v>419</v>
      </c>
      <c r="AO534">
        <v>1658462</v>
      </c>
      <c r="AP534">
        <v>6636</v>
      </c>
      <c r="AQ534">
        <v>2.7</v>
      </c>
      <c r="AR534">
        <v>0.70599999999999996</v>
      </c>
      <c r="AS534">
        <v>0.55000000000000004</v>
      </c>
      <c r="AT534">
        <v>1.2150000000000001</v>
      </c>
      <c r="AU534">
        <v>1.907</v>
      </c>
      <c r="AV534">
        <v>0.85799999999999998</v>
      </c>
      <c r="AW534">
        <v>0.70499999999999996</v>
      </c>
      <c r="AX534" s="30">
        <v>532</v>
      </c>
      <c r="AY534">
        <v>7068298</v>
      </c>
      <c r="AZ534">
        <v>95</v>
      </c>
      <c r="BA534">
        <v>4.0739999999999998</v>
      </c>
      <c r="BB534">
        <v>2.5939999999999999</v>
      </c>
      <c r="BC534">
        <v>297</v>
      </c>
      <c r="BD534">
        <v>119</v>
      </c>
      <c r="BE534">
        <v>1585958</v>
      </c>
      <c r="BF534">
        <v>6578</v>
      </c>
      <c r="BG534">
        <v>2.7</v>
      </c>
      <c r="BH534">
        <v>0.70599999999999996</v>
      </c>
      <c r="BI534">
        <v>0.55000000000000004</v>
      </c>
      <c r="BJ534">
        <v>1.2150000000000001</v>
      </c>
      <c r="BK534">
        <v>1.907</v>
      </c>
      <c r="BL534">
        <v>0.85799999999999998</v>
      </c>
      <c r="BM534">
        <v>0.77900000000000003</v>
      </c>
      <c r="BN534" s="30">
        <v>532</v>
      </c>
      <c r="BO534">
        <v>7097947</v>
      </c>
      <c r="BP534">
        <v>23</v>
      </c>
      <c r="BQ534">
        <v>0.98599999999999999</v>
      </c>
      <c r="BR534">
        <v>0.628</v>
      </c>
      <c r="BS534">
        <v>99</v>
      </c>
      <c r="BT534">
        <v>29</v>
      </c>
      <c r="BU534">
        <v>1556580</v>
      </c>
      <c r="BV534">
        <v>6733</v>
      </c>
      <c r="BW534">
        <v>2.7</v>
      </c>
      <c r="BX534">
        <v>0.70599999999999996</v>
      </c>
      <c r="BY534">
        <v>0.55000000000000004</v>
      </c>
      <c r="BZ534">
        <v>1.2150000000000001</v>
      </c>
      <c r="CA534">
        <v>1.907</v>
      </c>
      <c r="CB534">
        <v>0.85799999999999998</v>
      </c>
      <c r="CC534">
        <v>0.92800000000000005</v>
      </c>
    </row>
    <row r="535" spans="1:81" x14ac:dyDescent="0.2">
      <c r="A535" s="2">
        <v>44363</v>
      </c>
      <c r="B535" s="30">
        <v>533</v>
      </c>
      <c r="C535">
        <v>6655778</v>
      </c>
      <c r="D535">
        <v>1024</v>
      </c>
      <c r="E535">
        <v>43.908999999999999</v>
      </c>
      <c r="F535">
        <v>27.954999999999998</v>
      </c>
      <c r="G535">
        <v>4047</v>
      </c>
      <c r="H535">
        <v>1565</v>
      </c>
      <c r="I535">
        <v>1994508</v>
      </c>
      <c r="J535">
        <v>6691</v>
      </c>
      <c r="K535">
        <v>2.7</v>
      </c>
      <c r="L535">
        <v>0.70599999999999996</v>
      </c>
      <c r="M535">
        <v>0.55000000000000004</v>
      </c>
      <c r="N535">
        <v>1.2150000000000001</v>
      </c>
      <c r="O535">
        <v>1.907</v>
      </c>
      <c r="P535">
        <v>0.85799999999999998</v>
      </c>
      <c r="Q535">
        <v>0.66300000000000003</v>
      </c>
      <c r="R535" s="30">
        <v>533</v>
      </c>
      <c r="S535">
        <v>6822314</v>
      </c>
      <c r="T535">
        <v>718</v>
      </c>
      <c r="U535">
        <v>30.788</v>
      </c>
      <c r="V535">
        <v>19.600999999999999</v>
      </c>
      <c r="W535">
        <v>2570</v>
      </c>
      <c r="X535">
        <v>1039</v>
      </c>
      <c r="Y535">
        <v>1829412</v>
      </c>
      <c r="Z535">
        <v>6645</v>
      </c>
      <c r="AA535">
        <v>2.7</v>
      </c>
      <c r="AB535">
        <v>0.70599999999999996</v>
      </c>
      <c r="AC535">
        <v>0.55000000000000004</v>
      </c>
      <c r="AD535">
        <v>1.2150000000000001</v>
      </c>
      <c r="AE535">
        <v>1.907</v>
      </c>
      <c r="AF535">
        <v>0.85799999999999998</v>
      </c>
      <c r="AG535">
        <v>0.67900000000000005</v>
      </c>
      <c r="AH535" s="30">
        <v>533</v>
      </c>
      <c r="AI535">
        <v>6994756</v>
      </c>
      <c r="AJ535">
        <v>250</v>
      </c>
      <c r="AK535">
        <v>10.72</v>
      </c>
      <c r="AL535">
        <v>6.8250000000000002</v>
      </c>
      <c r="AM535">
        <v>977</v>
      </c>
      <c r="AN535">
        <v>352</v>
      </c>
      <c r="AO535">
        <v>1658701</v>
      </c>
      <c r="AP535">
        <v>6650</v>
      </c>
      <c r="AQ535">
        <v>2.7</v>
      </c>
      <c r="AR535">
        <v>0.70599999999999996</v>
      </c>
      <c r="AS535">
        <v>0.55000000000000004</v>
      </c>
      <c r="AT535">
        <v>1.2150000000000001</v>
      </c>
      <c r="AU535">
        <v>1.907</v>
      </c>
      <c r="AV535">
        <v>0.85799999999999998</v>
      </c>
      <c r="AW535">
        <v>0.71099999999999997</v>
      </c>
      <c r="AX535" s="30">
        <v>533</v>
      </c>
      <c r="AY535">
        <v>7068217</v>
      </c>
      <c r="AZ535">
        <v>81</v>
      </c>
      <c r="BA535">
        <v>3.4729999999999999</v>
      </c>
      <c r="BB535">
        <v>2.2109999999999999</v>
      </c>
      <c r="BC535">
        <v>287</v>
      </c>
      <c r="BD535">
        <v>105</v>
      </c>
      <c r="BE535">
        <v>1585942</v>
      </c>
      <c r="BF535">
        <v>6598</v>
      </c>
      <c r="BG535">
        <v>2.7</v>
      </c>
      <c r="BH535">
        <v>0.70599999999999996</v>
      </c>
      <c r="BI535">
        <v>0.55000000000000004</v>
      </c>
      <c r="BJ535">
        <v>1.2150000000000001</v>
      </c>
      <c r="BK535">
        <v>1.907</v>
      </c>
      <c r="BL535">
        <v>0.85799999999999998</v>
      </c>
      <c r="BM535">
        <v>0.78100000000000003</v>
      </c>
      <c r="BN535" s="30">
        <v>533</v>
      </c>
      <c r="BO535">
        <v>7097912</v>
      </c>
      <c r="BP535">
        <v>35</v>
      </c>
      <c r="BQ535">
        <v>1.5009999999999999</v>
      </c>
      <c r="BR535">
        <v>0.95599999999999996</v>
      </c>
      <c r="BS535">
        <v>91</v>
      </c>
      <c r="BT535">
        <v>31</v>
      </c>
      <c r="BU535">
        <v>1556585</v>
      </c>
      <c r="BV535">
        <v>6747</v>
      </c>
      <c r="BW535">
        <v>2.7</v>
      </c>
      <c r="BX535">
        <v>0.70599999999999996</v>
      </c>
      <c r="BY535">
        <v>0.55000000000000004</v>
      </c>
      <c r="BZ535">
        <v>1.2150000000000001</v>
      </c>
      <c r="CA535">
        <v>1.907</v>
      </c>
      <c r="CB535">
        <v>0.85799999999999998</v>
      </c>
      <c r="CC535">
        <v>0.91500000000000004</v>
      </c>
    </row>
    <row r="536" spans="1:81" x14ac:dyDescent="0.2">
      <c r="A536" s="2">
        <v>44364</v>
      </c>
      <c r="B536" s="30">
        <v>534</v>
      </c>
      <c r="C536">
        <v>6654805</v>
      </c>
      <c r="D536">
        <v>973</v>
      </c>
      <c r="E536">
        <v>41.722000000000001</v>
      </c>
      <c r="F536">
        <v>26.562999999999999</v>
      </c>
      <c r="G536">
        <v>3605</v>
      </c>
      <c r="H536">
        <v>1466</v>
      </c>
      <c r="I536">
        <v>1995625</v>
      </c>
      <c r="J536">
        <v>6701</v>
      </c>
      <c r="K536">
        <v>2.7</v>
      </c>
      <c r="L536">
        <v>0.70599999999999996</v>
      </c>
      <c r="M536">
        <v>0.55000000000000004</v>
      </c>
      <c r="N536">
        <v>1.2150000000000001</v>
      </c>
      <c r="O536">
        <v>1.907</v>
      </c>
      <c r="P536">
        <v>0.85799999999999998</v>
      </c>
      <c r="Q536">
        <v>0.66600000000000004</v>
      </c>
      <c r="R536" s="30">
        <v>534</v>
      </c>
      <c r="S536">
        <v>6821677</v>
      </c>
      <c r="T536">
        <v>637</v>
      </c>
      <c r="U536">
        <v>27.315000000000001</v>
      </c>
      <c r="V536">
        <v>17.39</v>
      </c>
      <c r="W536">
        <v>2380</v>
      </c>
      <c r="X536">
        <v>908</v>
      </c>
      <c r="Y536">
        <v>1830281</v>
      </c>
      <c r="Z536">
        <v>6655</v>
      </c>
      <c r="AA536">
        <v>2.7</v>
      </c>
      <c r="AB536">
        <v>0.70599999999999996</v>
      </c>
      <c r="AC536">
        <v>0.55000000000000004</v>
      </c>
      <c r="AD536">
        <v>1.2150000000000001</v>
      </c>
      <c r="AE536">
        <v>1.907</v>
      </c>
      <c r="AF536">
        <v>0.85799999999999998</v>
      </c>
      <c r="AG536">
        <v>0.67900000000000005</v>
      </c>
      <c r="AH536" s="30">
        <v>534</v>
      </c>
      <c r="AI536">
        <v>6994525</v>
      </c>
      <c r="AJ536">
        <v>231</v>
      </c>
      <c r="AK536">
        <v>9.9049999999999994</v>
      </c>
      <c r="AL536">
        <v>6.306</v>
      </c>
      <c r="AM536">
        <v>888</v>
      </c>
      <c r="AN536">
        <v>339</v>
      </c>
      <c r="AO536">
        <v>1659093</v>
      </c>
      <c r="AP536">
        <v>6657</v>
      </c>
      <c r="AQ536">
        <v>2.7</v>
      </c>
      <c r="AR536">
        <v>0.70599999999999996</v>
      </c>
      <c r="AS536">
        <v>0.55000000000000004</v>
      </c>
      <c r="AT536">
        <v>1.2150000000000001</v>
      </c>
      <c r="AU536">
        <v>1.907</v>
      </c>
      <c r="AV536">
        <v>0.85799999999999998</v>
      </c>
      <c r="AW536">
        <v>0.71299999999999997</v>
      </c>
      <c r="AX536" s="30">
        <v>534</v>
      </c>
      <c r="AY536">
        <v>7068151</v>
      </c>
      <c r="AZ536">
        <v>66</v>
      </c>
      <c r="BA536">
        <v>2.83</v>
      </c>
      <c r="BB536">
        <v>1.802</v>
      </c>
      <c r="BC536">
        <v>281</v>
      </c>
      <c r="BD536">
        <v>87</v>
      </c>
      <c r="BE536">
        <v>1586284</v>
      </c>
      <c r="BF536">
        <v>6606</v>
      </c>
      <c r="BG536">
        <v>2.7</v>
      </c>
      <c r="BH536">
        <v>0.70599999999999996</v>
      </c>
      <c r="BI536">
        <v>0.55000000000000004</v>
      </c>
      <c r="BJ536">
        <v>1.2150000000000001</v>
      </c>
      <c r="BK536">
        <v>1.907</v>
      </c>
      <c r="BL536">
        <v>0.85799999999999998</v>
      </c>
      <c r="BM536">
        <v>0.79800000000000004</v>
      </c>
      <c r="BN536" s="30">
        <v>534</v>
      </c>
      <c r="BO536">
        <v>7097875</v>
      </c>
      <c r="BP536">
        <v>37</v>
      </c>
      <c r="BQ536">
        <v>1.587</v>
      </c>
      <c r="BR536">
        <v>1.01</v>
      </c>
      <c r="BS536">
        <v>89</v>
      </c>
      <c r="BT536">
        <v>37</v>
      </c>
      <c r="BU536">
        <v>1556613</v>
      </c>
      <c r="BV536">
        <v>6761</v>
      </c>
      <c r="BW536">
        <v>2.7</v>
      </c>
      <c r="BX536">
        <v>0.70599999999999996</v>
      </c>
      <c r="BY536">
        <v>0.55000000000000004</v>
      </c>
      <c r="BZ536">
        <v>1.2150000000000001</v>
      </c>
      <c r="CA536">
        <v>1.907</v>
      </c>
      <c r="CB536">
        <v>0.85799999999999998</v>
      </c>
      <c r="CC536">
        <v>0.89900000000000002</v>
      </c>
    </row>
    <row r="537" spans="1:81" x14ac:dyDescent="0.2">
      <c r="A537" s="2">
        <v>44365</v>
      </c>
      <c r="B537" s="30">
        <v>535</v>
      </c>
      <c r="C537">
        <v>6653907</v>
      </c>
      <c r="D537">
        <v>898</v>
      </c>
      <c r="E537">
        <v>38.506</v>
      </c>
      <c r="F537">
        <v>24.515000000000001</v>
      </c>
      <c r="G537">
        <v>3201</v>
      </c>
      <c r="H537">
        <v>1377</v>
      </c>
      <c r="I537">
        <v>1997046</v>
      </c>
      <c r="J537">
        <v>6718</v>
      </c>
      <c r="K537">
        <v>2.7</v>
      </c>
      <c r="L537">
        <v>0.70599999999999996</v>
      </c>
      <c r="M537">
        <v>0.55000000000000004</v>
      </c>
      <c r="N537">
        <v>1.2150000000000001</v>
      </c>
      <c r="O537">
        <v>1.907</v>
      </c>
      <c r="P537">
        <v>0.85799999999999998</v>
      </c>
      <c r="Q537">
        <v>0.66600000000000004</v>
      </c>
      <c r="R537" s="30">
        <v>535</v>
      </c>
      <c r="S537">
        <v>6821087</v>
      </c>
      <c r="T537">
        <v>590</v>
      </c>
      <c r="U537">
        <v>25.298999999999999</v>
      </c>
      <c r="V537">
        <v>16.106999999999999</v>
      </c>
      <c r="W537">
        <v>2169</v>
      </c>
      <c r="X537">
        <v>848</v>
      </c>
      <c r="Y537">
        <v>1831080</v>
      </c>
      <c r="Z537">
        <v>6672</v>
      </c>
      <c r="AA537">
        <v>2.7</v>
      </c>
      <c r="AB537">
        <v>0.70599999999999996</v>
      </c>
      <c r="AC537">
        <v>0.55000000000000004</v>
      </c>
      <c r="AD537">
        <v>1.2150000000000001</v>
      </c>
      <c r="AE537">
        <v>1.907</v>
      </c>
      <c r="AF537">
        <v>0.85799999999999998</v>
      </c>
      <c r="AG537">
        <v>0.67800000000000005</v>
      </c>
      <c r="AH537" s="30">
        <v>535</v>
      </c>
      <c r="AI537">
        <v>6994302</v>
      </c>
      <c r="AJ537">
        <v>223</v>
      </c>
      <c r="AK537">
        <v>9.5619999999999994</v>
      </c>
      <c r="AL537">
        <v>6.0880000000000001</v>
      </c>
      <c r="AM537">
        <v>791</v>
      </c>
      <c r="AN537">
        <v>328</v>
      </c>
      <c r="AO537">
        <v>1659376</v>
      </c>
      <c r="AP537">
        <v>6669</v>
      </c>
      <c r="AQ537">
        <v>2.7</v>
      </c>
      <c r="AR537">
        <v>0.70599999999999996</v>
      </c>
      <c r="AS537">
        <v>0.55000000000000004</v>
      </c>
      <c r="AT537">
        <v>1.2150000000000001</v>
      </c>
      <c r="AU537">
        <v>1.907</v>
      </c>
      <c r="AV537">
        <v>0.85799999999999998</v>
      </c>
      <c r="AW537">
        <v>0.72199999999999998</v>
      </c>
      <c r="AX537" s="30">
        <v>535</v>
      </c>
      <c r="AY537">
        <v>7068082</v>
      </c>
      <c r="AZ537">
        <v>69</v>
      </c>
      <c r="BA537">
        <v>2.9590000000000001</v>
      </c>
      <c r="BB537">
        <v>1.8839999999999999</v>
      </c>
      <c r="BC537">
        <v>252</v>
      </c>
      <c r="BD537">
        <v>95</v>
      </c>
      <c r="BE537">
        <v>1586186</v>
      </c>
      <c r="BF537">
        <v>6618</v>
      </c>
      <c r="BG537">
        <v>2.7</v>
      </c>
      <c r="BH537">
        <v>0.70599999999999996</v>
      </c>
      <c r="BI537">
        <v>0.55000000000000004</v>
      </c>
      <c r="BJ537">
        <v>1.2150000000000001</v>
      </c>
      <c r="BK537">
        <v>1.907</v>
      </c>
      <c r="BL537">
        <v>0.85799999999999998</v>
      </c>
      <c r="BM537">
        <v>0.79</v>
      </c>
      <c r="BN537" s="30">
        <v>535</v>
      </c>
      <c r="BO537">
        <v>7097842</v>
      </c>
      <c r="BP537">
        <v>33</v>
      </c>
      <c r="BQ537">
        <v>1.415</v>
      </c>
      <c r="BR537">
        <v>0.90100000000000002</v>
      </c>
      <c r="BS537">
        <v>96</v>
      </c>
      <c r="BT537">
        <v>30</v>
      </c>
      <c r="BU537">
        <v>1556661</v>
      </c>
      <c r="BV537">
        <v>6778</v>
      </c>
      <c r="BW537">
        <v>2.7</v>
      </c>
      <c r="BX537">
        <v>0.70599999999999996</v>
      </c>
      <c r="BY537">
        <v>0.55000000000000004</v>
      </c>
      <c r="BZ537">
        <v>1.2150000000000001</v>
      </c>
      <c r="CA537">
        <v>1.907</v>
      </c>
      <c r="CB537">
        <v>0.85799999999999998</v>
      </c>
      <c r="CC537">
        <v>0.92100000000000004</v>
      </c>
    </row>
    <row r="538" spans="1:81" x14ac:dyDescent="0.2">
      <c r="A538" s="2">
        <v>44366</v>
      </c>
      <c r="B538" s="30">
        <v>536</v>
      </c>
      <c r="C538">
        <v>6653106</v>
      </c>
      <c r="D538">
        <v>801</v>
      </c>
      <c r="E538">
        <v>34.347000000000001</v>
      </c>
      <c r="F538">
        <v>21.867000000000001</v>
      </c>
      <c r="G538">
        <v>2885</v>
      </c>
      <c r="H538">
        <v>1214</v>
      </c>
      <c r="I538">
        <v>1998250</v>
      </c>
      <c r="J538">
        <v>6727</v>
      </c>
      <c r="K538">
        <v>2.7</v>
      </c>
      <c r="L538">
        <v>0.70599999999999996</v>
      </c>
      <c r="M538">
        <v>0.55000000000000004</v>
      </c>
      <c r="N538">
        <v>1.2150000000000001</v>
      </c>
      <c r="O538">
        <v>1.907</v>
      </c>
      <c r="P538">
        <v>0.85799999999999998</v>
      </c>
      <c r="Q538">
        <v>0.66500000000000004</v>
      </c>
      <c r="R538" s="30">
        <v>536</v>
      </c>
      <c r="S538">
        <v>6820538</v>
      </c>
      <c r="T538">
        <v>549</v>
      </c>
      <c r="U538">
        <v>23.541</v>
      </c>
      <c r="V538">
        <v>14.988</v>
      </c>
      <c r="W538">
        <v>1972</v>
      </c>
      <c r="X538">
        <v>787</v>
      </c>
      <c r="Y538">
        <v>1831701</v>
      </c>
      <c r="Z538">
        <v>6686</v>
      </c>
      <c r="AA538">
        <v>2.7</v>
      </c>
      <c r="AB538">
        <v>0.70599999999999996</v>
      </c>
      <c r="AC538">
        <v>0.55000000000000004</v>
      </c>
      <c r="AD538">
        <v>1.2150000000000001</v>
      </c>
      <c r="AE538">
        <v>1.907</v>
      </c>
      <c r="AF538">
        <v>0.85799999999999998</v>
      </c>
      <c r="AG538">
        <v>0.68300000000000005</v>
      </c>
      <c r="AH538" s="30">
        <v>536</v>
      </c>
      <c r="AI538">
        <v>6994083</v>
      </c>
      <c r="AJ538">
        <v>219</v>
      </c>
      <c r="AK538">
        <v>9.391</v>
      </c>
      <c r="AL538">
        <v>5.9790000000000001</v>
      </c>
      <c r="AM538">
        <v>715</v>
      </c>
      <c r="AN538">
        <v>299</v>
      </c>
      <c r="AO538">
        <v>1659671</v>
      </c>
      <c r="AP538">
        <v>6683</v>
      </c>
      <c r="AQ538">
        <v>2.7</v>
      </c>
      <c r="AR538">
        <v>0.70599999999999996</v>
      </c>
      <c r="AS538">
        <v>0.55000000000000004</v>
      </c>
      <c r="AT538">
        <v>1.2150000000000001</v>
      </c>
      <c r="AU538">
        <v>1.907</v>
      </c>
      <c r="AV538">
        <v>0.85799999999999998</v>
      </c>
      <c r="AW538">
        <v>0.71</v>
      </c>
      <c r="AX538" s="30">
        <v>536</v>
      </c>
      <c r="AY538">
        <v>7067998</v>
      </c>
      <c r="AZ538">
        <v>84</v>
      </c>
      <c r="BA538">
        <v>3.6019999999999999</v>
      </c>
      <c r="BB538">
        <v>2.2930000000000001</v>
      </c>
      <c r="BC538">
        <v>213</v>
      </c>
      <c r="BD538">
        <v>108</v>
      </c>
      <c r="BE538">
        <v>1586250</v>
      </c>
      <c r="BF538">
        <v>6629</v>
      </c>
      <c r="BG538">
        <v>2.7</v>
      </c>
      <c r="BH538">
        <v>0.70599999999999996</v>
      </c>
      <c r="BI538">
        <v>0.55000000000000004</v>
      </c>
      <c r="BJ538">
        <v>1.2150000000000001</v>
      </c>
      <c r="BK538">
        <v>1.907</v>
      </c>
      <c r="BL538">
        <v>0.85799999999999998</v>
      </c>
      <c r="BM538">
        <v>0.77700000000000002</v>
      </c>
      <c r="BN538" s="30">
        <v>536</v>
      </c>
      <c r="BO538">
        <v>7097809</v>
      </c>
      <c r="BP538">
        <v>33</v>
      </c>
      <c r="BQ538">
        <v>1.415</v>
      </c>
      <c r="BR538">
        <v>0.90100000000000002</v>
      </c>
      <c r="BS538">
        <v>96</v>
      </c>
      <c r="BT538">
        <v>33</v>
      </c>
      <c r="BU538">
        <v>1556680</v>
      </c>
      <c r="BV538">
        <v>6789</v>
      </c>
      <c r="BW538">
        <v>2.7</v>
      </c>
      <c r="BX538">
        <v>0.70599999999999996</v>
      </c>
      <c r="BY538">
        <v>0.55000000000000004</v>
      </c>
      <c r="BZ538">
        <v>1.2150000000000001</v>
      </c>
      <c r="CA538">
        <v>1.907</v>
      </c>
      <c r="CB538">
        <v>0.85799999999999998</v>
      </c>
      <c r="CC538">
        <v>0.93799999999999994</v>
      </c>
    </row>
    <row r="539" spans="1:81" x14ac:dyDescent="0.2">
      <c r="A539" s="2">
        <v>44367</v>
      </c>
      <c r="B539" s="30">
        <v>537</v>
      </c>
      <c r="C539">
        <v>6652435</v>
      </c>
      <c r="D539">
        <v>671</v>
      </c>
      <c r="E539">
        <v>28.771999999999998</v>
      </c>
      <c r="F539">
        <v>18.318000000000001</v>
      </c>
      <c r="G539">
        <v>2688</v>
      </c>
      <c r="H539">
        <v>998</v>
      </c>
      <c r="I539">
        <v>1999269</v>
      </c>
      <c r="J539">
        <v>6738</v>
      </c>
      <c r="K539">
        <v>2.7</v>
      </c>
      <c r="L539">
        <v>0.70599999999999996</v>
      </c>
      <c r="M539">
        <v>0.55000000000000004</v>
      </c>
      <c r="N539">
        <v>1.2150000000000001</v>
      </c>
      <c r="O539">
        <v>1.907</v>
      </c>
      <c r="P539">
        <v>0.85799999999999998</v>
      </c>
      <c r="Q539">
        <v>0.66200000000000003</v>
      </c>
      <c r="R539" s="30">
        <v>537</v>
      </c>
      <c r="S539">
        <v>6820034</v>
      </c>
      <c r="T539">
        <v>504</v>
      </c>
      <c r="U539">
        <v>21.611999999999998</v>
      </c>
      <c r="V539">
        <v>13.759</v>
      </c>
      <c r="W539">
        <v>1772</v>
      </c>
      <c r="X539">
        <v>749</v>
      </c>
      <c r="Y539">
        <v>1832561</v>
      </c>
      <c r="Z539">
        <v>6701</v>
      </c>
      <c r="AA539">
        <v>2.7</v>
      </c>
      <c r="AB539">
        <v>0.70599999999999996</v>
      </c>
      <c r="AC539">
        <v>0.55000000000000004</v>
      </c>
      <c r="AD539">
        <v>1.2150000000000001</v>
      </c>
      <c r="AE539">
        <v>1.907</v>
      </c>
      <c r="AF539">
        <v>0.85799999999999998</v>
      </c>
      <c r="AG539">
        <v>0.68700000000000006</v>
      </c>
      <c r="AH539" s="30">
        <v>537</v>
      </c>
      <c r="AI539">
        <v>6993887</v>
      </c>
      <c r="AJ539">
        <v>196</v>
      </c>
      <c r="AK539">
        <v>8.4039999999999999</v>
      </c>
      <c r="AL539">
        <v>5.351</v>
      </c>
      <c r="AM539">
        <v>665</v>
      </c>
      <c r="AN539">
        <v>269</v>
      </c>
      <c r="AO539">
        <v>1659893</v>
      </c>
      <c r="AP539">
        <v>6695</v>
      </c>
      <c r="AQ539">
        <v>2.7</v>
      </c>
      <c r="AR539">
        <v>0.70599999999999996</v>
      </c>
      <c r="AS539">
        <v>0.55000000000000004</v>
      </c>
      <c r="AT539">
        <v>1.2150000000000001</v>
      </c>
      <c r="AU539">
        <v>1.907</v>
      </c>
      <c r="AV539">
        <v>0.85799999999999998</v>
      </c>
      <c r="AW539">
        <v>0.71</v>
      </c>
      <c r="AX539" s="30">
        <v>537</v>
      </c>
      <c r="AY539">
        <v>7067943</v>
      </c>
      <c r="AZ539">
        <v>55</v>
      </c>
      <c r="BA539">
        <v>2.3580000000000001</v>
      </c>
      <c r="BB539">
        <v>1.502</v>
      </c>
      <c r="BC539">
        <v>232</v>
      </c>
      <c r="BD539">
        <v>65</v>
      </c>
      <c r="BE539">
        <v>1586530</v>
      </c>
      <c r="BF539">
        <v>6644</v>
      </c>
      <c r="BG539">
        <v>2.7</v>
      </c>
      <c r="BH539">
        <v>0.70599999999999996</v>
      </c>
      <c r="BI539">
        <v>0.55000000000000004</v>
      </c>
      <c r="BJ539">
        <v>1.2150000000000001</v>
      </c>
      <c r="BK539">
        <v>1.907</v>
      </c>
      <c r="BL539">
        <v>0.85799999999999998</v>
      </c>
      <c r="BM539">
        <v>0.77600000000000002</v>
      </c>
      <c r="BN539" s="30">
        <v>537</v>
      </c>
      <c r="BO539">
        <v>7097777</v>
      </c>
      <c r="BP539">
        <v>32</v>
      </c>
      <c r="BQ539">
        <v>1.3720000000000001</v>
      </c>
      <c r="BR539">
        <v>0.874</v>
      </c>
      <c r="BS539">
        <v>95</v>
      </c>
      <c r="BT539">
        <v>34</v>
      </c>
      <c r="BU539">
        <v>1556717</v>
      </c>
      <c r="BV539">
        <v>6798</v>
      </c>
      <c r="BW539">
        <v>2.7</v>
      </c>
      <c r="BX539">
        <v>0.70599999999999996</v>
      </c>
      <c r="BY539">
        <v>0.55000000000000004</v>
      </c>
      <c r="BZ539">
        <v>1.2150000000000001</v>
      </c>
      <c r="CA539">
        <v>1.907</v>
      </c>
      <c r="CB539">
        <v>0.85799999999999998</v>
      </c>
      <c r="CC539">
        <v>0.95499999999999996</v>
      </c>
    </row>
    <row r="540" spans="1:81" x14ac:dyDescent="0.2">
      <c r="A540" s="2">
        <v>44368</v>
      </c>
      <c r="B540" s="30">
        <v>538</v>
      </c>
      <c r="C540">
        <v>6651799</v>
      </c>
      <c r="D540">
        <v>636</v>
      </c>
      <c r="E540">
        <v>27.271999999999998</v>
      </c>
      <c r="F540">
        <v>17.363</v>
      </c>
      <c r="G540">
        <v>2398</v>
      </c>
      <c r="H540">
        <v>961</v>
      </c>
      <c r="I540">
        <v>2000130</v>
      </c>
      <c r="J540">
        <v>6745</v>
      </c>
      <c r="K540">
        <v>2.7</v>
      </c>
      <c r="L540">
        <v>0.70599999999999996</v>
      </c>
      <c r="M540">
        <v>0.55000000000000004</v>
      </c>
      <c r="N540">
        <v>1.2150000000000001</v>
      </c>
      <c r="O540">
        <v>1.907</v>
      </c>
      <c r="P540">
        <v>0.85799999999999998</v>
      </c>
      <c r="Q540">
        <v>0.66</v>
      </c>
      <c r="R540" s="30">
        <v>538</v>
      </c>
      <c r="S540">
        <v>6819622</v>
      </c>
      <c r="T540">
        <v>412</v>
      </c>
      <c r="U540">
        <v>17.667000000000002</v>
      </c>
      <c r="V540">
        <v>11.247999999999999</v>
      </c>
      <c r="W540">
        <v>1663</v>
      </c>
      <c r="X540">
        <v>613</v>
      </c>
      <c r="Y540">
        <v>1833191</v>
      </c>
      <c r="Z540">
        <v>6716</v>
      </c>
      <c r="AA540">
        <v>2.7</v>
      </c>
      <c r="AB540">
        <v>0.70599999999999996</v>
      </c>
      <c r="AC540">
        <v>0.55000000000000004</v>
      </c>
      <c r="AD540">
        <v>1.2150000000000001</v>
      </c>
      <c r="AE540">
        <v>1.907</v>
      </c>
      <c r="AF540">
        <v>0.85799999999999998</v>
      </c>
      <c r="AG540">
        <v>0.69</v>
      </c>
      <c r="AH540" s="30">
        <v>538</v>
      </c>
      <c r="AI540">
        <v>6993736</v>
      </c>
      <c r="AJ540">
        <v>151</v>
      </c>
      <c r="AK540">
        <v>6.4749999999999996</v>
      </c>
      <c r="AL540">
        <v>4.1219999999999999</v>
      </c>
      <c r="AM540">
        <v>646</v>
      </c>
      <c r="AN540">
        <v>215</v>
      </c>
      <c r="AO540">
        <v>1660240</v>
      </c>
      <c r="AP540">
        <v>6702</v>
      </c>
      <c r="AQ540">
        <v>2.7</v>
      </c>
      <c r="AR540">
        <v>0.70599999999999996</v>
      </c>
      <c r="AS540">
        <v>0.55000000000000004</v>
      </c>
      <c r="AT540">
        <v>1.2150000000000001</v>
      </c>
      <c r="AU540">
        <v>1.907</v>
      </c>
      <c r="AV540">
        <v>0.85799999999999998</v>
      </c>
      <c r="AW540">
        <v>0.71399999999999997</v>
      </c>
      <c r="AX540" s="30">
        <v>538</v>
      </c>
      <c r="AY540">
        <v>7067878</v>
      </c>
      <c r="AZ540">
        <v>65</v>
      </c>
      <c r="BA540">
        <v>2.7869999999999999</v>
      </c>
      <c r="BB540">
        <v>1.7749999999999999</v>
      </c>
      <c r="BC540">
        <v>211</v>
      </c>
      <c r="BD540">
        <v>76</v>
      </c>
      <c r="BE540">
        <v>1586416</v>
      </c>
      <c r="BF540">
        <v>6663</v>
      </c>
      <c r="BG540">
        <v>2.7</v>
      </c>
      <c r="BH540">
        <v>0.70599999999999996</v>
      </c>
      <c r="BI540">
        <v>0.55000000000000004</v>
      </c>
      <c r="BJ540">
        <v>1.2150000000000001</v>
      </c>
      <c r="BK540">
        <v>1.907</v>
      </c>
      <c r="BL540">
        <v>0.85799999999999998</v>
      </c>
      <c r="BM540">
        <v>0.76800000000000002</v>
      </c>
      <c r="BN540" s="30">
        <v>538</v>
      </c>
      <c r="BO540">
        <v>7097750</v>
      </c>
      <c r="BP540">
        <v>27</v>
      </c>
      <c r="BQ540">
        <v>1.1579999999999999</v>
      </c>
      <c r="BR540">
        <v>0.73699999999999999</v>
      </c>
      <c r="BS540">
        <v>93</v>
      </c>
      <c r="BT540">
        <v>34</v>
      </c>
      <c r="BU540">
        <v>1556739</v>
      </c>
      <c r="BV540">
        <v>6809</v>
      </c>
      <c r="BW540">
        <v>2.7</v>
      </c>
      <c r="BX540">
        <v>0.70599999999999996</v>
      </c>
      <c r="BY540">
        <v>0.55000000000000004</v>
      </c>
      <c r="BZ540">
        <v>1.2150000000000001</v>
      </c>
      <c r="CA540">
        <v>1.907</v>
      </c>
      <c r="CB540">
        <v>0.85799999999999998</v>
      </c>
      <c r="CC540">
        <v>0.98499999999999999</v>
      </c>
    </row>
    <row r="541" spans="1:81" x14ac:dyDescent="0.2">
      <c r="A541" s="2">
        <v>44369</v>
      </c>
      <c r="B541" s="30">
        <v>539</v>
      </c>
      <c r="C541">
        <v>6651187</v>
      </c>
      <c r="D541">
        <v>612</v>
      </c>
      <c r="E541">
        <v>26.242999999999999</v>
      </c>
      <c r="F541">
        <v>16.707999999999998</v>
      </c>
      <c r="G541">
        <v>2119</v>
      </c>
      <c r="H541">
        <v>915</v>
      </c>
      <c r="I541">
        <v>2000976</v>
      </c>
      <c r="J541">
        <v>6763</v>
      </c>
      <c r="K541">
        <v>2.7</v>
      </c>
      <c r="L541">
        <v>0.70599999999999996</v>
      </c>
      <c r="M541">
        <v>0.55000000000000004</v>
      </c>
      <c r="N541">
        <v>1.2150000000000001</v>
      </c>
      <c r="O541">
        <v>1.907</v>
      </c>
      <c r="P541">
        <v>0.85799999999999998</v>
      </c>
      <c r="Q541">
        <v>0.66300000000000003</v>
      </c>
      <c r="R541" s="30">
        <v>539</v>
      </c>
      <c r="S541">
        <v>6819194</v>
      </c>
      <c r="T541">
        <v>428</v>
      </c>
      <c r="U541">
        <v>18.353000000000002</v>
      </c>
      <c r="V541">
        <v>11.683999999999999</v>
      </c>
      <c r="W541">
        <v>1469</v>
      </c>
      <c r="X541">
        <v>606</v>
      </c>
      <c r="Y541">
        <v>1833629</v>
      </c>
      <c r="Z541">
        <v>6726</v>
      </c>
      <c r="AA541">
        <v>2.7</v>
      </c>
      <c r="AB541">
        <v>0.70599999999999996</v>
      </c>
      <c r="AC541">
        <v>0.55000000000000004</v>
      </c>
      <c r="AD541">
        <v>1.2150000000000001</v>
      </c>
      <c r="AE541">
        <v>1.907</v>
      </c>
      <c r="AF541">
        <v>0.85799999999999998</v>
      </c>
      <c r="AG541">
        <v>0.69099999999999995</v>
      </c>
      <c r="AH541" s="30">
        <v>539</v>
      </c>
      <c r="AI541">
        <v>6993554</v>
      </c>
      <c r="AJ541">
        <v>182</v>
      </c>
      <c r="AK541">
        <v>7.8040000000000003</v>
      </c>
      <c r="AL541">
        <v>4.9690000000000003</v>
      </c>
      <c r="AM541">
        <v>566</v>
      </c>
      <c r="AN541">
        <v>231</v>
      </c>
      <c r="AO541">
        <v>1660374</v>
      </c>
      <c r="AP541">
        <v>6724</v>
      </c>
      <c r="AQ541">
        <v>2.7</v>
      </c>
      <c r="AR541">
        <v>0.70599999999999996</v>
      </c>
      <c r="AS541">
        <v>0.55000000000000004</v>
      </c>
      <c r="AT541">
        <v>1.2150000000000001</v>
      </c>
      <c r="AU541">
        <v>1.907</v>
      </c>
      <c r="AV541">
        <v>0.85799999999999998</v>
      </c>
      <c r="AW541">
        <v>0.70599999999999996</v>
      </c>
      <c r="AX541" s="30">
        <v>539</v>
      </c>
      <c r="AY541">
        <v>7067826</v>
      </c>
      <c r="AZ541">
        <v>52</v>
      </c>
      <c r="BA541">
        <v>2.23</v>
      </c>
      <c r="BB541">
        <v>1.42</v>
      </c>
      <c r="BC541">
        <v>207</v>
      </c>
      <c r="BD541">
        <v>69</v>
      </c>
      <c r="BE541">
        <v>1586580</v>
      </c>
      <c r="BF541">
        <v>6672</v>
      </c>
      <c r="BG541">
        <v>2.7</v>
      </c>
      <c r="BH541">
        <v>0.70599999999999996</v>
      </c>
      <c r="BI541">
        <v>0.55000000000000004</v>
      </c>
      <c r="BJ541">
        <v>1.2150000000000001</v>
      </c>
      <c r="BK541">
        <v>1.907</v>
      </c>
      <c r="BL541">
        <v>0.85799999999999998</v>
      </c>
      <c r="BM541">
        <v>0.77700000000000002</v>
      </c>
      <c r="BN541" s="30">
        <v>539</v>
      </c>
      <c r="BO541">
        <v>7097727</v>
      </c>
      <c r="BP541">
        <v>23</v>
      </c>
      <c r="BQ541">
        <v>0.98599999999999999</v>
      </c>
      <c r="BR541">
        <v>0.628</v>
      </c>
      <c r="BS541">
        <v>90</v>
      </c>
      <c r="BT541">
        <v>30</v>
      </c>
      <c r="BU541">
        <v>1556790</v>
      </c>
      <c r="BV541">
        <v>6818</v>
      </c>
      <c r="BW541">
        <v>2.7</v>
      </c>
      <c r="BX541">
        <v>0.70599999999999996</v>
      </c>
      <c r="BY541">
        <v>0.55000000000000004</v>
      </c>
      <c r="BZ541">
        <v>1.2150000000000001</v>
      </c>
      <c r="CA541">
        <v>1.907</v>
      </c>
      <c r="CB541">
        <v>0.85799999999999998</v>
      </c>
      <c r="CC541">
        <v>0.995</v>
      </c>
    </row>
    <row r="542" spans="1:81" x14ac:dyDescent="0.2">
      <c r="A542" s="2">
        <v>44370</v>
      </c>
      <c r="B542" s="30">
        <v>540</v>
      </c>
      <c r="C542">
        <v>6650661</v>
      </c>
      <c r="D542">
        <v>526</v>
      </c>
      <c r="E542">
        <v>22.555</v>
      </c>
      <c r="F542">
        <v>14.36</v>
      </c>
      <c r="G542">
        <v>1952</v>
      </c>
      <c r="H542">
        <v>779</v>
      </c>
      <c r="I542">
        <v>2001860</v>
      </c>
      <c r="J542">
        <v>6773</v>
      </c>
      <c r="K542">
        <v>2.7</v>
      </c>
      <c r="L542">
        <v>0.70599999999999996</v>
      </c>
      <c r="M542">
        <v>0.55000000000000004</v>
      </c>
      <c r="N542">
        <v>1.2150000000000001</v>
      </c>
      <c r="O542">
        <v>1.907</v>
      </c>
      <c r="P542">
        <v>0.85799999999999998</v>
      </c>
      <c r="Q542">
        <v>0.66</v>
      </c>
      <c r="R542" s="30">
        <v>540</v>
      </c>
      <c r="S542">
        <v>6818845</v>
      </c>
      <c r="T542">
        <v>349</v>
      </c>
      <c r="U542">
        <v>14.965</v>
      </c>
      <c r="V542">
        <v>9.5280000000000005</v>
      </c>
      <c r="W542">
        <v>1370</v>
      </c>
      <c r="X542">
        <v>527</v>
      </c>
      <c r="Y542">
        <v>1834238</v>
      </c>
      <c r="Z542">
        <v>6734</v>
      </c>
      <c r="AA542">
        <v>2.7</v>
      </c>
      <c r="AB542">
        <v>0.70599999999999996</v>
      </c>
      <c r="AC542">
        <v>0.55000000000000004</v>
      </c>
      <c r="AD542">
        <v>1.2150000000000001</v>
      </c>
      <c r="AE542">
        <v>1.907</v>
      </c>
      <c r="AF542">
        <v>0.85799999999999998</v>
      </c>
      <c r="AG542">
        <v>0.69</v>
      </c>
      <c r="AH542" s="30">
        <v>540</v>
      </c>
      <c r="AI542">
        <v>6993405</v>
      </c>
      <c r="AJ542">
        <v>149</v>
      </c>
      <c r="AK542">
        <v>6.3890000000000002</v>
      </c>
      <c r="AL542">
        <v>4.0679999999999996</v>
      </c>
      <c r="AM542">
        <v>537</v>
      </c>
      <c r="AN542">
        <v>211</v>
      </c>
      <c r="AO542">
        <v>1660639</v>
      </c>
      <c r="AP542">
        <v>6737</v>
      </c>
      <c r="AQ542">
        <v>2.7</v>
      </c>
      <c r="AR542">
        <v>0.70599999999999996</v>
      </c>
      <c r="AS542">
        <v>0.55000000000000004</v>
      </c>
      <c r="AT542">
        <v>1.2150000000000001</v>
      </c>
      <c r="AU542">
        <v>1.907</v>
      </c>
      <c r="AV542">
        <v>0.85799999999999998</v>
      </c>
      <c r="AW542">
        <v>0.70499999999999996</v>
      </c>
      <c r="AX542" s="30">
        <v>540</v>
      </c>
      <c r="AY542">
        <v>7067758</v>
      </c>
      <c r="AZ542">
        <v>68</v>
      </c>
      <c r="BA542">
        <v>2.9159999999999999</v>
      </c>
      <c r="BB542">
        <v>1.8560000000000001</v>
      </c>
      <c r="BC542">
        <v>176</v>
      </c>
      <c r="BD542">
        <v>83</v>
      </c>
      <c r="BE542">
        <v>1586596</v>
      </c>
      <c r="BF542">
        <v>6682</v>
      </c>
      <c r="BG542">
        <v>2.7</v>
      </c>
      <c r="BH542">
        <v>0.70599999999999996</v>
      </c>
      <c r="BI542">
        <v>0.55000000000000004</v>
      </c>
      <c r="BJ542">
        <v>1.2150000000000001</v>
      </c>
      <c r="BK542">
        <v>1.907</v>
      </c>
      <c r="BL542">
        <v>0.85799999999999998</v>
      </c>
      <c r="BM542">
        <v>0.78400000000000003</v>
      </c>
      <c r="BN542" s="30">
        <v>540</v>
      </c>
      <c r="BO542">
        <v>7097701</v>
      </c>
      <c r="BP542">
        <v>26</v>
      </c>
      <c r="BQ542">
        <v>1.115</v>
      </c>
      <c r="BR542">
        <v>0.71</v>
      </c>
      <c r="BS542">
        <v>81</v>
      </c>
      <c r="BT542">
        <v>32</v>
      </c>
      <c r="BU542">
        <v>1556816</v>
      </c>
      <c r="BV542">
        <v>6825</v>
      </c>
      <c r="BW542">
        <v>2.7</v>
      </c>
      <c r="BX542">
        <v>0.70599999999999996</v>
      </c>
      <c r="BY542">
        <v>0.55000000000000004</v>
      </c>
      <c r="BZ542">
        <v>1.2150000000000001</v>
      </c>
      <c r="CA542">
        <v>1.907</v>
      </c>
      <c r="CB542">
        <v>0.85799999999999998</v>
      </c>
      <c r="CC542">
        <v>0.99</v>
      </c>
    </row>
    <row r="543" spans="1:81" x14ac:dyDescent="0.2">
      <c r="A543" s="2">
        <v>44371</v>
      </c>
      <c r="B543" s="30">
        <v>541</v>
      </c>
      <c r="C543">
        <v>6650260</v>
      </c>
      <c r="D543">
        <v>401</v>
      </c>
      <c r="E543">
        <v>17.195</v>
      </c>
      <c r="F543">
        <v>10.946999999999999</v>
      </c>
      <c r="G543">
        <v>1796</v>
      </c>
      <c r="H543">
        <v>682</v>
      </c>
      <c r="I543">
        <v>2002318</v>
      </c>
      <c r="J543">
        <v>6786</v>
      </c>
      <c r="K543">
        <v>2.7</v>
      </c>
      <c r="L543">
        <v>0.63300000000000001</v>
      </c>
      <c r="M543">
        <v>0.55000000000000004</v>
      </c>
      <c r="N543">
        <v>1.2150000000000001</v>
      </c>
      <c r="O543">
        <v>1.7090000000000001</v>
      </c>
      <c r="P543">
        <v>0.76900000000000002</v>
      </c>
      <c r="Q543">
        <v>0.66200000000000003</v>
      </c>
      <c r="R543" s="30">
        <v>541</v>
      </c>
      <c r="S543">
        <v>6818548</v>
      </c>
      <c r="T543">
        <v>297</v>
      </c>
      <c r="U543">
        <v>12.734999999999999</v>
      </c>
      <c r="V543">
        <v>8.1080000000000005</v>
      </c>
      <c r="W543">
        <v>1241</v>
      </c>
      <c r="X543">
        <v>478</v>
      </c>
      <c r="Y543">
        <v>1834709</v>
      </c>
      <c r="Z543">
        <v>6752</v>
      </c>
      <c r="AA543">
        <v>2.7</v>
      </c>
      <c r="AB543">
        <v>0.63300000000000001</v>
      </c>
      <c r="AC543">
        <v>0.55000000000000004</v>
      </c>
      <c r="AD543">
        <v>1.2150000000000001</v>
      </c>
      <c r="AE543">
        <v>1.7090000000000001</v>
      </c>
      <c r="AF543">
        <v>0.76900000000000002</v>
      </c>
      <c r="AG543">
        <v>0.69199999999999995</v>
      </c>
      <c r="AH543" s="30">
        <v>541</v>
      </c>
      <c r="AI543">
        <v>6993273</v>
      </c>
      <c r="AJ543">
        <v>132</v>
      </c>
      <c r="AK543">
        <v>5.66</v>
      </c>
      <c r="AL543">
        <v>3.6040000000000001</v>
      </c>
      <c r="AM543">
        <v>491</v>
      </c>
      <c r="AN543">
        <v>195</v>
      </c>
      <c r="AO543">
        <v>1660665</v>
      </c>
      <c r="AP543">
        <v>6749</v>
      </c>
      <c r="AQ543">
        <v>2.7</v>
      </c>
      <c r="AR543">
        <v>0.63300000000000001</v>
      </c>
      <c r="AS543">
        <v>0.55000000000000004</v>
      </c>
      <c r="AT543">
        <v>1.2150000000000001</v>
      </c>
      <c r="AU543">
        <v>1.7090000000000001</v>
      </c>
      <c r="AV543">
        <v>0.76900000000000002</v>
      </c>
      <c r="AW543">
        <v>0.71499999999999997</v>
      </c>
      <c r="AX543" s="30">
        <v>541</v>
      </c>
      <c r="AY543">
        <v>7067711</v>
      </c>
      <c r="AZ543">
        <v>47</v>
      </c>
      <c r="BA543">
        <v>2.0150000000000001</v>
      </c>
      <c r="BB543">
        <v>1.2829999999999999</v>
      </c>
      <c r="BC543">
        <v>178</v>
      </c>
      <c r="BD543">
        <v>66</v>
      </c>
      <c r="BE543">
        <v>1586727</v>
      </c>
      <c r="BF543">
        <v>6697</v>
      </c>
      <c r="BG543">
        <v>2.7</v>
      </c>
      <c r="BH543">
        <v>0.63300000000000001</v>
      </c>
      <c r="BI543">
        <v>0.55000000000000004</v>
      </c>
      <c r="BJ543">
        <v>1.2150000000000001</v>
      </c>
      <c r="BK543">
        <v>1.7090000000000001</v>
      </c>
      <c r="BL543">
        <v>0.76900000000000002</v>
      </c>
      <c r="BM543">
        <v>0.78200000000000003</v>
      </c>
      <c r="BN543" s="30">
        <v>541</v>
      </c>
      <c r="BO543">
        <v>7097672</v>
      </c>
      <c r="BP543">
        <v>29</v>
      </c>
      <c r="BQ543">
        <v>1.244</v>
      </c>
      <c r="BR543">
        <v>0.79200000000000004</v>
      </c>
      <c r="BS543">
        <v>83</v>
      </c>
      <c r="BT543">
        <v>24</v>
      </c>
      <c r="BU543">
        <v>1556854</v>
      </c>
      <c r="BV543">
        <v>6844</v>
      </c>
      <c r="BW543">
        <v>2.7</v>
      </c>
      <c r="BX543">
        <v>0.63300000000000001</v>
      </c>
      <c r="BY543">
        <v>0.55000000000000004</v>
      </c>
      <c r="BZ543">
        <v>1.2150000000000001</v>
      </c>
      <c r="CA543">
        <v>1.7090000000000001</v>
      </c>
      <c r="CB543">
        <v>0.76900000000000002</v>
      </c>
      <c r="CC543">
        <v>0.93400000000000005</v>
      </c>
    </row>
    <row r="544" spans="1:81" x14ac:dyDescent="0.2">
      <c r="A544" s="2">
        <v>44372</v>
      </c>
      <c r="B544" s="30">
        <v>542</v>
      </c>
      <c r="C544">
        <v>6649857</v>
      </c>
      <c r="D544">
        <v>403</v>
      </c>
      <c r="E544">
        <v>17.280999999999999</v>
      </c>
      <c r="F544">
        <v>11.002000000000001</v>
      </c>
      <c r="G544">
        <v>1540</v>
      </c>
      <c r="H544">
        <v>657</v>
      </c>
      <c r="I544">
        <v>2003133</v>
      </c>
      <c r="J544">
        <v>6797</v>
      </c>
      <c r="K544">
        <v>2.7</v>
      </c>
      <c r="L544">
        <v>0.63300000000000001</v>
      </c>
      <c r="M544">
        <v>0.55000000000000004</v>
      </c>
      <c r="N544">
        <v>1.2150000000000001</v>
      </c>
      <c r="O544">
        <v>1.7090000000000001</v>
      </c>
      <c r="P544">
        <v>0.76900000000000002</v>
      </c>
      <c r="Q544">
        <v>0.66400000000000003</v>
      </c>
      <c r="R544" s="30">
        <v>542</v>
      </c>
      <c r="S544">
        <v>6818271</v>
      </c>
      <c r="T544">
        <v>277</v>
      </c>
      <c r="U544">
        <v>11.878</v>
      </c>
      <c r="V544">
        <v>7.5620000000000003</v>
      </c>
      <c r="W544">
        <v>1094</v>
      </c>
      <c r="X544">
        <v>444</v>
      </c>
      <c r="Y544">
        <v>1835129</v>
      </c>
      <c r="Z544">
        <v>6765</v>
      </c>
      <c r="AA544">
        <v>2.7</v>
      </c>
      <c r="AB544">
        <v>0.63300000000000001</v>
      </c>
      <c r="AC544">
        <v>0.55000000000000004</v>
      </c>
      <c r="AD544">
        <v>1.2150000000000001</v>
      </c>
      <c r="AE544">
        <v>1.7090000000000001</v>
      </c>
      <c r="AF544">
        <v>0.76900000000000002</v>
      </c>
      <c r="AG544">
        <v>0.68600000000000005</v>
      </c>
      <c r="AH544" s="30">
        <v>542</v>
      </c>
      <c r="AI544">
        <v>6993158</v>
      </c>
      <c r="AJ544">
        <v>115</v>
      </c>
      <c r="AK544">
        <v>4.931</v>
      </c>
      <c r="AL544">
        <v>3.1389999999999998</v>
      </c>
      <c r="AM544">
        <v>441</v>
      </c>
      <c r="AN544">
        <v>182</v>
      </c>
      <c r="AO544">
        <v>1660959</v>
      </c>
      <c r="AP544">
        <v>6759</v>
      </c>
      <c r="AQ544">
        <v>2.7</v>
      </c>
      <c r="AR544">
        <v>0.63300000000000001</v>
      </c>
      <c r="AS544">
        <v>0.55000000000000004</v>
      </c>
      <c r="AT544">
        <v>1.2150000000000001</v>
      </c>
      <c r="AU544">
        <v>1.7090000000000001</v>
      </c>
      <c r="AV544">
        <v>0.76900000000000002</v>
      </c>
      <c r="AW544">
        <v>0.72099999999999997</v>
      </c>
      <c r="AX544" s="30">
        <v>542</v>
      </c>
      <c r="AY544">
        <v>7067662</v>
      </c>
      <c r="AZ544">
        <v>49</v>
      </c>
      <c r="BA544">
        <v>2.101</v>
      </c>
      <c r="BB544">
        <v>1.3380000000000001</v>
      </c>
      <c r="BC544">
        <v>168</v>
      </c>
      <c r="BD544">
        <v>57</v>
      </c>
      <c r="BE544">
        <v>1586778</v>
      </c>
      <c r="BF544">
        <v>6713</v>
      </c>
      <c r="BG544">
        <v>2.7</v>
      </c>
      <c r="BH544">
        <v>0.63300000000000001</v>
      </c>
      <c r="BI544">
        <v>0.55000000000000004</v>
      </c>
      <c r="BJ544">
        <v>1.2150000000000001</v>
      </c>
      <c r="BK544">
        <v>1.7090000000000001</v>
      </c>
      <c r="BL544">
        <v>0.76900000000000002</v>
      </c>
      <c r="BM544">
        <v>0.79200000000000004</v>
      </c>
      <c r="BN544" s="30">
        <v>542</v>
      </c>
      <c r="BO544">
        <v>7097643</v>
      </c>
      <c r="BP544">
        <v>29</v>
      </c>
      <c r="BQ544">
        <v>1.244</v>
      </c>
      <c r="BR544">
        <v>0.79200000000000004</v>
      </c>
      <c r="BS544">
        <v>80</v>
      </c>
      <c r="BT544">
        <v>32</v>
      </c>
      <c r="BU544">
        <v>1556865</v>
      </c>
      <c r="BV544">
        <v>6860</v>
      </c>
      <c r="BW544">
        <v>2.7</v>
      </c>
      <c r="BX544">
        <v>0.63300000000000001</v>
      </c>
      <c r="BY544">
        <v>0.55000000000000004</v>
      </c>
      <c r="BZ544">
        <v>1.2150000000000001</v>
      </c>
      <c r="CA544">
        <v>1.7090000000000001</v>
      </c>
      <c r="CB544">
        <v>0.76900000000000002</v>
      </c>
      <c r="CC544">
        <v>0.90200000000000002</v>
      </c>
    </row>
    <row r="545" spans="1:81" x14ac:dyDescent="0.2">
      <c r="A545" s="2">
        <v>44373</v>
      </c>
      <c r="B545" s="30">
        <v>543</v>
      </c>
      <c r="C545">
        <v>6649507</v>
      </c>
      <c r="D545">
        <v>350</v>
      </c>
      <c r="E545">
        <v>15.007999999999999</v>
      </c>
      <c r="F545">
        <v>9.5549999999999997</v>
      </c>
      <c r="G545">
        <v>1362</v>
      </c>
      <c r="H545">
        <v>581</v>
      </c>
      <c r="I545">
        <v>2003625</v>
      </c>
      <c r="J545">
        <v>6806</v>
      </c>
      <c r="K545">
        <v>2.7</v>
      </c>
      <c r="L545">
        <v>0.63300000000000001</v>
      </c>
      <c r="M545">
        <v>0.55000000000000004</v>
      </c>
      <c r="N545">
        <v>1.2150000000000001</v>
      </c>
      <c r="O545">
        <v>1.7090000000000001</v>
      </c>
      <c r="P545">
        <v>0.76900000000000002</v>
      </c>
      <c r="Q545">
        <v>0.65700000000000003</v>
      </c>
      <c r="R545" s="30">
        <v>543</v>
      </c>
      <c r="S545">
        <v>6818009</v>
      </c>
      <c r="T545">
        <v>262</v>
      </c>
      <c r="U545">
        <v>11.234999999999999</v>
      </c>
      <c r="V545">
        <v>7.1529999999999996</v>
      </c>
      <c r="W545">
        <v>966</v>
      </c>
      <c r="X545">
        <v>405</v>
      </c>
      <c r="Y545">
        <v>1835524</v>
      </c>
      <c r="Z545">
        <v>6786</v>
      </c>
      <c r="AA545">
        <v>2.7</v>
      </c>
      <c r="AB545">
        <v>0.63300000000000001</v>
      </c>
      <c r="AC545">
        <v>0.55000000000000004</v>
      </c>
      <c r="AD545">
        <v>1.2150000000000001</v>
      </c>
      <c r="AE545">
        <v>1.7090000000000001</v>
      </c>
      <c r="AF545">
        <v>0.76900000000000002</v>
      </c>
      <c r="AG545">
        <v>0.67500000000000004</v>
      </c>
      <c r="AH545" s="30">
        <v>543</v>
      </c>
      <c r="AI545">
        <v>6993053</v>
      </c>
      <c r="AJ545">
        <v>105</v>
      </c>
      <c r="AK545">
        <v>4.5019999999999998</v>
      </c>
      <c r="AL545">
        <v>2.867</v>
      </c>
      <c r="AM545">
        <v>392</v>
      </c>
      <c r="AN545">
        <v>164</v>
      </c>
      <c r="AO545">
        <v>1661259</v>
      </c>
      <c r="AP545">
        <v>6773</v>
      </c>
      <c r="AQ545">
        <v>2.7</v>
      </c>
      <c r="AR545">
        <v>0.63300000000000001</v>
      </c>
      <c r="AS545">
        <v>0.55000000000000004</v>
      </c>
      <c r="AT545">
        <v>1.2150000000000001</v>
      </c>
      <c r="AU545">
        <v>1.7090000000000001</v>
      </c>
      <c r="AV545">
        <v>0.76900000000000002</v>
      </c>
      <c r="AW545">
        <v>0.72499999999999998</v>
      </c>
      <c r="AX545" s="30">
        <v>543</v>
      </c>
      <c r="AY545">
        <v>7067613</v>
      </c>
      <c r="AZ545">
        <v>49</v>
      </c>
      <c r="BA545">
        <v>2.101</v>
      </c>
      <c r="BB545">
        <v>1.3380000000000001</v>
      </c>
      <c r="BC545">
        <v>153</v>
      </c>
      <c r="BD545">
        <v>64</v>
      </c>
      <c r="BE545">
        <v>1586789</v>
      </c>
      <c r="BF545">
        <v>6723</v>
      </c>
      <c r="BG545">
        <v>2.7</v>
      </c>
      <c r="BH545">
        <v>0.63300000000000001</v>
      </c>
      <c r="BI545">
        <v>0.55000000000000004</v>
      </c>
      <c r="BJ545">
        <v>1.2150000000000001</v>
      </c>
      <c r="BK545">
        <v>1.7090000000000001</v>
      </c>
      <c r="BL545">
        <v>0.76900000000000002</v>
      </c>
      <c r="BM545">
        <v>0.79400000000000004</v>
      </c>
      <c r="BN545" s="30">
        <v>543</v>
      </c>
      <c r="BO545">
        <v>7097622</v>
      </c>
      <c r="BP545">
        <v>21</v>
      </c>
      <c r="BQ545">
        <v>0.9</v>
      </c>
      <c r="BR545">
        <v>0.57299999999999995</v>
      </c>
      <c r="BS545">
        <v>85</v>
      </c>
      <c r="BT545">
        <v>24</v>
      </c>
      <c r="BU545">
        <v>1556901</v>
      </c>
      <c r="BV545">
        <v>6871</v>
      </c>
      <c r="BW545">
        <v>2.7</v>
      </c>
      <c r="BX545">
        <v>0.63300000000000001</v>
      </c>
      <c r="BY545">
        <v>0.55000000000000004</v>
      </c>
      <c r="BZ545">
        <v>1.2150000000000001</v>
      </c>
      <c r="CA545">
        <v>1.7090000000000001</v>
      </c>
      <c r="CB545">
        <v>0.76900000000000002</v>
      </c>
      <c r="CC545">
        <v>0.90900000000000003</v>
      </c>
    </row>
    <row r="546" spans="1:81" x14ac:dyDescent="0.2">
      <c r="A546" s="2">
        <v>44374</v>
      </c>
      <c r="B546" s="30">
        <v>544</v>
      </c>
      <c r="C546">
        <v>6649188</v>
      </c>
      <c r="D546">
        <v>319</v>
      </c>
      <c r="E546">
        <v>13.679</v>
      </c>
      <c r="F546">
        <v>8.7089999999999996</v>
      </c>
      <c r="G546">
        <v>1202</v>
      </c>
      <c r="H546">
        <v>510</v>
      </c>
      <c r="I546">
        <v>2004179</v>
      </c>
      <c r="J546">
        <v>6818</v>
      </c>
      <c r="K546">
        <v>2.7</v>
      </c>
      <c r="L546">
        <v>0.63300000000000001</v>
      </c>
      <c r="M546">
        <v>0.55000000000000004</v>
      </c>
      <c r="N546">
        <v>1.2150000000000001</v>
      </c>
      <c r="O546">
        <v>1.7090000000000001</v>
      </c>
      <c r="P546">
        <v>0.76900000000000002</v>
      </c>
      <c r="Q546">
        <v>0.65100000000000002</v>
      </c>
      <c r="R546" s="30">
        <v>544</v>
      </c>
      <c r="S546">
        <v>6817780</v>
      </c>
      <c r="T546">
        <v>229</v>
      </c>
      <c r="U546">
        <v>9.82</v>
      </c>
      <c r="V546">
        <v>6.2519999999999998</v>
      </c>
      <c r="W546">
        <v>874</v>
      </c>
      <c r="X546">
        <v>354</v>
      </c>
      <c r="Y546">
        <v>1835936</v>
      </c>
      <c r="Z546">
        <v>6797</v>
      </c>
      <c r="AA546">
        <v>2.7</v>
      </c>
      <c r="AB546">
        <v>0.63300000000000001</v>
      </c>
      <c r="AC546">
        <v>0.55000000000000004</v>
      </c>
      <c r="AD546">
        <v>1.2150000000000001</v>
      </c>
      <c r="AE546">
        <v>1.7090000000000001</v>
      </c>
      <c r="AF546">
        <v>0.76900000000000002</v>
      </c>
      <c r="AG546">
        <v>0.66300000000000003</v>
      </c>
      <c r="AH546" s="30">
        <v>544</v>
      </c>
      <c r="AI546">
        <v>6992950</v>
      </c>
      <c r="AJ546">
        <v>103</v>
      </c>
      <c r="AK546">
        <v>4.4169999999999998</v>
      </c>
      <c r="AL546">
        <v>2.8119999999999998</v>
      </c>
      <c r="AM546">
        <v>354</v>
      </c>
      <c r="AN546">
        <v>143</v>
      </c>
      <c r="AO546">
        <v>1661269</v>
      </c>
      <c r="AP546">
        <v>6789</v>
      </c>
      <c r="AQ546">
        <v>2.7</v>
      </c>
      <c r="AR546">
        <v>0.63300000000000001</v>
      </c>
      <c r="AS546">
        <v>0.55000000000000004</v>
      </c>
      <c r="AT546">
        <v>1.2150000000000001</v>
      </c>
      <c r="AU546">
        <v>1.7090000000000001</v>
      </c>
      <c r="AV546">
        <v>0.76900000000000002</v>
      </c>
      <c r="AW546">
        <v>0.71</v>
      </c>
      <c r="AX546" s="30">
        <v>544</v>
      </c>
      <c r="AY546">
        <v>7067579</v>
      </c>
      <c r="AZ546">
        <v>34</v>
      </c>
      <c r="BA546">
        <v>1.458</v>
      </c>
      <c r="BB546">
        <v>0.92800000000000005</v>
      </c>
      <c r="BC546">
        <v>148</v>
      </c>
      <c r="BD546">
        <v>54</v>
      </c>
      <c r="BE546">
        <v>1586817</v>
      </c>
      <c r="BF546">
        <v>6730</v>
      </c>
      <c r="BG546">
        <v>2.7</v>
      </c>
      <c r="BH546">
        <v>0.63300000000000001</v>
      </c>
      <c r="BI546">
        <v>0.55000000000000004</v>
      </c>
      <c r="BJ546">
        <v>1.2150000000000001</v>
      </c>
      <c r="BK546">
        <v>1.7090000000000001</v>
      </c>
      <c r="BL546">
        <v>0.76900000000000002</v>
      </c>
      <c r="BM546">
        <v>0.80800000000000005</v>
      </c>
      <c r="BN546" s="30">
        <v>544</v>
      </c>
      <c r="BO546">
        <v>7097594</v>
      </c>
      <c r="BP546">
        <v>28</v>
      </c>
      <c r="BQ546">
        <v>1.2010000000000001</v>
      </c>
      <c r="BR546">
        <v>0.76400000000000001</v>
      </c>
      <c r="BS546">
        <v>78</v>
      </c>
      <c r="BT546">
        <v>28</v>
      </c>
      <c r="BU546">
        <v>1556927</v>
      </c>
      <c r="BV546">
        <v>6882</v>
      </c>
      <c r="BW546">
        <v>2.7</v>
      </c>
      <c r="BX546">
        <v>0.63300000000000001</v>
      </c>
      <c r="BY546">
        <v>0.55000000000000004</v>
      </c>
      <c r="BZ546">
        <v>1.2150000000000001</v>
      </c>
      <c r="CA546">
        <v>1.7090000000000001</v>
      </c>
      <c r="CB546">
        <v>0.76900000000000002</v>
      </c>
      <c r="CC546">
        <v>0.89200000000000002</v>
      </c>
    </row>
    <row r="547" spans="1:81" x14ac:dyDescent="0.2">
      <c r="A547" s="2">
        <v>44375</v>
      </c>
      <c r="B547" s="30">
        <v>545</v>
      </c>
      <c r="C547">
        <v>6648926</v>
      </c>
      <c r="D547">
        <v>262</v>
      </c>
      <c r="E547">
        <v>11.234999999999999</v>
      </c>
      <c r="F547">
        <v>7.1529999999999996</v>
      </c>
      <c r="G547">
        <v>1089</v>
      </c>
      <c r="H547">
        <v>432</v>
      </c>
      <c r="I547">
        <v>2004406</v>
      </c>
      <c r="J547">
        <v>6831</v>
      </c>
      <c r="K547">
        <v>2.7</v>
      </c>
      <c r="L547">
        <v>0.63300000000000001</v>
      </c>
      <c r="M547">
        <v>0.55000000000000004</v>
      </c>
      <c r="N547">
        <v>1.2150000000000001</v>
      </c>
      <c r="O547">
        <v>1.7090000000000001</v>
      </c>
      <c r="P547">
        <v>0.76900000000000002</v>
      </c>
      <c r="Q547">
        <v>0.64</v>
      </c>
      <c r="R547" s="30">
        <v>545</v>
      </c>
      <c r="S547">
        <v>6817575</v>
      </c>
      <c r="T547">
        <v>205</v>
      </c>
      <c r="U547">
        <v>8.7899999999999991</v>
      </c>
      <c r="V547">
        <v>5.5970000000000004</v>
      </c>
      <c r="W547">
        <v>792</v>
      </c>
      <c r="X547">
        <v>311</v>
      </c>
      <c r="Y547">
        <v>1836105</v>
      </c>
      <c r="Z547">
        <v>6807</v>
      </c>
      <c r="AA547">
        <v>2.7</v>
      </c>
      <c r="AB547">
        <v>0.63300000000000001</v>
      </c>
      <c r="AC547">
        <v>0.55000000000000004</v>
      </c>
      <c r="AD547">
        <v>1.2150000000000001</v>
      </c>
      <c r="AE547">
        <v>1.7090000000000001</v>
      </c>
      <c r="AF547">
        <v>0.76900000000000002</v>
      </c>
      <c r="AG547">
        <v>0.65900000000000003</v>
      </c>
      <c r="AH547" s="30">
        <v>545</v>
      </c>
      <c r="AI547">
        <v>6992865</v>
      </c>
      <c r="AJ547">
        <v>85</v>
      </c>
      <c r="AK547">
        <v>3.645</v>
      </c>
      <c r="AL547">
        <v>2.3210000000000002</v>
      </c>
      <c r="AM547">
        <v>326</v>
      </c>
      <c r="AN547">
        <v>131</v>
      </c>
      <c r="AO547">
        <v>1661240</v>
      </c>
      <c r="AP547">
        <v>6800</v>
      </c>
      <c r="AQ547">
        <v>2.7</v>
      </c>
      <c r="AR547">
        <v>0.63300000000000001</v>
      </c>
      <c r="AS547">
        <v>0.55000000000000004</v>
      </c>
      <c r="AT547">
        <v>1.2150000000000001</v>
      </c>
      <c r="AU547">
        <v>1.7090000000000001</v>
      </c>
      <c r="AV547">
        <v>0.76900000000000002</v>
      </c>
      <c r="AW547">
        <v>0.69599999999999995</v>
      </c>
      <c r="AX547" s="30">
        <v>545</v>
      </c>
      <c r="AY547">
        <v>7067538</v>
      </c>
      <c r="AZ547">
        <v>41</v>
      </c>
      <c r="BA547">
        <v>1.758</v>
      </c>
      <c r="BB547">
        <v>1.119</v>
      </c>
      <c r="BC547">
        <v>121</v>
      </c>
      <c r="BD547">
        <v>61</v>
      </c>
      <c r="BE547">
        <v>1586950</v>
      </c>
      <c r="BF547">
        <v>6741</v>
      </c>
      <c r="BG547">
        <v>2.7</v>
      </c>
      <c r="BH547">
        <v>0.63300000000000001</v>
      </c>
      <c r="BI547">
        <v>0.55000000000000004</v>
      </c>
      <c r="BJ547">
        <v>1.2150000000000001</v>
      </c>
      <c r="BK547">
        <v>1.7090000000000001</v>
      </c>
      <c r="BL547">
        <v>0.76900000000000002</v>
      </c>
      <c r="BM547">
        <v>0.79500000000000004</v>
      </c>
      <c r="BN547" s="30">
        <v>545</v>
      </c>
      <c r="BO547">
        <v>7097562</v>
      </c>
      <c r="BP547">
        <v>32</v>
      </c>
      <c r="BQ547">
        <v>1.3720000000000001</v>
      </c>
      <c r="BR547">
        <v>0.874</v>
      </c>
      <c r="BS547">
        <v>81</v>
      </c>
      <c r="BT547">
        <v>25</v>
      </c>
      <c r="BU547">
        <v>1556932</v>
      </c>
      <c r="BV547">
        <v>6899</v>
      </c>
      <c r="BW547">
        <v>2.7</v>
      </c>
      <c r="BX547">
        <v>0.63300000000000001</v>
      </c>
      <c r="BY547">
        <v>0.55000000000000004</v>
      </c>
      <c r="BZ547">
        <v>1.2150000000000001</v>
      </c>
      <c r="CA547">
        <v>1.7090000000000001</v>
      </c>
      <c r="CB547">
        <v>0.76900000000000002</v>
      </c>
      <c r="CC547">
        <v>0.88100000000000001</v>
      </c>
    </row>
    <row r="548" spans="1:81" x14ac:dyDescent="0.2">
      <c r="A548" s="2">
        <v>44376</v>
      </c>
      <c r="B548" s="30">
        <v>546</v>
      </c>
      <c r="C548">
        <v>6648673</v>
      </c>
      <c r="D548">
        <v>253</v>
      </c>
      <c r="E548">
        <v>10.849</v>
      </c>
      <c r="F548">
        <v>6.907</v>
      </c>
      <c r="G548">
        <v>925</v>
      </c>
      <c r="H548">
        <v>426</v>
      </c>
      <c r="I548">
        <v>2004952</v>
      </c>
      <c r="J548">
        <v>6841</v>
      </c>
      <c r="K548">
        <v>2.7</v>
      </c>
      <c r="L548">
        <v>0.63300000000000001</v>
      </c>
      <c r="M548">
        <v>0.55000000000000004</v>
      </c>
      <c r="N548">
        <v>1.2150000000000001</v>
      </c>
      <c r="O548">
        <v>1.7090000000000001</v>
      </c>
      <c r="P548">
        <v>0.76900000000000002</v>
      </c>
      <c r="Q548">
        <v>0.63300000000000001</v>
      </c>
      <c r="R548" s="30">
        <v>546</v>
      </c>
      <c r="S548">
        <v>6817388</v>
      </c>
      <c r="T548">
        <v>187</v>
      </c>
      <c r="U548">
        <v>8.0190000000000001</v>
      </c>
      <c r="V548">
        <v>5.1050000000000004</v>
      </c>
      <c r="W548">
        <v>707</v>
      </c>
      <c r="X548">
        <v>290</v>
      </c>
      <c r="Y548">
        <v>1836477</v>
      </c>
      <c r="Z548">
        <v>6821</v>
      </c>
      <c r="AA548">
        <v>2.7</v>
      </c>
      <c r="AB548">
        <v>0.63300000000000001</v>
      </c>
      <c r="AC548">
        <v>0.55000000000000004</v>
      </c>
      <c r="AD548">
        <v>1.2150000000000001</v>
      </c>
      <c r="AE548">
        <v>1.7090000000000001</v>
      </c>
      <c r="AF548">
        <v>0.76900000000000002</v>
      </c>
      <c r="AG548">
        <v>0.65500000000000003</v>
      </c>
      <c r="AH548" s="30">
        <v>546</v>
      </c>
      <c r="AI548">
        <v>6992782</v>
      </c>
      <c r="AJ548">
        <v>83</v>
      </c>
      <c r="AK548">
        <v>3.5590000000000002</v>
      </c>
      <c r="AL548">
        <v>2.266</v>
      </c>
      <c r="AM548">
        <v>290</v>
      </c>
      <c r="AN548">
        <v>121</v>
      </c>
      <c r="AO548">
        <v>1661531</v>
      </c>
      <c r="AP548">
        <v>6814</v>
      </c>
      <c r="AQ548">
        <v>2.7</v>
      </c>
      <c r="AR548">
        <v>0.63300000000000001</v>
      </c>
      <c r="AS548">
        <v>0.55000000000000004</v>
      </c>
      <c r="AT548">
        <v>1.2150000000000001</v>
      </c>
      <c r="AU548">
        <v>1.7090000000000001</v>
      </c>
      <c r="AV548">
        <v>0.76900000000000002</v>
      </c>
      <c r="AW548">
        <v>0.69799999999999995</v>
      </c>
      <c r="AX548" s="30">
        <v>546</v>
      </c>
      <c r="AY548">
        <v>7067506</v>
      </c>
      <c r="AZ548">
        <v>32</v>
      </c>
      <c r="BA548">
        <v>1.3720000000000001</v>
      </c>
      <c r="BB548">
        <v>0.874</v>
      </c>
      <c r="BC548">
        <v>118</v>
      </c>
      <c r="BD548">
        <v>44</v>
      </c>
      <c r="BE548">
        <v>1586965</v>
      </c>
      <c r="BF548">
        <v>6752</v>
      </c>
      <c r="BG548">
        <v>2.7</v>
      </c>
      <c r="BH548">
        <v>0.63300000000000001</v>
      </c>
      <c r="BI548">
        <v>0.55000000000000004</v>
      </c>
      <c r="BJ548">
        <v>1.2150000000000001</v>
      </c>
      <c r="BK548">
        <v>1.7090000000000001</v>
      </c>
      <c r="BL548">
        <v>0.76900000000000002</v>
      </c>
      <c r="BM548">
        <v>0.76100000000000001</v>
      </c>
      <c r="BN548" s="30">
        <v>546</v>
      </c>
      <c r="BO548">
        <v>7097533</v>
      </c>
      <c r="BP548">
        <v>29</v>
      </c>
      <c r="BQ548">
        <v>1.244</v>
      </c>
      <c r="BR548">
        <v>0.79200000000000004</v>
      </c>
      <c r="BS548">
        <v>82</v>
      </c>
      <c r="BT548">
        <v>31</v>
      </c>
      <c r="BU548">
        <v>1556985</v>
      </c>
      <c r="BV548">
        <v>6917</v>
      </c>
      <c r="BW548">
        <v>2.7</v>
      </c>
      <c r="BX548">
        <v>0.63300000000000001</v>
      </c>
      <c r="BY548">
        <v>0.55000000000000004</v>
      </c>
      <c r="BZ548">
        <v>1.2150000000000001</v>
      </c>
      <c r="CA548">
        <v>1.7090000000000001</v>
      </c>
      <c r="CB548">
        <v>0.76900000000000002</v>
      </c>
      <c r="CC548">
        <v>0.91800000000000004</v>
      </c>
    </row>
    <row r="549" spans="1:81" x14ac:dyDescent="0.2">
      <c r="A549" s="2">
        <v>44377</v>
      </c>
      <c r="B549" s="30">
        <v>547</v>
      </c>
      <c r="C549">
        <v>6648473</v>
      </c>
      <c r="D549">
        <v>200</v>
      </c>
      <c r="E549">
        <v>8.5760000000000005</v>
      </c>
      <c r="F549">
        <v>5.46</v>
      </c>
      <c r="G549">
        <v>847</v>
      </c>
      <c r="H549">
        <v>331</v>
      </c>
      <c r="I549">
        <v>2005516</v>
      </c>
      <c r="J549">
        <v>6852</v>
      </c>
      <c r="K549">
        <v>2.7</v>
      </c>
      <c r="L549">
        <v>0.63300000000000001</v>
      </c>
      <c r="M549">
        <v>0.55000000000000004</v>
      </c>
      <c r="N549">
        <v>1.2150000000000001</v>
      </c>
      <c r="O549">
        <v>1.7090000000000001</v>
      </c>
      <c r="P549">
        <v>0.76900000000000002</v>
      </c>
      <c r="Q549">
        <v>0.621</v>
      </c>
      <c r="R549" s="30">
        <v>547</v>
      </c>
      <c r="S549">
        <v>6817226</v>
      </c>
      <c r="T549">
        <v>162</v>
      </c>
      <c r="U549">
        <v>6.9470000000000001</v>
      </c>
      <c r="V549">
        <v>4.423</v>
      </c>
      <c r="W549">
        <v>636</v>
      </c>
      <c r="X549">
        <v>258</v>
      </c>
      <c r="Y549">
        <v>1836778</v>
      </c>
      <c r="Z549">
        <v>6827</v>
      </c>
      <c r="AA549">
        <v>2.7</v>
      </c>
      <c r="AB549">
        <v>0.63300000000000001</v>
      </c>
      <c r="AC549">
        <v>0.55000000000000004</v>
      </c>
      <c r="AD549">
        <v>1.2150000000000001</v>
      </c>
      <c r="AE549">
        <v>1.7090000000000001</v>
      </c>
      <c r="AF549">
        <v>0.76900000000000002</v>
      </c>
      <c r="AG549">
        <v>0.64300000000000002</v>
      </c>
      <c r="AH549" s="30">
        <v>547</v>
      </c>
      <c r="AI549">
        <v>6992710</v>
      </c>
      <c r="AJ549">
        <v>72</v>
      </c>
      <c r="AK549">
        <v>3.0870000000000002</v>
      </c>
      <c r="AL549">
        <v>1.966</v>
      </c>
      <c r="AM549">
        <v>272</v>
      </c>
      <c r="AN549">
        <v>101</v>
      </c>
      <c r="AO549">
        <v>1661614</v>
      </c>
      <c r="AP549">
        <v>6830</v>
      </c>
      <c r="AQ549">
        <v>2.7</v>
      </c>
      <c r="AR549">
        <v>0.63300000000000001</v>
      </c>
      <c r="AS549">
        <v>0.55000000000000004</v>
      </c>
      <c r="AT549">
        <v>1.2150000000000001</v>
      </c>
      <c r="AU549">
        <v>1.7090000000000001</v>
      </c>
      <c r="AV549">
        <v>0.76900000000000002</v>
      </c>
      <c r="AW549">
        <v>0.67200000000000004</v>
      </c>
      <c r="AX549" s="30">
        <v>547</v>
      </c>
      <c r="AY549">
        <v>7067467</v>
      </c>
      <c r="AZ549">
        <v>39</v>
      </c>
      <c r="BA549">
        <v>1.6719999999999999</v>
      </c>
      <c r="BB549">
        <v>1.0649999999999999</v>
      </c>
      <c r="BC549">
        <v>101</v>
      </c>
      <c r="BD549">
        <v>49</v>
      </c>
      <c r="BE549">
        <v>1587024</v>
      </c>
      <c r="BF549">
        <v>6765</v>
      </c>
      <c r="BG549">
        <v>2.7</v>
      </c>
      <c r="BH549">
        <v>0.63300000000000001</v>
      </c>
      <c r="BI549">
        <v>0.55000000000000004</v>
      </c>
      <c r="BJ549">
        <v>1.2150000000000001</v>
      </c>
      <c r="BK549">
        <v>1.7090000000000001</v>
      </c>
      <c r="BL549">
        <v>0.76900000000000002</v>
      </c>
      <c r="BM549">
        <v>0.748</v>
      </c>
      <c r="BN549" s="30">
        <v>547</v>
      </c>
      <c r="BO549">
        <v>7097508</v>
      </c>
      <c r="BP549">
        <v>25</v>
      </c>
      <c r="BQ549">
        <v>1.0720000000000001</v>
      </c>
      <c r="BR549">
        <v>0.68200000000000005</v>
      </c>
      <c r="BS549">
        <v>87</v>
      </c>
      <c r="BT549">
        <v>24</v>
      </c>
      <c r="BU549">
        <v>1557004</v>
      </c>
      <c r="BV549">
        <v>6931</v>
      </c>
      <c r="BW549">
        <v>2.7</v>
      </c>
      <c r="BX549">
        <v>0.63300000000000001</v>
      </c>
      <c r="BY549">
        <v>0.55000000000000004</v>
      </c>
      <c r="BZ549">
        <v>1.2150000000000001</v>
      </c>
      <c r="CA549">
        <v>1.7090000000000001</v>
      </c>
      <c r="CB549">
        <v>0.76900000000000002</v>
      </c>
      <c r="CC549">
        <v>1</v>
      </c>
    </row>
    <row r="550" spans="1:81" x14ac:dyDescent="0.2">
      <c r="A550" s="2">
        <v>44378</v>
      </c>
      <c r="B550" s="30">
        <v>548</v>
      </c>
      <c r="C550">
        <v>6648291</v>
      </c>
      <c r="D550">
        <v>182</v>
      </c>
      <c r="E550">
        <v>7.8040000000000003</v>
      </c>
      <c r="F550">
        <v>4.9690000000000003</v>
      </c>
      <c r="G550">
        <v>747</v>
      </c>
      <c r="H550">
        <v>300</v>
      </c>
      <c r="I550">
        <v>2005283</v>
      </c>
      <c r="J550">
        <v>6864</v>
      </c>
      <c r="K550">
        <v>2.7</v>
      </c>
      <c r="L550">
        <v>0.63300000000000001</v>
      </c>
      <c r="M550">
        <v>0.55000000000000004</v>
      </c>
      <c r="N550">
        <v>1.2150000000000001</v>
      </c>
      <c r="O550">
        <v>1.7090000000000001</v>
      </c>
      <c r="P550">
        <v>0.76900000000000002</v>
      </c>
      <c r="Q550">
        <v>0.60499999999999998</v>
      </c>
      <c r="R550" s="30">
        <v>548</v>
      </c>
      <c r="S550">
        <v>6817081</v>
      </c>
      <c r="T550">
        <v>145</v>
      </c>
      <c r="U550">
        <v>6.218</v>
      </c>
      <c r="V550">
        <v>3.9590000000000001</v>
      </c>
      <c r="W550">
        <v>561</v>
      </c>
      <c r="X550">
        <v>237</v>
      </c>
      <c r="Y550">
        <v>1836821</v>
      </c>
      <c r="Z550">
        <v>6836</v>
      </c>
      <c r="AA550">
        <v>2.7</v>
      </c>
      <c r="AB550">
        <v>0.63300000000000001</v>
      </c>
      <c r="AC550">
        <v>0.55000000000000004</v>
      </c>
      <c r="AD550">
        <v>1.2150000000000001</v>
      </c>
      <c r="AE550">
        <v>1.7090000000000001</v>
      </c>
      <c r="AF550">
        <v>0.76900000000000002</v>
      </c>
      <c r="AG550">
        <v>0.63800000000000001</v>
      </c>
      <c r="AH550" s="30">
        <v>548</v>
      </c>
      <c r="AI550">
        <v>6992639</v>
      </c>
      <c r="AJ550">
        <v>71</v>
      </c>
      <c r="AK550">
        <v>3.044</v>
      </c>
      <c r="AL550">
        <v>1.9379999999999999</v>
      </c>
      <c r="AM550">
        <v>244</v>
      </c>
      <c r="AN550">
        <v>100</v>
      </c>
      <c r="AO550">
        <v>1661680</v>
      </c>
      <c r="AP550">
        <v>6842</v>
      </c>
      <c r="AQ550">
        <v>2.7</v>
      </c>
      <c r="AR550">
        <v>0.63300000000000001</v>
      </c>
      <c r="AS550">
        <v>0.55000000000000004</v>
      </c>
      <c r="AT550">
        <v>1.2150000000000001</v>
      </c>
      <c r="AU550">
        <v>1.7090000000000001</v>
      </c>
      <c r="AV550">
        <v>0.76900000000000002</v>
      </c>
      <c r="AW550">
        <v>0.66600000000000004</v>
      </c>
      <c r="AX550" s="30">
        <v>548</v>
      </c>
      <c r="AY550">
        <v>7067437</v>
      </c>
      <c r="AZ550">
        <v>30</v>
      </c>
      <c r="BA550">
        <v>1.286</v>
      </c>
      <c r="BB550">
        <v>0.81899999999999995</v>
      </c>
      <c r="BC550">
        <v>111</v>
      </c>
      <c r="BD550">
        <v>29</v>
      </c>
      <c r="BE550">
        <v>1587102</v>
      </c>
      <c r="BF550">
        <v>6780</v>
      </c>
      <c r="BG550">
        <v>2.7</v>
      </c>
      <c r="BH550">
        <v>0.63300000000000001</v>
      </c>
      <c r="BI550">
        <v>0.55000000000000004</v>
      </c>
      <c r="BJ550">
        <v>1.2150000000000001</v>
      </c>
      <c r="BK550">
        <v>1.7090000000000001</v>
      </c>
      <c r="BL550">
        <v>0.76900000000000002</v>
      </c>
      <c r="BM550">
        <v>0.72799999999999998</v>
      </c>
      <c r="BN550" s="30">
        <v>548</v>
      </c>
      <c r="BO550">
        <v>7097475</v>
      </c>
      <c r="BP550">
        <v>33</v>
      </c>
      <c r="BQ550">
        <v>1.415</v>
      </c>
      <c r="BR550">
        <v>0.90100000000000002</v>
      </c>
      <c r="BS550">
        <v>82</v>
      </c>
      <c r="BT550">
        <v>30</v>
      </c>
      <c r="BU550">
        <v>1557032</v>
      </c>
      <c r="BV550">
        <v>6947</v>
      </c>
      <c r="BW550">
        <v>2.7</v>
      </c>
      <c r="BX550">
        <v>0.63300000000000001</v>
      </c>
      <c r="BY550">
        <v>0.55000000000000004</v>
      </c>
      <c r="BZ550">
        <v>1.2150000000000001</v>
      </c>
      <c r="CA550">
        <v>1.7090000000000001</v>
      </c>
      <c r="CB550">
        <v>0.76900000000000002</v>
      </c>
      <c r="CC550">
        <v>1.024</v>
      </c>
    </row>
    <row r="551" spans="1:81" x14ac:dyDescent="0.2">
      <c r="A551" s="2">
        <v>44379</v>
      </c>
      <c r="B551" s="30">
        <v>549</v>
      </c>
      <c r="C551">
        <v>6648127</v>
      </c>
      <c r="D551">
        <v>164</v>
      </c>
      <c r="E551">
        <v>7.032</v>
      </c>
      <c r="F551">
        <v>4.4770000000000003</v>
      </c>
      <c r="G551">
        <v>651</v>
      </c>
      <c r="H551">
        <v>278</v>
      </c>
      <c r="I551">
        <v>2005795</v>
      </c>
      <c r="J551">
        <v>6875</v>
      </c>
      <c r="K551">
        <v>2.7</v>
      </c>
      <c r="L551">
        <v>0.63300000000000001</v>
      </c>
      <c r="M551">
        <v>0.55000000000000004</v>
      </c>
      <c r="N551">
        <v>1.2150000000000001</v>
      </c>
      <c r="O551">
        <v>1.7090000000000001</v>
      </c>
      <c r="P551">
        <v>0.76900000000000002</v>
      </c>
      <c r="Q551">
        <v>0.60799999999999998</v>
      </c>
      <c r="R551" s="30">
        <v>549</v>
      </c>
      <c r="S551">
        <v>6816932</v>
      </c>
      <c r="T551">
        <v>149</v>
      </c>
      <c r="U551">
        <v>6.3890000000000002</v>
      </c>
      <c r="V551">
        <v>4.0679999999999996</v>
      </c>
      <c r="W551">
        <v>486</v>
      </c>
      <c r="X551">
        <v>220</v>
      </c>
      <c r="Y551">
        <v>1837087</v>
      </c>
      <c r="Z551">
        <v>6850</v>
      </c>
      <c r="AA551">
        <v>2.7</v>
      </c>
      <c r="AB551">
        <v>0.63300000000000001</v>
      </c>
      <c r="AC551">
        <v>0.55000000000000004</v>
      </c>
      <c r="AD551">
        <v>1.2150000000000001</v>
      </c>
      <c r="AE551">
        <v>1.7090000000000001</v>
      </c>
      <c r="AF551">
        <v>0.76900000000000002</v>
      </c>
      <c r="AG551">
        <v>0.64100000000000001</v>
      </c>
      <c r="AH551" s="30">
        <v>549</v>
      </c>
      <c r="AI551">
        <v>6992573</v>
      </c>
      <c r="AJ551">
        <v>66</v>
      </c>
      <c r="AK551">
        <v>2.83</v>
      </c>
      <c r="AL551">
        <v>1.802</v>
      </c>
      <c r="AM551">
        <v>220</v>
      </c>
      <c r="AN551">
        <v>95</v>
      </c>
      <c r="AO551">
        <v>1661825</v>
      </c>
      <c r="AP551">
        <v>6856</v>
      </c>
      <c r="AQ551">
        <v>2.7</v>
      </c>
      <c r="AR551">
        <v>0.63300000000000001</v>
      </c>
      <c r="AS551">
        <v>0.55000000000000004</v>
      </c>
      <c r="AT551">
        <v>1.2150000000000001</v>
      </c>
      <c r="AU551">
        <v>1.7090000000000001</v>
      </c>
      <c r="AV551">
        <v>0.76900000000000002</v>
      </c>
      <c r="AW551">
        <v>0.66900000000000004</v>
      </c>
      <c r="AX551" s="30">
        <v>549</v>
      </c>
      <c r="AY551">
        <v>7067399</v>
      </c>
      <c r="AZ551">
        <v>38</v>
      </c>
      <c r="BA551">
        <v>1.629</v>
      </c>
      <c r="BB551">
        <v>1.0369999999999999</v>
      </c>
      <c r="BC551">
        <v>103</v>
      </c>
      <c r="BD551">
        <v>38</v>
      </c>
      <c r="BE551">
        <v>1587092</v>
      </c>
      <c r="BF551">
        <v>6796</v>
      </c>
      <c r="BG551">
        <v>2.7</v>
      </c>
      <c r="BH551">
        <v>0.63300000000000001</v>
      </c>
      <c r="BI551">
        <v>0.55000000000000004</v>
      </c>
      <c r="BJ551">
        <v>1.2150000000000001</v>
      </c>
      <c r="BK551">
        <v>1.7090000000000001</v>
      </c>
      <c r="BL551">
        <v>0.76900000000000002</v>
      </c>
      <c r="BM551">
        <v>0.74199999999999999</v>
      </c>
      <c r="BN551" s="30">
        <v>549</v>
      </c>
      <c r="BO551">
        <v>7097448</v>
      </c>
      <c r="BP551">
        <v>27</v>
      </c>
      <c r="BQ551">
        <v>1.1579999999999999</v>
      </c>
      <c r="BR551">
        <v>0.73699999999999999</v>
      </c>
      <c r="BS551">
        <v>94</v>
      </c>
      <c r="BT551">
        <v>21</v>
      </c>
      <c r="BU551">
        <v>1557054</v>
      </c>
      <c r="BV551">
        <v>6963</v>
      </c>
      <c r="BW551">
        <v>2.7</v>
      </c>
      <c r="BX551">
        <v>0.63300000000000001</v>
      </c>
      <c r="BY551">
        <v>0.55000000000000004</v>
      </c>
      <c r="BZ551">
        <v>1.2150000000000001</v>
      </c>
      <c r="CA551">
        <v>1.7090000000000001</v>
      </c>
      <c r="CB551">
        <v>0.76900000000000002</v>
      </c>
      <c r="CC551">
        <v>1</v>
      </c>
    </row>
    <row r="552" spans="1:81" x14ac:dyDescent="0.2">
      <c r="A552" s="2">
        <v>44380</v>
      </c>
      <c r="B552" s="30">
        <v>550</v>
      </c>
      <c r="C552">
        <v>6647967</v>
      </c>
      <c r="D552">
        <v>160</v>
      </c>
      <c r="E552">
        <v>6.8609999999999998</v>
      </c>
      <c r="F552">
        <v>4.3680000000000003</v>
      </c>
      <c r="G552">
        <v>573</v>
      </c>
      <c r="H552">
        <v>242</v>
      </c>
      <c r="I552">
        <v>2006082</v>
      </c>
      <c r="J552">
        <v>6891</v>
      </c>
      <c r="K552">
        <v>2.7</v>
      </c>
      <c r="L552">
        <v>0.63300000000000001</v>
      </c>
      <c r="M552">
        <v>0.55000000000000004</v>
      </c>
      <c r="N552">
        <v>1.2150000000000001</v>
      </c>
      <c r="O552">
        <v>1.7090000000000001</v>
      </c>
      <c r="P552">
        <v>0.76900000000000002</v>
      </c>
      <c r="Q552">
        <v>0.60699999999999998</v>
      </c>
      <c r="R552" s="30">
        <v>550</v>
      </c>
      <c r="S552">
        <v>6816836</v>
      </c>
      <c r="T552">
        <v>96</v>
      </c>
      <c r="U552">
        <v>4.1159999999999997</v>
      </c>
      <c r="V552">
        <v>2.621</v>
      </c>
      <c r="W552">
        <v>473</v>
      </c>
      <c r="X552">
        <v>162</v>
      </c>
      <c r="Y552">
        <v>1837469</v>
      </c>
      <c r="Z552">
        <v>6861</v>
      </c>
      <c r="AA552">
        <v>2.7</v>
      </c>
      <c r="AB552">
        <v>0.63300000000000001</v>
      </c>
      <c r="AC552">
        <v>0.55000000000000004</v>
      </c>
      <c r="AD552">
        <v>1.2150000000000001</v>
      </c>
      <c r="AE552">
        <v>1.7090000000000001</v>
      </c>
      <c r="AF552">
        <v>0.76900000000000002</v>
      </c>
      <c r="AG552">
        <v>0.64200000000000002</v>
      </c>
      <c r="AH552" s="30">
        <v>550</v>
      </c>
      <c r="AI552">
        <v>6992516</v>
      </c>
      <c r="AJ552">
        <v>57</v>
      </c>
      <c r="AK552">
        <v>2.444</v>
      </c>
      <c r="AL552">
        <v>1.556</v>
      </c>
      <c r="AM552">
        <v>204</v>
      </c>
      <c r="AN552">
        <v>82</v>
      </c>
      <c r="AO552">
        <v>1661879</v>
      </c>
      <c r="AP552">
        <v>6867</v>
      </c>
      <c r="AQ552">
        <v>2.7</v>
      </c>
      <c r="AR552">
        <v>0.63300000000000001</v>
      </c>
      <c r="AS552">
        <v>0.55000000000000004</v>
      </c>
      <c r="AT552">
        <v>1.2150000000000001</v>
      </c>
      <c r="AU552">
        <v>1.7090000000000001</v>
      </c>
      <c r="AV552">
        <v>0.76900000000000002</v>
      </c>
      <c r="AW552">
        <v>0.68300000000000005</v>
      </c>
      <c r="AX552" s="30">
        <v>550</v>
      </c>
      <c r="AY552">
        <v>7067364</v>
      </c>
      <c r="AZ552">
        <v>35</v>
      </c>
      <c r="BA552">
        <v>1.5009999999999999</v>
      </c>
      <c r="BB552">
        <v>0.95599999999999996</v>
      </c>
      <c r="BC552">
        <v>105</v>
      </c>
      <c r="BD552">
        <v>36</v>
      </c>
      <c r="BE552">
        <v>1587099</v>
      </c>
      <c r="BF552">
        <v>6809</v>
      </c>
      <c r="BG552">
        <v>2.7</v>
      </c>
      <c r="BH552">
        <v>0.63300000000000001</v>
      </c>
      <c r="BI552">
        <v>0.55000000000000004</v>
      </c>
      <c r="BJ552">
        <v>1.2150000000000001</v>
      </c>
      <c r="BK552">
        <v>1.7090000000000001</v>
      </c>
      <c r="BL552">
        <v>0.76900000000000002</v>
      </c>
      <c r="BM552">
        <v>0.748</v>
      </c>
      <c r="BN552" s="30">
        <v>550</v>
      </c>
      <c r="BO552">
        <v>7097413</v>
      </c>
      <c r="BP552">
        <v>35</v>
      </c>
      <c r="BQ552">
        <v>1.5009999999999999</v>
      </c>
      <c r="BR552">
        <v>0.95599999999999996</v>
      </c>
      <c r="BS552">
        <v>88</v>
      </c>
      <c r="BT552">
        <v>33</v>
      </c>
      <c r="BU552">
        <v>1557078</v>
      </c>
      <c r="BV552">
        <v>6980</v>
      </c>
      <c r="BW552">
        <v>2.7</v>
      </c>
      <c r="BX552">
        <v>0.63300000000000001</v>
      </c>
      <c r="BY552">
        <v>0.55000000000000004</v>
      </c>
      <c r="BZ552">
        <v>1.2150000000000001</v>
      </c>
      <c r="CA552">
        <v>1.7090000000000001</v>
      </c>
      <c r="CB552">
        <v>0.76900000000000002</v>
      </c>
      <c r="CC552">
        <v>1.0369999999999999</v>
      </c>
    </row>
    <row r="553" spans="1:81" x14ac:dyDescent="0.2">
      <c r="A553" s="2">
        <v>44381</v>
      </c>
      <c r="B553" s="30">
        <v>551</v>
      </c>
      <c r="C553">
        <v>6647832</v>
      </c>
      <c r="D553">
        <v>135</v>
      </c>
      <c r="E553">
        <v>5.7889999999999997</v>
      </c>
      <c r="F553">
        <v>3.6859999999999999</v>
      </c>
      <c r="G553">
        <v>516</v>
      </c>
      <c r="H553">
        <v>217</v>
      </c>
      <c r="I553">
        <v>2006176</v>
      </c>
      <c r="J553">
        <v>6900</v>
      </c>
      <c r="K553">
        <v>2.7</v>
      </c>
      <c r="L553">
        <v>0.63300000000000001</v>
      </c>
      <c r="M553">
        <v>0.55000000000000004</v>
      </c>
      <c r="N553">
        <v>1.2150000000000001</v>
      </c>
      <c r="O553">
        <v>1.7090000000000001</v>
      </c>
      <c r="P553">
        <v>0.76900000000000002</v>
      </c>
      <c r="Q553">
        <v>0.60599999999999998</v>
      </c>
      <c r="R553" s="30">
        <v>551</v>
      </c>
      <c r="S553">
        <v>6816731</v>
      </c>
      <c r="T553">
        <v>105</v>
      </c>
      <c r="U553">
        <v>4.5019999999999998</v>
      </c>
      <c r="V553">
        <v>2.867</v>
      </c>
      <c r="W553">
        <v>400</v>
      </c>
      <c r="X553">
        <v>169</v>
      </c>
      <c r="Y553">
        <v>1837319</v>
      </c>
      <c r="Z553">
        <v>6871</v>
      </c>
      <c r="AA553">
        <v>2.7</v>
      </c>
      <c r="AB553">
        <v>0.63300000000000001</v>
      </c>
      <c r="AC553">
        <v>0.55000000000000004</v>
      </c>
      <c r="AD553">
        <v>1.2150000000000001</v>
      </c>
      <c r="AE553">
        <v>1.7090000000000001</v>
      </c>
      <c r="AF553">
        <v>0.76900000000000002</v>
      </c>
      <c r="AG553">
        <v>0.64500000000000002</v>
      </c>
      <c r="AH553" s="30">
        <v>551</v>
      </c>
      <c r="AI553">
        <v>6992469</v>
      </c>
      <c r="AJ553">
        <v>47</v>
      </c>
      <c r="AK553">
        <v>2.0150000000000001</v>
      </c>
      <c r="AL553">
        <v>1.2829999999999999</v>
      </c>
      <c r="AM553">
        <v>194</v>
      </c>
      <c r="AN553">
        <v>67</v>
      </c>
      <c r="AO553">
        <v>1661976</v>
      </c>
      <c r="AP553">
        <v>6877</v>
      </c>
      <c r="AQ553">
        <v>2.7</v>
      </c>
      <c r="AR553">
        <v>0.63300000000000001</v>
      </c>
      <c r="AS553">
        <v>0.55000000000000004</v>
      </c>
      <c r="AT553">
        <v>1.2150000000000001</v>
      </c>
      <c r="AU553">
        <v>1.7090000000000001</v>
      </c>
      <c r="AV553">
        <v>0.76900000000000002</v>
      </c>
      <c r="AW553">
        <v>0.69499999999999995</v>
      </c>
      <c r="AX553" s="30">
        <v>551</v>
      </c>
      <c r="AY553">
        <v>7067333</v>
      </c>
      <c r="AZ553">
        <v>31</v>
      </c>
      <c r="BA553">
        <v>1.329</v>
      </c>
      <c r="BB553">
        <v>0.84599999999999997</v>
      </c>
      <c r="BC553">
        <v>104</v>
      </c>
      <c r="BD553">
        <v>36</v>
      </c>
      <c r="BE553">
        <v>1587172</v>
      </c>
      <c r="BF553">
        <v>6820</v>
      </c>
      <c r="BG553">
        <v>2.7</v>
      </c>
      <c r="BH553">
        <v>0.63300000000000001</v>
      </c>
      <c r="BI553">
        <v>0.55000000000000004</v>
      </c>
      <c r="BJ553">
        <v>1.2150000000000001</v>
      </c>
      <c r="BK553">
        <v>1.7090000000000001</v>
      </c>
      <c r="BL553">
        <v>0.76900000000000002</v>
      </c>
      <c r="BM553">
        <v>0.77800000000000002</v>
      </c>
      <c r="BN553" s="30">
        <v>551</v>
      </c>
      <c r="BO553">
        <v>7097381</v>
      </c>
      <c r="BP553">
        <v>32</v>
      </c>
      <c r="BQ553">
        <v>1.3720000000000001</v>
      </c>
      <c r="BR553">
        <v>0.874</v>
      </c>
      <c r="BS553">
        <v>87</v>
      </c>
      <c r="BT553">
        <v>36</v>
      </c>
      <c r="BU553">
        <v>1557111</v>
      </c>
      <c r="BV553">
        <v>6992</v>
      </c>
      <c r="BW553">
        <v>2.7</v>
      </c>
      <c r="BX553">
        <v>0.63300000000000001</v>
      </c>
      <c r="BY553">
        <v>0.55000000000000004</v>
      </c>
      <c r="BZ553">
        <v>1.2150000000000001</v>
      </c>
      <c r="CA553">
        <v>1.7090000000000001</v>
      </c>
      <c r="CB553">
        <v>0.76900000000000002</v>
      </c>
      <c r="CC553">
        <v>1.0940000000000001</v>
      </c>
    </row>
    <row r="554" spans="1:81" x14ac:dyDescent="0.2">
      <c r="A554" s="2">
        <v>44382</v>
      </c>
      <c r="B554" s="30">
        <v>552</v>
      </c>
      <c r="C554">
        <v>6647708</v>
      </c>
      <c r="D554">
        <v>124</v>
      </c>
      <c r="E554">
        <v>5.3170000000000002</v>
      </c>
      <c r="F554">
        <v>3.3849999999999998</v>
      </c>
      <c r="G554">
        <v>451</v>
      </c>
      <c r="H554">
        <v>200</v>
      </c>
      <c r="I554">
        <v>2006454</v>
      </c>
      <c r="J554">
        <v>6914</v>
      </c>
      <c r="K554">
        <v>2.7</v>
      </c>
      <c r="L554">
        <v>0.63300000000000001</v>
      </c>
      <c r="M554">
        <v>0.55000000000000004</v>
      </c>
      <c r="N554">
        <v>1.2150000000000001</v>
      </c>
      <c r="O554">
        <v>1.7090000000000001</v>
      </c>
      <c r="P554">
        <v>0.76900000000000002</v>
      </c>
      <c r="Q554">
        <v>0.60799999999999998</v>
      </c>
      <c r="R554" s="30">
        <v>552</v>
      </c>
      <c r="S554">
        <v>6816617</v>
      </c>
      <c r="T554">
        <v>114</v>
      </c>
      <c r="U554">
        <v>4.8879999999999999</v>
      </c>
      <c r="V554">
        <v>3.1120000000000001</v>
      </c>
      <c r="W554">
        <v>349</v>
      </c>
      <c r="X554">
        <v>156</v>
      </c>
      <c r="Y554">
        <v>1837567</v>
      </c>
      <c r="Z554">
        <v>6882</v>
      </c>
      <c r="AA554">
        <v>2.7</v>
      </c>
      <c r="AB554">
        <v>0.63300000000000001</v>
      </c>
      <c r="AC554">
        <v>0.55000000000000004</v>
      </c>
      <c r="AD554">
        <v>1.2150000000000001</v>
      </c>
      <c r="AE554">
        <v>1.7090000000000001</v>
      </c>
      <c r="AF554">
        <v>0.76900000000000002</v>
      </c>
      <c r="AG554">
        <v>0.63900000000000001</v>
      </c>
      <c r="AH554" s="30">
        <v>552</v>
      </c>
      <c r="AI554">
        <v>6992423</v>
      </c>
      <c r="AJ554">
        <v>46</v>
      </c>
      <c r="AK554">
        <v>1.972</v>
      </c>
      <c r="AL554">
        <v>1.256</v>
      </c>
      <c r="AM554">
        <v>171</v>
      </c>
      <c r="AN554">
        <v>70</v>
      </c>
      <c r="AO554">
        <v>1661933</v>
      </c>
      <c r="AP554">
        <v>6889</v>
      </c>
      <c r="AQ554">
        <v>2.7</v>
      </c>
      <c r="AR554">
        <v>0.63300000000000001</v>
      </c>
      <c r="AS554">
        <v>0.55000000000000004</v>
      </c>
      <c r="AT554">
        <v>1.2150000000000001</v>
      </c>
      <c r="AU554">
        <v>1.7090000000000001</v>
      </c>
      <c r="AV554">
        <v>0.76900000000000002</v>
      </c>
      <c r="AW554">
        <v>0.68899999999999995</v>
      </c>
      <c r="AX554" s="30">
        <v>552</v>
      </c>
      <c r="AY554">
        <v>7067300</v>
      </c>
      <c r="AZ554">
        <v>33</v>
      </c>
      <c r="BA554">
        <v>1.415</v>
      </c>
      <c r="BB554">
        <v>0.90100000000000002</v>
      </c>
      <c r="BC554">
        <v>103</v>
      </c>
      <c r="BD554">
        <v>32</v>
      </c>
      <c r="BE554">
        <v>1587176</v>
      </c>
      <c r="BF554">
        <v>6837</v>
      </c>
      <c r="BG554">
        <v>2.7</v>
      </c>
      <c r="BH554">
        <v>0.63300000000000001</v>
      </c>
      <c r="BI554">
        <v>0.55000000000000004</v>
      </c>
      <c r="BJ554">
        <v>1.2150000000000001</v>
      </c>
      <c r="BK554">
        <v>1.7090000000000001</v>
      </c>
      <c r="BL554">
        <v>0.76900000000000002</v>
      </c>
      <c r="BM554">
        <v>0.83699999999999997</v>
      </c>
      <c r="BN554" s="30">
        <v>552</v>
      </c>
      <c r="BO554">
        <v>7097352</v>
      </c>
      <c r="BP554">
        <v>29</v>
      </c>
      <c r="BQ554">
        <v>1.244</v>
      </c>
      <c r="BR554">
        <v>0.79200000000000004</v>
      </c>
      <c r="BS554">
        <v>90</v>
      </c>
      <c r="BT554">
        <v>29</v>
      </c>
      <c r="BU554">
        <v>1557162</v>
      </c>
      <c r="BV554">
        <v>7005</v>
      </c>
      <c r="BW554">
        <v>2.7</v>
      </c>
      <c r="BX554">
        <v>0.63300000000000001</v>
      </c>
      <c r="BY554">
        <v>0.55000000000000004</v>
      </c>
      <c r="BZ554">
        <v>1.2150000000000001</v>
      </c>
      <c r="CA554">
        <v>1.7090000000000001</v>
      </c>
      <c r="CB554">
        <v>0.76900000000000002</v>
      </c>
      <c r="CC554">
        <v>1.1040000000000001</v>
      </c>
    </row>
    <row r="555" spans="1:81" x14ac:dyDescent="0.2">
      <c r="A555" s="2">
        <v>44383</v>
      </c>
      <c r="B555" s="30">
        <v>553</v>
      </c>
      <c r="C555">
        <v>6647608</v>
      </c>
      <c r="D555">
        <v>100</v>
      </c>
      <c r="E555">
        <v>4.2880000000000003</v>
      </c>
      <c r="F555">
        <v>2.73</v>
      </c>
      <c r="G555">
        <v>421</v>
      </c>
      <c r="H555">
        <v>154</v>
      </c>
      <c r="I555">
        <v>2006545</v>
      </c>
      <c r="J555">
        <v>6919</v>
      </c>
      <c r="K555">
        <v>2.7</v>
      </c>
      <c r="L555">
        <v>0.63300000000000001</v>
      </c>
      <c r="M555">
        <v>0.55000000000000004</v>
      </c>
      <c r="N555">
        <v>1.2150000000000001</v>
      </c>
      <c r="O555">
        <v>1.7090000000000001</v>
      </c>
      <c r="P555">
        <v>0.76900000000000002</v>
      </c>
      <c r="Q555">
        <v>0.61</v>
      </c>
      <c r="R555" s="30">
        <v>553</v>
      </c>
      <c r="S555">
        <v>6816537</v>
      </c>
      <c r="T555">
        <v>80</v>
      </c>
      <c r="U555">
        <v>3.43</v>
      </c>
      <c r="V555">
        <v>2.1840000000000002</v>
      </c>
      <c r="W555">
        <v>331</v>
      </c>
      <c r="X555">
        <v>132</v>
      </c>
      <c r="Y555">
        <v>1837886</v>
      </c>
      <c r="Z555">
        <v>6893</v>
      </c>
      <c r="AA555">
        <v>2.7</v>
      </c>
      <c r="AB555">
        <v>0.63300000000000001</v>
      </c>
      <c r="AC555">
        <v>0.55000000000000004</v>
      </c>
      <c r="AD555">
        <v>1.2150000000000001</v>
      </c>
      <c r="AE555">
        <v>1.7090000000000001</v>
      </c>
      <c r="AF555">
        <v>0.76900000000000002</v>
      </c>
      <c r="AG555">
        <v>0.63200000000000001</v>
      </c>
      <c r="AH555" s="30">
        <v>553</v>
      </c>
      <c r="AI555">
        <v>6992375</v>
      </c>
      <c r="AJ555">
        <v>48</v>
      </c>
      <c r="AK555">
        <v>2.0579999999999998</v>
      </c>
      <c r="AL555">
        <v>1.31</v>
      </c>
      <c r="AM555">
        <v>152</v>
      </c>
      <c r="AN555">
        <v>65</v>
      </c>
      <c r="AO555">
        <v>1662097</v>
      </c>
      <c r="AP555">
        <v>6901</v>
      </c>
      <c r="AQ555">
        <v>2.7</v>
      </c>
      <c r="AR555">
        <v>0.63300000000000001</v>
      </c>
      <c r="AS555">
        <v>0.55000000000000004</v>
      </c>
      <c r="AT555">
        <v>1.2150000000000001</v>
      </c>
      <c r="AU555">
        <v>1.7090000000000001</v>
      </c>
      <c r="AV555">
        <v>0.76900000000000002</v>
      </c>
      <c r="AW555">
        <v>0.7</v>
      </c>
      <c r="AX555" s="30">
        <v>553</v>
      </c>
      <c r="AY555">
        <v>7067265</v>
      </c>
      <c r="AZ555">
        <v>35</v>
      </c>
      <c r="BA555">
        <v>1.5009999999999999</v>
      </c>
      <c r="BB555">
        <v>0.95599999999999996</v>
      </c>
      <c r="BC555">
        <v>101</v>
      </c>
      <c r="BD555">
        <v>35</v>
      </c>
      <c r="BE555">
        <v>1587235</v>
      </c>
      <c r="BF555">
        <v>6852</v>
      </c>
      <c r="BG555">
        <v>2.7</v>
      </c>
      <c r="BH555">
        <v>0.63300000000000001</v>
      </c>
      <c r="BI555">
        <v>0.55000000000000004</v>
      </c>
      <c r="BJ555">
        <v>1.2150000000000001</v>
      </c>
      <c r="BK555">
        <v>1.7090000000000001</v>
      </c>
      <c r="BL555">
        <v>0.76900000000000002</v>
      </c>
      <c r="BM555">
        <v>0.88400000000000001</v>
      </c>
      <c r="BN555" s="30">
        <v>553</v>
      </c>
      <c r="BO555">
        <v>7097339</v>
      </c>
      <c r="BP555">
        <v>13</v>
      </c>
      <c r="BQ555">
        <v>0.55700000000000005</v>
      </c>
      <c r="BR555">
        <v>0.35499999999999998</v>
      </c>
      <c r="BS555">
        <v>95</v>
      </c>
      <c r="BT555">
        <v>24</v>
      </c>
      <c r="BU555">
        <v>1557176</v>
      </c>
      <c r="BV555">
        <v>7013</v>
      </c>
      <c r="BW555">
        <v>2.7</v>
      </c>
      <c r="BX555">
        <v>0.63300000000000001</v>
      </c>
      <c r="BY555">
        <v>0.55000000000000004</v>
      </c>
      <c r="BZ555">
        <v>1.2150000000000001</v>
      </c>
      <c r="CA555">
        <v>1.7090000000000001</v>
      </c>
      <c r="CB555">
        <v>0.76900000000000002</v>
      </c>
      <c r="CC555">
        <v>1.034</v>
      </c>
    </row>
    <row r="556" spans="1:81" x14ac:dyDescent="0.2">
      <c r="A556" s="2">
        <v>44384</v>
      </c>
      <c r="B556" s="30">
        <v>554</v>
      </c>
      <c r="C556">
        <v>6647500</v>
      </c>
      <c r="D556">
        <v>108</v>
      </c>
      <c r="E556">
        <v>4.6310000000000002</v>
      </c>
      <c r="F556">
        <v>2.948</v>
      </c>
      <c r="G556">
        <v>350</v>
      </c>
      <c r="H556">
        <v>171</v>
      </c>
      <c r="I556">
        <v>2006668</v>
      </c>
      <c r="J556">
        <v>6929</v>
      </c>
      <c r="K556">
        <v>2.7</v>
      </c>
      <c r="L556">
        <v>0.63300000000000001</v>
      </c>
      <c r="M556">
        <v>0.55000000000000004</v>
      </c>
      <c r="N556">
        <v>1.2150000000000001</v>
      </c>
      <c r="O556">
        <v>1.7090000000000001</v>
      </c>
      <c r="P556">
        <v>0.76900000000000002</v>
      </c>
      <c r="Q556">
        <v>0.61499999999999999</v>
      </c>
      <c r="R556" s="30">
        <v>554</v>
      </c>
      <c r="S556">
        <v>6816453</v>
      </c>
      <c r="T556">
        <v>84</v>
      </c>
      <c r="U556">
        <v>3.6019999999999999</v>
      </c>
      <c r="V556">
        <v>2.2930000000000001</v>
      </c>
      <c r="W556">
        <v>300</v>
      </c>
      <c r="X556">
        <v>111</v>
      </c>
      <c r="Y556">
        <v>1837742</v>
      </c>
      <c r="Z556">
        <v>6911</v>
      </c>
      <c r="AA556">
        <v>2.7</v>
      </c>
      <c r="AB556">
        <v>0.63300000000000001</v>
      </c>
      <c r="AC556">
        <v>0.55000000000000004</v>
      </c>
      <c r="AD556">
        <v>1.2150000000000001</v>
      </c>
      <c r="AE556">
        <v>1.7090000000000001</v>
      </c>
      <c r="AF556">
        <v>0.76900000000000002</v>
      </c>
      <c r="AG556">
        <v>0.64100000000000001</v>
      </c>
      <c r="AH556" s="30">
        <v>554</v>
      </c>
      <c r="AI556">
        <v>6992336</v>
      </c>
      <c r="AJ556">
        <v>39</v>
      </c>
      <c r="AK556">
        <v>1.6719999999999999</v>
      </c>
      <c r="AL556">
        <v>1.0649999999999999</v>
      </c>
      <c r="AM556">
        <v>146</v>
      </c>
      <c r="AN556">
        <v>54</v>
      </c>
      <c r="AO556">
        <v>1662068</v>
      </c>
      <c r="AP556">
        <v>6911</v>
      </c>
      <c r="AQ556">
        <v>2.7</v>
      </c>
      <c r="AR556">
        <v>0.63300000000000001</v>
      </c>
      <c r="AS556">
        <v>0.55000000000000004</v>
      </c>
      <c r="AT556">
        <v>1.2150000000000001</v>
      </c>
      <c r="AU556">
        <v>1.7090000000000001</v>
      </c>
      <c r="AV556">
        <v>0.76900000000000002</v>
      </c>
      <c r="AW556">
        <v>0.69699999999999995</v>
      </c>
      <c r="AX556" s="30">
        <v>554</v>
      </c>
      <c r="AY556">
        <v>7067230</v>
      </c>
      <c r="AZ556">
        <v>35</v>
      </c>
      <c r="BA556">
        <v>1.5009999999999999</v>
      </c>
      <c r="BB556">
        <v>0.95599999999999996</v>
      </c>
      <c r="BC556">
        <v>102</v>
      </c>
      <c r="BD556">
        <v>34</v>
      </c>
      <c r="BE556">
        <v>1587223</v>
      </c>
      <c r="BF556">
        <v>6863</v>
      </c>
      <c r="BG556">
        <v>2.7</v>
      </c>
      <c r="BH556">
        <v>0.63300000000000001</v>
      </c>
      <c r="BI556">
        <v>0.55000000000000004</v>
      </c>
      <c r="BJ556">
        <v>1.2150000000000001</v>
      </c>
      <c r="BK556">
        <v>1.7090000000000001</v>
      </c>
      <c r="BL556">
        <v>0.76900000000000002</v>
      </c>
      <c r="BM556">
        <v>0.93600000000000005</v>
      </c>
      <c r="BN556" s="30">
        <v>554</v>
      </c>
      <c r="BO556">
        <v>7097307</v>
      </c>
      <c r="BP556">
        <v>32</v>
      </c>
      <c r="BQ556">
        <v>1.3720000000000001</v>
      </c>
      <c r="BR556">
        <v>0.874</v>
      </c>
      <c r="BS556">
        <v>78</v>
      </c>
      <c r="BT556">
        <v>30</v>
      </c>
      <c r="BU556">
        <v>1557208</v>
      </c>
      <c r="BV556">
        <v>7027</v>
      </c>
      <c r="BW556">
        <v>2.7</v>
      </c>
      <c r="BX556">
        <v>0.63300000000000001</v>
      </c>
      <c r="BY556">
        <v>0.55000000000000004</v>
      </c>
      <c r="BZ556">
        <v>1.2150000000000001</v>
      </c>
      <c r="CA556">
        <v>1.7090000000000001</v>
      </c>
      <c r="CB556">
        <v>0.76900000000000002</v>
      </c>
      <c r="CC556">
        <v>1.046</v>
      </c>
    </row>
    <row r="557" spans="1:81" x14ac:dyDescent="0.2">
      <c r="A557" s="2">
        <v>44385</v>
      </c>
      <c r="B557" s="30">
        <v>555</v>
      </c>
      <c r="C557">
        <v>6647417</v>
      </c>
      <c r="D557">
        <v>83</v>
      </c>
      <c r="E557">
        <v>3.5590000000000002</v>
      </c>
      <c r="F557">
        <v>2.266</v>
      </c>
      <c r="G557">
        <v>335</v>
      </c>
      <c r="H557">
        <v>123</v>
      </c>
      <c r="I557">
        <v>2006926</v>
      </c>
      <c r="J557">
        <v>6941</v>
      </c>
      <c r="K557">
        <v>2.7</v>
      </c>
      <c r="L557">
        <v>0.63300000000000001</v>
      </c>
      <c r="M557">
        <v>0.55000000000000004</v>
      </c>
      <c r="N557">
        <v>1.2150000000000001</v>
      </c>
      <c r="O557">
        <v>1.7090000000000001</v>
      </c>
      <c r="P557">
        <v>0.76900000000000002</v>
      </c>
      <c r="Q557">
        <v>0.622</v>
      </c>
      <c r="R557" s="30">
        <v>555</v>
      </c>
      <c r="S557">
        <v>6816384</v>
      </c>
      <c r="T557">
        <v>69</v>
      </c>
      <c r="U557">
        <v>2.9590000000000001</v>
      </c>
      <c r="V557">
        <v>1.8839999999999999</v>
      </c>
      <c r="W557">
        <v>276</v>
      </c>
      <c r="X557">
        <v>108</v>
      </c>
      <c r="Y557">
        <v>1837858</v>
      </c>
      <c r="Z557">
        <v>6916</v>
      </c>
      <c r="AA557">
        <v>2.7</v>
      </c>
      <c r="AB557">
        <v>0.63300000000000001</v>
      </c>
      <c r="AC557">
        <v>0.55000000000000004</v>
      </c>
      <c r="AD557">
        <v>1.2150000000000001</v>
      </c>
      <c r="AE557">
        <v>1.7090000000000001</v>
      </c>
      <c r="AF557">
        <v>0.76900000000000002</v>
      </c>
      <c r="AG557">
        <v>0.64</v>
      </c>
      <c r="AH557" s="30">
        <v>555</v>
      </c>
      <c r="AI557">
        <v>6992301</v>
      </c>
      <c r="AJ557">
        <v>35</v>
      </c>
      <c r="AK557">
        <v>1.5009999999999999</v>
      </c>
      <c r="AL557">
        <v>0.95599999999999996</v>
      </c>
      <c r="AM557">
        <v>133</v>
      </c>
      <c r="AN557">
        <v>52</v>
      </c>
      <c r="AO557">
        <v>1662198</v>
      </c>
      <c r="AP557">
        <v>6921</v>
      </c>
      <c r="AQ557">
        <v>2.7</v>
      </c>
      <c r="AR557">
        <v>0.63300000000000001</v>
      </c>
      <c r="AS557">
        <v>0.55000000000000004</v>
      </c>
      <c r="AT557">
        <v>1.2150000000000001</v>
      </c>
      <c r="AU557">
        <v>1.7090000000000001</v>
      </c>
      <c r="AV557">
        <v>0.76900000000000002</v>
      </c>
      <c r="AW557">
        <v>0.69899999999999995</v>
      </c>
      <c r="AX557" s="30">
        <v>555</v>
      </c>
      <c r="AY557">
        <v>7067192</v>
      </c>
      <c r="AZ557">
        <v>38</v>
      </c>
      <c r="BA557">
        <v>1.629</v>
      </c>
      <c r="BB557">
        <v>1.0369999999999999</v>
      </c>
      <c r="BC557">
        <v>96</v>
      </c>
      <c r="BD557">
        <v>41</v>
      </c>
      <c r="BE557">
        <v>1587321</v>
      </c>
      <c r="BF557">
        <v>6879</v>
      </c>
      <c r="BG557">
        <v>2.7</v>
      </c>
      <c r="BH557">
        <v>0.63300000000000001</v>
      </c>
      <c r="BI557">
        <v>0.55000000000000004</v>
      </c>
      <c r="BJ557">
        <v>1.2150000000000001</v>
      </c>
      <c r="BK557">
        <v>1.7090000000000001</v>
      </c>
      <c r="BL557">
        <v>0.76900000000000002</v>
      </c>
      <c r="BM557">
        <v>0.98099999999999998</v>
      </c>
      <c r="BN557" s="30">
        <v>555</v>
      </c>
      <c r="BO557">
        <v>7097279</v>
      </c>
      <c r="BP557">
        <v>28</v>
      </c>
      <c r="BQ557">
        <v>1.2010000000000001</v>
      </c>
      <c r="BR557">
        <v>0.76400000000000001</v>
      </c>
      <c r="BS557">
        <v>77</v>
      </c>
      <c r="BT557">
        <v>33</v>
      </c>
      <c r="BU557">
        <v>1557230</v>
      </c>
      <c r="BV557">
        <v>7042</v>
      </c>
      <c r="BW557">
        <v>2.7</v>
      </c>
      <c r="BX557">
        <v>0.63300000000000001</v>
      </c>
      <c r="BY557">
        <v>0.55000000000000004</v>
      </c>
      <c r="BZ557">
        <v>1.2150000000000001</v>
      </c>
      <c r="CA557">
        <v>1.7090000000000001</v>
      </c>
      <c r="CB557">
        <v>0.76900000000000002</v>
      </c>
      <c r="CC557">
        <v>0.97699999999999998</v>
      </c>
    </row>
    <row r="558" spans="1:81" x14ac:dyDescent="0.2">
      <c r="A558" s="2">
        <v>44386</v>
      </c>
      <c r="B558" s="30">
        <v>556</v>
      </c>
      <c r="C558">
        <v>6647334</v>
      </c>
      <c r="D558">
        <v>83</v>
      </c>
      <c r="E558">
        <v>3.5590000000000002</v>
      </c>
      <c r="F558">
        <v>2.266</v>
      </c>
      <c r="G558">
        <v>297</v>
      </c>
      <c r="H558">
        <v>121</v>
      </c>
      <c r="I558">
        <v>2006968</v>
      </c>
      <c r="J558">
        <v>6953</v>
      </c>
      <c r="K558">
        <v>2.7</v>
      </c>
      <c r="L558">
        <v>0.63300000000000001</v>
      </c>
      <c r="M558">
        <v>0.55000000000000004</v>
      </c>
      <c r="N558">
        <v>1.2150000000000001</v>
      </c>
      <c r="O558">
        <v>1.7090000000000001</v>
      </c>
      <c r="P558">
        <v>0.76900000000000002</v>
      </c>
      <c r="Q558">
        <v>0.627</v>
      </c>
      <c r="R558" s="30">
        <v>556</v>
      </c>
      <c r="S558">
        <v>6816318</v>
      </c>
      <c r="T558">
        <v>66</v>
      </c>
      <c r="U558">
        <v>2.83</v>
      </c>
      <c r="V558">
        <v>1.802</v>
      </c>
      <c r="W558">
        <v>241</v>
      </c>
      <c r="X558">
        <v>104</v>
      </c>
      <c r="Y558">
        <v>1838093</v>
      </c>
      <c r="Z558">
        <v>6924</v>
      </c>
      <c r="AA558">
        <v>2.7</v>
      </c>
      <c r="AB558">
        <v>0.63300000000000001</v>
      </c>
      <c r="AC558">
        <v>0.55000000000000004</v>
      </c>
      <c r="AD558">
        <v>1.2150000000000001</v>
      </c>
      <c r="AE558">
        <v>1.7090000000000001</v>
      </c>
      <c r="AF558">
        <v>0.76900000000000002</v>
      </c>
      <c r="AG558">
        <v>0.66100000000000003</v>
      </c>
      <c r="AH558" s="30">
        <v>556</v>
      </c>
      <c r="AI558">
        <v>6992256</v>
      </c>
      <c r="AJ558">
        <v>45</v>
      </c>
      <c r="AK558">
        <v>1.93</v>
      </c>
      <c r="AL558">
        <v>1.2290000000000001</v>
      </c>
      <c r="AM558">
        <v>113</v>
      </c>
      <c r="AN558">
        <v>55</v>
      </c>
      <c r="AO558">
        <v>1662193</v>
      </c>
      <c r="AP558">
        <v>6937</v>
      </c>
      <c r="AQ558">
        <v>2.7</v>
      </c>
      <c r="AR558">
        <v>0.63300000000000001</v>
      </c>
      <c r="AS558">
        <v>0.55000000000000004</v>
      </c>
      <c r="AT558">
        <v>1.2150000000000001</v>
      </c>
      <c r="AU558">
        <v>1.7090000000000001</v>
      </c>
      <c r="AV558">
        <v>0.76900000000000002</v>
      </c>
      <c r="AW558">
        <v>0.7</v>
      </c>
      <c r="AX558" s="30">
        <v>556</v>
      </c>
      <c r="AY558">
        <v>7067169</v>
      </c>
      <c r="AZ558">
        <v>23</v>
      </c>
      <c r="BA558">
        <v>0.98599999999999999</v>
      </c>
      <c r="BB558">
        <v>0.628</v>
      </c>
      <c r="BC558">
        <v>106</v>
      </c>
      <c r="BD558">
        <v>28</v>
      </c>
      <c r="BE558">
        <v>1587315</v>
      </c>
      <c r="BF558">
        <v>6891</v>
      </c>
      <c r="BG558">
        <v>2.7</v>
      </c>
      <c r="BH558">
        <v>0.63300000000000001</v>
      </c>
      <c r="BI558">
        <v>0.55000000000000004</v>
      </c>
      <c r="BJ558">
        <v>1.2150000000000001</v>
      </c>
      <c r="BK558">
        <v>1.7090000000000001</v>
      </c>
      <c r="BL558">
        <v>0.76900000000000002</v>
      </c>
      <c r="BM558">
        <v>0.98099999999999998</v>
      </c>
      <c r="BN558" s="30">
        <v>556</v>
      </c>
      <c r="BO558">
        <v>7097248</v>
      </c>
      <c r="BP558">
        <v>31</v>
      </c>
      <c r="BQ558">
        <v>1.329</v>
      </c>
      <c r="BR558">
        <v>0.84599999999999997</v>
      </c>
      <c r="BS558">
        <v>73</v>
      </c>
      <c r="BT558">
        <v>32</v>
      </c>
      <c r="BU558">
        <v>1557270</v>
      </c>
      <c r="BV558">
        <v>7054</v>
      </c>
      <c r="BW558">
        <v>2.7</v>
      </c>
      <c r="BX558">
        <v>0.63300000000000001</v>
      </c>
      <c r="BY558">
        <v>0.55000000000000004</v>
      </c>
      <c r="BZ558">
        <v>1.2150000000000001</v>
      </c>
      <c r="CA558">
        <v>1.7090000000000001</v>
      </c>
      <c r="CB558">
        <v>0.76900000000000002</v>
      </c>
      <c r="CC558">
        <v>0.97099999999999997</v>
      </c>
    </row>
    <row r="559" spans="1:81" x14ac:dyDescent="0.2">
      <c r="A559" s="2">
        <v>44387</v>
      </c>
      <c r="B559" s="30">
        <v>557</v>
      </c>
      <c r="C559">
        <v>6647256</v>
      </c>
      <c r="D559">
        <v>78</v>
      </c>
      <c r="E559">
        <v>3.3450000000000002</v>
      </c>
      <c r="F559">
        <v>2.129</v>
      </c>
      <c r="G559">
        <v>269</v>
      </c>
      <c r="H559">
        <v>111</v>
      </c>
      <c r="I559">
        <v>2007091</v>
      </c>
      <c r="J559">
        <v>6967</v>
      </c>
      <c r="K559">
        <v>2.7</v>
      </c>
      <c r="L559">
        <v>0.63300000000000001</v>
      </c>
      <c r="M559">
        <v>0.55000000000000004</v>
      </c>
      <c r="N559">
        <v>1.2150000000000001</v>
      </c>
      <c r="O559">
        <v>1.7090000000000001</v>
      </c>
      <c r="P559">
        <v>0.76900000000000002</v>
      </c>
      <c r="Q559">
        <v>0.64100000000000001</v>
      </c>
      <c r="R559" s="30">
        <v>557</v>
      </c>
      <c r="S559">
        <v>6816253</v>
      </c>
      <c r="T559">
        <v>65</v>
      </c>
      <c r="U559">
        <v>2.7869999999999999</v>
      </c>
      <c r="V559">
        <v>1.7749999999999999</v>
      </c>
      <c r="W559">
        <v>220</v>
      </c>
      <c r="X559">
        <v>87</v>
      </c>
      <c r="Y559">
        <v>1838075</v>
      </c>
      <c r="Z559">
        <v>6934</v>
      </c>
      <c r="AA559">
        <v>2.7</v>
      </c>
      <c r="AB559">
        <v>0.63300000000000001</v>
      </c>
      <c r="AC559">
        <v>0.55000000000000004</v>
      </c>
      <c r="AD559">
        <v>1.2150000000000001</v>
      </c>
      <c r="AE559">
        <v>1.7090000000000001</v>
      </c>
      <c r="AF559">
        <v>0.76900000000000002</v>
      </c>
      <c r="AG559">
        <v>0.65400000000000003</v>
      </c>
      <c r="AH559" s="30">
        <v>557</v>
      </c>
      <c r="AI559">
        <v>6992216</v>
      </c>
      <c r="AJ559">
        <v>40</v>
      </c>
      <c r="AK559">
        <v>1.7150000000000001</v>
      </c>
      <c r="AL559">
        <v>1.0920000000000001</v>
      </c>
      <c r="AM559">
        <v>119</v>
      </c>
      <c r="AN559">
        <v>39</v>
      </c>
      <c r="AO559">
        <v>1662323</v>
      </c>
      <c r="AP559">
        <v>6950</v>
      </c>
      <c r="AQ559">
        <v>2.7</v>
      </c>
      <c r="AR559">
        <v>0.63300000000000001</v>
      </c>
      <c r="AS559">
        <v>0.55000000000000004</v>
      </c>
      <c r="AT559">
        <v>1.2150000000000001</v>
      </c>
      <c r="AU559">
        <v>1.7090000000000001</v>
      </c>
      <c r="AV559">
        <v>0.76900000000000002</v>
      </c>
      <c r="AW559">
        <v>0.69699999999999995</v>
      </c>
      <c r="AX559" s="30">
        <v>557</v>
      </c>
      <c r="AY559">
        <v>7067137</v>
      </c>
      <c r="AZ559">
        <v>32</v>
      </c>
      <c r="BA559">
        <v>1.3720000000000001</v>
      </c>
      <c r="BB559">
        <v>0.874</v>
      </c>
      <c r="BC559">
        <v>96</v>
      </c>
      <c r="BD559">
        <v>33</v>
      </c>
      <c r="BE559">
        <v>1587375</v>
      </c>
      <c r="BF559">
        <v>6905</v>
      </c>
      <c r="BG559">
        <v>2.7</v>
      </c>
      <c r="BH559">
        <v>0.63300000000000001</v>
      </c>
      <c r="BI559">
        <v>0.55000000000000004</v>
      </c>
      <c r="BJ559">
        <v>1.2150000000000001</v>
      </c>
      <c r="BK559">
        <v>1.7090000000000001</v>
      </c>
      <c r="BL559">
        <v>0.76900000000000002</v>
      </c>
      <c r="BM559">
        <v>0.96699999999999997</v>
      </c>
      <c r="BN559" s="30">
        <v>557</v>
      </c>
      <c r="BO559">
        <v>7097232</v>
      </c>
      <c r="BP559">
        <v>16</v>
      </c>
      <c r="BQ559">
        <v>0.68600000000000005</v>
      </c>
      <c r="BR559">
        <v>0.437</v>
      </c>
      <c r="BS559">
        <v>90</v>
      </c>
      <c r="BT559">
        <v>14</v>
      </c>
      <c r="BU559">
        <v>1557304</v>
      </c>
      <c r="BV559">
        <v>7069</v>
      </c>
      <c r="BW559">
        <v>2.7</v>
      </c>
      <c r="BX559">
        <v>0.63300000000000001</v>
      </c>
      <c r="BY559">
        <v>0.55000000000000004</v>
      </c>
      <c r="BZ559">
        <v>1.2150000000000001</v>
      </c>
      <c r="CA559">
        <v>1.7090000000000001</v>
      </c>
      <c r="CB559">
        <v>0.76900000000000002</v>
      </c>
      <c r="CC559">
        <v>0.91400000000000003</v>
      </c>
    </row>
    <row r="560" spans="1:81" x14ac:dyDescent="0.2">
      <c r="A560" s="2">
        <v>44388</v>
      </c>
      <c r="B560" s="30">
        <v>558</v>
      </c>
      <c r="C560">
        <v>6647191</v>
      </c>
      <c r="D560">
        <v>65</v>
      </c>
      <c r="E560">
        <v>2.7869999999999999</v>
      </c>
      <c r="F560">
        <v>1.7749999999999999</v>
      </c>
      <c r="G560">
        <v>247</v>
      </c>
      <c r="H560">
        <v>100</v>
      </c>
      <c r="I560">
        <v>2007078</v>
      </c>
      <c r="J560">
        <v>6971</v>
      </c>
      <c r="K560">
        <v>2.7</v>
      </c>
      <c r="L560">
        <v>0.63300000000000001</v>
      </c>
      <c r="M560">
        <v>0.55000000000000004</v>
      </c>
      <c r="N560">
        <v>1.2150000000000001</v>
      </c>
      <c r="O560">
        <v>1.7090000000000001</v>
      </c>
      <c r="P560">
        <v>0.76900000000000002</v>
      </c>
      <c r="Q560">
        <v>0.64200000000000002</v>
      </c>
      <c r="R560" s="30">
        <v>558</v>
      </c>
      <c r="S560">
        <v>6816200</v>
      </c>
      <c r="T560">
        <v>53</v>
      </c>
      <c r="U560">
        <v>2.2730000000000001</v>
      </c>
      <c r="V560">
        <v>1.4470000000000001</v>
      </c>
      <c r="W560">
        <v>211</v>
      </c>
      <c r="X560">
        <v>74</v>
      </c>
      <c r="Y560">
        <v>1838270</v>
      </c>
      <c r="Z560">
        <v>6946</v>
      </c>
      <c r="AA560">
        <v>2.7</v>
      </c>
      <c r="AB560">
        <v>0.63300000000000001</v>
      </c>
      <c r="AC560">
        <v>0.55000000000000004</v>
      </c>
      <c r="AD560">
        <v>1.2150000000000001</v>
      </c>
      <c r="AE560">
        <v>1.7090000000000001</v>
      </c>
      <c r="AF560">
        <v>0.76900000000000002</v>
      </c>
      <c r="AG560">
        <v>0.66400000000000003</v>
      </c>
      <c r="AH560" s="30">
        <v>558</v>
      </c>
      <c r="AI560">
        <v>6992183</v>
      </c>
      <c r="AJ560">
        <v>33</v>
      </c>
      <c r="AK560">
        <v>1.415</v>
      </c>
      <c r="AL560">
        <v>0.90100000000000002</v>
      </c>
      <c r="AM560">
        <v>122</v>
      </c>
      <c r="AN560">
        <v>37</v>
      </c>
      <c r="AO560">
        <v>1662286</v>
      </c>
      <c r="AP560">
        <v>6962</v>
      </c>
      <c r="AQ560">
        <v>2.7</v>
      </c>
      <c r="AR560">
        <v>0.63300000000000001</v>
      </c>
      <c r="AS560">
        <v>0.55000000000000004</v>
      </c>
      <c r="AT560">
        <v>1.2150000000000001</v>
      </c>
      <c r="AU560">
        <v>1.7090000000000001</v>
      </c>
      <c r="AV560">
        <v>0.76900000000000002</v>
      </c>
      <c r="AW560">
        <v>0.71599999999999997</v>
      </c>
      <c r="AX560" s="30">
        <v>558</v>
      </c>
      <c r="AY560">
        <v>7067111</v>
      </c>
      <c r="AZ560">
        <v>26</v>
      </c>
      <c r="BA560">
        <v>1.115</v>
      </c>
      <c r="BB560">
        <v>0.71</v>
      </c>
      <c r="BC560">
        <v>96</v>
      </c>
      <c r="BD560">
        <v>32</v>
      </c>
      <c r="BE560">
        <v>1587360</v>
      </c>
      <c r="BF560">
        <v>6916</v>
      </c>
      <c r="BG560">
        <v>2.7</v>
      </c>
      <c r="BH560">
        <v>0.63300000000000001</v>
      </c>
      <c r="BI560">
        <v>0.55000000000000004</v>
      </c>
      <c r="BJ560">
        <v>1.2150000000000001</v>
      </c>
      <c r="BK560">
        <v>1.7090000000000001</v>
      </c>
      <c r="BL560">
        <v>0.76900000000000002</v>
      </c>
      <c r="BM560">
        <v>0.94699999999999995</v>
      </c>
      <c r="BN560" s="30">
        <v>558</v>
      </c>
      <c r="BO560">
        <v>7097204</v>
      </c>
      <c r="BP560">
        <v>28</v>
      </c>
      <c r="BQ560">
        <v>1.2010000000000001</v>
      </c>
      <c r="BR560">
        <v>0.76400000000000001</v>
      </c>
      <c r="BS560">
        <v>84</v>
      </c>
      <c r="BT560">
        <v>22</v>
      </c>
      <c r="BU560">
        <v>1557312</v>
      </c>
      <c r="BV560">
        <v>7082</v>
      </c>
      <c r="BW560">
        <v>2.7</v>
      </c>
      <c r="BX560">
        <v>0.63300000000000001</v>
      </c>
      <c r="BY560">
        <v>0.55000000000000004</v>
      </c>
      <c r="BZ560">
        <v>1.2150000000000001</v>
      </c>
      <c r="CA560">
        <v>1.7090000000000001</v>
      </c>
      <c r="CB560">
        <v>0.76900000000000002</v>
      </c>
      <c r="CC560">
        <v>0.89700000000000002</v>
      </c>
    </row>
    <row r="561" spans="1:81" x14ac:dyDescent="0.2">
      <c r="A561" s="2">
        <v>44389</v>
      </c>
      <c r="B561" s="30">
        <v>559</v>
      </c>
      <c r="C561">
        <v>6647126</v>
      </c>
      <c r="D561">
        <v>65</v>
      </c>
      <c r="E561">
        <v>2.7869999999999999</v>
      </c>
      <c r="F561">
        <v>1.7749999999999999</v>
      </c>
      <c r="G561">
        <v>216</v>
      </c>
      <c r="H561">
        <v>96</v>
      </c>
      <c r="I561">
        <v>2007231</v>
      </c>
      <c r="J561">
        <v>6984</v>
      </c>
      <c r="K561">
        <v>2.7</v>
      </c>
      <c r="L561">
        <v>0.63300000000000001</v>
      </c>
      <c r="M561">
        <v>0.55000000000000004</v>
      </c>
      <c r="N561">
        <v>1.2150000000000001</v>
      </c>
      <c r="O561">
        <v>1.7090000000000001</v>
      </c>
      <c r="P561">
        <v>0.76900000000000002</v>
      </c>
      <c r="Q561">
        <v>0.65500000000000003</v>
      </c>
      <c r="R561" s="30">
        <v>559</v>
      </c>
      <c r="S561">
        <v>6816138</v>
      </c>
      <c r="T561">
        <v>62</v>
      </c>
      <c r="U561">
        <v>2.6589999999999998</v>
      </c>
      <c r="V561">
        <v>1.6930000000000001</v>
      </c>
      <c r="W561">
        <v>183</v>
      </c>
      <c r="X561">
        <v>81</v>
      </c>
      <c r="Y561">
        <v>1838238</v>
      </c>
      <c r="Z561">
        <v>6961</v>
      </c>
      <c r="AA561">
        <v>2.7</v>
      </c>
      <c r="AB561">
        <v>0.63300000000000001</v>
      </c>
      <c r="AC561">
        <v>0.55000000000000004</v>
      </c>
      <c r="AD561">
        <v>1.2150000000000001</v>
      </c>
      <c r="AE561">
        <v>1.7090000000000001</v>
      </c>
      <c r="AF561">
        <v>0.76900000000000002</v>
      </c>
      <c r="AG561">
        <v>0.68500000000000005</v>
      </c>
      <c r="AH561" s="30">
        <v>559</v>
      </c>
      <c r="AI561">
        <v>6992153</v>
      </c>
      <c r="AJ561">
        <v>30</v>
      </c>
      <c r="AK561">
        <v>1.286</v>
      </c>
      <c r="AL561">
        <v>0.81899999999999995</v>
      </c>
      <c r="AM561">
        <v>115</v>
      </c>
      <c r="AN561">
        <v>40</v>
      </c>
      <c r="AO561">
        <v>1662327</v>
      </c>
      <c r="AP561">
        <v>6971</v>
      </c>
      <c r="AQ561">
        <v>2.7</v>
      </c>
      <c r="AR561">
        <v>0.63300000000000001</v>
      </c>
      <c r="AS561">
        <v>0.55000000000000004</v>
      </c>
      <c r="AT561">
        <v>1.2150000000000001</v>
      </c>
      <c r="AU561">
        <v>1.7090000000000001</v>
      </c>
      <c r="AV561">
        <v>0.76900000000000002</v>
      </c>
      <c r="AW561">
        <v>0.755</v>
      </c>
      <c r="AX561" s="30">
        <v>559</v>
      </c>
      <c r="AY561">
        <v>7067071</v>
      </c>
      <c r="AZ561">
        <v>40</v>
      </c>
      <c r="BA561">
        <v>1.7150000000000001</v>
      </c>
      <c r="BB561">
        <v>1.0920000000000001</v>
      </c>
      <c r="BC561">
        <v>80</v>
      </c>
      <c r="BD561">
        <v>42</v>
      </c>
      <c r="BE561">
        <v>1587437</v>
      </c>
      <c r="BF561">
        <v>6932</v>
      </c>
      <c r="BG561">
        <v>2.7</v>
      </c>
      <c r="BH561">
        <v>0.63300000000000001</v>
      </c>
      <c r="BI561">
        <v>0.55000000000000004</v>
      </c>
      <c r="BJ561">
        <v>1.2150000000000001</v>
      </c>
      <c r="BK561">
        <v>1.7090000000000001</v>
      </c>
      <c r="BL561">
        <v>0.76900000000000002</v>
      </c>
      <c r="BM561">
        <v>0.96599999999999997</v>
      </c>
      <c r="BN561" s="30">
        <v>559</v>
      </c>
      <c r="BO561">
        <v>7097178</v>
      </c>
      <c r="BP561">
        <v>26</v>
      </c>
      <c r="BQ561">
        <v>1.115</v>
      </c>
      <c r="BR561">
        <v>0.71</v>
      </c>
      <c r="BS561">
        <v>76</v>
      </c>
      <c r="BT561">
        <v>36</v>
      </c>
      <c r="BU561">
        <v>1557307</v>
      </c>
      <c r="BV561">
        <v>7092</v>
      </c>
      <c r="BW561">
        <v>2.7</v>
      </c>
      <c r="BX561">
        <v>0.63300000000000001</v>
      </c>
      <c r="BY561">
        <v>0.55000000000000004</v>
      </c>
      <c r="BZ561">
        <v>1.2150000000000001</v>
      </c>
      <c r="CA561">
        <v>1.7090000000000001</v>
      </c>
      <c r="CB561">
        <v>0.76900000000000002</v>
      </c>
      <c r="CC561">
        <v>0.92</v>
      </c>
    </row>
    <row r="562" spans="1:81" x14ac:dyDescent="0.2">
      <c r="A562" s="2">
        <v>44390</v>
      </c>
      <c r="B562" s="30">
        <v>560</v>
      </c>
      <c r="C562">
        <v>6647079</v>
      </c>
      <c r="D562">
        <v>47</v>
      </c>
      <c r="E562">
        <v>2.0150000000000001</v>
      </c>
      <c r="F562">
        <v>1.2829999999999999</v>
      </c>
      <c r="G562">
        <v>217</v>
      </c>
      <c r="H562">
        <v>64</v>
      </c>
      <c r="I562">
        <v>2007317</v>
      </c>
      <c r="J562">
        <v>7000</v>
      </c>
      <c r="K562">
        <v>2.7</v>
      </c>
      <c r="L562">
        <v>0.63300000000000001</v>
      </c>
      <c r="M562">
        <v>0.55000000000000004</v>
      </c>
      <c r="N562">
        <v>1.2150000000000001</v>
      </c>
      <c r="O562">
        <v>1.7090000000000001</v>
      </c>
      <c r="P562">
        <v>0.76900000000000002</v>
      </c>
      <c r="Q562">
        <v>0.66300000000000003</v>
      </c>
      <c r="R562" s="30">
        <v>560</v>
      </c>
      <c r="S562">
        <v>6816081</v>
      </c>
      <c r="T562">
        <v>57</v>
      </c>
      <c r="U562">
        <v>2.444</v>
      </c>
      <c r="V562">
        <v>1.556</v>
      </c>
      <c r="W562">
        <v>177</v>
      </c>
      <c r="X562">
        <v>68</v>
      </c>
      <c r="Y562">
        <v>1838323</v>
      </c>
      <c r="Z562">
        <v>6980</v>
      </c>
      <c r="AA562">
        <v>2.7</v>
      </c>
      <c r="AB562">
        <v>0.63300000000000001</v>
      </c>
      <c r="AC562">
        <v>0.55000000000000004</v>
      </c>
      <c r="AD562">
        <v>1.2150000000000001</v>
      </c>
      <c r="AE562">
        <v>1.7090000000000001</v>
      </c>
      <c r="AF562">
        <v>0.76900000000000002</v>
      </c>
      <c r="AG562">
        <v>0.67700000000000005</v>
      </c>
      <c r="AH562" s="30">
        <v>560</v>
      </c>
      <c r="AI562">
        <v>6992121</v>
      </c>
      <c r="AJ562">
        <v>32</v>
      </c>
      <c r="AK562">
        <v>1.3720000000000001</v>
      </c>
      <c r="AL562">
        <v>0.874</v>
      </c>
      <c r="AM562">
        <v>108</v>
      </c>
      <c r="AN562">
        <v>37</v>
      </c>
      <c r="AO562">
        <v>1662377</v>
      </c>
      <c r="AP562">
        <v>6986</v>
      </c>
      <c r="AQ562">
        <v>2.7</v>
      </c>
      <c r="AR562">
        <v>0.63300000000000001</v>
      </c>
      <c r="AS562">
        <v>0.55000000000000004</v>
      </c>
      <c r="AT562">
        <v>1.2150000000000001</v>
      </c>
      <c r="AU562">
        <v>1.7090000000000001</v>
      </c>
      <c r="AV562">
        <v>0.76900000000000002</v>
      </c>
      <c r="AW562">
        <v>0.79500000000000004</v>
      </c>
      <c r="AX562" s="30">
        <v>560</v>
      </c>
      <c r="AY562">
        <v>7067047</v>
      </c>
      <c r="AZ562">
        <v>24</v>
      </c>
      <c r="BA562">
        <v>1.0289999999999999</v>
      </c>
      <c r="BB562">
        <v>0.65500000000000003</v>
      </c>
      <c r="BC562">
        <v>95</v>
      </c>
      <c r="BD562">
        <v>25</v>
      </c>
      <c r="BE562">
        <v>1587480</v>
      </c>
      <c r="BF562">
        <v>6940</v>
      </c>
      <c r="BG562">
        <v>2.7</v>
      </c>
      <c r="BH562">
        <v>0.63300000000000001</v>
      </c>
      <c r="BI562">
        <v>0.55000000000000004</v>
      </c>
      <c r="BJ562">
        <v>1.2150000000000001</v>
      </c>
      <c r="BK562">
        <v>1.7090000000000001</v>
      </c>
      <c r="BL562">
        <v>0.76900000000000002</v>
      </c>
      <c r="BM562">
        <v>0.93100000000000005</v>
      </c>
      <c r="BN562" s="30">
        <v>560</v>
      </c>
      <c r="BO562">
        <v>7097154</v>
      </c>
      <c r="BP562">
        <v>24</v>
      </c>
      <c r="BQ562">
        <v>1.0289999999999999</v>
      </c>
      <c r="BR562">
        <v>0.65500000000000003</v>
      </c>
      <c r="BS562">
        <v>76</v>
      </c>
      <c r="BT562">
        <v>26</v>
      </c>
      <c r="BU562">
        <v>1557389</v>
      </c>
      <c r="BV562">
        <v>7105</v>
      </c>
      <c r="BW562">
        <v>2.7</v>
      </c>
      <c r="BX562">
        <v>0.63300000000000001</v>
      </c>
      <c r="BY562">
        <v>0.55000000000000004</v>
      </c>
      <c r="BZ562">
        <v>1.2150000000000001</v>
      </c>
      <c r="CA562">
        <v>1.7090000000000001</v>
      </c>
      <c r="CB562">
        <v>0.76900000000000002</v>
      </c>
      <c r="CC562">
        <v>0.95499999999999996</v>
      </c>
    </row>
    <row r="563" spans="1:81" x14ac:dyDescent="0.2">
      <c r="A563" s="2">
        <v>44391</v>
      </c>
      <c r="B563" s="30">
        <v>561</v>
      </c>
      <c r="C563">
        <v>6647018</v>
      </c>
      <c r="D563">
        <v>61</v>
      </c>
      <c r="E563">
        <v>2.6160000000000001</v>
      </c>
      <c r="F563">
        <v>1.665</v>
      </c>
      <c r="G563">
        <v>185</v>
      </c>
      <c r="H563">
        <v>79</v>
      </c>
      <c r="I563">
        <v>2007441</v>
      </c>
      <c r="J563">
        <v>7015</v>
      </c>
      <c r="K563">
        <v>2.7</v>
      </c>
      <c r="L563">
        <v>0.63300000000000001</v>
      </c>
      <c r="M563">
        <v>0.55000000000000004</v>
      </c>
      <c r="N563">
        <v>1.2150000000000001</v>
      </c>
      <c r="O563">
        <v>1.7090000000000001</v>
      </c>
      <c r="P563">
        <v>0.76900000000000002</v>
      </c>
      <c r="Q563">
        <v>0.66800000000000004</v>
      </c>
      <c r="R563" s="30">
        <v>561</v>
      </c>
      <c r="S563">
        <v>6816026</v>
      </c>
      <c r="T563">
        <v>55</v>
      </c>
      <c r="U563">
        <v>2.3580000000000001</v>
      </c>
      <c r="V563">
        <v>1.502</v>
      </c>
      <c r="W563">
        <v>168</v>
      </c>
      <c r="X563">
        <v>66</v>
      </c>
      <c r="Y563">
        <v>1838376</v>
      </c>
      <c r="Z563">
        <v>6997</v>
      </c>
      <c r="AA563">
        <v>2.7</v>
      </c>
      <c r="AB563">
        <v>0.63300000000000001</v>
      </c>
      <c r="AC563">
        <v>0.55000000000000004</v>
      </c>
      <c r="AD563">
        <v>1.2150000000000001</v>
      </c>
      <c r="AE563">
        <v>1.7090000000000001</v>
      </c>
      <c r="AF563">
        <v>0.76900000000000002</v>
      </c>
      <c r="AG563">
        <v>0.70599999999999996</v>
      </c>
      <c r="AH563" s="30">
        <v>561</v>
      </c>
      <c r="AI563">
        <v>6992082</v>
      </c>
      <c r="AJ563">
        <v>39</v>
      </c>
      <c r="AK563">
        <v>1.6719999999999999</v>
      </c>
      <c r="AL563">
        <v>1.0649999999999999</v>
      </c>
      <c r="AM563">
        <v>92</v>
      </c>
      <c r="AN563">
        <v>48</v>
      </c>
      <c r="AO563">
        <v>1662382</v>
      </c>
      <c r="AP563">
        <v>7000</v>
      </c>
      <c r="AQ563">
        <v>2.7</v>
      </c>
      <c r="AR563">
        <v>0.63300000000000001</v>
      </c>
      <c r="AS563">
        <v>0.55000000000000004</v>
      </c>
      <c r="AT563">
        <v>1.2150000000000001</v>
      </c>
      <c r="AU563">
        <v>1.7090000000000001</v>
      </c>
      <c r="AV563">
        <v>0.76900000000000002</v>
      </c>
      <c r="AW563">
        <v>0.80100000000000005</v>
      </c>
      <c r="AX563" s="30">
        <v>561</v>
      </c>
      <c r="AY563">
        <v>7067024</v>
      </c>
      <c r="AZ563">
        <v>23</v>
      </c>
      <c r="BA563">
        <v>0.98599999999999999</v>
      </c>
      <c r="BB563">
        <v>0.628</v>
      </c>
      <c r="BC563">
        <v>89</v>
      </c>
      <c r="BD563">
        <v>30</v>
      </c>
      <c r="BE563">
        <v>1587490</v>
      </c>
      <c r="BF563">
        <v>6951</v>
      </c>
      <c r="BG563">
        <v>2.7</v>
      </c>
      <c r="BH563">
        <v>0.63300000000000001</v>
      </c>
      <c r="BI563">
        <v>0.55000000000000004</v>
      </c>
      <c r="BJ563">
        <v>1.2150000000000001</v>
      </c>
      <c r="BK563">
        <v>1.7090000000000001</v>
      </c>
      <c r="BL563">
        <v>0.76900000000000002</v>
      </c>
      <c r="BM563">
        <v>0.92400000000000004</v>
      </c>
      <c r="BN563" s="30">
        <v>561</v>
      </c>
      <c r="BO563">
        <v>7097136</v>
      </c>
      <c r="BP563">
        <v>18</v>
      </c>
      <c r="BQ563">
        <v>0.77200000000000002</v>
      </c>
      <c r="BR563">
        <v>0.49099999999999999</v>
      </c>
      <c r="BS563">
        <v>78</v>
      </c>
      <c r="BT563">
        <v>22</v>
      </c>
      <c r="BU563">
        <v>1557374</v>
      </c>
      <c r="BV563">
        <v>7119</v>
      </c>
      <c r="BW563">
        <v>2.7</v>
      </c>
      <c r="BX563">
        <v>0.63300000000000001</v>
      </c>
      <c r="BY563">
        <v>0.55000000000000004</v>
      </c>
      <c r="BZ563">
        <v>1.2150000000000001</v>
      </c>
      <c r="CA563">
        <v>1.7090000000000001</v>
      </c>
      <c r="CB563">
        <v>0.76900000000000002</v>
      </c>
      <c r="CC563">
        <v>0.96399999999999997</v>
      </c>
    </row>
    <row r="564" spans="1:81" x14ac:dyDescent="0.2">
      <c r="A564" s="2">
        <v>44392</v>
      </c>
      <c r="B564" s="30">
        <v>562</v>
      </c>
      <c r="C564">
        <v>6646971</v>
      </c>
      <c r="D564">
        <v>47</v>
      </c>
      <c r="E564">
        <v>2.0150000000000001</v>
      </c>
      <c r="F564">
        <v>1.2829999999999999</v>
      </c>
      <c r="G564">
        <v>176</v>
      </c>
      <c r="H564">
        <v>70</v>
      </c>
      <c r="I564">
        <v>2007362</v>
      </c>
      <c r="J564">
        <v>7023</v>
      </c>
      <c r="K564">
        <v>2.7</v>
      </c>
      <c r="L564">
        <v>0.63300000000000001</v>
      </c>
      <c r="M564">
        <v>0.55000000000000004</v>
      </c>
      <c r="N564">
        <v>1.2150000000000001</v>
      </c>
      <c r="O564">
        <v>1.7090000000000001</v>
      </c>
      <c r="P564">
        <v>0.76900000000000002</v>
      </c>
      <c r="Q564">
        <v>0.68500000000000005</v>
      </c>
      <c r="R564" s="30">
        <v>562</v>
      </c>
      <c r="S564">
        <v>6815985</v>
      </c>
      <c r="T564">
        <v>41</v>
      </c>
      <c r="U564">
        <v>1.758</v>
      </c>
      <c r="V564">
        <v>1.119</v>
      </c>
      <c r="W564">
        <v>173</v>
      </c>
      <c r="X564">
        <v>50</v>
      </c>
      <c r="Y564">
        <v>1838413</v>
      </c>
      <c r="Z564">
        <v>7010</v>
      </c>
      <c r="AA564">
        <v>2.7</v>
      </c>
      <c r="AB564">
        <v>0.63300000000000001</v>
      </c>
      <c r="AC564">
        <v>0.55000000000000004</v>
      </c>
      <c r="AD564">
        <v>1.2150000000000001</v>
      </c>
      <c r="AE564">
        <v>1.7090000000000001</v>
      </c>
      <c r="AF564">
        <v>0.76900000000000002</v>
      </c>
      <c r="AG564">
        <v>0.71299999999999997</v>
      </c>
      <c r="AH564" s="30">
        <v>562</v>
      </c>
      <c r="AI564">
        <v>6992056</v>
      </c>
      <c r="AJ564">
        <v>26</v>
      </c>
      <c r="AK564">
        <v>1.115</v>
      </c>
      <c r="AL564">
        <v>0.71</v>
      </c>
      <c r="AM564">
        <v>97</v>
      </c>
      <c r="AN564">
        <v>34</v>
      </c>
      <c r="AO564">
        <v>1662417</v>
      </c>
      <c r="AP564">
        <v>7012</v>
      </c>
      <c r="AQ564">
        <v>2.7</v>
      </c>
      <c r="AR564">
        <v>0.63300000000000001</v>
      </c>
      <c r="AS564">
        <v>0.55000000000000004</v>
      </c>
      <c r="AT564">
        <v>1.2150000000000001</v>
      </c>
      <c r="AU564">
        <v>1.7090000000000001</v>
      </c>
      <c r="AV564">
        <v>0.76900000000000002</v>
      </c>
      <c r="AW564">
        <v>0.82699999999999996</v>
      </c>
      <c r="AX564" s="30">
        <v>562</v>
      </c>
      <c r="AY564">
        <v>7067007</v>
      </c>
      <c r="AZ564">
        <v>17</v>
      </c>
      <c r="BA564">
        <v>0.72899999999999998</v>
      </c>
      <c r="BB564">
        <v>0.46400000000000002</v>
      </c>
      <c r="BC564">
        <v>84</v>
      </c>
      <c r="BD564">
        <v>28</v>
      </c>
      <c r="BE564">
        <v>1587499</v>
      </c>
      <c r="BF564">
        <v>6956</v>
      </c>
      <c r="BG564">
        <v>2.7</v>
      </c>
      <c r="BH564">
        <v>0.63300000000000001</v>
      </c>
      <c r="BI564">
        <v>0.55000000000000004</v>
      </c>
      <c r="BJ564">
        <v>1.2150000000000001</v>
      </c>
      <c r="BK564">
        <v>1.7090000000000001</v>
      </c>
      <c r="BL564">
        <v>0.76900000000000002</v>
      </c>
      <c r="BM564">
        <v>0.91</v>
      </c>
      <c r="BN564" s="30">
        <v>562</v>
      </c>
      <c r="BO564">
        <v>7097119</v>
      </c>
      <c r="BP564">
        <v>17</v>
      </c>
      <c r="BQ564">
        <v>0.72899999999999998</v>
      </c>
      <c r="BR564">
        <v>0.46400000000000002</v>
      </c>
      <c r="BS564">
        <v>73</v>
      </c>
      <c r="BT564">
        <v>23</v>
      </c>
      <c r="BU564">
        <v>1557442</v>
      </c>
      <c r="BV564">
        <v>7129</v>
      </c>
      <c r="BW564">
        <v>2.7</v>
      </c>
      <c r="BX564">
        <v>0.63300000000000001</v>
      </c>
      <c r="BY564">
        <v>0.55000000000000004</v>
      </c>
      <c r="BZ564">
        <v>1.2150000000000001</v>
      </c>
      <c r="CA564">
        <v>1.7090000000000001</v>
      </c>
      <c r="CB564">
        <v>0.76900000000000002</v>
      </c>
      <c r="CC564">
        <v>0.93899999999999995</v>
      </c>
    </row>
    <row r="565" spans="1:81" x14ac:dyDescent="0.2">
      <c r="A565" s="2">
        <v>44393</v>
      </c>
      <c r="B565" s="30">
        <v>563</v>
      </c>
      <c r="C565">
        <v>6646917</v>
      </c>
      <c r="D565">
        <v>54</v>
      </c>
      <c r="E565">
        <v>2.3159999999999998</v>
      </c>
      <c r="F565">
        <v>1.474</v>
      </c>
      <c r="G565">
        <v>158</v>
      </c>
      <c r="H565">
        <v>65</v>
      </c>
      <c r="I565">
        <v>2007579</v>
      </c>
      <c r="J565">
        <v>7040</v>
      </c>
      <c r="K565">
        <v>2.7</v>
      </c>
      <c r="L565">
        <v>0.63300000000000001</v>
      </c>
      <c r="M565">
        <v>0.55000000000000004</v>
      </c>
      <c r="N565">
        <v>1.2150000000000001</v>
      </c>
      <c r="O565">
        <v>1.7090000000000001</v>
      </c>
      <c r="P565">
        <v>0.76900000000000002</v>
      </c>
      <c r="Q565">
        <v>0.69899999999999995</v>
      </c>
      <c r="R565" s="30">
        <v>563</v>
      </c>
      <c r="S565">
        <v>6815941</v>
      </c>
      <c r="T565">
        <v>44</v>
      </c>
      <c r="U565">
        <v>1.887</v>
      </c>
      <c r="V565">
        <v>1.2010000000000001</v>
      </c>
      <c r="W565">
        <v>153</v>
      </c>
      <c r="X565">
        <v>61</v>
      </c>
      <c r="Y565">
        <v>1838496</v>
      </c>
      <c r="Z565">
        <v>7018</v>
      </c>
      <c r="AA565">
        <v>2.7</v>
      </c>
      <c r="AB565">
        <v>0.63300000000000001</v>
      </c>
      <c r="AC565">
        <v>0.55000000000000004</v>
      </c>
      <c r="AD565">
        <v>1.2150000000000001</v>
      </c>
      <c r="AE565">
        <v>1.7090000000000001</v>
      </c>
      <c r="AF565">
        <v>0.76900000000000002</v>
      </c>
      <c r="AG565">
        <v>0.746</v>
      </c>
      <c r="AH565" s="30">
        <v>563</v>
      </c>
      <c r="AI565">
        <v>6992031</v>
      </c>
      <c r="AJ565">
        <v>25</v>
      </c>
      <c r="AK565">
        <v>1.0720000000000001</v>
      </c>
      <c r="AL565">
        <v>0.68200000000000005</v>
      </c>
      <c r="AM565">
        <v>100</v>
      </c>
      <c r="AN565">
        <v>23</v>
      </c>
      <c r="AO565">
        <v>1662505</v>
      </c>
      <c r="AP565">
        <v>7023</v>
      </c>
      <c r="AQ565">
        <v>2.7</v>
      </c>
      <c r="AR565">
        <v>0.63300000000000001</v>
      </c>
      <c r="AS565">
        <v>0.55000000000000004</v>
      </c>
      <c r="AT565">
        <v>1.2150000000000001</v>
      </c>
      <c r="AU565">
        <v>1.7090000000000001</v>
      </c>
      <c r="AV565">
        <v>0.76900000000000002</v>
      </c>
      <c r="AW565">
        <v>0.85499999999999998</v>
      </c>
      <c r="AX565" s="30">
        <v>563</v>
      </c>
      <c r="AY565">
        <v>7066973</v>
      </c>
      <c r="AZ565">
        <v>34</v>
      </c>
      <c r="BA565">
        <v>1.458</v>
      </c>
      <c r="BB565">
        <v>0.92800000000000005</v>
      </c>
      <c r="BC565">
        <v>65</v>
      </c>
      <c r="BD565">
        <v>36</v>
      </c>
      <c r="BE565">
        <v>1587558</v>
      </c>
      <c r="BF565">
        <v>6969</v>
      </c>
      <c r="BG565">
        <v>2.7</v>
      </c>
      <c r="BH565">
        <v>0.63300000000000001</v>
      </c>
      <c r="BI565">
        <v>0.55000000000000004</v>
      </c>
      <c r="BJ565">
        <v>1.2150000000000001</v>
      </c>
      <c r="BK565">
        <v>1.7090000000000001</v>
      </c>
      <c r="BL565">
        <v>0.76900000000000002</v>
      </c>
      <c r="BM565">
        <v>0.88400000000000001</v>
      </c>
      <c r="BN565" s="30">
        <v>563</v>
      </c>
      <c r="BO565">
        <v>7097087</v>
      </c>
      <c r="BP565">
        <v>32</v>
      </c>
      <c r="BQ565">
        <v>1.3720000000000001</v>
      </c>
      <c r="BR565">
        <v>0.874</v>
      </c>
      <c r="BS565">
        <v>60</v>
      </c>
      <c r="BT565">
        <v>30</v>
      </c>
      <c r="BU565">
        <v>1557413</v>
      </c>
      <c r="BV565">
        <v>7141</v>
      </c>
      <c r="BW565">
        <v>2.7</v>
      </c>
      <c r="BX565">
        <v>0.63300000000000001</v>
      </c>
      <c r="BY565">
        <v>0.55000000000000004</v>
      </c>
      <c r="BZ565">
        <v>1.2150000000000001</v>
      </c>
      <c r="CA565">
        <v>1.7090000000000001</v>
      </c>
      <c r="CB565">
        <v>0.76900000000000002</v>
      </c>
      <c r="CC565">
        <v>0.94099999999999995</v>
      </c>
    </row>
    <row r="566" spans="1:81" x14ac:dyDescent="0.2">
      <c r="A566" s="2">
        <v>44394</v>
      </c>
      <c r="B566" s="30">
        <v>564</v>
      </c>
      <c r="C566">
        <v>6646878</v>
      </c>
      <c r="D566">
        <v>39</v>
      </c>
      <c r="E566">
        <v>1.6719999999999999</v>
      </c>
      <c r="F566">
        <v>1.0649999999999999</v>
      </c>
      <c r="G566">
        <v>159</v>
      </c>
      <c r="H566">
        <v>53</v>
      </c>
      <c r="I566">
        <v>2007522</v>
      </c>
      <c r="J566">
        <v>7055</v>
      </c>
      <c r="K566">
        <v>2.7</v>
      </c>
      <c r="L566">
        <v>0.63300000000000001</v>
      </c>
      <c r="M566">
        <v>0.55000000000000004</v>
      </c>
      <c r="N566">
        <v>1.2150000000000001</v>
      </c>
      <c r="O566">
        <v>1.7090000000000001</v>
      </c>
      <c r="P566">
        <v>0.76900000000000002</v>
      </c>
      <c r="Q566">
        <v>0.69799999999999995</v>
      </c>
      <c r="R566" s="30">
        <v>564</v>
      </c>
      <c r="S566">
        <v>6815905</v>
      </c>
      <c r="T566">
        <v>36</v>
      </c>
      <c r="U566">
        <v>1.544</v>
      </c>
      <c r="V566">
        <v>0.98299999999999998</v>
      </c>
      <c r="W566">
        <v>145</v>
      </c>
      <c r="X566">
        <v>52</v>
      </c>
      <c r="Y566">
        <v>1838539</v>
      </c>
      <c r="Z566">
        <v>7031</v>
      </c>
      <c r="AA566">
        <v>2.7</v>
      </c>
      <c r="AB566">
        <v>0.63300000000000001</v>
      </c>
      <c r="AC566">
        <v>0.55000000000000004</v>
      </c>
      <c r="AD566">
        <v>1.2150000000000001</v>
      </c>
      <c r="AE566">
        <v>1.7090000000000001</v>
      </c>
      <c r="AF566">
        <v>0.76900000000000002</v>
      </c>
      <c r="AG566">
        <v>0.78200000000000003</v>
      </c>
      <c r="AH566" s="30">
        <v>564</v>
      </c>
      <c r="AI566">
        <v>6991994</v>
      </c>
      <c r="AJ566">
        <v>37</v>
      </c>
      <c r="AK566">
        <v>1.587</v>
      </c>
      <c r="AL566">
        <v>1.01</v>
      </c>
      <c r="AM566">
        <v>90</v>
      </c>
      <c r="AN566">
        <v>35</v>
      </c>
      <c r="AO566">
        <v>1662525</v>
      </c>
      <c r="AP566">
        <v>7040</v>
      </c>
      <c r="AQ566">
        <v>2.7</v>
      </c>
      <c r="AR566">
        <v>0.63300000000000001</v>
      </c>
      <c r="AS566">
        <v>0.55000000000000004</v>
      </c>
      <c r="AT566">
        <v>1.2150000000000001</v>
      </c>
      <c r="AU566">
        <v>1.7090000000000001</v>
      </c>
      <c r="AV566">
        <v>0.76900000000000002</v>
      </c>
      <c r="AW566">
        <v>0.85099999999999998</v>
      </c>
      <c r="AX566" s="30">
        <v>564</v>
      </c>
      <c r="AY566">
        <v>7066955</v>
      </c>
      <c r="AZ566">
        <v>18</v>
      </c>
      <c r="BA566">
        <v>0.77200000000000002</v>
      </c>
      <c r="BB566">
        <v>0.49099999999999999</v>
      </c>
      <c r="BC566">
        <v>74</v>
      </c>
      <c r="BD566">
        <v>25</v>
      </c>
      <c r="BE566">
        <v>1587577</v>
      </c>
      <c r="BF566">
        <v>6979</v>
      </c>
      <c r="BG566">
        <v>2.7</v>
      </c>
      <c r="BH566">
        <v>0.63300000000000001</v>
      </c>
      <c r="BI566">
        <v>0.55000000000000004</v>
      </c>
      <c r="BJ566">
        <v>1.2150000000000001</v>
      </c>
      <c r="BK566">
        <v>1.7090000000000001</v>
      </c>
      <c r="BL566">
        <v>0.76900000000000002</v>
      </c>
      <c r="BM566">
        <v>0.85299999999999998</v>
      </c>
      <c r="BN566" s="30">
        <v>564</v>
      </c>
      <c r="BO566">
        <v>7097067</v>
      </c>
      <c r="BP566">
        <v>20</v>
      </c>
      <c r="BQ566">
        <v>0.85799999999999998</v>
      </c>
      <c r="BR566">
        <v>0.54600000000000004</v>
      </c>
      <c r="BS566">
        <v>66</v>
      </c>
      <c r="BT566">
        <v>26</v>
      </c>
      <c r="BU566">
        <v>1557486</v>
      </c>
      <c r="BV566">
        <v>7155</v>
      </c>
      <c r="BW566">
        <v>2.7</v>
      </c>
      <c r="BX566">
        <v>0.63300000000000001</v>
      </c>
      <c r="BY566">
        <v>0.55000000000000004</v>
      </c>
      <c r="BZ566">
        <v>1.2150000000000001</v>
      </c>
      <c r="CA566">
        <v>1.7090000000000001</v>
      </c>
      <c r="CB566">
        <v>0.76900000000000002</v>
      </c>
      <c r="CC566">
        <v>0.90200000000000002</v>
      </c>
    </row>
    <row r="567" spans="1:81" x14ac:dyDescent="0.2">
      <c r="A567" s="2">
        <v>44395</v>
      </c>
      <c r="B567" s="30">
        <v>565</v>
      </c>
      <c r="C567">
        <v>6646844</v>
      </c>
      <c r="D567">
        <v>34</v>
      </c>
      <c r="E567">
        <v>1.458</v>
      </c>
      <c r="F567">
        <v>0.92800000000000005</v>
      </c>
      <c r="G567">
        <v>146</v>
      </c>
      <c r="H567">
        <v>52</v>
      </c>
      <c r="I567">
        <v>2007611</v>
      </c>
      <c r="J567">
        <v>7066</v>
      </c>
      <c r="K567">
        <v>2.7</v>
      </c>
      <c r="L567">
        <v>0.63300000000000001</v>
      </c>
      <c r="M567">
        <v>0.55000000000000004</v>
      </c>
      <c r="N567">
        <v>1.2150000000000001</v>
      </c>
      <c r="O567">
        <v>1.7090000000000001</v>
      </c>
      <c r="P567">
        <v>0.76900000000000002</v>
      </c>
      <c r="Q567">
        <v>0.71499999999999997</v>
      </c>
      <c r="R567" s="30">
        <v>565</v>
      </c>
      <c r="S567">
        <v>6815860</v>
      </c>
      <c r="T567">
        <v>45</v>
      </c>
      <c r="U567">
        <v>1.93</v>
      </c>
      <c r="V567">
        <v>1.2290000000000001</v>
      </c>
      <c r="W567">
        <v>128</v>
      </c>
      <c r="X567">
        <v>53</v>
      </c>
      <c r="Y567">
        <v>1838617</v>
      </c>
      <c r="Z567">
        <v>7046</v>
      </c>
      <c r="AA567">
        <v>2.7</v>
      </c>
      <c r="AB567">
        <v>0.63300000000000001</v>
      </c>
      <c r="AC567">
        <v>0.55000000000000004</v>
      </c>
      <c r="AD567">
        <v>1.2150000000000001</v>
      </c>
      <c r="AE567">
        <v>1.7090000000000001</v>
      </c>
      <c r="AF567">
        <v>0.76900000000000002</v>
      </c>
      <c r="AG567">
        <v>0.78</v>
      </c>
      <c r="AH567" s="30">
        <v>565</v>
      </c>
      <c r="AI567">
        <v>6991966</v>
      </c>
      <c r="AJ567">
        <v>28</v>
      </c>
      <c r="AK567">
        <v>1.2010000000000001</v>
      </c>
      <c r="AL567">
        <v>0.76400000000000001</v>
      </c>
      <c r="AM567">
        <v>89</v>
      </c>
      <c r="AN567">
        <v>38</v>
      </c>
      <c r="AO567">
        <v>1662522</v>
      </c>
      <c r="AP567">
        <v>7051</v>
      </c>
      <c r="AQ567">
        <v>2.7</v>
      </c>
      <c r="AR567">
        <v>0.63300000000000001</v>
      </c>
      <c r="AS567">
        <v>0.55000000000000004</v>
      </c>
      <c r="AT567">
        <v>1.2150000000000001</v>
      </c>
      <c r="AU567">
        <v>1.7090000000000001</v>
      </c>
      <c r="AV567">
        <v>0.76900000000000002</v>
      </c>
      <c r="AW567">
        <v>0.84499999999999997</v>
      </c>
      <c r="AX567" s="30">
        <v>565</v>
      </c>
      <c r="AY567">
        <v>7066938</v>
      </c>
      <c r="AZ567">
        <v>17</v>
      </c>
      <c r="BA567">
        <v>0.72899999999999998</v>
      </c>
      <c r="BB567">
        <v>0.46400000000000002</v>
      </c>
      <c r="BC567">
        <v>70</v>
      </c>
      <c r="BD567">
        <v>22</v>
      </c>
      <c r="BE567">
        <v>1587585</v>
      </c>
      <c r="BF567">
        <v>6989</v>
      </c>
      <c r="BG567">
        <v>2.7</v>
      </c>
      <c r="BH567">
        <v>0.63300000000000001</v>
      </c>
      <c r="BI567">
        <v>0.55000000000000004</v>
      </c>
      <c r="BJ567">
        <v>1.2150000000000001</v>
      </c>
      <c r="BK567">
        <v>1.7090000000000001</v>
      </c>
      <c r="BL567">
        <v>0.76900000000000002</v>
      </c>
      <c r="BM567">
        <v>0.85</v>
      </c>
      <c r="BN567" s="30">
        <v>565</v>
      </c>
      <c r="BO567">
        <v>7097047</v>
      </c>
      <c r="BP567">
        <v>20</v>
      </c>
      <c r="BQ567">
        <v>0.85799999999999998</v>
      </c>
      <c r="BR567">
        <v>0.54600000000000004</v>
      </c>
      <c r="BS567">
        <v>71</v>
      </c>
      <c r="BT567">
        <v>15</v>
      </c>
      <c r="BU567">
        <v>1557473</v>
      </c>
      <c r="BV567">
        <v>7171</v>
      </c>
      <c r="BW567">
        <v>2.7</v>
      </c>
      <c r="BX567">
        <v>0.63300000000000001</v>
      </c>
      <c r="BY567">
        <v>0.55000000000000004</v>
      </c>
      <c r="BZ567">
        <v>1.2150000000000001</v>
      </c>
      <c r="CA567">
        <v>1.7090000000000001</v>
      </c>
      <c r="CB567">
        <v>0.76900000000000002</v>
      </c>
      <c r="CC567">
        <v>0.91200000000000003</v>
      </c>
    </row>
    <row r="568" spans="1:81" x14ac:dyDescent="0.2">
      <c r="A568" s="2">
        <v>44396</v>
      </c>
      <c r="B568" s="30">
        <v>566</v>
      </c>
      <c r="C568">
        <v>6646806</v>
      </c>
      <c r="D568">
        <v>38</v>
      </c>
      <c r="E568">
        <v>1.629</v>
      </c>
      <c r="F568">
        <v>1.0369999999999999</v>
      </c>
      <c r="G568">
        <v>131</v>
      </c>
      <c r="H568">
        <v>49</v>
      </c>
      <c r="I568">
        <v>2007657</v>
      </c>
      <c r="J568">
        <v>7079</v>
      </c>
      <c r="K568">
        <v>2.7</v>
      </c>
      <c r="L568">
        <v>0.63300000000000001</v>
      </c>
      <c r="M568">
        <v>0.55000000000000004</v>
      </c>
      <c r="N568">
        <v>1.2150000000000001</v>
      </c>
      <c r="O568">
        <v>1.7090000000000001</v>
      </c>
      <c r="P568">
        <v>0.76900000000000002</v>
      </c>
      <c r="Q568">
        <v>0.73299999999999998</v>
      </c>
      <c r="R568" s="30">
        <v>566</v>
      </c>
      <c r="S568">
        <v>6815825</v>
      </c>
      <c r="T568">
        <v>35</v>
      </c>
      <c r="U568">
        <v>1.5009999999999999</v>
      </c>
      <c r="V568">
        <v>0.95599999999999996</v>
      </c>
      <c r="W568">
        <v>131</v>
      </c>
      <c r="X568">
        <v>42</v>
      </c>
      <c r="Y568">
        <v>1838595</v>
      </c>
      <c r="Z568">
        <v>7061</v>
      </c>
      <c r="AA568">
        <v>2.7</v>
      </c>
      <c r="AB568">
        <v>0.63300000000000001</v>
      </c>
      <c r="AC568">
        <v>0.55000000000000004</v>
      </c>
      <c r="AD568">
        <v>1.2150000000000001</v>
      </c>
      <c r="AE568">
        <v>1.7090000000000001</v>
      </c>
      <c r="AF568">
        <v>0.76900000000000002</v>
      </c>
      <c r="AG568">
        <v>0.78</v>
      </c>
      <c r="AH568" s="30">
        <v>566</v>
      </c>
      <c r="AI568">
        <v>6991938</v>
      </c>
      <c r="AJ568">
        <v>28</v>
      </c>
      <c r="AK568">
        <v>1.2010000000000001</v>
      </c>
      <c r="AL568">
        <v>0.76400000000000001</v>
      </c>
      <c r="AM568">
        <v>91</v>
      </c>
      <c r="AN568">
        <v>26</v>
      </c>
      <c r="AO568">
        <v>1662569</v>
      </c>
      <c r="AP568">
        <v>7065</v>
      </c>
      <c r="AQ568">
        <v>2.7</v>
      </c>
      <c r="AR568">
        <v>0.63300000000000001</v>
      </c>
      <c r="AS568">
        <v>0.55000000000000004</v>
      </c>
      <c r="AT568">
        <v>1.2150000000000001</v>
      </c>
      <c r="AU568">
        <v>1.7090000000000001</v>
      </c>
      <c r="AV568">
        <v>0.76900000000000002</v>
      </c>
      <c r="AW568">
        <v>0.871</v>
      </c>
      <c r="AX568" s="30">
        <v>566</v>
      </c>
      <c r="AY568">
        <v>7066917</v>
      </c>
      <c r="AZ568">
        <v>21</v>
      </c>
      <c r="BA568">
        <v>0.9</v>
      </c>
      <c r="BB568">
        <v>0.57299999999999995</v>
      </c>
      <c r="BC568">
        <v>59</v>
      </c>
      <c r="BD568">
        <v>28</v>
      </c>
      <c r="BE568">
        <v>1587632</v>
      </c>
      <c r="BF568">
        <v>7001</v>
      </c>
      <c r="BG568">
        <v>2.7</v>
      </c>
      <c r="BH568">
        <v>0.63300000000000001</v>
      </c>
      <c r="BI568">
        <v>0.55000000000000004</v>
      </c>
      <c r="BJ568">
        <v>1.2150000000000001</v>
      </c>
      <c r="BK568">
        <v>1.7090000000000001</v>
      </c>
      <c r="BL568">
        <v>0.76900000000000002</v>
      </c>
      <c r="BM568">
        <v>0.83899999999999997</v>
      </c>
      <c r="BN568" s="30">
        <v>566</v>
      </c>
      <c r="BO568">
        <v>7097031</v>
      </c>
      <c r="BP568">
        <v>16</v>
      </c>
      <c r="BQ568">
        <v>0.68600000000000005</v>
      </c>
      <c r="BR568">
        <v>0.437</v>
      </c>
      <c r="BS568">
        <v>75</v>
      </c>
      <c r="BT568">
        <v>16</v>
      </c>
      <c r="BU568">
        <v>1557510</v>
      </c>
      <c r="BV568">
        <v>7181</v>
      </c>
      <c r="BW568">
        <v>2.7</v>
      </c>
      <c r="BX568">
        <v>0.63300000000000001</v>
      </c>
      <c r="BY568">
        <v>0.55000000000000004</v>
      </c>
      <c r="BZ568">
        <v>1.2150000000000001</v>
      </c>
      <c r="CA568">
        <v>1.7090000000000001</v>
      </c>
      <c r="CB568">
        <v>0.76900000000000002</v>
      </c>
      <c r="CC568">
        <v>0.84</v>
      </c>
    </row>
    <row r="569" spans="1:81" x14ac:dyDescent="0.2">
      <c r="A569" s="2">
        <v>44397</v>
      </c>
      <c r="B569" s="30">
        <v>567</v>
      </c>
      <c r="C569">
        <v>6646770</v>
      </c>
      <c r="D569">
        <v>36</v>
      </c>
      <c r="E569">
        <v>1.544</v>
      </c>
      <c r="F569">
        <v>0.98299999999999998</v>
      </c>
      <c r="G569">
        <v>123</v>
      </c>
      <c r="H569">
        <v>46</v>
      </c>
      <c r="I569">
        <v>2007689</v>
      </c>
      <c r="J569">
        <v>7091</v>
      </c>
      <c r="K569">
        <v>2.7</v>
      </c>
      <c r="L569">
        <v>0.63300000000000001</v>
      </c>
      <c r="M569">
        <v>0.55000000000000004</v>
      </c>
      <c r="N569">
        <v>1.2150000000000001</v>
      </c>
      <c r="O569">
        <v>1.7090000000000001</v>
      </c>
      <c r="P569">
        <v>0.76900000000000002</v>
      </c>
      <c r="Q569">
        <v>0.73599999999999999</v>
      </c>
      <c r="R569" s="30">
        <v>567</v>
      </c>
      <c r="S569">
        <v>6815790</v>
      </c>
      <c r="T569">
        <v>35</v>
      </c>
      <c r="U569">
        <v>1.5009999999999999</v>
      </c>
      <c r="V569">
        <v>0.95599999999999996</v>
      </c>
      <c r="W569">
        <v>125</v>
      </c>
      <c r="X569">
        <v>41</v>
      </c>
      <c r="Y569">
        <v>1838698</v>
      </c>
      <c r="Z569">
        <v>7075</v>
      </c>
      <c r="AA569">
        <v>2.7</v>
      </c>
      <c r="AB569">
        <v>0.63300000000000001</v>
      </c>
      <c r="AC569">
        <v>0.55000000000000004</v>
      </c>
      <c r="AD569">
        <v>1.2150000000000001</v>
      </c>
      <c r="AE569">
        <v>1.7090000000000001</v>
      </c>
      <c r="AF569">
        <v>0.76900000000000002</v>
      </c>
      <c r="AG569">
        <v>0.79400000000000004</v>
      </c>
      <c r="AH569" s="30">
        <v>567</v>
      </c>
      <c r="AI569">
        <v>6991910</v>
      </c>
      <c r="AJ569">
        <v>28</v>
      </c>
      <c r="AK569">
        <v>1.2010000000000001</v>
      </c>
      <c r="AL569">
        <v>0.76400000000000001</v>
      </c>
      <c r="AM569">
        <v>87</v>
      </c>
      <c r="AN569">
        <v>32</v>
      </c>
      <c r="AO569">
        <v>1662595</v>
      </c>
      <c r="AP569">
        <v>7078</v>
      </c>
      <c r="AQ569">
        <v>2.7</v>
      </c>
      <c r="AR569">
        <v>0.63300000000000001</v>
      </c>
      <c r="AS569">
        <v>0.55000000000000004</v>
      </c>
      <c r="AT569">
        <v>1.2150000000000001</v>
      </c>
      <c r="AU569">
        <v>1.7090000000000001</v>
      </c>
      <c r="AV569">
        <v>0.76900000000000002</v>
      </c>
      <c r="AW569">
        <v>0.87</v>
      </c>
      <c r="AX569" s="30">
        <v>567</v>
      </c>
      <c r="AY569">
        <v>7066893</v>
      </c>
      <c r="AZ569">
        <v>24</v>
      </c>
      <c r="BA569">
        <v>1.0289999999999999</v>
      </c>
      <c r="BB569">
        <v>0.65500000000000003</v>
      </c>
      <c r="BC569">
        <v>55</v>
      </c>
      <c r="BD569">
        <v>25</v>
      </c>
      <c r="BE569">
        <v>1587671</v>
      </c>
      <c r="BF569">
        <v>7014</v>
      </c>
      <c r="BG569">
        <v>2.7</v>
      </c>
      <c r="BH569">
        <v>0.63300000000000001</v>
      </c>
      <c r="BI569">
        <v>0.55000000000000004</v>
      </c>
      <c r="BJ569">
        <v>1.2150000000000001</v>
      </c>
      <c r="BK569">
        <v>1.7090000000000001</v>
      </c>
      <c r="BL569">
        <v>0.76900000000000002</v>
      </c>
      <c r="BM569">
        <v>0.80100000000000005</v>
      </c>
      <c r="BN569" s="30">
        <v>567</v>
      </c>
      <c r="BO569">
        <v>7097003</v>
      </c>
      <c r="BP569">
        <v>28</v>
      </c>
      <c r="BQ569">
        <v>1.2010000000000001</v>
      </c>
      <c r="BR569">
        <v>0.76400000000000001</v>
      </c>
      <c r="BS569">
        <v>57</v>
      </c>
      <c r="BT569">
        <v>34</v>
      </c>
      <c r="BU569">
        <v>1557536</v>
      </c>
      <c r="BV569">
        <v>7195</v>
      </c>
      <c r="BW569">
        <v>2.7</v>
      </c>
      <c r="BX569">
        <v>0.63300000000000001</v>
      </c>
      <c r="BY569">
        <v>0.55000000000000004</v>
      </c>
      <c r="BZ569">
        <v>1.2150000000000001</v>
      </c>
      <c r="CA569">
        <v>1.7090000000000001</v>
      </c>
      <c r="CB569">
        <v>0.76900000000000002</v>
      </c>
      <c r="CC569">
        <v>0.92300000000000004</v>
      </c>
    </row>
    <row r="570" spans="1:81" x14ac:dyDescent="0.2">
      <c r="A570" s="2">
        <v>44398</v>
      </c>
      <c r="B570" s="30">
        <v>568</v>
      </c>
      <c r="C570">
        <v>6646734</v>
      </c>
      <c r="D570">
        <v>36</v>
      </c>
      <c r="E570">
        <v>1.544</v>
      </c>
      <c r="F570">
        <v>0.98299999999999998</v>
      </c>
      <c r="G570">
        <v>115</v>
      </c>
      <c r="H570">
        <v>44</v>
      </c>
      <c r="I570">
        <v>2007754</v>
      </c>
      <c r="J570">
        <v>7106</v>
      </c>
      <c r="K570">
        <v>2.7</v>
      </c>
      <c r="L570">
        <v>0.63300000000000001</v>
      </c>
      <c r="M570">
        <v>0.55000000000000004</v>
      </c>
      <c r="N570">
        <v>1.2150000000000001</v>
      </c>
      <c r="O570">
        <v>1.7090000000000001</v>
      </c>
      <c r="P570">
        <v>0.76900000000000002</v>
      </c>
      <c r="Q570">
        <v>0.74199999999999999</v>
      </c>
      <c r="R570" s="30">
        <v>568</v>
      </c>
      <c r="S570">
        <v>6815758</v>
      </c>
      <c r="T570">
        <v>32</v>
      </c>
      <c r="U570">
        <v>1.3720000000000001</v>
      </c>
      <c r="V570">
        <v>0.874</v>
      </c>
      <c r="W570">
        <v>121</v>
      </c>
      <c r="X570">
        <v>39</v>
      </c>
      <c r="Y570">
        <v>1838744</v>
      </c>
      <c r="Z570">
        <v>7087</v>
      </c>
      <c r="AA570">
        <v>2.7</v>
      </c>
      <c r="AB570">
        <v>0.63300000000000001</v>
      </c>
      <c r="AC570">
        <v>0.55000000000000004</v>
      </c>
      <c r="AD570">
        <v>1.2150000000000001</v>
      </c>
      <c r="AE570">
        <v>1.7090000000000001</v>
      </c>
      <c r="AF570">
        <v>0.76900000000000002</v>
      </c>
      <c r="AG570">
        <v>0.79</v>
      </c>
      <c r="AH570" s="30">
        <v>568</v>
      </c>
      <c r="AI570">
        <v>6991885</v>
      </c>
      <c r="AJ570">
        <v>25</v>
      </c>
      <c r="AK570">
        <v>1.0720000000000001</v>
      </c>
      <c r="AL570">
        <v>0.68200000000000005</v>
      </c>
      <c r="AM570">
        <v>82</v>
      </c>
      <c r="AN570">
        <v>33</v>
      </c>
      <c r="AO570">
        <v>1662631</v>
      </c>
      <c r="AP570">
        <v>7088</v>
      </c>
      <c r="AQ570">
        <v>2.7</v>
      </c>
      <c r="AR570">
        <v>0.63300000000000001</v>
      </c>
      <c r="AS570">
        <v>0.55000000000000004</v>
      </c>
      <c r="AT570">
        <v>1.2150000000000001</v>
      </c>
      <c r="AU570">
        <v>1.7090000000000001</v>
      </c>
      <c r="AV570">
        <v>0.76900000000000002</v>
      </c>
      <c r="AW570">
        <v>0.89700000000000002</v>
      </c>
      <c r="AX570" s="30">
        <v>568</v>
      </c>
      <c r="AY570">
        <v>7066869</v>
      </c>
      <c r="AZ570">
        <v>24</v>
      </c>
      <c r="BA570">
        <v>1.0289999999999999</v>
      </c>
      <c r="BB570">
        <v>0.65500000000000003</v>
      </c>
      <c r="BC570">
        <v>64</v>
      </c>
      <c r="BD570">
        <v>15</v>
      </c>
      <c r="BE570">
        <v>1587670</v>
      </c>
      <c r="BF570">
        <v>7033</v>
      </c>
      <c r="BG570">
        <v>2.7</v>
      </c>
      <c r="BH570">
        <v>0.63300000000000001</v>
      </c>
      <c r="BI570">
        <v>0.55000000000000004</v>
      </c>
      <c r="BJ570">
        <v>1.2150000000000001</v>
      </c>
      <c r="BK570">
        <v>1.7090000000000001</v>
      </c>
      <c r="BL570">
        <v>0.76900000000000002</v>
      </c>
      <c r="BM570">
        <v>0.76900000000000002</v>
      </c>
      <c r="BN570" s="30">
        <v>568</v>
      </c>
      <c r="BO570">
        <v>7096976</v>
      </c>
      <c r="BP570">
        <v>27</v>
      </c>
      <c r="BQ570">
        <v>1.1579999999999999</v>
      </c>
      <c r="BR570">
        <v>0.73699999999999999</v>
      </c>
      <c r="BS570">
        <v>62</v>
      </c>
      <c r="BT570">
        <v>23</v>
      </c>
      <c r="BU570">
        <v>1557557</v>
      </c>
      <c r="BV570">
        <v>7207</v>
      </c>
      <c r="BW570">
        <v>2.7</v>
      </c>
      <c r="BX570">
        <v>0.63300000000000001</v>
      </c>
      <c r="BY570">
        <v>0.55000000000000004</v>
      </c>
      <c r="BZ570">
        <v>1.2150000000000001</v>
      </c>
      <c r="CA570">
        <v>1.7090000000000001</v>
      </c>
      <c r="CB570">
        <v>0.76900000000000002</v>
      </c>
      <c r="CC570">
        <v>0.93200000000000005</v>
      </c>
    </row>
    <row r="571" spans="1:81" x14ac:dyDescent="0.2">
      <c r="A571" s="2">
        <v>44399</v>
      </c>
      <c r="B571" s="30">
        <v>569</v>
      </c>
      <c r="C571">
        <v>6646705</v>
      </c>
      <c r="D571">
        <v>29</v>
      </c>
      <c r="E571">
        <v>1.244</v>
      </c>
      <c r="F571">
        <v>0.79200000000000004</v>
      </c>
      <c r="G571">
        <v>110</v>
      </c>
      <c r="H571">
        <v>41</v>
      </c>
      <c r="I571">
        <v>2007789</v>
      </c>
      <c r="J571">
        <v>7117</v>
      </c>
      <c r="K571">
        <v>2.7</v>
      </c>
      <c r="L571">
        <v>0.63300000000000001</v>
      </c>
      <c r="M571">
        <v>0.55000000000000004</v>
      </c>
      <c r="N571">
        <v>1.2150000000000001</v>
      </c>
      <c r="O571">
        <v>1.7090000000000001</v>
      </c>
      <c r="P571">
        <v>0.76900000000000002</v>
      </c>
      <c r="Q571">
        <v>0.74</v>
      </c>
      <c r="R571" s="30">
        <v>569</v>
      </c>
      <c r="S571">
        <v>6815715</v>
      </c>
      <c r="T571">
        <v>43</v>
      </c>
      <c r="U571">
        <v>1.8440000000000001</v>
      </c>
      <c r="V571">
        <v>1.1739999999999999</v>
      </c>
      <c r="W571">
        <v>102</v>
      </c>
      <c r="X571">
        <v>51</v>
      </c>
      <c r="Y571">
        <v>1838760</v>
      </c>
      <c r="Z571">
        <v>7103</v>
      </c>
      <c r="AA571">
        <v>2.7</v>
      </c>
      <c r="AB571">
        <v>0.63300000000000001</v>
      </c>
      <c r="AC571">
        <v>0.55000000000000004</v>
      </c>
      <c r="AD571">
        <v>1.2150000000000001</v>
      </c>
      <c r="AE571">
        <v>1.7090000000000001</v>
      </c>
      <c r="AF571">
        <v>0.76900000000000002</v>
      </c>
      <c r="AG571">
        <v>0.78900000000000003</v>
      </c>
      <c r="AH571" s="30">
        <v>569</v>
      </c>
      <c r="AI571">
        <v>6991854</v>
      </c>
      <c r="AJ571">
        <v>31</v>
      </c>
      <c r="AK571">
        <v>1.329</v>
      </c>
      <c r="AL571">
        <v>0.84599999999999997</v>
      </c>
      <c r="AM571">
        <v>77</v>
      </c>
      <c r="AN571">
        <v>30</v>
      </c>
      <c r="AO571">
        <v>1662658</v>
      </c>
      <c r="AP571">
        <v>7106</v>
      </c>
      <c r="AQ571">
        <v>2.7</v>
      </c>
      <c r="AR571">
        <v>0.63300000000000001</v>
      </c>
      <c r="AS571">
        <v>0.55000000000000004</v>
      </c>
      <c r="AT571">
        <v>1.2150000000000001</v>
      </c>
      <c r="AU571">
        <v>1.7090000000000001</v>
      </c>
      <c r="AV571">
        <v>0.76900000000000002</v>
      </c>
      <c r="AW571">
        <v>0.91500000000000004</v>
      </c>
      <c r="AX571" s="30">
        <v>569</v>
      </c>
      <c r="AY571">
        <v>7066850</v>
      </c>
      <c r="AZ571">
        <v>19</v>
      </c>
      <c r="BA571">
        <v>0.81499999999999995</v>
      </c>
      <c r="BB571">
        <v>0.51900000000000002</v>
      </c>
      <c r="BC571">
        <v>69</v>
      </c>
      <c r="BD571">
        <v>19</v>
      </c>
      <c r="BE571">
        <v>1587691</v>
      </c>
      <c r="BF571">
        <v>7047</v>
      </c>
      <c r="BG571">
        <v>2.7</v>
      </c>
      <c r="BH571">
        <v>0.63300000000000001</v>
      </c>
      <c r="BI571">
        <v>0.55000000000000004</v>
      </c>
      <c r="BJ571">
        <v>1.2150000000000001</v>
      </c>
      <c r="BK571">
        <v>1.7090000000000001</v>
      </c>
      <c r="BL571">
        <v>0.76900000000000002</v>
      </c>
      <c r="BM571">
        <v>0.79900000000000004</v>
      </c>
      <c r="BN571" s="30">
        <v>569</v>
      </c>
      <c r="BO571">
        <v>7096954</v>
      </c>
      <c r="BP571">
        <v>22</v>
      </c>
      <c r="BQ571">
        <v>0.94299999999999995</v>
      </c>
      <c r="BR571">
        <v>0.60099999999999998</v>
      </c>
      <c r="BS571">
        <v>76</v>
      </c>
      <c r="BT571">
        <v>13</v>
      </c>
      <c r="BU571">
        <v>1557591</v>
      </c>
      <c r="BV571">
        <v>7222</v>
      </c>
      <c r="BW571">
        <v>2.7</v>
      </c>
      <c r="BX571">
        <v>0.63300000000000001</v>
      </c>
      <c r="BY571">
        <v>0.55000000000000004</v>
      </c>
      <c r="BZ571">
        <v>1.2150000000000001</v>
      </c>
      <c r="CA571">
        <v>1.7090000000000001</v>
      </c>
      <c r="CB571">
        <v>0.76900000000000002</v>
      </c>
      <c r="CC571">
        <v>0.92400000000000004</v>
      </c>
    </row>
    <row r="572" spans="1:81" x14ac:dyDescent="0.2">
      <c r="A572" s="2">
        <v>44400</v>
      </c>
      <c r="B572" s="30">
        <v>570</v>
      </c>
      <c r="C572">
        <v>6646671</v>
      </c>
      <c r="D572">
        <v>34</v>
      </c>
      <c r="E572">
        <v>1.458</v>
      </c>
      <c r="F572">
        <v>0.92800000000000005</v>
      </c>
      <c r="G572">
        <v>101</v>
      </c>
      <c r="H572">
        <v>38</v>
      </c>
      <c r="I572">
        <v>2007814</v>
      </c>
      <c r="J572">
        <v>7133</v>
      </c>
      <c r="K572">
        <v>2.7</v>
      </c>
      <c r="L572">
        <v>0.63300000000000001</v>
      </c>
      <c r="M572">
        <v>0.55000000000000004</v>
      </c>
      <c r="N572">
        <v>1.2150000000000001</v>
      </c>
      <c r="O572">
        <v>1.7090000000000001</v>
      </c>
      <c r="P572">
        <v>0.76900000000000002</v>
      </c>
      <c r="Q572">
        <v>0.76700000000000002</v>
      </c>
      <c r="R572" s="30">
        <v>570</v>
      </c>
      <c r="S572">
        <v>6815685</v>
      </c>
      <c r="T572">
        <v>30</v>
      </c>
      <c r="U572">
        <v>1.286</v>
      </c>
      <c r="V572">
        <v>0.81899999999999995</v>
      </c>
      <c r="W572">
        <v>106</v>
      </c>
      <c r="X572">
        <v>39</v>
      </c>
      <c r="Y572">
        <v>1838765</v>
      </c>
      <c r="Z572">
        <v>7117</v>
      </c>
      <c r="AA572">
        <v>2.7</v>
      </c>
      <c r="AB572">
        <v>0.63300000000000001</v>
      </c>
      <c r="AC572">
        <v>0.55000000000000004</v>
      </c>
      <c r="AD572">
        <v>1.2150000000000001</v>
      </c>
      <c r="AE572">
        <v>1.7090000000000001</v>
      </c>
      <c r="AF572">
        <v>0.76900000000000002</v>
      </c>
      <c r="AG572">
        <v>0.78800000000000003</v>
      </c>
      <c r="AH572" s="30">
        <v>570</v>
      </c>
      <c r="AI572">
        <v>6991826</v>
      </c>
      <c r="AJ572">
        <v>28</v>
      </c>
      <c r="AK572">
        <v>1.2010000000000001</v>
      </c>
      <c r="AL572">
        <v>0.76400000000000001</v>
      </c>
      <c r="AM572">
        <v>83</v>
      </c>
      <c r="AN572">
        <v>25</v>
      </c>
      <c r="AO572">
        <v>1662673</v>
      </c>
      <c r="AP572">
        <v>7123</v>
      </c>
      <c r="AQ572">
        <v>2.7</v>
      </c>
      <c r="AR572">
        <v>0.63300000000000001</v>
      </c>
      <c r="AS572">
        <v>0.55000000000000004</v>
      </c>
      <c r="AT572">
        <v>1.2150000000000001</v>
      </c>
      <c r="AU572">
        <v>1.7090000000000001</v>
      </c>
      <c r="AV572">
        <v>0.76900000000000002</v>
      </c>
      <c r="AW572">
        <v>0.91400000000000003</v>
      </c>
      <c r="AX572" s="30">
        <v>570</v>
      </c>
      <c r="AY572">
        <v>7066824</v>
      </c>
      <c r="AZ572">
        <v>26</v>
      </c>
      <c r="BA572">
        <v>1.115</v>
      </c>
      <c r="BB572">
        <v>0.71</v>
      </c>
      <c r="BC572">
        <v>70</v>
      </c>
      <c r="BD572">
        <v>18</v>
      </c>
      <c r="BE572">
        <v>1587703</v>
      </c>
      <c r="BF572">
        <v>7061</v>
      </c>
      <c r="BG572">
        <v>2.7</v>
      </c>
      <c r="BH572">
        <v>0.63300000000000001</v>
      </c>
      <c r="BI572">
        <v>0.55000000000000004</v>
      </c>
      <c r="BJ572">
        <v>1.2150000000000001</v>
      </c>
      <c r="BK572">
        <v>1.7090000000000001</v>
      </c>
      <c r="BL572">
        <v>0.76900000000000002</v>
      </c>
      <c r="BM572">
        <v>0.91400000000000003</v>
      </c>
      <c r="BN572" s="30">
        <v>570</v>
      </c>
      <c r="BO572">
        <v>7096939</v>
      </c>
      <c r="BP572">
        <v>15</v>
      </c>
      <c r="BQ572">
        <v>0.64300000000000002</v>
      </c>
      <c r="BR572">
        <v>0.41</v>
      </c>
      <c r="BS572">
        <v>75</v>
      </c>
      <c r="BT572">
        <v>23</v>
      </c>
      <c r="BU572">
        <v>1557574</v>
      </c>
      <c r="BV572">
        <v>7232</v>
      </c>
      <c r="BW572">
        <v>2.7</v>
      </c>
      <c r="BX572">
        <v>0.63300000000000001</v>
      </c>
      <c r="BY572">
        <v>0.55000000000000004</v>
      </c>
      <c r="BZ572">
        <v>1.2150000000000001</v>
      </c>
      <c r="CA572">
        <v>1.7090000000000001</v>
      </c>
      <c r="CB572">
        <v>0.76900000000000002</v>
      </c>
      <c r="CC572">
        <v>0.99299999999999999</v>
      </c>
    </row>
    <row r="573" spans="1:81" x14ac:dyDescent="0.2">
      <c r="A573" s="2">
        <v>44401</v>
      </c>
      <c r="B573" s="30">
        <v>571</v>
      </c>
      <c r="C573">
        <v>6646631</v>
      </c>
      <c r="D573">
        <v>40</v>
      </c>
      <c r="E573">
        <v>1.7150000000000001</v>
      </c>
      <c r="F573">
        <v>1.0920000000000001</v>
      </c>
      <c r="G573">
        <v>95</v>
      </c>
      <c r="H573">
        <v>40</v>
      </c>
      <c r="I573">
        <v>2007886</v>
      </c>
      <c r="J573">
        <v>7150</v>
      </c>
      <c r="K573">
        <v>2.7</v>
      </c>
      <c r="L573">
        <v>0.67</v>
      </c>
      <c r="M573">
        <v>0.55000000000000004</v>
      </c>
      <c r="N573">
        <v>1.2150000000000001</v>
      </c>
      <c r="O573">
        <v>1.8080000000000001</v>
      </c>
      <c r="P573">
        <v>0.81399999999999995</v>
      </c>
      <c r="Q573">
        <v>0.74399999999999999</v>
      </c>
      <c r="R573" s="30">
        <v>571</v>
      </c>
      <c r="S573">
        <v>6815660</v>
      </c>
      <c r="T573">
        <v>25</v>
      </c>
      <c r="U573">
        <v>1.0720000000000001</v>
      </c>
      <c r="V573">
        <v>0.68200000000000005</v>
      </c>
      <c r="W573">
        <v>100</v>
      </c>
      <c r="X573">
        <v>36</v>
      </c>
      <c r="Y573">
        <v>1838862</v>
      </c>
      <c r="Z573">
        <v>7126</v>
      </c>
      <c r="AA573">
        <v>2.7</v>
      </c>
      <c r="AB573">
        <v>0.67</v>
      </c>
      <c r="AC573">
        <v>0.55000000000000004</v>
      </c>
      <c r="AD573">
        <v>1.2150000000000001</v>
      </c>
      <c r="AE573">
        <v>1.8080000000000001</v>
      </c>
      <c r="AF573">
        <v>0.81399999999999995</v>
      </c>
      <c r="AG573">
        <v>0.81299999999999994</v>
      </c>
      <c r="AH573" s="30">
        <v>571</v>
      </c>
      <c r="AI573">
        <v>6991794</v>
      </c>
      <c r="AJ573">
        <v>32</v>
      </c>
      <c r="AK573">
        <v>1.3720000000000001</v>
      </c>
      <c r="AL573">
        <v>0.874</v>
      </c>
      <c r="AM573">
        <v>80</v>
      </c>
      <c r="AN573">
        <v>31</v>
      </c>
      <c r="AO573">
        <v>1662727</v>
      </c>
      <c r="AP573">
        <v>7137</v>
      </c>
      <c r="AQ573">
        <v>2.7</v>
      </c>
      <c r="AR573">
        <v>0.67</v>
      </c>
      <c r="AS573">
        <v>0.55000000000000004</v>
      </c>
      <c r="AT573">
        <v>1.2150000000000001</v>
      </c>
      <c r="AU573">
        <v>1.8080000000000001</v>
      </c>
      <c r="AV573">
        <v>0.81399999999999995</v>
      </c>
      <c r="AW573">
        <v>0.91200000000000003</v>
      </c>
      <c r="AX573" s="30">
        <v>571</v>
      </c>
      <c r="AY573">
        <v>7066805</v>
      </c>
      <c r="AZ573">
        <v>19</v>
      </c>
      <c r="BA573">
        <v>0.81499999999999995</v>
      </c>
      <c r="BB573">
        <v>0.51900000000000002</v>
      </c>
      <c r="BC573">
        <v>75</v>
      </c>
      <c r="BD573">
        <v>21</v>
      </c>
      <c r="BE573">
        <v>1587720</v>
      </c>
      <c r="BF573">
        <v>7073</v>
      </c>
      <c r="BG573">
        <v>2.7</v>
      </c>
      <c r="BH573">
        <v>0.67</v>
      </c>
      <c r="BI573">
        <v>0.55000000000000004</v>
      </c>
      <c r="BJ573">
        <v>1.2150000000000001</v>
      </c>
      <c r="BK573">
        <v>1.8080000000000001</v>
      </c>
      <c r="BL573">
        <v>0.81399999999999995</v>
      </c>
      <c r="BM573">
        <v>0.91800000000000004</v>
      </c>
      <c r="BN573" s="30">
        <v>571</v>
      </c>
      <c r="BO573">
        <v>7096907</v>
      </c>
      <c r="BP573">
        <v>32</v>
      </c>
      <c r="BQ573">
        <v>1.3720000000000001</v>
      </c>
      <c r="BR573">
        <v>0.874</v>
      </c>
      <c r="BS573">
        <v>63</v>
      </c>
      <c r="BT573">
        <v>27</v>
      </c>
      <c r="BU573">
        <v>1557601</v>
      </c>
      <c r="BV573">
        <v>7250</v>
      </c>
      <c r="BW573">
        <v>2.7</v>
      </c>
      <c r="BX573">
        <v>0.67</v>
      </c>
      <c r="BY573">
        <v>0.55000000000000004</v>
      </c>
      <c r="BZ573">
        <v>1.2150000000000001</v>
      </c>
      <c r="CA573">
        <v>1.8080000000000001</v>
      </c>
      <c r="CB573">
        <v>0.81399999999999995</v>
      </c>
      <c r="CC573">
        <v>1.0469999999999999</v>
      </c>
    </row>
    <row r="574" spans="1:81" x14ac:dyDescent="0.2">
      <c r="A574" s="2">
        <v>44402</v>
      </c>
      <c r="B574" s="30">
        <v>572</v>
      </c>
      <c r="C574">
        <v>6646610</v>
      </c>
      <c r="D574">
        <v>21</v>
      </c>
      <c r="E574">
        <v>0.9</v>
      </c>
      <c r="F574">
        <v>0.57299999999999995</v>
      </c>
      <c r="G574">
        <v>106</v>
      </c>
      <c r="H574">
        <v>29</v>
      </c>
      <c r="I574">
        <v>2007894</v>
      </c>
      <c r="J574">
        <v>7159</v>
      </c>
      <c r="K574">
        <v>2.7</v>
      </c>
      <c r="L574">
        <v>0.67</v>
      </c>
      <c r="M574">
        <v>0.55000000000000004</v>
      </c>
      <c r="N574">
        <v>1.2150000000000001</v>
      </c>
      <c r="O574">
        <v>1.8080000000000001</v>
      </c>
      <c r="P574">
        <v>0.81399999999999995</v>
      </c>
      <c r="Q574">
        <v>0.76700000000000002</v>
      </c>
      <c r="R574" s="30">
        <v>572</v>
      </c>
      <c r="S574">
        <v>6815630</v>
      </c>
      <c r="T574">
        <v>30</v>
      </c>
      <c r="U574">
        <v>1.286</v>
      </c>
      <c r="V574">
        <v>0.81899999999999995</v>
      </c>
      <c r="W574">
        <v>92</v>
      </c>
      <c r="X574">
        <v>33</v>
      </c>
      <c r="Y574">
        <v>1838895</v>
      </c>
      <c r="Z574">
        <v>7135</v>
      </c>
      <c r="AA574">
        <v>2.7</v>
      </c>
      <c r="AB574">
        <v>0.67</v>
      </c>
      <c r="AC574">
        <v>0.55000000000000004</v>
      </c>
      <c r="AD574">
        <v>1.2150000000000001</v>
      </c>
      <c r="AE574">
        <v>1.8080000000000001</v>
      </c>
      <c r="AF574">
        <v>0.81399999999999995</v>
      </c>
      <c r="AG574">
        <v>0.83</v>
      </c>
      <c r="AH574" s="30">
        <v>572</v>
      </c>
      <c r="AI574">
        <v>6991774</v>
      </c>
      <c r="AJ574">
        <v>20</v>
      </c>
      <c r="AK574">
        <v>0.85799999999999998</v>
      </c>
      <c r="AL574">
        <v>0.54600000000000004</v>
      </c>
      <c r="AM574">
        <v>87</v>
      </c>
      <c r="AN574">
        <v>25</v>
      </c>
      <c r="AO574">
        <v>1662751</v>
      </c>
      <c r="AP574">
        <v>7147</v>
      </c>
      <c r="AQ574">
        <v>2.7</v>
      </c>
      <c r="AR574">
        <v>0.67</v>
      </c>
      <c r="AS574">
        <v>0.55000000000000004</v>
      </c>
      <c r="AT574">
        <v>1.2150000000000001</v>
      </c>
      <c r="AU574">
        <v>1.8080000000000001</v>
      </c>
      <c r="AV574">
        <v>0.81399999999999995</v>
      </c>
      <c r="AW574">
        <v>0.91300000000000003</v>
      </c>
      <c r="AX574" s="30">
        <v>572</v>
      </c>
      <c r="AY574">
        <v>7066783</v>
      </c>
      <c r="AZ574">
        <v>22</v>
      </c>
      <c r="BA574">
        <v>0.94299999999999995</v>
      </c>
      <c r="BB574">
        <v>0.60099999999999998</v>
      </c>
      <c r="BC574">
        <v>70</v>
      </c>
      <c r="BD574">
        <v>24</v>
      </c>
      <c r="BE574">
        <v>1587742</v>
      </c>
      <c r="BF574">
        <v>7082</v>
      </c>
      <c r="BG574">
        <v>2.7</v>
      </c>
      <c r="BH574">
        <v>0.67</v>
      </c>
      <c r="BI574">
        <v>0.55000000000000004</v>
      </c>
      <c r="BJ574">
        <v>1.2150000000000001</v>
      </c>
      <c r="BK574">
        <v>1.8080000000000001</v>
      </c>
      <c r="BL574">
        <v>0.81399999999999995</v>
      </c>
      <c r="BM574">
        <v>1.0309999999999999</v>
      </c>
      <c r="BN574" s="30">
        <v>572</v>
      </c>
      <c r="BO574">
        <v>7096894</v>
      </c>
      <c r="BP574">
        <v>13</v>
      </c>
      <c r="BQ574">
        <v>0.55700000000000005</v>
      </c>
      <c r="BR574">
        <v>0.35499999999999998</v>
      </c>
      <c r="BS574">
        <v>72</v>
      </c>
      <c r="BT574">
        <v>23</v>
      </c>
      <c r="BU574">
        <v>1557669</v>
      </c>
      <c r="BV574">
        <v>7256</v>
      </c>
      <c r="BW574">
        <v>2.7</v>
      </c>
      <c r="BX574">
        <v>0.67</v>
      </c>
      <c r="BY574">
        <v>0.55000000000000004</v>
      </c>
      <c r="BZ574">
        <v>1.2150000000000001</v>
      </c>
      <c r="CA574">
        <v>1.8080000000000001</v>
      </c>
      <c r="CB574">
        <v>0.81399999999999995</v>
      </c>
      <c r="CC574">
        <v>1.032</v>
      </c>
    </row>
    <row r="575" spans="1:81" x14ac:dyDescent="0.2">
      <c r="A575" s="2">
        <v>44403</v>
      </c>
      <c r="B575" s="30">
        <v>573</v>
      </c>
      <c r="C575">
        <v>6646576</v>
      </c>
      <c r="D575">
        <v>34</v>
      </c>
      <c r="E575">
        <v>1.458</v>
      </c>
      <c r="F575">
        <v>0.92800000000000005</v>
      </c>
      <c r="G575">
        <v>103</v>
      </c>
      <c r="H575">
        <v>24</v>
      </c>
      <c r="I575">
        <v>2007921</v>
      </c>
      <c r="J575">
        <v>7176</v>
      </c>
      <c r="K575">
        <v>2.7</v>
      </c>
      <c r="L575">
        <v>0.67</v>
      </c>
      <c r="M575">
        <v>0.55000000000000004</v>
      </c>
      <c r="N575">
        <v>1.2150000000000001</v>
      </c>
      <c r="O575">
        <v>1.8080000000000001</v>
      </c>
      <c r="P575">
        <v>0.81399999999999995</v>
      </c>
      <c r="Q575">
        <v>0.82599999999999996</v>
      </c>
      <c r="R575" s="30">
        <v>573</v>
      </c>
      <c r="S575">
        <v>6815608</v>
      </c>
      <c r="T575">
        <v>22</v>
      </c>
      <c r="U575">
        <v>0.94299999999999995</v>
      </c>
      <c r="V575">
        <v>0.60099999999999998</v>
      </c>
      <c r="W575">
        <v>87</v>
      </c>
      <c r="X575">
        <v>35</v>
      </c>
      <c r="Y575">
        <v>1838909</v>
      </c>
      <c r="Z575">
        <v>7140</v>
      </c>
      <c r="AA575">
        <v>2.7</v>
      </c>
      <c r="AB575">
        <v>0.67</v>
      </c>
      <c r="AC575">
        <v>0.55000000000000004</v>
      </c>
      <c r="AD575">
        <v>1.2150000000000001</v>
      </c>
      <c r="AE575">
        <v>1.8080000000000001</v>
      </c>
      <c r="AF575">
        <v>0.81399999999999995</v>
      </c>
      <c r="AG575">
        <v>0.80600000000000005</v>
      </c>
      <c r="AH575" s="30">
        <v>573</v>
      </c>
      <c r="AI575">
        <v>6991747</v>
      </c>
      <c r="AJ575">
        <v>27</v>
      </c>
      <c r="AK575">
        <v>1.1579999999999999</v>
      </c>
      <c r="AL575">
        <v>0.73699999999999999</v>
      </c>
      <c r="AM575">
        <v>83</v>
      </c>
      <c r="AN575">
        <v>24</v>
      </c>
      <c r="AO575">
        <v>1662782</v>
      </c>
      <c r="AP575">
        <v>7159</v>
      </c>
      <c r="AQ575">
        <v>2.7</v>
      </c>
      <c r="AR575">
        <v>0.67</v>
      </c>
      <c r="AS575">
        <v>0.55000000000000004</v>
      </c>
      <c r="AT575">
        <v>1.2150000000000001</v>
      </c>
      <c r="AU575">
        <v>1.8080000000000001</v>
      </c>
      <c r="AV575">
        <v>0.81399999999999995</v>
      </c>
      <c r="AW575">
        <v>0.97199999999999998</v>
      </c>
      <c r="AX575" s="30">
        <v>573</v>
      </c>
      <c r="AY575">
        <v>7066760</v>
      </c>
      <c r="AZ575">
        <v>23</v>
      </c>
      <c r="BA575">
        <v>0.98599999999999999</v>
      </c>
      <c r="BB575">
        <v>0.628</v>
      </c>
      <c r="BC575">
        <v>67</v>
      </c>
      <c r="BD575">
        <v>25</v>
      </c>
      <c r="BE575">
        <v>1587755</v>
      </c>
      <c r="BF575">
        <v>7096</v>
      </c>
      <c r="BG575">
        <v>2.7</v>
      </c>
      <c r="BH575">
        <v>0.67</v>
      </c>
      <c r="BI575">
        <v>0.55000000000000004</v>
      </c>
      <c r="BJ575">
        <v>1.2150000000000001</v>
      </c>
      <c r="BK575">
        <v>1.8080000000000001</v>
      </c>
      <c r="BL575">
        <v>0.81399999999999995</v>
      </c>
      <c r="BM575">
        <v>1.056</v>
      </c>
      <c r="BN575" s="30">
        <v>573</v>
      </c>
      <c r="BO575">
        <v>7096862</v>
      </c>
      <c r="BP575">
        <v>32</v>
      </c>
      <c r="BQ575">
        <v>1.3720000000000001</v>
      </c>
      <c r="BR575">
        <v>0.874</v>
      </c>
      <c r="BS575">
        <v>58</v>
      </c>
      <c r="BT575">
        <v>27</v>
      </c>
      <c r="BU575">
        <v>1557659</v>
      </c>
      <c r="BV575">
        <v>7274</v>
      </c>
      <c r="BW575">
        <v>2.7</v>
      </c>
      <c r="BX575">
        <v>0.67</v>
      </c>
      <c r="BY575">
        <v>0.55000000000000004</v>
      </c>
      <c r="BZ575">
        <v>1.2150000000000001</v>
      </c>
      <c r="CA575">
        <v>1.8080000000000001</v>
      </c>
      <c r="CB575">
        <v>0.81399999999999995</v>
      </c>
      <c r="CC575">
        <v>1.0289999999999999</v>
      </c>
    </row>
    <row r="576" spans="1:81" x14ac:dyDescent="0.2">
      <c r="A576" s="2">
        <v>44404</v>
      </c>
      <c r="B576" s="30">
        <v>574</v>
      </c>
      <c r="C576">
        <v>6646541</v>
      </c>
      <c r="D576">
        <v>35</v>
      </c>
      <c r="E576">
        <v>1.5009999999999999</v>
      </c>
      <c r="F576">
        <v>0.95599999999999996</v>
      </c>
      <c r="G576">
        <v>92</v>
      </c>
      <c r="H576">
        <v>45</v>
      </c>
      <c r="I576">
        <v>2007945</v>
      </c>
      <c r="J576">
        <v>7189</v>
      </c>
      <c r="K576">
        <v>2.7</v>
      </c>
      <c r="L576">
        <v>0.67</v>
      </c>
      <c r="M576">
        <v>0.55000000000000004</v>
      </c>
      <c r="N576">
        <v>1.2150000000000001</v>
      </c>
      <c r="O576">
        <v>1.8080000000000001</v>
      </c>
      <c r="P576">
        <v>0.81399999999999995</v>
      </c>
      <c r="Q576">
        <v>0.82399999999999995</v>
      </c>
      <c r="R576" s="30">
        <v>574</v>
      </c>
      <c r="S576">
        <v>6815587</v>
      </c>
      <c r="T576">
        <v>21</v>
      </c>
      <c r="U576">
        <v>0.9</v>
      </c>
      <c r="V576">
        <v>0.57299999999999995</v>
      </c>
      <c r="W576">
        <v>81</v>
      </c>
      <c r="X576">
        <v>28</v>
      </c>
      <c r="Y576">
        <v>1838927</v>
      </c>
      <c r="Z576">
        <v>7146</v>
      </c>
      <c r="AA576">
        <v>2.7</v>
      </c>
      <c r="AB576">
        <v>0.67</v>
      </c>
      <c r="AC576">
        <v>0.55000000000000004</v>
      </c>
      <c r="AD576">
        <v>1.2150000000000001</v>
      </c>
      <c r="AE576">
        <v>1.8080000000000001</v>
      </c>
      <c r="AF576">
        <v>0.81399999999999995</v>
      </c>
      <c r="AG576">
        <v>0.81599999999999995</v>
      </c>
      <c r="AH576" s="30">
        <v>574</v>
      </c>
      <c r="AI576">
        <v>6991721</v>
      </c>
      <c r="AJ576">
        <v>26</v>
      </c>
      <c r="AK576">
        <v>1.115</v>
      </c>
      <c r="AL576">
        <v>0.71</v>
      </c>
      <c r="AM576">
        <v>79</v>
      </c>
      <c r="AN576">
        <v>31</v>
      </c>
      <c r="AO576">
        <v>1662782</v>
      </c>
      <c r="AP576">
        <v>7170</v>
      </c>
      <c r="AQ576">
        <v>2.7</v>
      </c>
      <c r="AR576">
        <v>0.67</v>
      </c>
      <c r="AS576">
        <v>0.55000000000000004</v>
      </c>
      <c r="AT576">
        <v>1.2150000000000001</v>
      </c>
      <c r="AU576">
        <v>1.8080000000000001</v>
      </c>
      <c r="AV576">
        <v>0.81399999999999995</v>
      </c>
      <c r="AW576">
        <v>0.93200000000000005</v>
      </c>
      <c r="AX576" s="30">
        <v>574</v>
      </c>
      <c r="AY576">
        <v>7066725</v>
      </c>
      <c r="AZ576">
        <v>35</v>
      </c>
      <c r="BA576">
        <v>1.5009999999999999</v>
      </c>
      <c r="BB576">
        <v>0.95599999999999996</v>
      </c>
      <c r="BC576">
        <v>60</v>
      </c>
      <c r="BD576">
        <v>30</v>
      </c>
      <c r="BE576">
        <v>1587811</v>
      </c>
      <c r="BF576">
        <v>7112</v>
      </c>
      <c r="BG576">
        <v>2.7</v>
      </c>
      <c r="BH576">
        <v>0.67</v>
      </c>
      <c r="BI576">
        <v>0.55000000000000004</v>
      </c>
      <c r="BJ576">
        <v>1.2150000000000001</v>
      </c>
      <c r="BK576">
        <v>1.8080000000000001</v>
      </c>
      <c r="BL576">
        <v>0.81399999999999995</v>
      </c>
      <c r="BM576">
        <v>1.0980000000000001</v>
      </c>
      <c r="BN576" s="30">
        <v>574</v>
      </c>
      <c r="BO576">
        <v>7096834</v>
      </c>
      <c r="BP576">
        <v>28</v>
      </c>
      <c r="BQ576">
        <v>1.2010000000000001</v>
      </c>
      <c r="BR576">
        <v>0.76400000000000001</v>
      </c>
      <c r="BS576">
        <v>68</v>
      </c>
      <c r="BT576">
        <v>22</v>
      </c>
      <c r="BU576">
        <v>1557702</v>
      </c>
      <c r="BV576">
        <v>7289</v>
      </c>
      <c r="BW576">
        <v>2.7</v>
      </c>
      <c r="BX576">
        <v>0.67</v>
      </c>
      <c r="BY576">
        <v>0.55000000000000004</v>
      </c>
      <c r="BZ576">
        <v>1.2150000000000001</v>
      </c>
      <c r="CA576">
        <v>1.8080000000000001</v>
      </c>
      <c r="CB576">
        <v>0.81399999999999995</v>
      </c>
      <c r="CC576">
        <v>0.95799999999999996</v>
      </c>
    </row>
    <row r="577" spans="1:81" x14ac:dyDescent="0.2">
      <c r="A577" s="2">
        <v>44405</v>
      </c>
      <c r="B577" s="30">
        <v>575</v>
      </c>
      <c r="C577">
        <v>6646519</v>
      </c>
      <c r="D577">
        <v>22</v>
      </c>
      <c r="E577">
        <v>0.94299999999999995</v>
      </c>
      <c r="F577">
        <v>0.60099999999999998</v>
      </c>
      <c r="G577">
        <v>92</v>
      </c>
      <c r="H577">
        <v>35</v>
      </c>
      <c r="I577">
        <v>2007985</v>
      </c>
      <c r="J577">
        <v>7196</v>
      </c>
      <c r="K577">
        <v>2.7</v>
      </c>
      <c r="L577">
        <v>0.67</v>
      </c>
      <c r="M577">
        <v>0.55000000000000004</v>
      </c>
      <c r="N577">
        <v>1.2150000000000001</v>
      </c>
      <c r="O577">
        <v>1.8080000000000001</v>
      </c>
      <c r="P577">
        <v>0.81399999999999995</v>
      </c>
      <c r="Q577">
        <v>0.89800000000000002</v>
      </c>
      <c r="R577" s="30">
        <v>575</v>
      </c>
      <c r="S577">
        <v>6815554</v>
      </c>
      <c r="T577">
        <v>33</v>
      </c>
      <c r="U577">
        <v>1.415</v>
      </c>
      <c r="V577">
        <v>0.90100000000000002</v>
      </c>
      <c r="W577">
        <v>71</v>
      </c>
      <c r="X577">
        <v>31</v>
      </c>
      <c r="Y577">
        <v>1838960</v>
      </c>
      <c r="Z577">
        <v>7161</v>
      </c>
      <c r="AA577">
        <v>2.7</v>
      </c>
      <c r="AB577">
        <v>0.67</v>
      </c>
      <c r="AC577">
        <v>0.55000000000000004</v>
      </c>
      <c r="AD577">
        <v>1.2150000000000001</v>
      </c>
      <c r="AE577">
        <v>1.8080000000000001</v>
      </c>
      <c r="AF577">
        <v>0.81399999999999995</v>
      </c>
      <c r="AG577">
        <v>0.78100000000000003</v>
      </c>
      <c r="AH577" s="30">
        <v>575</v>
      </c>
      <c r="AI577">
        <v>6991694</v>
      </c>
      <c r="AJ577">
        <v>27</v>
      </c>
      <c r="AK577">
        <v>1.1579999999999999</v>
      </c>
      <c r="AL577">
        <v>0.73699999999999999</v>
      </c>
      <c r="AM577">
        <v>81</v>
      </c>
      <c r="AN577">
        <v>24</v>
      </c>
      <c r="AO577">
        <v>1662825</v>
      </c>
      <c r="AP577">
        <v>7183</v>
      </c>
      <c r="AQ577">
        <v>2.7</v>
      </c>
      <c r="AR577">
        <v>0.67</v>
      </c>
      <c r="AS577">
        <v>0.55000000000000004</v>
      </c>
      <c r="AT577">
        <v>1.2150000000000001</v>
      </c>
      <c r="AU577">
        <v>1.8080000000000001</v>
      </c>
      <c r="AV577">
        <v>0.81399999999999995</v>
      </c>
      <c r="AW577">
        <v>0.97</v>
      </c>
      <c r="AX577" s="30">
        <v>575</v>
      </c>
      <c r="AY577">
        <v>7066712</v>
      </c>
      <c r="AZ577">
        <v>13</v>
      </c>
      <c r="BA577">
        <v>0.55700000000000005</v>
      </c>
      <c r="BB577">
        <v>0.35499999999999998</v>
      </c>
      <c r="BC577">
        <v>80</v>
      </c>
      <c r="BD577">
        <v>15</v>
      </c>
      <c r="BE577">
        <v>1587825</v>
      </c>
      <c r="BF577">
        <v>7125</v>
      </c>
      <c r="BG577">
        <v>2.7</v>
      </c>
      <c r="BH577">
        <v>0.67</v>
      </c>
      <c r="BI577">
        <v>0.55000000000000004</v>
      </c>
      <c r="BJ577">
        <v>1.2150000000000001</v>
      </c>
      <c r="BK577">
        <v>1.8080000000000001</v>
      </c>
      <c r="BL577">
        <v>0.81399999999999995</v>
      </c>
      <c r="BM577">
        <v>1.0900000000000001</v>
      </c>
      <c r="BN577" s="30">
        <v>575</v>
      </c>
      <c r="BO577">
        <v>7096814</v>
      </c>
      <c r="BP577">
        <v>20</v>
      </c>
      <c r="BQ577">
        <v>0.85799999999999998</v>
      </c>
      <c r="BR577">
        <v>0.54600000000000004</v>
      </c>
      <c r="BS577">
        <v>75</v>
      </c>
      <c r="BT577">
        <v>21</v>
      </c>
      <c r="BU577">
        <v>1557710</v>
      </c>
      <c r="BV577">
        <v>7300</v>
      </c>
      <c r="BW577">
        <v>2.7</v>
      </c>
      <c r="BX577">
        <v>0.67</v>
      </c>
      <c r="BY577">
        <v>0.55000000000000004</v>
      </c>
      <c r="BZ577">
        <v>1.2150000000000001</v>
      </c>
      <c r="CA577">
        <v>1.8080000000000001</v>
      </c>
      <c r="CB577">
        <v>0.81399999999999995</v>
      </c>
      <c r="CC577">
        <v>1.0369999999999999</v>
      </c>
    </row>
    <row r="578" spans="1:81" x14ac:dyDescent="0.2">
      <c r="A578" s="2">
        <v>44406</v>
      </c>
      <c r="B578" s="30">
        <v>576</v>
      </c>
      <c r="C578">
        <v>6646499</v>
      </c>
      <c r="D578">
        <v>20</v>
      </c>
      <c r="E578">
        <v>0.85799999999999998</v>
      </c>
      <c r="F578">
        <v>0.54600000000000004</v>
      </c>
      <c r="G578">
        <v>89</v>
      </c>
      <c r="H578">
        <v>25</v>
      </c>
      <c r="I578">
        <v>2008020</v>
      </c>
      <c r="J578">
        <v>7204</v>
      </c>
      <c r="K578">
        <v>2.7</v>
      </c>
      <c r="L578">
        <v>0.67</v>
      </c>
      <c r="M578">
        <v>0.55000000000000004</v>
      </c>
      <c r="N578">
        <v>1.2150000000000001</v>
      </c>
      <c r="O578">
        <v>1.8080000000000001</v>
      </c>
      <c r="P578">
        <v>0.81399999999999995</v>
      </c>
      <c r="Q578">
        <v>0.88900000000000001</v>
      </c>
      <c r="R578" s="30">
        <v>576</v>
      </c>
      <c r="S578">
        <v>6815525</v>
      </c>
      <c r="T578">
        <v>29</v>
      </c>
      <c r="U578">
        <v>1.244</v>
      </c>
      <c r="V578">
        <v>0.79200000000000004</v>
      </c>
      <c r="W578">
        <v>75</v>
      </c>
      <c r="X578">
        <v>29</v>
      </c>
      <c r="Y578">
        <v>1839005</v>
      </c>
      <c r="Z578">
        <v>7179</v>
      </c>
      <c r="AA578">
        <v>2.7</v>
      </c>
      <c r="AB578">
        <v>0.67</v>
      </c>
      <c r="AC578">
        <v>0.55000000000000004</v>
      </c>
      <c r="AD578">
        <v>1.2150000000000001</v>
      </c>
      <c r="AE578">
        <v>1.8080000000000001</v>
      </c>
      <c r="AF578">
        <v>0.81399999999999995</v>
      </c>
      <c r="AG578">
        <v>0.77</v>
      </c>
      <c r="AH578" s="30">
        <v>576</v>
      </c>
      <c r="AI578">
        <v>6991674</v>
      </c>
      <c r="AJ578">
        <v>20</v>
      </c>
      <c r="AK578">
        <v>0.85799999999999998</v>
      </c>
      <c r="AL578">
        <v>0.54600000000000004</v>
      </c>
      <c r="AM578">
        <v>84</v>
      </c>
      <c r="AN578">
        <v>24</v>
      </c>
      <c r="AO578">
        <v>1662820</v>
      </c>
      <c r="AP578">
        <v>7192</v>
      </c>
      <c r="AQ578">
        <v>2.7</v>
      </c>
      <c r="AR578">
        <v>0.67</v>
      </c>
      <c r="AS578">
        <v>0.55000000000000004</v>
      </c>
      <c r="AT578">
        <v>1.2150000000000001</v>
      </c>
      <c r="AU578">
        <v>1.8080000000000001</v>
      </c>
      <c r="AV578">
        <v>0.81399999999999995</v>
      </c>
      <c r="AW578">
        <v>0.98799999999999999</v>
      </c>
      <c r="AX578" s="30">
        <v>576</v>
      </c>
      <c r="AY578">
        <v>7066681</v>
      </c>
      <c r="AZ578">
        <v>31</v>
      </c>
      <c r="BA578">
        <v>1.329</v>
      </c>
      <c r="BB578">
        <v>0.84599999999999997</v>
      </c>
      <c r="BC578">
        <v>67</v>
      </c>
      <c r="BD578">
        <v>26</v>
      </c>
      <c r="BE578">
        <v>1587844</v>
      </c>
      <c r="BF578">
        <v>7140</v>
      </c>
      <c r="BG578">
        <v>2.7</v>
      </c>
      <c r="BH578">
        <v>0.67</v>
      </c>
      <c r="BI578">
        <v>0.55000000000000004</v>
      </c>
      <c r="BJ578">
        <v>1.2150000000000001</v>
      </c>
      <c r="BK578">
        <v>1.8080000000000001</v>
      </c>
      <c r="BL578">
        <v>0.81399999999999995</v>
      </c>
      <c r="BM578">
        <v>1.0509999999999999</v>
      </c>
      <c r="BN578" s="30">
        <v>576</v>
      </c>
      <c r="BO578">
        <v>7096790</v>
      </c>
      <c r="BP578">
        <v>24</v>
      </c>
      <c r="BQ578">
        <v>1.0289999999999999</v>
      </c>
      <c r="BR578">
        <v>0.65500000000000003</v>
      </c>
      <c r="BS578">
        <v>75</v>
      </c>
      <c r="BT578">
        <v>20</v>
      </c>
      <c r="BU578">
        <v>1557731</v>
      </c>
      <c r="BV578">
        <v>7318</v>
      </c>
      <c r="BW578">
        <v>2.7</v>
      </c>
      <c r="BX578">
        <v>0.67</v>
      </c>
      <c r="BY578">
        <v>0.55000000000000004</v>
      </c>
      <c r="BZ578">
        <v>1.2150000000000001</v>
      </c>
      <c r="CA578">
        <v>1.8080000000000001</v>
      </c>
      <c r="CB578">
        <v>0.81399999999999995</v>
      </c>
      <c r="CC578">
        <v>1.052</v>
      </c>
    </row>
    <row r="579" spans="1:81" x14ac:dyDescent="0.2">
      <c r="A579" s="2">
        <v>44407</v>
      </c>
      <c r="B579" s="30">
        <v>577</v>
      </c>
      <c r="C579">
        <v>6646471</v>
      </c>
      <c r="D579">
        <v>28</v>
      </c>
      <c r="E579">
        <v>1.2010000000000001</v>
      </c>
      <c r="F579">
        <v>0.76400000000000001</v>
      </c>
      <c r="G579">
        <v>78</v>
      </c>
      <c r="H579">
        <v>31</v>
      </c>
      <c r="I579">
        <v>2008055</v>
      </c>
      <c r="J579">
        <v>7213</v>
      </c>
      <c r="K579">
        <v>2.7</v>
      </c>
      <c r="L579">
        <v>0.67</v>
      </c>
      <c r="M579">
        <v>0.55000000000000004</v>
      </c>
      <c r="N579">
        <v>1.2150000000000001</v>
      </c>
      <c r="O579">
        <v>1.8080000000000001</v>
      </c>
      <c r="P579">
        <v>0.81399999999999995</v>
      </c>
      <c r="Q579">
        <v>0.88200000000000001</v>
      </c>
      <c r="R579" s="30">
        <v>577</v>
      </c>
      <c r="S579">
        <v>6815500</v>
      </c>
      <c r="T579">
        <v>25</v>
      </c>
      <c r="U579">
        <v>1.0720000000000001</v>
      </c>
      <c r="V579">
        <v>0.68200000000000005</v>
      </c>
      <c r="W579">
        <v>77</v>
      </c>
      <c r="X579">
        <v>27</v>
      </c>
      <c r="Y579">
        <v>1839024</v>
      </c>
      <c r="Z579">
        <v>7191</v>
      </c>
      <c r="AA579">
        <v>2.7</v>
      </c>
      <c r="AB579">
        <v>0.67</v>
      </c>
      <c r="AC579">
        <v>0.55000000000000004</v>
      </c>
      <c r="AD579">
        <v>1.2150000000000001</v>
      </c>
      <c r="AE579">
        <v>1.8080000000000001</v>
      </c>
      <c r="AF579">
        <v>0.81399999999999995</v>
      </c>
      <c r="AG579">
        <v>0.79700000000000004</v>
      </c>
      <c r="AH579" s="30">
        <v>577</v>
      </c>
      <c r="AI579">
        <v>6991650</v>
      </c>
      <c r="AJ579">
        <v>24</v>
      </c>
      <c r="AK579">
        <v>1.0289999999999999</v>
      </c>
      <c r="AL579">
        <v>0.65500000000000003</v>
      </c>
      <c r="AM579">
        <v>73</v>
      </c>
      <c r="AN579">
        <v>31</v>
      </c>
      <c r="AO579">
        <v>1662875</v>
      </c>
      <c r="AP579">
        <v>7204</v>
      </c>
      <c r="AQ579">
        <v>2.7</v>
      </c>
      <c r="AR579">
        <v>0.67</v>
      </c>
      <c r="AS579">
        <v>0.55000000000000004</v>
      </c>
      <c r="AT579">
        <v>1.2150000000000001</v>
      </c>
      <c r="AU579">
        <v>1.8080000000000001</v>
      </c>
      <c r="AV579">
        <v>0.81399999999999995</v>
      </c>
      <c r="AW579">
        <v>1</v>
      </c>
      <c r="AX579" s="30">
        <v>577</v>
      </c>
      <c r="AY579">
        <v>7066660</v>
      </c>
      <c r="AZ579">
        <v>21</v>
      </c>
      <c r="BA579">
        <v>0.9</v>
      </c>
      <c r="BB579">
        <v>0.57299999999999995</v>
      </c>
      <c r="BC579">
        <v>75</v>
      </c>
      <c r="BD579">
        <v>23</v>
      </c>
      <c r="BE579">
        <v>1587859</v>
      </c>
      <c r="BF579">
        <v>7154</v>
      </c>
      <c r="BG579">
        <v>2.7</v>
      </c>
      <c r="BH579">
        <v>0.67</v>
      </c>
      <c r="BI579">
        <v>0.55000000000000004</v>
      </c>
      <c r="BJ579">
        <v>1.2150000000000001</v>
      </c>
      <c r="BK579">
        <v>1.8080000000000001</v>
      </c>
      <c r="BL579">
        <v>0.81399999999999995</v>
      </c>
      <c r="BM579">
        <v>1.038</v>
      </c>
      <c r="BN579" s="30">
        <v>577</v>
      </c>
      <c r="BO579">
        <v>7096769</v>
      </c>
      <c r="BP579">
        <v>21</v>
      </c>
      <c r="BQ579">
        <v>0.9</v>
      </c>
      <c r="BR579">
        <v>0.57299999999999995</v>
      </c>
      <c r="BS579">
        <v>75</v>
      </c>
      <c r="BT579">
        <v>24</v>
      </c>
      <c r="BU579">
        <v>1557754</v>
      </c>
      <c r="BV579">
        <v>7331</v>
      </c>
      <c r="BW579">
        <v>2.7</v>
      </c>
      <c r="BX579">
        <v>0.67</v>
      </c>
      <c r="BY579">
        <v>0.55000000000000004</v>
      </c>
      <c r="BZ579">
        <v>1.2150000000000001</v>
      </c>
      <c r="CA579">
        <v>1.8080000000000001</v>
      </c>
      <c r="CB579">
        <v>0.81399999999999995</v>
      </c>
      <c r="CC579">
        <v>0.97899999999999998</v>
      </c>
    </row>
    <row r="580" spans="1:81" x14ac:dyDescent="0.2">
      <c r="A580" s="2">
        <v>44408</v>
      </c>
      <c r="B580" s="30">
        <v>578</v>
      </c>
      <c r="C580">
        <v>6646442</v>
      </c>
      <c r="D580">
        <v>29</v>
      </c>
      <c r="E580">
        <v>1.244</v>
      </c>
      <c r="F580">
        <v>0.79200000000000004</v>
      </c>
      <c r="G580">
        <v>76</v>
      </c>
      <c r="H580">
        <v>30</v>
      </c>
      <c r="I580">
        <v>2008049</v>
      </c>
      <c r="J580">
        <v>7226</v>
      </c>
      <c r="K580">
        <v>2.7</v>
      </c>
      <c r="L580">
        <v>0.67</v>
      </c>
      <c r="M580">
        <v>0.55000000000000004</v>
      </c>
      <c r="N580">
        <v>1.2150000000000001</v>
      </c>
      <c r="O580">
        <v>1.8080000000000001</v>
      </c>
      <c r="P580">
        <v>0.81399999999999995</v>
      </c>
      <c r="Q580">
        <v>0.86899999999999999</v>
      </c>
      <c r="R580" s="30">
        <v>578</v>
      </c>
      <c r="S580">
        <v>6815477</v>
      </c>
      <c r="T580">
        <v>23</v>
      </c>
      <c r="U580">
        <v>0.98599999999999999</v>
      </c>
      <c r="V580">
        <v>0.628</v>
      </c>
      <c r="W580">
        <v>78</v>
      </c>
      <c r="X580">
        <v>24</v>
      </c>
      <c r="Y580">
        <v>1839050</v>
      </c>
      <c r="Z580">
        <v>7202</v>
      </c>
      <c r="AA580">
        <v>2.7</v>
      </c>
      <c r="AB580">
        <v>0.67</v>
      </c>
      <c r="AC580">
        <v>0.55000000000000004</v>
      </c>
      <c r="AD580">
        <v>1.2150000000000001</v>
      </c>
      <c r="AE580">
        <v>1.8080000000000001</v>
      </c>
      <c r="AF580">
        <v>0.81399999999999995</v>
      </c>
      <c r="AG580">
        <v>0.83299999999999996</v>
      </c>
      <c r="AH580" s="30">
        <v>578</v>
      </c>
      <c r="AI580">
        <v>6991630</v>
      </c>
      <c r="AJ580">
        <v>20</v>
      </c>
      <c r="AK580">
        <v>0.85799999999999998</v>
      </c>
      <c r="AL580">
        <v>0.54600000000000004</v>
      </c>
      <c r="AM580">
        <v>73</v>
      </c>
      <c r="AN580">
        <v>24</v>
      </c>
      <c r="AO580">
        <v>1662923</v>
      </c>
      <c r="AP580">
        <v>7214</v>
      </c>
      <c r="AQ580">
        <v>2.7</v>
      </c>
      <c r="AR580">
        <v>0.67</v>
      </c>
      <c r="AS580">
        <v>0.55000000000000004</v>
      </c>
      <c r="AT580">
        <v>1.2150000000000001</v>
      </c>
      <c r="AU580">
        <v>1.8080000000000001</v>
      </c>
      <c r="AV580">
        <v>0.81399999999999995</v>
      </c>
      <c r="AW580">
        <v>0.95599999999999996</v>
      </c>
      <c r="AX580" s="30">
        <v>578</v>
      </c>
      <c r="AY580">
        <v>7066636</v>
      </c>
      <c r="AZ580">
        <v>24</v>
      </c>
      <c r="BA580">
        <v>1.0289999999999999</v>
      </c>
      <c r="BB580">
        <v>0.65500000000000003</v>
      </c>
      <c r="BC580">
        <v>72</v>
      </c>
      <c r="BD580">
        <v>24</v>
      </c>
      <c r="BE580">
        <v>1587891</v>
      </c>
      <c r="BF580">
        <v>7166</v>
      </c>
      <c r="BG580">
        <v>2.7</v>
      </c>
      <c r="BH580">
        <v>0.67</v>
      </c>
      <c r="BI580">
        <v>0.55000000000000004</v>
      </c>
      <c r="BJ580">
        <v>1.2150000000000001</v>
      </c>
      <c r="BK580">
        <v>1.8080000000000001</v>
      </c>
      <c r="BL580">
        <v>0.81399999999999995</v>
      </c>
      <c r="BM580">
        <v>1.014</v>
      </c>
      <c r="BN580" s="30">
        <v>578</v>
      </c>
      <c r="BO580">
        <v>7096733</v>
      </c>
      <c r="BP580">
        <v>36</v>
      </c>
      <c r="BQ580">
        <v>1.544</v>
      </c>
      <c r="BR580">
        <v>0.98299999999999998</v>
      </c>
      <c r="BS580">
        <v>65</v>
      </c>
      <c r="BT580">
        <v>31</v>
      </c>
      <c r="BU580">
        <v>1557776</v>
      </c>
      <c r="BV580">
        <v>7353</v>
      </c>
      <c r="BW580">
        <v>2.7</v>
      </c>
      <c r="BX580">
        <v>0.67</v>
      </c>
      <c r="BY580">
        <v>0.55000000000000004</v>
      </c>
      <c r="BZ580">
        <v>1.2150000000000001</v>
      </c>
      <c r="CA580">
        <v>1.8080000000000001</v>
      </c>
      <c r="CB580">
        <v>0.81399999999999995</v>
      </c>
      <c r="CC580">
        <v>1.0640000000000001</v>
      </c>
    </row>
    <row r="581" spans="1:81" x14ac:dyDescent="0.2">
      <c r="A581" s="2">
        <v>44409</v>
      </c>
      <c r="B581" s="30">
        <v>579</v>
      </c>
      <c r="C581">
        <v>6646417</v>
      </c>
      <c r="D581">
        <v>25</v>
      </c>
      <c r="E581">
        <v>1.0720000000000001</v>
      </c>
      <c r="F581">
        <v>0.68200000000000005</v>
      </c>
      <c r="G581">
        <v>80</v>
      </c>
      <c r="H581">
        <v>25</v>
      </c>
      <c r="I581">
        <v>2008129</v>
      </c>
      <c r="J581">
        <v>7239</v>
      </c>
      <c r="K581">
        <v>2.7</v>
      </c>
      <c r="L581">
        <v>0.67</v>
      </c>
      <c r="M581">
        <v>0.55000000000000004</v>
      </c>
      <c r="N581">
        <v>1.2150000000000001</v>
      </c>
      <c r="O581">
        <v>1.8080000000000001</v>
      </c>
      <c r="P581">
        <v>0.81399999999999995</v>
      </c>
      <c r="Q581">
        <v>0.84699999999999998</v>
      </c>
      <c r="R581" s="30">
        <v>579</v>
      </c>
      <c r="S581">
        <v>6815447</v>
      </c>
      <c r="T581">
        <v>30</v>
      </c>
      <c r="U581">
        <v>1.286</v>
      </c>
      <c r="V581">
        <v>0.81899999999999995</v>
      </c>
      <c r="W581">
        <v>73</v>
      </c>
      <c r="X581">
        <v>28</v>
      </c>
      <c r="Y581">
        <v>1839074</v>
      </c>
      <c r="Z581">
        <v>7217</v>
      </c>
      <c r="AA581">
        <v>2.7</v>
      </c>
      <c r="AB581">
        <v>0.67</v>
      </c>
      <c r="AC581">
        <v>0.55000000000000004</v>
      </c>
      <c r="AD581">
        <v>1.2150000000000001</v>
      </c>
      <c r="AE581">
        <v>1.8080000000000001</v>
      </c>
      <c r="AF581">
        <v>0.81399999999999995</v>
      </c>
      <c r="AG581">
        <v>0.874</v>
      </c>
      <c r="AH581" s="30">
        <v>579</v>
      </c>
      <c r="AI581">
        <v>6991604</v>
      </c>
      <c r="AJ581">
        <v>26</v>
      </c>
      <c r="AK581">
        <v>1.115</v>
      </c>
      <c r="AL581">
        <v>0.71</v>
      </c>
      <c r="AM581">
        <v>61</v>
      </c>
      <c r="AN581">
        <v>32</v>
      </c>
      <c r="AO581">
        <v>1662925</v>
      </c>
      <c r="AP581">
        <v>7225</v>
      </c>
      <c r="AQ581">
        <v>2.7</v>
      </c>
      <c r="AR581">
        <v>0.67</v>
      </c>
      <c r="AS581">
        <v>0.55000000000000004</v>
      </c>
      <c r="AT581">
        <v>1.2150000000000001</v>
      </c>
      <c r="AU581">
        <v>1.8080000000000001</v>
      </c>
      <c r="AV581">
        <v>0.81399999999999995</v>
      </c>
      <c r="AW581">
        <v>0.90600000000000003</v>
      </c>
      <c r="AX581" s="30">
        <v>579</v>
      </c>
      <c r="AY581">
        <v>7066608</v>
      </c>
      <c r="AZ581">
        <v>28</v>
      </c>
      <c r="BA581">
        <v>1.2010000000000001</v>
      </c>
      <c r="BB581">
        <v>0.76400000000000001</v>
      </c>
      <c r="BC581">
        <v>73</v>
      </c>
      <c r="BD581">
        <v>23</v>
      </c>
      <c r="BE581">
        <v>1587911</v>
      </c>
      <c r="BF581">
        <v>7183</v>
      </c>
      <c r="BG581">
        <v>2.7</v>
      </c>
      <c r="BH581">
        <v>0.67</v>
      </c>
      <c r="BI581">
        <v>0.55000000000000004</v>
      </c>
      <c r="BJ581">
        <v>1.2150000000000001</v>
      </c>
      <c r="BK581">
        <v>1.8080000000000001</v>
      </c>
      <c r="BL581">
        <v>0.81399999999999995</v>
      </c>
      <c r="BM581">
        <v>1.014</v>
      </c>
      <c r="BN581" s="30">
        <v>579</v>
      </c>
      <c r="BO581">
        <v>7096714</v>
      </c>
      <c r="BP581">
        <v>19</v>
      </c>
      <c r="BQ581">
        <v>0.81499999999999995</v>
      </c>
      <c r="BR581">
        <v>0.51900000000000002</v>
      </c>
      <c r="BS581">
        <v>79</v>
      </c>
      <c r="BT581">
        <v>22</v>
      </c>
      <c r="BU581">
        <v>1557823</v>
      </c>
      <c r="BV581">
        <v>7364</v>
      </c>
      <c r="BW581">
        <v>2.7</v>
      </c>
      <c r="BX581">
        <v>0.67</v>
      </c>
      <c r="BY581">
        <v>0.55000000000000004</v>
      </c>
      <c r="BZ581">
        <v>1.2150000000000001</v>
      </c>
      <c r="CA581">
        <v>1.8080000000000001</v>
      </c>
      <c r="CB581">
        <v>0.81399999999999995</v>
      </c>
      <c r="CC581">
        <v>1.0069999999999999</v>
      </c>
    </row>
    <row r="582" spans="1:81" x14ac:dyDescent="0.2">
      <c r="A582" s="2">
        <v>44410</v>
      </c>
      <c r="B582" s="30">
        <v>580</v>
      </c>
      <c r="C582">
        <v>6646393</v>
      </c>
      <c r="D582">
        <v>24</v>
      </c>
      <c r="E582">
        <v>1.0289999999999999</v>
      </c>
      <c r="F582">
        <v>0.65500000000000003</v>
      </c>
      <c r="G582">
        <v>78</v>
      </c>
      <c r="H582">
        <v>27</v>
      </c>
      <c r="I582">
        <v>2008133</v>
      </c>
      <c r="J582">
        <v>7251</v>
      </c>
      <c r="K582">
        <v>2.7</v>
      </c>
      <c r="L582">
        <v>0.67</v>
      </c>
      <c r="M582">
        <v>0.55000000000000004</v>
      </c>
      <c r="N582">
        <v>1.2150000000000001</v>
      </c>
      <c r="O582">
        <v>1.8080000000000001</v>
      </c>
      <c r="P582">
        <v>0.81399999999999995</v>
      </c>
      <c r="Q582">
        <v>0.88400000000000001</v>
      </c>
      <c r="R582" s="30">
        <v>580</v>
      </c>
      <c r="S582">
        <v>6815424</v>
      </c>
      <c r="T582">
        <v>23</v>
      </c>
      <c r="U582">
        <v>0.98599999999999999</v>
      </c>
      <c r="V582">
        <v>0.628</v>
      </c>
      <c r="W582">
        <v>82</v>
      </c>
      <c r="X582">
        <v>21</v>
      </c>
      <c r="Y582">
        <v>1839072</v>
      </c>
      <c r="Z582">
        <v>7230</v>
      </c>
      <c r="AA582">
        <v>2.7</v>
      </c>
      <c r="AB582">
        <v>0.67</v>
      </c>
      <c r="AC582">
        <v>0.55000000000000004</v>
      </c>
      <c r="AD582">
        <v>1.2150000000000001</v>
      </c>
      <c r="AE582">
        <v>1.8080000000000001</v>
      </c>
      <c r="AF582">
        <v>0.81399999999999995</v>
      </c>
      <c r="AG582">
        <v>0.879</v>
      </c>
      <c r="AH582" s="30">
        <v>580</v>
      </c>
      <c r="AI582">
        <v>6991584</v>
      </c>
      <c r="AJ582">
        <v>20</v>
      </c>
      <c r="AK582">
        <v>0.85799999999999998</v>
      </c>
      <c r="AL582">
        <v>0.54600000000000004</v>
      </c>
      <c r="AM582">
        <v>67</v>
      </c>
      <c r="AN582">
        <v>20</v>
      </c>
      <c r="AO582">
        <v>1662958</v>
      </c>
      <c r="AP582">
        <v>7237</v>
      </c>
      <c r="AQ582">
        <v>2.7</v>
      </c>
      <c r="AR582">
        <v>0.67</v>
      </c>
      <c r="AS582">
        <v>0.55000000000000004</v>
      </c>
      <c r="AT582">
        <v>1.2150000000000001</v>
      </c>
      <c r="AU582">
        <v>1.8080000000000001</v>
      </c>
      <c r="AV582">
        <v>0.81399999999999995</v>
      </c>
      <c r="AW582">
        <v>0.91100000000000003</v>
      </c>
      <c r="AX582" s="30">
        <v>580</v>
      </c>
      <c r="AY582">
        <v>7066583</v>
      </c>
      <c r="AZ582">
        <v>25</v>
      </c>
      <c r="BA582">
        <v>1.0720000000000001</v>
      </c>
      <c r="BB582">
        <v>0.68200000000000005</v>
      </c>
      <c r="BC582">
        <v>76</v>
      </c>
      <c r="BD582">
        <v>25</v>
      </c>
      <c r="BE582">
        <v>1587948</v>
      </c>
      <c r="BF582">
        <v>7192</v>
      </c>
      <c r="BG582">
        <v>2.7</v>
      </c>
      <c r="BH582">
        <v>0.67</v>
      </c>
      <c r="BI582">
        <v>0.55000000000000004</v>
      </c>
      <c r="BJ582">
        <v>1.2150000000000001</v>
      </c>
      <c r="BK582">
        <v>1.8080000000000001</v>
      </c>
      <c r="BL582">
        <v>0.81399999999999995</v>
      </c>
      <c r="BM582">
        <v>1.028</v>
      </c>
      <c r="BN582" s="30">
        <v>580</v>
      </c>
      <c r="BO582">
        <v>7096692</v>
      </c>
      <c r="BP582">
        <v>22</v>
      </c>
      <c r="BQ582">
        <v>0.94299999999999995</v>
      </c>
      <c r="BR582">
        <v>0.60099999999999998</v>
      </c>
      <c r="BS582">
        <v>71</v>
      </c>
      <c r="BT582">
        <v>27</v>
      </c>
      <c r="BU582">
        <v>1557829</v>
      </c>
      <c r="BV582">
        <v>7378</v>
      </c>
      <c r="BW582">
        <v>2.7</v>
      </c>
      <c r="BX582">
        <v>0.67</v>
      </c>
      <c r="BY582">
        <v>0.55000000000000004</v>
      </c>
      <c r="BZ582">
        <v>1.2150000000000001</v>
      </c>
      <c r="CA582">
        <v>1.8080000000000001</v>
      </c>
      <c r="CB582">
        <v>0.81399999999999995</v>
      </c>
      <c r="CC582">
        <v>1.1100000000000001</v>
      </c>
    </row>
    <row r="583" spans="1:81" x14ac:dyDescent="0.2">
      <c r="A583" s="2">
        <v>44411</v>
      </c>
      <c r="B583" s="30">
        <v>581</v>
      </c>
      <c r="C583">
        <v>6646374</v>
      </c>
      <c r="D583">
        <v>19</v>
      </c>
      <c r="E583">
        <v>0.81499999999999995</v>
      </c>
      <c r="F583">
        <v>0.51900000000000002</v>
      </c>
      <c r="G583">
        <v>78</v>
      </c>
      <c r="H583">
        <v>24</v>
      </c>
      <c r="I583">
        <v>2008151</v>
      </c>
      <c r="J583">
        <v>7264</v>
      </c>
      <c r="K583">
        <v>2.7</v>
      </c>
      <c r="L583">
        <v>0.67</v>
      </c>
      <c r="M583">
        <v>0.55000000000000004</v>
      </c>
      <c r="N583">
        <v>1.2150000000000001</v>
      </c>
      <c r="O583">
        <v>1.8080000000000001</v>
      </c>
      <c r="P583">
        <v>0.81399999999999995</v>
      </c>
      <c r="Q583">
        <v>0.83199999999999996</v>
      </c>
      <c r="R583" s="30">
        <v>581</v>
      </c>
      <c r="S583">
        <v>6815402</v>
      </c>
      <c r="T583">
        <v>22</v>
      </c>
      <c r="U583">
        <v>0.94299999999999995</v>
      </c>
      <c r="V583">
        <v>0.60099999999999998</v>
      </c>
      <c r="W583">
        <v>79</v>
      </c>
      <c r="X583">
        <v>26</v>
      </c>
      <c r="Y583">
        <v>1839113</v>
      </c>
      <c r="Z583">
        <v>7244</v>
      </c>
      <c r="AA583">
        <v>2.7</v>
      </c>
      <c r="AB583">
        <v>0.67</v>
      </c>
      <c r="AC583">
        <v>0.55000000000000004</v>
      </c>
      <c r="AD583">
        <v>1.2150000000000001</v>
      </c>
      <c r="AE583">
        <v>1.8080000000000001</v>
      </c>
      <c r="AF583">
        <v>0.81399999999999995</v>
      </c>
      <c r="AG583">
        <v>0.96399999999999997</v>
      </c>
      <c r="AH583" s="30">
        <v>581</v>
      </c>
      <c r="AI583">
        <v>6991559</v>
      </c>
      <c r="AJ583">
        <v>25</v>
      </c>
      <c r="AK583">
        <v>1.0720000000000001</v>
      </c>
      <c r="AL583">
        <v>0.68200000000000005</v>
      </c>
      <c r="AM583">
        <v>64</v>
      </c>
      <c r="AN583">
        <v>23</v>
      </c>
      <c r="AO583">
        <v>1662958</v>
      </c>
      <c r="AP583">
        <v>7250</v>
      </c>
      <c r="AQ583">
        <v>2.7</v>
      </c>
      <c r="AR583">
        <v>0.67</v>
      </c>
      <c r="AS583">
        <v>0.55000000000000004</v>
      </c>
      <c r="AT583">
        <v>1.2150000000000001</v>
      </c>
      <c r="AU583">
        <v>1.8080000000000001</v>
      </c>
      <c r="AV583">
        <v>0.81399999999999995</v>
      </c>
      <c r="AW583">
        <v>0.86099999999999999</v>
      </c>
      <c r="AX583" s="30">
        <v>581</v>
      </c>
      <c r="AY583">
        <v>7066563</v>
      </c>
      <c r="AZ583">
        <v>20</v>
      </c>
      <c r="BA583">
        <v>0.85799999999999998</v>
      </c>
      <c r="BB583">
        <v>0.54600000000000004</v>
      </c>
      <c r="BC583">
        <v>79</v>
      </c>
      <c r="BD583">
        <v>22</v>
      </c>
      <c r="BE583">
        <v>1587951</v>
      </c>
      <c r="BF583">
        <v>7201</v>
      </c>
      <c r="BG583">
        <v>2.7</v>
      </c>
      <c r="BH583">
        <v>0.67</v>
      </c>
      <c r="BI583">
        <v>0.55000000000000004</v>
      </c>
      <c r="BJ583">
        <v>1.2150000000000001</v>
      </c>
      <c r="BK583">
        <v>1.8080000000000001</v>
      </c>
      <c r="BL583">
        <v>0.81399999999999995</v>
      </c>
      <c r="BM583">
        <v>1.0780000000000001</v>
      </c>
      <c r="BN583" s="30">
        <v>581</v>
      </c>
      <c r="BO583">
        <v>7096673</v>
      </c>
      <c r="BP583">
        <v>19</v>
      </c>
      <c r="BQ583">
        <v>0.81499999999999995</v>
      </c>
      <c r="BR583">
        <v>0.51900000000000002</v>
      </c>
      <c r="BS583">
        <v>75</v>
      </c>
      <c r="BT583">
        <v>18</v>
      </c>
      <c r="BU583">
        <v>1557877</v>
      </c>
      <c r="BV583">
        <v>7390</v>
      </c>
      <c r="BW583">
        <v>2.7</v>
      </c>
      <c r="BX583">
        <v>0.67</v>
      </c>
      <c r="BY583">
        <v>0.55000000000000004</v>
      </c>
      <c r="BZ583">
        <v>1.2150000000000001</v>
      </c>
      <c r="CA583">
        <v>1.8080000000000001</v>
      </c>
      <c r="CB583">
        <v>0.81399999999999995</v>
      </c>
      <c r="CC583">
        <v>1.0569999999999999</v>
      </c>
    </row>
    <row r="584" spans="1:81" x14ac:dyDescent="0.2">
      <c r="A584" s="2">
        <v>44412</v>
      </c>
      <c r="B584" s="30">
        <v>582</v>
      </c>
      <c r="C584">
        <v>6646351</v>
      </c>
      <c r="D584">
        <v>23</v>
      </c>
      <c r="E584">
        <v>0.98599999999999999</v>
      </c>
      <c r="F584">
        <v>0.628</v>
      </c>
      <c r="G584">
        <v>72</v>
      </c>
      <c r="H584">
        <v>25</v>
      </c>
      <c r="I584">
        <v>2008166</v>
      </c>
      <c r="J584">
        <v>7278</v>
      </c>
      <c r="K584">
        <v>2.7</v>
      </c>
      <c r="L584">
        <v>0.67</v>
      </c>
      <c r="M584">
        <v>0.55000000000000004</v>
      </c>
      <c r="N584">
        <v>1.2150000000000001</v>
      </c>
      <c r="O584">
        <v>1.8080000000000001</v>
      </c>
      <c r="P584">
        <v>0.81399999999999995</v>
      </c>
      <c r="Q584">
        <v>0.85499999999999998</v>
      </c>
      <c r="R584" s="30">
        <v>582</v>
      </c>
      <c r="S584">
        <v>6815372</v>
      </c>
      <c r="T584">
        <v>30</v>
      </c>
      <c r="U584">
        <v>1.286</v>
      </c>
      <c r="V584">
        <v>0.81899999999999995</v>
      </c>
      <c r="W584">
        <v>76</v>
      </c>
      <c r="X584">
        <v>25</v>
      </c>
      <c r="Y584">
        <v>1839176</v>
      </c>
      <c r="Z584">
        <v>7255</v>
      </c>
      <c r="AA584">
        <v>2.7</v>
      </c>
      <c r="AB584">
        <v>0.67</v>
      </c>
      <c r="AC584">
        <v>0.55000000000000004</v>
      </c>
      <c r="AD584">
        <v>1.2150000000000001</v>
      </c>
      <c r="AE584">
        <v>1.8080000000000001</v>
      </c>
      <c r="AF584">
        <v>0.81399999999999995</v>
      </c>
      <c r="AG584">
        <v>1.0189999999999999</v>
      </c>
      <c r="AH584" s="30">
        <v>582</v>
      </c>
      <c r="AI584">
        <v>6991536</v>
      </c>
      <c r="AJ584">
        <v>23</v>
      </c>
      <c r="AK584">
        <v>0.98599999999999999</v>
      </c>
      <c r="AL584">
        <v>0.628</v>
      </c>
      <c r="AM584">
        <v>68</v>
      </c>
      <c r="AN584">
        <v>21</v>
      </c>
      <c r="AO584">
        <v>1663012</v>
      </c>
      <c r="AP584">
        <v>7261</v>
      </c>
      <c r="AQ584">
        <v>2.7</v>
      </c>
      <c r="AR584">
        <v>0.67</v>
      </c>
      <c r="AS584">
        <v>0.55000000000000004</v>
      </c>
      <c r="AT584">
        <v>1.2150000000000001</v>
      </c>
      <c r="AU584">
        <v>1.8080000000000001</v>
      </c>
      <c r="AV584">
        <v>0.81399999999999995</v>
      </c>
      <c r="AW584">
        <v>0.88400000000000001</v>
      </c>
      <c r="AX584" s="30">
        <v>582</v>
      </c>
      <c r="AY584">
        <v>7066536</v>
      </c>
      <c r="AZ584">
        <v>27</v>
      </c>
      <c r="BA584">
        <v>1.1579999999999999</v>
      </c>
      <c r="BB584">
        <v>0.73699999999999999</v>
      </c>
      <c r="BC584">
        <v>75</v>
      </c>
      <c r="BD584">
        <v>24</v>
      </c>
      <c r="BE584">
        <v>1587960</v>
      </c>
      <c r="BF584">
        <v>7217</v>
      </c>
      <c r="BG584">
        <v>2.7</v>
      </c>
      <c r="BH584">
        <v>0.67</v>
      </c>
      <c r="BI584">
        <v>0.55000000000000004</v>
      </c>
      <c r="BJ584">
        <v>1.2150000000000001</v>
      </c>
      <c r="BK584">
        <v>1.8080000000000001</v>
      </c>
      <c r="BL584">
        <v>0.81399999999999995</v>
      </c>
      <c r="BM584">
        <v>1.044</v>
      </c>
      <c r="BN584" s="30">
        <v>582</v>
      </c>
      <c r="BO584">
        <v>7096653</v>
      </c>
      <c r="BP584">
        <v>20</v>
      </c>
      <c r="BQ584">
        <v>0.85799999999999998</v>
      </c>
      <c r="BR584">
        <v>0.54600000000000004</v>
      </c>
      <c r="BS584">
        <v>66</v>
      </c>
      <c r="BT584">
        <v>28</v>
      </c>
      <c r="BU584">
        <v>1557870</v>
      </c>
      <c r="BV584">
        <v>7398</v>
      </c>
      <c r="BW584">
        <v>2.7</v>
      </c>
      <c r="BX584">
        <v>0.67</v>
      </c>
      <c r="BY584">
        <v>0.55000000000000004</v>
      </c>
      <c r="BZ584">
        <v>1.2150000000000001</v>
      </c>
      <c r="CA584">
        <v>1.8080000000000001</v>
      </c>
      <c r="CB584">
        <v>0.81399999999999995</v>
      </c>
      <c r="CC584">
        <v>0.97899999999999998</v>
      </c>
    </row>
    <row r="585" spans="1:81" x14ac:dyDescent="0.2">
      <c r="A585" s="2">
        <v>44413</v>
      </c>
      <c r="B585" s="30">
        <v>583</v>
      </c>
      <c r="C585">
        <v>6646330</v>
      </c>
      <c r="D585">
        <v>21</v>
      </c>
      <c r="E585">
        <v>0.9</v>
      </c>
      <c r="F585">
        <v>0.57299999999999995</v>
      </c>
      <c r="G585">
        <v>62</v>
      </c>
      <c r="H585">
        <v>33</v>
      </c>
      <c r="I585">
        <v>2008211</v>
      </c>
      <c r="J585">
        <v>7285</v>
      </c>
      <c r="K585">
        <v>2.7</v>
      </c>
      <c r="L585">
        <v>0.67</v>
      </c>
      <c r="M585">
        <v>0.55000000000000004</v>
      </c>
      <c r="N585">
        <v>1.2150000000000001</v>
      </c>
      <c r="O585">
        <v>1.8080000000000001</v>
      </c>
      <c r="P585">
        <v>0.81399999999999995</v>
      </c>
      <c r="Q585">
        <v>0.89500000000000002</v>
      </c>
      <c r="R585" s="30">
        <v>583</v>
      </c>
      <c r="S585">
        <v>6815351</v>
      </c>
      <c r="T585">
        <v>21</v>
      </c>
      <c r="U585">
        <v>0.9</v>
      </c>
      <c r="V585">
        <v>0.57299999999999995</v>
      </c>
      <c r="W585">
        <v>70</v>
      </c>
      <c r="X585">
        <v>36</v>
      </c>
      <c r="Y585">
        <v>1839168</v>
      </c>
      <c r="Z585">
        <v>7264</v>
      </c>
      <c r="AA585">
        <v>2.7</v>
      </c>
      <c r="AB585">
        <v>0.67</v>
      </c>
      <c r="AC585">
        <v>0.55000000000000004</v>
      </c>
      <c r="AD585">
        <v>1.2150000000000001</v>
      </c>
      <c r="AE585">
        <v>1.8080000000000001</v>
      </c>
      <c r="AF585">
        <v>0.81399999999999995</v>
      </c>
      <c r="AG585">
        <v>0.98099999999999998</v>
      </c>
      <c r="AH585" s="30">
        <v>583</v>
      </c>
      <c r="AI585">
        <v>6991507</v>
      </c>
      <c r="AJ585">
        <v>29</v>
      </c>
      <c r="AK585">
        <v>1.244</v>
      </c>
      <c r="AL585">
        <v>0.79200000000000004</v>
      </c>
      <c r="AM585">
        <v>70</v>
      </c>
      <c r="AN585">
        <v>21</v>
      </c>
      <c r="AO585">
        <v>1663019</v>
      </c>
      <c r="AP585">
        <v>7281</v>
      </c>
      <c r="AQ585">
        <v>2.7</v>
      </c>
      <c r="AR585">
        <v>0.67</v>
      </c>
      <c r="AS585">
        <v>0.55000000000000004</v>
      </c>
      <c r="AT585">
        <v>1.2150000000000001</v>
      </c>
      <c r="AU585">
        <v>1.8080000000000001</v>
      </c>
      <c r="AV585">
        <v>0.81399999999999995</v>
      </c>
      <c r="AW585">
        <v>0.877</v>
      </c>
      <c r="AX585" s="30">
        <v>583</v>
      </c>
      <c r="AY585">
        <v>7066519</v>
      </c>
      <c r="AZ585">
        <v>17</v>
      </c>
      <c r="BA585">
        <v>0.72899999999999998</v>
      </c>
      <c r="BB585">
        <v>0.46400000000000002</v>
      </c>
      <c r="BC585">
        <v>81</v>
      </c>
      <c r="BD585">
        <v>21</v>
      </c>
      <c r="BE585">
        <v>1588034</v>
      </c>
      <c r="BF585">
        <v>7224</v>
      </c>
      <c r="BG585">
        <v>2.7</v>
      </c>
      <c r="BH585">
        <v>0.67</v>
      </c>
      <c r="BI585">
        <v>0.55000000000000004</v>
      </c>
      <c r="BJ585">
        <v>1.2150000000000001</v>
      </c>
      <c r="BK585">
        <v>1.8080000000000001</v>
      </c>
      <c r="BL585">
        <v>0.81399999999999995</v>
      </c>
      <c r="BM585">
        <v>1.042</v>
      </c>
      <c r="BN585" s="30">
        <v>583</v>
      </c>
      <c r="BO585">
        <v>7096634</v>
      </c>
      <c r="BP585">
        <v>19</v>
      </c>
      <c r="BQ585">
        <v>0.81499999999999995</v>
      </c>
      <c r="BR585">
        <v>0.51900000000000002</v>
      </c>
      <c r="BS585">
        <v>62</v>
      </c>
      <c r="BT585">
        <v>24</v>
      </c>
      <c r="BU585">
        <v>1557899</v>
      </c>
      <c r="BV585">
        <v>7407</v>
      </c>
      <c r="BW585">
        <v>2.7</v>
      </c>
      <c r="BX585">
        <v>0.67</v>
      </c>
      <c r="BY585">
        <v>0.55000000000000004</v>
      </c>
      <c r="BZ585">
        <v>1.2150000000000001</v>
      </c>
      <c r="CA585">
        <v>1.8080000000000001</v>
      </c>
      <c r="CB585">
        <v>0.81399999999999995</v>
      </c>
      <c r="CC585">
        <v>0.99299999999999999</v>
      </c>
    </row>
    <row r="586" spans="1:81" x14ac:dyDescent="0.2">
      <c r="A586" s="2">
        <v>44414</v>
      </c>
      <c r="B586" s="30">
        <v>584</v>
      </c>
      <c r="C586">
        <v>6646305</v>
      </c>
      <c r="D586">
        <v>25</v>
      </c>
      <c r="E586">
        <v>1.0720000000000001</v>
      </c>
      <c r="F586">
        <v>0.68200000000000005</v>
      </c>
      <c r="G586">
        <v>58</v>
      </c>
      <c r="H586">
        <v>25</v>
      </c>
      <c r="I586">
        <v>2008232</v>
      </c>
      <c r="J586">
        <v>7299</v>
      </c>
      <c r="K586">
        <v>2.7</v>
      </c>
      <c r="L586">
        <v>0.67</v>
      </c>
      <c r="M586">
        <v>0.55000000000000004</v>
      </c>
      <c r="N586">
        <v>1.2150000000000001</v>
      </c>
      <c r="O586">
        <v>1.8080000000000001</v>
      </c>
      <c r="P586">
        <v>0.81399999999999995</v>
      </c>
      <c r="Q586">
        <v>0.91400000000000003</v>
      </c>
      <c r="R586" s="30">
        <v>584</v>
      </c>
      <c r="S586">
        <v>6815326</v>
      </c>
      <c r="T586">
        <v>25</v>
      </c>
      <c r="U586">
        <v>1.0720000000000001</v>
      </c>
      <c r="V586">
        <v>0.68200000000000005</v>
      </c>
      <c r="W586">
        <v>70</v>
      </c>
      <c r="X586">
        <v>21</v>
      </c>
      <c r="Y586">
        <v>1839203</v>
      </c>
      <c r="Z586">
        <v>7279</v>
      </c>
      <c r="AA586">
        <v>2.7</v>
      </c>
      <c r="AB586">
        <v>0.67</v>
      </c>
      <c r="AC586">
        <v>0.55000000000000004</v>
      </c>
      <c r="AD586">
        <v>1.2150000000000001</v>
      </c>
      <c r="AE586">
        <v>1.8080000000000001</v>
      </c>
      <c r="AF586">
        <v>0.81399999999999995</v>
      </c>
      <c r="AG586">
        <v>1.0129999999999999</v>
      </c>
      <c r="AH586" s="30">
        <v>584</v>
      </c>
      <c r="AI586">
        <v>6991487</v>
      </c>
      <c r="AJ586">
        <v>20</v>
      </c>
      <c r="AK586">
        <v>0.85799999999999998</v>
      </c>
      <c r="AL586">
        <v>0.54600000000000004</v>
      </c>
      <c r="AM586">
        <v>82</v>
      </c>
      <c r="AN586">
        <v>17</v>
      </c>
      <c r="AO586">
        <v>1663036</v>
      </c>
      <c r="AP586">
        <v>7296</v>
      </c>
      <c r="AQ586">
        <v>2.7</v>
      </c>
      <c r="AR586">
        <v>0.67</v>
      </c>
      <c r="AS586">
        <v>0.55000000000000004</v>
      </c>
      <c r="AT586">
        <v>1.2150000000000001</v>
      </c>
      <c r="AU586">
        <v>1.8080000000000001</v>
      </c>
      <c r="AV586">
        <v>0.81399999999999995</v>
      </c>
      <c r="AW586">
        <v>0.91400000000000003</v>
      </c>
      <c r="AX586" s="30">
        <v>584</v>
      </c>
      <c r="AY586">
        <v>7066486</v>
      </c>
      <c r="AZ586">
        <v>33</v>
      </c>
      <c r="BA586">
        <v>1.415</v>
      </c>
      <c r="BB586">
        <v>0.90100000000000002</v>
      </c>
      <c r="BC586">
        <v>62</v>
      </c>
      <c r="BD586">
        <v>36</v>
      </c>
      <c r="BE586">
        <v>1588032</v>
      </c>
      <c r="BF586">
        <v>7237</v>
      </c>
      <c r="BG586">
        <v>2.7</v>
      </c>
      <c r="BH586">
        <v>0.67</v>
      </c>
      <c r="BI586">
        <v>0.55000000000000004</v>
      </c>
      <c r="BJ586">
        <v>1.2150000000000001</v>
      </c>
      <c r="BK586">
        <v>1.8080000000000001</v>
      </c>
      <c r="BL586">
        <v>0.81399999999999995</v>
      </c>
      <c r="BM586">
        <v>1.028</v>
      </c>
      <c r="BN586" s="30">
        <v>584</v>
      </c>
      <c r="BO586">
        <v>7096610</v>
      </c>
      <c r="BP586">
        <v>24</v>
      </c>
      <c r="BQ586">
        <v>1.0289999999999999</v>
      </c>
      <c r="BR586">
        <v>0.65500000000000003</v>
      </c>
      <c r="BS586">
        <v>59</v>
      </c>
      <c r="BT586">
        <v>22</v>
      </c>
      <c r="BU586">
        <v>1557907</v>
      </c>
      <c r="BV586">
        <v>7418</v>
      </c>
      <c r="BW586">
        <v>2.7</v>
      </c>
      <c r="BX586">
        <v>0.67</v>
      </c>
      <c r="BY586">
        <v>0.55000000000000004</v>
      </c>
      <c r="BZ586">
        <v>1.2150000000000001</v>
      </c>
      <c r="CA586">
        <v>1.8080000000000001</v>
      </c>
      <c r="CB586">
        <v>0.81399999999999995</v>
      </c>
      <c r="CC586">
        <v>0.91300000000000003</v>
      </c>
    </row>
    <row r="587" spans="1:81" x14ac:dyDescent="0.2">
      <c r="A587" s="2">
        <v>44415</v>
      </c>
      <c r="B587" s="30">
        <v>585</v>
      </c>
      <c r="C587">
        <v>6646286</v>
      </c>
      <c r="D587">
        <v>19</v>
      </c>
      <c r="E587">
        <v>0.81499999999999995</v>
      </c>
      <c r="F587">
        <v>0.51900000000000002</v>
      </c>
      <c r="G587">
        <v>68</v>
      </c>
      <c r="H587">
        <v>15</v>
      </c>
      <c r="I587">
        <v>2008266</v>
      </c>
      <c r="J587">
        <v>7312</v>
      </c>
      <c r="K587">
        <v>2.7</v>
      </c>
      <c r="L587">
        <v>0.67</v>
      </c>
      <c r="M587">
        <v>0.55000000000000004</v>
      </c>
      <c r="N587">
        <v>1.2150000000000001</v>
      </c>
      <c r="O587">
        <v>1.8080000000000001</v>
      </c>
      <c r="P587">
        <v>0.81399999999999995</v>
      </c>
      <c r="Q587">
        <v>0.86</v>
      </c>
      <c r="R587" s="30">
        <v>585</v>
      </c>
      <c r="S587">
        <v>6815305</v>
      </c>
      <c r="T587">
        <v>21</v>
      </c>
      <c r="U587">
        <v>0.9</v>
      </c>
      <c r="V587">
        <v>0.57299999999999995</v>
      </c>
      <c r="W587">
        <v>72</v>
      </c>
      <c r="X587">
        <v>23</v>
      </c>
      <c r="Y587">
        <v>1839231</v>
      </c>
      <c r="Z587">
        <v>7289</v>
      </c>
      <c r="AA587">
        <v>2.7</v>
      </c>
      <c r="AB587">
        <v>0.67</v>
      </c>
      <c r="AC587">
        <v>0.55000000000000004</v>
      </c>
      <c r="AD587">
        <v>1.2150000000000001</v>
      </c>
      <c r="AE587">
        <v>1.8080000000000001</v>
      </c>
      <c r="AF587">
        <v>0.81399999999999995</v>
      </c>
      <c r="AG587">
        <v>0.93100000000000005</v>
      </c>
      <c r="AH587" s="30">
        <v>585</v>
      </c>
      <c r="AI587">
        <v>6991453</v>
      </c>
      <c r="AJ587">
        <v>34</v>
      </c>
      <c r="AK587">
        <v>1.458</v>
      </c>
      <c r="AL587">
        <v>0.92800000000000005</v>
      </c>
      <c r="AM587">
        <v>70</v>
      </c>
      <c r="AN587">
        <v>32</v>
      </c>
      <c r="AO587">
        <v>1663059</v>
      </c>
      <c r="AP587">
        <v>7309</v>
      </c>
      <c r="AQ587">
        <v>2.7</v>
      </c>
      <c r="AR587">
        <v>0.67</v>
      </c>
      <c r="AS587">
        <v>0.55000000000000004</v>
      </c>
      <c r="AT587">
        <v>1.2150000000000001</v>
      </c>
      <c r="AU587">
        <v>1.8080000000000001</v>
      </c>
      <c r="AV587">
        <v>0.81399999999999995</v>
      </c>
      <c r="AW587">
        <v>1.014</v>
      </c>
      <c r="AX587" s="30">
        <v>585</v>
      </c>
      <c r="AY587">
        <v>7066464</v>
      </c>
      <c r="AZ587">
        <v>22</v>
      </c>
      <c r="BA587">
        <v>0.94299999999999995</v>
      </c>
      <c r="BB587">
        <v>0.60099999999999998</v>
      </c>
      <c r="BC587">
        <v>77</v>
      </c>
      <c r="BD587">
        <v>18</v>
      </c>
      <c r="BE587">
        <v>1588074</v>
      </c>
      <c r="BF587">
        <v>7251</v>
      </c>
      <c r="BG587">
        <v>2.7</v>
      </c>
      <c r="BH587">
        <v>0.67</v>
      </c>
      <c r="BI587">
        <v>0.55000000000000004</v>
      </c>
      <c r="BJ587">
        <v>1.2150000000000001</v>
      </c>
      <c r="BK587">
        <v>1.8080000000000001</v>
      </c>
      <c r="BL587">
        <v>0.81399999999999995</v>
      </c>
      <c r="BM587">
        <v>1.014</v>
      </c>
      <c r="BN587" s="30">
        <v>585</v>
      </c>
      <c r="BO587">
        <v>7096591</v>
      </c>
      <c r="BP587">
        <v>19</v>
      </c>
      <c r="BQ587">
        <v>0.81499999999999995</v>
      </c>
      <c r="BR587">
        <v>0.51900000000000002</v>
      </c>
      <c r="BS587">
        <v>62</v>
      </c>
      <c r="BT587">
        <v>21</v>
      </c>
      <c r="BU587">
        <v>1557984</v>
      </c>
      <c r="BV587">
        <v>7428</v>
      </c>
      <c r="BW587">
        <v>2.7</v>
      </c>
      <c r="BX587">
        <v>0.67</v>
      </c>
      <c r="BY587">
        <v>0.55000000000000004</v>
      </c>
      <c r="BZ587">
        <v>1.2150000000000001</v>
      </c>
      <c r="CA587">
        <v>1.8080000000000001</v>
      </c>
      <c r="CB587">
        <v>0.81399999999999995</v>
      </c>
      <c r="CC587">
        <v>0.9</v>
      </c>
    </row>
    <row r="588" spans="1:81" x14ac:dyDescent="0.2">
      <c r="A588" s="2">
        <v>44416</v>
      </c>
      <c r="B588" s="30">
        <v>586</v>
      </c>
      <c r="C588">
        <v>6646257</v>
      </c>
      <c r="D588">
        <v>29</v>
      </c>
      <c r="E588">
        <v>1.244</v>
      </c>
      <c r="F588">
        <v>0.79200000000000004</v>
      </c>
      <c r="G588">
        <v>65</v>
      </c>
      <c r="H588">
        <v>22</v>
      </c>
      <c r="I588">
        <v>2008269</v>
      </c>
      <c r="J588">
        <v>7328</v>
      </c>
      <c r="K588">
        <v>2.7</v>
      </c>
      <c r="L588">
        <v>0.67</v>
      </c>
      <c r="M588">
        <v>0.55000000000000004</v>
      </c>
      <c r="N588">
        <v>1.2150000000000001</v>
      </c>
      <c r="O588">
        <v>1.8080000000000001</v>
      </c>
      <c r="P588">
        <v>0.81399999999999995</v>
      </c>
      <c r="Q588">
        <v>0.86199999999999999</v>
      </c>
      <c r="R588" s="30">
        <v>586</v>
      </c>
      <c r="S588">
        <v>6815278</v>
      </c>
      <c r="T588">
        <v>27</v>
      </c>
      <c r="U588">
        <v>1.1579999999999999</v>
      </c>
      <c r="V588">
        <v>0.73699999999999999</v>
      </c>
      <c r="W588">
        <v>70</v>
      </c>
      <c r="X588">
        <v>23</v>
      </c>
      <c r="Y588">
        <v>1839247</v>
      </c>
      <c r="Z588">
        <v>7304</v>
      </c>
      <c r="AA588">
        <v>2.7</v>
      </c>
      <c r="AB588">
        <v>0.67</v>
      </c>
      <c r="AC588">
        <v>0.55000000000000004</v>
      </c>
      <c r="AD588">
        <v>1.2150000000000001</v>
      </c>
      <c r="AE588">
        <v>1.8080000000000001</v>
      </c>
      <c r="AF588">
        <v>0.81399999999999995</v>
      </c>
      <c r="AG588">
        <v>0.96199999999999997</v>
      </c>
      <c r="AH588" s="30">
        <v>586</v>
      </c>
      <c r="AI588">
        <v>6991436</v>
      </c>
      <c r="AJ588">
        <v>17</v>
      </c>
      <c r="AK588">
        <v>0.72899999999999998</v>
      </c>
      <c r="AL588">
        <v>0.46400000000000002</v>
      </c>
      <c r="AM588">
        <v>84</v>
      </c>
      <c r="AN588">
        <v>20</v>
      </c>
      <c r="AO588">
        <v>1663086</v>
      </c>
      <c r="AP588">
        <v>7320</v>
      </c>
      <c r="AQ588">
        <v>2.7</v>
      </c>
      <c r="AR588">
        <v>0.67</v>
      </c>
      <c r="AS588">
        <v>0.55000000000000004</v>
      </c>
      <c r="AT588">
        <v>1.2150000000000001</v>
      </c>
      <c r="AU588">
        <v>1.8080000000000001</v>
      </c>
      <c r="AV588">
        <v>0.81399999999999995</v>
      </c>
      <c r="AW588">
        <v>1.0669999999999999</v>
      </c>
      <c r="AX588" s="30">
        <v>586</v>
      </c>
      <c r="AY588">
        <v>7066440</v>
      </c>
      <c r="AZ588">
        <v>24</v>
      </c>
      <c r="BA588">
        <v>1.0289999999999999</v>
      </c>
      <c r="BB588">
        <v>0.65500000000000003</v>
      </c>
      <c r="BC588">
        <v>74</v>
      </c>
      <c r="BD588">
        <v>25</v>
      </c>
      <c r="BE588">
        <v>1588079</v>
      </c>
      <c r="BF588">
        <v>7264</v>
      </c>
      <c r="BG588">
        <v>2.7</v>
      </c>
      <c r="BH588">
        <v>0.67</v>
      </c>
      <c r="BI588">
        <v>0.55000000000000004</v>
      </c>
      <c r="BJ588">
        <v>1.2150000000000001</v>
      </c>
      <c r="BK588">
        <v>1.8080000000000001</v>
      </c>
      <c r="BL588">
        <v>0.81399999999999995</v>
      </c>
      <c r="BM588">
        <v>0.99299999999999999</v>
      </c>
      <c r="BN588" s="30">
        <v>586</v>
      </c>
      <c r="BO588">
        <v>7096577</v>
      </c>
      <c r="BP588">
        <v>14</v>
      </c>
      <c r="BQ588">
        <v>0.6</v>
      </c>
      <c r="BR588">
        <v>0.38200000000000001</v>
      </c>
      <c r="BS588">
        <v>63</v>
      </c>
      <c r="BT588">
        <v>18</v>
      </c>
      <c r="BU588">
        <v>1557950</v>
      </c>
      <c r="BV588">
        <v>7440</v>
      </c>
      <c r="BW588">
        <v>2.7</v>
      </c>
      <c r="BX588">
        <v>0.67</v>
      </c>
      <c r="BY588">
        <v>0.55000000000000004</v>
      </c>
      <c r="BZ588">
        <v>1.2150000000000001</v>
      </c>
      <c r="CA588">
        <v>1.8080000000000001</v>
      </c>
      <c r="CB588">
        <v>0.81399999999999995</v>
      </c>
      <c r="CC588">
        <v>0.872</v>
      </c>
    </row>
    <row r="589" spans="1:81" x14ac:dyDescent="0.2">
      <c r="A589" s="2">
        <v>44417</v>
      </c>
      <c r="B589" s="30">
        <v>587</v>
      </c>
      <c r="C589">
        <v>6646234</v>
      </c>
      <c r="D589">
        <v>23</v>
      </c>
      <c r="E589">
        <v>0.98599999999999999</v>
      </c>
      <c r="F589">
        <v>0.628</v>
      </c>
      <c r="G589">
        <v>73</v>
      </c>
      <c r="H589">
        <v>21</v>
      </c>
      <c r="I589">
        <v>2008301</v>
      </c>
      <c r="J589">
        <v>7340</v>
      </c>
      <c r="K589">
        <v>2.7</v>
      </c>
      <c r="L589">
        <v>0.67</v>
      </c>
      <c r="M589">
        <v>0.55000000000000004</v>
      </c>
      <c r="N589">
        <v>1.2150000000000001</v>
      </c>
      <c r="O589">
        <v>1.8080000000000001</v>
      </c>
      <c r="P589">
        <v>0.81399999999999995</v>
      </c>
      <c r="Q589">
        <v>0.879</v>
      </c>
      <c r="R589" s="30">
        <v>587</v>
      </c>
      <c r="S589">
        <v>6815253</v>
      </c>
      <c r="T589">
        <v>25</v>
      </c>
      <c r="U589">
        <v>1.0720000000000001</v>
      </c>
      <c r="V589">
        <v>0.68200000000000005</v>
      </c>
      <c r="W589">
        <v>72</v>
      </c>
      <c r="X589">
        <v>25</v>
      </c>
      <c r="Y589">
        <v>1839279</v>
      </c>
      <c r="Z589">
        <v>7316</v>
      </c>
      <c r="AA589">
        <v>2.7</v>
      </c>
      <c r="AB589">
        <v>0.67</v>
      </c>
      <c r="AC589">
        <v>0.55000000000000004</v>
      </c>
      <c r="AD589">
        <v>1.2150000000000001</v>
      </c>
      <c r="AE589">
        <v>1.8080000000000001</v>
      </c>
      <c r="AF589">
        <v>0.81399999999999995</v>
      </c>
      <c r="AG589">
        <v>0.93400000000000005</v>
      </c>
      <c r="AH589" s="30">
        <v>587</v>
      </c>
      <c r="AI589">
        <v>6991411</v>
      </c>
      <c r="AJ589">
        <v>25</v>
      </c>
      <c r="AK589">
        <v>1.0720000000000001</v>
      </c>
      <c r="AL589">
        <v>0.68200000000000005</v>
      </c>
      <c r="AM589">
        <v>75</v>
      </c>
      <c r="AN589">
        <v>26</v>
      </c>
      <c r="AO589">
        <v>1663108</v>
      </c>
      <c r="AP589">
        <v>7330</v>
      </c>
      <c r="AQ589">
        <v>2.7</v>
      </c>
      <c r="AR589">
        <v>0.67</v>
      </c>
      <c r="AS589">
        <v>0.55000000000000004</v>
      </c>
      <c r="AT589">
        <v>1.2150000000000001</v>
      </c>
      <c r="AU589">
        <v>1.8080000000000001</v>
      </c>
      <c r="AV589">
        <v>0.81399999999999995</v>
      </c>
      <c r="AW589">
        <v>1.127</v>
      </c>
      <c r="AX589" s="30">
        <v>587</v>
      </c>
      <c r="AY589">
        <v>7066416</v>
      </c>
      <c r="AZ589">
        <v>24</v>
      </c>
      <c r="BA589">
        <v>1.0289999999999999</v>
      </c>
      <c r="BB589">
        <v>0.65500000000000003</v>
      </c>
      <c r="BC589">
        <v>77</v>
      </c>
      <c r="BD589">
        <v>21</v>
      </c>
      <c r="BE589">
        <v>1588103</v>
      </c>
      <c r="BF589">
        <v>7279</v>
      </c>
      <c r="BG589">
        <v>2.7</v>
      </c>
      <c r="BH589">
        <v>0.67</v>
      </c>
      <c r="BI589">
        <v>0.55000000000000004</v>
      </c>
      <c r="BJ589">
        <v>1.2150000000000001</v>
      </c>
      <c r="BK589">
        <v>1.8080000000000001</v>
      </c>
      <c r="BL589">
        <v>0.81399999999999995</v>
      </c>
      <c r="BM589">
        <v>0.98599999999999999</v>
      </c>
      <c r="BN589" s="30">
        <v>587</v>
      </c>
      <c r="BO589">
        <v>7096555</v>
      </c>
      <c r="BP589">
        <v>22</v>
      </c>
      <c r="BQ589">
        <v>0.94299999999999995</v>
      </c>
      <c r="BR589">
        <v>0.60099999999999998</v>
      </c>
      <c r="BS589">
        <v>54</v>
      </c>
      <c r="BT589">
        <v>23</v>
      </c>
      <c r="BU589">
        <v>1558009</v>
      </c>
      <c r="BV589">
        <v>7450</v>
      </c>
      <c r="BW589">
        <v>2.7</v>
      </c>
      <c r="BX589">
        <v>0.67</v>
      </c>
      <c r="BY589">
        <v>0.55000000000000004</v>
      </c>
      <c r="BZ589">
        <v>1.2150000000000001</v>
      </c>
      <c r="CA589">
        <v>1.8080000000000001</v>
      </c>
      <c r="CB589">
        <v>0.81399999999999995</v>
      </c>
      <c r="CC589">
        <v>0.879</v>
      </c>
    </row>
    <row r="590" spans="1:81" x14ac:dyDescent="0.2">
      <c r="A590" s="2">
        <v>44418</v>
      </c>
      <c r="B590" s="30">
        <v>588</v>
      </c>
      <c r="C590">
        <v>6646215</v>
      </c>
      <c r="D590">
        <v>19</v>
      </c>
      <c r="E590">
        <v>0.81499999999999995</v>
      </c>
      <c r="F590">
        <v>0.51900000000000002</v>
      </c>
      <c r="G590">
        <v>76</v>
      </c>
      <c r="H590">
        <v>20</v>
      </c>
      <c r="I590">
        <v>2008294</v>
      </c>
      <c r="J590">
        <v>7350</v>
      </c>
      <c r="K590">
        <v>2.7</v>
      </c>
      <c r="L590">
        <v>0.67</v>
      </c>
      <c r="M590">
        <v>0.55000000000000004</v>
      </c>
      <c r="N590">
        <v>1.2150000000000001</v>
      </c>
      <c r="O590">
        <v>1.8080000000000001</v>
      </c>
      <c r="P590">
        <v>0.81399999999999995</v>
      </c>
      <c r="Q590">
        <v>0.94399999999999995</v>
      </c>
      <c r="R590" s="30">
        <v>588</v>
      </c>
      <c r="S590">
        <v>6815243</v>
      </c>
      <c r="T590">
        <v>10</v>
      </c>
      <c r="U590">
        <v>0.42899999999999999</v>
      </c>
      <c r="V590">
        <v>0.27300000000000002</v>
      </c>
      <c r="W590">
        <v>80</v>
      </c>
      <c r="X590">
        <v>17</v>
      </c>
      <c r="Y590">
        <v>1839272</v>
      </c>
      <c r="Z590">
        <v>7325</v>
      </c>
      <c r="AA590">
        <v>2.7</v>
      </c>
      <c r="AB590">
        <v>0.67</v>
      </c>
      <c r="AC590">
        <v>0.55000000000000004</v>
      </c>
      <c r="AD590">
        <v>1.2150000000000001</v>
      </c>
      <c r="AE590">
        <v>1.8080000000000001</v>
      </c>
      <c r="AF590">
        <v>0.81399999999999995</v>
      </c>
      <c r="AG590">
        <v>0.94799999999999995</v>
      </c>
      <c r="AH590" s="30">
        <v>588</v>
      </c>
      <c r="AI590">
        <v>6991388</v>
      </c>
      <c r="AJ590">
        <v>23</v>
      </c>
      <c r="AK590">
        <v>0.98599999999999999</v>
      </c>
      <c r="AL590">
        <v>0.628</v>
      </c>
      <c r="AM590">
        <v>73</v>
      </c>
      <c r="AN590">
        <v>27</v>
      </c>
      <c r="AO590">
        <v>1663117</v>
      </c>
      <c r="AP590">
        <v>7345</v>
      </c>
      <c r="AQ590">
        <v>2.7</v>
      </c>
      <c r="AR590">
        <v>0.67</v>
      </c>
      <c r="AS590">
        <v>0.55000000000000004</v>
      </c>
      <c r="AT590">
        <v>1.2150000000000001</v>
      </c>
      <c r="AU590">
        <v>1.8080000000000001</v>
      </c>
      <c r="AV590">
        <v>0.81399999999999995</v>
      </c>
      <c r="AW590">
        <v>1.1040000000000001</v>
      </c>
      <c r="AX590" s="30">
        <v>588</v>
      </c>
      <c r="AY590">
        <v>7066392</v>
      </c>
      <c r="AZ590">
        <v>24</v>
      </c>
      <c r="BA590">
        <v>1.0289999999999999</v>
      </c>
      <c r="BB590">
        <v>0.65500000000000003</v>
      </c>
      <c r="BC590">
        <v>71</v>
      </c>
      <c r="BD590">
        <v>30</v>
      </c>
      <c r="BE590">
        <v>1588123</v>
      </c>
      <c r="BF590">
        <v>7288</v>
      </c>
      <c r="BG590">
        <v>2.7</v>
      </c>
      <c r="BH590">
        <v>0.67</v>
      </c>
      <c r="BI590">
        <v>0.55000000000000004</v>
      </c>
      <c r="BJ590">
        <v>1.2150000000000001</v>
      </c>
      <c r="BK590">
        <v>1.8080000000000001</v>
      </c>
      <c r="BL590">
        <v>0.81399999999999995</v>
      </c>
      <c r="BM590">
        <v>0.97899999999999998</v>
      </c>
      <c r="BN590" s="30">
        <v>588</v>
      </c>
      <c r="BO590">
        <v>7096538</v>
      </c>
      <c r="BP590">
        <v>17</v>
      </c>
      <c r="BQ590">
        <v>0.72899999999999998</v>
      </c>
      <c r="BR590">
        <v>0.46400000000000002</v>
      </c>
      <c r="BS590">
        <v>55</v>
      </c>
      <c r="BT590">
        <v>21</v>
      </c>
      <c r="BU590">
        <v>1558019</v>
      </c>
      <c r="BV590">
        <v>7461</v>
      </c>
      <c r="BW590">
        <v>2.7</v>
      </c>
      <c r="BX590">
        <v>0.67</v>
      </c>
      <c r="BY590">
        <v>0.55000000000000004</v>
      </c>
      <c r="BZ590">
        <v>1.2150000000000001</v>
      </c>
      <c r="CA590">
        <v>1.8080000000000001</v>
      </c>
      <c r="CB590">
        <v>0.81399999999999995</v>
      </c>
      <c r="CC590">
        <v>0.878</v>
      </c>
    </row>
    <row r="591" spans="1:81" x14ac:dyDescent="0.2">
      <c r="A591" s="2">
        <v>44419</v>
      </c>
      <c r="B591" s="30">
        <v>589</v>
      </c>
      <c r="C591">
        <v>6646187</v>
      </c>
      <c r="D591">
        <v>28</v>
      </c>
      <c r="E591">
        <v>1.2010000000000001</v>
      </c>
      <c r="F591">
        <v>0.76400000000000001</v>
      </c>
      <c r="G591">
        <v>70</v>
      </c>
      <c r="H591">
        <v>25</v>
      </c>
      <c r="I591">
        <v>2008337</v>
      </c>
      <c r="J591">
        <v>7366</v>
      </c>
      <c r="K591">
        <v>2.7</v>
      </c>
      <c r="L591">
        <v>0.67</v>
      </c>
      <c r="M591">
        <v>0.55000000000000004</v>
      </c>
      <c r="N591">
        <v>1.2150000000000001</v>
      </c>
      <c r="O591">
        <v>1.8080000000000001</v>
      </c>
      <c r="P591">
        <v>0.81399999999999995</v>
      </c>
      <c r="Q591">
        <v>0.99299999999999999</v>
      </c>
      <c r="R591" s="30">
        <v>589</v>
      </c>
      <c r="S591">
        <v>6815214</v>
      </c>
      <c r="T591">
        <v>29</v>
      </c>
      <c r="U591">
        <v>1.244</v>
      </c>
      <c r="V591">
        <v>0.79200000000000004</v>
      </c>
      <c r="W591">
        <v>64</v>
      </c>
      <c r="X591">
        <v>26</v>
      </c>
      <c r="Y591">
        <v>1839318</v>
      </c>
      <c r="Z591">
        <v>7340</v>
      </c>
      <c r="AA591">
        <v>2.7</v>
      </c>
      <c r="AB591">
        <v>0.67</v>
      </c>
      <c r="AC591">
        <v>0.55000000000000004</v>
      </c>
      <c r="AD591">
        <v>1.2150000000000001</v>
      </c>
      <c r="AE591">
        <v>1.8080000000000001</v>
      </c>
      <c r="AF591">
        <v>0.81399999999999995</v>
      </c>
      <c r="AG591">
        <v>0.97399999999999998</v>
      </c>
      <c r="AH591" s="30">
        <v>589</v>
      </c>
      <c r="AI591">
        <v>6991366</v>
      </c>
      <c r="AJ591">
        <v>22</v>
      </c>
      <c r="AK591">
        <v>0.94299999999999995</v>
      </c>
      <c r="AL591">
        <v>0.60099999999999998</v>
      </c>
      <c r="AM591">
        <v>70</v>
      </c>
      <c r="AN591">
        <v>26</v>
      </c>
      <c r="AO591">
        <v>1663181</v>
      </c>
      <c r="AP591">
        <v>7355</v>
      </c>
      <c r="AQ591">
        <v>2.7</v>
      </c>
      <c r="AR591">
        <v>0.67</v>
      </c>
      <c r="AS591">
        <v>0.55000000000000004</v>
      </c>
      <c r="AT591">
        <v>1.2150000000000001</v>
      </c>
      <c r="AU591">
        <v>1.8080000000000001</v>
      </c>
      <c r="AV591">
        <v>0.81399999999999995</v>
      </c>
      <c r="AW591">
        <v>1.08</v>
      </c>
      <c r="AX591" s="30">
        <v>589</v>
      </c>
      <c r="AY591">
        <v>7066372</v>
      </c>
      <c r="AZ591">
        <v>20</v>
      </c>
      <c r="BA591">
        <v>0.85799999999999998</v>
      </c>
      <c r="BB591">
        <v>0.54600000000000004</v>
      </c>
      <c r="BC591">
        <v>72</v>
      </c>
      <c r="BD591">
        <v>23</v>
      </c>
      <c r="BE591">
        <v>1588163</v>
      </c>
      <c r="BF591">
        <v>7298</v>
      </c>
      <c r="BG591">
        <v>2.7</v>
      </c>
      <c r="BH591">
        <v>0.67</v>
      </c>
      <c r="BI591">
        <v>0.55000000000000004</v>
      </c>
      <c r="BJ591">
        <v>1.2150000000000001</v>
      </c>
      <c r="BK591">
        <v>1.8080000000000001</v>
      </c>
      <c r="BL591">
        <v>0.81399999999999995</v>
      </c>
      <c r="BM591">
        <v>1.014</v>
      </c>
      <c r="BN591" s="30">
        <v>589</v>
      </c>
      <c r="BO591">
        <v>7096518</v>
      </c>
      <c r="BP591">
        <v>20</v>
      </c>
      <c r="BQ591">
        <v>0.85799999999999998</v>
      </c>
      <c r="BR591">
        <v>0.54600000000000004</v>
      </c>
      <c r="BS591">
        <v>53</v>
      </c>
      <c r="BT591">
        <v>19</v>
      </c>
      <c r="BU591">
        <v>1558029</v>
      </c>
      <c r="BV591">
        <v>7471</v>
      </c>
      <c r="BW591">
        <v>2.7</v>
      </c>
      <c r="BX591">
        <v>0.67</v>
      </c>
      <c r="BY591">
        <v>0.55000000000000004</v>
      </c>
      <c r="BZ591">
        <v>1.2150000000000001</v>
      </c>
      <c r="CA591">
        <v>1.8080000000000001</v>
      </c>
      <c r="CB591">
        <v>0.81399999999999995</v>
      </c>
      <c r="CC591">
        <v>0.86799999999999999</v>
      </c>
    </row>
    <row r="592" spans="1:81" x14ac:dyDescent="0.2">
      <c r="A592" s="2">
        <v>44420</v>
      </c>
      <c r="B592" s="30">
        <v>590</v>
      </c>
      <c r="C592">
        <v>6646159</v>
      </c>
      <c r="D592">
        <v>28</v>
      </c>
      <c r="E592">
        <v>1.2010000000000001</v>
      </c>
      <c r="F592">
        <v>0.76400000000000001</v>
      </c>
      <c r="G592">
        <v>71</v>
      </c>
      <c r="H592">
        <v>27</v>
      </c>
      <c r="I592">
        <v>2008340</v>
      </c>
      <c r="J592">
        <v>7384</v>
      </c>
      <c r="K592">
        <v>2.7</v>
      </c>
      <c r="L592">
        <v>0.67</v>
      </c>
      <c r="M592">
        <v>0.55000000000000004</v>
      </c>
      <c r="N592">
        <v>1.2150000000000001</v>
      </c>
      <c r="O592">
        <v>1.8080000000000001</v>
      </c>
      <c r="P592">
        <v>0.81399999999999995</v>
      </c>
      <c r="Q592">
        <v>1</v>
      </c>
      <c r="R592" s="30">
        <v>590</v>
      </c>
      <c r="S592">
        <v>6815191</v>
      </c>
      <c r="T592">
        <v>23</v>
      </c>
      <c r="U592">
        <v>0.98599999999999999</v>
      </c>
      <c r="V592">
        <v>0.628</v>
      </c>
      <c r="W592">
        <v>61</v>
      </c>
      <c r="X592">
        <v>32</v>
      </c>
      <c r="Y592">
        <v>1839350</v>
      </c>
      <c r="Z592">
        <v>7349</v>
      </c>
      <c r="AA592">
        <v>2.7</v>
      </c>
      <c r="AB592">
        <v>0.67</v>
      </c>
      <c r="AC592">
        <v>0.55000000000000004</v>
      </c>
      <c r="AD592">
        <v>1.2150000000000001</v>
      </c>
      <c r="AE592">
        <v>1.8080000000000001</v>
      </c>
      <c r="AF592">
        <v>0.81399999999999995</v>
      </c>
      <c r="AG592">
        <v>0.89</v>
      </c>
      <c r="AH592" s="30">
        <v>590</v>
      </c>
      <c r="AI592">
        <v>6991339</v>
      </c>
      <c r="AJ592">
        <v>27</v>
      </c>
      <c r="AK592">
        <v>1.1579999999999999</v>
      </c>
      <c r="AL592">
        <v>0.73699999999999999</v>
      </c>
      <c r="AM592">
        <v>66</v>
      </c>
      <c r="AN592">
        <v>26</v>
      </c>
      <c r="AO592">
        <v>1663188</v>
      </c>
      <c r="AP592">
        <v>7369</v>
      </c>
      <c r="AQ592">
        <v>2.7</v>
      </c>
      <c r="AR592">
        <v>0.67</v>
      </c>
      <c r="AS592">
        <v>0.55000000000000004</v>
      </c>
      <c r="AT592">
        <v>1.2150000000000001</v>
      </c>
      <c r="AU592">
        <v>1.8080000000000001</v>
      </c>
      <c r="AV592">
        <v>0.81399999999999995</v>
      </c>
      <c r="AW592">
        <v>1.0349999999999999</v>
      </c>
      <c r="AX592" s="30">
        <v>590</v>
      </c>
      <c r="AY592">
        <v>7066350</v>
      </c>
      <c r="AZ592">
        <v>22</v>
      </c>
      <c r="BA592">
        <v>0.94299999999999995</v>
      </c>
      <c r="BB592">
        <v>0.60099999999999998</v>
      </c>
      <c r="BC592">
        <v>70</v>
      </c>
      <c r="BD592">
        <v>22</v>
      </c>
      <c r="BE592">
        <v>1588187</v>
      </c>
      <c r="BF592">
        <v>7311</v>
      </c>
      <c r="BG592">
        <v>2.7</v>
      </c>
      <c r="BH592">
        <v>0.67</v>
      </c>
      <c r="BI592">
        <v>0.55000000000000004</v>
      </c>
      <c r="BJ592">
        <v>1.2150000000000001</v>
      </c>
      <c r="BK592">
        <v>1.8080000000000001</v>
      </c>
      <c r="BL592">
        <v>0.81399999999999995</v>
      </c>
      <c r="BM592">
        <v>0.95399999999999996</v>
      </c>
      <c r="BN592" s="30">
        <v>590</v>
      </c>
      <c r="BO592">
        <v>7096498</v>
      </c>
      <c r="BP592">
        <v>20</v>
      </c>
      <c r="BQ592">
        <v>0.85799999999999998</v>
      </c>
      <c r="BR592">
        <v>0.54600000000000004</v>
      </c>
      <c r="BS592">
        <v>58</v>
      </c>
      <c r="BT592">
        <v>15</v>
      </c>
      <c r="BU592">
        <v>1558058</v>
      </c>
      <c r="BV592">
        <v>7484</v>
      </c>
      <c r="BW592">
        <v>2.7</v>
      </c>
      <c r="BX592">
        <v>0.67</v>
      </c>
      <c r="BY592">
        <v>0.55000000000000004</v>
      </c>
      <c r="BZ592">
        <v>1.2150000000000001</v>
      </c>
      <c r="CA592">
        <v>1.8080000000000001</v>
      </c>
      <c r="CB592">
        <v>0.81399999999999995</v>
      </c>
      <c r="CC592">
        <v>0.89100000000000001</v>
      </c>
    </row>
    <row r="593" spans="1:81" x14ac:dyDescent="0.2">
      <c r="A593" s="2">
        <v>44421</v>
      </c>
      <c r="B593" s="30">
        <v>591</v>
      </c>
      <c r="C593">
        <v>6646143</v>
      </c>
      <c r="D593">
        <v>16</v>
      </c>
      <c r="E593">
        <v>0.68600000000000005</v>
      </c>
      <c r="F593">
        <v>0.437</v>
      </c>
      <c r="G593">
        <v>75</v>
      </c>
      <c r="H593">
        <v>24</v>
      </c>
      <c r="I593">
        <v>2008409</v>
      </c>
      <c r="J593">
        <v>7391</v>
      </c>
      <c r="K593">
        <v>2.7</v>
      </c>
      <c r="L593">
        <v>0.67</v>
      </c>
      <c r="M593">
        <v>0.55000000000000004</v>
      </c>
      <c r="N593">
        <v>1.2150000000000001</v>
      </c>
      <c r="O593">
        <v>1.8080000000000001</v>
      </c>
      <c r="P593">
        <v>0.81399999999999995</v>
      </c>
      <c r="Q593">
        <v>1.117</v>
      </c>
      <c r="R593" s="30">
        <v>591</v>
      </c>
      <c r="S593">
        <v>6815170</v>
      </c>
      <c r="T593">
        <v>21</v>
      </c>
      <c r="U593">
        <v>0.9</v>
      </c>
      <c r="V593">
        <v>0.57299999999999995</v>
      </c>
      <c r="W593">
        <v>64</v>
      </c>
      <c r="X593">
        <v>20</v>
      </c>
      <c r="Y593">
        <v>1839371</v>
      </c>
      <c r="Z593">
        <v>7362</v>
      </c>
      <c r="AA593">
        <v>2.7</v>
      </c>
      <c r="AB593">
        <v>0.67</v>
      </c>
      <c r="AC593">
        <v>0.55000000000000004</v>
      </c>
      <c r="AD593">
        <v>1.2150000000000001</v>
      </c>
      <c r="AE593">
        <v>1.8080000000000001</v>
      </c>
      <c r="AF593">
        <v>0.81399999999999995</v>
      </c>
      <c r="AG593">
        <v>1.0149999999999999</v>
      </c>
      <c r="AH593" s="30">
        <v>591</v>
      </c>
      <c r="AI593">
        <v>6991317</v>
      </c>
      <c r="AJ593">
        <v>22</v>
      </c>
      <c r="AK593">
        <v>0.94299999999999995</v>
      </c>
      <c r="AL593">
        <v>0.60099999999999998</v>
      </c>
      <c r="AM593">
        <v>73</v>
      </c>
      <c r="AN593">
        <v>20</v>
      </c>
      <c r="AO593">
        <v>1663227</v>
      </c>
      <c r="AP593">
        <v>7383</v>
      </c>
      <c r="AQ593">
        <v>2.7</v>
      </c>
      <c r="AR593">
        <v>0.67</v>
      </c>
      <c r="AS593">
        <v>0.55000000000000004</v>
      </c>
      <c r="AT593">
        <v>1.2150000000000001</v>
      </c>
      <c r="AU593">
        <v>1.8080000000000001</v>
      </c>
      <c r="AV593">
        <v>0.81399999999999995</v>
      </c>
      <c r="AW593">
        <v>0.95299999999999996</v>
      </c>
      <c r="AX593" s="30">
        <v>591</v>
      </c>
      <c r="AY593">
        <v>7066327</v>
      </c>
      <c r="AZ593">
        <v>23</v>
      </c>
      <c r="BA593">
        <v>0.98599999999999999</v>
      </c>
      <c r="BB593">
        <v>0.628</v>
      </c>
      <c r="BC593">
        <v>67</v>
      </c>
      <c r="BD593">
        <v>25</v>
      </c>
      <c r="BE593">
        <v>1588207</v>
      </c>
      <c r="BF593">
        <v>7324</v>
      </c>
      <c r="BG593">
        <v>2.7</v>
      </c>
      <c r="BH593">
        <v>0.67</v>
      </c>
      <c r="BI593">
        <v>0.55000000000000004</v>
      </c>
      <c r="BJ593">
        <v>1.2150000000000001</v>
      </c>
      <c r="BK593">
        <v>1.8080000000000001</v>
      </c>
      <c r="BL593">
        <v>0.81399999999999995</v>
      </c>
      <c r="BM593">
        <v>0.96099999999999997</v>
      </c>
      <c r="BN593" s="30">
        <v>591</v>
      </c>
      <c r="BO593">
        <v>7096475</v>
      </c>
      <c r="BP593">
        <v>23</v>
      </c>
      <c r="BQ593">
        <v>0.98599999999999999</v>
      </c>
      <c r="BR593">
        <v>0.628</v>
      </c>
      <c r="BS593">
        <v>54</v>
      </c>
      <c r="BT593">
        <v>24</v>
      </c>
      <c r="BU593">
        <v>1558053</v>
      </c>
      <c r="BV593">
        <v>7494</v>
      </c>
      <c r="BW593">
        <v>2.7</v>
      </c>
      <c r="BX593">
        <v>0.67</v>
      </c>
      <c r="BY593">
        <v>0.55000000000000004</v>
      </c>
      <c r="BZ593">
        <v>1.2150000000000001</v>
      </c>
      <c r="CA593">
        <v>1.8080000000000001</v>
      </c>
      <c r="CB593">
        <v>0.81399999999999995</v>
      </c>
      <c r="CC593">
        <v>0.93500000000000005</v>
      </c>
    </row>
    <row r="594" spans="1:81" x14ac:dyDescent="0.2">
      <c r="A594" s="2">
        <v>44422</v>
      </c>
      <c r="B594" s="30">
        <v>592</v>
      </c>
      <c r="C594">
        <v>6646119</v>
      </c>
      <c r="D594">
        <v>24</v>
      </c>
      <c r="E594">
        <v>1.0289999999999999</v>
      </c>
      <c r="F594">
        <v>0.65500000000000003</v>
      </c>
      <c r="G594">
        <v>63</v>
      </c>
      <c r="H594">
        <v>28</v>
      </c>
      <c r="I594">
        <v>2008420</v>
      </c>
      <c r="J594">
        <v>7403</v>
      </c>
      <c r="K594">
        <v>2.7</v>
      </c>
      <c r="L594">
        <v>0.67</v>
      </c>
      <c r="M594">
        <v>0.55000000000000004</v>
      </c>
      <c r="N594">
        <v>1.2150000000000001</v>
      </c>
      <c r="O594">
        <v>1.8080000000000001</v>
      </c>
      <c r="P594">
        <v>0.81399999999999995</v>
      </c>
      <c r="Q594">
        <v>1.123</v>
      </c>
      <c r="R594" s="30">
        <v>592</v>
      </c>
      <c r="S594">
        <v>6815145</v>
      </c>
      <c r="T594">
        <v>25</v>
      </c>
      <c r="U594">
        <v>1.0720000000000001</v>
      </c>
      <c r="V594">
        <v>0.68200000000000005</v>
      </c>
      <c r="W594">
        <v>70</v>
      </c>
      <c r="X594">
        <v>15</v>
      </c>
      <c r="Y594">
        <v>1839371</v>
      </c>
      <c r="Z594">
        <v>7380</v>
      </c>
      <c r="AA594">
        <v>2.7</v>
      </c>
      <c r="AB594">
        <v>0.67</v>
      </c>
      <c r="AC594">
        <v>0.55000000000000004</v>
      </c>
      <c r="AD594">
        <v>1.2150000000000001</v>
      </c>
      <c r="AE594">
        <v>1.8080000000000001</v>
      </c>
      <c r="AF594">
        <v>0.81399999999999995</v>
      </c>
      <c r="AG594">
        <v>0.92500000000000004</v>
      </c>
      <c r="AH594" s="30">
        <v>592</v>
      </c>
      <c r="AI594">
        <v>6991297</v>
      </c>
      <c r="AJ594">
        <v>20</v>
      </c>
      <c r="AK594">
        <v>0.85799999999999998</v>
      </c>
      <c r="AL594">
        <v>0.54600000000000004</v>
      </c>
      <c r="AM594">
        <v>76</v>
      </c>
      <c r="AN594">
        <v>19</v>
      </c>
      <c r="AO594">
        <v>1663238</v>
      </c>
      <c r="AP594">
        <v>7396</v>
      </c>
      <c r="AQ594">
        <v>2.7</v>
      </c>
      <c r="AR594">
        <v>0.67</v>
      </c>
      <c r="AS594">
        <v>0.55000000000000004</v>
      </c>
      <c r="AT594">
        <v>1.2150000000000001</v>
      </c>
      <c r="AU594">
        <v>1.8080000000000001</v>
      </c>
      <c r="AV594">
        <v>0.81399999999999995</v>
      </c>
      <c r="AW594">
        <v>0.94299999999999995</v>
      </c>
      <c r="AX594" s="30">
        <v>592</v>
      </c>
      <c r="AY594">
        <v>7066310</v>
      </c>
      <c r="AZ594">
        <v>17</v>
      </c>
      <c r="BA594">
        <v>0.72899999999999998</v>
      </c>
      <c r="BB594">
        <v>0.46400000000000002</v>
      </c>
      <c r="BC594">
        <v>68</v>
      </c>
      <c r="BD594">
        <v>22</v>
      </c>
      <c r="BE594">
        <v>1588225</v>
      </c>
      <c r="BF594">
        <v>7331</v>
      </c>
      <c r="BG594">
        <v>2.7</v>
      </c>
      <c r="BH594">
        <v>0.67</v>
      </c>
      <c r="BI594">
        <v>0.55000000000000004</v>
      </c>
      <c r="BJ594">
        <v>1.2150000000000001</v>
      </c>
      <c r="BK594">
        <v>1.8080000000000001</v>
      </c>
      <c r="BL594">
        <v>0.81399999999999995</v>
      </c>
      <c r="BM594">
        <v>0.97799999999999998</v>
      </c>
      <c r="BN594" s="30">
        <v>592</v>
      </c>
      <c r="BO594">
        <v>7096460</v>
      </c>
      <c r="BP594">
        <v>15</v>
      </c>
      <c r="BQ594">
        <v>0.64300000000000002</v>
      </c>
      <c r="BR594">
        <v>0.41</v>
      </c>
      <c r="BS594">
        <v>60</v>
      </c>
      <c r="BT594">
        <v>17</v>
      </c>
      <c r="BU594">
        <v>1558088</v>
      </c>
      <c r="BV594">
        <v>7504</v>
      </c>
      <c r="BW594">
        <v>2.7</v>
      </c>
      <c r="BX594">
        <v>0.67</v>
      </c>
      <c r="BY594">
        <v>0.55000000000000004</v>
      </c>
      <c r="BZ594">
        <v>1.2150000000000001</v>
      </c>
      <c r="CA594">
        <v>1.8080000000000001</v>
      </c>
      <c r="CB594">
        <v>0.81399999999999995</v>
      </c>
      <c r="CC594">
        <v>0.95699999999999996</v>
      </c>
    </row>
    <row r="595" spans="1:81" x14ac:dyDescent="0.2">
      <c r="A595" s="2">
        <v>44423</v>
      </c>
      <c r="B595" s="30">
        <v>593</v>
      </c>
      <c r="C595">
        <v>6646096</v>
      </c>
      <c r="D595">
        <v>23</v>
      </c>
      <c r="E595">
        <v>0.98599999999999999</v>
      </c>
      <c r="F595">
        <v>0.628</v>
      </c>
      <c r="G595">
        <v>62</v>
      </c>
      <c r="H595">
        <v>25</v>
      </c>
      <c r="I595">
        <v>2008435</v>
      </c>
      <c r="J595">
        <v>7418</v>
      </c>
      <c r="K595">
        <v>2.7</v>
      </c>
      <c r="L595">
        <v>0.67</v>
      </c>
      <c r="M595">
        <v>0.55000000000000004</v>
      </c>
      <c r="N595">
        <v>1.2150000000000001</v>
      </c>
      <c r="O595">
        <v>1.8080000000000001</v>
      </c>
      <c r="P595">
        <v>0.81399999999999995</v>
      </c>
      <c r="Q595">
        <v>1.0289999999999999</v>
      </c>
      <c r="R595" s="30">
        <v>593</v>
      </c>
      <c r="S595">
        <v>6815114</v>
      </c>
      <c r="T595">
        <v>31</v>
      </c>
      <c r="U595">
        <v>1.329</v>
      </c>
      <c r="V595">
        <v>0.84599999999999997</v>
      </c>
      <c r="W595">
        <v>65</v>
      </c>
      <c r="X595">
        <v>30</v>
      </c>
      <c r="Y595">
        <v>1839418</v>
      </c>
      <c r="Z595">
        <v>7393</v>
      </c>
      <c r="AA595">
        <v>2.7</v>
      </c>
      <c r="AB595">
        <v>0.67</v>
      </c>
      <c r="AC595">
        <v>0.55000000000000004</v>
      </c>
      <c r="AD595">
        <v>1.2150000000000001</v>
      </c>
      <c r="AE595">
        <v>1.8080000000000001</v>
      </c>
      <c r="AF595">
        <v>0.81399999999999995</v>
      </c>
      <c r="AG595">
        <v>0.94399999999999995</v>
      </c>
      <c r="AH595" s="30">
        <v>593</v>
      </c>
      <c r="AI595">
        <v>6991276</v>
      </c>
      <c r="AJ595">
        <v>21</v>
      </c>
      <c r="AK595">
        <v>0.9</v>
      </c>
      <c r="AL595">
        <v>0.57299999999999995</v>
      </c>
      <c r="AM595">
        <v>69</v>
      </c>
      <c r="AN595">
        <v>27</v>
      </c>
      <c r="AO595">
        <v>1663242</v>
      </c>
      <c r="AP595">
        <v>7408</v>
      </c>
      <c r="AQ595">
        <v>2.7</v>
      </c>
      <c r="AR595">
        <v>0.67</v>
      </c>
      <c r="AS595">
        <v>0.55000000000000004</v>
      </c>
      <c r="AT595">
        <v>1.2150000000000001</v>
      </c>
      <c r="AU595">
        <v>1.8080000000000001</v>
      </c>
      <c r="AV595">
        <v>0.81399999999999995</v>
      </c>
      <c r="AW595">
        <v>0.93799999999999994</v>
      </c>
      <c r="AX595" s="30">
        <v>593</v>
      </c>
      <c r="AY595">
        <v>7066286</v>
      </c>
      <c r="AZ595">
        <v>24</v>
      </c>
      <c r="BA595">
        <v>1.0289999999999999</v>
      </c>
      <c r="BB595">
        <v>0.65500000000000003</v>
      </c>
      <c r="BC595">
        <v>57</v>
      </c>
      <c r="BD595">
        <v>28</v>
      </c>
      <c r="BE595">
        <v>1588251</v>
      </c>
      <c r="BF595">
        <v>7339</v>
      </c>
      <c r="BG595">
        <v>2.7</v>
      </c>
      <c r="BH595">
        <v>0.67</v>
      </c>
      <c r="BI595">
        <v>0.55000000000000004</v>
      </c>
      <c r="BJ595">
        <v>1.2150000000000001</v>
      </c>
      <c r="BK595">
        <v>1.8080000000000001</v>
      </c>
      <c r="BL595">
        <v>0.81399999999999995</v>
      </c>
      <c r="BM595">
        <v>0.93799999999999994</v>
      </c>
      <c r="BN595" s="30">
        <v>593</v>
      </c>
      <c r="BO595">
        <v>7096439</v>
      </c>
      <c r="BP595">
        <v>21</v>
      </c>
      <c r="BQ595">
        <v>0.9</v>
      </c>
      <c r="BR595">
        <v>0.57299999999999995</v>
      </c>
      <c r="BS595">
        <v>56</v>
      </c>
      <c r="BT595">
        <v>19</v>
      </c>
      <c r="BU595">
        <v>1558109</v>
      </c>
      <c r="BV595">
        <v>7517</v>
      </c>
      <c r="BW595">
        <v>2.7</v>
      </c>
      <c r="BX595">
        <v>0.67</v>
      </c>
      <c r="BY595">
        <v>0.55000000000000004</v>
      </c>
      <c r="BZ595">
        <v>1.2150000000000001</v>
      </c>
      <c r="CA595">
        <v>1.8080000000000001</v>
      </c>
      <c r="CB595">
        <v>0.81399999999999995</v>
      </c>
      <c r="CC595">
        <v>0.96699999999999997</v>
      </c>
    </row>
    <row r="596" spans="1:81" x14ac:dyDescent="0.2">
      <c r="A596" s="2">
        <v>44424</v>
      </c>
      <c r="B596" s="30">
        <v>594</v>
      </c>
      <c r="C596">
        <v>6646079</v>
      </c>
      <c r="D596">
        <v>17</v>
      </c>
      <c r="E596">
        <v>0.72899999999999998</v>
      </c>
      <c r="F596">
        <v>0.46400000000000002</v>
      </c>
      <c r="G596">
        <v>65</v>
      </c>
      <c r="H596">
        <v>20</v>
      </c>
      <c r="I596">
        <v>2008477</v>
      </c>
      <c r="J596">
        <v>7429</v>
      </c>
      <c r="K596">
        <v>2.7</v>
      </c>
      <c r="L596">
        <v>0.67</v>
      </c>
      <c r="M596">
        <v>0.55000000000000004</v>
      </c>
      <c r="N596">
        <v>1.2150000000000001</v>
      </c>
      <c r="O596">
        <v>1.8080000000000001</v>
      </c>
      <c r="P596">
        <v>0.81399999999999995</v>
      </c>
      <c r="Q596">
        <v>0.95199999999999996</v>
      </c>
      <c r="R596" s="30">
        <v>594</v>
      </c>
      <c r="S596">
        <v>6815097</v>
      </c>
      <c r="T596">
        <v>17</v>
      </c>
      <c r="U596">
        <v>0.72899999999999998</v>
      </c>
      <c r="V596">
        <v>0.46400000000000002</v>
      </c>
      <c r="W596">
        <v>81</v>
      </c>
      <c r="X596">
        <v>15</v>
      </c>
      <c r="Y596">
        <v>1839438</v>
      </c>
      <c r="Z596">
        <v>7405</v>
      </c>
      <c r="AA596">
        <v>2.7</v>
      </c>
      <c r="AB596">
        <v>0.67</v>
      </c>
      <c r="AC596">
        <v>0.55000000000000004</v>
      </c>
      <c r="AD596">
        <v>1.2150000000000001</v>
      </c>
      <c r="AE596">
        <v>1.8080000000000001</v>
      </c>
      <c r="AF596">
        <v>0.81399999999999995</v>
      </c>
      <c r="AG596">
        <v>0.98499999999999999</v>
      </c>
      <c r="AH596" s="30">
        <v>594</v>
      </c>
      <c r="AI596">
        <v>6991252</v>
      </c>
      <c r="AJ596">
        <v>24</v>
      </c>
      <c r="AK596">
        <v>1.0289999999999999</v>
      </c>
      <c r="AL596">
        <v>0.65500000000000003</v>
      </c>
      <c r="AM596">
        <v>57</v>
      </c>
      <c r="AN596">
        <v>33</v>
      </c>
      <c r="AO596">
        <v>1663283</v>
      </c>
      <c r="AP596">
        <v>7416</v>
      </c>
      <c r="AQ596">
        <v>2.7</v>
      </c>
      <c r="AR596">
        <v>0.67</v>
      </c>
      <c r="AS596">
        <v>0.55000000000000004</v>
      </c>
      <c r="AT596">
        <v>1.2150000000000001</v>
      </c>
      <c r="AU596">
        <v>1.8080000000000001</v>
      </c>
      <c r="AV596">
        <v>0.81399999999999995</v>
      </c>
      <c r="AW596">
        <v>0.96499999999999997</v>
      </c>
      <c r="AX596" s="30">
        <v>594</v>
      </c>
      <c r="AY596">
        <v>7066268</v>
      </c>
      <c r="AZ596">
        <v>18</v>
      </c>
      <c r="BA596">
        <v>0.77200000000000002</v>
      </c>
      <c r="BB596">
        <v>0.49099999999999999</v>
      </c>
      <c r="BC596">
        <v>61</v>
      </c>
      <c r="BD596">
        <v>20</v>
      </c>
      <c r="BE596">
        <v>1588264</v>
      </c>
      <c r="BF596">
        <v>7351</v>
      </c>
      <c r="BG596">
        <v>2.7</v>
      </c>
      <c r="BH596">
        <v>0.67</v>
      </c>
      <c r="BI596">
        <v>0.55000000000000004</v>
      </c>
      <c r="BJ596">
        <v>1.2150000000000001</v>
      </c>
      <c r="BK596">
        <v>1.8080000000000001</v>
      </c>
      <c r="BL596">
        <v>0.81399999999999995</v>
      </c>
      <c r="BM596">
        <v>0.90900000000000003</v>
      </c>
      <c r="BN596" s="30">
        <v>594</v>
      </c>
      <c r="BO596">
        <v>7096417</v>
      </c>
      <c r="BP596">
        <v>22</v>
      </c>
      <c r="BQ596">
        <v>0.94299999999999995</v>
      </c>
      <c r="BR596">
        <v>0.60099999999999998</v>
      </c>
      <c r="BS596">
        <v>57</v>
      </c>
      <c r="BT596">
        <v>20</v>
      </c>
      <c r="BU596">
        <v>1558132</v>
      </c>
      <c r="BV596">
        <v>7530</v>
      </c>
      <c r="BW596">
        <v>2.7</v>
      </c>
      <c r="BX596">
        <v>0.67</v>
      </c>
      <c r="BY596">
        <v>0.55000000000000004</v>
      </c>
      <c r="BZ596">
        <v>1.2150000000000001</v>
      </c>
      <c r="CA596">
        <v>1.8080000000000001</v>
      </c>
      <c r="CB596">
        <v>0.81399999999999995</v>
      </c>
      <c r="CC596">
        <v>0.98299999999999998</v>
      </c>
    </row>
    <row r="597" spans="1:81" x14ac:dyDescent="0.2">
      <c r="A597" s="2">
        <v>44425</v>
      </c>
      <c r="B597" s="30">
        <v>595</v>
      </c>
      <c r="C597">
        <v>6646061</v>
      </c>
      <c r="D597">
        <v>18</v>
      </c>
      <c r="E597">
        <v>0.77200000000000002</v>
      </c>
      <c r="F597">
        <v>0.49099999999999999</v>
      </c>
      <c r="G597">
        <v>62</v>
      </c>
      <c r="H597">
        <v>20</v>
      </c>
      <c r="I597">
        <v>2008474</v>
      </c>
      <c r="J597">
        <v>7440</v>
      </c>
      <c r="K597">
        <v>2.7</v>
      </c>
      <c r="L597">
        <v>0.67</v>
      </c>
      <c r="M597">
        <v>0.55000000000000004</v>
      </c>
      <c r="N597">
        <v>1.2150000000000001</v>
      </c>
      <c r="O597">
        <v>1.8080000000000001</v>
      </c>
      <c r="P597">
        <v>0.81399999999999995</v>
      </c>
      <c r="Q597">
        <v>0.92600000000000005</v>
      </c>
      <c r="R597" s="30">
        <v>595</v>
      </c>
      <c r="S597">
        <v>6815084</v>
      </c>
      <c r="T597">
        <v>13</v>
      </c>
      <c r="U597">
        <v>0.55700000000000005</v>
      </c>
      <c r="V597">
        <v>0.35499999999999998</v>
      </c>
      <c r="W597">
        <v>73</v>
      </c>
      <c r="X597">
        <v>25</v>
      </c>
      <c r="Y597">
        <v>1839453</v>
      </c>
      <c r="Z597">
        <v>7414</v>
      </c>
      <c r="AA597">
        <v>2.7</v>
      </c>
      <c r="AB597">
        <v>0.67</v>
      </c>
      <c r="AC597">
        <v>0.55000000000000004</v>
      </c>
      <c r="AD597">
        <v>1.2150000000000001</v>
      </c>
      <c r="AE597">
        <v>1.8080000000000001</v>
      </c>
      <c r="AF597">
        <v>0.81399999999999995</v>
      </c>
      <c r="AG597">
        <v>0.99299999999999999</v>
      </c>
      <c r="AH597" s="30">
        <v>595</v>
      </c>
      <c r="AI597">
        <v>6991237</v>
      </c>
      <c r="AJ597">
        <v>15</v>
      </c>
      <c r="AK597">
        <v>0.64300000000000002</v>
      </c>
      <c r="AL597">
        <v>0.41</v>
      </c>
      <c r="AM597">
        <v>64</v>
      </c>
      <c r="AN597">
        <v>17</v>
      </c>
      <c r="AO597">
        <v>1663315</v>
      </c>
      <c r="AP597">
        <v>7426</v>
      </c>
      <c r="AQ597">
        <v>2.7</v>
      </c>
      <c r="AR597">
        <v>0.67</v>
      </c>
      <c r="AS597">
        <v>0.55000000000000004</v>
      </c>
      <c r="AT597">
        <v>1.2150000000000001</v>
      </c>
      <c r="AU597">
        <v>1.8080000000000001</v>
      </c>
      <c r="AV597">
        <v>0.81399999999999995</v>
      </c>
      <c r="AW597">
        <v>0.93100000000000005</v>
      </c>
      <c r="AX597" s="30">
        <v>595</v>
      </c>
      <c r="AY597">
        <v>7066246</v>
      </c>
      <c r="AZ597">
        <v>22</v>
      </c>
      <c r="BA597">
        <v>0.94299999999999995</v>
      </c>
      <c r="BB597">
        <v>0.60099999999999998</v>
      </c>
      <c r="BC597">
        <v>62</v>
      </c>
      <c r="BD597">
        <v>17</v>
      </c>
      <c r="BE597">
        <v>1588320</v>
      </c>
      <c r="BF597">
        <v>7366</v>
      </c>
      <c r="BG597">
        <v>2.7</v>
      </c>
      <c r="BH597">
        <v>0.67</v>
      </c>
      <c r="BI597">
        <v>0.55000000000000004</v>
      </c>
      <c r="BJ597">
        <v>1.2150000000000001</v>
      </c>
      <c r="BK597">
        <v>1.8080000000000001</v>
      </c>
      <c r="BL597">
        <v>0.81399999999999995</v>
      </c>
      <c r="BM597">
        <v>0.86699999999999999</v>
      </c>
      <c r="BN597" s="30">
        <v>595</v>
      </c>
      <c r="BO597">
        <v>7096399</v>
      </c>
      <c r="BP597">
        <v>18</v>
      </c>
      <c r="BQ597">
        <v>0.77200000000000002</v>
      </c>
      <c r="BR597">
        <v>0.49099999999999999</v>
      </c>
      <c r="BS597">
        <v>61</v>
      </c>
      <c r="BT597">
        <v>18</v>
      </c>
      <c r="BU597">
        <v>1558138</v>
      </c>
      <c r="BV597">
        <v>7539</v>
      </c>
      <c r="BW597">
        <v>2.7</v>
      </c>
      <c r="BX597">
        <v>0.67</v>
      </c>
      <c r="BY597">
        <v>0.55000000000000004</v>
      </c>
      <c r="BZ597">
        <v>1.2150000000000001</v>
      </c>
      <c r="CA597">
        <v>1.8080000000000001</v>
      </c>
      <c r="CB597">
        <v>0.81399999999999995</v>
      </c>
      <c r="CC597">
        <v>1.0089999999999999</v>
      </c>
    </row>
    <row r="598" spans="1:81" x14ac:dyDescent="0.2">
      <c r="A598" s="2">
        <v>44426</v>
      </c>
      <c r="B598" s="30">
        <v>596</v>
      </c>
      <c r="C598">
        <v>6646043</v>
      </c>
      <c r="D598">
        <v>18</v>
      </c>
      <c r="E598">
        <v>0.77200000000000002</v>
      </c>
      <c r="F598">
        <v>0.49099999999999999</v>
      </c>
      <c r="G598">
        <v>58</v>
      </c>
      <c r="H598">
        <v>22</v>
      </c>
      <c r="I598">
        <v>2008490</v>
      </c>
      <c r="J598">
        <v>7447</v>
      </c>
      <c r="K598">
        <v>2.7</v>
      </c>
      <c r="L598">
        <v>0.67</v>
      </c>
      <c r="M598">
        <v>0.55000000000000004</v>
      </c>
      <c r="N598">
        <v>1.2150000000000001</v>
      </c>
      <c r="O598">
        <v>1.8080000000000001</v>
      </c>
      <c r="P598">
        <v>0.81399999999999995</v>
      </c>
      <c r="Q598">
        <v>0.91300000000000003</v>
      </c>
      <c r="R598" s="30">
        <v>596</v>
      </c>
      <c r="S598">
        <v>6815055</v>
      </c>
      <c r="T598">
        <v>29</v>
      </c>
      <c r="U598">
        <v>1.244</v>
      </c>
      <c r="V598">
        <v>0.79200000000000004</v>
      </c>
      <c r="W598">
        <v>55</v>
      </c>
      <c r="X598">
        <v>31</v>
      </c>
      <c r="Y598">
        <v>1839471</v>
      </c>
      <c r="Z598">
        <v>7428</v>
      </c>
      <c r="AA598">
        <v>2.7</v>
      </c>
      <c r="AB598">
        <v>0.67</v>
      </c>
      <c r="AC598">
        <v>0.55000000000000004</v>
      </c>
      <c r="AD598">
        <v>1.2150000000000001</v>
      </c>
      <c r="AE598">
        <v>1.8080000000000001</v>
      </c>
      <c r="AF598">
        <v>0.81399999999999995</v>
      </c>
      <c r="AG598">
        <v>1.0580000000000001</v>
      </c>
      <c r="AH598" s="30">
        <v>596</v>
      </c>
      <c r="AI598">
        <v>6991217</v>
      </c>
      <c r="AJ598">
        <v>20</v>
      </c>
      <c r="AK598">
        <v>0.85799999999999998</v>
      </c>
      <c r="AL598">
        <v>0.54600000000000004</v>
      </c>
      <c r="AM598">
        <v>61</v>
      </c>
      <c r="AN598">
        <v>18</v>
      </c>
      <c r="AO598">
        <v>1663332</v>
      </c>
      <c r="AP598">
        <v>7437</v>
      </c>
      <c r="AQ598">
        <v>2.7</v>
      </c>
      <c r="AR598">
        <v>0.67</v>
      </c>
      <c r="AS598">
        <v>0.55000000000000004</v>
      </c>
      <c r="AT598">
        <v>1.2150000000000001</v>
      </c>
      <c r="AU598">
        <v>1.8080000000000001</v>
      </c>
      <c r="AV598">
        <v>0.81399999999999995</v>
      </c>
      <c r="AW598">
        <v>0.90100000000000002</v>
      </c>
      <c r="AX598" s="30">
        <v>596</v>
      </c>
      <c r="AY598">
        <v>7066224</v>
      </c>
      <c r="AZ598">
        <v>22</v>
      </c>
      <c r="BA598">
        <v>0.94299999999999995</v>
      </c>
      <c r="BB598">
        <v>0.60099999999999998</v>
      </c>
      <c r="BC598">
        <v>63</v>
      </c>
      <c r="BD598">
        <v>21</v>
      </c>
      <c r="BE598">
        <v>1588310</v>
      </c>
      <c r="BF598">
        <v>7374</v>
      </c>
      <c r="BG598">
        <v>2.7</v>
      </c>
      <c r="BH598">
        <v>0.67</v>
      </c>
      <c r="BI598">
        <v>0.55000000000000004</v>
      </c>
      <c r="BJ598">
        <v>1.2150000000000001</v>
      </c>
      <c r="BK598">
        <v>1.8080000000000001</v>
      </c>
      <c r="BL598">
        <v>0.81399999999999995</v>
      </c>
      <c r="BM598">
        <v>0.88600000000000001</v>
      </c>
      <c r="BN598" s="30">
        <v>596</v>
      </c>
      <c r="BO598">
        <v>7096383</v>
      </c>
      <c r="BP598">
        <v>16</v>
      </c>
      <c r="BQ598">
        <v>0.68600000000000005</v>
      </c>
      <c r="BR598">
        <v>0.437</v>
      </c>
      <c r="BS598">
        <v>58</v>
      </c>
      <c r="BT598">
        <v>21</v>
      </c>
      <c r="BU598">
        <v>1558162</v>
      </c>
      <c r="BV598">
        <v>7548</v>
      </c>
      <c r="BW598">
        <v>2.7</v>
      </c>
      <c r="BX598">
        <v>0.67</v>
      </c>
      <c r="BY598">
        <v>0.55000000000000004</v>
      </c>
      <c r="BZ598">
        <v>1.2150000000000001</v>
      </c>
      <c r="CA598">
        <v>1.8080000000000001</v>
      </c>
      <c r="CB598">
        <v>0.81399999999999995</v>
      </c>
      <c r="CC598">
        <v>1.0609999999999999</v>
      </c>
    </row>
    <row r="599" spans="1:81" x14ac:dyDescent="0.2">
      <c r="A599" s="2">
        <v>44427</v>
      </c>
      <c r="B599" s="30">
        <v>597</v>
      </c>
      <c r="C599">
        <v>6646025</v>
      </c>
      <c r="D599">
        <v>18</v>
      </c>
      <c r="E599">
        <v>0.77200000000000002</v>
      </c>
      <c r="F599">
        <v>0.49099999999999999</v>
      </c>
      <c r="G599">
        <v>52</v>
      </c>
      <c r="H599">
        <v>24</v>
      </c>
      <c r="I599">
        <v>2008529</v>
      </c>
      <c r="J599">
        <v>7456</v>
      </c>
      <c r="K599">
        <v>2.7</v>
      </c>
      <c r="L599">
        <v>0.67</v>
      </c>
      <c r="M599">
        <v>0.55000000000000004</v>
      </c>
      <c r="N599">
        <v>1.2150000000000001</v>
      </c>
      <c r="O599">
        <v>1.8080000000000001</v>
      </c>
      <c r="P599">
        <v>0.81399999999999995</v>
      </c>
      <c r="Q599">
        <v>0.875</v>
      </c>
      <c r="R599" s="30">
        <v>597</v>
      </c>
      <c r="S599">
        <v>6815027</v>
      </c>
      <c r="T599">
        <v>28</v>
      </c>
      <c r="U599">
        <v>1.2010000000000001</v>
      </c>
      <c r="V599">
        <v>0.76400000000000001</v>
      </c>
      <c r="W599">
        <v>62</v>
      </c>
      <c r="X599">
        <v>22</v>
      </c>
      <c r="Y599">
        <v>1839506</v>
      </c>
      <c r="Z599">
        <v>7446</v>
      </c>
      <c r="AA599">
        <v>2.7</v>
      </c>
      <c r="AB599">
        <v>0.67</v>
      </c>
      <c r="AC599">
        <v>0.55000000000000004</v>
      </c>
      <c r="AD599">
        <v>1.2150000000000001</v>
      </c>
      <c r="AE599">
        <v>1.8080000000000001</v>
      </c>
      <c r="AF599">
        <v>0.81399999999999995</v>
      </c>
      <c r="AG599">
        <v>0.94899999999999995</v>
      </c>
      <c r="AH599" s="30">
        <v>597</v>
      </c>
      <c r="AI599">
        <v>6991198</v>
      </c>
      <c r="AJ599">
        <v>19</v>
      </c>
      <c r="AK599">
        <v>0.81499999999999995</v>
      </c>
      <c r="AL599">
        <v>0.51900000000000002</v>
      </c>
      <c r="AM599">
        <v>62</v>
      </c>
      <c r="AN599">
        <v>19</v>
      </c>
      <c r="AO599">
        <v>1663338</v>
      </c>
      <c r="AP599">
        <v>7448</v>
      </c>
      <c r="AQ599">
        <v>2.7</v>
      </c>
      <c r="AR599">
        <v>0.67</v>
      </c>
      <c r="AS599">
        <v>0.55000000000000004</v>
      </c>
      <c r="AT599">
        <v>1.2150000000000001</v>
      </c>
      <c r="AU599">
        <v>1.8080000000000001</v>
      </c>
      <c r="AV599">
        <v>0.81399999999999995</v>
      </c>
      <c r="AW599">
        <v>0.90800000000000003</v>
      </c>
      <c r="AX599" s="30">
        <v>597</v>
      </c>
      <c r="AY599">
        <v>7066200</v>
      </c>
      <c r="AZ599">
        <v>24</v>
      </c>
      <c r="BA599">
        <v>1.0289999999999999</v>
      </c>
      <c r="BB599">
        <v>0.65500000000000003</v>
      </c>
      <c r="BC599">
        <v>60</v>
      </c>
      <c r="BD599">
        <v>25</v>
      </c>
      <c r="BE599">
        <v>1588313</v>
      </c>
      <c r="BF599">
        <v>7387</v>
      </c>
      <c r="BG599">
        <v>2.7</v>
      </c>
      <c r="BH599">
        <v>0.67</v>
      </c>
      <c r="BI599">
        <v>0.55000000000000004</v>
      </c>
      <c r="BJ599">
        <v>1.2150000000000001</v>
      </c>
      <c r="BK599">
        <v>1.8080000000000001</v>
      </c>
      <c r="BL599">
        <v>0.81399999999999995</v>
      </c>
      <c r="BM599">
        <v>0.94</v>
      </c>
      <c r="BN599" s="30">
        <v>597</v>
      </c>
      <c r="BO599">
        <v>7096361</v>
      </c>
      <c r="BP599">
        <v>22</v>
      </c>
      <c r="BQ599">
        <v>0.94299999999999995</v>
      </c>
      <c r="BR599">
        <v>0.60099999999999998</v>
      </c>
      <c r="BS599">
        <v>56</v>
      </c>
      <c r="BT599">
        <v>18</v>
      </c>
      <c r="BU599">
        <v>1558165</v>
      </c>
      <c r="BV599">
        <v>7562</v>
      </c>
      <c r="BW599">
        <v>2.7</v>
      </c>
      <c r="BX599">
        <v>0.67</v>
      </c>
      <c r="BY599">
        <v>0.55000000000000004</v>
      </c>
      <c r="BZ599">
        <v>1.2150000000000001</v>
      </c>
      <c r="CA599">
        <v>1.8080000000000001</v>
      </c>
      <c r="CB599">
        <v>0.81399999999999995</v>
      </c>
      <c r="CC599">
        <v>1.0529999999999999</v>
      </c>
    </row>
    <row r="600" spans="1:81" x14ac:dyDescent="0.2">
      <c r="A600" s="2">
        <v>44428</v>
      </c>
      <c r="B600" s="30">
        <v>598</v>
      </c>
      <c r="C600">
        <v>6646005</v>
      </c>
      <c r="D600">
        <v>20</v>
      </c>
      <c r="E600">
        <v>0.85799999999999998</v>
      </c>
      <c r="F600">
        <v>0.54600000000000004</v>
      </c>
      <c r="G600">
        <v>53</v>
      </c>
      <c r="H600">
        <v>17</v>
      </c>
      <c r="I600">
        <v>2008559</v>
      </c>
      <c r="J600">
        <v>7467</v>
      </c>
      <c r="K600">
        <v>2.7</v>
      </c>
      <c r="L600">
        <v>0.67</v>
      </c>
      <c r="M600">
        <v>0.55000000000000004</v>
      </c>
      <c r="N600">
        <v>1.2150000000000001</v>
      </c>
      <c r="O600">
        <v>1.8080000000000001</v>
      </c>
      <c r="P600">
        <v>0.81399999999999995</v>
      </c>
      <c r="Q600">
        <v>0.83499999999999996</v>
      </c>
      <c r="R600" s="30">
        <v>598</v>
      </c>
      <c r="S600">
        <v>6815001</v>
      </c>
      <c r="T600">
        <v>26</v>
      </c>
      <c r="U600">
        <v>1.115</v>
      </c>
      <c r="V600">
        <v>0.71</v>
      </c>
      <c r="W600">
        <v>72</v>
      </c>
      <c r="X600">
        <v>18</v>
      </c>
      <c r="Y600">
        <v>1839508</v>
      </c>
      <c r="Z600">
        <v>7464</v>
      </c>
      <c r="AA600">
        <v>2.7</v>
      </c>
      <c r="AB600">
        <v>0.67</v>
      </c>
      <c r="AC600">
        <v>0.55000000000000004</v>
      </c>
      <c r="AD600">
        <v>1.2150000000000001</v>
      </c>
      <c r="AE600">
        <v>1.8080000000000001</v>
      </c>
      <c r="AF600">
        <v>0.81399999999999995</v>
      </c>
      <c r="AG600">
        <v>1</v>
      </c>
      <c r="AH600" s="30">
        <v>598</v>
      </c>
      <c r="AI600">
        <v>6991178</v>
      </c>
      <c r="AJ600">
        <v>20</v>
      </c>
      <c r="AK600">
        <v>0.85799999999999998</v>
      </c>
      <c r="AL600">
        <v>0.54600000000000004</v>
      </c>
      <c r="AM600">
        <v>59</v>
      </c>
      <c r="AN600">
        <v>22</v>
      </c>
      <c r="AO600">
        <v>1663362</v>
      </c>
      <c r="AP600">
        <v>7456</v>
      </c>
      <c r="AQ600">
        <v>2.7</v>
      </c>
      <c r="AR600">
        <v>0.67</v>
      </c>
      <c r="AS600">
        <v>0.55000000000000004</v>
      </c>
      <c r="AT600">
        <v>1.2150000000000001</v>
      </c>
      <c r="AU600">
        <v>1.8080000000000001</v>
      </c>
      <c r="AV600">
        <v>0.81399999999999995</v>
      </c>
      <c r="AW600">
        <v>0.91</v>
      </c>
      <c r="AX600" s="30">
        <v>598</v>
      </c>
      <c r="AY600">
        <v>7066179</v>
      </c>
      <c r="AZ600">
        <v>21</v>
      </c>
      <c r="BA600">
        <v>0.9</v>
      </c>
      <c r="BB600">
        <v>0.57299999999999995</v>
      </c>
      <c r="BC600">
        <v>66</v>
      </c>
      <c r="BD600">
        <v>18</v>
      </c>
      <c r="BE600">
        <v>1588372</v>
      </c>
      <c r="BF600">
        <v>7398</v>
      </c>
      <c r="BG600">
        <v>2.7</v>
      </c>
      <c r="BH600">
        <v>0.67</v>
      </c>
      <c r="BI600">
        <v>0.55000000000000004</v>
      </c>
      <c r="BJ600">
        <v>1.2150000000000001</v>
      </c>
      <c r="BK600">
        <v>1.8080000000000001</v>
      </c>
      <c r="BL600">
        <v>0.81399999999999995</v>
      </c>
      <c r="BM600">
        <v>0.94699999999999995</v>
      </c>
      <c r="BN600" s="30">
        <v>598</v>
      </c>
      <c r="BO600">
        <v>7096327</v>
      </c>
      <c r="BP600">
        <v>34</v>
      </c>
      <c r="BQ600">
        <v>1.458</v>
      </c>
      <c r="BR600">
        <v>0.92800000000000005</v>
      </c>
      <c r="BS600">
        <v>54</v>
      </c>
      <c r="BT600">
        <v>24</v>
      </c>
      <c r="BU600">
        <v>1558222</v>
      </c>
      <c r="BV600">
        <v>7580</v>
      </c>
      <c r="BW600">
        <v>2.7</v>
      </c>
      <c r="BX600">
        <v>0.67</v>
      </c>
      <c r="BY600">
        <v>0.55000000000000004</v>
      </c>
      <c r="BZ600">
        <v>1.2150000000000001</v>
      </c>
      <c r="CA600">
        <v>1.8080000000000001</v>
      </c>
      <c r="CB600">
        <v>0.81399999999999995</v>
      </c>
      <c r="CC600">
        <v>0.96599999999999997</v>
      </c>
    </row>
    <row r="601" spans="1:81" x14ac:dyDescent="0.2">
      <c r="A601" s="2">
        <v>44429</v>
      </c>
      <c r="B601" s="30">
        <v>599</v>
      </c>
      <c r="C601">
        <v>6645987</v>
      </c>
      <c r="D601">
        <v>18</v>
      </c>
      <c r="E601">
        <v>0.77200000000000002</v>
      </c>
      <c r="F601">
        <v>0.49099999999999999</v>
      </c>
      <c r="G601">
        <v>55</v>
      </c>
      <c r="H601">
        <v>18</v>
      </c>
      <c r="I601">
        <v>2008565</v>
      </c>
      <c r="J601">
        <v>7482</v>
      </c>
      <c r="K601">
        <v>2.7</v>
      </c>
      <c r="L601">
        <v>0.67</v>
      </c>
      <c r="M601">
        <v>0.55000000000000004</v>
      </c>
      <c r="N601">
        <v>1.2150000000000001</v>
      </c>
      <c r="O601">
        <v>1.8080000000000001</v>
      </c>
      <c r="P601">
        <v>0.81399999999999995</v>
      </c>
      <c r="Q601">
        <v>0.84899999999999998</v>
      </c>
      <c r="R601" s="30">
        <v>599</v>
      </c>
      <c r="S601">
        <v>6814972</v>
      </c>
      <c r="T601">
        <v>29</v>
      </c>
      <c r="U601">
        <v>1.244</v>
      </c>
      <c r="V601">
        <v>0.79200000000000004</v>
      </c>
      <c r="W601">
        <v>73</v>
      </c>
      <c r="X601">
        <v>25</v>
      </c>
      <c r="Y601">
        <v>1839580</v>
      </c>
      <c r="Z601">
        <v>7480</v>
      </c>
      <c r="AA601">
        <v>2.7</v>
      </c>
      <c r="AB601">
        <v>0.67</v>
      </c>
      <c r="AC601">
        <v>0.55000000000000004</v>
      </c>
      <c r="AD601">
        <v>1.2150000000000001</v>
      </c>
      <c r="AE601">
        <v>1.8080000000000001</v>
      </c>
      <c r="AF601">
        <v>0.81399999999999995</v>
      </c>
      <c r="AG601">
        <v>1.036</v>
      </c>
      <c r="AH601" s="30">
        <v>599</v>
      </c>
      <c r="AI601">
        <v>6991162</v>
      </c>
      <c r="AJ601">
        <v>16</v>
      </c>
      <c r="AK601">
        <v>0.68600000000000005</v>
      </c>
      <c r="AL601">
        <v>0.437</v>
      </c>
      <c r="AM601">
        <v>58</v>
      </c>
      <c r="AN601">
        <v>21</v>
      </c>
      <c r="AO601">
        <v>1663392</v>
      </c>
      <c r="AP601">
        <v>7464</v>
      </c>
      <c r="AQ601">
        <v>2.7</v>
      </c>
      <c r="AR601">
        <v>0.67</v>
      </c>
      <c r="AS601">
        <v>0.55000000000000004</v>
      </c>
      <c r="AT601">
        <v>1.2150000000000001</v>
      </c>
      <c r="AU601">
        <v>1.8080000000000001</v>
      </c>
      <c r="AV601">
        <v>0.81399999999999995</v>
      </c>
      <c r="AW601">
        <v>0.89500000000000002</v>
      </c>
      <c r="AX601" s="30">
        <v>599</v>
      </c>
      <c r="AY601">
        <v>7066167</v>
      </c>
      <c r="AZ601">
        <v>12</v>
      </c>
      <c r="BA601">
        <v>0.51500000000000001</v>
      </c>
      <c r="BB601">
        <v>0.32800000000000001</v>
      </c>
      <c r="BC601">
        <v>70</v>
      </c>
      <c r="BD601">
        <v>17</v>
      </c>
      <c r="BE601">
        <v>1588360</v>
      </c>
      <c r="BF601">
        <v>7403</v>
      </c>
      <c r="BG601">
        <v>2.7</v>
      </c>
      <c r="BH601">
        <v>0.67</v>
      </c>
      <c r="BI601">
        <v>0.55000000000000004</v>
      </c>
      <c r="BJ601">
        <v>1.2150000000000001</v>
      </c>
      <c r="BK601">
        <v>1.8080000000000001</v>
      </c>
      <c r="BL601">
        <v>0.81399999999999995</v>
      </c>
      <c r="BM601">
        <v>0.95499999999999996</v>
      </c>
      <c r="BN601" s="30">
        <v>599</v>
      </c>
      <c r="BO601">
        <v>7096299</v>
      </c>
      <c r="BP601">
        <v>28</v>
      </c>
      <c r="BQ601">
        <v>1.2010000000000001</v>
      </c>
      <c r="BR601">
        <v>0.76400000000000001</v>
      </c>
      <c r="BS601">
        <v>74</v>
      </c>
      <c r="BT601">
        <v>14</v>
      </c>
      <c r="BU601">
        <v>1558235</v>
      </c>
      <c r="BV601">
        <v>7599</v>
      </c>
      <c r="BW601">
        <v>2.7</v>
      </c>
      <c r="BX601">
        <v>0.67</v>
      </c>
      <c r="BY601">
        <v>0.55000000000000004</v>
      </c>
      <c r="BZ601">
        <v>1.2150000000000001</v>
      </c>
      <c r="CA601">
        <v>1.8080000000000001</v>
      </c>
      <c r="CB601">
        <v>0.81399999999999995</v>
      </c>
      <c r="CC601">
        <v>1.0089999999999999</v>
      </c>
    </row>
    <row r="602" spans="1:81" x14ac:dyDescent="0.2">
      <c r="A602" s="2">
        <v>44430</v>
      </c>
      <c r="B602" s="30">
        <v>600</v>
      </c>
      <c r="C602">
        <v>6645971</v>
      </c>
      <c r="D602">
        <v>16</v>
      </c>
      <c r="E602">
        <v>0.68600000000000005</v>
      </c>
      <c r="F602">
        <v>0.437</v>
      </c>
      <c r="G602">
        <v>55</v>
      </c>
      <c r="H602">
        <v>18</v>
      </c>
      <c r="I602">
        <v>2008586</v>
      </c>
      <c r="J602">
        <v>7492</v>
      </c>
      <c r="K602">
        <v>2.7</v>
      </c>
      <c r="L602">
        <v>0.67</v>
      </c>
      <c r="M602">
        <v>0.55000000000000004</v>
      </c>
      <c r="N602">
        <v>1.2150000000000001</v>
      </c>
      <c r="O602">
        <v>1.8080000000000001</v>
      </c>
      <c r="P602">
        <v>0.81399999999999995</v>
      </c>
      <c r="Q602">
        <v>0.89100000000000001</v>
      </c>
      <c r="R602" s="30">
        <v>600</v>
      </c>
      <c r="S602">
        <v>6814951</v>
      </c>
      <c r="T602">
        <v>21</v>
      </c>
      <c r="U602">
        <v>0.9</v>
      </c>
      <c r="V602">
        <v>0.57299999999999995</v>
      </c>
      <c r="W602">
        <v>81</v>
      </c>
      <c r="X602">
        <v>21</v>
      </c>
      <c r="Y602">
        <v>1839560</v>
      </c>
      <c r="Z602">
        <v>7493</v>
      </c>
      <c r="AA602">
        <v>2.7</v>
      </c>
      <c r="AB602">
        <v>0.67</v>
      </c>
      <c r="AC602">
        <v>0.55000000000000004</v>
      </c>
      <c r="AD602">
        <v>1.2150000000000001</v>
      </c>
      <c r="AE602">
        <v>1.8080000000000001</v>
      </c>
      <c r="AF602">
        <v>0.81399999999999995</v>
      </c>
      <c r="AG602">
        <v>1.0209999999999999</v>
      </c>
      <c r="AH602" s="30">
        <v>600</v>
      </c>
      <c r="AI602">
        <v>6991145</v>
      </c>
      <c r="AJ602">
        <v>17</v>
      </c>
      <c r="AK602">
        <v>0.72899999999999998</v>
      </c>
      <c r="AL602">
        <v>0.46400000000000002</v>
      </c>
      <c r="AM602">
        <v>59</v>
      </c>
      <c r="AN602">
        <v>15</v>
      </c>
      <c r="AO602">
        <v>1663404</v>
      </c>
      <c r="AP602">
        <v>7479</v>
      </c>
      <c r="AQ602">
        <v>2.7</v>
      </c>
      <c r="AR602">
        <v>0.67</v>
      </c>
      <c r="AS602">
        <v>0.55000000000000004</v>
      </c>
      <c r="AT602">
        <v>1.2150000000000001</v>
      </c>
      <c r="AU602">
        <v>1.8080000000000001</v>
      </c>
      <c r="AV602">
        <v>0.81399999999999995</v>
      </c>
      <c r="AW602">
        <v>0.875</v>
      </c>
      <c r="AX602" s="30">
        <v>600</v>
      </c>
      <c r="AY602">
        <v>7066144</v>
      </c>
      <c r="AZ602">
        <v>23</v>
      </c>
      <c r="BA602">
        <v>0.98599999999999999</v>
      </c>
      <c r="BB602">
        <v>0.628</v>
      </c>
      <c r="BC602">
        <v>59</v>
      </c>
      <c r="BD602">
        <v>23</v>
      </c>
      <c r="BE602">
        <v>1588410</v>
      </c>
      <c r="BF602">
        <v>7416</v>
      </c>
      <c r="BG602">
        <v>2.7</v>
      </c>
      <c r="BH602">
        <v>0.67</v>
      </c>
      <c r="BI602">
        <v>0.55000000000000004</v>
      </c>
      <c r="BJ602">
        <v>1.2150000000000001</v>
      </c>
      <c r="BK602">
        <v>1.8080000000000001</v>
      </c>
      <c r="BL602">
        <v>0.81399999999999995</v>
      </c>
      <c r="BM602">
        <v>1.016</v>
      </c>
      <c r="BN602" s="30">
        <v>600</v>
      </c>
      <c r="BO602">
        <v>7096276</v>
      </c>
      <c r="BP602">
        <v>23</v>
      </c>
      <c r="BQ602">
        <v>0.98599999999999999</v>
      </c>
      <c r="BR602">
        <v>0.628</v>
      </c>
      <c r="BS602">
        <v>85</v>
      </c>
      <c r="BT602">
        <v>17</v>
      </c>
      <c r="BU602">
        <v>1558235</v>
      </c>
      <c r="BV602">
        <v>7613</v>
      </c>
      <c r="BW602">
        <v>2.7</v>
      </c>
      <c r="BX602">
        <v>0.67</v>
      </c>
      <c r="BY602">
        <v>0.55000000000000004</v>
      </c>
      <c r="BZ602">
        <v>1.2150000000000001</v>
      </c>
      <c r="CA602">
        <v>1.8080000000000001</v>
      </c>
      <c r="CB602">
        <v>0.81399999999999995</v>
      </c>
      <c r="CC602">
        <v>1.1080000000000001</v>
      </c>
    </row>
    <row r="603" spans="1:81" x14ac:dyDescent="0.2">
      <c r="A603" s="2">
        <v>44431</v>
      </c>
      <c r="B603" s="30">
        <v>601</v>
      </c>
      <c r="C603">
        <v>6645949</v>
      </c>
      <c r="D603">
        <v>22</v>
      </c>
      <c r="E603">
        <v>0.94299999999999995</v>
      </c>
      <c r="F603">
        <v>0.60099999999999998</v>
      </c>
      <c r="G603">
        <v>54</v>
      </c>
      <c r="H603">
        <v>17</v>
      </c>
      <c r="I603">
        <v>2008590</v>
      </c>
      <c r="J603">
        <v>7500</v>
      </c>
      <c r="K603">
        <v>2.7</v>
      </c>
      <c r="L603">
        <v>0.81699999999999995</v>
      </c>
      <c r="M603">
        <v>0.55000000000000004</v>
      </c>
      <c r="N603">
        <v>1.2150000000000001</v>
      </c>
      <c r="O603">
        <v>2.2050000000000001</v>
      </c>
      <c r="P603">
        <v>0.99199999999999999</v>
      </c>
      <c r="Q603">
        <v>0.90100000000000002</v>
      </c>
      <c r="R603" s="30">
        <v>601</v>
      </c>
      <c r="S603">
        <v>6814933</v>
      </c>
      <c r="T603">
        <v>18</v>
      </c>
      <c r="U603">
        <v>0.77200000000000002</v>
      </c>
      <c r="V603">
        <v>0.49099999999999999</v>
      </c>
      <c r="W603">
        <v>80</v>
      </c>
      <c r="X603">
        <v>22</v>
      </c>
      <c r="Y603">
        <v>1839585</v>
      </c>
      <c r="Z603">
        <v>7500</v>
      </c>
      <c r="AA603">
        <v>2.7</v>
      </c>
      <c r="AB603">
        <v>0.81699999999999995</v>
      </c>
      <c r="AC603">
        <v>0.55000000000000004</v>
      </c>
      <c r="AD603">
        <v>1.2150000000000001</v>
      </c>
      <c r="AE603">
        <v>2.2050000000000001</v>
      </c>
      <c r="AF603">
        <v>0.99199999999999999</v>
      </c>
      <c r="AG603">
        <v>1.044</v>
      </c>
      <c r="AH603" s="30">
        <v>601</v>
      </c>
      <c r="AI603">
        <v>6991120</v>
      </c>
      <c r="AJ603">
        <v>25</v>
      </c>
      <c r="AK603">
        <v>1.0720000000000001</v>
      </c>
      <c r="AL603">
        <v>0.68200000000000005</v>
      </c>
      <c r="AM603">
        <v>55</v>
      </c>
      <c r="AN603">
        <v>21</v>
      </c>
      <c r="AO603">
        <v>1663405</v>
      </c>
      <c r="AP603">
        <v>7491</v>
      </c>
      <c r="AQ603">
        <v>2.7</v>
      </c>
      <c r="AR603">
        <v>0.81699999999999995</v>
      </c>
      <c r="AS603">
        <v>0.55000000000000004</v>
      </c>
      <c r="AT603">
        <v>1.2150000000000001</v>
      </c>
      <c r="AU603">
        <v>2.2050000000000001</v>
      </c>
      <c r="AV603">
        <v>0.99199999999999999</v>
      </c>
      <c r="AW603">
        <v>0.877</v>
      </c>
      <c r="AX603" s="30">
        <v>601</v>
      </c>
      <c r="AY603">
        <v>7066111</v>
      </c>
      <c r="AZ603">
        <v>33</v>
      </c>
      <c r="BA603">
        <v>1.415</v>
      </c>
      <c r="BB603">
        <v>0.90100000000000002</v>
      </c>
      <c r="BC603">
        <v>53</v>
      </c>
      <c r="BD603">
        <v>29</v>
      </c>
      <c r="BE603">
        <v>1588422</v>
      </c>
      <c r="BF603">
        <v>7427</v>
      </c>
      <c r="BG603">
        <v>2.7</v>
      </c>
      <c r="BH603">
        <v>0.81699999999999995</v>
      </c>
      <c r="BI603">
        <v>0.55000000000000004</v>
      </c>
      <c r="BJ603">
        <v>1.2150000000000001</v>
      </c>
      <c r="BK603">
        <v>2.2050000000000001</v>
      </c>
      <c r="BL603">
        <v>0.99199999999999999</v>
      </c>
      <c r="BM603">
        <v>1.008</v>
      </c>
      <c r="BN603" s="30">
        <v>601</v>
      </c>
      <c r="BO603">
        <v>7096254</v>
      </c>
      <c r="BP603">
        <v>22</v>
      </c>
      <c r="BQ603">
        <v>0.94299999999999995</v>
      </c>
      <c r="BR603">
        <v>0.60099999999999998</v>
      </c>
      <c r="BS603">
        <v>83</v>
      </c>
      <c r="BT603">
        <v>25</v>
      </c>
      <c r="BU603">
        <v>1558258</v>
      </c>
      <c r="BV603">
        <v>7619</v>
      </c>
      <c r="BW603">
        <v>2.7</v>
      </c>
      <c r="BX603">
        <v>0.81699999999999995</v>
      </c>
      <c r="BY603">
        <v>0.55000000000000004</v>
      </c>
      <c r="BZ603">
        <v>1.2150000000000001</v>
      </c>
      <c r="CA603">
        <v>2.2050000000000001</v>
      </c>
      <c r="CB603">
        <v>0.99199999999999999</v>
      </c>
      <c r="CC603">
        <v>1.2170000000000001</v>
      </c>
    </row>
    <row r="604" spans="1:81" x14ac:dyDescent="0.2">
      <c r="A604" s="2">
        <v>44432</v>
      </c>
      <c r="B604" s="30">
        <v>602</v>
      </c>
      <c r="C604">
        <v>6645924</v>
      </c>
      <c r="D604">
        <v>25</v>
      </c>
      <c r="E604">
        <v>1.0720000000000001</v>
      </c>
      <c r="F604">
        <v>0.68200000000000005</v>
      </c>
      <c r="G604">
        <v>56</v>
      </c>
      <c r="H604">
        <v>20</v>
      </c>
      <c r="I604">
        <v>2008616</v>
      </c>
      <c r="J604">
        <v>7514</v>
      </c>
      <c r="K604">
        <v>2.7</v>
      </c>
      <c r="L604">
        <v>0.81699999999999995</v>
      </c>
      <c r="M604">
        <v>0.55000000000000004</v>
      </c>
      <c r="N604">
        <v>1.2150000000000001</v>
      </c>
      <c r="O604">
        <v>2.2050000000000001</v>
      </c>
      <c r="P604">
        <v>0.99199999999999999</v>
      </c>
      <c r="Q604">
        <v>0.90800000000000003</v>
      </c>
      <c r="R604" s="30">
        <v>602</v>
      </c>
      <c r="S604">
        <v>6814910</v>
      </c>
      <c r="T604">
        <v>23</v>
      </c>
      <c r="U604">
        <v>0.98599999999999999</v>
      </c>
      <c r="V604">
        <v>0.628</v>
      </c>
      <c r="W604">
        <v>68</v>
      </c>
      <c r="X604">
        <v>30</v>
      </c>
      <c r="Y604">
        <v>1839616</v>
      </c>
      <c r="Z604">
        <v>7508</v>
      </c>
      <c r="AA604">
        <v>2.7</v>
      </c>
      <c r="AB604">
        <v>0.81699999999999995</v>
      </c>
      <c r="AC604">
        <v>0.55000000000000004</v>
      </c>
      <c r="AD604">
        <v>1.2150000000000001</v>
      </c>
      <c r="AE604">
        <v>2.2050000000000001</v>
      </c>
      <c r="AF604">
        <v>0.99199999999999999</v>
      </c>
      <c r="AG604">
        <v>1.028</v>
      </c>
      <c r="AH604" s="30">
        <v>602</v>
      </c>
      <c r="AI604">
        <v>6991093</v>
      </c>
      <c r="AJ604">
        <v>27</v>
      </c>
      <c r="AK604">
        <v>1.1579999999999999</v>
      </c>
      <c r="AL604">
        <v>0.73699999999999999</v>
      </c>
      <c r="AM604">
        <v>58</v>
      </c>
      <c r="AN604">
        <v>22</v>
      </c>
      <c r="AO604">
        <v>1663437</v>
      </c>
      <c r="AP604">
        <v>7502</v>
      </c>
      <c r="AQ604">
        <v>2.7</v>
      </c>
      <c r="AR604">
        <v>0.81699999999999995</v>
      </c>
      <c r="AS604">
        <v>0.55000000000000004</v>
      </c>
      <c r="AT604">
        <v>1.2150000000000001</v>
      </c>
      <c r="AU604">
        <v>2.2050000000000001</v>
      </c>
      <c r="AV604">
        <v>0.99199999999999999</v>
      </c>
      <c r="AW604">
        <v>0.95499999999999996</v>
      </c>
      <c r="AX604" s="30">
        <v>602</v>
      </c>
      <c r="AY604">
        <v>7066088</v>
      </c>
      <c r="AZ604">
        <v>23</v>
      </c>
      <c r="BA604">
        <v>0.98599999999999999</v>
      </c>
      <c r="BB604">
        <v>0.628</v>
      </c>
      <c r="BC604">
        <v>69</v>
      </c>
      <c r="BD604">
        <v>17</v>
      </c>
      <c r="BE604">
        <v>1588440</v>
      </c>
      <c r="BF604">
        <v>7440</v>
      </c>
      <c r="BG604">
        <v>2.7</v>
      </c>
      <c r="BH604">
        <v>0.81699999999999995</v>
      </c>
      <c r="BI604">
        <v>0.55000000000000004</v>
      </c>
      <c r="BJ604">
        <v>1.2150000000000001</v>
      </c>
      <c r="BK604">
        <v>2.2050000000000001</v>
      </c>
      <c r="BL604">
        <v>0.99199999999999999</v>
      </c>
      <c r="BM604">
        <v>1.0249999999999999</v>
      </c>
      <c r="BN604" s="30">
        <v>602</v>
      </c>
      <c r="BO604">
        <v>7096227</v>
      </c>
      <c r="BP604">
        <v>27</v>
      </c>
      <c r="BQ604">
        <v>1.1579999999999999</v>
      </c>
      <c r="BR604">
        <v>0.73699999999999999</v>
      </c>
      <c r="BS604">
        <v>79</v>
      </c>
      <c r="BT604">
        <v>26</v>
      </c>
      <c r="BU604">
        <v>1558281</v>
      </c>
      <c r="BV604">
        <v>7629</v>
      </c>
      <c r="BW604">
        <v>2.7</v>
      </c>
      <c r="BX604">
        <v>0.81699999999999995</v>
      </c>
      <c r="BY604">
        <v>0.55000000000000004</v>
      </c>
      <c r="BZ604">
        <v>1.2150000000000001</v>
      </c>
      <c r="CA604">
        <v>2.2050000000000001</v>
      </c>
      <c r="CB604">
        <v>0.99199999999999999</v>
      </c>
      <c r="CC604">
        <v>1.2589999999999999</v>
      </c>
    </row>
    <row r="605" spans="1:81" x14ac:dyDescent="0.2">
      <c r="A605" s="2">
        <v>44433</v>
      </c>
      <c r="B605" s="30">
        <v>603</v>
      </c>
      <c r="C605">
        <v>6645896</v>
      </c>
      <c r="D605">
        <v>28</v>
      </c>
      <c r="E605">
        <v>1.2010000000000001</v>
      </c>
      <c r="F605">
        <v>0.76400000000000001</v>
      </c>
      <c r="G605">
        <v>60</v>
      </c>
      <c r="H605">
        <v>21</v>
      </c>
      <c r="I605">
        <v>2008631</v>
      </c>
      <c r="J605">
        <v>7529</v>
      </c>
      <c r="K605">
        <v>2.7</v>
      </c>
      <c r="L605">
        <v>0.81699999999999995</v>
      </c>
      <c r="M605">
        <v>0.55000000000000004</v>
      </c>
      <c r="N605">
        <v>1.2150000000000001</v>
      </c>
      <c r="O605">
        <v>2.2050000000000001</v>
      </c>
      <c r="P605">
        <v>0.99199999999999999</v>
      </c>
      <c r="Q605">
        <v>0.96599999999999997</v>
      </c>
      <c r="R605" s="30">
        <v>603</v>
      </c>
      <c r="S605">
        <v>6814880</v>
      </c>
      <c r="T605">
        <v>30</v>
      </c>
      <c r="U605">
        <v>1.286</v>
      </c>
      <c r="V605">
        <v>0.81899999999999995</v>
      </c>
      <c r="W605">
        <v>64</v>
      </c>
      <c r="X605">
        <v>27</v>
      </c>
      <c r="Y605">
        <v>1839629</v>
      </c>
      <c r="Z605">
        <v>7524</v>
      </c>
      <c r="AA605">
        <v>2.7</v>
      </c>
      <c r="AB605">
        <v>0.81699999999999995</v>
      </c>
      <c r="AC605">
        <v>0.55000000000000004</v>
      </c>
      <c r="AD605">
        <v>1.2150000000000001</v>
      </c>
      <c r="AE605">
        <v>2.2050000000000001</v>
      </c>
      <c r="AF605">
        <v>0.99199999999999999</v>
      </c>
      <c r="AG605">
        <v>1.0860000000000001</v>
      </c>
      <c r="AH605" s="30">
        <v>603</v>
      </c>
      <c r="AI605">
        <v>6991072</v>
      </c>
      <c r="AJ605">
        <v>21</v>
      </c>
      <c r="AK605">
        <v>0.9</v>
      </c>
      <c r="AL605">
        <v>0.57299999999999995</v>
      </c>
      <c r="AM605">
        <v>70</v>
      </c>
      <c r="AN605">
        <v>15</v>
      </c>
      <c r="AO605">
        <v>1663473</v>
      </c>
      <c r="AP605">
        <v>7514</v>
      </c>
      <c r="AQ605">
        <v>2.7</v>
      </c>
      <c r="AR605">
        <v>0.81699999999999995</v>
      </c>
      <c r="AS605">
        <v>0.55000000000000004</v>
      </c>
      <c r="AT605">
        <v>1.2150000000000001</v>
      </c>
      <c r="AU605">
        <v>2.2050000000000001</v>
      </c>
      <c r="AV605">
        <v>0.99199999999999999</v>
      </c>
      <c r="AW605">
        <v>1.0089999999999999</v>
      </c>
      <c r="AX605" s="30">
        <v>603</v>
      </c>
      <c r="AY605">
        <v>7066059</v>
      </c>
      <c r="AZ605">
        <v>29</v>
      </c>
      <c r="BA605">
        <v>1.244</v>
      </c>
      <c r="BB605">
        <v>0.79200000000000004</v>
      </c>
      <c r="BC605">
        <v>76</v>
      </c>
      <c r="BD605">
        <v>16</v>
      </c>
      <c r="BE605">
        <v>1588454</v>
      </c>
      <c r="BF605">
        <v>7457</v>
      </c>
      <c r="BG605">
        <v>2.7</v>
      </c>
      <c r="BH605">
        <v>0.81699999999999995</v>
      </c>
      <c r="BI605">
        <v>0.55000000000000004</v>
      </c>
      <c r="BJ605">
        <v>1.2150000000000001</v>
      </c>
      <c r="BK605">
        <v>2.2050000000000001</v>
      </c>
      <c r="BL605">
        <v>0.99199999999999999</v>
      </c>
      <c r="BM605">
        <v>1.0149999999999999</v>
      </c>
      <c r="BN605" s="30">
        <v>603</v>
      </c>
      <c r="BO605">
        <v>7096194</v>
      </c>
      <c r="BP605">
        <v>33</v>
      </c>
      <c r="BQ605">
        <v>1.415</v>
      </c>
      <c r="BR605">
        <v>0.90100000000000002</v>
      </c>
      <c r="BS605">
        <v>69</v>
      </c>
      <c r="BT605">
        <v>37</v>
      </c>
      <c r="BU605">
        <v>1558309</v>
      </c>
      <c r="BV605">
        <v>7638</v>
      </c>
      <c r="BW605">
        <v>2.7</v>
      </c>
      <c r="BX605">
        <v>0.81699999999999995</v>
      </c>
      <c r="BY605">
        <v>0.55000000000000004</v>
      </c>
      <c r="BZ605">
        <v>1.2150000000000001</v>
      </c>
      <c r="CA605">
        <v>2.2050000000000001</v>
      </c>
      <c r="CB605">
        <v>0.99199999999999999</v>
      </c>
      <c r="CC605">
        <v>1.218</v>
      </c>
    </row>
    <row r="606" spans="1:81" x14ac:dyDescent="0.2">
      <c r="A606" s="2">
        <v>44434</v>
      </c>
      <c r="B606" s="30">
        <v>604</v>
      </c>
      <c r="C606">
        <v>6645879</v>
      </c>
      <c r="D606">
        <v>17</v>
      </c>
      <c r="E606">
        <v>0.72899999999999998</v>
      </c>
      <c r="F606">
        <v>0.46400000000000002</v>
      </c>
      <c r="G606">
        <v>78</v>
      </c>
      <c r="H606">
        <v>10</v>
      </c>
      <c r="I606">
        <v>2008664</v>
      </c>
      <c r="J606">
        <v>7539</v>
      </c>
      <c r="K606">
        <v>2.7</v>
      </c>
      <c r="L606">
        <v>0.81699999999999995</v>
      </c>
      <c r="M606">
        <v>0.55000000000000004</v>
      </c>
      <c r="N606">
        <v>1.2150000000000001</v>
      </c>
      <c r="O606">
        <v>2.2050000000000001</v>
      </c>
      <c r="P606">
        <v>0.99199999999999999</v>
      </c>
      <c r="Q606">
        <v>1.044</v>
      </c>
      <c r="R606" s="30">
        <v>604</v>
      </c>
      <c r="S606">
        <v>6814852</v>
      </c>
      <c r="T606">
        <v>28</v>
      </c>
      <c r="U606">
        <v>1.2010000000000001</v>
      </c>
      <c r="V606">
        <v>0.76400000000000001</v>
      </c>
      <c r="W606">
        <v>68</v>
      </c>
      <c r="X606">
        <v>26</v>
      </c>
      <c r="Y606">
        <v>1839704</v>
      </c>
      <c r="Z606">
        <v>7537</v>
      </c>
      <c r="AA606">
        <v>2.7</v>
      </c>
      <c r="AB606">
        <v>0.81699999999999995</v>
      </c>
      <c r="AC606">
        <v>0.55000000000000004</v>
      </c>
      <c r="AD606">
        <v>1.2150000000000001</v>
      </c>
      <c r="AE606">
        <v>2.2050000000000001</v>
      </c>
      <c r="AF606">
        <v>0.99199999999999999</v>
      </c>
      <c r="AG606">
        <v>1.0509999999999999</v>
      </c>
      <c r="AH606" s="30">
        <v>604</v>
      </c>
      <c r="AI606">
        <v>6991050</v>
      </c>
      <c r="AJ606">
        <v>22</v>
      </c>
      <c r="AK606">
        <v>0.94299999999999995</v>
      </c>
      <c r="AL606">
        <v>0.60099999999999998</v>
      </c>
      <c r="AM606">
        <v>75</v>
      </c>
      <c r="AN606">
        <v>16</v>
      </c>
      <c r="AO606">
        <v>1663485</v>
      </c>
      <c r="AP606">
        <v>7530</v>
      </c>
      <c r="AQ606">
        <v>2.7</v>
      </c>
      <c r="AR606">
        <v>0.81699999999999995</v>
      </c>
      <c r="AS606">
        <v>0.55000000000000004</v>
      </c>
      <c r="AT606">
        <v>1.2150000000000001</v>
      </c>
      <c r="AU606">
        <v>2.2050000000000001</v>
      </c>
      <c r="AV606">
        <v>0.99199999999999999</v>
      </c>
      <c r="AW606">
        <v>1.0329999999999999</v>
      </c>
      <c r="AX606" s="30">
        <v>604</v>
      </c>
      <c r="AY606">
        <v>7066033</v>
      </c>
      <c r="AZ606">
        <v>26</v>
      </c>
      <c r="BA606">
        <v>1.115</v>
      </c>
      <c r="BB606">
        <v>0.71</v>
      </c>
      <c r="BC606">
        <v>81</v>
      </c>
      <c r="BD606">
        <v>24</v>
      </c>
      <c r="BE606">
        <v>1588496</v>
      </c>
      <c r="BF606">
        <v>7469</v>
      </c>
      <c r="BG606">
        <v>2.7</v>
      </c>
      <c r="BH606">
        <v>0.81699999999999995</v>
      </c>
      <c r="BI606">
        <v>0.55000000000000004</v>
      </c>
      <c r="BJ606">
        <v>1.2150000000000001</v>
      </c>
      <c r="BK606">
        <v>2.2050000000000001</v>
      </c>
      <c r="BL606">
        <v>0.99199999999999999</v>
      </c>
      <c r="BM606">
        <v>1.054</v>
      </c>
      <c r="BN606" s="30">
        <v>604</v>
      </c>
      <c r="BO606">
        <v>7096161</v>
      </c>
      <c r="BP606">
        <v>33</v>
      </c>
      <c r="BQ606">
        <v>1.415</v>
      </c>
      <c r="BR606">
        <v>0.90100000000000002</v>
      </c>
      <c r="BS606">
        <v>83</v>
      </c>
      <c r="BT606">
        <v>19</v>
      </c>
      <c r="BU606">
        <v>1558332</v>
      </c>
      <c r="BV606">
        <v>7654</v>
      </c>
      <c r="BW606">
        <v>2.7</v>
      </c>
      <c r="BX606">
        <v>0.81699999999999995</v>
      </c>
      <c r="BY606">
        <v>0.55000000000000004</v>
      </c>
      <c r="BZ606">
        <v>1.2150000000000001</v>
      </c>
      <c r="CA606">
        <v>2.2050000000000001</v>
      </c>
      <c r="CB606">
        <v>0.99199999999999999</v>
      </c>
      <c r="CC606">
        <v>1.258</v>
      </c>
    </row>
    <row r="607" spans="1:81" x14ac:dyDescent="0.2">
      <c r="A607" s="2">
        <v>44435</v>
      </c>
      <c r="B607" s="30">
        <v>605</v>
      </c>
      <c r="C607">
        <v>6645849</v>
      </c>
      <c r="D607">
        <v>30</v>
      </c>
      <c r="E607">
        <v>1.286</v>
      </c>
      <c r="F607">
        <v>0.81899999999999995</v>
      </c>
      <c r="G607">
        <v>68</v>
      </c>
      <c r="H607">
        <v>27</v>
      </c>
      <c r="I607">
        <v>2008664</v>
      </c>
      <c r="J607">
        <v>7553</v>
      </c>
      <c r="K607">
        <v>2.7</v>
      </c>
      <c r="L607">
        <v>0.81699999999999995</v>
      </c>
      <c r="M607">
        <v>0.55000000000000004</v>
      </c>
      <c r="N607">
        <v>1.2150000000000001</v>
      </c>
      <c r="O607">
        <v>2.2050000000000001</v>
      </c>
      <c r="P607">
        <v>0.99199999999999999</v>
      </c>
      <c r="Q607">
        <v>1.1619999999999999</v>
      </c>
      <c r="R607" s="30">
        <v>605</v>
      </c>
      <c r="S607">
        <v>6814824</v>
      </c>
      <c r="T607">
        <v>28</v>
      </c>
      <c r="U607">
        <v>1.2010000000000001</v>
      </c>
      <c r="V607">
        <v>0.76400000000000001</v>
      </c>
      <c r="W607">
        <v>82</v>
      </c>
      <c r="X607">
        <v>14</v>
      </c>
      <c r="Y607">
        <v>1839701</v>
      </c>
      <c r="Z607">
        <v>7552</v>
      </c>
      <c r="AA607">
        <v>2.7</v>
      </c>
      <c r="AB607">
        <v>0.81699999999999995</v>
      </c>
      <c r="AC607">
        <v>0.55000000000000004</v>
      </c>
      <c r="AD607">
        <v>1.2150000000000001</v>
      </c>
      <c r="AE607">
        <v>2.2050000000000001</v>
      </c>
      <c r="AF607">
        <v>0.99199999999999999</v>
      </c>
      <c r="AG607">
        <v>1.028</v>
      </c>
      <c r="AH607" s="30">
        <v>605</v>
      </c>
      <c r="AI607">
        <v>6991022</v>
      </c>
      <c r="AJ607">
        <v>28</v>
      </c>
      <c r="AK607">
        <v>1.2010000000000001</v>
      </c>
      <c r="AL607">
        <v>0.76400000000000001</v>
      </c>
      <c r="AM607">
        <v>72</v>
      </c>
      <c r="AN607">
        <v>25</v>
      </c>
      <c r="AO607">
        <v>1663491</v>
      </c>
      <c r="AP607">
        <v>7539</v>
      </c>
      <c r="AQ607">
        <v>2.7</v>
      </c>
      <c r="AR607">
        <v>0.81699999999999995</v>
      </c>
      <c r="AS607">
        <v>0.55000000000000004</v>
      </c>
      <c r="AT607">
        <v>1.2150000000000001</v>
      </c>
      <c r="AU607">
        <v>2.2050000000000001</v>
      </c>
      <c r="AV607">
        <v>0.99199999999999999</v>
      </c>
      <c r="AW607">
        <v>1.0860000000000001</v>
      </c>
      <c r="AX607" s="30">
        <v>605</v>
      </c>
      <c r="AY607">
        <v>7066003</v>
      </c>
      <c r="AZ607">
        <v>30</v>
      </c>
      <c r="BA607">
        <v>1.286</v>
      </c>
      <c r="BB607">
        <v>0.81899999999999995</v>
      </c>
      <c r="BC607">
        <v>80</v>
      </c>
      <c r="BD607">
        <v>27</v>
      </c>
      <c r="BE607">
        <v>1588492</v>
      </c>
      <c r="BF607">
        <v>7480</v>
      </c>
      <c r="BG607">
        <v>2.7</v>
      </c>
      <c r="BH607">
        <v>0.81699999999999995</v>
      </c>
      <c r="BI607">
        <v>0.55000000000000004</v>
      </c>
      <c r="BJ607">
        <v>1.2150000000000001</v>
      </c>
      <c r="BK607">
        <v>2.2050000000000001</v>
      </c>
      <c r="BL607">
        <v>0.99199999999999999</v>
      </c>
      <c r="BM607">
        <v>1.175</v>
      </c>
      <c r="BN607" s="30">
        <v>605</v>
      </c>
      <c r="BO607">
        <v>7096146</v>
      </c>
      <c r="BP607">
        <v>15</v>
      </c>
      <c r="BQ607">
        <v>0.64300000000000002</v>
      </c>
      <c r="BR607">
        <v>0.41</v>
      </c>
      <c r="BS607">
        <v>100</v>
      </c>
      <c r="BT607">
        <v>16</v>
      </c>
      <c r="BU607">
        <v>1558382</v>
      </c>
      <c r="BV607">
        <v>7661</v>
      </c>
      <c r="BW607">
        <v>2.7</v>
      </c>
      <c r="BX607">
        <v>0.81699999999999995</v>
      </c>
      <c r="BY607">
        <v>0.55000000000000004</v>
      </c>
      <c r="BZ607">
        <v>1.2150000000000001</v>
      </c>
      <c r="CA607">
        <v>2.2050000000000001</v>
      </c>
      <c r="CB607">
        <v>0.99199999999999999</v>
      </c>
      <c r="CC607">
        <v>1.1679999999999999</v>
      </c>
    </row>
    <row r="608" spans="1:81" x14ac:dyDescent="0.2">
      <c r="A608" s="2">
        <v>44436</v>
      </c>
      <c r="B608" s="30">
        <v>606</v>
      </c>
      <c r="C608">
        <v>6645820</v>
      </c>
      <c r="D608">
        <v>29</v>
      </c>
      <c r="E608">
        <v>1.244</v>
      </c>
      <c r="F608">
        <v>0.79200000000000004</v>
      </c>
      <c r="G608">
        <v>75</v>
      </c>
      <c r="H608">
        <v>23</v>
      </c>
      <c r="I608">
        <v>2008694</v>
      </c>
      <c r="J608">
        <v>7569</v>
      </c>
      <c r="K608">
        <v>2.7</v>
      </c>
      <c r="L608">
        <v>0.81699999999999995</v>
      </c>
      <c r="M608">
        <v>0.55000000000000004</v>
      </c>
      <c r="N608">
        <v>1.2150000000000001</v>
      </c>
      <c r="O608">
        <v>2.2050000000000001</v>
      </c>
      <c r="P608">
        <v>0.99199999999999999</v>
      </c>
      <c r="Q608">
        <v>1.212</v>
      </c>
      <c r="R608" s="30">
        <v>606</v>
      </c>
      <c r="S608">
        <v>6814791</v>
      </c>
      <c r="T608">
        <v>33</v>
      </c>
      <c r="U608">
        <v>1.415</v>
      </c>
      <c r="V608">
        <v>0.90100000000000002</v>
      </c>
      <c r="W608">
        <v>83</v>
      </c>
      <c r="X608">
        <v>27</v>
      </c>
      <c r="Y608">
        <v>1839701</v>
      </c>
      <c r="Z608">
        <v>7563</v>
      </c>
      <c r="AA608">
        <v>2.7</v>
      </c>
      <c r="AB608">
        <v>0.81699999999999995</v>
      </c>
      <c r="AC608">
        <v>0.55000000000000004</v>
      </c>
      <c r="AD608">
        <v>1.2150000000000001</v>
      </c>
      <c r="AE608">
        <v>2.2050000000000001</v>
      </c>
      <c r="AF608">
        <v>0.99199999999999999</v>
      </c>
      <c r="AG608">
        <v>0.98699999999999999</v>
      </c>
      <c r="AH608" s="30">
        <v>606</v>
      </c>
      <c r="AI608">
        <v>6990996</v>
      </c>
      <c r="AJ608">
        <v>26</v>
      </c>
      <c r="AK608">
        <v>1.115</v>
      </c>
      <c r="AL608">
        <v>0.71</v>
      </c>
      <c r="AM608">
        <v>74</v>
      </c>
      <c r="AN608">
        <v>26</v>
      </c>
      <c r="AO608">
        <v>1663519</v>
      </c>
      <c r="AP608">
        <v>7548</v>
      </c>
      <c r="AQ608">
        <v>2.7</v>
      </c>
      <c r="AR608">
        <v>0.81699999999999995</v>
      </c>
      <c r="AS608">
        <v>0.55000000000000004</v>
      </c>
      <c r="AT608">
        <v>1.2150000000000001</v>
      </c>
      <c r="AU608">
        <v>2.2050000000000001</v>
      </c>
      <c r="AV608">
        <v>0.99199999999999999</v>
      </c>
      <c r="AW608">
        <v>1.1639999999999999</v>
      </c>
      <c r="AX608" s="30">
        <v>606</v>
      </c>
      <c r="AY608">
        <v>7065970</v>
      </c>
      <c r="AZ608">
        <v>33</v>
      </c>
      <c r="BA608">
        <v>1.415</v>
      </c>
      <c r="BB608">
        <v>0.90100000000000002</v>
      </c>
      <c r="BC608">
        <v>80</v>
      </c>
      <c r="BD608">
        <v>30</v>
      </c>
      <c r="BE608">
        <v>1588532</v>
      </c>
      <c r="BF608">
        <v>7489</v>
      </c>
      <c r="BG608">
        <v>2.7</v>
      </c>
      <c r="BH608">
        <v>0.81699999999999995</v>
      </c>
      <c r="BI608">
        <v>0.55000000000000004</v>
      </c>
      <c r="BJ608">
        <v>1.2150000000000001</v>
      </c>
      <c r="BK608">
        <v>2.2050000000000001</v>
      </c>
      <c r="BL608">
        <v>0.99199999999999999</v>
      </c>
      <c r="BM608">
        <v>1.159</v>
      </c>
      <c r="BN608" s="30">
        <v>606</v>
      </c>
      <c r="BO608">
        <v>7096115</v>
      </c>
      <c r="BP608">
        <v>31</v>
      </c>
      <c r="BQ608">
        <v>1.329</v>
      </c>
      <c r="BR608">
        <v>0.84599999999999997</v>
      </c>
      <c r="BS608">
        <v>80</v>
      </c>
      <c r="BT608">
        <v>35</v>
      </c>
      <c r="BU608">
        <v>1558380</v>
      </c>
      <c r="BV608">
        <v>7671</v>
      </c>
      <c r="BW608">
        <v>2.7</v>
      </c>
      <c r="BX608">
        <v>0.81699999999999995</v>
      </c>
      <c r="BY608">
        <v>0.55000000000000004</v>
      </c>
      <c r="BZ608">
        <v>1.2150000000000001</v>
      </c>
      <c r="CA608">
        <v>2.2050000000000001</v>
      </c>
      <c r="CB608">
        <v>0.99199999999999999</v>
      </c>
      <c r="CC608">
        <v>1.2030000000000001</v>
      </c>
    </row>
    <row r="609" spans="1:81" x14ac:dyDescent="0.2">
      <c r="A609" s="2">
        <v>44437</v>
      </c>
      <c r="B609" s="30">
        <v>607</v>
      </c>
      <c r="C609">
        <v>6645794</v>
      </c>
      <c r="D609">
        <v>26</v>
      </c>
      <c r="E609">
        <v>1.115</v>
      </c>
      <c r="F609">
        <v>0.71</v>
      </c>
      <c r="G609">
        <v>79</v>
      </c>
      <c r="H609">
        <v>25</v>
      </c>
      <c r="I609">
        <v>2008724</v>
      </c>
      <c r="J609">
        <v>7584</v>
      </c>
      <c r="K609">
        <v>2.7</v>
      </c>
      <c r="L609">
        <v>0.81699999999999995</v>
      </c>
      <c r="M609">
        <v>0.55000000000000004</v>
      </c>
      <c r="N609">
        <v>1.2150000000000001</v>
      </c>
      <c r="O609">
        <v>2.2050000000000001</v>
      </c>
      <c r="P609">
        <v>0.99199999999999999</v>
      </c>
      <c r="Q609">
        <v>1.2210000000000001</v>
      </c>
      <c r="R609" s="30">
        <v>607</v>
      </c>
      <c r="S609">
        <v>6814763</v>
      </c>
      <c r="T609">
        <v>28</v>
      </c>
      <c r="U609">
        <v>1.2010000000000001</v>
      </c>
      <c r="V609">
        <v>0.76400000000000001</v>
      </c>
      <c r="W609">
        <v>83</v>
      </c>
      <c r="X609">
        <v>33</v>
      </c>
      <c r="Y609">
        <v>1839734</v>
      </c>
      <c r="Z609">
        <v>7574</v>
      </c>
      <c r="AA609">
        <v>2.7</v>
      </c>
      <c r="AB609">
        <v>0.81699999999999995</v>
      </c>
      <c r="AC609">
        <v>0.55000000000000004</v>
      </c>
      <c r="AD609">
        <v>1.2150000000000001</v>
      </c>
      <c r="AE609">
        <v>2.2050000000000001</v>
      </c>
      <c r="AF609">
        <v>0.99199999999999999</v>
      </c>
      <c r="AG609">
        <v>1.0569999999999999</v>
      </c>
      <c r="AH609" s="30">
        <v>607</v>
      </c>
      <c r="AI609">
        <v>6990976</v>
      </c>
      <c r="AJ609">
        <v>20</v>
      </c>
      <c r="AK609">
        <v>0.85799999999999998</v>
      </c>
      <c r="AL609">
        <v>0.54600000000000004</v>
      </c>
      <c r="AM609">
        <v>79</v>
      </c>
      <c r="AN609">
        <v>21</v>
      </c>
      <c r="AO609">
        <v>1663550</v>
      </c>
      <c r="AP609">
        <v>7557</v>
      </c>
      <c r="AQ609">
        <v>2.7</v>
      </c>
      <c r="AR609">
        <v>0.81699999999999995</v>
      </c>
      <c r="AS609">
        <v>0.55000000000000004</v>
      </c>
      <c r="AT609">
        <v>1.2150000000000001</v>
      </c>
      <c r="AU609">
        <v>2.2050000000000001</v>
      </c>
      <c r="AV609">
        <v>0.99199999999999999</v>
      </c>
      <c r="AW609">
        <v>1.228</v>
      </c>
      <c r="AX609" s="30">
        <v>607</v>
      </c>
      <c r="AY609">
        <v>7065947</v>
      </c>
      <c r="AZ609">
        <v>23</v>
      </c>
      <c r="BA609">
        <v>0.98599999999999999</v>
      </c>
      <c r="BB609">
        <v>0.628</v>
      </c>
      <c r="BC609">
        <v>90</v>
      </c>
      <c r="BD609">
        <v>23</v>
      </c>
      <c r="BE609">
        <v>1588575</v>
      </c>
      <c r="BF609">
        <v>7494</v>
      </c>
      <c r="BG609">
        <v>2.7</v>
      </c>
      <c r="BH609">
        <v>0.81699999999999995</v>
      </c>
      <c r="BI609">
        <v>0.55000000000000004</v>
      </c>
      <c r="BJ609">
        <v>1.2150000000000001</v>
      </c>
      <c r="BK609">
        <v>2.2050000000000001</v>
      </c>
      <c r="BL609">
        <v>0.99199999999999999</v>
      </c>
      <c r="BM609">
        <v>1.206</v>
      </c>
      <c r="BN609" s="30">
        <v>607</v>
      </c>
      <c r="BO609">
        <v>7096081</v>
      </c>
      <c r="BP609">
        <v>34</v>
      </c>
      <c r="BQ609">
        <v>1.458</v>
      </c>
      <c r="BR609">
        <v>0.92800000000000005</v>
      </c>
      <c r="BS609">
        <v>84</v>
      </c>
      <c r="BT609">
        <v>27</v>
      </c>
      <c r="BU609">
        <v>1558439</v>
      </c>
      <c r="BV609">
        <v>7684</v>
      </c>
      <c r="BW609">
        <v>2.7</v>
      </c>
      <c r="BX609">
        <v>0.81699999999999995</v>
      </c>
      <c r="BY609">
        <v>0.55000000000000004</v>
      </c>
      <c r="BZ609">
        <v>1.2150000000000001</v>
      </c>
      <c r="CA609">
        <v>2.2050000000000001</v>
      </c>
      <c r="CB609">
        <v>0.99199999999999999</v>
      </c>
      <c r="CC609">
        <v>1.093</v>
      </c>
    </row>
    <row r="610" spans="1:81" x14ac:dyDescent="0.2">
      <c r="A610" s="2">
        <v>44438</v>
      </c>
      <c r="B610" s="30">
        <v>608</v>
      </c>
      <c r="C610">
        <v>6645769</v>
      </c>
      <c r="D610">
        <v>25</v>
      </c>
      <c r="E610">
        <v>1.0720000000000001</v>
      </c>
      <c r="F610">
        <v>0.68200000000000005</v>
      </c>
      <c r="G610">
        <v>84</v>
      </c>
      <c r="H610">
        <v>21</v>
      </c>
      <c r="I610">
        <v>2008724</v>
      </c>
      <c r="J610">
        <v>7596</v>
      </c>
      <c r="K610">
        <v>2.7</v>
      </c>
      <c r="L610">
        <v>0.81699999999999995</v>
      </c>
      <c r="M610">
        <v>0.55000000000000004</v>
      </c>
      <c r="N610">
        <v>1.2150000000000001</v>
      </c>
      <c r="O610">
        <v>2.2050000000000001</v>
      </c>
      <c r="P610">
        <v>0.99199999999999999</v>
      </c>
      <c r="Q610">
        <v>1.28</v>
      </c>
      <c r="R610" s="30">
        <v>608</v>
      </c>
      <c r="S610">
        <v>6814730</v>
      </c>
      <c r="T610">
        <v>33</v>
      </c>
      <c r="U610">
        <v>1.415</v>
      </c>
      <c r="V610">
        <v>0.90100000000000002</v>
      </c>
      <c r="W610">
        <v>84</v>
      </c>
      <c r="X610">
        <v>27</v>
      </c>
      <c r="Y610">
        <v>1839776</v>
      </c>
      <c r="Z610">
        <v>7587</v>
      </c>
      <c r="AA610">
        <v>2.7</v>
      </c>
      <c r="AB610">
        <v>0.81699999999999995</v>
      </c>
      <c r="AC610">
        <v>0.55000000000000004</v>
      </c>
      <c r="AD610">
        <v>1.2150000000000001</v>
      </c>
      <c r="AE610">
        <v>2.2050000000000001</v>
      </c>
      <c r="AF610">
        <v>0.99199999999999999</v>
      </c>
      <c r="AG610">
        <v>1.0960000000000001</v>
      </c>
      <c r="AH610" s="30">
        <v>608</v>
      </c>
      <c r="AI610">
        <v>6990949</v>
      </c>
      <c r="AJ610">
        <v>27</v>
      </c>
      <c r="AK610">
        <v>1.1579999999999999</v>
      </c>
      <c r="AL610">
        <v>0.73699999999999999</v>
      </c>
      <c r="AM610">
        <v>75</v>
      </c>
      <c r="AN610">
        <v>24</v>
      </c>
      <c r="AO610">
        <v>1663578</v>
      </c>
      <c r="AP610">
        <v>7571</v>
      </c>
      <c r="AQ610">
        <v>2.7</v>
      </c>
      <c r="AR610">
        <v>0.81699999999999995</v>
      </c>
      <c r="AS610">
        <v>0.55000000000000004</v>
      </c>
      <c r="AT610">
        <v>1.2150000000000001</v>
      </c>
      <c r="AU610">
        <v>2.2050000000000001</v>
      </c>
      <c r="AV610">
        <v>0.99199999999999999</v>
      </c>
      <c r="AW610">
        <v>1.1919999999999999</v>
      </c>
      <c r="AX610" s="30">
        <v>608</v>
      </c>
      <c r="AY610">
        <v>7065910</v>
      </c>
      <c r="AZ610">
        <v>37</v>
      </c>
      <c r="BA610">
        <v>1.587</v>
      </c>
      <c r="BB610">
        <v>1.01</v>
      </c>
      <c r="BC610">
        <v>85</v>
      </c>
      <c r="BD610">
        <v>28</v>
      </c>
      <c r="BE610">
        <v>1588562</v>
      </c>
      <c r="BF610">
        <v>7509</v>
      </c>
      <c r="BG610">
        <v>2.7</v>
      </c>
      <c r="BH610">
        <v>0.81699999999999995</v>
      </c>
      <c r="BI610">
        <v>0.55000000000000004</v>
      </c>
      <c r="BJ610">
        <v>1.2150000000000001</v>
      </c>
      <c r="BK610">
        <v>2.2050000000000001</v>
      </c>
      <c r="BL610">
        <v>0.99199999999999999</v>
      </c>
      <c r="BM610">
        <v>1.2170000000000001</v>
      </c>
      <c r="BN610" s="30">
        <v>608</v>
      </c>
      <c r="BO610">
        <v>7096053</v>
      </c>
      <c r="BP610">
        <v>28</v>
      </c>
      <c r="BQ610">
        <v>1.2010000000000001</v>
      </c>
      <c r="BR610">
        <v>0.76400000000000001</v>
      </c>
      <c r="BS610">
        <v>88</v>
      </c>
      <c r="BT610">
        <v>30</v>
      </c>
      <c r="BU610">
        <v>1558452</v>
      </c>
      <c r="BV610">
        <v>7698</v>
      </c>
      <c r="BW610">
        <v>2.7</v>
      </c>
      <c r="BX610">
        <v>0.81699999999999995</v>
      </c>
      <c r="BY610">
        <v>0.55000000000000004</v>
      </c>
      <c r="BZ610">
        <v>1.2150000000000001</v>
      </c>
      <c r="CA610">
        <v>2.2050000000000001</v>
      </c>
      <c r="CB610">
        <v>0.99199999999999999</v>
      </c>
      <c r="CC610">
        <v>1.0189999999999999</v>
      </c>
    </row>
    <row r="611" spans="1:81" x14ac:dyDescent="0.2">
      <c r="A611" s="2">
        <v>44439</v>
      </c>
      <c r="B611" s="30">
        <v>609</v>
      </c>
      <c r="C611">
        <v>6645741</v>
      </c>
      <c r="D611">
        <v>28</v>
      </c>
      <c r="E611">
        <v>1.2010000000000001</v>
      </c>
      <c r="F611">
        <v>0.76400000000000001</v>
      </c>
      <c r="G611">
        <v>80</v>
      </c>
      <c r="H611">
        <v>29</v>
      </c>
      <c r="I611">
        <v>2008770</v>
      </c>
      <c r="J611">
        <v>7609</v>
      </c>
      <c r="K611">
        <v>2.7</v>
      </c>
      <c r="L611">
        <v>0.81699999999999995</v>
      </c>
      <c r="M611">
        <v>0.55000000000000004</v>
      </c>
      <c r="N611">
        <v>1.2150000000000001</v>
      </c>
      <c r="O611">
        <v>2.2050000000000001</v>
      </c>
      <c r="P611">
        <v>0.99199999999999999</v>
      </c>
      <c r="Q611">
        <v>1.23</v>
      </c>
      <c r="R611" s="30">
        <v>609</v>
      </c>
      <c r="S611">
        <v>6814711</v>
      </c>
      <c r="T611">
        <v>19</v>
      </c>
      <c r="U611">
        <v>0.81499999999999995</v>
      </c>
      <c r="V611">
        <v>0.51900000000000002</v>
      </c>
      <c r="W611">
        <v>99</v>
      </c>
      <c r="X611">
        <v>18</v>
      </c>
      <c r="Y611">
        <v>1839799</v>
      </c>
      <c r="Z611">
        <v>7597</v>
      </c>
      <c r="AA611">
        <v>2.7</v>
      </c>
      <c r="AB611">
        <v>0.81699999999999995</v>
      </c>
      <c r="AC611">
        <v>0.55000000000000004</v>
      </c>
      <c r="AD611">
        <v>1.2150000000000001</v>
      </c>
      <c r="AE611">
        <v>2.2050000000000001</v>
      </c>
      <c r="AF611">
        <v>0.99199999999999999</v>
      </c>
      <c r="AG611">
        <v>1.083</v>
      </c>
      <c r="AH611" s="30">
        <v>609</v>
      </c>
      <c r="AI611">
        <v>6990924</v>
      </c>
      <c r="AJ611">
        <v>25</v>
      </c>
      <c r="AK611">
        <v>1.0720000000000001</v>
      </c>
      <c r="AL611">
        <v>0.68200000000000005</v>
      </c>
      <c r="AM611">
        <v>78</v>
      </c>
      <c r="AN611">
        <v>24</v>
      </c>
      <c r="AO611">
        <v>1663588</v>
      </c>
      <c r="AP611">
        <v>7579</v>
      </c>
      <c r="AQ611">
        <v>2.7</v>
      </c>
      <c r="AR611">
        <v>0.81699999999999995</v>
      </c>
      <c r="AS611">
        <v>0.55000000000000004</v>
      </c>
      <c r="AT611">
        <v>1.2150000000000001</v>
      </c>
      <c r="AU611">
        <v>2.2050000000000001</v>
      </c>
      <c r="AV611">
        <v>0.99199999999999999</v>
      </c>
      <c r="AW611">
        <v>1.1519999999999999</v>
      </c>
      <c r="AX611" s="30">
        <v>609</v>
      </c>
      <c r="AY611">
        <v>7065876</v>
      </c>
      <c r="AZ611">
        <v>34</v>
      </c>
      <c r="BA611">
        <v>1.458</v>
      </c>
      <c r="BB611">
        <v>0.92800000000000005</v>
      </c>
      <c r="BC611">
        <v>92</v>
      </c>
      <c r="BD611">
        <v>30</v>
      </c>
      <c r="BE611">
        <v>1588611</v>
      </c>
      <c r="BF611">
        <v>7523</v>
      </c>
      <c r="BG611">
        <v>2.7</v>
      </c>
      <c r="BH611">
        <v>0.81699999999999995</v>
      </c>
      <c r="BI611">
        <v>0.55000000000000004</v>
      </c>
      <c r="BJ611">
        <v>1.2150000000000001</v>
      </c>
      <c r="BK611">
        <v>2.2050000000000001</v>
      </c>
      <c r="BL611">
        <v>0.99199999999999999</v>
      </c>
      <c r="BM611">
        <v>1.1970000000000001</v>
      </c>
      <c r="BN611" s="30">
        <v>609</v>
      </c>
      <c r="BO611">
        <v>7096029</v>
      </c>
      <c r="BP611">
        <v>24</v>
      </c>
      <c r="BQ611">
        <v>1.0289999999999999</v>
      </c>
      <c r="BR611">
        <v>0.65500000000000003</v>
      </c>
      <c r="BS611">
        <v>91</v>
      </c>
      <c r="BT611">
        <v>25</v>
      </c>
      <c r="BU611">
        <v>1558453</v>
      </c>
      <c r="BV611">
        <v>7710</v>
      </c>
      <c r="BW611">
        <v>2.7</v>
      </c>
      <c r="BX611">
        <v>0.81699999999999995</v>
      </c>
      <c r="BY611">
        <v>0.55000000000000004</v>
      </c>
      <c r="BZ611">
        <v>1.2150000000000001</v>
      </c>
      <c r="CA611">
        <v>2.2050000000000001</v>
      </c>
      <c r="CB611">
        <v>0.99199999999999999</v>
      </c>
      <c r="CC611">
        <v>1.081</v>
      </c>
    </row>
    <row r="612" spans="1:81" x14ac:dyDescent="0.2">
      <c r="A612" s="2">
        <v>44440</v>
      </c>
      <c r="B612" s="30">
        <v>610</v>
      </c>
      <c r="C612">
        <v>6645711</v>
      </c>
      <c r="D612">
        <v>30</v>
      </c>
      <c r="E612">
        <v>1.286</v>
      </c>
      <c r="F612">
        <v>0.81899999999999995</v>
      </c>
      <c r="G612">
        <v>79</v>
      </c>
      <c r="H612">
        <v>29</v>
      </c>
      <c r="I612">
        <v>2008812</v>
      </c>
      <c r="J612">
        <v>7621</v>
      </c>
      <c r="K612">
        <v>2.7</v>
      </c>
      <c r="L612">
        <v>0.81699999999999995</v>
      </c>
      <c r="M612">
        <v>0.55000000000000004</v>
      </c>
      <c r="N612">
        <v>1.2150000000000001</v>
      </c>
      <c r="O612">
        <v>2.2050000000000001</v>
      </c>
      <c r="P612">
        <v>0.99199999999999999</v>
      </c>
      <c r="Q612">
        <v>1.22</v>
      </c>
      <c r="R612" s="30">
        <v>610</v>
      </c>
      <c r="S612">
        <v>6814681</v>
      </c>
      <c r="T612">
        <v>30</v>
      </c>
      <c r="U612">
        <v>1.286</v>
      </c>
      <c r="V612">
        <v>0.81899999999999995</v>
      </c>
      <c r="W612">
        <v>87</v>
      </c>
      <c r="X612">
        <v>31</v>
      </c>
      <c r="Y612">
        <v>1839821</v>
      </c>
      <c r="Z612">
        <v>7606</v>
      </c>
      <c r="AA612">
        <v>2.7</v>
      </c>
      <c r="AB612">
        <v>0.81699999999999995</v>
      </c>
      <c r="AC612">
        <v>0.55000000000000004</v>
      </c>
      <c r="AD612">
        <v>1.2150000000000001</v>
      </c>
      <c r="AE612">
        <v>2.2050000000000001</v>
      </c>
      <c r="AF612">
        <v>0.99199999999999999</v>
      </c>
      <c r="AG612">
        <v>1.169</v>
      </c>
      <c r="AH612" s="30">
        <v>610</v>
      </c>
      <c r="AI612">
        <v>6990899</v>
      </c>
      <c r="AJ612">
        <v>25</v>
      </c>
      <c r="AK612">
        <v>1.0720000000000001</v>
      </c>
      <c r="AL612">
        <v>0.68200000000000005</v>
      </c>
      <c r="AM612">
        <v>81</v>
      </c>
      <c r="AN612">
        <v>22</v>
      </c>
      <c r="AO612">
        <v>1663617</v>
      </c>
      <c r="AP612">
        <v>7589</v>
      </c>
      <c r="AQ612">
        <v>2.7</v>
      </c>
      <c r="AR612">
        <v>0.81699999999999995</v>
      </c>
      <c r="AS612">
        <v>0.55000000000000004</v>
      </c>
      <c r="AT612">
        <v>1.2150000000000001</v>
      </c>
      <c r="AU612">
        <v>2.2050000000000001</v>
      </c>
      <c r="AV612">
        <v>0.99199999999999999</v>
      </c>
      <c r="AW612">
        <v>1.1339999999999999</v>
      </c>
      <c r="AX612" s="30">
        <v>610</v>
      </c>
      <c r="AY612">
        <v>7065852</v>
      </c>
      <c r="AZ612">
        <v>24</v>
      </c>
      <c r="BA612">
        <v>1.0289999999999999</v>
      </c>
      <c r="BB612">
        <v>0.65500000000000003</v>
      </c>
      <c r="BC612">
        <v>96</v>
      </c>
      <c r="BD612">
        <v>30</v>
      </c>
      <c r="BE612">
        <v>1588677</v>
      </c>
      <c r="BF612">
        <v>7530</v>
      </c>
      <c r="BG612">
        <v>2.7</v>
      </c>
      <c r="BH612">
        <v>0.81699999999999995</v>
      </c>
      <c r="BI612">
        <v>0.55000000000000004</v>
      </c>
      <c r="BJ612">
        <v>1.2150000000000001</v>
      </c>
      <c r="BK612">
        <v>2.2050000000000001</v>
      </c>
      <c r="BL612">
        <v>0.99199999999999999</v>
      </c>
      <c r="BM612">
        <v>1.2030000000000001</v>
      </c>
      <c r="BN612" s="30">
        <v>610</v>
      </c>
      <c r="BO612">
        <v>7096003</v>
      </c>
      <c r="BP612">
        <v>26</v>
      </c>
      <c r="BQ612">
        <v>1.115</v>
      </c>
      <c r="BR612">
        <v>0.71</v>
      </c>
      <c r="BS612">
        <v>90</v>
      </c>
      <c r="BT612">
        <v>25</v>
      </c>
      <c r="BU612">
        <v>1558527</v>
      </c>
      <c r="BV612">
        <v>7722</v>
      </c>
      <c r="BW612">
        <v>2.7</v>
      </c>
      <c r="BX612">
        <v>0.81699999999999995</v>
      </c>
      <c r="BY612">
        <v>0.55000000000000004</v>
      </c>
      <c r="BZ612">
        <v>1.2150000000000001</v>
      </c>
      <c r="CA612">
        <v>2.2050000000000001</v>
      </c>
      <c r="CB612">
        <v>0.99199999999999999</v>
      </c>
      <c r="CC612">
        <v>1.0609999999999999</v>
      </c>
    </row>
    <row r="613" spans="1:81" x14ac:dyDescent="0.2">
      <c r="A613" s="2">
        <v>44441</v>
      </c>
      <c r="B613" s="30">
        <v>611</v>
      </c>
      <c r="C613">
        <v>6645677</v>
      </c>
      <c r="D613">
        <v>34</v>
      </c>
      <c r="E613">
        <v>1.458</v>
      </c>
      <c r="F613">
        <v>0.92800000000000005</v>
      </c>
      <c r="G613">
        <v>83</v>
      </c>
      <c r="H613">
        <v>26</v>
      </c>
      <c r="I613">
        <v>2008804</v>
      </c>
      <c r="J613">
        <v>7635</v>
      </c>
      <c r="K613">
        <v>2.7</v>
      </c>
      <c r="L613">
        <v>0.81699999999999995</v>
      </c>
      <c r="M613">
        <v>0.55000000000000004</v>
      </c>
      <c r="N613">
        <v>1.2150000000000001</v>
      </c>
      <c r="O613">
        <v>2.2050000000000001</v>
      </c>
      <c r="P613">
        <v>0.99199999999999999</v>
      </c>
      <c r="Q613">
        <v>1.1479999999999999</v>
      </c>
      <c r="R613" s="30">
        <v>611</v>
      </c>
      <c r="S613">
        <v>6814648</v>
      </c>
      <c r="T613">
        <v>33</v>
      </c>
      <c r="U613">
        <v>1.415</v>
      </c>
      <c r="V613">
        <v>0.90100000000000002</v>
      </c>
      <c r="W613">
        <v>84</v>
      </c>
      <c r="X613">
        <v>33</v>
      </c>
      <c r="Y613">
        <v>1839836</v>
      </c>
      <c r="Z613">
        <v>7614</v>
      </c>
      <c r="AA613">
        <v>2.7</v>
      </c>
      <c r="AB613">
        <v>0.81699999999999995</v>
      </c>
      <c r="AC613">
        <v>0.55000000000000004</v>
      </c>
      <c r="AD613">
        <v>1.2150000000000001</v>
      </c>
      <c r="AE613">
        <v>2.2050000000000001</v>
      </c>
      <c r="AF613">
        <v>0.99199999999999999</v>
      </c>
      <c r="AG613">
        <v>1.1659999999999999</v>
      </c>
      <c r="AH613" s="30">
        <v>611</v>
      </c>
      <c r="AI613">
        <v>6990876</v>
      </c>
      <c r="AJ613">
        <v>23</v>
      </c>
      <c r="AK613">
        <v>0.98599999999999999</v>
      </c>
      <c r="AL613">
        <v>0.628</v>
      </c>
      <c r="AM613">
        <v>80</v>
      </c>
      <c r="AN613">
        <v>26</v>
      </c>
      <c r="AO613">
        <v>1663619</v>
      </c>
      <c r="AP613">
        <v>7598</v>
      </c>
      <c r="AQ613">
        <v>2.7</v>
      </c>
      <c r="AR613">
        <v>0.81699999999999995</v>
      </c>
      <c r="AS613">
        <v>0.55000000000000004</v>
      </c>
      <c r="AT613">
        <v>1.2150000000000001</v>
      </c>
      <c r="AU613">
        <v>2.2050000000000001</v>
      </c>
      <c r="AV613">
        <v>0.99199999999999999</v>
      </c>
      <c r="AW613">
        <v>1.0880000000000001</v>
      </c>
      <c r="AX613" s="30">
        <v>611</v>
      </c>
      <c r="AY613">
        <v>7065824</v>
      </c>
      <c r="AZ613">
        <v>28</v>
      </c>
      <c r="BA613">
        <v>1.2010000000000001</v>
      </c>
      <c r="BB613">
        <v>0.76400000000000001</v>
      </c>
      <c r="BC613">
        <v>89</v>
      </c>
      <c r="BD613">
        <v>31</v>
      </c>
      <c r="BE613">
        <v>1588683</v>
      </c>
      <c r="BF613">
        <v>7545</v>
      </c>
      <c r="BG613">
        <v>2.7</v>
      </c>
      <c r="BH613">
        <v>0.81699999999999995</v>
      </c>
      <c r="BI613">
        <v>0.55000000000000004</v>
      </c>
      <c r="BJ613">
        <v>1.2150000000000001</v>
      </c>
      <c r="BK613">
        <v>2.2050000000000001</v>
      </c>
      <c r="BL613">
        <v>0.99199999999999999</v>
      </c>
      <c r="BM613">
        <v>1.1299999999999999</v>
      </c>
      <c r="BN613" s="30">
        <v>611</v>
      </c>
      <c r="BO613">
        <v>7095972</v>
      </c>
      <c r="BP613">
        <v>31</v>
      </c>
      <c r="BQ613">
        <v>1.329</v>
      </c>
      <c r="BR613">
        <v>0.84599999999999997</v>
      </c>
      <c r="BS613">
        <v>78</v>
      </c>
      <c r="BT613">
        <v>38</v>
      </c>
      <c r="BU613">
        <v>1558529</v>
      </c>
      <c r="BV613">
        <v>7734</v>
      </c>
      <c r="BW613">
        <v>2.7</v>
      </c>
      <c r="BX613">
        <v>0.81699999999999995</v>
      </c>
      <c r="BY613">
        <v>0.55000000000000004</v>
      </c>
      <c r="BZ613">
        <v>1.2150000000000001</v>
      </c>
      <c r="CA613">
        <v>2.2050000000000001</v>
      </c>
      <c r="CB613">
        <v>0.99199999999999999</v>
      </c>
      <c r="CC613">
        <v>1.0860000000000001</v>
      </c>
    </row>
    <row r="614" spans="1:81" x14ac:dyDescent="0.2">
      <c r="A614" s="2">
        <v>44442</v>
      </c>
      <c r="B614" s="30">
        <v>612</v>
      </c>
      <c r="C614">
        <v>6645653</v>
      </c>
      <c r="D614">
        <v>24</v>
      </c>
      <c r="E614">
        <v>1.0289999999999999</v>
      </c>
      <c r="F614">
        <v>0.65500000000000003</v>
      </c>
      <c r="G614">
        <v>92</v>
      </c>
      <c r="H614">
        <v>25</v>
      </c>
      <c r="I614">
        <v>2008859</v>
      </c>
      <c r="J614">
        <v>7645</v>
      </c>
      <c r="K614">
        <v>2.7</v>
      </c>
      <c r="L614">
        <v>0.81699999999999995</v>
      </c>
      <c r="M614">
        <v>0.55000000000000004</v>
      </c>
      <c r="N614">
        <v>1.2150000000000001</v>
      </c>
      <c r="O614">
        <v>2.2050000000000001</v>
      </c>
      <c r="P614">
        <v>0.99199999999999999</v>
      </c>
      <c r="Q614">
        <v>1.091</v>
      </c>
      <c r="R614" s="30">
        <v>612</v>
      </c>
      <c r="S614">
        <v>6814616</v>
      </c>
      <c r="T614">
        <v>32</v>
      </c>
      <c r="U614">
        <v>1.3720000000000001</v>
      </c>
      <c r="V614">
        <v>0.874</v>
      </c>
      <c r="W614">
        <v>87</v>
      </c>
      <c r="X614">
        <v>30</v>
      </c>
      <c r="Y614">
        <v>1839908</v>
      </c>
      <c r="Z614">
        <v>7627</v>
      </c>
      <c r="AA614">
        <v>2.7</v>
      </c>
      <c r="AB614">
        <v>0.81699999999999995</v>
      </c>
      <c r="AC614">
        <v>0.55000000000000004</v>
      </c>
      <c r="AD614">
        <v>1.2150000000000001</v>
      </c>
      <c r="AE614">
        <v>2.2050000000000001</v>
      </c>
      <c r="AF614">
        <v>0.99199999999999999</v>
      </c>
      <c r="AG614">
        <v>1.1399999999999999</v>
      </c>
      <c r="AH614" s="30">
        <v>612</v>
      </c>
      <c r="AI614">
        <v>6990841</v>
      </c>
      <c r="AJ614">
        <v>35</v>
      </c>
      <c r="AK614">
        <v>1.5009999999999999</v>
      </c>
      <c r="AL614">
        <v>0.95599999999999996</v>
      </c>
      <c r="AM614">
        <v>77</v>
      </c>
      <c r="AN614">
        <v>26</v>
      </c>
      <c r="AO614">
        <v>1663700</v>
      </c>
      <c r="AP614">
        <v>7614</v>
      </c>
      <c r="AQ614">
        <v>2.7</v>
      </c>
      <c r="AR614">
        <v>0.81699999999999995</v>
      </c>
      <c r="AS614">
        <v>0.55000000000000004</v>
      </c>
      <c r="AT614">
        <v>1.2150000000000001</v>
      </c>
      <c r="AU614">
        <v>2.2050000000000001</v>
      </c>
      <c r="AV614">
        <v>0.99199999999999999</v>
      </c>
      <c r="AW614">
        <v>1.0629999999999999</v>
      </c>
      <c r="AX614" s="30">
        <v>612</v>
      </c>
      <c r="AY614">
        <v>7065796</v>
      </c>
      <c r="AZ614">
        <v>28</v>
      </c>
      <c r="BA614">
        <v>1.2010000000000001</v>
      </c>
      <c r="BB614">
        <v>0.76400000000000001</v>
      </c>
      <c r="BC614">
        <v>87</v>
      </c>
      <c r="BD614">
        <v>30</v>
      </c>
      <c r="BE614">
        <v>1588713</v>
      </c>
      <c r="BF614">
        <v>7556</v>
      </c>
      <c r="BG614">
        <v>2.7</v>
      </c>
      <c r="BH614">
        <v>0.81699999999999995</v>
      </c>
      <c r="BI614">
        <v>0.55000000000000004</v>
      </c>
      <c r="BJ614">
        <v>1.2150000000000001</v>
      </c>
      <c r="BK614">
        <v>2.2050000000000001</v>
      </c>
      <c r="BL614">
        <v>0.99199999999999999</v>
      </c>
      <c r="BM614">
        <v>1.077</v>
      </c>
      <c r="BN614" s="30">
        <v>612</v>
      </c>
      <c r="BO614">
        <v>7095937</v>
      </c>
      <c r="BP614">
        <v>35</v>
      </c>
      <c r="BQ614">
        <v>1.5009999999999999</v>
      </c>
      <c r="BR614">
        <v>0.95599999999999996</v>
      </c>
      <c r="BS614">
        <v>79</v>
      </c>
      <c r="BT614">
        <v>30</v>
      </c>
      <c r="BU614">
        <v>1558578</v>
      </c>
      <c r="BV614">
        <v>7748</v>
      </c>
      <c r="BW614">
        <v>2.7</v>
      </c>
      <c r="BX614">
        <v>0.81699999999999995</v>
      </c>
      <c r="BY614">
        <v>0.55000000000000004</v>
      </c>
      <c r="BZ614">
        <v>1.2150000000000001</v>
      </c>
      <c r="CA614">
        <v>2.2050000000000001</v>
      </c>
      <c r="CB614">
        <v>0.99199999999999999</v>
      </c>
      <c r="CC614">
        <v>1</v>
      </c>
    </row>
    <row r="615" spans="1:81" x14ac:dyDescent="0.2">
      <c r="A615" s="2">
        <v>44443</v>
      </c>
      <c r="B615" s="30">
        <v>613</v>
      </c>
      <c r="C615">
        <v>6645622</v>
      </c>
      <c r="D615">
        <v>31</v>
      </c>
      <c r="E615">
        <v>1.329</v>
      </c>
      <c r="F615">
        <v>0.84599999999999997</v>
      </c>
      <c r="G615">
        <v>81</v>
      </c>
      <c r="H615">
        <v>35</v>
      </c>
      <c r="I615">
        <v>2008907</v>
      </c>
      <c r="J615">
        <v>7653</v>
      </c>
      <c r="K615">
        <v>2.7</v>
      </c>
      <c r="L615">
        <v>0.81699999999999995</v>
      </c>
      <c r="M615">
        <v>0.55000000000000004</v>
      </c>
      <c r="N615">
        <v>1.2150000000000001</v>
      </c>
      <c r="O615">
        <v>2.2050000000000001</v>
      </c>
      <c r="P615">
        <v>0.99199999999999999</v>
      </c>
      <c r="Q615">
        <v>1.1240000000000001</v>
      </c>
      <c r="R615" s="30">
        <v>613</v>
      </c>
      <c r="S615">
        <v>6814587</v>
      </c>
      <c r="T615">
        <v>29</v>
      </c>
      <c r="U615">
        <v>1.244</v>
      </c>
      <c r="V615">
        <v>0.79200000000000004</v>
      </c>
      <c r="W615">
        <v>94</v>
      </c>
      <c r="X615">
        <v>25</v>
      </c>
      <c r="Y615">
        <v>1839913</v>
      </c>
      <c r="Z615">
        <v>7640</v>
      </c>
      <c r="AA615">
        <v>2.7</v>
      </c>
      <c r="AB615">
        <v>0.81699999999999995</v>
      </c>
      <c r="AC615">
        <v>0.55000000000000004</v>
      </c>
      <c r="AD615">
        <v>1.2150000000000001</v>
      </c>
      <c r="AE615">
        <v>2.2050000000000001</v>
      </c>
      <c r="AF615">
        <v>0.99199999999999999</v>
      </c>
      <c r="AG615">
        <v>1.0409999999999999</v>
      </c>
      <c r="AH615" s="30">
        <v>613</v>
      </c>
      <c r="AI615">
        <v>6990817</v>
      </c>
      <c r="AJ615">
        <v>24</v>
      </c>
      <c r="AK615">
        <v>1.0289999999999999</v>
      </c>
      <c r="AL615">
        <v>0.65500000000000003</v>
      </c>
      <c r="AM615">
        <v>82</v>
      </c>
      <c r="AN615">
        <v>30</v>
      </c>
      <c r="AO615">
        <v>1663692</v>
      </c>
      <c r="AP615">
        <v>7623</v>
      </c>
      <c r="AQ615">
        <v>2.7</v>
      </c>
      <c r="AR615">
        <v>0.81699999999999995</v>
      </c>
      <c r="AS615">
        <v>0.55000000000000004</v>
      </c>
      <c r="AT615">
        <v>1.2150000000000001</v>
      </c>
      <c r="AU615">
        <v>2.2050000000000001</v>
      </c>
      <c r="AV615">
        <v>0.99199999999999999</v>
      </c>
      <c r="AW615">
        <v>1.0209999999999999</v>
      </c>
      <c r="AX615" s="30">
        <v>613</v>
      </c>
      <c r="AY615">
        <v>7065773</v>
      </c>
      <c r="AZ615">
        <v>23</v>
      </c>
      <c r="BA615">
        <v>0.98599999999999999</v>
      </c>
      <c r="BB615">
        <v>0.628</v>
      </c>
      <c r="BC615">
        <v>88</v>
      </c>
      <c r="BD615">
        <v>27</v>
      </c>
      <c r="BE615">
        <v>1588734</v>
      </c>
      <c r="BF615">
        <v>7564</v>
      </c>
      <c r="BG615">
        <v>2.7</v>
      </c>
      <c r="BH615">
        <v>0.81699999999999995</v>
      </c>
      <c r="BI615">
        <v>0.55000000000000004</v>
      </c>
      <c r="BJ615">
        <v>1.2150000000000001</v>
      </c>
      <c r="BK615">
        <v>2.2050000000000001</v>
      </c>
      <c r="BL615">
        <v>0.99199999999999999</v>
      </c>
      <c r="BM615">
        <v>1.0409999999999999</v>
      </c>
      <c r="BN615" s="30">
        <v>613</v>
      </c>
      <c r="BO615">
        <v>7095910</v>
      </c>
      <c r="BP615">
        <v>27</v>
      </c>
      <c r="BQ615">
        <v>1.1579999999999999</v>
      </c>
      <c r="BR615">
        <v>0.73699999999999999</v>
      </c>
      <c r="BS615">
        <v>91</v>
      </c>
      <c r="BT615">
        <v>23</v>
      </c>
      <c r="BU615">
        <v>1558610</v>
      </c>
      <c r="BV615">
        <v>7762</v>
      </c>
      <c r="BW615">
        <v>2.7</v>
      </c>
      <c r="BX615">
        <v>0.81699999999999995</v>
      </c>
      <c r="BY615">
        <v>0.55000000000000004</v>
      </c>
      <c r="BZ615">
        <v>1.2150000000000001</v>
      </c>
      <c r="CA615">
        <v>2.2050000000000001</v>
      </c>
      <c r="CB615">
        <v>0.99199999999999999</v>
      </c>
      <c r="CC615">
        <v>0.96699999999999997</v>
      </c>
    </row>
    <row r="616" spans="1:81" x14ac:dyDescent="0.2">
      <c r="A616" s="2">
        <v>44444</v>
      </c>
      <c r="B616" s="30">
        <v>614</v>
      </c>
      <c r="C616">
        <v>6645600</v>
      </c>
      <c r="D616">
        <v>22</v>
      </c>
      <c r="E616">
        <v>0.94299999999999995</v>
      </c>
      <c r="F616">
        <v>0.60099999999999998</v>
      </c>
      <c r="G616">
        <v>87</v>
      </c>
      <c r="H616">
        <v>25</v>
      </c>
      <c r="I616">
        <v>2008914</v>
      </c>
      <c r="J616">
        <v>7661</v>
      </c>
      <c r="K616">
        <v>2.7</v>
      </c>
      <c r="L616">
        <v>0.81699999999999995</v>
      </c>
      <c r="M616">
        <v>0.55000000000000004</v>
      </c>
      <c r="N616">
        <v>1.2150000000000001</v>
      </c>
      <c r="O616">
        <v>2.2050000000000001</v>
      </c>
      <c r="P616">
        <v>0.99199999999999999</v>
      </c>
      <c r="Q616">
        <v>1.077</v>
      </c>
      <c r="R616" s="30">
        <v>614</v>
      </c>
      <c r="S616">
        <v>6814562</v>
      </c>
      <c r="T616">
        <v>25</v>
      </c>
      <c r="U616">
        <v>1.0720000000000001</v>
      </c>
      <c r="V616">
        <v>0.68200000000000005</v>
      </c>
      <c r="W616">
        <v>99</v>
      </c>
      <c r="X616">
        <v>24</v>
      </c>
      <c r="Y616">
        <v>1839946</v>
      </c>
      <c r="Z616">
        <v>7655</v>
      </c>
      <c r="AA616">
        <v>2.7</v>
      </c>
      <c r="AB616">
        <v>0.81699999999999995</v>
      </c>
      <c r="AC616">
        <v>0.55000000000000004</v>
      </c>
      <c r="AD616">
        <v>1.2150000000000001</v>
      </c>
      <c r="AE616">
        <v>2.2050000000000001</v>
      </c>
      <c r="AF616">
        <v>0.99199999999999999</v>
      </c>
      <c r="AG616">
        <v>1.0169999999999999</v>
      </c>
      <c r="AH616" s="30">
        <v>614</v>
      </c>
      <c r="AI616">
        <v>6990785</v>
      </c>
      <c r="AJ616">
        <v>32</v>
      </c>
      <c r="AK616">
        <v>1.3720000000000001</v>
      </c>
      <c r="AL616">
        <v>0.874</v>
      </c>
      <c r="AM616">
        <v>77</v>
      </c>
      <c r="AN616">
        <v>29</v>
      </c>
      <c r="AO616">
        <v>1663719</v>
      </c>
      <c r="AP616">
        <v>7637</v>
      </c>
      <c r="AQ616">
        <v>2.7</v>
      </c>
      <c r="AR616">
        <v>0.81699999999999995</v>
      </c>
      <c r="AS616">
        <v>0.55000000000000004</v>
      </c>
      <c r="AT616">
        <v>1.2150000000000001</v>
      </c>
      <c r="AU616">
        <v>2.2050000000000001</v>
      </c>
      <c r="AV616">
        <v>0.99199999999999999</v>
      </c>
      <c r="AW616">
        <v>1.0840000000000001</v>
      </c>
      <c r="AX616" s="30">
        <v>614</v>
      </c>
      <c r="AY616">
        <v>7065740</v>
      </c>
      <c r="AZ616">
        <v>33</v>
      </c>
      <c r="BA616">
        <v>1.415</v>
      </c>
      <c r="BB616">
        <v>0.90100000000000002</v>
      </c>
      <c r="BC616">
        <v>77</v>
      </c>
      <c r="BD616">
        <v>34</v>
      </c>
      <c r="BE616">
        <v>1588770</v>
      </c>
      <c r="BF616">
        <v>7581</v>
      </c>
      <c r="BG616">
        <v>2.7</v>
      </c>
      <c r="BH616">
        <v>0.81699999999999995</v>
      </c>
      <c r="BI616">
        <v>0.55000000000000004</v>
      </c>
      <c r="BJ616">
        <v>1.2150000000000001</v>
      </c>
      <c r="BK616">
        <v>2.2050000000000001</v>
      </c>
      <c r="BL616">
        <v>0.99199999999999999</v>
      </c>
      <c r="BM616">
        <v>1.012</v>
      </c>
      <c r="BN616" s="30">
        <v>614</v>
      </c>
      <c r="BO616">
        <v>7095888</v>
      </c>
      <c r="BP616">
        <v>22</v>
      </c>
      <c r="BQ616">
        <v>0.94299999999999995</v>
      </c>
      <c r="BR616">
        <v>0.60099999999999998</v>
      </c>
      <c r="BS616">
        <v>95</v>
      </c>
      <c r="BT616">
        <v>23</v>
      </c>
      <c r="BU616">
        <v>1558620</v>
      </c>
      <c r="BV616">
        <v>7773</v>
      </c>
      <c r="BW616">
        <v>2.7</v>
      </c>
      <c r="BX616">
        <v>0.81699999999999995</v>
      </c>
      <c r="BY616">
        <v>0.55000000000000004</v>
      </c>
      <c r="BZ616">
        <v>1.2150000000000001</v>
      </c>
      <c r="CA616">
        <v>2.2050000000000001</v>
      </c>
      <c r="CB616">
        <v>0.99199999999999999</v>
      </c>
      <c r="CC616">
        <v>1.0169999999999999</v>
      </c>
    </row>
    <row r="617" spans="1:81" x14ac:dyDescent="0.2">
      <c r="A617" s="2">
        <v>44445</v>
      </c>
      <c r="B617" s="30">
        <v>615</v>
      </c>
      <c r="C617">
        <v>6645570</v>
      </c>
      <c r="D617">
        <v>30</v>
      </c>
      <c r="E617">
        <v>1.286</v>
      </c>
      <c r="F617">
        <v>0.81899999999999995</v>
      </c>
      <c r="G617">
        <v>85</v>
      </c>
      <c r="H617">
        <v>24</v>
      </c>
      <c r="I617">
        <v>2008945</v>
      </c>
      <c r="J617">
        <v>7675</v>
      </c>
      <c r="K617">
        <v>2.7</v>
      </c>
      <c r="L617">
        <v>0.81699999999999995</v>
      </c>
      <c r="M617">
        <v>0.55000000000000004</v>
      </c>
      <c r="N617">
        <v>1.2150000000000001</v>
      </c>
      <c r="O617">
        <v>2.2050000000000001</v>
      </c>
      <c r="P617">
        <v>0.99199999999999999</v>
      </c>
      <c r="Q617">
        <v>1.042</v>
      </c>
      <c r="R617" s="30">
        <v>615</v>
      </c>
      <c r="S617">
        <v>6814532</v>
      </c>
      <c r="T617">
        <v>30</v>
      </c>
      <c r="U617">
        <v>1.286</v>
      </c>
      <c r="V617">
        <v>0.81899999999999995</v>
      </c>
      <c r="W617">
        <v>89</v>
      </c>
      <c r="X617">
        <v>35</v>
      </c>
      <c r="Y617">
        <v>1839951</v>
      </c>
      <c r="Z617">
        <v>7664</v>
      </c>
      <c r="AA617">
        <v>2.7</v>
      </c>
      <c r="AB617">
        <v>0.81699999999999995</v>
      </c>
      <c r="AC617">
        <v>0.55000000000000004</v>
      </c>
      <c r="AD617">
        <v>1.2150000000000001</v>
      </c>
      <c r="AE617">
        <v>2.2050000000000001</v>
      </c>
      <c r="AF617">
        <v>0.99199999999999999</v>
      </c>
      <c r="AG617">
        <v>1.073</v>
      </c>
      <c r="AH617" s="30">
        <v>615</v>
      </c>
      <c r="AI617">
        <v>6990759</v>
      </c>
      <c r="AJ617">
        <v>26</v>
      </c>
      <c r="AK617">
        <v>1.115</v>
      </c>
      <c r="AL617">
        <v>0.71</v>
      </c>
      <c r="AM617">
        <v>85</v>
      </c>
      <c r="AN617">
        <v>24</v>
      </c>
      <c r="AO617">
        <v>1663751</v>
      </c>
      <c r="AP617">
        <v>7648</v>
      </c>
      <c r="AQ617">
        <v>2.7</v>
      </c>
      <c r="AR617">
        <v>0.81699999999999995</v>
      </c>
      <c r="AS617">
        <v>0.55000000000000004</v>
      </c>
      <c r="AT617">
        <v>1.2150000000000001</v>
      </c>
      <c r="AU617">
        <v>2.2050000000000001</v>
      </c>
      <c r="AV617">
        <v>0.99199999999999999</v>
      </c>
      <c r="AW617">
        <v>1.046</v>
      </c>
      <c r="AX617" s="30">
        <v>615</v>
      </c>
      <c r="AY617">
        <v>7065702</v>
      </c>
      <c r="AZ617">
        <v>38</v>
      </c>
      <c r="BA617">
        <v>1.629</v>
      </c>
      <c r="BB617">
        <v>1.0369999999999999</v>
      </c>
      <c r="BC617">
        <v>86</v>
      </c>
      <c r="BD617">
        <v>24</v>
      </c>
      <c r="BE617">
        <v>1588780</v>
      </c>
      <c r="BF617">
        <v>7599</v>
      </c>
      <c r="BG617">
        <v>2.7</v>
      </c>
      <c r="BH617">
        <v>0.81699999999999995</v>
      </c>
      <c r="BI617">
        <v>0.55000000000000004</v>
      </c>
      <c r="BJ617">
        <v>1.2150000000000001</v>
      </c>
      <c r="BK617">
        <v>2.2050000000000001</v>
      </c>
      <c r="BL617">
        <v>0.99199999999999999</v>
      </c>
      <c r="BM617">
        <v>0.98899999999999999</v>
      </c>
      <c r="BN617" s="30">
        <v>615</v>
      </c>
      <c r="BO617">
        <v>7095854</v>
      </c>
      <c r="BP617">
        <v>34</v>
      </c>
      <c r="BQ617">
        <v>1.458</v>
      </c>
      <c r="BR617">
        <v>0.92800000000000005</v>
      </c>
      <c r="BS617">
        <v>82</v>
      </c>
      <c r="BT617">
        <v>35</v>
      </c>
      <c r="BU617">
        <v>1558638</v>
      </c>
      <c r="BV617">
        <v>7782</v>
      </c>
      <c r="BW617">
        <v>2.7</v>
      </c>
      <c r="BX617">
        <v>0.81699999999999995</v>
      </c>
      <c r="BY617">
        <v>0.55000000000000004</v>
      </c>
      <c r="BZ617">
        <v>1.2150000000000001</v>
      </c>
      <c r="CA617">
        <v>2.2050000000000001</v>
      </c>
      <c r="CB617">
        <v>0.99199999999999999</v>
      </c>
      <c r="CC617">
        <v>1</v>
      </c>
    </row>
    <row r="618" spans="1:81" x14ac:dyDescent="0.2">
      <c r="A618" s="2">
        <v>44446</v>
      </c>
      <c r="B618" s="30">
        <v>616</v>
      </c>
      <c r="C618">
        <v>6645539</v>
      </c>
      <c r="D618">
        <v>31</v>
      </c>
      <c r="E618">
        <v>1.329</v>
      </c>
      <c r="F618">
        <v>0.84599999999999997</v>
      </c>
      <c r="G618">
        <v>83</v>
      </c>
      <c r="H618">
        <v>32</v>
      </c>
      <c r="I618">
        <v>2008945</v>
      </c>
      <c r="J618">
        <v>7685</v>
      </c>
      <c r="K618">
        <v>2.7</v>
      </c>
      <c r="L618">
        <v>0.81699999999999995</v>
      </c>
      <c r="M618">
        <v>0.55000000000000004</v>
      </c>
      <c r="N618">
        <v>1.2150000000000001</v>
      </c>
      <c r="O618">
        <v>2.2050000000000001</v>
      </c>
      <c r="P618">
        <v>0.99199999999999999</v>
      </c>
      <c r="Q618">
        <v>1</v>
      </c>
      <c r="R618" s="30">
        <v>616</v>
      </c>
      <c r="S618">
        <v>6814488</v>
      </c>
      <c r="T618">
        <v>44</v>
      </c>
      <c r="U618">
        <v>1.887</v>
      </c>
      <c r="V618">
        <v>1.2010000000000001</v>
      </c>
      <c r="W618">
        <v>83</v>
      </c>
      <c r="X618">
        <v>36</v>
      </c>
      <c r="Y618">
        <v>1840006</v>
      </c>
      <c r="Z618">
        <v>7684</v>
      </c>
      <c r="AA618">
        <v>2.7</v>
      </c>
      <c r="AB618">
        <v>0.81699999999999995</v>
      </c>
      <c r="AC618">
        <v>0.55000000000000004</v>
      </c>
      <c r="AD618">
        <v>1.2150000000000001</v>
      </c>
      <c r="AE618">
        <v>2.2050000000000001</v>
      </c>
      <c r="AF618">
        <v>0.99199999999999999</v>
      </c>
      <c r="AG618">
        <v>1.0429999999999999</v>
      </c>
      <c r="AH618" s="30">
        <v>616</v>
      </c>
      <c r="AI618">
        <v>6990731</v>
      </c>
      <c r="AJ618">
        <v>28</v>
      </c>
      <c r="AK618">
        <v>1.2010000000000001</v>
      </c>
      <c r="AL618">
        <v>0.76400000000000001</v>
      </c>
      <c r="AM618">
        <v>77</v>
      </c>
      <c r="AN618">
        <v>34</v>
      </c>
      <c r="AO618">
        <v>1663781</v>
      </c>
      <c r="AP618">
        <v>7656</v>
      </c>
      <c r="AQ618">
        <v>2.7</v>
      </c>
      <c r="AR618">
        <v>0.81699999999999995</v>
      </c>
      <c r="AS618">
        <v>0.55000000000000004</v>
      </c>
      <c r="AT618">
        <v>1.2150000000000001</v>
      </c>
      <c r="AU618">
        <v>2.2050000000000001</v>
      </c>
      <c r="AV618">
        <v>0.99199999999999999</v>
      </c>
      <c r="AW618">
        <v>1.0449999999999999</v>
      </c>
      <c r="AX618" s="30">
        <v>616</v>
      </c>
      <c r="AY618">
        <v>7065668</v>
      </c>
      <c r="AZ618">
        <v>34</v>
      </c>
      <c r="BA618">
        <v>1.458</v>
      </c>
      <c r="BB618">
        <v>0.92800000000000005</v>
      </c>
      <c r="BC618">
        <v>93</v>
      </c>
      <c r="BD618">
        <v>31</v>
      </c>
      <c r="BE618">
        <v>1588833</v>
      </c>
      <c r="BF618">
        <v>7610</v>
      </c>
      <c r="BG618">
        <v>2.7</v>
      </c>
      <c r="BH618">
        <v>0.81699999999999995</v>
      </c>
      <c r="BI618">
        <v>0.55000000000000004</v>
      </c>
      <c r="BJ618">
        <v>1.2150000000000001</v>
      </c>
      <c r="BK618">
        <v>2.2050000000000001</v>
      </c>
      <c r="BL618">
        <v>0.99199999999999999</v>
      </c>
      <c r="BM618">
        <v>0.93400000000000005</v>
      </c>
      <c r="BN618" s="30">
        <v>616</v>
      </c>
      <c r="BO618">
        <v>7095825</v>
      </c>
      <c r="BP618">
        <v>29</v>
      </c>
      <c r="BQ618">
        <v>1.244</v>
      </c>
      <c r="BR618">
        <v>0.79200000000000004</v>
      </c>
      <c r="BS618">
        <v>84</v>
      </c>
      <c r="BT618">
        <v>32</v>
      </c>
      <c r="BU618">
        <v>1558684</v>
      </c>
      <c r="BV618">
        <v>7793</v>
      </c>
      <c r="BW618">
        <v>2.7</v>
      </c>
      <c r="BX618">
        <v>0.81699999999999995</v>
      </c>
      <c r="BY618">
        <v>0.55000000000000004</v>
      </c>
      <c r="BZ618">
        <v>1.2150000000000001</v>
      </c>
      <c r="CA618">
        <v>2.2050000000000001</v>
      </c>
      <c r="CB618">
        <v>0.99199999999999999</v>
      </c>
      <c r="CC618">
        <v>1.006</v>
      </c>
    </row>
    <row r="619" spans="1:81" x14ac:dyDescent="0.2">
      <c r="A619" s="2">
        <v>44447</v>
      </c>
      <c r="B619" s="30">
        <v>617</v>
      </c>
      <c r="C619">
        <v>6645508</v>
      </c>
      <c r="D619">
        <v>31</v>
      </c>
      <c r="E619">
        <v>1.329</v>
      </c>
      <c r="F619">
        <v>0.84599999999999997</v>
      </c>
      <c r="G619">
        <v>88</v>
      </c>
      <c r="H619">
        <v>26</v>
      </c>
      <c r="I619">
        <v>2008992</v>
      </c>
      <c r="J619">
        <v>7697</v>
      </c>
      <c r="K619">
        <v>2.7</v>
      </c>
      <c r="L619">
        <v>0.81699999999999995</v>
      </c>
      <c r="M619">
        <v>0.55000000000000004</v>
      </c>
      <c r="N619">
        <v>1.2150000000000001</v>
      </c>
      <c r="O619">
        <v>2.2050000000000001</v>
      </c>
      <c r="P619">
        <v>0.99199999999999999</v>
      </c>
      <c r="Q619">
        <v>1.0429999999999999</v>
      </c>
      <c r="R619" s="30">
        <v>617</v>
      </c>
      <c r="S619">
        <v>6814467</v>
      </c>
      <c r="T619">
        <v>21</v>
      </c>
      <c r="U619">
        <v>0.9</v>
      </c>
      <c r="V619">
        <v>0.57299999999999995</v>
      </c>
      <c r="W619">
        <v>103</v>
      </c>
      <c r="X619">
        <v>24</v>
      </c>
      <c r="Y619">
        <v>1840045</v>
      </c>
      <c r="Z619">
        <v>7692</v>
      </c>
      <c r="AA619">
        <v>2.7</v>
      </c>
      <c r="AB619">
        <v>0.81699999999999995</v>
      </c>
      <c r="AC619">
        <v>0.55000000000000004</v>
      </c>
      <c r="AD619">
        <v>1.2150000000000001</v>
      </c>
      <c r="AE619">
        <v>2.2050000000000001</v>
      </c>
      <c r="AF619">
        <v>0.99199999999999999</v>
      </c>
      <c r="AG619">
        <v>1.006</v>
      </c>
      <c r="AH619" s="30">
        <v>617</v>
      </c>
      <c r="AI619">
        <v>6990714</v>
      </c>
      <c r="AJ619">
        <v>17</v>
      </c>
      <c r="AK619">
        <v>0.72899999999999998</v>
      </c>
      <c r="AL619">
        <v>0.46400000000000002</v>
      </c>
      <c r="AM619">
        <v>86</v>
      </c>
      <c r="AN619">
        <v>19</v>
      </c>
      <c r="AO619">
        <v>1663811</v>
      </c>
      <c r="AP619">
        <v>7667</v>
      </c>
      <c r="AQ619">
        <v>2.7</v>
      </c>
      <c r="AR619">
        <v>0.81699999999999995</v>
      </c>
      <c r="AS619">
        <v>0.55000000000000004</v>
      </c>
      <c r="AT619">
        <v>1.2150000000000001</v>
      </c>
      <c r="AU619">
        <v>2.2050000000000001</v>
      </c>
      <c r="AV619">
        <v>0.99199999999999999</v>
      </c>
      <c r="AW619">
        <v>1.0509999999999999</v>
      </c>
      <c r="AX619" s="30">
        <v>617</v>
      </c>
      <c r="AY619">
        <v>7065638</v>
      </c>
      <c r="AZ619">
        <v>30</v>
      </c>
      <c r="BA619">
        <v>1.286</v>
      </c>
      <c r="BB619">
        <v>0.81899999999999995</v>
      </c>
      <c r="BC619">
        <v>101</v>
      </c>
      <c r="BD619">
        <v>26</v>
      </c>
      <c r="BE619">
        <v>1588852</v>
      </c>
      <c r="BF619">
        <v>7622</v>
      </c>
      <c r="BG619">
        <v>2.7</v>
      </c>
      <c r="BH619">
        <v>0.81699999999999995</v>
      </c>
      <c r="BI619">
        <v>0.55000000000000004</v>
      </c>
      <c r="BJ619">
        <v>1.2150000000000001</v>
      </c>
      <c r="BK619">
        <v>2.2050000000000001</v>
      </c>
      <c r="BL619">
        <v>0.99199999999999999</v>
      </c>
      <c r="BM619">
        <v>0.98899999999999999</v>
      </c>
      <c r="BN619" s="30">
        <v>617</v>
      </c>
      <c r="BO619">
        <v>7095807</v>
      </c>
      <c r="BP619">
        <v>18</v>
      </c>
      <c r="BQ619">
        <v>0.77200000000000002</v>
      </c>
      <c r="BR619">
        <v>0.49099999999999999</v>
      </c>
      <c r="BS619">
        <v>88</v>
      </c>
      <c r="BT619">
        <v>25</v>
      </c>
      <c r="BU619">
        <v>1558712</v>
      </c>
      <c r="BV619">
        <v>7803</v>
      </c>
      <c r="BW619">
        <v>2.7</v>
      </c>
      <c r="BX619">
        <v>0.81699999999999995</v>
      </c>
      <c r="BY619">
        <v>0.55000000000000004</v>
      </c>
      <c r="BZ619">
        <v>1.2150000000000001</v>
      </c>
      <c r="CA619">
        <v>2.2050000000000001</v>
      </c>
      <c r="CB619">
        <v>0.99199999999999999</v>
      </c>
      <c r="CC619">
        <v>1.006</v>
      </c>
    </row>
    <row r="620" spans="1:81" x14ac:dyDescent="0.2">
      <c r="A620" s="2">
        <v>44448</v>
      </c>
      <c r="B620" s="30">
        <v>618</v>
      </c>
      <c r="C620">
        <v>6645474</v>
      </c>
      <c r="D620">
        <v>34</v>
      </c>
      <c r="E620">
        <v>1.458</v>
      </c>
      <c r="F620">
        <v>0.92800000000000005</v>
      </c>
      <c r="G620">
        <v>88</v>
      </c>
      <c r="H620">
        <v>31</v>
      </c>
      <c r="I620">
        <v>2009050</v>
      </c>
      <c r="J620">
        <v>7709</v>
      </c>
      <c r="K620">
        <v>2.7</v>
      </c>
      <c r="L620">
        <v>0.81699999999999995</v>
      </c>
      <c r="M620">
        <v>0.55000000000000004</v>
      </c>
      <c r="N620">
        <v>1.2150000000000001</v>
      </c>
      <c r="O620">
        <v>2.2050000000000001</v>
      </c>
      <c r="P620">
        <v>0.99199999999999999</v>
      </c>
      <c r="Q620">
        <v>1.03</v>
      </c>
      <c r="R620" s="30">
        <v>618</v>
      </c>
      <c r="S620">
        <v>6814442</v>
      </c>
      <c r="T620">
        <v>25</v>
      </c>
      <c r="U620">
        <v>1.0720000000000001</v>
      </c>
      <c r="V620">
        <v>0.68200000000000005</v>
      </c>
      <c r="W620">
        <v>97</v>
      </c>
      <c r="X620">
        <v>27</v>
      </c>
      <c r="Y620">
        <v>1840056</v>
      </c>
      <c r="Z620">
        <v>7701</v>
      </c>
      <c r="AA620">
        <v>2.7</v>
      </c>
      <c r="AB620">
        <v>0.81699999999999995</v>
      </c>
      <c r="AC620">
        <v>0.55000000000000004</v>
      </c>
      <c r="AD620">
        <v>1.2150000000000001</v>
      </c>
      <c r="AE620">
        <v>2.2050000000000001</v>
      </c>
      <c r="AF620">
        <v>0.99199999999999999</v>
      </c>
      <c r="AG620">
        <v>1.0549999999999999</v>
      </c>
      <c r="AH620" s="30">
        <v>618</v>
      </c>
      <c r="AI620">
        <v>6990681</v>
      </c>
      <c r="AJ620">
        <v>33</v>
      </c>
      <c r="AK620">
        <v>1.415</v>
      </c>
      <c r="AL620">
        <v>0.90100000000000002</v>
      </c>
      <c r="AM620">
        <v>75</v>
      </c>
      <c r="AN620">
        <v>28</v>
      </c>
      <c r="AO620">
        <v>1663839</v>
      </c>
      <c r="AP620">
        <v>7684</v>
      </c>
      <c r="AQ620">
        <v>2.7</v>
      </c>
      <c r="AR620">
        <v>0.81699999999999995</v>
      </c>
      <c r="AS620">
        <v>0.55000000000000004</v>
      </c>
      <c r="AT620">
        <v>1.2150000000000001</v>
      </c>
      <c r="AU620">
        <v>2.2050000000000001</v>
      </c>
      <c r="AV620">
        <v>0.99199999999999999</v>
      </c>
      <c r="AW620">
        <v>0.99399999999999999</v>
      </c>
      <c r="AX620" s="30">
        <v>618</v>
      </c>
      <c r="AY620">
        <v>7065600</v>
      </c>
      <c r="AZ620">
        <v>38</v>
      </c>
      <c r="BA620">
        <v>1.629</v>
      </c>
      <c r="BB620">
        <v>1.0369999999999999</v>
      </c>
      <c r="BC620">
        <v>101</v>
      </c>
      <c r="BD620">
        <v>30</v>
      </c>
      <c r="BE620">
        <v>1588900</v>
      </c>
      <c r="BF620">
        <v>7637</v>
      </c>
      <c r="BG620">
        <v>2.7</v>
      </c>
      <c r="BH620">
        <v>0.81699999999999995</v>
      </c>
      <c r="BI620">
        <v>0.55000000000000004</v>
      </c>
      <c r="BJ620">
        <v>1.2150000000000001</v>
      </c>
      <c r="BK620">
        <v>2.2050000000000001</v>
      </c>
      <c r="BL620">
        <v>0.99199999999999999</v>
      </c>
      <c r="BM620">
        <v>1.04</v>
      </c>
      <c r="BN620" s="30">
        <v>618</v>
      </c>
      <c r="BO620">
        <v>7095777</v>
      </c>
      <c r="BP620">
        <v>30</v>
      </c>
      <c r="BQ620">
        <v>1.286</v>
      </c>
      <c r="BR620">
        <v>0.81899999999999995</v>
      </c>
      <c r="BS620">
        <v>80</v>
      </c>
      <c r="BT620">
        <v>26</v>
      </c>
      <c r="BU620">
        <v>1558731</v>
      </c>
      <c r="BV620">
        <v>7816</v>
      </c>
      <c r="BW620">
        <v>2.7</v>
      </c>
      <c r="BX620">
        <v>0.81699999999999995</v>
      </c>
      <c r="BY620">
        <v>0.55000000000000004</v>
      </c>
      <c r="BZ620">
        <v>1.2150000000000001</v>
      </c>
      <c r="CA620">
        <v>2.2050000000000001</v>
      </c>
      <c r="CB620">
        <v>0.99199999999999999</v>
      </c>
      <c r="CC620">
        <v>0.98299999999999998</v>
      </c>
    </row>
    <row r="621" spans="1:81" x14ac:dyDescent="0.2">
      <c r="A621" s="2">
        <v>44449</v>
      </c>
      <c r="B621" s="30">
        <v>619</v>
      </c>
      <c r="C621">
        <v>6645446</v>
      </c>
      <c r="D621">
        <v>28</v>
      </c>
      <c r="E621">
        <v>1.2010000000000001</v>
      </c>
      <c r="F621">
        <v>0.76400000000000001</v>
      </c>
      <c r="G621">
        <v>94</v>
      </c>
      <c r="H621">
        <v>28</v>
      </c>
      <c r="I621">
        <v>2009052</v>
      </c>
      <c r="J621">
        <v>7721</v>
      </c>
      <c r="K621">
        <v>2.7</v>
      </c>
      <c r="L621">
        <v>0.81699999999999995</v>
      </c>
      <c r="M621">
        <v>0.55000000000000004</v>
      </c>
      <c r="N621">
        <v>1.2150000000000001</v>
      </c>
      <c r="O621">
        <v>2.2050000000000001</v>
      </c>
      <c r="P621">
        <v>0.99199999999999999</v>
      </c>
      <c r="Q621">
        <v>1.012</v>
      </c>
      <c r="R621" s="30">
        <v>619</v>
      </c>
      <c r="S621">
        <v>6814412</v>
      </c>
      <c r="T621">
        <v>30</v>
      </c>
      <c r="U621">
        <v>1.286</v>
      </c>
      <c r="V621">
        <v>0.81899999999999995</v>
      </c>
      <c r="W621">
        <v>89</v>
      </c>
      <c r="X621">
        <v>33</v>
      </c>
      <c r="Y621">
        <v>1840088</v>
      </c>
      <c r="Z621">
        <v>7711</v>
      </c>
      <c r="AA621">
        <v>2.7</v>
      </c>
      <c r="AB621">
        <v>0.81699999999999995</v>
      </c>
      <c r="AC621">
        <v>0.55000000000000004</v>
      </c>
      <c r="AD621">
        <v>1.2150000000000001</v>
      </c>
      <c r="AE621">
        <v>2.2050000000000001</v>
      </c>
      <c r="AF621">
        <v>0.99199999999999999</v>
      </c>
      <c r="AG621">
        <v>1.04</v>
      </c>
      <c r="AH621" s="30">
        <v>619</v>
      </c>
      <c r="AI621">
        <v>6990653</v>
      </c>
      <c r="AJ621">
        <v>28</v>
      </c>
      <c r="AK621">
        <v>1.2010000000000001</v>
      </c>
      <c r="AL621">
        <v>0.76400000000000001</v>
      </c>
      <c r="AM621">
        <v>78</v>
      </c>
      <c r="AN621">
        <v>30</v>
      </c>
      <c r="AO621">
        <v>1663855</v>
      </c>
      <c r="AP621">
        <v>7695</v>
      </c>
      <c r="AQ621">
        <v>2.7</v>
      </c>
      <c r="AR621">
        <v>0.81699999999999995</v>
      </c>
      <c r="AS621">
        <v>0.55000000000000004</v>
      </c>
      <c r="AT621">
        <v>1.2150000000000001</v>
      </c>
      <c r="AU621">
        <v>2.2050000000000001</v>
      </c>
      <c r="AV621">
        <v>0.99199999999999999</v>
      </c>
      <c r="AW621">
        <v>1</v>
      </c>
      <c r="AX621" s="30">
        <v>619</v>
      </c>
      <c r="AY621">
        <v>7065566</v>
      </c>
      <c r="AZ621">
        <v>34</v>
      </c>
      <c r="BA621">
        <v>1.458</v>
      </c>
      <c r="BB621">
        <v>0.92800000000000005</v>
      </c>
      <c r="BC621">
        <v>102</v>
      </c>
      <c r="BD621">
        <v>37</v>
      </c>
      <c r="BE621">
        <v>1588914</v>
      </c>
      <c r="BF621">
        <v>7652</v>
      </c>
      <c r="BG621">
        <v>2.7</v>
      </c>
      <c r="BH621">
        <v>0.81699999999999995</v>
      </c>
      <c r="BI621">
        <v>0.55000000000000004</v>
      </c>
      <c r="BJ621">
        <v>1.2150000000000001</v>
      </c>
      <c r="BK621">
        <v>2.2050000000000001</v>
      </c>
      <c r="BL621">
        <v>0.99199999999999999</v>
      </c>
      <c r="BM621">
        <v>1.081</v>
      </c>
      <c r="BN621" s="30">
        <v>619</v>
      </c>
      <c r="BO621">
        <v>7095739</v>
      </c>
      <c r="BP621">
        <v>38</v>
      </c>
      <c r="BQ621">
        <v>1.629</v>
      </c>
      <c r="BR621">
        <v>1.0369999999999999</v>
      </c>
      <c r="BS621">
        <v>75</v>
      </c>
      <c r="BT621">
        <v>35</v>
      </c>
      <c r="BU621">
        <v>1558772</v>
      </c>
      <c r="BV621">
        <v>7830</v>
      </c>
      <c r="BW621">
        <v>2.7</v>
      </c>
      <c r="BX621">
        <v>0.81699999999999995</v>
      </c>
      <c r="BY621">
        <v>0.55000000000000004</v>
      </c>
      <c r="BZ621">
        <v>1.2150000000000001</v>
      </c>
      <c r="CA621">
        <v>2.2050000000000001</v>
      </c>
      <c r="CB621">
        <v>0.99199999999999999</v>
      </c>
      <c r="CC621">
        <v>0.98199999999999998</v>
      </c>
    </row>
    <row r="622" spans="1:81" x14ac:dyDescent="0.2">
      <c r="A622" s="2">
        <v>44450</v>
      </c>
      <c r="B622" s="30">
        <v>620</v>
      </c>
      <c r="C622">
        <v>6645416</v>
      </c>
      <c r="D622">
        <v>30</v>
      </c>
      <c r="E622">
        <v>1.286</v>
      </c>
      <c r="F622">
        <v>0.81899999999999995</v>
      </c>
      <c r="G622">
        <v>94</v>
      </c>
      <c r="H622">
        <v>28</v>
      </c>
      <c r="I622">
        <v>2009054</v>
      </c>
      <c r="J622">
        <v>7734</v>
      </c>
      <c r="K622">
        <v>2.7</v>
      </c>
      <c r="L622">
        <v>0.81699999999999995</v>
      </c>
      <c r="M622">
        <v>0.55000000000000004</v>
      </c>
      <c r="N622">
        <v>1.2150000000000001</v>
      </c>
      <c r="O622">
        <v>2.2050000000000001</v>
      </c>
      <c r="P622">
        <v>0.99199999999999999</v>
      </c>
      <c r="Q622">
        <v>1.0349999999999999</v>
      </c>
      <c r="R622" s="30">
        <v>620</v>
      </c>
      <c r="S622">
        <v>6814371</v>
      </c>
      <c r="T622">
        <v>41</v>
      </c>
      <c r="U622">
        <v>1.758</v>
      </c>
      <c r="V622">
        <v>1.119</v>
      </c>
      <c r="W622">
        <v>84</v>
      </c>
      <c r="X622">
        <v>35</v>
      </c>
      <c r="Y622">
        <v>1840115</v>
      </c>
      <c r="Z622">
        <v>7730</v>
      </c>
      <c r="AA622">
        <v>2.7</v>
      </c>
      <c r="AB622">
        <v>0.81699999999999995</v>
      </c>
      <c r="AC622">
        <v>0.55000000000000004</v>
      </c>
      <c r="AD622">
        <v>1.2150000000000001</v>
      </c>
      <c r="AE622">
        <v>2.2050000000000001</v>
      </c>
      <c r="AF622">
        <v>0.99199999999999999</v>
      </c>
      <c r="AG622">
        <v>1.018</v>
      </c>
      <c r="AH622" s="30">
        <v>620</v>
      </c>
      <c r="AI622">
        <v>6990629</v>
      </c>
      <c r="AJ622">
        <v>24</v>
      </c>
      <c r="AK622">
        <v>1.0289999999999999</v>
      </c>
      <c r="AL622">
        <v>0.65500000000000003</v>
      </c>
      <c r="AM622">
        <v>78</v>
      </c>
      <c r="AN622">
        <v>28</v>
      </c>
      <c r="AO622">
        <v>1663863</v>
      </c>
      <c r="AP622">
        <v>7702</v>
      </c>
      <c r="AQ622">
        <v>2.7</v>
      </c>
      <c r="AR622">
        <v>0.81699999999999995</v>
      </c>
      <c r="AS622">
        <v>0.55000000000000004</v>
      </c>
      <c r="AT622">
        <v>1.2150000000000001</v>
      </c>
      <c r="AU622">
        <v>2.2050000000000001</v>
      </c>
      <c r="AV622">
        <v>0.99199999999999999</v>
      </c>
      <c r="AW622">
        <v>0.97599999999999998</v>
      </c>
      <c r="AX622" s="30">
        <v>620</v>
      </c>
      <c r="AY622">
        <v>7065540</v>
      </c>
      <c r="AZ622">
        <v>26</v>
      </c>
      <c r="BA622">
        <v>1.115</v>
      </c>
      <c r="BB622">
        <v>0.71</v>
      </c>
      <c r="BC622">
        <v>106</v>
      </c>
      <c r="BD622">
        <v>30</v>
      </c>
      <c r="BE622">
        <v>1588942</v>
      </c>
      <c r="BF622">
        <v>7662</v>
      </c>
      <c r="BG622">
        <v>2.7</v>
      </c>
      <c r="BH622">
        <v>0.81699999999999995</v>
      </c>
      <c r="BI622">
        <v>0.55000000000000004</v>
      </c>
      <c r="BJ622">
        <v>1.2150000000000001</v>
      </c>
      <c r="BK622">
        <v>2.2050000000000001</v>
      </c>
      <c r="BL622">
        <v>0.99199999999999999</v>
      </c>
      <c r="BM622">
        <v>1.1399999999999999</v>
      </c>
      <c r="BN622" s="30">
        <v>620</v>
      </c>
      <c r="BO622">
        <v>7095701</v>
      </c>
      <c r="BP622">
        <v>38</v>
      </c>
      <c r="BQ622">
        <v>1.629</v>
      </c>
      <c r="BR622">
        <v>1.0369999999999999</v>
      </c>
      <c r="BS622">
        <v>88</v>
      </c>
      <c r="BT622">
        <v>25</v>
      </c>
      <c r="BU622">
        <v>1558807</v>
      </c>
      <c r="BV622">
        <v>7847</v>
      </c>
      <c r="BW622">
        <v>2.7</v>
      </c>
      <c r="BX622">
        <v>0.81699999999999995</v>
      </c>
      <c r="BY622">
        <v>0.55000000000000004</v>
      </c>
      <c r="BZ622">
        <v>1.2150000000000001</v>
      </c>
      <c r="CA622">
        <v>2.2050000000000001</v>
      </c>
      <c r="CB622">
        <v>0.99199999999999999</v>
      </c>
      <c r="CC622">
        <v>0.97599999999999998</v>
      </c>
    </row>
    <row r="623" spans="1:81" x14ac:dyDescent="0.2">
      <c r="A623" s="2">
        <v>44451</v>
      </c>
      <c r="B623" s="30">
        <v>621</v>
      </c>
      <c r="C623">
        <v>6645381</v>
      </c>
      <c r="D623">
        <v>35</v>
      </c>
      <c r="E623">
        <v>1.5009999999999999</v>
      </c>
      <c r="F623">
        <v>0.95599999999999996</v>
      </c>
      <c r="G623">
        <v>88</v>
      </c>
      <c r="H623">
        <v>36</v>
      </c>
      <c r="I623">
        <v>2009109</v>
      </c>
      <c r="J623">
        <v>7746</v>
      </c>
      <c r="K623">
        <v>2.7</v>
      </c>
      <c r="L623">
        <v>0.81699999999999995</v>
      </c>
      <c r="M623">
        <v>0.55000000000000004</v>
      </c>
      <c r="N623">
        <v>1.2150000000000001</v>
      </c>
      <c r="O623">
        <v>2.2050000000000001</v>
      </c>
      <c r="P623">
        <v>0.99199999999999999</v>
      </c>
      <c r="Q623">
        <v>1.06</v>
      </c>
      <c r="R623" s="30">
        <v>621</v>
      </c>
      <c r="S623">
        <v>6814342</v>
      </c>
      <c r="T623">
        <v>29</v>
      </c>
      <c r="U623">
        <v>1.244</v>
      </c>
      <c r="V623">
        <v>0.79200000000000004</v>
      </c>
      <c r="W623">
        <v>94</v>
      </c>
      <c r="X623">
        <v>31</v>
      </c>
      <c r="Y623">
        <v>1840128</v>
      </c>
      <c r="Z623">
        <v>7743</v>
      </c>
      <c r="AA623">
        <v>2.7</v>
      </c>
      <c r="AB623">
        <v>0.81699999999999995</v>
      </c>
      <c r="AC623">
        <v>0.55000000000000004</v>
      </c>
      <c r="AD623">
        <v>1.2150000000000001</v>
      </c>
      <c r="AE623">
        <v>2.2050000000000001</v>
      </c>
      <c r="AF623">
        <v>0.99199999999999999</v>
      </c>
      <c r="AG623">
        <v>0.97799999999999998</v>
      </c>
      <c r="AH623" s="30">
        <v>621</v>
      </c>
      <c r="AI623">
        <v>6990606</v>
      </c>
      <c r="AJ623">
        <v>23</v>
      </c>
      <c r="AK623">
        <v>0.98599999999999999</v>
      </c>
      <c r="AL623">
        <v>0.628</v>
      </c>
      <c r="AM623">
        <v>83</v>
      </c>
      <c r="AN623">
        <v>19</v>
      </c>
      <c r="AO623">
        <v>1663947</v>
      </c>
      <c r="AP623">
        <v>7712</v>
      </c>
      <c r="AQ623">
        <v>2.7</v>
      </c>
      <c r="AR623">
        <v>0.81699999999999995</v>
      </c>
      <c r="AS623">
        <v>0.55000000000000004</v>
      </c>
      <c r="AT623">
        <v>1.2150000000000001</v>
      </c>
      <c r="AU623">
        <v>2.2050000000000001</v>
      </c>
      <c r="AV623">
        <v>0.99199999999999999</v>
      </c>
      <c r="AW623">
        <v>1</v>
      </c>
      <c r="AX623" s="30">
        <v>621</v>
      </c>
      <c r="AY623">
        <v>7065502</v>
      </c>
      <c r="AZ623">
        <v>38</v>
      </c>
      <c r="BA623">
        <v>1.629</v>
      </c>
      <c r="BB623">
        <v>1.0369999999999999</v>
      </c>
      <c r="BC623">
        <v>97</v>
      </c>
      <c r="BD623">
        <v>35</v>
      </c>
      <c r="BE623">
        <v>1588981</v>
      </c>
      <c r="BF623">
        <v>7676</v>
      </c>
      <c r="BG623">
        <v>2.7</v>
      </c>
      <c r="BH623">
        <v>0.81699999999999995</v>
      </c>
      <c r="BI623">
        <v>0.55000000000000004</v>
      </c>
      <c r="BJ623">
        <v>1.2150000000000001</v>
      </c>
      <c r="BK623">
        <v>2.2050000000000001</v>
      </c>
      <c r="BL623">
        <v>0.99199999999999999</v>
      </c>
      <c r="BM623">
        <v>1.137</v>
      </c>
      <c r="BN623" s="30">
        <v>621</v>
      </c>
      <c r="BO623">
        <v>7095679</v>
      </c>
      <c r="BP623">
        <v>22</v>
      </c>
      <c r="BQ623">
        <v>0.94299999999999995</v>
      </c>
      <c r="BR623">
        <v>0.60099999999999998</v>
      </c>
      <c r="BS623">
        <v>103</v>
      </c>
      <c r="BT623">
        <v>23</v>
      </c>
      <c r="BU623">
        <v>1558812</v>
      </c>
      <c r="BV623">
        <v>7858</v>
      </c>
      <c r="BW623">
        <v>2.7</v>
      </c>
      <c r="BX623">
        <v>0.81699999999999995</v>
      </c>
      <c r="BY623">
        <v>0.55000000000000004</v>
      </c>
      <c r="BZ623">
        <v>1.2150000000000001</v>
      </c>
      <c r="CA623">
        <v>2.2050000000000001</v>
      </c>
      <c r="CB623">
        <v>0.99199999999999999</v>
      </c>
      <c r="CC623">
        <v>0.97199999999999998</v>
      </c>
    </row>
    <row r="624" spans="1:81" x14ac:dyDescent="0.2">
      <c r="A624" s="2">
        <v>44452</v>
      </c>
      <c r="B624" s="30">
        <v>622</v>
      </c>
      <c r="C624">
        <v>6645360</v>
      </c>
      <c r="D624">
        <v>21</v>
      </c>
      <c r="E624">
        <v>0.9</v>
      </c>
      <c r="F624">
        <v>0.57299999999999995</v>
      </c>
      <c r="G624">
        <v>94</v>
      </c>
      <c r="H624">
        <v>29</v>
      </c>
      <c r="I624">
        <v>2009161</v>
      </c>
      <c r="J624">
        <v>7751</v>
      </c>
      <c r="K624">
        <v>2.7</v>
      </c>
      <c r="L624">
        <v>0.81699999999999995</v>
      </c>
      <c r="M624">
        <v>0.55000000000000004</v>
      </c>
      <c r="N624">
        <v>1.2150000000000001</v>
      </c>
      <c r="O624">
        <v>2.2050000000000001</v>
      </c>
      <c r="P624">
        <v>0.99199999999999999</v>
      </c>
      <c r="Q624">
        <v>1.089</v>
      </c>
      <c r="R624" s="30">
        <v>622</v>
      </c>
      <c r="S624">
        <v>6814322</v>
      </c>
      <c r="T624">
        <v>20</v>
      </c>
      <c r="U624">
        <v>0.85799999999999998</v>
      </c>
      <c r="V624">
        <v>0.54600000000000004</v>
      </c>
      <c r="W624">
        <v>96</v>
      </c>
      <c r="X624">
        <v>27</v>
      </c>
      <c r="Y624">
        <v>1840216</v>
      </c>
      <c r="Z624">
        <v>7750</v>
      </c>
      <c r="AA624">
        <v>2.7</v>
      </c>
      <c r="AB624">
        <v>0.81699999999999995</v>
      </c>
      <c r="AC624">
        <v>0.55000000000000004</v>
      </c>
      <c r="AD624">
        <v>1.2150000000000001</v>
      </c>
      <c r="AE624">
        <v>2.2050000000000001</v>
      </c>
      <c r="AF624">
        <v>0.99199999999999999</v>
      </c>
      <c r="AG624">
        <v>1.0049999999999999</v>
      </c>
      <c r="AH624" s="30">
        <v>622</v>
      </c>
      <c r="AI624">
        <v>6990575</v>
      </c>
      <c r="AJ624">
        <v>31</v>
      </c>
      <c r="AK624">
        <v>1.329</v>
      </c>
      <c r="AL624">
        <v>0.84599999999999997</v>
      </c>
      <c r="AM624">
        <v>79</v>
      </c>
      <c r="AN624">
        <v>27</v>
      </c>
      <c r="AO624">
        <v>1663910</v>
      </c>
      <c r="AP624">
        <v>7722</v>
      </c>
      <c r="AQ624">
        <v>2.7</v>
      </c>
      <c r="AR624">
        <v>0.81699999999999995</v>
      </c>
      <c r="AS624">
        <v>0.55000000000000004</v>
      </c>
      <c r="AT624">
        <v>1.2150000000000001</v>
      </c>
      <c r="AU624">
        <v>2.2050000000000001</v>
      </c>
      <c r="AV624">
        <v>0.99199999999999999</v>
      </c>
      <c r="AW624">
        <v>0.95699999999999996</v>
      </c>
      <c r="AX624" s="30">
        <v>622</v>
      </c>
      <c r="AY624">
        <v>7065467</v>
      </c>
      <c r="AZ624">
        <v>35</v>
      </c>
      <c r="BA624">
        <v>1.5009999999999999</v>
      </c>
      <c r="BB624">
        <v>0.95599999999999996</v>
      </c>
      <c r="BC624">
        <v>102</v>
      </c>
      <c r="BD624">
        <v>33</v>
      </c>
      <c r="BE624">
        <v>1589008</v>
      </c>
      <c r="BF624">
        <v>7686</v>
      </c>
      <c r="BG624">
        <v>2.7</v>
      </c>
      <c r="BH624">
        <v>0.81699999999999995</v>
      </c>
      <c r="BI624">
        <v>0.55000000000000004</v>
      </c>
      <c r="BJ624">
        <v>1.2150000000000001</v>
      </c>
      <c r="BK624">
        <v>2.2050000000000001</v>
      </c>
      <c r="BL624">
        <v>0.99199999999999999</v>
      </c>
      <c r="BM624">
        <v>1.1240000000000001</v>
      </c>
      <c r="BN624" s="30">
        <v>622</v>
      </c>
      <c r="BO624">
        <v>7095643</v>
      </c>
      <c r="BP624">
        <v>36</v>
      </c>
      <c r="BQ624">
        <v>1.544</v>
      </c>
      <c r="BR624">
        <v>0.98299999999999998</v>
      </c>
      <c r="BS624">
        <v>95</v>
      </c>
      <c r="BT624">
        <v>30</v>
      </c>
      <c r="BU624">
        <v>1558855</v>
      </c>
      <c r="BV624">
        <v>7872</v>
      </c>
      <c r="BW624">
        <v>2.7</v>
      </c>
      <c r="BX624">
        <v>0.81699999999999995</v>
      </c>
      <c r="BY624">
        <v>0.55000000000000004</v>
      </c>
      <c r="BZ624">
        <v>1.2150000000000001</v>
      </c>
      <c r="CA624">
        <v>2.2050000000000001</v>
      </c>
      <c r="CB624">
        <v>0.99199999999999999</v>
      </c>
      <c r="CC624">
        <v>1.0509999999999999</v>
      </c>
    </row>
    <row r="625" spans="1:81" x14ac:dyDescent="0.2">
      <c r="A625" s="2">
        <v>44453</v>
      </c>
      <c r="B625" s="30">
        <v>623</v>
      </c>
      <c r="C625">
        <v>6645339</v>
      </c>
      <c r="D625">
        <v>21</v>
      </c>
      <c r="E625">
        <v>0.9</v>
      </c>
      <c r="F625">
        <v>0.57299999999999995</v>
      </c>
      <c r="G625">
        <v>89</v>
      </c>
      <c r="H625">
        <v>26</v>
      </c>
      <c r="I625">
        <v>2009199</v>
      </c>
      <c r="J625">
        <v>7762</v>
      </c>
      <c r="K625">
        <v>2.7</v>
      </c>
      <c r="L625">
        <v>0.81699999999999995</v>
      </c>
      <c r="M625">
        <v>0.55000000000000004</v>
      </c>
      <c r="N625">
        <v>1.2150000000000001</v>
      </c>
      <c r="O625">
        <v>2.2050000000000001</v>
      </c>
      <c r="P625">
        <v>0.99199999999999999</v>
      </c>
      <c r="Q625">
        <v>1.044</v>
      </c>
      <c r="R625" s="30">
        <v>623</v>
      </c>
      <c r="S625">
        <v>6814302</v>
      </c>
      <c r="T625">
        <v>20</v>
      </c>
      <c r="U625">
        <v>0.85799999999999998</v>
      </c>
      <c r="V625">
        <v>0.54600000000000004</v>
      </c>
      <c r="W625">
        <v>96</v>
      </c>
      <c r="X625">
        <v>20</v>
      </c>
      <c r="Y625">
        <v>1840225</v>
      </c>
      <c r="Z625">
        <v>7761</v>
      </c>
      <c r="AA625">
        <v>2.7</v>
      </c>
      <c r="AB625">
        <v>0.81699999999999995</v>
      </c>
      <c r="AC625">
        <v>0.55000000000000004</v>
      </c>
      <c r="AD625">
        <v>1.2150000000000001</v>
      </c>
      <c r="AE625">
        <v>2.2050000000000001</v>
      </c>
      <c r="AF625">
        <v>0.99199999999999999</v>
      </c>
      <c r="AG625">
        <v>1.022</v>
      </c>
      <c r="AH625" s="30">
        <v>623</v>
      </c>
      <c r="AI625">
        <v>6990550</v>
      </c>
      <c r="AJ625">
        <v>25</v>
      </c>
      <c r="AK625">
        <v>1.0720000000000001</v>
      </c>
      <c r="AL625">
        <v>0.68200000000000005</v>
      </c>
      <c r="AM625">
        <v>78</v>
      </c>
      <c r="AN625">
        <v>32</v>
      </c>
      <c r="AO625">
        <v>1663981</v>
      </c>
      <c r="AP625">
        <v>7726</v>
      </c>
      <c r="AQ625">
        <v>2.7</v>
      </c>
      <c r="AR625">
        <v>0.81699999999999995</v>
      </c>
      <c r="AS625">
        <v>0.55000000000000004</v>
      </c>
      <c r="AT625">
        <v>1.2150000000000001</v>
      </c>
      <c r="AU625">
        <v>2.2050000000000001</v>
      </c>
      <c r="AV625">
        <v>0.99199999999999999</v>
      </c>
      <c r="AW625">
        <v>0.96799999999999997</v>
      </c>
      <c r="AX625" s="30">
        <v>623</v>
      </c>
      <c r="AY625">
        <v>7065427</v>
      </c>
      <c r="AZ625">
        <v>40</v>
      </c>
      <c r="BA625">
        <v>1.7150000000000001</v>
      </c>
      <c r="BB625">
        <v>1.0920000000000001</v>
      </c>
      <c r="BC625">
        <v>104</v>
      </c>
      <c r="BD625">
        <v>33</v>
      </c>
      <c r="BE625">
        <v>1589067</v>
      </c>
      <c r="BF625">
        <v>7705</v>
      </c>
      <c r="BG625">
        <v>2.7</v>
      </c>
      <c r="BH625">
        <v>0.81699999999999995</v>
      </c>
      <c r="BI625">
        <v>0.55000000000000004</v>
      </c>
      <c r="BJ625">
        <v>1.2150000000000001</v>
      </c>
      <c r="BK625">
        <v>2.2050000000000001</v>
      </c>
      <c r="BL625">
        <v>0.99199999999999999</v>
      </c>
      <c r="BM625">
        <v>1.0580000000000001</v>
      </c>
      <c r="BN625" s="30">
        <v>623</v>
      </c>
      <c r="BO625">
        <v>7095603</v>
      </c>
      <c r="BP625">
        <v>40</v>
      </c>
      <c r="BQ625">
        <v>1.7150000000000001</v>
      </c>
      <c r="BR625">
        <v>1.0920000000000001</v>
      </c>
      <c r="BS625">
        <v>91</v>
      </c>
      <c r="BT625">
        <v>40</v>
      </c>
      <c r="BU625">
        <v>1558848</v>
      </c>
      <c r="BV625">
        <v>7888</v>
      </c>
      <c r="BW625">
        <v>2.7</v>
      </c>
      <c r="BX625">
        <v>0.81699999999999995</v>
      </c>
      <c r="BY625">
        <v>0.55000000000000004</v>
      </c>
      <c r="BZ625">
        <v>1.2150000000000001</v>
      </c>
      <c r="CA625">
        <v>2.2050000000000001</v>
      </c>
      <c r="CB625">
        <v>0.99199999999999999</v>
      </c>
      <c r="CC625">
        <v>1.054</v>
      </c>
    </row>
    <row r="626" spans="1:81" x14ac:dyDescent="0.2">
      <c r="A626" s="2">
        <v>44454</v>
      </c>
      <c r="B626" s="30">
        <v>624</v>
      </c>
      <c r="C626">
        <v>6645313</v>
      </c>
      <c r="D626">
        <v>26</v>
      </c>
      <c r="E626">
        <v>1.115</v>
      </c>
      <c r="F626">
        <v>0.71</v>
      </c>
      <c r="G626">
        <v>76</v>
      </c>
      <c r="H626">
        <v>34</v>
      </c>
      <c r="I626">
        <v>2009199</v>
      </c>
      <c r="J626">
        <v>7773</v>
      </c>
      <c r="K626">
        <v>2.7</v>
      </c>
      <c r="L626">
        <v>0.81699999999999995</v>
      </c>
      <c r="M626">
        <v>0.55000000000000004</v>
      </c>
      <c r="N626">
        <v>1.2150000000000001</v>
      </c>
      <c r="O626">
        <v>2.2050000000000001</v>
      </c>
      <c r="P626">
        <v>0.99199999999999999</v>
      </c>
      <c r="Q626">
        <v>1.006</v>
      </c>
      <c r="R626" s="30">
        <v>624</v>
      </c>
      <c r="S626">
        <v>6814260</v>
      </c>
      <c r="T626">
        <v>42</v>
      </c>
      <c r="U626">
        <v>1.8009999999999999</v>
      </c>
      <c r="V626">
        <v>1.147</v>
      </c>
      <c r="W626">
        <v>76</v>
      </c>
      <c r="X626">
        <v>40</v>
      </c>
      <c r="Y626">
        <v>1840224</v>
      </c>
      <c r="Z626">
        <v>7770</v>
      </c>
      <c r="AA626">
        <v>2.7</v>
      </c>
      <c r="AB626">
        <v>0.81699999999999995</v>
      </c>
      <c r="AC626">
        <v>0.55000000000000004</v>
      </c>
      <c r="AD626">
        <v>1.2150000000000001</v>
      </c>
      <c r="AE626">
        <v>2.2050000000000001</v>
      </c>
      <c r="AF626">
        <v>0.99199999999999999</v>
      </c>
      <c r="AG626">
        <v>0.93799999999999994</v>
      </c>
      <c r="AH626" s="30">
        <v>624</v>
      </c>
      <c r="AI626">
        <v>6990521</v>
      </c>
      <c r="AJ626">
        <v>29</v>
      </c>
      <c r="AK626">
        <v>1.244</v>
      </c>
      <c r="AL626">
        <v>0.79200000000000004</v>
      </c>
      <c r="AM626">
        <v>79</v>
      </c>
      <c r="AN626">
        <v>24</v>
      </c>
      <c r="AO626">
        <v>1664002</v>
      </c>
      <c r="AP626">
        <v>7739</v>
      </c>
      <c r="AQ626">
        <v>2.7</v>
      </c>
      <c r="AR626">
        <v>0.81699999999999995</v>
      </c>
      <c r="AS626">
        <v>0.55000000000000004</v>
      </c>
      <c r="AT626">
        <v>1.2150000000000001</v>
      </c>
      <c r="AU626">
        <v>2.2050000000000001</v>
      </c>
      <c r="AV626">
        <v>0.99199999999999999</v>
      </c>
      <c r="AW626">
        <v>1.0329999999999999</v>
      </c>
      <c r="AX626" s="30">
        <v>624</v>
      </c>
      <c r="AY626">
        <v>7065400</v>
      </c>
      <c r="AZ626">
        <v>27</v>
      </c>
      <c r="BA626">
        <v>1.1579999999999999</v>
      </c>
      <c r="BB626">
        <v>0.73699999999999999</v>
      </c>
      <c r="BC626">
        <v>108</v>
      </c>
      <c r="BD626">
        <v>36</v>
      </c>
      <c r="BE626">
        <v>1589089</v>
      </c>
      <c r="BF626">
        <v>7713</v>
      </c>
      <c r="BG626">
        <v>2.7</v>
      </c>
      <c r="BH626">
        <v>0.81699999999999995</v>
      </c>
      <c r="BI626">
        <v>0.55000000000000004</v>
      </c>
      <c r="BJ626">
        <v>1.2150000000000001</v>
      </c>
      <c r="BK626">
        <v>2.2050000000000001</v>
      </c>
      <c r="BL626">
        <v>0.99199999999999999</v>
      </c>
      <c r="BM626">
        <v>1.052</v>
      </c>
      <c r="BN626" s="30">
        <v>624</v>
      </c>
      <c r="BO626">
        <v>7095567</v>
      </c>
      <c r="BP626">
        <v>36</v>
      </c>
      <c r="BQ626">
        <v>1.544</v>
      </c>
      <c r="BR626">
        <v>0.98299999999999998</v>
      </c>
      <c r="BS626">
        <v>104</v>
      </c>
      <c r="BT626">
        <v>27</v>
      </c>
      <c r="BU626">
        <v>1558928</v>
      </c>
      <c r="BV626">
        <v>7906</v>
      </c>
      <c r="BW626">
        <v>2.7</v>
      </c>
      <c r="BX626">
        <v>0.81699999999999995</v>
      </c>
      <c r="BY626">
        <v>0.55000000000000004</v>
      </c>
      <c r="BZ626">
        <v>1.2150000000000001</v>
      </c>
      <c r="CA626">
        <v>2.2050000000000001</v>
      </c>
      <c r="CB626">
        <v>0.99199999999999999</v>
      </c>
      <c r="CC626">
        <v>1.1100000000000001</v>
      </c>
    </row>
    <row r="627" spans="1:81" x14ac:dyDescent="0.2">
      <c r="A627" s="2">
        <v>44455</v>
      </c>
      <c r="B627" s="30">
        <v>625</v>
      </c>
      <c r="C627">
        <v>6645280</v>
      </c>
      <c r="D627">
        <v>33</v>
      </c>
      <c r="E627">
        <v>1.415</v>
      </c>
      <c r="F627">
        <v>0.90100000000000002</v>
      </c>
      <c r="G627">
        <v>72</v>
      </c>
      <c r="H627">
        <v>30</v>
      </c>
      <c r="I627">
        <v>2009239</v>
      </c>
      <c r="J627">
        <v>7786</v>
      </c>
      <c r="K627">
        <v>2.7</v>
      </c>
      <c r="L627">
        <v>0.81699999999999995</v>
      </c>
      <c r="M627">
        <v>0.55000000000000004</v>
      </c>
      <c r="N627">
        <v>1.2150000000000001</v>
      </c>
      <c r="O627">
        <v>2.2050000000000001</v>
      </c>
      <c r="P627">
        <v>0.99199999999999999</v>
      </c>
      <c r="Q627">
        <v>0.94899999999999995</v>
      </c>
      <c r="R627" s="30">
        <v>625</v>
      </c>
      <c r="S627">
        <v>6814228</v>
      </c>
      <c r="T627">
        <v>32</v>
      </c>
      <c r="U627">
        <v>1.3720000000000001</v>
      </c>
      <c r="V627">
        <v>0.874</v>
      </c>
      <c r="W627">
        <v>88</v>
      </c>
      <c r="X627">
        <v>30</v>
      </c>
      <c r="Y627">
        <v>1840274</v>
      </c>
      <c r="Z627">
        <v>7782</v>
      </c>
      <c r="AA627">
        <v>2.7</v>
      </c>
      <c r="AB627">
        <v>0.81699999999999995</v>
      </c>
      <c r="AC627">
        <v>0.55000000000000004</v>
      </c>
      <c r="AD627">
        <v>1.2150000000000001</v>
      </c>
      <c r="AE627">
        <v>2.2050000000000001</v>
      </c>
      <c r="AF627">
        <v>0.99199999999999999</v>
      </c>
      <c r="AG627">
        <v>0.95399999999999996</v>
      </c>
      <c r="AH627" s="30">
        <v>625</v>
      </c>
      <c r="AI627">
        <v>6990499</v>
      </c>
      <c r="AJ627">
        <v>22</v>
      </c>
      <c r="AK627">
        <v>0.94299999999999995</v>
      </c>
      <c r="AL627">
        <v>0.60099999999999998</v>
      </c>
      <c r="AM627">
        <v>84</v>
      </c>
      <c r="AN627">
        <v>24</v>
      </c>
      <c r="AO627">
        <v>1664024</v>
      </c>
      <c r="AP627">
        <v>7750</v>
      </c>
      <c r="AQ627">
        <v>2.7</v>
      </c>
      <c r="AR627">
        <v>0.81699999999999995</v>
      </c>
      <c r="AS627">
        <v>0.55000000000000004</v>
      </c>
      <c r="AT627">
        <v>1.2150000000000001</v>
      </c>
      <c r="AU627">
        <v>2.2050000000000001</v>
      </c>
      <c r="AV627">
        <v>0.99199999999999999</v>
      </c>
      <c r="AW627">
        <v>1</v>
      </c>
      <c r="AX627" s="30">
        <v>625</v>
      </c>
      <c r="AY627">
        <v>7065359</v>
      </c>
      <c r="AZ627">
        <v>41</v>
      </c>
      <c r="BA627">
        <v>1.758</v>
      </c>
      <c r="BB627">
        <v>1.119</v>
      </c>
      <c r="BC627">
        <v>99</v>
      </c>
      <c r="BD627">
        <v>36</v>
      </c>
      <c r="BE627">
        <v>1589124</v>
      </c>
      <c r="BF627">
        <v>7725</v>
      </c>
      <c r="BG627">
        <v>2.7</v>
      </c>
      <c r="BH627">
        <v>0.81699999999999995</v>
      </c>
      <c r="BI627">
        <v>0.55000000000000004</v>
      </c>
      <c r="BJ627">
        <v>1.2150000000000001</v>
      </c>
      <c r="BK627">
        <v>2.2050000000000001</v>
      </c>
      <c r="BL627">
        <v>0.99199999999999999</v>
      </c>
      <c r="BM627">
        <v>1.0660000000000001</v>
      </c>
      <c r="BN627" s="30">
        <v>625</v>
      </c>
      <c r="BO627">
        <v>7095543</v>
      </c>
      <c r="BP627">
        <v>24</v>
      </c>
      <c r="BQ627">
        <v>1.0289999999999999</v>
      </c>
      <c r="BR627">
        <v>0.65500000000000003</v>
      </c>
      <c r="BS627">
        <v>113</v>
      </c>
      <c r="BT627">
        <v>27</v>
      </c>
      <c r="BU627">
        <v>1558955</v>
      </c>
      <c r="BV627">
        <v>7919</v>
      </c>
      <c r="BW627">
        <v>2.7</v>
      </c>
      <c r="BX627">
        <v>0.81699999999999995</v>
      </c>
      <c r="BY627">
        <v>0.55000000000000004</v>
      </c>
      <c r="BZ627">
        <v>1.2150000000000001</v>
      </c>
      <c r="CA627">
        <v>2.2050000000000001</v>
      </c>
      <c r="CB627">
        <v>0.99199999999999999</v>
      </c>
      <c r="CC627">
        <v>1.1399999999999999</v>
      </c>
    </row>
    <row r="628" spans="1:81" x14ac:dyDescent="0.2">
      <c r="A628" s="2">
        <v>44456</v>
      </c>
      <c r="B628" s="30">
        <v>626</v>
      </c>
      <c r="C628">
        <v>6645257</v>
      </c>
      <c r="D628">
        <v>23</v>
      </c>
      <c r="E628">
        <v>0.98599999999999999</v>
      </c>
      <c r="F628">
        <v>0.628</v>
      </c>
      <c r="G628">
        <v>83</v>
      </c>
      <c r="H628">
        <v>22</v>
      </c>
      <c r="I628">
        <v>2009261</v>
      </c>
      <c r="J628">
        <v>7800</v>
      </c>
      <c r="K628">
        <v>2.7</v>
      </c>
      <c r="L628">
        <v>0.81699999999999995</v>
      </c>
      <c r="M628">
        <v>0.55000000000000004</v>
      </c>
      <c r="N628">
        <v>1.2150000000000001</v>
      </c>
      <c r="O628">
        <v>2.2050000000000001</v>
      </c>
      <c r="P628">
        <v>0.99199999999999999</v>
      </c>
      <c r="Q628">
        <v>0.89</v>
      </c>
      <c r="R628" s="30">
        <v>626</v>
      </c>
      <c r="S628">
        <v>6814189</v>
      </c>
      <c r="T628">
        <v>39</v>
      </c>
      <c r="U628">
        <v>1.6719999999999999</v>
      </c>
      <c r="V628">
        <v>1.0649999999999999</v>
      </c>
      <c r="W628">
        <v>92</v>
      </c>
      <c r="X628">
        <v>28</v>
      </c>
      <c r="Y628">
        <v>1840274</v>
      </c>
      <c r="Z628">
        <v>7801</v>
      </c>
      <c r="AA628">
        <v>2.7</v>
      </c>
      <c r="AB628">
        <v>0.81699999999999995</v>
      </c>
      <c r="AC628">
        <v>0.55000000000000004</v>
      </c>
      <c r="AD628">
        <v>1.2150000000000001</v>
      </c>
      <c r="AE628">
        <v>2.2050000000000001</v>
      </c>
      <c r="AF628">
        <v>0.99199999999999999</v>
      </c>
      <c r="AG628">
        <v>0.97799999999999998</v>
      </c>
      <c r="AH628" s="30">
        <v>626</v>
      </c>
      <c r="AI628">
        <v>6990465</v>
      </c>
      <c r="AJ628">
        <v>34</v>
      </c>
      <c r="AK628">
        <v>1.458</v>
      </c>
      <c r="AL628">
        <v>0.92800000000000005</v>
      </c>
      <c r="AM628">
        <v>79</v>
      </c>
      <c r="AN628">
        <v>27</v>
      </c>
      <c r="AO628">
        <v>1664048</v>
      </c>
      <c r="AP628">
        <v>7768</v>
      </c>
      <c r="AQ628">
        <v>2.7</v>
      </c>
      <c r="AR628">
        <v>0.81699999999999995</v>
      </c>
      <c r="AS628">
        <v>0.55000000000000004</v>
      </c>
      <c r="AT628">
        <v>1.2150000000000001</v>
      </c>
      <c r="AU628">
        <v>2.2050000000000001</v>
      </c>
      <c r="AV628">
        <v>0.99199999999999999</v>
      </c>
      <c r="AW628">
        <v>1</v>
      </c>
      <c r="AX628" s="30">
        <v>626</v>
      </c>
      <c r="AY628">
        <v>7065328</v>
      </c>
      <c r="AZ628">
        <v>31</v>
      </c>
      <c r="BA628">
        <v>1.329</v>
      </c>
      <c r="BB628">
        <v>0.84599999999999997</v>
      </c>
      <c r="BC628">
        <v>104</v>
      </c>
      <c r="BD628">
        <v>36</v>
      </c>
      <c r="BE628">
        <v>1589149</v>
      </c>
      <c r="BF628">
        <v>7735</v>
      </c>
      <c r="BG628">
        <v>2.7</v>
      </c>
      <c r="BH628">
        <v>0.81699999999999995</v>
      </c>
      <c r="BI628">
        <v>0.55000000000000004</v>
      </c>
      <c r="BJ628">
        <v>1.2150000000000001</v>
      </c>
      <c r="BK628">
        <v>2.2050000000000001</v>
      </c>
      <c r="BL628">
        <v>0.99199999999999999</v>
      </c>
      <c r="BM628">
        <v>0.98</v>
      </c>
      <c r="BN628" s="30">
        <v>626</v>
      </c>
      <c r="BO628">
        <v>7095508</v>
      </c>
      <c r="BP628">
        <v>35</v>
      </c>
      <c r="BQ628">
        <v>1.5009999999999999</v>
      </c>
      <c r="BR628">
        <v>0.95599999999999996</v>
      </c>
      <c r="BS628">
        <v>96</v>
      </c>
      <c r="BT628">
        <v>41</v>
      </c>
      <c r="BU628">
        <v>1558982</v>
      </c>
      <c r="BV628">
        <v>7928</v>
      </c>
      <c r="BW628">
        <v>2.7</v>
      </c>
      <c r="BX628">
        <v>0.81699999999999995</v>
      </c>
      <c r="BY628">
        <v>0.55000000000000004</v>
      </c>
      <c r="BZ628">
        <v>1.2150000000000001</v>
      </c>
      <c r="CA628">
        <v>2.2050000000000001</v>
      </c>
      <c r="CB628">
        <v>0.99199999999999999</v>
      </c>
      <c r="CC628">
        <v>1.167</v>
      </c>
    </row>
    <row r="629" spans="1:81" x14ac:dyDescent="0.2">
      <c r="A629" s="2">
        <v>44457</v>
      </c>
      <c r="B629" s="30">
        <v>627</v>
      </c>
      <c r="C629">
        <v>6645237</v>
      </c>
      <c r="D629">
        <v>20</v>
      </c>
      <c r="E629">
        <v>0.85799999999999998</v>
      </c>
      <c r="F629">
        <v>0.54600000000000004</v>
      </c>
      <c r="G629">
        <v>83</v>
      </c>
      <c r="H629">
        <v>23</v>
      </c>
      <c r="I629">
        <v>2009295</v>
      </c>
      <c r="J629">
        <v>7808</v>
      </c>
      <c r="K629">
        <v>2.7</v>
      </c>
      <c r="L629">
        <v>0.81699999999999995</v>
      </c>
      <c r="M629">
        <v>0.55000000000000004</v>
      </c>
      <c r="N629">
        <v>1.2150000000000001</v>
      </c>
      <c r="O629">
        <v>2.2050000000000001</v>
      </c>
      <c r="P629">
        <v>0.99199999999999999</v>
      </c>
      <c r="Q629">
        <v>0.90700000000000003</v>
      </c>
      <c r="R629" s="30">
        <v>627</v>
      </c>
      <c r="S629">
        <v>6814165</v>
      </c>
      <c r="T629">
        <v>24</v>
      </c>
      <c r="U629">
        <v>1.0289999999999999</v>
      </c>
      <c r="V629">
        <v>0.65500000000000003</v>
      </c>
      <c r="W629">
        <v>110</v>
      </c>
      <c r="X629">
        <v>21</v>
      </c>
      <c r="Y629">
        <v>1840370</v>
      </c>
      <c r="Z629">
        <v>7814</v>
      </c>
      <c r="AA629">
        <v>2.7</v>
      </c>
      <c r="AB629">
        <v>0.81699999999999995</v>
      </c>
      <c r="AC629">
        <v>0.55000000000000004</v>
      </c>
      <c r="AD629">
        <v>1.2150000000000001</v>
      </c>
      <c r="AE629">
        <v>2.2050000000000001</v>
      </c>
      <c r="AF629">
        <v>0.99199999999999999</v>
      </c>
      <c r="AG629">
        <v>1.0049999999999999</v>
      </c>
      <c r="AH629" s="30">
        <v>627</v>
      </c>
      <c r="AI629">
        <v>6990432</v>
      </c>
      <c r="AJ629">
        <v>33</v>
      </c>
      <c r="AK629">
        <v>1.415</v>
      </c>
      <c r="AL629">
        <v>0.90100000000000002</v>
      </c>
      <c r="AM629">
        <v>87</v>
      </c>
      <c r="AN629">
        <v>26</v>
      </c>
      <c r="AO629">
        <v>1664057</v>
      </c>
      <c r="AP629">
        <v>7781</v>
      </c>
      <c r="AQ629">
        <v>2.7</v>
      </c>
      <c r="AR629">
        <v>0.81699999999999995</v>
      </c>
      <c r="AS629">
        <v>0.55000000000000004</v>
      </c>
      <c r="AT629">
        <v>1.2150000000000001</v>
      </c>
      <c r="AU629">
        <v>2.2050000000000001</v>
      </c>
      <c r="AV629">
        <v>0.99199999999999999</v>
      </c>
      <c r="AW629">
        <v>1</v>
      </c>
      <c r="AX629" s="30">
        <v>627</v>
      </c>
      <c r="AY629">
        <v>7065298</v>
      </c>
      <c r="AZ629">
        <v>30</v>
      </c>
      <c r="BA629">
        <v>1.286</v>
      </c>
      <c r="BB629">
        <v>0.81899999999999995</v>
      </c>
      <c r="BC629">
        <v>101</v>
      </c>
      <c r="BD629">
        <v>34</v>
      </c>
      <c r="BE629">
        <v>1589197</v>
      </c>
      <c r="BF629">
        <v>7744</v>
      </c>
      <c r="BG629">
        <v>2.7</v>
      </c>
      <c r="BH629">
        <v>0.81699999999999995</v>
      </c>
      <c r="BI629">
        <v>0.55000000000000004</v>
      </c>
      <c r="BJ629">
        <v>1.2150000000000001</v>
      </c>
      <c r="BK629">
        <v>2.2050000000000001</v>
      </c>
      <c r="BL629">
        <v>0.99199999999999999</v>
      </c>
      <c r="BM629">
        <v>1.02</v>
      </c>
      <c r="BN629" s="30">
        <v>627</v>
      </c>
      <c r="BO629">
        <v>7095470</v>
      </c>
      <c r="BP629">
        <v>38</v>
      </c>
      <c r="BQ629">
        <v>1.629</v>
      </c>
      <c r="BR629">
        <v>1.0369999999999999</v>
      </c>
      <c r="BS629">
        <v>99</v>
      </c>
      <c r="BT629">
        <v>32</v>
      </c>
      <c r="BU629">
        <v>1558984</v>
      </c>
      <c r="BV629">
        <v>7945</v>
      </c>
      <c r="BW629">
        <v>2.7</v>
      </c>
      <c r="BX629">
        <v>0.81699999999999995</v>
      </c>
      <c r="BY629">
        <v>0.55000000000000004</v>
      </c>
      <c r="BZ629">
        <v>1.2150000000000001</v>
      </c>
      <c r="CA629">
        <v>2.2050000000000001</v>
      </c>
      <c r="CB629">
        <v>0.99199999999999999</v>
      </c>
      <c r="CC629">
        <v>1.1399999999999999</v>
      </c>
    </row>
    <row r="630" spans="1:81" x14ac:dyDescent="0.2">
      <c r="A630" s="2">
        <v>44458</v>
      </c>
      <c r="B630" s="30">
        <v>628</v>
      </c>
      <c r="C630">
        <v>6645214</v>
      </c>
      <c r="D630">
        <v>23</v>
      </c>
      <c r="E630">
        <v>0.98599999999999999</v>
      </c>
      <c r="F630">
        <v>0.628</v>
      </c>
      <c r="G630">
        <v>76</v>
      </c>
      <c r="H630">
        <v>27</v>
      </c>
      <c r="I630">
        <v>2009301</v>
      </c>
      <c r="J630">
        <v>7819</v>
      </c>
      <c r="K630">
        <v>2.7</v>
      </c>
      <c r="L630">
        <v>0.81699999999999995</v>
      </c>
      <c r="M630">
        <v>0.55000000000000004</v>
      </c>
      <c r="N630">
        <v>1.2150000000000001</v>
      </c>
      <c r="O630">
        <v>2.2050000000000001</v>
      </c>
      <c r="P630">
        <v>0.99199999999999999</v>
      </c>
      <c r="Q630">
        <v>0.89800000000000002</v>
      </c>
      <c r="R630" s="30">
        <v>628</v>
      </c>
      <c r="S630">
        <v>6814129</v>
      </c>
      <c r="T630">
        <v>36</v>
      </c>
      <c r="U630">
        <v>1.544</v>
      </c>
      <c r="V630">
        <v>0.98299999999999998</v>
      </c>
      <c r="W630">
        <v>96</v>
      </c>
      <c r="X630">
        <v>38</v>
      </c>
      <c r="Y630">
        <v>1840326</v>
      </c>
      <c r="Z630">
        <v>7823</v>
      </c>
      <c r="AA630">
        <v>2.7</v>
      </c>
      <c r="AB630">
        <v>0.81699999999999995</v>
      </c>
      <c r="AC630">
        <v>0.55000000000000004</v>
      </c>
      <c r="AD630">
        <v>1.2150000000000001</v>
      </c>
      <c r="AE630">
        <v>2.2050000000000001</v>
      </c>
      <c r="AF630">
        <v>0.99199999999999999</v>
      </c>
      <c r="AG630">
        <v>1.034</v>
      </c>
      <c r="AH630" s="30">
        <v>628</v>
      </c>
      <c r="AI630">
        <v>6990395</v>
      </c>
      <c r="AJ630">
        <v>37</v>
      </c>
      <c r="AK630">
        <v>1.587</v>
      </c>
      <c r="AL630">
        <v>1.01</v>
      </c>
      <c r="AM630">
        <v>87</v>
      </c>
      <c r="AN630">
        <v>33</v>
      </c>
      <c r="AO630">
        <v>1664108</v>
      </c>
      <c r="AP630">
        <v>7797</v>
      </c>
      <c r="AQ630">
        <v>2.7</v>
      </c>
      <c r="AR630">
        <v>0.81699999999999995</v>
      </c>
      <c r="AS630">
        <v>0.55000000000000004</v>
      </c>
      <c r="AT630">
        <v>1.2150000000000001</v>
      </c>
      <c r="AU630">
        <v>2.2050000000000001</v>
      </c>
      <c r="AV630">
        <v>0.99199999999999999</v>
      </c>
      <c r="AW630">
        <v>1.0720000000000001</v>
      </c>
      <c r="AX630" s="30">
        <v>628</v>
      </c>
      <c r="AY630">
        <v>7065263</v>
      </c>
      <c r="AZ630">
        <v>35</v>
      </c>
      <c r="BA630">
        <v>1.5009999999999999</v>
      </c>
      <c r="BB630">
        <v>0.95599999999999996</v>
      </c>
      <c r="BC630">
        <v>94</v>
      </c>
      <c r="BD630">
        <v>37</v>
      </c>
      <c r="BE630">
        <v>1589224</v>
      </c>
      <c r="BF630">
        <v>7753</v>
      </c>
      <c r="BG630">
        <v>2.7</v>
      </c>
      <c r="BH630">
        <v>0.81699999999999995</v>
      </c>
      <c r="BI630">
        <v>0.55000000000000004</v>
      </c>
      <c r="BJ630">
        <v>1.2150000000000001</v>
      </c>
      <c r="BK630">
        <v>2.2050000000000001</v>
      </c>
      <c r="BL630">
        <v>0.99199999999999999</v>
      </c>
      <c r="BM630">
        <v>1.014</v>
      </c>
      <c r="BN630" s="30">
        <v>628</v>
      </c>
      <c r="BO630">
        <v>7095436</v>
      </c>
      <c r="BP630">
        <v>34</v>
      </c>
      <c r="BQ630">
        <v>1.458</v>
      </c>
      <c r="BR630">
        <v>0.92800000000000005</v>
      </c>
      <c r="BS630">
        <v>105</v>
      </c>
      <c r="BT630">
        <v>32</v>
      </c>
      <c r="BU630">
        <v>1559071</v>
      </c>
      <c r="BV630">
        <v>7956</v>
      </c>
      <c r="BW630">
        <v>2.7</v>
      </c>
      <c r="BX630">
        <v>0.81699999999999995</v>
      </c>
      <c r="BY630">
        <v>0.55000000000000004</v>
      </c>
      <c r="BZ630">
        <v>1.2150000000000001</v>
      </c>
      <c r="CA630">
        <v>2.2050000000000001</v>
      </c>
      <c r="CB630">
        <v>0.99199999999999999</v>
      </c>
      <c r="CC630">
        <v>1.0269999999999999</v>
      </c>
    </row>
    <row r="631" spans="1:81" x14ac:dyDescent="0.2">
      <c r="A631" s="2">
        <v>44459</v>
      </c>
      <c r="B631" s="30">
        <v>629</v>
      </c>
      <c r="C631">
        <v>6645196</v>
      </c>
      <c r="D631">
        <v>18</v>
      </c>
      <c r="E631">
        <v>0.77200000000000002</v>
      </c>
      <c r="F631">
        <v>0.49099999999999999</v>
      </c>
      <c r="G631">
        <v>72</v>
      </c>
      <c r="H631">
        <v>27</v>
      </c>
      <c r="I631">
        <v>2009331</v>
      </c>
      <c r="J631">
        <v>7826</v>
      </c>
      <c r="K631">
        <v>2.7</v>
      </c>
      <c r="L631">
        <v>0.81699999999999995</v>
      </c>
      <c r="M631">
        <v>0.55000000000000004</v>
      </c>
      <c r="N631">
        <v>1.2150000000000001</v>
      </c>
      <c r="O631">
        <v>2.2050000000000001</v>
      </c>
      <c r="P631">
        <v>0.99199999999999999</v>
      </c>
      <c r="Q631">
        <v>0.878</v>
      </c>
      <c r="R631" s="30">
        <v>629</v>
      </c>
      <c r="S631">
        <v>6814096</v>
      </c>
      <c r="T631">
        <v>33</v>
      </c>
      <c r="U631">
        <v>1.415</v>
      </c>
      <c r="V631">
        <v>0.90100000000000002</v>
      </c>
      <c r="W631">
        <v>99</v>
      </c>
      <c r="X631">
        <v>33</v>
      </c>
      <c r="Y631">
        <v>1840403</v>
      </c>
      <c r="Z631">
        <v>7838</v>
      </c>
      <c r="AA631">
        <v>2.7</v>
      </c>
      <c r="AB631">
        <v>0.81699999999999995</v>
      </c>
      <c r="AC631">
        <v>0.55000000000000004</v>
      </c>
      <c r="AD631">
        <v>1.2150000000000001</v>
      </c>
      <c r="AE631">
        <v>2.2050000000000001</v>
      </c>
      <c r="AF631">
        <v>0.99199999999999999</v>
      </c>
      <c r="AG631">
        <v>1.0660000000000001</v>
      </c>
      <c r="AH631" s="30">
        <v>629</v>
      </c>
      <c r="AI631">
        <v>6990370</v>
      </c>
      <c r="AJ631">
        <v>25</v>
      </c>
      <c r="AK631">
        <v>1.0720000000000001</v>
      </c>
      <c r="AL631">
        <v>0.68200000000000005</v>
      </c>
      <c r="AM631">
        <v>100</v>
      </c>
      <c r="AN631">
        <v>24</v>
      </c>
      <c r="AO631">
        <v>1664122</v>
      </c>
      <c r="AP631">
        <v>7808</v>
      </c>
      <c r="AQ631">
        <v>2.7</v>
      </c>
      <c r="AR631">
        <v>0.81699999999999995</v>
      </c>
      <c r="AS631">
        <v>0.55000000000000004</v>
      </c>
      <c r="AT631">
        <v>1.2150000000000001</v>
      </c>
      <c r="AU631">
        <v>2.2050000000000001</v>
      </c>
      <c r="AV631">
        <v>0.99199999999999999</v>
      </c>
      <c r="AW631">
        <v>1.087</v>
      </c>
      <c r="AX631" s="30">
        <v>629</v>
      </c>
      <c r="AY631">
        <v>7065235</v>
      </c>
      <c r="AZ631">
        <v>28</v>
      </c>
      <c r="BA631">
        <v>1.2010000000000001</v>
      </c>
      <c r="BB631">
        <v>0.76400000000000001</v>
      </c>
      <c r="BC631">
        <v>98</v>
      </c>
      <c r="BD631">
        <v>31</v>
      </c>
      <c r="BE631">
        <v>1589231</v>
      </c>
      <c r="BF631">
        <v>7767</v>
      </c>
      <c r="BG631">
        <v>2.7</v>
      </c>
      <c r="BH631">
        <v>0.81699999999999995</v>
      </c>
      <c r="BI631">
        <v>0.55000000000000004</v>
      </c>
      <c r="BJ631">
        <v>1.2150000000000001</v>
      </c>
      <c r="BK631">
        <v>2.2050000000000001</v>
      </c>
      <c r="BL631">
        <v>0.99199999999999999</v>
      </c>
      <c r="BM631">
        <v>0.98099999999999998</v>
      </c>
      <c r="BN631" s="30">
        <v>629</v>
      </c>
      <c r="BO631">
        <v>7095406</v>
      </c>
      <c r="BP631">
        <v>30</v>
      </c>
      <c r="BQ631">
        <v>1.286</v>
      </c>
      <c r="BR631">
        <v>0.81899999999999995</v>
      </c>
      <c r="BS631">
        <v>104</v>
      </c>
      <c r="BT631">
        <v>35</v>
      </c>
      <c r="BU631">
        <v>1559060</v>
      </c>
      <c r="BV631">
        <v>7964</v>
      </c>
      <c r="BW631">
        <v>2.7</v>
      </c>
      <c r="BX631">
        <v>0.81699999999999995</v>
      </c>
      <c r="BY631">
        <v>0.55000000000000004</v>
      </c>
      <c r="BZ631">
        <v>1.2150000000000001</v>
      </c>
      <c r="CA631">
        <v>2.2050000000000001</v>
      </c>
      <c r="CB631">
        <v>0.99199999999999999</v>
      </c>
      <c r="CC631">
        <v>1.0609999999999999</v>
      </c>
    </row>
    <row r="632" spans="1:81" x14ac:dyDescent="0.2">
      <c r="A632" s="2">
        <v>44460</v>
      </c>
      <c r="B632" s="30">
        <v>630</v>
      </c>
      <c r="C632">
        <v>6645167</v>
      </c>
      <c r="D632">
        <v>29</v>
      </c>
      <c r="E632">
        <v>1.244</v>
      </c>
      <c r="F632">
        <v>0.79200000000000004</v>
      </c>
      <c r="G632">
        <v>64</v>
      </c>
      <c r="H632">
        <v>26</v>
      </c>
      <c r="I632">
        <v>2009336</v>
      </c>
      <c r="J632">
        <v>7839</v>
      </c>
      <c r="K632">
        <v>2.7</v>
      </c>
      <c r="L632">
        <v>0.81699999999999995</v>
      </c>
      <c r="M632">
        <v>0.55000000000000004</v>
      </c>
      <c r="N632">
        <v>1.2150000000000001</v>
      </c>
      <c r="O632">
        <v>2.2050000000000001</v>
      </c>
      <c r="P632">
        <v>0.99199999999999999</v>
      </c>
      <c r="Q632">
        <v>0.90100000000000002</v>
      </c>
      <c r="R632" s="30">
        <v>630</v>
      </c>
      <c r="S632">
        <v>6814058</v>
      </c>
      <c r="T632">
        <v>38</v>
      </c>
      <c r="U632">
        <v>1.629</v>
      </c>
      <c r="V632">
        <v>1.0369999999999999</v>
      </c>
      <c r="W632">
        <v>97</v>
      </c>
      <c r="X632">
        <v>35</v>
      </c>
      <c r="Y632">
        <v>1840434</v>
      </c>
      <c r="Z632">
        <v>7850</v>
      </c>
      <c r="AA632">
        <v>2.7</v>
      </c>
      <c r="AB632">
        <v>0.81699999999999995</v>
      </c>
      <c r="AC632">
        <v>0.55000000000000004</v>
      </c>
      <c r="AD632">
        <v>1.2150000000000001</v>
      </c>
      <c r="AE632">
        <v>2.2050000000000001</v>
      </c>
      <c r="AF632">
        <v>0.99199999999999999</v>
      </c>
      <c r="AG632">
        <v>1.0900000000000001</v>
      </c>
      <c r="AH632" s="30">
        <v>630</v>
      </c>
      <c r="AI632">
        <v>6990341</v>
      </c>
      <c r="AJ632">
        <v>29</v>
      </c>
      <c r="AK632">
        <v>1.244</v>
      </c>
      <c r="AL632">
        <v>0.79200000000000004</v>
      </c>
      <c r="AM632">
        <v>92</v>
      </c>
      <c r="AN632">
        <v>33</v>
      </c>
      <c r="AO632">
        <v>1664156</v>
      </c>
      <c r="AP632">
        <v>7821</v>
      </c>
      <c r="AQ632">
        <v>2.7</v>
      </c>
      <c r="AR632">
        <v>0.81699999999999995</v>
      </c>
      <c r="AS632">
        <v>0.55000000000000004</v>
      </c>
      <c r="AT632">
        <v>1.2150000000000001</v>
      </c>
      <c r="AU632">
        <v>2.2050000000000001</v>
      </c>
      <c r="AV632">
        <v>0.99199999999999999</v>
      </c>
      <c r="AW632">
        <v>1.0840000000000001</v>
      </c>
      <c r="AX632" s="30">
        <v>630</v>
      </c>
      <c r="AY632">
        <v>7065200</v>
      </c>
      <c r="AZ632">
        <v>35</v>
      </c>
      <c r="BA632">
        <v>1.5009999999999999</v>
      </c>
      <c r="BB632">
        <v>0.95599999999999996</v>
      </c>
      <c r="BC632">
        <v>95</v>
      </c>
      <c r="BD632">
        <v>31</v>
      </c>
      <c r="BE632">
        <v>1589327</v>
      </c>
      <c r="BF632">
        <v>7780</v>
      </c>
      <c r="BG632">
        <v>2.7</v>
      </c>
      <c r="BH632">
        <v>0.81699999999999995</v>
      </c>
      <c r="BI632">
        <v>0.55000000000000004</v>
      </c>
      <c r="BJ632">
        <v>1.2150000000000001</v>
      </c>
      <c r="BK632">
        <v>2.2050000000000001</v>
      </c>
      <c r="BL632">
        <v>0.99199999999999999</v>
      </c>
      <c r="BM632">
        <v>0.96199999999999997</v>
      </c>
      <c r="BN632" s="30">
        <v>630</v>
      </c>
      <c r="BO632">
        <v>7095364</v>
      </c>
      <c r="BP632">
        <v>42</v>
      </c>
      <c r="BQ632">
        <v>1.8009999999999999</v>
      </c>
      <c r="BR632">
        <v>1.147</v>
      </c>
      <c r="BS632">
        <v>98</v>
      </c>
      <c r="BT632">
        <v>36</v>
      </c>
      <c r="BU632">
        <v>1559139</v>
      </c>
      <c r="BV632">
        <v>7976</v>
      </c>
      <c r="BW632">
        <v>2.7</v>
      </c>
      <c r="BX632">
        <v>0.81699999999999995</v>
      </c>
      <c r="BY632">
        <v>0.55000000000000004</v>
      </c>
      <c r="BZ632">
        <v>1.2150000000000001</v>
      </c>
      <c r="CA632">
        <v>2.2050000000000001</v>
      </c>
      <c r="CB632">
        <v>0.99199999999999999</v>
      </c>
      <c r="CC632">
        <v>1.04</v>
      </c>
    </row>
    <row r="633" spans="1:81" x14ac:dyDescent="0.2">
      <c r="A633" s="2">
        <v>44461</v>
      </c>
      <c r="B633" s="30">
        <v>631</v>
      </c>
      <c r="C633">
        <v>6645146</v>
      </c>
      <c r="D633">
        <v>21</v>
      </c>
      <c r="E633">
        <v>0.9</v>
      </c>
      <c r="F633">
        <v>0.57299999999999995</v>
      </c>
      <c r="G633">
        <v>71</v>
      </c>
      <c r="H633">
        <v>22</v>
      </c>
      <c r="I633">
        <v>2009420</v>
      </c>
      <c r="J633">
        <v>7849</v>
      </c>
      <c r="K633">
        <v>2.7</v>
      </c>
      <c r="L633">
        <v>1</v>
      </c>
      <c r="M633">
        <v>0.55000000000000004</v>
      </c>
      <c r="N633">
        <v>1.2150000000000001</v>
      </c>
      <c r="O633">
        <v>2.7</v>
      </c>
      <c r="P633">
        <v>1.2150000000000001</v>
      </c>
      <c r="Q633">
        <v>0.877</v>
      </c>
      <c r="R633" s="30">
        <v>631</v>
      </c>
      <c r="S633">
        <v>6814032</v>
      </c>
      <c r="T633">
        <v>26</v>
      </c>
      <c r="U633">
        <v>1.115</v>
      </c>
      <c r="V633">
        <v>0.71</v>
      </c>
      <c r="W633">
        <v>107</v>
      </c>
      <c r="X633">
        <v>28</v>
      </c>
      <c r="Y633">
        <v>1840440</v>
      </c>
      <c r="Z633">
        <v>7857</v>
      </c>
      <c r="AA633">
        <v>2.7</v>
      </c>
      <c r="AB633">
        <v>1</v>
      </c>
      <c r="AC633">
        <v>0.55000000000000004</v>
      </c>
      <c r="AD633">
        <v>1.2150000000000001</v>
      </c>
      <c r="AE633">
        <v>2.7</v>
      </c>
      <c r="AF633">
        <v>1.2150000000000001</v>
      </c>
      <c r="AG633">
        <v>1.0840000000000001</v>
      </c>
      <c r="AH633" s="30">
        <v>631</v>
      </c>
      <c r="AI633">
        <v>6990302</v>
      </c>
      <c r="AJ633">
        <v>39</v>
      </c>
      <c r="AK633">
        <v>1.6719999999999999</v>
      </c>
      <c r="AL633">
        <v>1.0649999999999999</v>
      </c>
      <c r="AM633">
        <v>89</v>
      </c>
      <c r="AN633">
        <v>32</v>
      </c>
      <c r="AO633">
        <v>1664186</v>
      </c>
      <c r="AP633">
        <v>7833</v>
      </c>
      <c r="AQ633">
        <v>2.7</v>
      </c>
      <c r="AR633">
        <v>1</v>
      </c>
      <c r="AS633">
        <v>0.55000000000000004</v>
      </c>
      <c r="AT633">
        <v>1.2150000000000001</v>
      </c>
      <c r="AU633">
        <v>2.7</v>
      </c>
      <c r="AV633">
        <v>1.2150000000000001</v>
      </c>
      <c r="AW633">
        <v>1.139</v>
      </c>
      <c r="AX633" s="30">
        <v>631</v>
      </c>
      <c r="AY633">
        <v>7065161</v>
      </c>
      <c r="AZ633">
        <v>39</v>
      </c>
      <c r="BA633">
        <v>1.6719999999999999</v>
      </c>
      <c r="BB633">
        <v>1.0649999999999999</v>
      </c>
      <c r="BC633">
        <v>97</v>
      </c>
      <c r="BD633">
        <v>33</v>
      </c>
      <c r="BE633">
        <v>1589313</v>
      </c>
      <c r="BF633">
        <v>7792</v>
      </c>
      <c r="BG633">
        <v>2.7</v>
      </c>
      <c r="BH633">
        <v>1</v>
      </c>
      <c r="BI633">
        <v>0.55000000000000004</v>
      </c>
      <c r="BJ633">
        <v>1.2150000000000001</v>
      </c>
      <c r="BK633">
        <v>2.7</v>
      </c>
      <c r="BL633">
        <v>1.2150000000000001</v>
      </c>
      <c r="BM633">
        <v>0.91400000000000003</v>
      </c>
      <c r="BN633" s="30">
        <v>631</v>
      </c>
      <c r="BO633">
        <v>7095328</v>
      </c>
      <c r="BP633">
        <v>36</v>
      </c>
      <c r="BQ633">
        <v>1.544</v>
      </c>
      <c r="BR633">
        <v>0.98299999999999998</v>
      </c>
      <c r="BS633">
        <v>107</v>
      </c>
      <c r="BT633">
        <v>33</v>
      </c>
      <c r="BU633">
        <v>1559137</v>
      </c>
      <c r="BV633">
        <v>7989</v>
      </c>
      <c r="BW633">
        <v>2.7</v>
      </c>
      <c r="BX633">
        <v>1</v>
      </c>
      <c r="BY633">
        <v>0.55000000000000004</v>
      </c>
      <c r="BZ633">
        <v>1.2150000000000001</v>
      </c>
      <c r="CA633">
        <v>2.7</v>
      </c>
      <c r="CB633">
        <v>1.2150000000000001</v>
      </c>
      <c r="CC633">
        <v>1.0149999999999999</v>
      </c>
    </row>
    <row r="634" spans="1:81" x14ac:dyDescent="0.2">
      <c r="A634" s="2">
        <v>44462</v>
      </c>
      <c r="B634" s="30">
        <v>632</v>
      </c>
      <c r="C634">
        <v>6645116</v>
      </c>
      <c r="D634">
        <v>30</v>
      </c>
      <c r="E634">
        <v>1.286</v>
      </c>
      <c r="F634">
        <v>0.81899999999999995</v>
      </c>
      <c r="G634">
        <v>69</v>
      </c>
      <c r="H634">
        <v>23</v>
      </c>
      <c r="I634">
        <v>2009408</v>
      </c>
      <c r="J634">
        <v>7859</v>
      </c>
      <c r="K634">
        <v>2.7</v>
      </c>
      <c r="L634">
        <v>1</v>
      </c>
      <c r="M634">
        <v>0.55000000000000004</v>
      </c>
      <c r="N634">
        <v>1.2150000000000001</v>
      </c>
      <c r="O634">
        <v>2.7</v>
      </c>
      <c r="P634">
        <v>1.2150000000000001</v>
      </c>
      <c r="Q634">
        <v>0.94199999999999995</v>
      </c>
      <c r="R634" s="30">
        <v>632</v>
      </c>
      <c r="S634">
        <v>6813990</v>
      </c>
      <c r="T634">
        <v>42</v>
      </c>
      <c r="U634">
        <v>1.8009999999999999</v>
      </c>
      <c r="V634">
        <v>1.147</v>
      </c>
      <c r="W634">
        <v>97</v>
      </c>
      <c r="X634">
        <v>36</v>
      </c>
      <c r="Y634">
        <v>1840519</v>
      </c>
      <c r="Z634">
        <v>7870</v>
      </c>
      <c r="AA634">
        <v>2.7</v>
      </c>
      <c r="AB634">
        <v>1</v>
      </c>
      <c r="AC634">
        <v>0.55000000000000004</v>
      </c>
      <c r="AD634">
        <v>1.2150000000000001</v>
      </c>
      <c r="AE634">
        <v>2.7</v>
      </c>
      <c r="AF634">
        <v>1.2150000000000001</v>
      </c>
      <c r="AG634">
        <v>1.0920000000000001</v>
      </c>
      <c r="AH634" s="30">
        <v>632</v>
      </c>
      <c r="AI634">
        <v>6990255</v>
      </c>
      <c r="AJ634">
        <v>47</v>
      </c>
      <c r="AK634">
        <v>2.0150000000000001</v>
      </c>
      <c r="AL634">
        <v>1.2829999999999999</v>
      </c>
      <c r="AM634">
        <v>97</v>
      </c>
      <c r="AN634">
        <v>31</v>
      </c>
      <c r="AO634">
        <v>1664223</v>
      </c>
      <c r="AP634">
        <v>7849</v>
      </c>
      <c r="AQ634">
        <v>2.7</v>
      </c>
      <c r="AR634">
        <v>1</v>
      </c>
      <c r="AS634">
        <v>0.55000000000000004</v>
      </c>
      <c r="AT634">
        <v>1.2150000000000001</v>
      </c>
      <c r="AU634">
        <v>2.7</v>
      </c>
      <c r="AV634">
        <v>1.2150000000000001</v>
      </c>
      <c r="AW634">
        <v>1.0780000000000001</v>
      </c>
      <c r="AX634" s="30">
        <v>632</v>
      </c>
      <c r="AY634">
        <v>7065135</v>
      </c>
      <c r="AZ634">
        <v>26</v>
      </c>
      <c r="BA634">
        <v>1.115</v>
      </c>
      <c r="BB634">
        <v>0.71</v>
      </c>
      <c r="BC634">
        <v>114</v>
      </c>
      <c r="BD634">
        <v>22</v>
      </c>
      <c r="BE634">
        <v>1589376</v>
      </c>
      <c r="BF634">
        <v>7804</v>
      </c>
      <c r="BG634">
        <v>2.7</v>
      </c>
      <c r="BH634">
        <v>1</v>
      </c>
      <c r="BI634">
        <v>0.55000000000000004</v>
      </c>
      <c r="BJ634">
        <v>1.2150000000000001</v>
      </c>
      <c r="BK634">
        <v>2.7</v>
      </c>
      <c r="BL634">
        <v>1.2150000000000001</v>
      </c>
      <c r="BM634">
        <v>0.97599999999999998</v>
      </c>
      <c r="BN634" s="30">
        <v>632</v>
      </c>
      <c r="BO634">
        <v>7095278</v>
      </c>
      <c r="BP634">
        <v>50</v>
      </c>
      <c r="BQ634">
        <v>2.1440000000000001</v>
      </c>
      <c r="BR634">
        <v>1.365</v>
      </c>
      <c r="BS634">
        <v>106</v>
      </c>
      <c r="BT634">
        <v>37</v>
      </c>
      <c r="BU634">
        <v>1559195</v>
      </c>
      <c r="BV634">
        <v>8005</v>
      </c>
      <c r="BW634">
        <v>2.7</v>
      </c>
      <c r="BX634">
        <v>1</v>
      </c>
      <c r="BY634">
        <v>0.55000000000000004</v>
      </c>
      <c r="BZ634">
        <v>1.2150000000000001</v>
      </c>
      <c r="CA634">
        <v>2.7</v>
      </c>
      <c r="CB634">
        <v>1.2150000000000001</v>
      </c>
      <c r="CC634">
        <v>1</v>
      </c>
    </row>
    <row r="635" spans="1:81" x14ac:dyDescent="0.2">
      <c r="A635" s="2">
        <v>44463</v>
      </c>
      <c r="B635" s="30">
        <v>633</v>
      </c>
      <c r="C635">
        <v>6645086</v>
      </c>
      <c r="D635">
        <v>30</v>
      </c>
      <c r="E635">
        <v>1.286</v>
      </c>
      <c r="F635">
        <v>0.81899999999999995</v>
      </c>
      <c r="G635">
        <v>75</v>
      </c>
      <c r="H635">
        <v>24</v>
      </c>
      <c r="I635">
        <v>2009426</v>
      </c>
      <c r="J635">
        <v>7868</v>
      </c>
      <c r="K635">
        <v>2.7</v>
      </c>
      <c r="L635">
        <v>1</v>
      </c>
      <c r="M635">
        <v>0.55000000000000004</v>
      </c>
      <c r="N635">
        <v>1.2150000000000001</v>
      </c>
      <c r="O635">
        <v>2.7</v>
      </c>
      <c r="P635">
        <v>1.2150000000000001</v>
      </c>
      <c r="Q635">
        <v>0.91200000000000003</v>
      </c>
      <c r="R635" s="30">
        <v>633</v>
      </c>
      <c r="S635">
        <v>6813936</v>
      </c>
      <c r="T635">
        <v>54</v>
      </c>
      <c r="U635">
        <v>2.3159999999999998</v>
      </c>
      <c r="V635">
        <v>1.474</v>
      </c>
      <c r="W635">
        <v>100</v>
      </c>
      <c r="X635">
        <v>39</v>
      </c>
      <c r="Y635">
        <v>1840512</v>
      </c>
      <c r="Z635">
        <v>7889</v>
      </c>
      <c r="AA635">
        <v>2.7</v>
      </c>
      <c r="AB635">
        <v>1</v>
      </c>
      <c r="AC635">
        <v>0.55000000000000004</v>
      </c>
      <c r="AD635">
        <v>1.2150000000000001</v>
      </c>
      <c r="AE635">
        <v>2.7</v>
      </c>
      <c r="AF635">
        <v>1.2150000000000001</v>
      </c>
      <c r="AG635">
        <v>1.071</v>
      </c>
      <c r="AH635" s="30">
        <v>633</v>
      </c>
      <c r="AI635">
        <v>6990225</v>
      </c>
      <c r="AJ635">
        <v>30</v>
      </c>
      <c r="AK635">
        <v>1.286</v>
      </c>
      <c r="AL635">
        <v>0.81899999999999995</v>
      </c>
      <c r="AM635">
        <v>118</v>
      </c>
      <c r="AN635">
        <v>26</v>
      </c>
      <c r="AO635">
        <v>1664254</v>
      </c>
      <c r="AP635">
        <v>7860</v>
      </c>
      <c r="AQ635">
        <v>2.7</v>
      </c>
      <c r="AR635">
        <v>1</v>
      </c>
      <c r="AS635">
        <v>0.55000000000000004</v>
      </c>
      <c r="AT635">
        <v>1.2150000000000001</v>
      </c>
      <c r="AU635">
        <v>2.7</v>
      </c>
      <c r="AV635">
        <v>1.2150000000000001</v>
      </c>
      <c r="AW635">
        <v>1.1259999999999999</v>
      </c>
      <c r="AX635" s="30">
        <v>633</v>
      </c>
      <c r="AY635">
        <v>7065078</v>
      </c>
      <c r="AZ635">
        <v>57</v>
      </c>
      <c r="BA635">
        <v>2.444</v>
      </c>
      <c r="BB635">
        <v>1.556</v>
      </c>
      <c r="BC635">
        <v>98</v>
      </c>
      <c r="BD635">
        <v>42</v>
      </c>
      <c r="BE635">
        <v>1589370</v>
      </c>
      <c r="BF635">
        <v>7821</v>
      </c>
      <c r="BG635">
        <v>2.7</v>
      </c>
      <c r="BH635">
        <v>1</v>
      </c>
      <c r="BI635">
        <v>0.55000000000000004</v>
      </c>
      <c r="BJ635">
        <v>1.2150000000000001</v>
      </c>
      <c r="BK635">
        <v>2.7</v>
      </c>
      <c r="BL635">
        <v>1.2150000000000001</v>
      </c>
      <c r="BM635">
        <v>0.98</v>
      </c>
      <c r="BN635" s="30">
        <v>633</v>
      </c>
      <c r="BO635">
        <v>7095243</v>
      </c>
      <c r="BP635">
        <v>35</v>
      </c>
      <c r="BQ635">
        <v>1.5009999999999999</v>
      </c>
      <c r="BR635">
        <v>0.95599999999999996</v>
      </c>
      <c r="BS635">
        <v>127</v>
      </c>
      <c r="BT635">
        <v>29</v>
      </c>
      <c r="BU635">
        <v>1559225</v>
      </c>
      <c r="BV635">
        <v>8017</v>
      </c>
      <c r="BW635">
        <v>2.7</v>
      </c>
      <c r="BX635">
        <v>1</v>
      </c>
      <c r="BY635">
        <v>0.55000000000000004</v>
      </c>
      <c r="BZ635">
        <v>1.2150000000000001</v>
      </c>
      <c r="CA635">
        <v>2.7</v>
      </c>
      <c r="CB635">
        <v>1.2150000000000001</v>
      </c>
      <c r="CC635">
        <v>1.0289999999999999</v>
      </c>
    </row>
    <row r="636" spans="1:81" x14ac:dyDescent="0.2">
      <c r="A636" s="2">
        <v>44464</v>
      </c>
      <c r="B636" s="30">
        <v>634</v>
      </c>
      <c r="C636">
        <v>6645055</v>
      </c>
      <c r="D636">
        <v>31</v>
      </c>
      <c r="E636">
        <v>1.329</v>
      </c>
      <c r="F636">
        <v>0.84599999999999997</v>
      </c>
      <c r="G636">
        <v>77</v>
      </c>
      <c r="H636">
        <v>28</v>
      </c>
      <c r="I636">
        <v>2009460</v>
      </c>
      <c r="J636">
        <v>7881</v>
      </c>
      <c r="K636">
        <v>2.7</v>
      </c>
      <c r="L636">
        <v>1</v>
      </c>
      <c r="M636">
        <v>0.55000000000000004</v>
      </c>
      <c r="N636">
        <v>1.2150000000000001</v>
      </c>
      <c r="O636">
        <v>2.7</v>
      </c>
      <c r="P636">
        <v>1.2150000000000001</v>
      </c>
      <c r="Q636">
        <v>0.95299999999999996</v>
      </c>
      <c r="R636" s="30">
        <v>634</v>
      </c>
      <c r="S636">
        <v>6813894</v>
      </c>
      <c r="T636">
        <v>42</v>
      </c>
      <c r="U636">
        <v>1.8009999999999999</v>
      </c>
      <c r="V636">
        <v>1.147</v>
      </c>
      <c r="W636">
        <v>126</v>
      </c>
      <c r="X636">
        <v>28</v>
      </c>
      <c r="Y636">
        <v>1840570</v>
      </c>
      <c r="Z636">
        <v>7903</v>
      </c>
      <c r="AA636">
        <v>2.7</v>
      </c>
      <c r="AB636">
        <v>1</v>
      </c>
      <c r="AC636">
        <v>0.55000000000000004</v>
      </c>
      <c r="AD636">
        <v>1.2150000000000001</v>
      </c>
      <c r="AE636">
        <v>2.7</v>
      </c>
      <c r="AF636">
        <v>1.2150000000000001</v>
      </c>
      <c r="AG636">
        <v>1.042</v>
      </c>
      <c r="AH636" s="30">
        <v>634</v>
      </c>
      <c r="AI636">
        <v>6990177</v>
      </c>
      <c r="AJ636">
        <v>48</v>
      </c>
      <c r="AK636">
        <v>2.0579999999999998</v>
      </c>
      <c r="AL636">
        <v>1.31</v>
      </c>
      <c r="AM636">
        <v>114</v>
      </c>
      <c r="AN636">
        <v>34</v>
      </c>
      <c r="AO636">
        <v>1664277</v>
      </c>
      <c r="AP636">
        <v>7874</v>
      </c>
      <c r="AQ636">
        <v>2.7</v>
      </c>
      <c r="AR636">
        <v>1</v>
      </c>
      <c r="AS636">
        <v>0.55000000000000004</v>
      </c>
      <c r="AT636">
        <v>1.2150000000000001</v>
      </c>
      <c r="AU636">
        <v>2.7</v>
      </c>
      <c r="AV636">
        <v>1.2150000000000001</v>
      </c>
      <c r="AW636">
        <v>1.173</v>
      </c>
      <c r="AX636" s="30">
        <v>634</v>
      </c>
      <c r="AY636">
        <v>7065032</v>
      </c>
      <c r="AZ636">
        <v>46</v>
      </c>
      <c r="BA636">
        <v>1.972</v>
      </c>
      <c r="BB636">
        <v>1.256</v>
      </c>
      <c r="BC636">
        <v>116</v>
      </c>
      <c r="BD636">
        <v>39</v>
      </c>
      <c r="BE636">
        <v>1589403</v>
      </c>
      <c r="BF636">
        <v>7832</v>
      </c>
      <c r="BG636">
        <v>2.7</v>
      </c>
      <c r="BH636">
        <v>1</v>
      </c>
      <c r="BI636">
        <v>0.55000000000000004</v>
      </c>
      <c r="BJ636">
        <v>1.2150000000000001</v>
      </c>
      <c r="BK636">
        <v>2.7</v>
      </c>
      <c r="BL636">
        <v>1.2150000000000001</v>
      </c>
      <c r="BM636">
        <v>1.0269999999999999</v>
      </c>
      <c r="BN636" s="30">
        <v>634</v>
      </c>
      <c r="BO636">
        <v>7095185</v>
      </c>
      <c r="BP636">
        <v>58</v>
      </c>
      <c r="BQ636">
        <v>2.4870000000000001</v>
      </c>
      <c r="BR636">
        <v>1.583</v>
      </c>
      <c r="BS636">
        <v>120</v>
      </c>
      <c r="BT636">
        <v>42</v>
      </c>
      <c r="BU636">
        <v>1559261</v>
      </c>
      <c r="BV636">
        <v>8037</v>
      </c>
      <c r="BW636">
        <v>2.7</v>
      </c>
      <c r="BX636">
        <v>1</v>
      </c>
      <c r="BY636">
        <v>0.55000000000000004</v>
      </c>
      <c r="BZ636">
        <v>1.2150000000000001</v>
      </c>
      <c r="CA636">
        <v>2.7</v>
      </c>
      <c r="CB636">
        <v>1.2150000000000001</v>
      </c>
      <c r="CC636">
        <v>1.1220000000000001</v>
      </c>
    </row>
    <row r="637" spans="1:81" x14ac:dyDescent="0.2">
      <c r="A637" s="2">
        <v>44465</v>
      </c>
      <c r="B637" s="30">
        <v>635</v>
      </c>
      <c r="C637">
        <v>6645027</v>
      </c>
      <c r="D637">
        <v>28</v>
      </c>
      <c r="E637">
        <v>1.2010000000000001</v>
      </c>
      <c r="F637">
        <v>0.76400000000000001</v>
      </c>
      <c r="G637">
        <v>89</v>
      </c>
      <c r="H637">
        <v>19</v>
      </c>
      <c r="I637">
        <v>2009475</v>
      </c>
      <c r="J637">
        <v>7892</v>
      </c>
      <c r="K637">
        <v>2.7</v>
      </c>
      <c r="L637">
        <v>1</v>
      </c>
      <c r="M637">
        <v>0.55000000000000004</v>
      </c>
      <c r="N637">
        <v>1.2150000000000001</v>
      </c>
      <c r="O637">
        <v>2.7</v>
      </c>
      <c r="P637">
        <v>1.2150000000000001</v>
      </c>
      <c r="Q637">
        <v>1.0129999999999999</v>
      </c>
      <c r="R637" s="30">
        <v>635</v>
      </c>
      <c r="S637">
        <v>6813856</v>
      </c>
      <c r="T637">
        <v>38</v>
      </c>
      <c r="U637">
        <v>1.629</v>
      </c>
      <c r="V637">
        <v>1.0369999999999999</v>
      </c>
      <c r="W637">
        <v>135</v>
      </c>
      <c r="X637">
        <v>33</v>
      </c>
      <c r="Y637">
        <v>1840590</v>
      </c>
      <c r="Z637">
        <v>7915</v>
      </c>
      <c r="AA637">
        <v>2.7</v>
      </c>
      <c r="AB637">
        <v>1</v>
      </c>
      <c r="AC637">
        <v>0.55000000000000004</v>
      </c>
      <c r="AD637">
        <v>1.2150000000000001</v>
      </c>
      <c r="AE637">
        <v>2.7</v>
      </c>
      <c r="AF637">
        <v>1.2150000000000001</v>
      </c>
      <c r="AG637">
        <v>1.0960000000000001</v>
      </c>
      <c r="AH637" s="30">
        <v>635</v>
      </c>
      <c r="AI637">
        <v>6990124</v>
      </c>
      <c r="AJ637">
        <v>53</v>
      </c>
      <c r="AK637">
        <v>2.2730000000000001</v>
      </c>
      <c r="AL637">
        <v>1.4470000000000001</v>
      </c>
      <c r="AM637">
        <v>122</v>
      </c>
      <c r="AN637">
        <v>40</v>
      </c>
      <c r="AO637">
        <v>1664293</v>
      </c>
      <c r="AP637">
        <v>7888</v>
      </c>
      <c r="AQ637">
        <v>2.7</v>
      </c>
      <c r="AR637">
        <v>1</v>
      </c>
      <c r="AS637">
        <v>0.55000000000000004</v>
      </c>
      <c r="AT637">
        <v>1.2150000000000001</v>
      </c>
      <c r="AU637">
        <v>2.7</v>
      </c>
      <c r="AV637">
        <v>1.2150000000000001</v>
      </c>
      <c r="AW637">
        <v>1.1559999999999999</v>
      </c>
      <c r="AX637" s="30">
        <v>635</v>
      </c>
      <c r="AY637">
        <v>7064996</v>
      </c>
      <c r="AZ637">
        <v>36</v>
      </c>
      <c r="BA637">
        <v>1.544</v>
      </c>
      <c r="BB637">
        <v>0.98299999999999998</v>
      </c>
      <c r="BC637">
        <v>130</v>
      </c>
      <c r="BD637">
        <v>32</v>
      </c>
      <c r="BE637">
        <v>1589494</v>
      </c>
      <c r="BF637">
        <v>7846</v>
      </c>
      <c r="BG637">
        <v>2.7</v>
      </c>
      <c r="BH637">
        <v>1</v>
      </c>
      <c r="BI637">
        <v>0.55000000000000004</v>
      </c>
      <c r="BJ637">
        <v>1.2150000000000001</v>
      </c>
      <c r="BK637">
        <v>2.7</v>
      </c>
      <c r="BL637">
        <v>1.2150000000000001</v>
      </c>
      <c r="BM637">
        <v>1.1220000000000001</v>
      </c>
      <c r="BN637" s="30">
        <v>635</v>
      </c>
      <c r="BO637">
        <v>7095149</v>
      </c>
      <c r="BP637">
        <v>36</v>
      </c>
      <c r="BQ637">
        <v>1.544</v>
      </c>
      <c r="BR637">
        <v>0.98299999999999998</v>
      </c>
      <c r="BS637">
        <v>142</v>
      </c>
      <c r="BT637">
        <v>36</v>
      </c>
      <c r="BU637">
        <v>1559279</v>
      </c>
      <c r="BV637">
        <v>8041</v>
      </c>
      <c r="BW637">
        <v>2.7</v>
      </c>
      <c r="BX637">
        <v>1</v>
      </c>
      <c r="BY637">
        <v>0.55000000000000004</v>
      </c>
      <c r="BZ637">
        <v>1.2150000000000001</v>
      </c>
      <c r="CA637">
        <v>2.7</v>
      </c>
      <c r="CB637">
        <v>1.2150000000000001</v>
      </c>
      <c r="CC637">
        <v>1.1240000000000001</v>
      </c>
    </row>
    <row r="638" spans="1:81" x14ac:dyDescent="0.2">
      <c r="A638" s="2">
        <v>44466</v>
      </c>
      <c r="B638" s="30">
        <v>636</v>
      </c>
      <c r="C638">
        <v>6644992</v>
      </c>
      <c r="D638">
        <v>35</v>
      </c>
      <c r="E638">
        <v>1.5009999999999999</v>
      </c>
      <c r="F638">
        <v>0.95599999999999996</v>
      </c>
      <c r="G638">
        <v>88</v>
      </c>
      <c r="H638">
        <v>29</v>
      </c>
      <c r="I638">
        <v>2009507</v>
      </c>
      <c r="J638">
        <v>7900</v>
      </c>
      <c r="K638">
        <v>2.7</v>
      </c>
      <c r="L638">
        <v>1</v>
      </c>
      <c r="M638">
        <v>0.55000000000000004</v>
      </c>
      <c r="N638">
        <v>1.2150000000000001</v>
      </c>
      <c r="O638">
        <v>2.7</v>
      </c>
      <c r="P638">
        <v>1.2150000000000001</v>
      </c>
      <c r="Q638">
        <v>1.06</v>
      </c>
      <c r="R638" s="30">
        <v>636</v>
      </c>
      <c r="S638">
        <v>6813809</v>
      </c>
      <c r="T638">
        <v>47</v>
      </c>
      <c r="U638">
        <v>2.0150000000000001</v>
      </c>
      <c r="V638">
        <v>1.2829999999999999</v>
      </c>
      <c r="W638">
        <v>128</v>
      </c>
      <c r="X638">
        <v>45</v>
      </c>
      <c r="Y638">
        <v>1840632</v>
      </c>
      <c r="Z638">
        <v>7923</v>
      </c>
      <c r="AA638">
        <v>2.7</v>
      </c>
      <c r="AB638">
        <v>1</v>
      </c>
      <c r="AC638">
        <v>0.55000000000000004</v>
      </c>
      <c r="AD638">
        <v>1.2150000000000001</v>
      </c>
      <c r="AE638">
        <v>2.7</v>
      </c>
      <c r="AF638">
        <v>1.2150000000000001</v>
      </c>
      <c r="AG638">
        <v>1.181</v>
      </c>
      <c r="AH638" s="30">
        <v>636</v>
      </c>
      <c r="AI638">
        <v>6990076</v>
      </c>
      <c r="AJ638">
        <v>48</v>
      </c>
      <c r="AK638">
        <v>2.0579999999999998</v>
      </c>
      <c r="AL638">
        <v>1.31</v>
      </c>
      <c r="AM638">
        <v>135</v>
      </c>
      <c r="AN638">
        <v>40</v>
      </c>
      <c r="AO638">
        <v>1664354</v>
      </c>
      <c r="AP638">
        <v>7903</v>
      </c>
      <c r="AQ638">
        <v>2.7</v>
      </c>
      <c r="AR638">
        <v>1</v>
      </c>
      <c r="AS638">
        <v>0.55000000000000004</v>
      </c>
      <c r="AT638">
        <v>1.2150000000000001</v>
      </c>
      <c r="AU638">
        <v>2.7</v>
      </c>
      <c r="AV638">
        <v>1.2150000000000001</v>
      </c>
      <c r="AW638">
        <v>1.2110000000000001</v>
      </c>
      <c r="AX638" s="30">
        <v>636</v>
      </c>
      <c r="AY638">
        <v>7064950</v>
      </c>
      <c r="AZ638">
        <v>46</v>
      </c>
      <c r="BA638">
        <v>1.972</v>
      </c>
      <c r="BB638">
        <v>1.256</v>
      </c>
      <c r="BC638">
        <v>137</v>
      </c>
      <c r="BD638">
        <v>29</v>
      </c>
      <c r="BE638">
        <v>1589480</v>
      </c>
      <c r="BF638">
        <v>7867</v>
      </c>
      <c r="BG638">
        <v>2.7</v>
      </c>
      <c r="BH638">
        <v>1</v>
      </c>
      <c r="BI638">
        <v>0.55000000000000004</v>
      </c>
      <c r="BJ638">
        <v>1.2150000000000001</v>
      </c>
      <c r="BK638">
        <v>2.7</v>
      </c>
      <c r="BL638">
        <v>1.2150000000000001</v>
      </c>
      <c r="BM638">
        <v>1.167</v>
      </c>
      <c r="BN638" s="30">
        <v>636</v>
      </c>
      <c r="BO638">
        <v>7095101</v>
      </c>
      <c r="BP638">
        <v>48</v>
      </c>
      <c r="BQ638">
        <v>2.0579999999999998</v>
      </c>
      <c r="BR638">
        <v>1.31</v>
      </c>
      <c r="BS638">
        <v>133</v>
      </c>
      <c r="BT638">
        <v>45</v>
      </c>
      <c r="BU638">
        <v>1559295</v>
      </c>
      <c r="BV638">
        <v>8053</v>
      </c>
      <c r="BW638">
        <v>2.7</v>
      </c>
      <c r="BX638">
        <v>1</v>
      </c>
      <c r="BY638">
        <v>0.55000000000000004</v>
      </c>
      <c r="BZ638">
        <v>1.2150000000000001</v>
      </c>
      <c r="CA638">
        <v>2.7</v>
      </c>
      <c r="CB638">
        <v>1.2150000000000001</v>
      </c>
      <c r="CC638">
        <v>1.1839999999999999</v>
      </c>
    </row>
    <row r="639" spans="1:81" x14ac:dyDescent="0.2">
      <c r="A639" s="2">
        <v>44467</v>
      </c>
      <c r="B639" s="30">
        <v>637</v>
      </c>
      <c r="C639">
        <v>6644955</v>
      </c>
      <c r="D639">
        <v>37</v>
      </c>
      <c r="E639">
        <v>1.587</v>
      </c>
      <c r="F639">
        <v>1.01</v>
      </c>
      <c r="G639">
        <v>88</v>
      </c>
      <c r="H639">
        <v>35</v>
      </c>
      <c r="I639">
        <v>2009529</v>
      </c>
      <c r="J639">
        <v>7912</v>
      </c>
      <c r="K639">
        <v>2.7</v>
      </c>
      <c r="L639">
        <v>1</v>
      </c>
      <c r="M639">
        <v>0.55000000000000004</v>
      </c>
      <c r="N639">
        <v>1.2150000000000001</v>
      </c>
      <c r="O639">
        <v>2.7</v>
      </c>
      <c r="P639">
        <v>1.2150000000000001</v>
      </c>
      <c r="Q639">
        <v>1.19</v>
      </c>
      <c r="R639" s="30">
        <v>637</v>
      </c>
      <c r="S639">
        <v>6813756</v>
      </c>
      <c r="T639">
        <v>53</v>
      </c>
      <c r="U639">
        <v>2.2730000000000001</v>
      </c>
      <c r="V639">
        <v>1.4470000000000001</v>
      </c>
      <c r="W639">
        <v>126</v>
      </c>
      <c r="X639">
        <v>49</v>
      </c>
      <c r="Y639">
        <v>1840666</v>
      </c>
      <c r="Z639">
        <v>7928</v>
      </c>
      <c r="AA639">
        <v>2.7</v>
      </c>
      <c r="AB639">
        <v>1</v>
      </c>
      <c r="AC639">
        <v>0.55000000000000004</v>
      </c>
      <c r="AD639">
        <v>1.2150000000000001</v>
      </c>
      <c r="AE639">
        <v>2.7</v>
      </c>
      <c r="AF639">
        <v>1.2150000000000001</v>
      </c>
      <c r="AG639">
        <v>1.206</v>
      </c>
      <c r="AH639" s="30">
        <v>637</v>
      </c>
      <c r="AI639">
        <v>6990026</v>
      </c>
      <c r="AJ639">
        <v>50</v>
      </c>
      <c r="AK639">
        <v>2.1440000000000001</v>
      </c>
      <c r="AL639">
        <v>1.365</v>
      </c>
      <c r="AM639">
        <v>142</v>
      </c>
      <c r="AN639">
        <v>41</v>
      </c>
      <c r="AO639">
        <v>1664429</v>
      </c>
      <c r="AP639">
        <v>7918</v>
      </c>
      <c r="AQ639">
        <v>2.7</v>
      </c>
      <c r="AR639">
        <v>1</v>
      </c>
      <c r="AS639">
        <v>0.55000000000000004</v>
      </c>
      <c r="AT639">
        <v>1.2150000000000001</v>
      </c>
      <c r="AU639">
        <v>2.7</v>
      </c>
      <c r="AV639">
        <v>1.2150000000000001</v>
      </c>
      <c r="AW639">
        <v>1.2549999999999999</v>
      </c>
      <c r="AX639" s="30">
        <v>637</v>
      </c>
      <c r="AY639">
        <v>7064899</v>
      </c>
      <c r="AZ639">
        <v>51</v>
      </c>
      <c r="BA639">
        <v>2.1869999999999998</v>
      </c>
      <c r="BB639">
        <v>1.3919999999999999</v>
      </c>
      <c r="BC639">
        <v>130</v>
      </c>
      <c r="BD639">
        <v>53</v>
      </c>
      <c r="BE639">
        <v>1589507</v>
      </c>
      <c r="BF639">
        <v>7877</v>
      </c>
      <c r="BG639">
        <v>2.7</v>
      </c>
      <c r="BH639">
        <v>1</v>
      </c>
      <c r="BI639">
        <v>0.55000000000000004</v>
      </c>
      <c r="BJ639">
        <v>1.2150000000000001</v>
      </c>
      <c r="BK639">
        <v>2.7</v>
      </c>
      <c r="BL639">
        <v>1.2150000000000001</v>
      </c>
      <c r="BM639">
        <v>1.2010000000000001</v>
      </c>
      <c r="BN639" s="30">
        <v>637</v>
      </c>
      <c r="BO639">
        <v>7095047</v>
      </c>
      <c r="BP639">
        <v>54</v>
      </c>
      <c r="BQ639">
        <v>2.3159999999999998</v>
      </c>
      <c r="BR639">
        <v>1.474</v>
      </c>
      <c r="BS639">
        <v>131</v>
      </c>
      <c r="BT639">
        <v>50</v>
      </c>
      <c r="BU639">
        <v>1559417</v>
      </c>
      <c r="BV639">
        <v>8060</v>
      </c>
      <c r="BW639">
        <v>2.7</v>
      </c>
      <c r="BX639">
        <v>1</v>
      </c>
      <c r="BY639">
        <v>0.55000000000000004</v>
      </c>
      <c r="BZ639">
        <v>1.2150000000000001</v>
      </c>
      <c r="CA639">
        <v>2.7</v>
      </c>
      <c r="CB639">
        <v>1.2150000000000001</v>
      </c>
      <c r="CC639">
        <v>1.2070000000000001</v>
      </c>
    </row>
    <row r="640" spans="1:81" x14ac:dyDescent="0.2">
      <c r="A640" s="2">
        <v>44468</v>
      </c>
      <c r="B640" s="30">
        <v>638</v>
      </c>
      <c r="C640">
        <v>6644930</v>
      </c>
      <c r="D640">
        <v>25</v>
      </c>
      <c r="E640">
        <v>1.0720000000000001</v>
      </c>
      <c r="F640">
        <v>0.68200000000000005</v>
      </c>
      <c r="G640">
        <v>99</v>
      </c>
      <c r="H640">
        <v>26</v>
      </c>
      <c r="I640">
        <v>2009568</v>
      </c>
      <c r="J640">
        <v>7917</v>
      </c>
      <c r="K640">
        <v>2.7</v>
      </c>
      <c r="L640">
        <v>1</v>
      </c>
      <c r="M640">
        <v>0.55000000000000004</v>
      </c>
      <c r="N640">
        <v>1.2150000000000001</v>
      </c>
      <c r="O640">
        <v>2.7</v>
      </c>
      <c r="P640">
        <v>1.2150000000000001</v>
      </c>
      <c r="Q640">
        <v>1.2070000000000001</v>
      </c>
      <c r="R640" s="30">
        <v>638</v>
      </c>
      <c r="S640">
        <v>6813719</v>
      </c>
      <c r="T640">
        <v>37</v>
      </c>
      <c r="U640">
        <v>1.587</v>
      </c>
      <c r="V640">
        <v>1.01</v>
      </c>
      <c r="W640">
        <v>144</v>
      </c>
      <c r="X640">
        <v>35</v>
      </c>
      <c r="Y640">
        <v>1840738</v>
      </c>
      <c r="Z640">
        <v>7939</v>
      </c>
      <c r="AA640">
        <v>2.7</v>
      </c>
      <c r="AB640">
        <v>1</v>
      </c>
      <c r="AC640">
        <v>0.55000000000000004</v>
      </c>
      <c r="AD640">
        <v>1.2150000000000001</v>
      </c>
      <c r="AE640">
        <v>2.7</v>
      </c>
      <c r="AF640">
        <v>1.2150000000000001</v>
      </c>
      <c r="AG640">
        <v>1.1910000000000001</v>
      </c>
      <c r="AH640" s="30">
        <v>638</v>
      </c>
      <c r="AI640">
        <v>6989974</v>
      </c>
      <c r="AJ640">
        <v>52</v>
      </c>
      <c r="AK640">
        <v>2.23</v>
      </c>
      <c r="AL640">
        <v>1.42</v>
      </c>
      <c r="AM640">
        <v>150</v>
      </c>
      <c r="AN640">
        <v>42</v>
      </c>
      <c r="AO640">
        <v>1664425</v>
      </c>
      <c r="AP640">
        <v>7928</v>
      </c>
      <c r="AQ640">
        <v>2.7</v>
      </c>
      <c r="AR640">
        <v>1</v>
      </c>
      <c r="AS640">
        <v>0.55000000000000004</v>
      </c>
      <c r="AT640">
        <v>1.2150000000000001</v>
      </c>
      <c r="AU640">
        <v>2.7</v>
      </c>
      <c r="AV640">
        <v>1.2150000000000001</v>
      </c>
      <c r="AW640">
        <v>1.3049999999999999</v>
      </c>
      <c r="AX640" s="30">
        <v>638</v>
      </c>
      <c r="AY640">
        <v>7064839</v>
      </c>
      <c r="AZ640">
        <v>60</v>
      </c>
      <c r="BA640">
        <v>2.573</v>
      </c>
      <c r="BB640">
        <v>1.6379999999999999</v>
      </c>
      <c r="BC640">
        <v>133</v>
      </c>
      <c r="BD640">
        <v>48</v>
      </c>
      <c r="BE640">
        <v>1589581</v>
      </c>
      <c r="BF640">
        <v>7889</v>
      </c>
      <c r="BG640">
        <v>2.7</v>
      </c>
      <c r="BH640">
        <v>1</v>
      </c>
      <c r="BI640">
        <v>0.55000000000000004</v>
      </c>
      <c r="BJ640">
        <v>1.2150000000000001</v>
      </c>
      <c r="BK640">
        <v>2.7</v>
      </c>
      <c r="BL640">
        <v>1.2150000000000001</v>
      </c>
      <c r="BM640">
        <v>1.2689999999999999</v>
      </c>
      <c r="BN640" s="30">
        <v>638</v>
      </c>
      <c r="BO640">
        <v>7094988</v>
      </c>
      <c r="BP640">
        <v>59</v>
      </c>
      <c r="BQ640">
        <v>2.5299999999999998</v>
      </c>
      <c r="BR640">
        <v>1.611</v>
      </c>
      <c r="BS640">
        <v>140</v>
      </c>
      <c r="BT640">
        <v>45</v>
      </c>
      <c r="BU640">
        <v>1559442</v>
      </c>
      <c r="BV640">
        <v>8076</v>
      </c>
      <c r="BW640">
        <v>2.7</v>
      </c>
      <c r="BX640">
        <v>1</v>
      </c>
      <c r="BY640">
        <v>0.55000000000000004</v>
      </c>
      <c r="BZ640">
        <v>1.2150000000000001</v>
      </c>
      <c r="CA640">
        <v>2.7</v>
      </c>
      <c r="CB640">
        <v>1.2150000000000001</v>
      </c>
      <c r="CC640">
        <v>1.1850000000000001</v>
      </c>
    </row>
    <row r="641" spans="1:81" x14ac:dyDescent="0.2">
      <c r="A641" s="2">
        <v>44469</v>
      </c>
      <c r="B641" s="30">
        <v>639</v>
      </c>
      <c r="C641">
        <v>6644905</v>
      </c>
      <c r="D641">
        <v>25</v>
      </c>
      <c r="E641">
        <v>1.0720000000000001</v>
      </c>
      <c r="F641">
        <v>0.68200000000000005</v>
      </c>
      <c r="G641">
        <v>95</v>
      </c>
      <c r="H641">
        <v>29</v>
      </c>
      <c r="I641">
        <v>2009568</v>
      </c>
      <c r="J641">
        <v>7921</v>
      </c>
      <c r="K641">
        <v>2.7</v>
      </c>
      <c r="L641">
        <v>1</v>
      </c>
      <c r="M641">
        <v>0.55000000000000004</v>
      </c>
      <c r="N641">
        <v>1.2150000000000001</v>
      </c>
      <c r="O641">
        <v>2.7</v>
      </c>
      <c r="P641">
        <v>1.2150000000000001</v>
      </c>
      <c r="Q641">
        <v>1.2090000000000001</v>
      </c>
      <c r="R641" s="30">
        <v>639</v>
      </c>
      <c r="S641">
        <v>6813670</v>
      </c>
      <c r="T641">
        <v>49</v>
      </c>
      <c r="U641">
        <v>2.101</v>
      </c>
      <c r="V641">
        <v>1.3380000000000001</v>
      </c>
      <c r="W641">
        <v>141</v>
      </c>
      <c r="X641">
        <v>40</v>
      </c>
      <c r="Y641">
        <v>1840738</v>
      </c>
      <c r="Z641">
        <v>7957</v>
      </c>
      <c r="AA641">
        <v>2.7</v>
      </c>
      <c r="AB641">
        <v>1</v>
      </c>
      <c r="AC641">
        <v>0.55000000000000004</v>
      </c>
      <c r="AD641">
        <v>1.2150000000000001</v>
      </c>
      <c r="AE641">
        <v>2.7</v>
      </c>
      <c r="AF641">
        <v>1.2150000000000001</v>
      </c>
      <c r="AG641">
        <v>1.2</v>
      </c>
      <c r="AH641" s="30">
        <v>639</v>
      </c>
      <c r="AI641">
        <v>6989906</v>
      </c>
      <c r="AJ641">
        <v>68</v>
      </c>
      <c r="AK641">
        <v>2.9159999999999999</v>
      </c>
      <c r="AL641">
        <v>1.8560000000000001</v>
      </c>
      <c r="AM641">
        <v>144</v>
      </c>
      <c r="AN641">
        <v>58</v>
      </c>
      <c r="AO641">
        <v>1664497</v>
      </c>
      <c r="AP641">
        <v>7940</v>
      </c>
      <c r="AQ641">
        <v>2.7</v>
      </c>
      <c r="AR641">
        <v>1</v>
      </c>
      <c r="AS641">
        <v>0.55000000000000004</v>
      </c>
      <c r="AT641">
        <v>1.2150000000000001</v>
      </c>
      <c r="AU641">
        <v>2.7</v>
      </c>
      <c r="AV641">
        <v>1.2150000000000001</v>
      </c>
      <c r="AW641">
        <v>1.302</v>
      </c>
      <c r="AX641" s="30">
        <v>639</v>
      </c>
      <c r="AY641">
        <v>7064797</v>
      </c>
      <c r="AZ641">
        <v>42</v>
      </c>
      <c r="BA641">
        <v>1.8009999999999999</v>
      </c>
      <c r="BB641">
        <v>1.147</v>
      </c>
      <c r="BC641">
        <v>159</v>
      </c>
      <c r="BD641">
        <v>34</v>
      </c>
      <c r="BE641">
        <v>1589652</v>
      </c>
      <c r="BF641">
        <v>7903</v>
      </c>
      <c r="BG641">
        <v>2.7</v>
      </c>
      <c r="BH641">
        <v>1</v>
      </c>
      <c r="BI641">
        <v>0.55000000000000004</v>
      </c>
      <c r="BJ641">
        <v>1.2150000000000001</v>
      </c>
      <c r="BK641">
        <v>2.7</v>
      </c>
      <c r="BL641">
        <v>1.2150000000000001</v>
      </c>
      <c r="BM641">
        <v>1.2070000000000001</v>
      </c>
      <c r="BN641" s="30">
        <v>639</v>
      </c>
      <c r="BO641">
        <v>7094957</v>
      </c>
      <c r="BP641">
        <v>31</v>
      </c>
      <c r="BQ641">
        <v>1.329</v>
      </c>
      <c r="BR641">
        <v>0.84599999999999997</v>
      </c>
      <c r="BS641">
        <v>165</v>
      </c>
      <c r="BT641">
        <v>34</v>
      </c>
      <c r="BU641">
        <v>1559474</v>
      </c>
      <c r="BV641">
        <v>8084</v>
      </c>
      <c r="BW641">
        <v>2.7</v>
      </c>
      <c r="BX641">
        <v>1</v>
      </c>
      <c r="BY641">
        <v>0.55000000000000004</v>
      </c>
      <c r="BZ641">
        <v>1.2150000000000001</v>
      </c>
      <c r="CA641">
        <v>2.7</v>
      </c>
      <c r="CB641">
        <v>1.2150000000000001</v>
      </c>
      <c r="CC641">
        <v>1.1759999999999999</v>
      </c>
    </row>
    <row r="642" spans="1:81" x14ac:dyDescent="0.2">
      <c r="A642" s="2">
        <v>44470</v>
      </c>
      <c r="B642" s="30">
        <v>640</v>
      </c>
      <c r="C642">
        <v>6644871</v>
      </c>
      <c r="D642">
        <v>34</v>
      </c>
      <c r="E642">
        <v>1.458</v>
      </c>
      <c r="F642">
        <v>0.92800000000000005</v>
      </c>
      <c r="G642">
        <v>89</v>
      </c>
      <c r="H642">
        <v>31</v>
      </c>
      <c r="I642">
        <v>2009657</v>
      </c>
      <c r="J642">
        <v>7931</v>
      </c>
      <c r="K642">
        <v>2.7</v>
      </c>
      <c r="L642">
        <v>1</v>
      </c>
      <c r="M642">
        <v>0.55000000000000004</v>
      </c>
      <c r="N642">
        <v>1.2150000000000001</v>
      </c>
      <c r="O642">
        <v>2.7</v>
      </c>
      <c r="P642">
        <v>1.2150000000000001</v>
      </c>
      <c r="Q642">
        <v>1.155</v>
      </c>
      <c r="R642" s="30">
        <v>640</v>
      </c>
      <c r="S642">
        <v>6813621</v>
      </c>
      <c r="T642">
        <v>49</v>
      </c>
      <c r="U642">
        <v>2.101</v>
      </c>
      <c r="V642">
        <v>1.3380000000000001</v>
      </c>
      <c r="W642">
        <v>145</v>
      </c>
      <c r="X642">
        <v>45</v>
      </c>
      <c r="Y642">
        <v>1840834</v>
      </c>
      <c r="Z642">
        <v>7966</v>
      </c>
      <c r="AA642">
        <v>2.7</v>
      </c>
      <c r="AB642">
        <v>1</v>
      </c>
      <c r="AC642">
        <v>0.55000000000000004</v>
      </c>
      <c r="AD642">
        <v>1.2150000000000001</v>
      </c>
      <c r="AE642">
        <v>2.7</v>
      </c>
      <c r="AF642">
        <v>1.2150000000000001</v>
      </c>
      <c r="AG642">
        <v>1.1830000000000001</v>
      </c>
      <c r="AH642" s="30">
        <v>640</v>
      </c>
      <c r="AI642">
        <v>6989843</v>
      </c>
      <c r="AJ642">
        <v>63</v>
      </c>
      <c r="AK642">
        <v>2.7010000000000001</v>
      </c>
      <c r="AL642">
        <v>1.72</v>
      </c>
      <c r="AM642">
        <v>162</v>
      </c>
      <c r="AN642">
        <v>50</v>
      </c>
      <c r="AO642">
        <v>1664573</v>
      </c>
      <c r="AP642">
        <v>7953</v>
      </c>
      <c r="AQ642">
        <v>2.7</v>
      </c>
      <c r="AR642">
        <v>1</v>
      </c>
      <c r="AS642">
        <v>0.55000000000000004</v>
      </c>
      <c r="AT642">
        <v>1.2150000000000001</v>
      </c>
      <c r="AU642">
        <v>2.7</v>
      </c>
      <c r="AV642">
        <v>1.2150000000000001</v>
      </c>
      <c r="AW642">
        <v>1.26</v>
      </c>
      <c r="AX642" s="30">
        <v>640</v>
      </c>
      <c r="AY642">
        <v>7064741</v>
      </c>
      <c r="AZ642">
        <v>56</v>
      </c>
      <c r="BA642">
        <v>2.4009999999999998</v>
      </c>
      <c r="BB642">
        <v>1.5289999999999999</v>
      </c>
      <c r="BC642">
        <v>152</v>
      </c>
      <c r="BD642">
        <v>49</v>
      </c>
      <c r="BE642">
        <v>1589637</v>
      </c>
      <c r="BF642">
        <v>7919</v>
      </c>
      <c r="BG642">
        <v>2.7</v>
      </c>
      <c r="BH642">
        <v>1</v>
      </c>
      <c r="BI642">
        <v>0.55000000000000004</v>
      </c>
      <c r="BJ642">
        <v>1.2150000000000001</v>
      </c>
      <c r="BK642">
        <v>2.7</v>
      </c>
      <c r="BL642">
        <v>1.2150000000000001</v>
      </c>
      <c r="BM642">
        <v>1.218</v>
      </c>
      <c r="BN642" s="30">
        <v>640</v>
      </c>
      <c r="BO642">
        <v>7094894</v>
      </c>
      <c r="BP642">
        <v>63</v>
      </c>
      <c r="BQ642">
        <v>2.7010000000000001</v>
      </c>
      <c r="BR642">
        <v>1.72</v>
      </c>
      <c r="BS642">
        <v>141</v>
      </c>
      <c r="BT642">
        <v>55</v>
      </c>
      <c r="BU642">
        <v>1559469</v>
      </c>
      <c r="BV642">
        <v>8096</v>
      </c>
      <c r="BW642">
        <v>2.7</v>
      </c>
      <c r="BX642">
        <v>1</v>
      </c>
      <c r="BY642">
        <v>0.55000000000000004</v>
      </c>
      <c r="BZ642">
        <v>1.2150000000000001</v>
      </c>
      <c r="CA642">
        <v>2.7</v>
      </c>
      <c r="CB642">
        <v>1.2150000000000001</v>
      </c>
      <c r="CC642">
        <v>1.1739999999999999</v>
      </c>
    </row>
    <row r="643" spans="1:81" x14ac:dyDescent="0.2">
      <c r="A643" s="2">
        <v>44471</v>
      </c>
      <c r="B643" s="30">
        <v>641</v>
      </c>
      <c r="C643">
        <v>6644830</v>
      </c>
      <c r="D643">
        <v>41</v>
      </c>
      <c r="E643">
        <v>1.758</v>
      </c>
      <c r="F643">
        <v>1.119</v>
      </c>
      <c r="G643">
        <v>85</v>
      </c>
      <c r="H643">
        <v>38</v>
      </c>
      <c r="I643">
        <v>2009628</v>
      </c>
      <c r="J643">
        <v>7940</v>
      </c>
      <c r="K643">
        <v>2.7</v>
      </c>
      <c r="L643">
        <v>1</v>
      </c>
      <c r="M643">
        <v>0.55000000000000004</v>
      </c>
      <c r="N643">
        <v>1.2150000000000001</v>
      </c>
      <c r="O643">
        <v>2.7</v>
      </c>
      <c r="P643">
        <v>1.2150000000000001</v>
      </c>
      <c r="Q643">
        <v>1.0900000000000001</v>
      </c>
      <c r="R643" s="30">
        <v>641</v>
      </c>
      <c r="S643">
        <v>6813564</v>
      </c>
      <c r="T643">
        <v>57</v>
      </c>
      <c r="U643">
        <v>2.444</v>
      </c>
      <c r="V643">
        <v>1.556</v>
      </c>
      <c r="W643">
        <v>142</v>
      </c>
      <c r="X643">
        <v>52</v>
      </c>
      <c r="Y643">
        <v>1840807</v>
      </c>
      <c r="Z643">
        <v>7978</v>
      </c>
      <c r="AA643">
        <v>2.7</v>
      </c>
      <c r="AB643">
        <v>1</v>
      </c>
      <c r="AC643">
        <v>0.55000000000000004</v>
      </c>
      <c r="AD643">
        <v>1.2150000000000001</v>
      </c>
      <c r="AE643">
        <v>2.7</v>
      </c>
      <c r="AF643">
        <v>1.2150000000000001</v>
      </c>
      <c r="AG643">
        <v>1.157</v>
      </c>
      <c r="AH643" s="30">
        <v>641</v>
      </c>
      <c r="AI643">
        <v>6989794</v>
      </c>
      <c r="AJ643">
        <v>49</v>
      </c>
      <c r="AK643">
        <v>2.101</v>
      </c>
      <c r="AL643">
        <v>1.3380000000000001</v>
      </c>
      <c r="AM643">
        <v>182</v>
      </c>
      <c r="AN643">
        <v>43</v>
      </c>
      <c r="AO643">
        <v>1664592</v>
      </c>
      <c r="AP643">
        <v>7967</v>
      </c>
      <c r="AQ643">
        <v>2.7</v>
      </c>
      <c r="AR643">
        <v>1</v>
      </c>
      <c r="AS643">
        <v>0.55000000000000004</v>
      </c>
      <c r="AT643">
        <v>1.2150000000000001</v>
      </c>
      <c r="AU643">
        <v>2.7</v>
      </c>
      <c r="AV643">
        <v>1.2150000000000001</v>
      </c>
      <c r="AW643">
        <v>1.2509999999999999</v>
      </c>
      <c r="AX643" s="30">
        <v>641</v>
      </c>
      <c r="AY643">
        <v>7064686</v>
      </c>
      <c r="AZ643">
        <v>55</v>
      </c>
      <c r="BA643">
        <v>2.3580000000000001</v>
      </c>
      <c r="BB643">
        <v>1.502</v>
      </c>
      <c r="BC643">
        <v>157</v>
      </c>
      <c r="BD643">
        <v>51</v>
      </c>
      <c r="BE643">
        <v>1589723</v>
      </c>
      <c r="BF643">
        <v>7931</v>
      </c>
      <c r="BG643">
        <v>2.7</v>
      </c>
      <c r="BH643">
        <v>1</v>
      </c>
      <c r="BI643">
        <v>0.55000000000000004</v>
      </c>
      <c r="BJ643">
        <v>1.2150000000000001</v>
      </c>
      <c r="BK643">
        <v>2.7</v>
      </c>
      <c r="BL643">
        <v>1.2150000000000001</v>
      </c>
      <c r="BM643">
        <v>1.196</v>
      </c>
      <c r="BN643" s="30">
        <v>641</v>
      </c>
      <c r="BO643">
        <v>7094852</v>
      </c>
      <c r="BP643">
        <v>42</v>
      </c>
      <c r="BQ643">
        <v>1.8009999999999999</v>
      </c>
      <c r="BR643">
        <v>1.147</v>
      </c>
      <c r="BS643">
        <v>158</v>
      </c>
      <c r="BT643">
        <v>46</v>
      </c>
      <c r="BU643">
        <v>1559616</v>
      </c>
      <c r="BV643">
        <v>8102</v>
      </c>
      <c r="BW643">
        <v>2.7</v>
      </c>
      <c r="BX643">
        <v>1</v>
      </c>
      <c r="BY643">
        <v>0.55000000000000004</v>
      </c>
      <c r="BZ643">
        <v>1.2150000000000001</v>
      </c>
      <c r="CA643">
        <v>2.7</v>
      </c>
      <c r="CB643">
        <v>1.2150000000000001</v>
      </c>
      <c r="CC643">
        <v>1.135</v>
      </c>
    </row>
    <row r="644" spans="1:81" x14ac:dyDescent="0.2">
      <c r="A644" s="2">
        <v>44472</v>
      </c>
      <c r="B644" s="30">
        <v>642</v>
      </c>
      <c r="C644">
        <v>6644795</v>
      </c>
      <c r="D644">
        <v>35</v>
      </c>
      <c r="E644">
        <v>1.5009999999999999</v>
      </c>
      <c r="F644">
        <v>0.95599999999999996</v>
      </c>
      <c r="G644">
        <v>96</v>
      </c>
      <c r="H644">
        <v>30</v>
      </c>
      <c r="I644">
        <v>2009730</v>
      </c>
      <c r="J644">
        <v>7947</v>
      </c>
      <c r="K644">
        <v>2.7</v>
      </c>
      <c r="L644">
        <v>1</v>
      </c>
      <c r="M644">
        <v>0.55000000000000004</v>
      </c>
      <c r="N644">
        <v>1.2150000000000001</v>
      </c>
      <c r="O644">
        <v>2.7</v>
      </c>
      <c r="P644">
        <v>1.2150000000000001</v>
      </c>
      <c r="Q644">
        <v>1.089</v>
      </c>
      <c r="R644" s="30">
        <v>642</v>
      </c>
      <c r="S644">
        <v>6813509</v>
      </c>
      <c r="T644">
        <v>55</v>
      </c>
      <c r="U644">
        <v>2.3580000000000001</v>
      </c>
      <c r="V644">
        <v>1.502</v>
      </c>
      <c r="W644">
        <v>150</v>
      </c>
      <c r="X644">
        <v>49</v>
      </c>
      <c r="Y644">
        <v>1840932</v>
      </c>
      <c r="Z644">
        <v>7988</v>
      </c>
      <c r="AA644">
        <v>2.7</v>
      </c>
      <c r="AB644">
        <v>1</v>
      </c>
      <c r="AC644">
        <v>0.55000000000000004</v>
      </c>
      <c r="AD644">
        <v>1.2150000000000001</v>
      </c>
      <c r="AE644">
        <v>2.7</v>
      </c>
      <c r="AF644">
        <v>1.2150000000000001</v>
      </c>
      <c r="AG644">
        <v>1.105</v>
      </c>
      <c r="AH644" s="30">
        <v>642</v>
      </c>
      <c r="AI644">
        <v>6989729</v>
      </c>
      <c r="AJ644">
        <v>65</v>
      </c>
      <c r="AK644">
        <v>2.7869999999999999</v>
      </c>
      <c r="AL644">
        <v>1.7749999999999999</v>
      </c>
      <c r="AM644">
        <v>172</v>
      </c>
      <c r="AN644">
        <v>59</v>
      </c>
      <c r="AO644">
        <v>1664622</v>
      </c>
      <c r="AP644">
        <v>7979</v>
      </c>
      <c r="AQ644">
        <v>2.7</v>
      </c>
      <c r="AR644">
        <v>1</v>
      </c>
      <c r="AS644">
        <v>0.55000000000000004</v>
      </c>
      <c r="AT644">
        <v>1.2150000000000001</v>
      </c>
      <c r="AU644">
        <v>2.7</v>
      </c>
      <c r="AV644">
        <v>1.2150000000000001</v>
      </c>
      <c r="AW644">
        <v>1.232</v>
      </c>
      <c r="AX644" s="30">
        <v>642</v>
      </c>
      <c r="AY644">
        <v>7064621</v>
      </c>
      <c r="AZ644">
        <v>65</v>
      </c>
      <c r="BA644">
        <v>2.7869999999999999</v>
      </c>
      <c r="BB644">
        <v>1.7749999999999999</v>
      </c>
      <c r="BC644">
        <v>151</v>
      </c>
      <c r="BD644">
        <v>61</v>
      </c>
      <c r="BE644">
        <v>1589761</v>
      </c>
      <c r="BF644">
        <v>7944</v>
      </c>
      <c r="BG644">
        <v>2.7</v>
      </c>
      <c r="BH644">
        <v>1</v>
      </c>
      <c r="BI644">
        <v>0.55000000000000004</v>
      </c>
      <c r="BJ644">
        <v>1.2150000000000001</v>
      </c>
      <c r="BK644">
        <v>2.7</v>
      </c>
      <c r="BL644">
        <v>1.2150000000000001</v>
      </c>
      <c r="BM644">
        <v>1.1879999999999999</v>
      </c>
      <c r="BN644" s="30">
        <v>642</v>
      </c>
      <c r="BO644">
        <v>7094792</v>
      </c>
      <c r="BP644">
        <v>60</v>
      </c>
      <c r="BQ644">
        <v>2.573</v>
      </c>
      <c r="BR644">
        <v>1.6379999999999999</v>
      </c>
      <c r="BS644">
        <v>147</v>
      </c>
      <c r="BT644">
        <v>53</v>
      </c>
      <c r="BU644">
        <v>1559570</v>
      </c>
      <c r="BV644">
        <v>8112</v>
      </c>
      <c r="BW644">
        <v>2.7</v>
      </c>
      <c r="BX644">
        <v>1</v>
      </c>
      <c r="BY644">
        <v>0.55000000000000004</v>
      </c>
      <c r="BZ644">
        <v>1.2150000000000001</v>
      </c>
      <c r="CA644">
        <v>2.7</v>
      </c>
      <c r="CB644">
        <v>1.2150000000000001</v>
      </c>
      <c r="CC644">
        <v>1.0980000000000001</v>
      </c>
    </row>
    <row r="645" spans="1:81" x14ac:dyDescent="0.2">
      <c r="A645" s="2">
        <v>44473</v>
      </c>
      <c r="B645" s="30">
        <v>643</v>
      </c>
      <c r="C645">
        <v>6644766</v>
      </c>
      <c r="D645">
        <v>29</v>
      </c>
      <c r="E645">
        <v>1.244</v>
      </c>
      <c r="F645">
        <v>0.79200000000000004</v>
      </c>
      <c r="G645">
        <v>110</v>
      </c>
      <c r="H645">
        <v>21</v>
      </c>
      <c r="I645">
        <v>2009706</v>
      </c>
      <c r="J645">
        <v>7960</v>
      </c>
      <c r="K645">
        <v>2.7</v>
      </c>
      <c r="L645">
        <v>1</v>
      </c>
      <c r="M645">
        <v>0.55000000000000004</v>
      </c>
      <c r="N645">
        <v>1.2150000000000001</v>
      </c>
      <c r="O645">
        <v>2.7</v>
      </c>
      <c r="P645">
        <v>1.2150000000000001</v>
      </c>
      <c r="Q645">
        <v>1.048</v>
      </c>
      <c r="R645" s="30">
        <v>643</v>
      </c>
      <c r="S645">
        <v>6813461</v>
      </c>
      <c r="T645">
        <v>48</v>
      </c>
      <c r="U645">
        <v>2.0579999999999998</v>
      </c>
      <c r="V645">
        <v>1.31</v>
      </c>
      <c r="W645">
        <v>157</v>
      </c>
      <c r="X645">
        <v>48</v>
      </c>
      <c r="Y645">
        <v>1840973</v>
      </c>
      <c r="Z645">
        <v>7995</v>
      </c>
      <c r="AA645">
        <v>2.7</v>
      </c>
      <c r="AB645">
        <v>1</v>
      </c>
      <c r="AC645">
        <v>0.55000000000000004</v>
      </c>
      <c r="AD645">
        <v>1.2150000000000001</v>
      </c>
      <c r="AE645">
        <v>2.7</v>
      </c>
      <c r="AF645">
        <v>1.2150000000000001</v>
      </c>
      <c r="AG645">
        <v>1.0980000000000001</v>
      </c>
      <c r="AH645" s="30">
        <v>643</v>
      </c>
      <c r="AI645">
        <v>6989676</v>
      </c>
      <c r="AJ645">
        <v>53</v>
      </c>
      <c r="AK645">
        <v>2.2730000000000001</v>
      </c>
      <c r="AL645">
        <v>1.4470000000000001</v>
      </c>
      <c r="AM645">
        <v>187</v>
      </c>
      <c r="AN645">
        <v>50</v>
      </c>
      <c r="AO645">
        <v>1664729</v>
      </c>
      <c r="AP645">
        <v>7990</v>
      </c>
      <c r="AQ645">
        <v>2.7</v>
      </c>
      <c r="AR645">
        <v>1</v>
      </c>
      <c r="AS645">
        <v>0.55000000000000004</v>
      </c>
      <c r="AT645">
        <v>1.2150000000000001</v>
      </c>
      <c r="AU645">
        <v>2.7</v>
      </c>
      <c r="AV645">
        <v>1.2150000000000001</v>
      </c>
      <c r="AW645">
        <v>1.204</v>
      </c>
      <c r="AX645" s="30">
        <v>643</v>
      </c>
      <c r="AY645">
        <v>7064571</v>
      </c>
      <c r="AZ645">
        <v>50</v>
      </c>
      <c r="BA645">
        <v>2.1440000000000001</v>
      </c>
      <c r="BB645">
        <v>1.365</v>
      </c>
      <c r="BC645">
        <v>170</v>
      </c>
      <c r="BD645">
        <v>46</v>
      </c>
      <c r="BE645">
        <v>1589885</v>
      </c>
      <c r="BF645">
        <v>7956</v>
      </c>
      <c r="BG645">
        <v>2.7</v>
      </c>
      <c r="BH645">
        <v>1</v>
      </c>
      <c r="BI645">
        <v>0.55000000000000004</v>
      </c>
      <c r="BJ645">
        <v>1.2150000000000001</v>
      </c>
      <c r="BK645">
        <v>2.7</v>
      </c>
      <c r="BL645">
        <v>1.2150000000000001</v>
      </c>
      <c r="BM645">
        <v>1.1739999999999999</v>
      </c>
      <c r="BN645" s="30">
        <v>643</v>
      </c>
      <c r="BO645">
        <v>7094739</v>
      </c>
      <c r="BP645">
        <v>53</v>
      </c>
      <c r="BQ645">
        <v>2.2730000000000001</v>
      </c>
      <c r="BR645">
        <v>1.4470000000000001</v>
      </c>
      <c r="BS645">
        <v>156</v>
      </c>
      <c r="BT645">
        <v>51</v>
      </c>
      <c r="BU645">
        <v>1559722</v>
      </c>
      <c r="BV645">
        <v>8121</v>
      </c>
      <c r="BW645">
        <v>2.7</v>
      </c>
      <c r="BX645">
        <v>1</v>
      </c>
      <c r="BY645">
        <v>0.55000000000000004</v>
      </c>
      <c r="BZ645">
        <v>1.2150000000000001</v>
      </c>
      <c r="CA645">
        <v>2.7</v>
      </c>
      <c r="CB645">
        <v>1.2150000000000001</v>
      </c>
      <c r="CC645">
        <v>1.08</v>
      </c>
    </row>
    <row r="646" spans="1:81" x14ac:dyDescent="0.2">
      <c r="A646" s="2">
        <v>44474</v>
      </c>
      <c r="B646" s="30">
        <v>644</v>
      </c>
      <c r="C646">
        <v>6644733</v>
      </c>
      <c r="D646">
        <v>33</v>
      </c>
      <c r="E646">
        <v>1.415</v>
      </c>
      <c r="F646">
        <v>0.90100000000000002</v>
      </c>
      <c r="G646">
        <v>105</v>
      </c>
      <c r="H646">
        <v>34</v>
      </c>
      <c r="I646">
        <v>2009768</v>
      </c>
      <c r="J646">
        <v>7969</v>
      </c>
      <c r="K646">
        <v>2.7</v>
      </c>
      <c r="L646">
        <v>1</v>
      </c>
      <c r="M646">
        <v>0.55000000000000004</v>
      </c>
      <c r="N646">
        <v>1.2150000000000001</v>
      </c>
      <c r="O646">
        <v>2.7</v>
      </c>
      <c r="P646">
        <v>1.2150000000000001</v>
      </c>
      <c r="Q646">
        <v>1.042</v>
      </c>
      <c r="R646" s="30">
        <v>644</v>
      </c>
      <c r="S646">
        <v>6813406</v>
      </c>
      <c r="T646">
        <v>55</v>
      </c>
      <c r="U646">
        <v>2.3580000000000001</v>
      </c>
      <c r="V646">
        <v>1.502</v>
      </c>
      <c r="W646">
        <v>153</v>
      </c>
      <c r="X646">
        <v>52</v>
      </c>
      <c r="Y646">
        <v>1840990</v>
      </c>
      <c r="Z646">
        <v>8004</v>
      </c>
      <c r="AA646">
        <v>2.7</v>
      </c>
      <c r="AB646">
        <v>1</v>
      </c>
      <c r="AC646">
        <v>0.55000000000000004</v>
      </c>
      <c r="AD646">
        <v>1.2150000000000001</v>
      </c>
      <c r="AE646">
        <v>2.7</v>
      </c>
      <c r="AF646">
        <v>1.2150000000000001</v>
      </c>
      <c r="AG646">
        <v>1.111</v>
      </c>
      <c r="AH646" s="30">
        <v>644</v>
      </c>
      <c r="AI646">
        <v>6989601</v>
      </c>
      <c r="AJ646">
        <v>75</v>
      </c>
      <c r="AK646">
        <v>3.2160000000000002</v>
      </c>
      <c r="AL646">
        <v>2.048</v>
      </c>
      <c r="AM646">
        <v>170</v>
      </c>
      <c r="AN646">
        <v>70</v>
      </c>
      <c r="AO646">
        <v>1664724</v>
      </c>
      <c r="AP646">
        <v>8000</v>
      </c>
      <c r="AQ646">
        <v>2.7</v>
      </c>
      <c r="AR646">
        <v>1</v>
      </c>
      <c r="AS646">
        <v>0.55000000000000004</v>
      </c>
      <c r="AT646">
        <v>1.2150000000000001</v>
      </c>
      <c r="AU646">
        <v>2.7</v>
      </c>
      <c r="AV646">
        <v>1.2150000000000001</v>
      </c>
      <c r="AW646">
        <v>1.1839999999999999</v>
      </c>
      <c r="AX646" s="30">
        <v>644</v>
      </c>
      <c r="AY646">
        <v>7064500</v>
      </c>
      <c r="AZ646">
        <v>71</v>
      </c>
      <c r="BA646">
        <v>3.044</v>
      </c>
      <c r="BB646">
        <v>1.9379999999999999</v>
      </c>
      <c r="BC646">
        <v>155</v>
      </c>
      <c r="BD646">
        <v>65</v>
      </c>
      <c r="BE646">
        <v>1589880</v>
      </c>
      <c r="BF646">
        <v>7969</v>
      </c>
      <c r="BG646">
        <v>2.7</v>
      </c>
      <c r="BH646">
        <v>1</v>
      </c>
      <c r="BI646">
        <v>0.55000000000000004</v>
      </c>
      <c r="BJ646">
        <v>1.2150000000000001</v>
      </c>
      <c r="BK646">
        <v>2.7</v>
      </c>
      <c r="BL646">
        <v>1.2150000000000001</v>
      </c>
      <c r="BM646">
        <v>1.111</v>
      </c>
      <c r="BN646" s="30">
        <v>644</v>
      </c>
      <c r="BO646">
        <v>7094684</v>
      </c>
      <c r="BP646">
        <v>55</v>
      </c>
      <c r="BQ646">
        <v>2.3580000000000001</v>
      </c>
      <c r="BR646">
        <v>1.502</v>
      </c>
      <c r="BS646">
        <v>158</v>
      </c>
      <c r="BT646">
        <v>51</v>
      </c>
      <c r="BU646">
        <v>1559675</v>
      </c>
      <c r="BV646">
        <v>8137</v>
      </c>
      <c r="BW646">
        <v>2.7</v>
      </c>
      <c r="BX646">
        <v>1</v>
      </c>
      <c r="BY646">
        <v>0.55000000000000004</v>
      </c>
      <c r="BZ646">
        <v>1.2150000000000001</v>
      </c>
      <c r="CA646">
        <v>2.7</v>
      </c>
      <c r="CB646">
        <v>1.2150000000000001</v>
      </c>
      <c r="CC646">
        <v>1.0920000000000001</v>
      </c>
    </row>
    <row r="647" spans="1:81" x14ac:dyDescent="0.2">
      <c r="A647" s="2">
        <v>44475</v>
      </c>
      <c r="B647" s="30">
        <v>645</v>
      </c>
      <c r="C647">
        <v>6644692</v>
      </c>
      <c r="D647">
        <v>41</v>
      </c>
      <c r="E647">
        <v>1.758</v>
      </c>
      <c r="F647">
        <v>1.119</v>
      </c>
      <c r="G647">
        <v>98</v>
      </c>
      <c r="H647">
        <v>40</v>
      </c>
      <c r="I647">
        <v>2009776</v>
      </c>
      <c r="J647">
        <v>7980</v>
      </c>
      <c r="K647">
        <v>2.7</v>
      </c>
      <c r="L647">
        <v>1</v>
      </c>
      <c r="M647">
        <v>0.55000000000000004</v>
      </c>
      <c r="N647">
        <v>1.2150000000000001</v>
      </c>
      <c r="O647">
        <v>2.7</v>
      </c>
      <c r="P647">
        <v>1.2150000000000001</v>
      </c>
      <c r="Q647">
        <v>1.08</v>
      </c>
      <c r="R647" s="30">
        <v>645</v>
      </c>
      <c r="S647">
        <v>6813344</v>
      </c>
      <c r="T647">
        <v>62</v>
      </c>
      <c r="U647">
        <v>2.6589999999999998</v>
      </c>
      <c r="V647">
        <v>1.6930000000000001</v>
      </c>
      <c r="W647">
        <v>155</v>
      </c>
      <c r="X647">
        <v>53</v>
      </c>
      <c r="Y647">
        <v>1841060</v>
      </c>
      <c r="Z647">
        <v>8021</v>
      </c>
      <c r="AA647">
        <v>2.7</v>
      </c>
      <c r="AB647">
        <v>1</v>
      </c>
      <c r="AC647">
        <v>0.55000000000000004</v>
      </c>
      <c r="AD647">
        <v>1.2150000000000001</v>
      </c>
      <c r="AE647">
        <v>2.7</v>
      </c>
      <c r="AF647">
        <v>1.2150000000000001</v>
      </c>
      <c r="AG647">
        <v>1.097</v>
      </c>
      <c r="AH647" s="30">
        <v>645</v>
      </c>
      <c r="AI647">
        <v>6989528</v>
      </c>
      <c r="AJ647">
        <v>73</v>
      </c>
      <c r="AK647">
        <v>3.13</v>
      </c>
      <c r="AL647">
        <v>1.9930000000000001</v>
      </c>
      <c r="AM647">
        <v>182</v>
      </c>
      <c r="AN647">
        <v>63</v>
      </c>
      <c r="AO647">
        <v>1664876</v>
      </c>
      <c r="AP647">
        <v>8015</v>
      </c>
      <c r="AQ647">
        <v>2.7</v>
      </c>
      <c r="AR647">
        <v>1</v>
      </c>
      <c r="AS647">
        <v>0.55000000000000004</v>
      </c>
      <c r="AT647">
        <v>1.2150000000000001</v>
      </c>
      <c r="AU647">
        <v>2.7</v>
      </c>
      <c r="AV647">
        <v>1.2150000000000001</v>
      </c>
      <c r="AW647">
        <v>1.159</v>
      </c>
      <c r="AX647" s="30">
        <v>645</v>
      </c>
      <c r="AY647">
        <v>7064461</v>
      </c>
      <c r="AZ647">
        <v>39</v>
      </c>
      <c r="BA647">
        <v>1.6719999999999999</v>
      </c>
      <c r="BB647">
        <v>1.0649999999999999</v>
      </c>
      <c r="BC647">
        <v>191</v>
      </c>
      <c r="BD647">
        <v>35</v>
      </c>
      <c r="BE647">
        <v>1589939</v>
      </c>
      <c r="BF647">
        <v>7978</v>
      </c>
      <c r="BG647">
        <v>2.7</v>
      </c>
      <c r="BH647">
        <v>1</v>
      </c>
      <c r="BI647">
        <v>0.55000000000000004</v>
      </c>
      <c r="BJ647">
        <v>1.2150000000000001</v>
      </c>
      <c r="BK647">
        <v>2.7</v>
      </c>
      <c r="BL647">
        <v>1.2150000000000001</v>
      </c>
      <c r="BM647">
        <v>1.135</v>
      </c>
      <c r="BN647" s="30">
        <v>645</v>
      </c>
      <c r="BO647">
        <v>7094616</v>
      </c>
      <c r="BP647">
        <v>68</v>
      </c>
      <c r="BQ647">
        <v>2.9159999999999999</v>
      </c>
      <c r="BR647">
        <v>1.8560000000000001</v>
      </c>
      <c r="BS647">
        <v>158</v>
      </c>
      <c r="BT647">
        <v>55</v>
      </c>
      <c r="BU647">
        <v>1559819</v>
      </c>
      <c r="BV647">
        <v>8153</v>
      </c>
      <c r="BW647">
        <v>2.7</v>
      </c>
      <c r="BX647">
        <v>1</v>
      </c>
      <c r="BY647">
        <v>0.55000000000000004</v>
      </c>
      <c r="BZ647">
        <v>1.2150000000000001</v>
      </c>
      <c r="CA647">
        <v>2.7</v>
      </c>
      <c r="CB647">
        <v>1.2150000000000001</v>
      </c>
      <c r="CC647">
        <v>1.085</v>
      </c>
    </row>
    <row r="648" spans="1:81" x14ac:dyDescent="0.2">
      <c r="A648" s="2">
        <v>44476</v>
      </c>
      <c r="B648" s="30">
        <v>646</v>
      </c>
      <c r="C648">
        <v>6644660</v>
      </c>
      <c r="D648">
        <v>32</v>
      </c>
      <c r="E648">
        <v>1.3720000000000001</v>
      </c>
      <c r="F648">
        <v>0.874</v>
      </c>
      <c r="G648">
        <v>109</v>
      </c>
      <c r="H648">
        <v>30</v>
      </c>
      <c r="I648">
        <v>2009828</v>
      </c>
      <c r="J648">
        <v>7989</v>
      </c>
      <c r="K648">
        <v>2.7</v>
      </c>
      <c r="L648">
        <v>1</v>
      </c>
      <c r="M648">
        <v>0.55000000000000004</v>
      </c>
      <c r="N648">
        <v>1.2150000000000001</v>
      </c>
      <c r="O648">
        <v>2.7</v>
      </c>
      <c r="P648">
        <v>1.2150000000000001</v>
      </c>
      <c r="Q648">
        <v>1.077</v>
      </c>
      <c r="R648" s="30">
        <v>646</v>
      </c>
      <c r="S648">
        <v>6813294</v>
      </c>
      <c r="T648">
        <v>50</v>
      </c>
      <c r="U648">
        <v>2.1440000000000001</v>
      </c>
      <c r="V648">
        <v>1.365</v>
      </c>
      <c r="W648">
        <v>172</v>
      </c>
      <c r="X648">
        <v>45</v>
      </c>
      <c r="Y648">
        <v>1841107</v>
      </c>
      <c r="Z648">
        <v>8035</v>
      </c>
      <c r="AA648">
        <v>2.7</v>
      </c>
      <c r="AB648">
        <v>1</v>
      </c>
      <c r="AC648">
        <v>0.55000000000000004</v>
      </c>
      <c r="AD648">
        <v>1.2150000000000001</v>
      </c>
      <c r="AE648">
        <v>2.7</v>
      </c>
      <c r="AF648">
        <v>1.2150000000000001</v>
      </c>
      <c r="AG648">
        <v>1.0940000000000001</v>
      </c>
      <c r="AH648" s="30">
        <v>646</v>
      </c>
      <c r="AI648">
        <v>6989468</v>
      </c>
      <c r="AJ648">
        <v>60</v>
      </c>
      <c r="AK648">
        <v>2.573</v>
      </c>
      <c r="AL648">
        <v>1.6379999999999999</v>
      </c>
      <c r="AM648">
        <v>205</v>
      </c>
      <c r="AN648">
        <v>50</v>
      </c>
      <c r="AO648">
        <v>1664899</v>
      </c>
      <c r="AP648">
        <v>8025</v>
      </c>
      <c r="AQ648">
        <v>2.7</v>
      </c>
      <c r="AR648">
        <v>1</v>
      </c>
      <c r="AS648">
        <v>0.55000000000000004</v>
      </c>
      <c r="AT648">
        <v>1.2150000000000001</v>
      </c>
      <c r="AU648">
        <v>2.7</v>
      </c>
      <c r="AV648">
        <v>1.2150000000000001</v>
      </c>
      <c r="AW648">
        <v>1.1299999999999999</v>
      </c>
      <c r="AX648" s="30">
        <v>646</v>
      </c>
      <c r="AY648">
        <v>7064389</v>
      </c>
      <c r="AZ648">
        <v>72</v>
      </c>
      <c r="BA648">
        <v>3.0870000000000002</v>
      </c>
      <c r="BB648">
        <v>1.966</v>
      </c>
      <c r="BC648">
        <v>168</v>
      </c>
      <c r="BD648">
        <v>62</v>
      </c>
      <c r="BE648">
        <v>1589938</v>
      </c>
      <c r="BF648">
        <v>7994</v>
      </c>
      <c r="BG648">
        <v>2.7</v>
      </c>
      <c r="BH648">
        <v>1</v>
      </c>
      <c r="BI648">
        <v>0.55000000000000004</v>
      </c>
      <c r="BJ648">
        <v>1.2150000000000001</v>
      </c>
      <c r="BK648">
        <v>2.7</v>
      </c>
      <c r="BL648">
        <v>1.2150000000000001</v>
      </c>
      <c r="BM648">
        <v>1.1080000000000001</v>
      </c>
      <c r="BN648" s="30">
        <v>646</v>
      </c>
      <c r="BO648">
        <v>7094554</v>
      </c>
      <c r="BP648">
        <v>62</v>
      </c>
      <c r="BQ648">
        <v>2.6589999999999998</v>
      </c>
      <c r="BR648">
        <v>1.6930000000000001</v>
      </c>
      <c r="BS648">
        <v>175</v>
      </c>
      <c r="BT648">
        <v>51</v>
      </c>
      <c r="BU648">
        <v>1559780</v>
      </c>
      <c r="BV648">
        <v>8167</v>
      </c>
      <c r="BW648">
        <v>2.7</v>
      </c>
      <c r="BX648">
        <v>1</v>
      </c>
      <c r="BY648">
        <v>0.55000000000000004</v>
      </c>
      <c r="BZ648">
        <v>1.2150000000000001</v>
      </c>
      <c r="CA648">
        <v>2.7</v>
      </c>
      <c r="CB648">
        <v>1.2150000000000001</v>
      </c>
      <c r="CC648">
        <v>1.048</v>
      </c>
    </row>
    <row r="649" spans="1:81" x14ac:dyDescent="0.2">
      <c r="A649" s="2">
        <v>44477</v>
      </c>
      <c r="B649" s="30">
        <v>647</v>
      </c>
      <c r="C649">
        <v>6644622</v>
      </c>
      <c r="D649">
        <v>38</v>
      </c>
      <c r="E649">
        <v>1.629</v>
      </c>
      <c r="F649">
        <v>1.0369999999999999</v>
      </c>
      <c r="G649">
        <v>105</v>
      </c>
      <c r="H649">
        <v>36</v>
      </c>
      <c r="I649">
        <v>2009854</v>
      </c>
      <c r="J649">
        <v>7997</v>
      </c>
      <c r="K649">
        <v>2.7</v>
      </c>
      <c r="L649">
        <v>1</v>
      </c>
      <c r="M649">
        <v>0.55000000000000004</v>
      </c>
      <c r="N649">
        <v>1.2150000000000001</v>
      </c>
      <c r="O649">
        <v>2.7</v>
      </c>
      <c r="P649">
        <v>1.2150000000000001</v>
      </c>
      <c r="Q649">
        <v>1.0980000000000001</v>
      </c>
      <c r="R649" s="30">
        <v>647</v>
      </c>
      <c r="S649">
        <v>6813240</v>
      </c>
      <c r="T649">
        <v>54</v>
      </c>
      <c r="U649">
        <v>2.3159999999999998</v>
      </c>
      <c r="V649">
        <v>1.474</v>
      </c>
      <c r="W649">
        <v>167</v>
      </c>
      <c r="X649">
        <v>55</v>
      </c>
      <c r="Y649">
        <v>1841107</v>
      </c>
      <c r="Z649">
        <v>8045</v>
      </c>
      <c r="AA649">
        <v>2.7</v>
      </c>
      <c r="AB649">
        <v>1</v>
      </c>
      <c r="AC649">
        <v>0.55000000000000004</v>
      </c>
      <c r="AD649">
        <v>1.2150000000000001</v>
      </c>
      <c r="AE649">
        <v>2.7</v>
      </c>
      <c r="AF649">
        <v>1.2150000000000001</v>
      </c>
      <c r="AG649">
        <v>1.0900000000000001</v>
      </c>
      <c r="AH649" s="30">
        <v>647</v>
      </c>
      <c r="AI649">
        <v>6989399</v>
      </c>
      <c r="AJ649">
        <v>69</v>
      </c>
      <c r="AK649">
        <v>2.9590000000000001</v>
      </c>
      <c r="AL649">
        <v>1.8839999999999999</v>
      </c>
      <c r="AM649">
        <v>201</v>
      </c>
      <c r="AN649">
        <v>64</v>
      </c>
      <c r="AO649">
        <v>1664941</v>
      </c>
      <c r="AP649">
        <v>8034</v>
      </c>
      <c r="AQ649">
        <v>2.7</v>
      </c>
      <c r="AR649">
        <v>1</v>
      </c>
      <c r="AS649">
        <v>0.55000000000000004</v>
      </c>
      <c r="AT649">
        <v>1.2150000000000001</v>
      </c>
      <c r="AU649">
        <v>2.7</v>
      </c>
      <c r="AV649">
        <v>1.2150000000000001</v>
      </c>
      <c r="AW649">
        <v>1.1279999999999999</v>
      </c>
      <c r="AX649" s="30">
        <v>647</v>
      </c>
      <c r="AY649">
        <v>7064334</v>
      </c>
      <c r="AZ649">
        <v>55</v>
      </c>
      <c r="BA649">
        <v>2.3580000000000001</v>
      </c>
      <c r="BB649">
        <v>1.502</v>
      </c>
      <c r="BC649">
        <v>180</v>
      </c>
      <c r="BD649">
        <v>60</v>
      </c>
      <c r="BE649">
        <v>1590062</v>
      </c>
      <c r="BF649">
        <v>8007</v>
      </c>
      <c r="BG649">
        <v>2.7</v>
      </c>
      <c r="BH649">
        <v>1</v>
      </c>
      <c r="BI649">
        <v>0.55000000000000004</v>
      </c>
      <c r="BJ649">
        <v>1.2150000000000001</v>
      </c>
      <c r="BK649">
        <v>2.7</v>
      </c>
      <c r="BL649">
        <v>1.2150000000000001</v>
      </c>
      <c r="BM649">
        <v>1.0940000000000001</v>
      </c>
      <c r="BN649" s="30">
        <v>647</v>
      </c>
      <c r="BO649">
        <v>7094493</v>
      </c>
      <c r="BP649">
        <v>61</v>
      </c>
      <c r="BQ649">
        <v>2.6160000000000001</v>
      </c>
      <c r="BR649">
        <v>1.665</v>
      </c>
      <c r="BS649">
        <v>181</v>
      </c>
      <c r="BT649">
        <v>56</v>
      </c>
      <c r="BU649">
        <v>1559931</v>
      </c>
      <c r="BV649">
        <v>8179</v>
      </c>
      <c r="BW649">
        <v>2.7</v>
      </c>
      <c r="BX649">
        <v>1</v>
      </c>
      <c r="BY649">
        <v>0.55000000000000004</v>
      </c>
      <c r="BZ649">
        <v>1.2150000000000001</v>
      </c>
      <c r="CA649">
        <v>2.7</v>
      </c>
      <c r="CB649">
        <v>1.2150000000000001</v>
      </c>
      <c r="CC649">
        <v>1.0960000000000001</v>
      </c>
    </row>
    <row r="650" spans="1:81" x14ac:dyDescent="0.2">
      <c r="A650" s="2">
        <v>44478</v>
      </c>
      <c r="B650" s="30">
        <v>648</v>
      </c>
      <c r="C650">
        <v>6644586</v>
      </c>
      <c r="D650">
        <v>36</v>
      </c>
      <c r="E650">
        <v>1.544</v>
      </c>
      <c r="F650">
        <v>0.98299999999999998</v>
      </c>
      <c r="G650">
        <v>115</v>
      </c>
      <c r="H650">
        <v>28</v>
      </c>
      <c r="I650">
        <v>2009897</v>
      </c>
      <c r="J650">
        <v>8007</v>
      </c>
      <c r="K650">
        <v>2.7</v>
      </c>
      <c r="L650">
        <v>1</v>
      </c>
      <c r="M650">
        <v>0.55000000000000004</v>
      </c>
      <c r="N650">
        <v>1.2150000000000001</v>
      </c>
      <c r="O650">
        <v>2.7</v>
      </c>
      <c r="P650">
        <v>1.2150000000000001</v>
      </c>
      <c r="Q650">
        <v>1.093</v>
      </c>
      <c r="R650" s="30">
        <v>648</v>
      </c>
      <c r="S650">
        <v>6813188</v>
      </c>
      <c r="T650">
        <v>52</v>
      </c>
      <c r="U650">
        <v>2.23</v>
      </c>
      <c r="V650">
        <v>1.42</v>
      </c>
      <c r="W650">
        <v>168</v>
      </c>
      <c r="X650">
        <v>53</v>
      </c>
      <c r="Y650">
        <v>1841259</v>
      </c>
      <c r="Z650">
        <v>8053</v>
      </c>
      <c r="AA650">
        <v>2.7</v>
      </c>
      <c r="AB650">
        <v>1</v>
      </c>
      <c r="AC650">
        <v>0.55000000000000004</v>
      </c>
      <c r="AD650">
        <v>1.2150000000000001</v>
      </c>
      <c r="AE650">
        <v>2.7</v>
      </c>
      <c r="AF650">
        <v>1.2150000000000001</v>
      </c>
      <c r="AG650">
        <v>1.0940000000000001</v>
      </c>
      <c r="AH650" s="30">
        <v>648</v>
      </c>
      <c r="AI650">
        <v>6989328</v>
      </c>
      <c r="AJ650">
        <v>71</v>
      </c>
      <c r="AK650">
        <v>3.044</v>
      </c>
      <c r="AL650">
        <v>1.9379999999999999</v>
      </c>
      <c r="AM650">
        <v>200</v>
      </c>
      <c r="AN650">
        <v>70</v>
      </c>
      <c r="AO650">
        <v>1665014</v>
      </c>
      <c r="AP650">
        <v>8043</v>
      </c>
      <c r="AQ650">
        <v>2.7</v>
      </c>
      <c r="AR650">
        <v>1</v>
      </c>
      <c r="AS650">
        <v>0.55000000000000004</v>
      </c>
      <c r="AT650">
        <v>1.2150000000000001</v>
      </c>
      <c r="AU650">
        <v>2.7</v>
      </c>
      <c r="AV650">
        <v>1.2150000000000001</v>
      </c>
      <c r="AW650">
        <v>1.119</v>
      </c>
      <c r="AX650" s="30">
        <v>648</v>
      </c>
      <c r="AY650">
        <v>7064261</v>
      </c>
      <c r="AZ650">
        <v>73</v>
      </c>
      <c r="BA650">
        <v>3.13</v>
      </c>
      <c r="BB650">
        <v>1.9930000000000001</v>
      </c>
      <c r="BC650">
        <v>166</v>
      </c>
      <c r="BD650">
        <v>69</v>
      </c>
      <c r="BE650">
        <v>1590117</v>
      </c>
      <c r="BF650">
        <v>8017</v>
      </c>
      <c r="BG650">
        <v>2.7</v>
      </c>
      <c r="BH650">
        <v>1</v>
      </c>
      <c r="BI650">
        <v>0.55000000000000004</v>
      </c>
      <c r="BJ650">
        <v>1.2150000000000001</v>
      </c>
      <c r="BK650">
        <v>2.7</v>
      </c>
      <c r="BL650">
        <v>1.2150000000000001</v>
      </c>
      <c r="BM650">
        <v>1.1000000000000001</v>
      </c>
      <c r="BN650" s="30">
        <v>648</v>
      </c>
      <c r="BO650">
        <v>7094429</v>
      </c>
      <c r="BP650">
        <v>64</v>
      </c>
      <c r="BQ650">
        <v>2.7440000000000002</v>
      </c>
      <c r="BR650">
        <v>1.7470000000000001</v>
      </c>
      <c r="BS650">
        <v>188</v>
      </c>
      <c r="BT650">
        <v>54</v>
      </c>
      <c r="BU650">
        <v>1559950</v>
      </c>
      <c r="BV650">
        <v>8186</v>
      </c>
      <c r="BW650">
        <v>2.7</v>
      </c>
      <c r="BX650">
        <v>1</v>
      </c>
      <c r="BY650">
        <v>0.55000000000000004</v>
      </c>
      <c r="BZ650">
        <v>1.2150000000000001</v>
      </c>
      <c r="CA650">
        <v>2.7</v>
      </c>
      <c r="CB650">
        <v>1.2150000000000001</v>
      </c>
      <c r="CC650">
        <v>1.107</v>
      </c>
    </row>
    <row r="651" spans="1:81" x14ac:dyDescent="0.2">
      <c r="A651" s="2">
        <v>44479</v>
      </c>
      <c r="B651" s="30">
        <v>649</v>
      </c>
      <c r="C651">
        <v>6644542</v>
      </c>
      <c r="D651">
        <v>44</v>
      </c>
      <c r="E651">
        <v>1.887</v>
      </c>
      <c r="F651">
        <v>1.2010000000000001</v>
      </c>
      <c r="G651">
        <v>107</v>
      </c>
      <c r="H651">
        <v>44</v>
      </c>
      <c r="I651">
        <v>2009916</v>
      </c>
      <c r="J651">
        <v>8018</v>
      </c>
      <c r="K651">
        <v>2.7</v>
      </c>
      <c r="L651">
        <v>1</v>
      </c>
      <c r="M651">
        <v>0.55000000000000004</v>
      </c>
      <c r="N651">
        <v>1.2150000000000001</v>
      </c>
      <c r="O651">
        <v>2.7</v>
      </c>
      <c r="P651">
        <v>1.2150000000000001</v>
      </c>
      <c r="Q651">
        <v>1.089</v>
      </c>
      <c r="R651" s="30">
        <v>649</v>
      </c>
      <c r="S651">
        <v>6813131</v>
      </c>
      <c r="T651">
        <v>57</v>
      </c>
      <c r="U651">
        <v>2.444</v>
      </c>
      <c r="V651">
        <v>1.556</v>
      </c>
      <c r="W651">
        <v>158</v>
      </c>
      <c r="X651">
        <v>62</v>
      </c>
      <c r="Y651">
        <v>1841277</v>
      </c>
      <c r="Z651">
        <v>8061</v>
      </c>
      <c r="AA651">
        <v>2.7</v>
      </c>
      <c r="AB651">
        <v>1</v>
      </c>
      <c r="AC651">
        <v>0.55000000000000004</v>
      </c>
      <c r="AD651">
        <v>1.2150000000000001</v>
      </c>
      <c r="AE651">
        <v>2.7</v>
      </c>
      <c r="AF651">
        <v>1.2150000000000001</v>
      </c>
      <c r="AG651">
        <v>1.073</v>
      </c>
      <c r="AH651" s="30">
        <v>649</v>
      </c>
      <c r="AI651">
        <v>6989268</v>
      </c>
      <c r="AJ651">
        <v>60</v>
      </c>
      <c r="AK651">
        <v>2.573</v>
      </c>
      <c r="AL651">
        <v>1.6379999999999999</v>
      </c>
      <c r="AM651">
        <v>212</v>
      </c>
      <c r="AN651">
        <v>59</v>
      </c>
      <c r="AO651">
        <v>1665079</v>
      </c>
      <c r="AP651">
        <v>8054</v>
      </c>
      <c r="AQ651">
        <v>2.7</v>
      </c>
      <c r="AR651">
        <v>1</v>
      </c>
      <c r="AS651">
        <v>0.55000000000000004</v>
      </c>
      <c r="AT651">
        <v>1.2150000000000001</v>
      </c>
      <c r="AU651">
        <v>2.7</v>
      </c>
      <c r="AV651">
        <v>1.2150000000000001</v>
      </c>
      <c r="AW651">
        <v>1.1100000000000001</v>
      </c>
      <c r="AX651" s="30">
        <v>649</v>
      </c>
      <c r="AY651">
        <v>7064210</v>
      </c>
      <c r="AZ651">
        <v>51</v>
      </c>
      <c r="BA651">
        <v>2.1869999999999998</v>
      </c>
      <c r="BB651">
        <v>1.3919999999999999</v>
      </c>
      <c r="BC651">
        <v>193</v>
      </c>
      <c r="BD651">
        <v>46</v>
      </c>
      <c r="BE651">
        <v>1590175</v>
      </c>
      <c r="BF651">
        <v>8026</v>
      </c>
      <c r="BG651">
        <v>2.7</v>
      </c>
      <c r="BH651">
        <v>1</v>
      </c>
      <c r="BI651">
        <v>0.55000000000000004</v>
      </c>
      <c r="BJ651">
        <v>1.2150000000000001</v>
      </c>
      <c r="BK651">
        <v>2.7</v>
      </c>
      <c r="BL651">
        <v>1.2150000000000001</v>
      </c>
      <c r="BM651">
        <v>1.07</v>
      </c>
      <c r="BN651" s="30">
        <v>649</v>
      </c>
      <c r="BO651">
        <v>7094345</v>
      </c>
      <c r="BP651">
        <v>84</v>
      </c>
      <c r="BQ651">
        <v>3.6019999999999999</v>
      </c>
      <c r="BR651">
        <v>2.2930000000000001</v>
      </c>
      <c r="BS651">
        <v>183</v>
      </c>
      <c r="BT651">
        <v>69</v>
      </c>
      <c r="BU651">
        <v>1559947</v>
      </c>
      <c r="BV651">
        <v>8198</v>
      </c>
      <c r="BW651">
        <v>2.7</v>
      </c>
      <c r="BX651">
        <v>1</v>
      </c>
      <c r="BY651">
        <v>0.55000000000000004</v>
      </c>
      <c r="BZ651">
        <v>1.2150000000000001</v>
      </c>
      <c r="CA651">
        <v>2.7</v>
      </c>
      <c r="CB651">
        <v>1.2150000000000001</v>
      </c>
      <c r="CC651">
        <v>1.1319999999999999</v>
      </c>
    </row>
    <row r="652" spans="1:81" x14ac:dyDescent="0.2">
      <c r="A652" s="2">
        <v>44480</v>
      </c>
      <c r="B652" s="30">
        <v>650</v>
      </c>
      <c r="C652">
        <v>6644510</v>
      </c>
      <c r="D652">
        <v>32</v>
      </c>
      <c r="E652">
        <v>1.3720000000000001</v>
      </c>
      <c r="F652">
        <v>0.874</v>
      </c>
      <c r="G652">
        <v>119</v>
      </c>
      <c r="H652">
        <v>32</v>
      </c>
      <c r="I652">
        <v>2009962</v>
      </c>
      <c r="J652">
        <v>8028</v>
      </c>
      <c r="K652">
        <v>2.7</v>
      </c>
      <c r="L652">
        <v>1</v>
      </c>
      <c r="M652">
        <v>0.55000000000000004</v>
      </c>
      <c r="N652">
        <v>1.2150000000000001</v>
      </c>
      <c r="O652">
        <v>2.7</v>
      </c>
      <c r="P652">
        <v>1.2150000000000001</v>
      </c>
      <c r="Q652">
        <v>1.1060000000000001</v>
      </c>
      <c r="R652" s="30">
        <v>650</v>
      </c>
      <c r="S652">
        <v>6813073</v>
      </c>
      <c r="T652">
        <v>58</v>
      </c>
      <c r="U652">
        <v>2.4870000000000001</v>
      </c>
      <c r="V652">
        <v>1.583</v>
      </c>
      <c r="W652">
        <v>159</v>
      </c>
      <c r="X652">
        <v>56</v>
      </c>
      <c r="Y652">
        <v>1841296</v>
      </c>
      <c r="Z652">
        <v>8075</v>
      </c>
      <c r="AA652">
        <v>2.7</v>
      </c>
      <c r="AB652">
        <v>1</v>
      </c>
      <c r="AC652">
        <v>0.55000000000000004</v>
      </c>
      <c r="AD652">
        <v>1.2150000000000001</v>
      </c>
      <c r="AE652">
        <v>2.7</v>
      </c>
      <c r="AF652">
        <v>1.2150000000000001</v>
      </c>
      <c r="AG652">
        <v>1.0489999999999999</v>
      </c>
      <c r="AH652" s="30">
        <v>650</v>
      </c>
      <c r="AI652">
        <v>6989191</v>
      </c>
      <c r="AJ652">
        <v>77</v>
      </c>
      <c r="AK652">
        <v>3.302</v>
      </c>
      <c r="AL652">
        <v>2.1019999999999999</v>
      </c>
      <c r="AM652">
        <v>203</v>
      </c>
      <c r="AN652">
        <v>69</v>
      </c>
      <c r="AO652">
        <v>1665156</v>
      </c>
      <c r="AP652">
        <v>8067</v>
      </c>
      <c r="AQ652">
        <v>2.7</v>
      </c>
      <c r="AR652">
        <v>1</v>
      </c>
      <c r="AS652">
        <v>0.55000000000000004</v>
      </c>
      <c r="AT652">
        <v>1.2150000000000001</v>
      </c>
      <c r="AU652">
        <v>2.7</v>
      </c>
      <c r="AV652">
        <v>1.2150000000000001</v>
      </c>
      <c r="AW652">
        <v>1.093</v>
      </c>
      <c r="AX652" s="30">
        <v>650</v>
      </c>
      <c r="AY652">
        <v>7064157</v>
      </c>
      <c r="AZ652">
        <v>53</v>
      </c>
      <c r="BA652">
        <v>2.2730000000000001</v>
      </c>
      <c r="BB652">
        <v>1.4470000000000001</v>
      </c>
      <c r="BC652">
        <v>191</v>
      </c>
      <c r="BD652">
        <v>53</v>
      </c>
      <c r="BE652">
        <v>1590272</v>
      </c>
      <c r="BF652">
        <v>8036</v>
      </c>
      <c r="BG652">
        <v>2.7</v>
      </c>
      <c r="BH652">
        <v>1</v>
      </c>
      <c r="BI652">
        <v>0.55000000000000004</v>
      </c>
      <c r="BJ652">
        <v>1.2150000000000001</v>
      </c>
      <c r="BK652">
        <v>2.7</v>
      </c>
      <c r="BL652">
        <v>1.2150000000000001</v>
      </c>
      <c r="BM652">
        <v>1.0680000000000001</v>
      </c>
      <c r="BN652" s="30">
        <v>650</v>
      </c>
      <c r="BO652">
        <v>7094280</v>
      </c>
      <c r="BP652">
        <v>65</v>
      </c>
      <c r="BQ652">
        <v>2.7869999999999999</v>
      </c>
      <c r="BR652">
        <v>1.7749999999999999</v>
      </c>
      <c r="BS652">
        <v>208</v>
      </c>
      <c r="BT652">
        <v>59</v>
      </c>
      <c r="BU652">
        <v>1560110</v>
      </c>
      <c r="BV652">
        <v>8210</v>
      </c>
      <c r="BW652">
        <v>2.7</v>
      </c>
      <c r="BX652">
        <v>1</v>
      </c>
      <c r="BY652">
        <v>0.55000000000000004</v>
      </c>
      <c r="BZ652">
        <v>1.2150000000000001</v>
      </c>
      <c r="CA652">
        <v>2.7</v>
      </c>
      <c r="CB652">
        <v>1.2150000000000001</v>
      </c>
      <c r="CC652">
        <v>1.1419999999999999</v>
      </c>
    </row>
    <row r="653" spans="1:81" x14ac:dyDescent="0.2">
      <c r="A653" s="2">
        <v>44481</v>
      </c>
      <c r="B653" s="30">
        <v>651</v>
      </c>
      <c r="C653">
        <v>6644470</v>
      </c>
      <c r="D653">
        <v>40</v>
      </c>
      <c r="E653">
        <v>1.7150000000000001</v>
      </c>
      <c r="F653">
        <v>1.0920000000000001</v>
      </c>
      <c r="G653">
        <v>114</v>
      </c>
      <c r="H653">
        <v>37</v>
      </c>
      <c r="I653">
        <v>2009986</v>
      </c>
      <c r="J653">
        <v>8041</v>
      </c>
      <c r="K653">
        <v>2.7</v>
      </c>
      <c r="L653">
        <v>1</v>
      </c>
      <c r="M653">
        <v>0.55000000000000004</v>
      </c>
      <c r="N653">
        <v>1.2150000000000001</v>
      </c>
      <c r="O653">
        <v>2.7</v>
      </c>
      <c r="P653">
        <v>1.2150000000000001</v>
      </c>
      <c r="Q653">
        <v>1.0569999999999999</v>
      </c>
      <c r="R653" s="30">
        <v>651</v>
      </c>
      <c r="S653">
        <v>6813021</v>
      </c>
      <c r="T653">
        <v>52</v>
      </c>
      <c r="U653">
        <v>2.23</v>
      </c>
      <c r="V653">
        <v>1.42</v>
      </c>
      <c r="W653">
        <v>168</v>
      </c>
      <c r="X653">
        <v>49</v>
      </c>
      <c r="Y653">
        <v>1841431</v>
      </c>
      <c r="Z653">
        <v>8089</v>
      </c>
      <c r="AA653">
        <v>2.7</v>
      </c>
      <c r="AB653">
        <v>1</v>
      </c>
      <c r="AC653">
        <v>0.55000000000000004</v>
      </c>
      <c r="AD653">
        <v>1.2150000000000001</v>
      </c>
      <c r="AE653">
        <v>2.7</v>
      </c>
      <c r="AF653">
        <v>1.2150000000000001</v>
      </c>
      <c r="AG653">
        <v>1.0309999999999999</v>
      </c>
      <c r="AH653" s="30">
        <v>651</v>
      </c>
      <c r="AI653">
        <v>6989116</v>
      </c>
      <c r="AJ653">
        <v>75</v>
      </c>
      <c r="AK653">
        <v>3.2160000000000002</v>
      </c>
      <c r="AL653">
        <v>2.048</v>
      </c>
      <c r="AM653">
        <v>212</v>
      </c>
      <c r="AN653">
        <v>68</v>
      </c>
      <c r="AO653">
        <v>1665193</v>
      </c>
      <c r="AP653">
        <v>8076</v>
      </c>
      <c r="AQ653">
        <v>2.7</v>
      </c>
      <c r="AR653">
        <v>1</v>
      </c>
      <c r="AS653">
        <v>0.55000000000000004</v>
      </c>
      <c r="AT653">
        <v>1.2150000000000001</v>
      </c>
      <c r="AU653">
        <v>2.7</v>
      </c>
      <c r="AV653">
        <v>1.2150000000000001</v>
      </c>
      <c r="AW653">
        <v>1.085</v>
      </c>
      <c r="AX653" s="30">
        <v>651</v>
      </c>
      <c r="AY653">
        <v>7064095</v>
      </c>
      <c r="AZ653">
        <v>62</v>
      </c>
      <c r="BA653">
        <v>2.6589999999999998</v>
      </c>
      <c r="BB653">
        <v>1.6930000000000001</v>
      </c>
      <c r="BC653">
        <v>187</v>
      </c>
      <c r="BD653">
        <v>57</v>
      </c>
      <c r="BE653">
        <v>1590257</v>
      </c>
      <c r="BF653">
        <v>8045</v>
      </c>
      <c r="BG653">
        <v>2.7</v>
      </c>
      <c r="BH653">
        <v>1</v>
      </c>
      <c r="BI653">
        <v>0.55000000000000004</v>
      </c>
      <c r="BJ653">
        <v>1.2150000000000001</v>
      </c>
      <c r="BK653">
        <v>2.7</v>
      </c>
      <c r="BL653">
        <v>1.2150000000000001</v>
      </c>
      <c r="BM653">
        <v>1.071</v>
      </c>
      <c r="BN653" s="30">
        <v>651</v>
      </c>
      <c r="BO653">
        <v>7094216</v>
      </c>
      <c r="BP653">
        <v>64</v>
      </c>
      <c r="BQ653">
        <v>2.7440000000000002</v>
      </c>
      <c r="BR653">
        <v>1.7470000000000001</v>
      </c>
      <c r="BS653">
        <v>207</v>
      </c>
      <c r="BT653">
        <v>66</v>
      </c>
      <c r="BU653">
        <v>1560119</v>
      </c>
      <c r="BV653">
        <v>8220</v>
      </c>
      <c r="BW653">
        <v>2.7</v>
      </c>
      <c r="BX653">
        <v>1</v>
      </c>
      <c r="BY653">
        <v>0.55000000000000004</v>
      </c>
      <c r="BZ653">
        <v>1.2150000000000001</v>
      </c>
      <c r="CA653">
        <v>2.7</v>
      </c>
      <c r="CB653">
        <v>1.2150000000000001</v>
      </c>
      <c r="CC653">
        <v>1.173</v>
      </c>
    </row>
    <row r="654" spans="1:81" x14ac:dyDescent="0.2">
      <c r="A654" s="2">
        <v>44482</v>
      </c>
      <c r="B654" s="30">
        <v>652</v>
      </c>
      <c r="C654">
        <v>6644431</v>
      </c>
      <c r="D654">
        <v>39</v>
      </c>
      <c r="E654">
        <v>1.6719999999999999</v>
      </c>
      <c r="F654">
        <v>1.0649999999999999</v>
      </c>
      <c r="G654">
        <v>113</v>
      </c>
      <c r="H654">
        <v>41</v>
      </c>
      <c r="I654">
        <v>2010051</v>
      </c>
      <c r="J654">
        <v>8049</v>
      </c>
      <c r="K654">
        <v>2.7</v>
      </c>
      <c r="L654">
        <v>1</v>
      </c>
      <c r="M654">
        <v>0.55000000000000004</v>
      </c>
      <c r="N654">
        <v>1.2150000000000001</v>
      </c>
      <c r="O654">
        <v>2.7</v>
      </c>
      <c r="P654">
        <v>1.2150000000000001</v>
      </c>
      <c r="Q654">
        <v>1.0620000000000001</v>
      </c>
      <c r="R654" s="30">
        <v>652</v>
      </c>
      <c r="S654">
        <v>6812965</v>
      </c>
      <c r="T654">
        <v>56</v>
      </c>
      <c r="U654">
        <v>2.4009999999999998</v>
      </c>
      <c r="V654">
        <v>1.5289999999999999</v>
      </c>
      <c r="W654">
        <v>169</v>
      </c>
      <c r="X654">
        <v>51</v>
      </c>
      <c r="Y654">
        <v>1841427</v>
      </c>
      <c r="Z654">
        <v>8103</v>
      </c>
      <c r="AA654">
        <v>2.7</v>
      </c>
      <c r="AB654">
        <v>1</v>
      </c>
      <c r="AC654">
        <v>0.55000000000000004</v>
      </c>
      <c r="AD654">
        <v>1.2150000000000001</v>
      </c>
      <c r="AE654">
        <v>2.7</v>
      </c>
      <c r="AF654">
        <v>1.2150000000000001</v>
      </c>
      <c r="AG654">
        <v>1.028</v>
      </c>
      <c r="AH654" s="30">
        <v>652</v>
      </c>
      <c r="AI654">
        <v>6989046</v>
      </c>
      <c r="AJ654">
        <v>70</v>
      </c>
      <c r="AK654">
        <v>3.0019999999999998</v>
      </c>
      <c r="AL654">
        <v>1.911</v>
      </c>
      <c r="AM654">
        <v>216</v>
      </c>
      <c r="AN654">
        <v>71</v>
      </c>
      <c r="AO654">
        <v>1665260</v>
      </c>
      <c r="AP654">
        <v>8086</v>
      </c>
      <c r="AQ654">
        <v>2.7</v>
      </c>
      <c r="AR654">
        <v>1</v>
      </c>
      <c r="AS654">
        <v>0.55000000000000004</v>
      </c>
      <c r="AT654">
        <v>1.2150000000000001</v>
      </c>
      <c r="AU654">
        <v>2.7</v>
      </c>
      <c r="AV654">
        <v>1.2150000000000001</v>
      </c>
      <c r="AW654">
        <v>1.093</v>
      </c>
      <c r="AX654" s="30">
        <v>652</v>
      </c>
      <c r="AY654">
        <v>7064002</v>
      </c>
      <c r="AZ654">
        <v>93</v>
      </c>
      <c r="BA654">
        <v>3.988</v>
      </c>
      <c r="BB654">
        <v>2.5390000000000001</v>
      </c>
      <c r="BC654">
        <v>169</v>
      </c>
      <c r="BD654">
        <v>80</v>
      </c>
      <c r="BE654">
        <v>1590285</v>
      </c>
      <c r="BF654">
        <v>8064</v>
      </c>
      <c r="BG654">
        <v>2.7</v>
      </c>
      <c r="BH654">
        <v>1</v>
      </c>
      <c r="BI654">
        <v>0.55000000000000004</v>
      </c>
      <c r="BJ654">
        <v>1.2150000000000001</v>
      </c>
      <c r="BK654">
        <v>2.7</v>
      </c>
      <c r="BL654">
        <v>1.2150000000000001</v>
      </c>
      <c r="BM654">
        <v>1.0549999999999999</v>
      </c>
      <c r="BN654" s="30">
        <v>652</v>
      </c>
      <c r="BO654">
        <v>7094142</v>
      </c>
      <c r="BP654">
        <v>74</v>
      </c>
      <c r="BQ654">
        <v>3.173</v>
      </c>
      <c r="BR654">
        <v>2.02</v>
      </c>
      <c r="BS654">
        <v>208</v>
      </c>
      <c r="BT654">
        <v>63</v>
      </c>
      <c r="BU654">
        <v>1560216</v>
      </c>
      <c r="BV654">
        <v>8232</v>
      </c>
      <c r="BW654">
        <v>2.7</v>
      </c>
      <c r="BX654">
        <v>1</v>
      </c>
      <c r="BY654">
        <v>0.55000000000000004</v>
      </c>
      <c r="BZ654">
        <v>1.2150000000000001</v>
      </c>
      <c r="CA654">
        <v>2.7</v>
      </c>
      <c r="CB654">
        <v>1.2150000000000001</v>
      </c>
      <c r="CC654">
        <v>1.1739999999999999</v>
      </c>
    </row>
    <row r="655" spans="1:81" x14ac:dyDescent="0.2">
      <c r="A655" s="2">
        <v>44483</v>
      </c>
      <c r="B655" s="30">
        <v>653</v>
      </c>
      <c r="C655">
        <v>6644391</v>
      </c>
      <c r="D655">
        <v>40</v>
      </c>
      <c r="E655">
        <v>1.7150000000000001</v>
      </c>
      <c r="F655">
        <v>1.0920000000000001</v>
      </c>
      <c r="G655">
        <v>115</v>
      </c>
      <c r="H655">
        <v>37</v>
      </c>
      <c r="I655">
        <v>2010039</v>
      </c>
      <c r="J655">
        <v>8060</v>
      </c>
      <c r="K655">
        <v>2.7</v>
      </c>
      <c r="L655">
        <v>1</v>
      </c>
      <c r="M655">
        <v>0.55000000000000004</v>
      </c>
      <c r="N655">
        <v>1.2150000000000001</v>
      </c>
      <c r="O655">
        <v>2.7</v>
      </c>
      <c r="P655">
        <v>1.2150000000000001</v>
      </c>
      <c r="Q655">
        <v>1.0720000000000001</v>
      </c>
      <c r="R655" s="30">
        <v>653</v>
      </c>
      <c r="S655">
        <v>6812895</v>
      </c>
      <c r="T655">
        <v>70</v>
      </c>
      <c r="U655">
        <v>3.0019999999999998</v>
      </c>
      <c r="V655">
        <v>1.911</v>
      </c>
      <c r="W655">
        <v>170</v>
      </c>
      <c r="X655">
        <v>55</v>
      </c>
      <c r="Y655">
        <v>1841488</v>
      </c>
      <c r="Z655">
        <v>8118</v>
      </c>
      <c r="AA655">
        <v>2.7</v>
      </c>
      <c r="AB655">
        <v>1</v>
      </c>
      <c r="AC655">
        <v>0.55000000000000004</v>
      </c>
      <c r="AD655">
        <v>1.2150000000000001</v>
      </c>
      <c r="AE655">
        <v>2.7</v>
      </c>
      <c r="AF655">
        <v>1.2150000000000001</v>
      </c>
      <c r="AG655">
        <v>1.0089999999999999</v>
      </c>
      <c r="AH655" s="30">
        <v>653</v>
      </c>
      <c r="AI655">
        <v>6988973</v>
      </c>
      <c r="AJ655">
        <v>73</v>
      </c>
      <c r="AK655">
        <v>3.13</v>
      </c>
      <c r="AL655">
        <v>1.9930000000000001</v>
      </c>
      <c r="AM655">
        <v>221</v>
      </c>
      <c r="AN655">
        <v>65</v>
      </c>
      <c r="AO655">
        <v>1665376</v>
      </c>
      <c r="AP655">
        <v>8097</v>
      </c>
      <c r="AQ655">
        <v>2.7</v>
      </c>
      <c r="AR655">
        <v>1</v>
      </c>
      <c r="AS655">
        <v>0.55000000000000004</v>
      </c>
      <c r="AT655">
        <v>1.2150000000000001</v>
      </c>
      <c r="AU655">
        <v>2.7</v>
      </c>
      <c r="AV655">
        <v>1.2150000000000001</v>
      </c>
      <c r="AW655">
        <v>1.0840000000000001</v>
      </c>
      <c r="AX655" s="30">
        <v>653</v>
      </c>
      <c r="AY655">
        <v>7063944</v>
      </c>
      <c r="AZ655">
        <v>58</v>
      </c>
      <c r="BA655">
        <v>2.4870000000000001</v>
      </c>
      <c r="BB655">
        <v>1.583</v>
      </c>
      <c r="BC655">
        <v>206</v>
      </c>
      <c r="BD655">
        <v>56</v>
      </c>
      <c r="BE655">
        <v>1590478</v>
      </c>
      <c r="BF655">
        <v>8073</v>
      </c>
      <c r="BG655">
        <v>2.7</v>
      </c>
      <c r="BH655">
        <v>1</v>
      </c>
      <c r="BI655">
        <v>0.55000000000000004</v>
      </c>
      <c r="BJ655">
        <v>1.2150000000000001</v>
      </c>
      <c r="BK655">
        <v>2.7</v>
      </c>
      <c r="BL655">
        <v>1.2150000000000001</v>
      </c>
      <c r="BM655">
        <v>1.0549999999999999</v>
      </c>
      <c r="BN655" s="30">
        <v>653</v>
      </c>
      <c r="BO655">
        <v>7094064</v>
      </c>
      <c r="BP655">
        <v>78</v>
      </c>
      <c r="BQ655">
        <v>3.3450000000000002</v>
      </c>
      <c r="BR655">
        <v>2.129</v>
      </c>
      <c r="BS655">
        <v>212</v>
      </c>
      <c r="BT655">
        <v>70</v>
      </c>
      <c r="BU655">
        <v>1560204</v>
      </c>
      <c r="BV655">
        <v>8245</v>
      </c>
      <c r="BW655">
        <v>2.7</v>
      </c>
      <c r="BX655">
        <v>1</v>
      </c>
      <c r="BY655">
        <v>0.55000000000000004</v>
      </c>
      <c r="BZ655">
        <v>1.2150000000000001</v>
      </c>
      <c r="CA655">
        <v>2.7</v>
      </c>
      <c r="CB655">
        <v>1.2150000000000001</v>
      </c>
      <c r="CC655">
        <v>1.127</v>
      </c>
    </row>
    <row r="656" spans="1:81" x14ac:dyDescent="0.2">
      <c r="A656" s="2">
        <v>44484</v>
      </c>
      <c r="B656" s="30">
        <v>654</v>
      </c>
      <c r="C656">
        <v>6644349</v>
      </c>
      <c r="D656">
        <v>42</v>
      </c>
      <c r="E656">
        <v>1.8009999999999999</v>
      </c>
      <c r="F656">
        <v>1.147</v>
      </c>
      <c r="G656">
        <v>114</v>
      </c>
      <c r="H656">
        <v>41</v>
      </c>
      <c r="I656">
        <v>2010109</v>
      </c>
      <c r="J656">
        <v>8071</v>
      </c>
      <c r="K656">
        <v>2.7</v>
      </c>
      <c r="L656">
        <v>1</v>
      </c>
      <c r="M656">
        <v>0.55000000000000004</v>
      </c>
      <c r="N656">
        <v>1.2150000000000001</v>
      </c>
      <c r="O656">
        <v>2.7</v>
      </c>
      <c r="P656">
        <v>1.2150000000000001</v>
      </c>
      <c r="Q656">
        <v>1.05</v>
      </c>
      <c r="R656" s="30">
        <v>654</v>
      </c>
      <c r="S656">
        <v>6812832</v>
      </c>
      <c r="T656">
        <v>63</v>
      </c>
      <c r="U656">
        <v>2.7010000000000001</v>
      </c>
      <c r="V656">
        <v>1.72</v>
      </c>
      <c r="W656">
        <v>182</v>
      </c>
      <c r="X656">
        <v>58</v>
      </c>
      <c r="Y656">
        <v>1841514</v>
      </c>
      <c r="Z656">
        <v>8128</v>
      </c>
      <c r="AA656">
        <v>2.7</v>
      </c>
      <c r="AB656">
        <v>1</v>
      </c>
      <c r="AC656">
        <v>0.55000000000000004</v>
      </c>
      <c r="AD656">
        <v>1.2150000000000001</v>
      </c>
      <c r="AE656">
        <v>2.7</v>
      </c>
      <c r="AF656">
        <v>1.2150000000000001</v>
      </c>
      <c r="AG656">
        <v>1.0089999999999999</v>
      </c>
      <c r="AH656" s="30">
        <v>654</v>
      </c>
      <c r="AI656">
        <v>6988904</v>
      </c>
      <c r="AJ656">
        <v>69</v>
      </c>
      <c r="AK656">
        <v>2.9590000000000001</v>
      </c>
      <c r="AL656">
        <v>1.8839999999999999</v>
      </c>
      <c r="AM656">
        <v>228</v>
      </c>
      <c r="AN656">
        <v>66</v>
      </c>
      <c r="AO656">
        <v>1665414</v>
      </c>
      <c r="AP656">
        <v>8109</v>
      </c>
      <c r="AQ656">
        <v>2.7</v>
      </c>
      <c r="AR656">
        <v>1</v>
      </c>
      <c r="AS656">
        <v>0.55000000000000004</v>
      </c>
      <c r="AT656">
        <v>1.2150000000000001</v>
      </c>
      <c r="AU656">
        <v>2.7</v>
      </c>
      <c r="AV656">
        <v>1.2150000000000001</v>
      </c>
      <c r="AW656">
        <v>1.052</v>
      </c>
      <c r="AX656" s="30">
        <v>654</v>
      </c>
      <c r="AY656">
        <v>7063884</v>
      </c>
      <c r="AZ656">
        <v>60</v>
      </c>
      <c r="BA656">
        <v>2.573</v>
      </c>
      <c r="BB656">
        <v>1.6379999999999999</v>
      </c>
      <c r="BC656">
        <v>207</v>
      </c>
      <c r="BD656">
        <v>57</v>
      </c>
      <c r="BE656">
        <v>1590483</v>
      </c>
      <c r="BF656">
        <v>8086</v>
      </c>
      <c r="BG656">
        <v>2.7</v>
      </c>
      <c r="BH656">
        <v>1</v>
      </c>
      <c r="BI656">
        <v>0.55000000000000004</v>
      </c>
      <c r="BJ656">
        <v>1.2150000000000001</v>
      </c>
      <c r="BK656">
        <v>2.7</v>
      </c>
      <c r="BL656">
        <v>1.2150000000000001</v>
      </c>
      <c r="BM656">
        <v>1.06</v>
      </c>
      <c r="BN656" s="30">
        <v>654</v>
      </c>
      <c r="BO656">
        <v>7093981</v>
      </c>
      <c r="BP656">
        <v>83</v>
      </c>
      <c r="BQ656">
        <v>3.5590000000000002</v>
      </c>
      <c r="BR656">
        <v>2.266</v>
      </c>
      <c r="BS656">
        <v>218</v>
      </c>
      <c r="BT656">
        <v>72</v>
      </c>
      <c r="BU656">
        <v>1560383</v>
      </c>
      <c r="BV656">
        <v>8257</v>
      </c>
      <c r="BW656">
        <v>2.7</v>
      </c>
      <c r="BX656">
        <v>1</v>
      </c>
      <c r="BY656">
        <v>0.55000000000000004</v>
      </c>
      <c r="BZ656">
        <v>1.2150000000000001</v>
      </c>
      <c r="CA656">
        <v>2.7</v>
      </c>
      <c r="CB656">
        <v>1.2150000000000001</v>
      </c>
      <c r="CC656">
        <v>1.123</v>
      </c>
    </row>
    <row r="657" spans="1:81" x14ac:dyDescent="0.2">
      <c r="A657" s="2">
        <v>44485</v>
      </c>
      <c r="B657" s="30">
        <v>655</v>
      </c>
      <c r="C657">
        <v>6644312</v>
      </c>
      <c r="D657">
        <v>37</v>
      </c>
      <c r="E657">
        <v>1.587</v>
      </c>
      <c r="F657">
        <v>1.01</v>
      </c>
      <c r="G657">
        <v>119</v>
      </c>
      <c r="H657">
        <v>37</v>
      </c>
      <c r="I657">
        <v>2010195</v>
      </c>
      <c r="J657">
        <v>8080</v>
      </c>
      <c r="K657">
        <v>2.7</v>
      </c>
      <c r="L657">
        <v>1</v>
      </c>
      <c r="M657">
        <v>0.55000000000000004</v>
      </c>
      <c r="N657">
        <v>1.2150000000000001</v>
      </c>
      <c r="O657">
        <v>2.7</v>
      </c>
      <c r="P657">
        <v>1.2150000000000001</v>
      </c>
      <c r="Q657">
        <v>1.0549999999999999</v>
      </c>
      <c r="R657" s="30">
        <v>655</v>
      </c>
      <c r="S657">
        <v>6812775</v>
      </c>
      <c r="T657">
        <v>57</v>
      </c>
      <c r="U657">
        <v>2.444</v>
      </c>
      <c r="V657">
        <v>1.556</v>
      </c>
      <c r="W657">
        <v>186</v>
      </c>
      <c r="X657">
        <v>59</v>
      </c>
      <c r="Y657">
        <v>1841598</v>
      </c>
      <c r="Z657">
        <v>8136</v>
      </c>
      <c r="AA657">
        <v>2.7</v>
      </c>
      <c r="AB657">
        <v>1</v>
      </c>
      <c r="AC657">
        <v>0.55000000000000004</v>
      </c>
      <c r="AD657">
        <v>1.2150000000000001</v>
      </c>
      <c r="AE657">
        <v>2.7</v>
      </c>
      <c r="AF657">
        <v>1.2150000000000001</v>
      </c>
      <c r="AG657">
        <v>1.0580000000000001</v>
      </c>
      <c r="AH657" s="30">
        <v>655</v>
      </c>
      <c r="AI657">
        <v>6988815</v>
      </c>
      <c r="AJ657">
        <v>89</v>
      </c>
      <c r="AK657">
        <v>3.8159999999999998</v>
      </c>
      <c r="AL657">
        <v>2.4300000000000002</v>
      </c>
      <c r="AM657">
        <v>216</v>
      </c>
      <c r="AN657">
        <v>81</v>
      </c>
      <c r="AO657">
        <v>1665483</v>
      </c>
      <c r="AP657">
        <v>8126</v>
      </c>
      <c r="AQ657">
        <v>2.7</v>
      </c>
      <c r="AR657">
        <v>1</v>
      </c>
      <c r="AS657">
        <v>0.55000000000000004</v>
      </c>
      <c r="AT657">
        <v>1.2150000000000001</v>
      </c>
      <c r="AU657">
        <v>2.7</v>
      </c>
      <c r="AV657">
        <v>1.2150000000000001</v>
      </c>
      <c r="AW657">
        <v>1.06</v>
      </c>
      <c r="AX657" s="30">
        <v>655</v>
      </c>
      <c r="AY657">
        <v>7063807</v>
      </c>
      <c r="AZ657">
        <v>77</v>
      </c>
      <c r="BA657">
        <v>3.302</v>
      </c>
      <c r="BB657">
        <v>2.1019999999999999</v>
      </c>
      <c r="BC657">
        <v>199</v>
      </c>
      <c r="BD657">
        <v>68</v>
      </c>
      <c r="BE657">
        <v>1590536</v>
      </c>
      <c r="BF657">
        <v>8098</v>
      </c>
      <c r="BG657">
        <v>2.7</v>
      </c>
      <c r="BH657">
        <v>1</v>
      </c>
      <c r="BI657">
        <v>0.55000000000000004</v>
      </c>
      <c r="BJ657">
        <v>1.2150000000000001</v>
      </c>
      <c r="BK657">
        <v>2.7</v>
      </c>
      <c r="BL657">
        <v>1.2150000000000001</v>
      </c>
      <c r="BM657">
        <v>1.08</v>
      </c>
      <c r="BN657" s="30">
        <v>655</v>
      </c>
      <c r="BO657">
        <v>7093906</v>
      </c>
      <c r="BP657">
        <v>75</v>
      </c>
      <c r="BQ657">
        <v>3.2160000000000002</v>
      </c>
      <c r="BR657">
        <v>2.048</v>
      </c>
      <c r="BS657">
        <v>235</v>
      </c>
      <c r="BT657">
        <v>66</v>
      </c>
      <c r="BU657">
        <v>1560351</v>
      </c>
      <c r="BV657">
        <v>8271</v>
      </c>
      <c r="BW657">
        <v>2.7</v>
      </c>
      <c r="BX657">
        <v>1</v>
      </c>
      <c r="BY657">
        <v>0.55000000000000004</v>
      </c>
      <c r="BZ657">
        <v>1.2150000000000001</v>
      </c>
      <c r="CA657">
        <v>2.7</v>
      </c>
      <c r="CB657">
        <v>1.2150000000000001</v>
      </c>
      <c r="CC657">
        <v>1.1259999999999999</v>
      </c>
    </row>
    <row r="658" spans="1:81" x14ac:dyDescent="0.2">
      <c r="A658" s="2">
        <v>44486</v>
      </c>
      <c r="B658" s="30">
        <v>656</v>
      </c>
      <c r="C658">
        <v>6644265</v>
      </c>
      <c r="D658">
        <v>47</v>
      </c>
      <c r="E658">
        <v>2.0150000000000001</v>
      </c>
      <c r="F658">
        <v>1.2829999999999999</v>
      </c>
      <c r="G658">
        <v>116</v>
      </c>
      <c r="H658">
        <v>40</v>
      </c>
      <c r="I658">
        <v>2010158</v>
      </c>
      <c r="J658">
        <v>8093</v>
      </c>
      <c r="K658">
        <v>2.7</v>
      </c>
      <c r="L658">
        <v>1</v>
      </c>
      <c r="M658">
        <v>0.55000000000000004</v>
      </c>
      <c r="N658">
        <v>1.2150000000000001</v>
      </c>
      <c r="O658">
        <v>2.7</v>
      </c>
      <c r="P658">
        <v>1.2150000000000001</v>
      </c>
      <c r="Q658">
        <v>1.022</v>
      </c>
      <c r="R658" s="30">
        <v>656</v>
      </c>
      <c r="S658">
        <v>6812701</v>
      </c>
      <c r="T658">
        <v>74</v>
      </c>
      <c r="U658">
        <v>3.173</v>
      </c>
      <c r="V658">
        <v>2.02</v>
      </c>
      <c r="W658">
        <v>185</v>
      </c>
      <c r="X658">
        <v>58</v>
      </c>
      <c r="Y658">
        <v>1841701</v>
      </c>
      <c r="Z658">
        <v>8147</v>
      </c>
      <c r="AA658">
        <v>2.7</v>
      </c>
      <c r="AB658">
        <v>1</v>
      </c>
      <c r="AC658">
        <v>0.55000000000000004</v>
      </c>
      <c r="AD658">
        <v>1.2150000000000001</v>
      </c>
      <c r="AE658">
        <v>2.7</v>
      </c>
      <c r="AF658">
        <v>1.2150000000000001</v>
      </c>
      <c r="AG658">
        <v>1.0760000000000001</v>
      </c>
      <c r="AH658" s="30">
        <v>656</v>
      </c>
      <c r="AI658">
        <v>6988738</v>
      </c>
      <c r="AJ658">
        <v>77</v>
      </c>
      <c r="AK658">
        <v>3.302</v>
      </c>
      <c r="AL658">
        <v>2.1019999999999999</v>
      </c>
      <c r="AM658">
        <v>232</v>
      </c>
      <c r="AN658">
        <v>73</v>
      </c>
      <c r="AO658">
        <v>1665547</v>
      </c>
      <c r="AP658">
        <v>8137</v>
      </c>
      <c r="AQ658">
        <v>2.7</v>
      </c>
      <c r="AR658">
        <v>1</v>
      </c>
      <c r="AS658">
        <v>0.55000000000000004</v>
      </c>
      <c r="AT658">
        <v>1.2150000000000001</v>
      </c>
      <c r="AU658">
        <v>2.7</v>
      </c>
      <c r="AV658">
        <v>1.2150000000000001</v>
      </c>
      <c r="AW658">
        <v>1.0649999999999999</v>
      </c>
      <c r="AX658" s="30">
        <v>656</v>
      </c>
      <c r="AY658">
        <v>7063738</v>
      </c>
      <c r="AZ658">
        <v>69</v>
      </c>
      <c r="BA658">
        <v>2.9590000000000001</v>
      </c>
      <c r="BB658">
        <v>1.8839999999999999</v>
      </c>
      <c r="BC658">
        <v>205</v>
      </c>
      <c r="BD658">
        <v>71</v>
      </c>
      <c r="BE658">
        <v>1590586</v>
      </c>
      <c r="BF658">
        <v>8109</v>
      </c>
      <c r="BG658">
        <v>2.7</v>
      </c>
      <c r="BH658">
        <v>1</v>
      </c>
      <c r="BI658">
        <v>0.55000000000000004</v>
      </c>
      <c r="BJ658">
        <v>1.2150000000000001</v>
      </c>
      <c r="BK658">
        <v>2.7</v>
      </c>
      <c r="BL658">
        <v>1.2150000000000001</v>
      </c>
      <c r="BM658">
        <v>1.08</v>
      </c>
      <c r="BN658" s="30">
        <v>656</v>
      </c>
      <c r="BO658">
        <v>7093834</v>
      </c>
      <c r="BP658">
        <v>72</v>
      </c>
      <c r="BQ658">
        <v>3.0870000000000002</v>
      </c>
      <c r="BR658">
        <v>1.966</v>
      </c>
      <c r="BS658">
        <v>244</v>
      </c>
      <c r="BT658">
        <v>66</v>
      </c>
      <c r="BU658">
        <v>1560522</v>
      </c>
      <c r="BV658">
        <v>8282</v>
      </c>
      <c r="BW658">
        <v>2.7</v>
      </c>
      <c r="BX658">
        <v>1</v>
      </c>
      <c r="BY658">
        <v>0.55000000000000004</v>
      </c>
      <c r="BZ658">
        <v>1.2150000000000001</v>
      </c>
      <c r="CA658">
        <v>2.7</v>
      </c>
      <c r="CB658">
        <v>1.2150000000000001</v>
      </c>
      <c r="CC658">
        <v>1.123</v>
      </c>
    </row>
    <row r="659" spans="1:81" x14ac:dyDescent="0.2">
      <c r="A659" s="2">
        <v>44487</v>
      </c>
      <c r="B659" s="30">
        <v>657</v>
      </c>
      <c r="C659">
        <v>6644223</v>
      </c>
      <c r="D659">
        <v>42</v>
      </c>
      <c r="E659">
        <v>1.8009999999999999</v>
      </c>
      <c r="F659">
        <v>1.147</v>
      </c>
      <c r="G659">
        <v>128</v>
      </c>
      <c r="H659">
        <v>35</v>
      </c>
      <c r="I659">
        <v>2010277</v>
      </c>
      <c r="J659">
        <v>8105</v>
      </c>
      <c r="K659">
        <v>2.7</v>
      </c>
      <c r="L659">
        <v>1</v>
      </c>
      <c r="M659">
        <v>0.55000000000000004</v>
      </c>
      <c r="N659">
        <v>1.2150000000000001</v>
      </c>
      <c r="O659">
        <v>2.7</v>
      </c>
      <c r="P659">
        <v>1.2150000000000001</v>
      </c>
      <c r="Q659">
        <v>1.022</v>
      </c>
      <c r="R659" s="30">
        <v>657</v>
      </c>
      <c r="S659">
        <v>6812631</v>
      </c>
      <c r="T659">
        <v>70</v>
      </c>
      <c r="U659">
        <v>3.0019999999999998</v>
      </c>
      <c r="V659">
        <v>1.911</v>
      </c>
      <c r="W659">
        <v>193</v>
      </c>
      <c r="X659">
        <v>66</v>
      </c>
      <c r="Y659">
        <v>1841702</v>
      </c>
      <c r="Z659">
        <v>8157</v>
      </c>
      <c r="AA659">
        <v>2.7</v>
      </c>
      <c r="AB659">
        <v>1</v>
      </c>
      <c r="AC659">
        <v>0.55000000000000004</v>
      </c>
      <c r="AD659">
        <v>1.2150000000000001</v>
      </c>
      <c r="AE659">
        <v>2.7</v>
      </c>
      <c r="AF659">
        <v>1.2150000000000001</v>
      </c>
      <c r="AG659">
        <v>1.085</v>
      </c>
      <c r="AH659" s="30">
        <v>657</v>
      </c>
      <c r="AI659">
        <v>6988651</v>
      </c>
      <c r="AJ659">
        <v>87</v>
      </c>
      <c r="AK659">
        <v>3.7309999999999999</v>
      </c>
      <c r="AL659">
        <v>2.375</v>
      </c>
      <c r="AM659">
        <v>230</v>
      </c>
      <c r="AN659">
        <v>79</v>
      </c>
      <c r="AO659">
        <v>1665720</v>
      </c>
      <c r="AP659">
        <v>8147</v>
      </c>
      <c r="AQ659">
        <v>2.7</v>
      </c>
      <c r="AR659">
        <v>1</v>
      </c>
      <c r="AS659">
        <v>0.55000000000000004</v>
      </c>
      <c r="AT659">
        <v>1.2150000000000001</v>
      </c>
      <c r="AU659">
        <v>2.7</v>
      </c>
      <c r="AV659">
        <v>1.2150000000000001</v>
      </c>
      <c r="AW659">
        <v>1.079</v>
      </c>
      <c r="AX659" s="30">
        <v>657</v>
      </c>
      <c r="AY659">
        <v>7063671</v>
      </c>
      <c r="AZ659">
        <v>67</v>
      </c>
      <c r="BA659">
        <v>2.8730000000000002</v>
      </c>
      <c r="BB659">
        <v>1.829</v>
      </c>
      <c r="BC659">
        <v>205</v>
      </c>
      <c r="BD659">
        <v>69</v>
      </c>
      <c r="BE659">
        <v>1590669</v>
      </c>
      <c r="BF659">
        <v>8118</v>
      </c>
      <c r="BG659">
        <v>2.7</v>
      </c>
      <c r="BH659">
        <v>1</v>
      </c>
      <c r="BI659">
        <v>0.55000000000000004</v>
      </c>
      <c r="BJ659">
        <v>1.2150000000000001</v>
      </c>
      <c r="BK659">
        <v>2.7</v>
      </c>
      <c r="BL659">
        <v>1.2150000000000001</v>
      </c>
      <c r="BM659">
        <v>1.0860000000000001</v>
      </c>
      <c r="BN659" s="30">
        <v>657</v>
      </c>
      <c r="BO659">
        <v>7093740</v>
      </c>
      <c r="BP659">
        <v>94</v>
      </c>
      <c r="BQ659">
        <v>4.0309999999999997</v>
      </c>
      <c r="BR659">
        <v>2.5659999999999998</v>
      </c>
      <c r="BS659">
        <v>240</v>
      </c>
      <c r="BT659">
        <v>76</v>
      </c>
      <c r="BU659">
        <v>1560573</v>
      </c>
      <c r="BV659">
        <v>8299</v>
      </c>
      <c r="BW659">
        <v>2.7</v>
      </c>
      <c r="BX659">
        <v>1</v>
      </c>
      <c r="BY659">
        <v>0.55000000000000004</v>
      </c>
      <c r="BZ659">
        <v>1.2150000000000001</v>
      </c>
      <c r="CA659">
        <v>2.7</v>
      </c>
      <c r="CB659">
        <v>1.2150000000000001</v>
      </c>
      <c r="CC659">
        <v>1.109</v>
      </c>
    </row>
    <row r="660" spans="1:81" x14ac:dyDescent="0.2">
      <c r="A660" s="2">
        <v>44488</v>
      </c>
      <c r="B660" s="30">
        <v>658</v>
      </c>
      <c r="C660">
        <v>6644175</v>
      </c>
      <c r="D660">
        <v>48</v>
      </c>
      <c r="E660">
        <v>2.0579999999999998</v>
      </c>
      <c r="F660">
        <v>1.31</v>
      </c>
      <c r="G660">
        <v>129</v>
      </c>
      <c r="H660">
        <v>41</v>
      </c>
      <c r="I660">
        <v>2010253</v>
      </c>
      <c r="J660">
        <v>8116</v>
      </c>
      <c r="K660">
        <v>2.7</v>
      </c>
      <c r="L660">
        <v>1</v>
      </c>
      <c r="M660">
        <v>0.55000000000000004</v>
      </c>
      <c r="N660">
        <v>1.2150000000000001</v>
      </c>
      <c r="O660">
        <v>2.7</v>
      </c>
      <c r="P660">
        <v>1.2150000000000001</v>
      </c>
      <c r="Q660">
        <v>1.052</v>
      </c>
      <c r="R660" s="30">
        <v>658</v>
      </c>
      <c r="S660">
        <v>6812556</v>
      </c>
      <c r="T660">
        <v>75</v>
      </c>
      <c r="U660">
        <v>3.2160000000000002</v>
      </c>
      <c r="V660">
        <v>2.048</v>
      </c>
      <c r="W660">
        <v>201</v>
      </c>
      <c r="X660">
        <v>62</v>
      </c>
      <c r="Y660">
        <v>1841739</v>
      </c>
      <c r="Z660">
        <v>8172</v>
      </c>
      <c r="AA660">
        <v>2.7</v>
      </c>
      <c r="AB660">
        <v>1</v>
      </c>
      <c r="AC660">
        <v>0.55000000000000004</v>
      </c>
      <c r="AD660">
        <v>1.2150000000000001</v>
      </c>
      <c r="AE660">
        <v>2.7</v>
      </c>
      <c r="AF660">
        <v>1.2150000000000001</v>
      </c>
      <c r="AG660">
        <v>1.127</v>
      </c>
      <c r="AH660" s="30">
        <v>658</v>
      </c>
      <c r="AI660">
        <v>6988583</v>
      </c>
      <c r="AJ660">
        <v>68</v>
      </c>
      <c r="AK660">
        <v>2.9159999999999999</v>
      </c>
      <c r="AL660">
        <v>1.8560000000000001</v>
      </c>
      <c r="AM660">
        <v>239</v>
      </c>
      <c r="AN660">
        <v>78</v>
      </c>
      <c r="AO660">
        <v>1665696</v>
      </c>
      <c r="AP660">
        <v>8155</v>
      </c>
      <c r="AQ660">
        <v>2.7</v>
      </c>
      <c r="AR660">
        <v>1</v>
      </c>
      <c r="AS660">
        <v>0.55000000000000004</v>
      </c>
      <c r="AT660">
        <v>1.2150000000000001</v>
      </c>
      <c r="AU660">
        <v>2.7</v>
      </c>
      <c r="AV660">
        <v>1.2150000000000001</v>
      </c>
      <c r="AW660">
        <v>1.0680000000000001</v>
      </c>
      <c r="AX660" s="30">
        <v>658</v>
      </c>
      <c r="AY660">
        <v>7063595</v>
      </c>
      <c r="AZ660">
        <v>76</v>
      </c>
      <c r="BA660">
        <v>3.2589999999999999</v>
      </c>
      <c r="BB660">
        <v>2.0750000000000002</v>
      </c>
      <c r="BC660">
        <v>206</v>
      </c>
      <c r="BD660">
        <v>66</v>
      </c>
      <c r="BE660">
        <v>1590771</v>
      </c>
      <c r="BF660">
        <v>8137</v>
      </c>
      <c r="BG660">
        <v>2.7</v>
      </c>
      <c r="BH660">
        <v>1</v>
      </c>
      <c r="BI660">
        <v>0.55000000000000004</v>
      </c>
      <c r="BJ660">
        <v>1.2150000000000001</v>
      </c>
      <c r="BK660">
        <v>2.7</v>
      </c>
      <c r="BL660">
        <v>1.2150000000000001</v>
      </c>
      <c r="BM660">
        <v>1.077</v>
      </c>
      <c r="BN660" s="30">
        <v>658</v>
      </c>
      <c r="BO660">
        <v>7093636</v>
      </c>
      <c r="BP660">
        <v>104</v>
      </c>
      <c r="BQ660">
        <v>4.46</v>
      </c>
      <c r="BR660">
        <v>2.839</v>
      </c>
      <c r="BS660">
        <v>240</v>
      </c>
      <c r="BT660">
        <v>94</v>
      </c>
      <c r="BU660">
        <v>1560567</v>
      </c>
      <c r="BV660">
        <v>8316</v>
      </c>
      <c r="BW660">
        <v>2.7</v>
      </c>
      <c r="BX660">
        <v>1</v>
      </c>
      <c r="BY660">
        <v>0.55000000000000004</v>
      </c>
      <c r="BZ660">
        <v>1.2150000000000001</v>
      </c>
      <c r="CA660">
        <v>2.7</v>
      </c>
      <c r="CB660">
        <v>1.2150000000000001</v>
      </c>
      <c r="CC660">
        <v>1.107</v>
      </c>
    </row>
    <row r="661" spans="1:81" x14ac:dyDescent="0.2">
      <c r="A661" s="2">
        <v>44489</v>
      </c>
      <c r="B661" s="30">
        <v>659</v>
      </c>
      <c r="C661">
        <v>6644137</v>
      </c>
      <c r="D661">
        <v>38</v>
      </c>
      <c r="E661">
        <v>1.629</v>
      </c>
      <c r="F661">
        <v>1.0369999999999999</v>
      </c>
      <c r="G661">
        <v>138</v>
      </c>
      <c r="H661">
        <v>39</v>
      </c>
      <c r="I661">
        <v>2010270</v>
      </c>
      <c r="J661">
        <v>8126</v>
      </c>
      <c r="K661">
        <v>2.7</v>
      </c>
      <c r="L661">
        <v>1</v>
      </c>
      <c r="M661">
        <v>0.55000000000000004</v>
      </c>
      <c r="N661">
        <v>1.2150000000000001</v>
      </c>
      <c r="O661">
        <v>2.7</v>
      </c>
      <c r="P661">
        <v>1.2150000000000001</v>
      </c>
      <c r="Q661">
        <v>1.069</v>
      </c>
      <c r="R661" s="30">
        <v>659</v>
      </c>
      <c r="S661">
        <v>6812486</v>
      </c>
      <c r="T661">
        <v>70</v>
      </c>
      <c r="U661">
        <v>3.0019999999999998</v>
      </c>
      <c r="V661">
        <v>1.911</v>
      </c>
      <c r="W661">
        <v>218</v>
      </c>
      <c r="X661">
        <v>58</v>
      </c>
      <c r="Y661">
        <v>1841844</v>
      </c>
      <c r="Z661">
        <v>8191</v>
      </c>
      <c r="AA661">
        <v>2.7</v>
      </c>
      <c r="AB661">
        <v>1</v>
      </c>
      <c r="AC661">
        <v>0.55000000000000004</v>
      </c>
      <c r="AD661">
        <v>1.2150000000000001</v>
      </c>
      <c r="AE661">
        <v>2.7</v>
      </c>
      <c r="AF661">
        <v>1.2150000000000001</v>
      </c>
      <c r="AG661">
        <v>1.1240000000000001</v>
      </c>
      <c r="AH661" s="30">
        <v>659</v>
      </c>
      <c r="AI661">
        <v>6988508</v>
      </c>
      <c r="AJ661">
        <v>75</v>
      </c>
      <c r="AK661">
        <v>3.2160000000000002</v>
      </c>
      <c r="AL661">
        <v>2.048</v>
      </c>
      <c r="AM661">
        <v>240</v>
      </c>
      <c r="AN661">
        <v>67</v>
      </c>
      <c r="AO661">
        <v>1665844</v>
      </c>
      <c r="AP661">
        <v>8169</v>
      </c>
      <c r="AQ661">
        <v>2.7</v>
      </c>
      <c r="AR661">
        <v>1</v>
      </c>
      <c r="AS661">
        <v>0.55000000000000004</v>
      </c>
      <c r="AT661">
        <v>1.2150000000000001</v>
      </c>
      <c r="AU661">
        <v>2.7</v>
      </c>
      <c r="AV661">
        <v>1.2150000000000001</v>
      </c>
      <c r="AW661">
        <v>1.069</v>
      </c>
      <c r="AX661" s="30">
        <v>659</v>
      </c>
      <c r="AY661">
        <v>7063510</v>
      </c>
      <c r="AZ661">
        <v>85</v>
      </c>
      <c r="BA661">
        <v>3.645</v>
      </c>
      <c r="BB661">
        <v>2.3210000000000002</v>
      </c>
      <c r="BC661">
        <v>208</v>
      </c>
      <c r="BD661">
        <v>74</v>
      </c>
      <c r="BE661">
        <v>1590766</v>
      </c>
      <c r="BF661">
        <v>8151</v>
      </c>
      <c r="BG661">
        <v>2.7</v>
      </c>
      <c r="BH661">
        <v>1</v>
      </c>
      <c r="BI661">
        <v>0.55000000000000004</v>
      </c>
      <c r="BJ661">
        <v>1.2150000000000001</v>
      </c>
      <c r="BK661">
        <v>2.7</v>
      </c>
      <c r="BL661">
        <v>1.2150000000000001</v>
      </c>
      <c r="BM661">
        <v>1.0569999999999999</v>
      </c>
      <c r="BN661" s="30">
        <v>659</v>
      </c>
      <c r="BO661">
        <v>7093571</v>
      </c>
      <c r="BP661">
        <v>65</v>
      </c>
      <c r="BQ661">
        <v>2.7869999999999999</v>
      </c>
      <c r="BR661">
        <v>1.7749999999999999</v>
      </c>
      <c r="BS661">
        <v>275</v>
      </c>
      <c r="BT661">
        <v>69</v>
      </c>
      <c r="BU661">
        <v>1560705</v>
      </c>
      <c r="BV661">
        <v>8326</v>
      </c>
      <c r="BW661">
        <v>2.7</v>
      </c>
      <c r="BX661">
        <v>1</v>
      </c>
      <c r="BY661">
        <v>0.55000000000000004</v>
      </c>
      <c r="BZ661">
        <v>1.2150000000000001</v>
      </c>
      <c r="CA661">
        <v>2.7</v>
      </c>
      <c r="CB661">
        <v>1.2150000000000001</v>
      </c>
      <c r="CC661">
        <v>1.153</v>
      </c>
    </row>
    <row r="662" spans="1:81" x14ac:dyDescent="0.2">
      <c r="A662" s="2">
        <v>44490</v>
      </c>
      <c r="B662" s="30">
        <v>660</v>
      </c>
      <c r="C662">
        <v>6644094</v>
      </c>
      <c r="D662">
        <v>43</v>
      </c>
      <c r="E662">
        <v>1.8440000000000001</v>
      </c>
      <c r="F662">
        <v>1.1739999999999999</v>
      </c>
      <c r="G662">
        <v>135</v>
      </c>
      <c r="H662">
        <v>41</v>
      </c>
      <c r="I662">
        <v>2010391</v>
      </c>
      <c r="J662">
        <v>8138</v>
      </c>
      <c r="K662">
        <v>2.7</v>
      </c>
      <c r="L662">
        <v>1</v>
      </c>
      <c r="M662">
        <v>0.55000000000000004</v>
      </c>
      <c r="N662">
        <v>1.2150000000000001</v>
      </c>
      <c r="O662">
        <v>2.7</v>
      </c>
      <c r="P662">
        <v>1.2150000000000001</v>
      </c>
      <c r="Q662">
        <v>1.1080000000000001</v>
      </c>
      <c r="R662" s="30">
        <v>660</v>
      </c>
      <c r="S662">
        <v>6812408</v>
      </c>
      <c r="T662">
        <v>78</v>
      </c>
      <c r="U662">
        <v>3.3450000000000002</v>
      </c>
      <c r="V662">
        <v>2.129</v>
      </c>
      <c r="W662">
        <v>219</v>
      </c>
      <c r="X662">
        <v>69</v>
      </c>
      <c r="Y662">
        <v>1841920</v>
      </c>
      <c r="Z662">
        <v>8203</v>
      </c>
      <c r="AA662">
        <v>2.7</v>
      </c>
      <c r="AB662">
        <v>1</v>
      </c>
      <c r="AC662">
        <v>0.55000000000000004</v>
      </c>
      <c r="AD662">
        <v>1.2150000000000001</v>
      </c>
      <c r="AE662">
        <v>2.7</v>
      </c>
      <c r="AF662">
        <v>1.2150000000000001</v>
      </c>
      <c r="AG662">
        <v>1.1419999999999999</v>
      </c>
      <c r="AH662" s="30">
        <v>660</v>
      </c>
      <c r="AI662">
        <v>6988406</v>
      </c>
      <c r="AJ662">
        <v>102</v>
      </c>
      <c r="AK662">
        <v>4.3739999999999997</v>
      </c>
      <c r="AL662">
        <v>2.7850000000000001</v>
      </c>
      <c r="AM662">
        <v>227</v>
      </c>
      <c r="AN662">
        <v>88</v>
      </c>
      <c r="AO662">
        <v>1665799</v>
      </c>
      <c r="AP662">
        <v>8186</v>
      </c>
      <c r="AQ662">
        <v>2.7</v>
      </c>
      <c r="AR662">
        <v>1</v>
      </c>
      <c r="AS662">
        <v>0.55000000000000004</v>
      </c>
      <c r="AT662">
        <v>1.2150000000000001</v>
      </c>
      <c r="AU662">
        <v>2.7</v>
      </c>
      <c r="AV662">
        <v>1.2150000000000001</v>
      </c>
      <c r="AW662">
        <v>1.048</v>
      </c>
      <c r="AX662" s="30">
        <v>660</v>
      </c>
      <c r="AY662">
        <v>7063426</v>
      </c>
      <c r="AZ662">
        <v>84</v>
      </c>
      <c r="BA662">
        <v>3.6019999999999999</v>
      </c>
      <c r="BB662">
        <v>2.2930000000000001</v>
      </c>
      <c r="BC662">
        <v>222</v>
      </c>
      <c r="BD662">
        <v>71</v>
      </c>
      <c r="BE662">
        <v>1590916</v>
      </c>
      <c r="BF662">
        <v>8166</v>
      </c>
      <c r="BG662">
        <v>2.7</v>
      </c>
      <c r="BH662">
        <v>1</v>
      </c>
      <c r="BI662">
        <v>0.55000000000000004</v>
      </c>
      <c r="BJ662">
        <v>1.2150000000000001</v>
      </c>
      <c r="BK662">
        <v>2.7</v>
      </c>
      <c r="BL662">
        <v>1.2150000000000001</v>
      </c>
      <c r="BM662">
        <v>1.052</v>
      </c>
      <c r="BN662" s="30">
        <v>660</v>
      </c>
      <c r="BO662">
        <v>7093480</v>
      </c>
      <c r="BP662">
        <v>91</v>
      </c>
      <c r="BQ662">
        <v>3.9020000000000001</v>
      </c>
      <c r="BR662">
        <v>2.484</v>
      </c>
      <c r="BS662">
        <v>254</v>
      </c>
      <c r="BT662">
        <v>86</v>
      </c>
      <c r="BU662">
        <v>1560788</v>
      </c>
      <c r="BV662">
        <v>8335</v>
      </c>
      <c r="BW662">
        <v>2.7</v>
      </c>
      <c r="BX662">
        <v>1</v>
      </c>
      <c r="BY662">
        <v>0.55000000000000004</v>
      </c>
      <c r="BZ662">
        <v>1.2150000000000001</v>
      </c>
      <c r="CA662">
        <v>2.7</v>
      </c>
      <c r="CB662">
        <v>1.2150000000000001</v>
      </c>
      <c r="CC662">
        <v>1.1399999999999999</v>
      </c>
    </row>
    <row r="663" spans="1:81" x14ac:dyDescent="0.2">
      <c r="A663" s="2">
        <v>44491</v>
      </c>
      <c r="B663" s="30">
        <v>661</v>
      </c>
      <c r="C663">
        <v>6644023</v>
      </c>
      <c r="D663">
        <v>71</v>
      </c>
      <c r="E663">
        <v>3.044</v>
      </c>
      <c r="F663">
        <v>1.9379999999999999</v>
      </c>
      <c r="G663">
        <v>122</v>
      </c>
      <c r="H663">
        <v>56</v>
      </c>
      <c r="I663">
        <v>2010352</v>
      </c>
      <c r="J663">
        <v>8148</v>
      </c>
      <c r="K663">
        <v>2.7</v>
      </c>
      <c r="L663">
        <v>1.22</v>
      </c>
      <c r="M663">
        <v>0.55000000000000004</v>
      </c>
      <c r="N663">
        <v>1.2150000000000001</v>
      </c>
      <c r="O663">
        <v>3.2949999999999999</v>
      </c>
      <c r="P663">
        <v>1.4830000000000001</v>
      </c>
      <c r="Q663">
        <v>1.0900000000000001</v>
      </c>
      <c r="R663" s="30">
        <v>661</v>
      </c>
      <c r="S663">
        <v>6812325</v>
      </c>
      <c r="T663">
        <v>83</v>
      </c>
      <c r="U663">
        <v>3.5590000000000002</v>
      </c>
      <c r="V663">
        <v>2.266</v>
      </c>
      <c r="W663">
        <v>229</v>
      </c>
      <c r="X663">
        <v>68</v>
      </c>
      <c r="Y663">
        <v>1841998</v>
      </c>
      <c r="Z663">
        <v>8213</v>
      </c>
      <c r="AA663">
        <v>2.7</v>
      </c>
      <c r="AB663">
        <v>1.22</v>
      </c>
      <c r="AC663">
        <v>0.55000000000000004</v>
      </c>
      <c r="AD663">
        <v>1.2150000000000001</v>
      </c>
      <c r="AE663">
        <v>3.2949999999999999</v>
      </c>
      <c r="AF663">
        <v>1.4830000000000001</v>
      </c>
      <c r="AG663">
        <v>1.133</v>
      </c>
      <c r="AH663" s="30">
        <v>661</v>
      </c>
      <c r="AI663">
        <v>6988314</v>
      </c>
      <c r="AJ663">
        <v>92</v>
      </c>
      <c r="AK663">
        <v>3.9449999999999998</v>
      </c>
      <c r="AL663">
        <v>2.512</v>
      </c>
      <c r="AM663">
        <v>257</v>
      </c>
      <c r="AN663">
        <v>72</v>
      </c>
      <c r="AO663">
        <v>1666037</v>
      </c>
      <c r="AP663">
        <v>8196</v>
      </c>
      <c r="AQ663">
        <v>2.7</v>
      </c>
      <c r="AR663">
        <v>1.22</v>
      </c>
      <c r="AS663">
        <v>0.55000000000000004</v>
      </c>
      <c r="AT663">
        <v>1.2150000000000001</v>
      </c>
      <c r="AU663">
        <v>3.2949999999999999</v>
      </c>
      <c r="AV663">
        <v>1.4830000000000001</v>
      </c>
      <c r="AW663">
        <v>1.0469999999999999</v>
      </c>
      <c r="AX663" s="30">
        <v>661</v>
      </c>
      <c r="AY663">
        <v>7063331</v>
      </c>
      <c r="AZ663">
        <v>95</v>
      </c>
      <c r="BA663">
        <v>4.0739999999999998</v>
      </c>
      <c r="BB663">
        <v>2.5939999999999999</v>
      </c>
      <c r="BC663">
        <v>235</v>
      </c>
      <c r="BD663">
        <v>71</v>
      </c>
      <c r="BE663">
        <v>1590971</v>
      </c>
      <c r="BF663">
        <v>8179</v>
      </c>
      <c r="BG663">
        <v>2.7</v>
      </c>
      <c r="BH663">
        <v>1.22</v>
      </c>
      <c r="BI663">
        <v>0.55000000000000004</v>
      </c>
      <c r="BJ663">
        <v>1.2150000000000001</v>
      </c>
      <c r="BK663">
        <v>3.2949999999999999</v>
      </c>
      <c r="BL663">
        <v>1.4830000000000001</v>
      </c>
      <c r="BM663">
        <v>1.0720000000000001</v>
      </c>
      <c r="BN663" s="30">
        <v>661</v>
      </c>
      <c r="BO663">
        <v>7093369</v>
      </c>
      <c r="BP663">
        <v>111</v>
      </c>
      <c r="BQ663">
        <v>4.76</v>
      </c>
      <c r="BR663">
        <v>3.03</v>
      </c>
      <c r="BS663">
        <v>261</v>
      </c>
      <c r="BT663">
        <v>84</v>
      </c>
      <c r="BU663">
        <v>1560918</v>
      </c>
      <c r="BV663">
        <v>8344</v>
      </c>
      <c r="BW663">
        <v>2.7</v>
      </c>
      <c r="BX663">
        <v>1.22</v>
      </c>
      <c r="BY663">
        <v>0.55000000000000004</v>
      </c>
      <c r="BZ663">
        <v>1.2150000000000001</v>
      </c>
      <c r="CA663">
        <v>3.2949999999999999</v>
      </c>
      <c r="CB663">
        <v>1.4830000000000001</v>
      </c>
      <c r="CC663">
        <v>1.113</v>
      </c>
    </row>
    <row r="664" spans="1:81" x14ac:dyDescent="0.2">
      <c r="A664" s="2">
        <v>44492</v>
      </c>
      <c r="B664" s="30">
        <v>662</v>
      </c>
      <c r="C664">
        <v>6643977</v>
      </c>
      <c r="D664">
        <v>46</v>
      </c>
      <c r="E664">
        <v>1.972</v>
      </c>
      <c r="F664">
        <v>1.256</v>
      </c>
      <c r="G664">
        <v>150</v>
      </c>
      <c r="H664">
        <v>43</v>
      </c>
      <c r="I664">
        <v>2010494</v>
      </c>
      <c r="J664">
        <v>8159</v>
      </c>
      <c r="K664">
        <v>2.7</v>
      </c>
      <c r="L664">
        <v>1.22</v>
      </c>
      <c r="M664">
        <v>0.55000000000000004</v>
      </c>
      <c r="N664">
        <v>1.2150000000000001</v>
      </c>
      <c r="O664">
        <v>3.2949999999999999</v>
      </c>
      <c r="P664">
        <v>1.4830000000000001</v>
      </c>
      <c r="Q664">
        <v>1.0940000000000001</v>
      </c>
      <c r="R664" s="30">
        <v>662</v>
      </c>
      <c r="S664">
        <v>6812228</v>
      </c>
      <c r="T664">
        <v>97</v>
      </c>
      <c r="U664">
        <v>4.1589999999999998</v>
      </c>
      <c r="V664">
        <v>2.6480000000000001</v>
      </c>
      <c r="W664">
        <v>233</v>
      </c>
      <c r="X664">
        <v>79</v>
      </c>
      <c r="Y664">
        <v>1842060</v>
      </c>
      <c r="Z664">
        <v>8224</v>
      </c>
      <c r="AA664">
        <v>2.7</v>
      </c>
      <c r="AB664">
        <v>1.22</v>
      </c>
      <c r="AC664">
        <v>0.55000000000000004</v>
      </c>
      <c r="AD664">
        <v>1.2150000000000001</v>
      </c>
      <c r="AE664">
        <v>3.2949999999999999</v>
      </c>
      <c r="AF664">
        <v>1.4830000000000001</v>
      </c>
      <c r="AG664">
        <v>1.1399999999999999</v>
      </c>
      <c r="AH664" s="30">
        <v>662</v>
      </c>
      <c r="AI664">
        <v>6988212</v>
      </c>
      <c r="AJ664">
        <v>102</v>
      </c>
      <c r="AK664">
        <v>4.3739999999999997</v>
      </c>
      <c r="AL664">
        <v>2.7850000000000001</v>
      </c>
      <c r="AM664">
        <v>271</v>
      </c>
      <c r="AN664">
        <v>78</v>
      </c>
      <c r="AO664">
        <v>1665986</v>
      </c>
      <c r="AP664">
        <v>8210</v>
      </c>
      <c r="AQ664">
        <v>2.7</v>
      </c>
      <c r="AR664">
        <v>1.22</v>
      </c>
      <c r="AS664">
        <v>0.55000000000000004</v>
      </c>
      <c r="AT664">
        <v>1.2150000000000001</v>
      </c>
      <c r="AU664">
        <v>3.2949999999999999</v>
      </c>
      <c r="AV664">
        <v>1.4830000000000001</v>
      </c>
      <c r="AW664">
        <v>1.069</v>
      </c>
      <c r="AX664" s="30">
        <v>662</v>
      </c>
      <c r="AY664">
        <v>7063236</v>
      </c>
      <c r="AZ664">
        <v>95</v>
      </c>
      <c r="BA664">
        <v>4.0739999999999998</v>
      </c>
      <c r="BB664">
        <v>2.5939999999999999</v>
      </c>
      <c r="BC664">
        <v>263</v>
      </c>
      <c r="BD664">
        <v>67</v>
      </c>
      <c r="BE664">
        <v>1591033</v>
      </c>
      <c r="BF664">
        <v>8195</v>
      </c>
      <c r="BG664">
        <v>2.7</v>
      </c>
      <c r="BH664">
        <v>1.22</v>
      </c>
      <c r="BI664">
        <v>0.55000000000000004</v>
      </c>
      <c r="BJ664">
        <v>1.2150000000000001</v>
      </c>
      <c r="BK664">
        <v>3.2949999999999999</v>
      </c>
      <c r="BL664">
        <v>1.4830000000000001</v>
      </c>
      <c r="BM664">
        <v>1.093</v>
      </c>
      <c r="BN664" s="30">
        <v>662</v>
      </c>
      <c r="BO664">
        <v>7093248</v>
      </c>
      <c r="BP664">
        <v>121</v>
      </c>
      <c r="BQ664">
        <v>5.1879999999999997</v>
      </c>
      <c r="BR664">
        <v>3.3029999999999999</v>
      </c>
      <c r="BS664">
        <v>287</v>
      </c>
      <c r="BT664">
        <v>85</v>
      </c>
      <c r="BU664">
        <v>1560942</v>
      </c>
      <c r="BV664">
        <v>8363</v>
      </c>
      <c r="BW664">
        <v>2.7</v>
      </c>
      <c r="BX664">
        <v>1.22</v>
      </c>
      <c r="BY664">
        <v>0.55000000000000004</v>
      </c>
      <c r="BZ664">
        <v>1.2150000000000001</v>
      </c>
      <c r="CA664">
        <v>3.2949999999999999</v>
      </c>
      <c r="CB664">
        <v>1.4830000000000001</v>
      </c>
      <c r="CC664">
        <v>1.0960000000000001</v>
      </c>
    </row>
    <row r="665" spans="1:81" x14ac:dyDescent="0.2">
      <c r="A665" s="2">
        <v>44493</v>
      </c>
      <c r="B665" s="30">
        <v>663</v>
      </c>
      <c r="C665">
        <v>6643928</v>
      </c>
      <c r="D665">
        <v>49</v>
      </c>
      <c r="E665">
        <v>2.101</v>
      </c>
      <c r="F665">
        <v>1.3380000000000001</v>
      </c>
      <c r="G665">
        <v>155</v>
      </c>
      <c r="H665">
        <v>41</v>
      </c>
      <c r="I665">
        <v>2010487</v>
      </c>
      <c r="J665">
        <v>8171</v>
      </c>
      <c r="K665">
        <v>2.7</v>
      </c>
      <c r="L665">
        <v>1.22</v>
      </c>
      <c r="M665">
        <v>0.55000000000000004</v>
      </c>
      <c r="N665">
        <v>1.2150000000000001</v>
      </c>
      <c r="O665">
        <v>3.2949999999999999</v>
      </c>
      <c r="P665">
        <v>1.4830000000000001</v>
      </c>
      <c r="Q665">
        <v>1.147</v>
      </c>
      <c r="R665" s="30">
        <v>663</v>
      </c>
      <c r="S665">
        <v>6812143</v>
      </c>
      <c r="T665">
        <v>85</v>
      </c>
      <c r="U665">
        <v>3.645</v>
      </c>
      <c r="V665">
        <v>2.3210000000000002</v>
      </c>
      <c r="W665">
        <v>257</v>
      </c>
      <c r="X665">
        <v>73</v>
      </c>
      <c r="Y665">
        <v>1842163</v>
      </c>
      <c r="Z665">
        <v>8236</v>
      </c>
      <c r="AA665">
        <v>2.7</v>
      </c>
      <c r="AB665">
        <v>1.22</v>
      </c>
      <c r="AC665">
        <v>0.55000000000000004</v>
      </c>
      <c r="AD665">
        <v>1.2150000000000001</v>
      </c>
      <c r="AE665">
        <v>3.2949999999999999</v>
      </c>
      <c r="AF665">
        <v>1.4830000000000001</v>
      </c>
      <c r="AG665">
        <v>1.181</v>
      </c>
      <c r="AH665" s="30">
        <v>663</v>
      </c>
      <c r="AI665">
        <v>6988101</v>
      </c>
      <c r="AJ665">
        <v>111</v>
      </c>
      <c r="AK665">
        <v>4.76</v>
      </c>
      <c r="AL665">
        <v>3.03</v>
      </c>
      <c r="AM665">
        <v>287</v>
      </c>
      <c r="AN665">
        <v>86</v>
      </c>
      <c r="AO665">
        <v>1666107</v>
      </c>
      <c r="AP665">
        <v>8224</v>
      </c>
      <c r="AQ665">
        <v>2.7</v>
      </c>
      <c r="AR665">
        <v>1.22</v>
      </c>
      <c r="AS665">
        <v>0.55000000000000004</v>
      </c>
      <c r="AT665">
        <v>1.2150000000000001</v>
      </c>
      <c r="AU665">
        <v>3.2949999999999999</v>
      </c>
      <c r="AV665">
        <v>1.4830000000000001</v>
      </c>
      <c r="AW665">
        <v>1.0960000000000001</v>
      </c>
      <c r="AX665" s="30">
        <v>663</v>
      </c>
      <c r="AY665">
        <v>7063120</v>
      </c>
      <c r="AZ665">
        <v>116</v>
      </c>
      <c r="BA665">
        <v>4.9740000000000002</v>
      </c>
      <c r="BB665">
        <v>3.1669999999999998</v>
      </c>
      <c r="BC665">
        <v>273</v>
      </c>
      <c r="BD665">
        <v>85</v>
      </c>
      <c r="BE665">
        <v>1591028</v>
      </c>
      <c r="BF665">
        <v>8209</v>
      </c>
      <c r="BG665">
        <v>2.7</v>
      </c>
      <c r="BH665">
        <v>1.22</v>
      </c>
      <c r="BI665">
        <v>0.55000000000000004</v>
      </c>
      <c r="BJ665">
        <v>1.2150000000000001</v>
      </c>
      <c r="BK665">
        <v>3.2949999999999999</v>
      </c>
      <c r="BL665">
        <v>1.4830000000000001</v>
      </c>
      <c r="BM665">
        <v>1.1279999999999999</v>
      </c>
      <c r="BN665" s="30">
        <v>663</v>
      </c>
      <c r="BO665">
        <v>7093123</v>
      </c>
      <c r="BP665">
        <v>125</v>
      </c>
      <c r="BQ665">
        <v>5.36</v>
      </c>
      <c r="BR665">
        <v>3.4129999999999998</v>
      </c>
      <c r="BS665">
        <v>311</v>
      </c>
      <c r="BT665">
        <v>97</v>
      </c>
      <c r="BU665">
        <v>1561026</v>
      </c>
      <c r="BV665">
        <v>8376</v>
      </c>
      <c r="BW665">
        <v>2.7</v>
      </c>
      <c r="BX665">
        <v>1.22</v>
      </c>
      <c r="BY665">
        <v>0.55000000000000004</v>
      </c>
      <c r="BZ665">
        <v>1.2150000000000001</v>
      </c>
      <c r="CA665">
        <v>3.2949999999999999</v>
      </c>
      <c r="CB665">
        <v>1.4830000000000001</v>
      </c>
      <c r="CC665">
        <v>1.131</v>
      </c>
    </row>
    <row r="666" spans="1:81" x14ac:dyDescent="0.2">
      <c r="A666" s="2">
        <v>44494</v>
      </c>
      <c r="B666" s="30">
        <v>664</v>
      </c>
      <c r="C666">
        <v>6643868</v>
      </c>
      <c r="D666">
        <v>60</v>
      </c>
      <c r="E666">
        <v>2.573</v>
      </c>
      <c r="F666">
        <v>1.6379999999999999</v>
      </c>
      <c r="G666">
        <v>152</v>
      </c>
      <c r="H666">
        <v>52</v>
      </c>
      <c r="I666">
        <v>2010536</v>
      </c>
      <c r="J666">
        <v>8184</v>
      </c>
      <c r="K666">
        <v>2.7</v>
      </c>
      <c r="L666">
        <v>1.22</v>
      </c>
      <c r="M666">
        <v>0.55000000000000004</v>
      </c>
      <c r="N666">
        <v>1.2150000000000001</v>
      </c>
      <c r="O666">
        <v>3.2949999999999999</v>
      </c>
      <c r="P666">
        <v>1.4830000000000001</v>
      </c>
      <c r="Q666">
        <v>1.129</v>
      </c>
      <c r="R666" s="30">
        <v>664</v>
      </c>
      <c r="S666">
        <v>6812051</v>
      </c>
      <c r="T666">
        <v>92</v>
      </c>
      <c r="U666">
        <v>3.9449999999999998</v>
      </c>
      <c r="V666">
        <v>2.512</v>
      </c>
      <c r="W666">
        <v>266</v>
      </c>
      <c r="X666">
        <v>76</v>
      </c>
      <c r="Y666">
        <v>1842185</v>
      </c>
      <c r="Z666">
        <v>8249</v>
      </c>
      <c r="AA666">
        <v>2.7</v>
      </c>
      <c r="AB666">
        <v>1.22</v>
      </c>
      <c r="AC666">
        <v>0.55000000000000004</v>
      </c>
      <c r="AD666">
        <v>1.2150000000000001</v>
      </c>
      <c r="AE666">
        <v>3.2949999999999999</v>
      </c>
      <c r="AF666">
        <v>1.4830000000000001</v>
      </c>
      <c r="AG666">
        <v>1.177</v>
      </c>
      <c r="AH666" s="30">
        <v>664</v>
      </c>
      <c r="AI666">
        <v>6987999</v>
      </c>
      <c r="AJ666">
        <v>102</v>
      </c>
      <c r="AK666">
        <v>4.3739999999999997</v>
      </c>
      <c r="AL666">
        <v>2.7850000000000001</v>
      </c>
      <c r="AM666">
        <v>318</v>
      </c>
      <c r="AN666">
        <v>80</v>
      </c>
      <c r="AO666">
        <v>1666258</v>
      </c>
      <c r="AP666">
        <v>8237</v>
      </c>
      <c r="AQ666">
        <v>2.7</v>
      </c>
      <c r="AR666">
        <v>1.22</v>
      </c>
      <c r="AS666">
        <v>0.55000000000000004</v>
      </c>
      <c r="AT666">
        <v>1.2150000000000001</v>
      </c>
      <c r="AU666">
        <v>3.2949999999999999</v>
      </c>
      <c r="AV666">
        <v>1.4830000000000001</v>
      </c>
      <c r="AW666">
        <v>1.139</v>
      </c>
      <c r="AX666" s="30">
        <v>664</v>
      </c>
      <c r="AY666">
        <v>7063004</v>
      </c>
      <c r="AZ666">
        <v>116</v>
      </c>
      <c r="BA666">
        <v>4.9740000000000002</v>
      </c>
      <c r="BB666">
        <v>3.1669999999999998</v>
      </c>
      <c r="BC666">
        <v>304</v>
      </c>
      <c r="BD666">
        <v>85</v>
      </c>
      <c r="BE666">
        <v>1591200</v>
      </c>
      <c r="BF666">
        <v>8224</v>
      </c>
      <c r="BG666">
        <v>2.7</v>
      </c>
      <c r="BH666">
        <v>1.22</v>
      </c>
      <c r="BI666">
        <v>0.55000000000000004</v>
      </c>
      <c r="BJ666">
        <v>1.2150000000000001</v>
      </c>
      <c r="BK666">
        <v>3.2949999999999999</v>
      </c>
      <c r="BL666">
        <v>1.4830000000000001</v>
      </c>
      <c r="BM666">
        <v>1.2010000000000001</v>
      </c>
      <c r="BN666" s="30">
        <v>664</v>
      </c>
      <c r="BO666">
        <v>7093009</v>
      </c>
      <c r="BP666">
        <v>114</v>
      </c>
      <c r="BQ666">
        <v>4.8879999999999999</v>
      </c>
      <c r="BR666">
        <v>3.1120000000000001</v>
      </c>
      <c r="BS666">
        <v>349</v>
      </c>
      <c r="BT666">
        <v>87</v>
      </c>
      <c r="BU666">
        <v>1561199</v>
      </c>
      <c r="BV666">
        <v>8384</v>
      </c>
      <c r="BW666">
        <v>2.7</v>
      </c>
      <c r="BX666">
        <v>1.22</v>
      </c>
      <c r="BY666">
        <v>0.55000000000000004</v>
      </c>
      <c r="BZ666">
        <v>1.2150000000000001</v>
      </c>
      <c r="CA666">
        <v>3.2949999999999999</v>
      </c>
      <c r="CB666">
        <v>1.4830000000000001</v>
      </c>
      <c r="CC666">
        <v>1.1859999999999999</v>
      </c>
    </row>
    <row r="667" spans="1:81" x14ac:dyDescent="0.2">
      <c r="A667" s="2">
        <v>44495</v>
      </c>
      <c r="B667" s="30">
        <v>665</v>
      </c>
      <c r="C667">
        <v>6643807</v>
      </c>
      <c r="D667">
        <v>61</v>
      </c>
      <c r="E667">
        <v>2.6160000000000001</v>
      </c>
      <c r="F667">
        <v>1.665</v>
      </c>
      <c r="G667">
        <v>161</v>
      </c>
      <c r="H667">
        <v>51</v>
      </c>
      <c r="I667">
        <v>2010586</v>
      </c>
      <c r="J667">
        <v>8193</v>
      </c>
      <c r="K667">
        <v>2.7</v>
      </c>
      <c r="L667">
        <v>1.22</v>
      </c>
      <c r="M667">
        <v>0.55000000000000004</v>
      </c>
      <c r="N667">
        <v>1.2150000000000001</v>
      </c>
      <c r="O667">
        <v>3.2949999999999999</v>
      </c>
      <c r="P667">
        <v>1.4830000000000001</v>
      </c>
      <c r="Q667">
        <v>1.1299999999999999</v>
      </c>
      <c r="R667" s="30">
        <v>665</v>
      </c>
      <c r="S667">
        <v>6811941</v>
      </c>
      <c r="T667">
        <v>110</v>
      </c>
      <c r="U667">
        <v>4.7169999999999996</v>
      </c>
      <c r="V667">
        <v>3.0030000000000001</v>
      </c>
      <c r="W667">
        <v>275</v>
      </c>
      <c r="X667">
        <v>83</v>
      </c>
      <c r="Y667">
        <v>1842260</v>
      </c>
      <c r="Z667">
        <v>8261</v>
      </c>
      <c r="AA667">
        <v>2.7</v>
      </c>
      <c r="AB667">
        <v>1.22</v>
      </c>
      <c r="AC667">
        <v>0.55000000000000004</v>
      </c>
      <c r="AD667">
        <v>1.2150000000000001</v>
      </c>
      <c r="AE667">
        <v>3.2949999999999999</v>
      </c>
      <c r="AF667">
        <v>1.4830000000000001</v>
      </c>
      <c r="AG667">
        <v>1.1930000000000001</v>
      </c>
      <c r="AH667" s="30">
        <v>665</v>
      </c>
      <c r="AI667">
        <v>6987893</v>
      </c>
      <c r="AJ667">
        <v>106</v>
      </c>
      <c r="AK667">
        <v>4.5449999999999999</v>
      </c>
      <c r="AL667">
        <v>2.8940000000000001</v>
      </c>
      <c r="AM667">
        <v>329</v>
      </c>
      <c r="AN667">
        <v>91</v>
      </c>
      <c r="AO667">
        <v>1666248</v>
      </c>
      <c r="AP667">
        <v>8244</v>
      </c>
      <c r="AQ667">
        <v>2.7</v>
      </c>
      <c r="AR667">
        <v>1.22</v>
      </c>
      <c r="AS667">
        <v>0.55000000000000004</v>
      </c>
      <c r="AT667">
        <v>1.2150000000000001</v>
      </c>
      <c r="AU667">
        <v>3.2949999999999999</v>
      </c>
      <c r="AV667">
        <v>1.4830000000000001</v>
      </c>
      <c r="AW667">
        <v>1.173</v>
      </c>
      <c r="AX667" s="30">
        <v>665</v>
      </c>
      <c r="AY667">
        <v>7062875</v>
      </c>
      <c r="AZ667">
        <v>129</v>
      </c>
      <c r="BA667">
        <v>5.532</v>
      </c>
      <c r="BB667">
        <v>3.5219999999999998</v>
      </c>
      <c r="BC667">
        <v>326</v>
      </c>
      <c r="BD667">
        <v>94</v>
      </c>
      <c r="BE667">
        <v>1591335</v>
      </c>
      <c r="BF667">
        <v>8240</v>
      </c>
      <c r="BG667">
        <v>2.7</v>
      </c>
      <c r="BH667">
        <v>1.22</v>
      </c>
      <c r="BI667">
        <v>0.55000000000000004</v>
      </c>
      <c r="BJ667">
        <v>1.2150000000000001</v>
      </c>
      <c r="BK667">
        <v>3.2949999999999999</v>
      </c>
      <c r="BL667">
        <v>1.4830000000000001</v>
      </c>
      <c r="BM667">
        <v>1.27</v>
      </c>
      <c r="BN667" s="30">
        <v>665</v>
      </c>
      <c r="BO667">
        <v>7092877</v>
      </c>
      <c r="BP667">
        <v>132</v>
      </c>
      <c r="BQ667">
        <v>5.66</v>
      </c>
      <c r="BR667">
        <v>3.6040000000000001</v>
      </c>
      <c r="BS667">
        <v>363</v>
      </c>
      <c r="BT667">
        <v>100</v>
      </c>
      <c r="BU667">
        <v>1561182</v>
      </c>
      <c r="BV667">
        <v>8396</v>
      </c>
      <c r="BW667">
        <v>2.7</v>
      </c>
      <c r="BX667">
        <v>1.22</v>
      </c>
      <c r="BY667">
        <v>0.55000000000000004</v>
      </c>
      <c r="BZ667">
        <v>1.2150000000000001</v>
      </c>
      <c r="CA667">
        <v>3.2949999999999999</v>
      </c>
      <c r="CB667">
        <v>1.4830000000000001</v>
      </c>
      <c r="CC667">
        <v>1.198</v>
      </c>
    </row>
    <row r="668" spans="1:81" x14ac:dyDescent="0.2">
      <c r="A668" s="2">
        <v>44496</v>
      </c>
      <c r="B668" s="30">
        <v>666</v>
      </c>
      <c r="C668">
        <v>6643731</v>
      </c>
      <c r="D668">
        <v>76</v>
      </c>
      <c r="E668">
        <v>3.2589999999999999</v>
      </c>
      <c r="F668">
        <v>2.0750000000000002</v>
      </c>
      <c r="G668">
        <v>165</v>
      </c>
      <c r="H668">
        <v>57</v>
      </c>
      <c r="I668">
        <v>2010626</v>
      </c>
      <c r="J668">
        <v>8201</v>
      </c>
      <c r="K668">
        <v>2.7</v>
      </c>
      <c r="L668">
        <v>1.22</v>
      </c>
      <c r="M668">
        <v>0.55000000000000004</v>
      </c>
      <c r="N668">
        <v>1.2150000000000001</v>
      </c>
      <c r="O668">
        <v>3.2949999999999999</v>
      </c>
      <c r="P668">
        <v>1.4830000000000001</v>
      </c>
      <c r="Q668">
        <v>1.129</v>
      </c>
      <c r="R668" s="30">
        <v>666</v>
      </c>
      <c r="S668">
        <v>6811831</v>
      </c>
      <c r="T668">
        <v>110</v>
      </c>
      <c r="U668">
        <v>4.7169999999999996</v>
      </c>
      <c r="V668">
        <v>3.0030000000000001</v>
      </c>
      <c r="W668">
        <v>292</v>
      </c>
      <c r="X668">
        <v>93</v>
      </c>
      <c r="Y668">
        <v>1842377</v>
      </c>
      <c r="Z668">
        <v>8271</v>
      </c>
      <c r="AA668">
        <v>2.7</v>
      </c>
      <c r="AB668">
        <v>1.22</v>
      </c>
      <c r="AC668">
        <v>0.55000000000000004</v>
      </c>
      <c r="AD668">
        <v>1.2150000000000001</v>
      </c>
      <c r="AE668">
        <v>3.2949999999999999</v>
      </c>
      <c r="AF668">
        <v>1.4830000000000001</v>
      </c>
      <c r="AG668">
        <v>1.194</v>
      </c>
      <c r="AH668" s="30">
        <v>666</v>
      </c>
      <c r="AI668">
        <v>6987741</v>
      </c>
      <c r="AJ668">
        <v>152</v>
      </c>
      <c r="AK668">
        <v>6.5179999999999998</v>
      </c>
      <c r="AL668">
        <v>4.1500000000000004</v>
      </c>
      <c r="AM668">
        <v>315</v>
      </c>
      <c r="AN668">
        <v>120</v>
      </c>
      <c r="AO668">
        <v>1666406</v>
      </c>
      <c r="AP668">
        <v>8256</v>
      </c>
      <c r="AQ668">
        <v>2.7</v>
      </c>
      <c r="AR668">
        <v>1.22</v>
      </c>
      <c r="AS668">
        <v>0.55000000000000004</v>
      </c>
      <c r="AT668">
        <v>1.2150000000000001</v>
      </c>
      <c r="AU668">
        <v>3.2949999999999999</v>
      </c>
      <c r="AV668">
        <v>1.4830000000000001</v>
      </c>
      <c r="AW668">
        <v>1.24</v>
      </c>
      <c r="AX668" s="30">
        <v>666</v>
      </c>
      <c r="AY668">
        <v>7062753</v>
      </c>
      <c r="AZ668">
        <v>122</v>
      </c>
      <c r="BA668">
        <v>5.2309999999999999</v>
      </c>
      <c r="BB668">
        <v>3.331</v>
      </c>
      <c r="BC668">
        <v>360</v>
      </c>
      <c r="BD668">
        <v>95</v>
      </c>
      <c r="BE668">
        <v>1591357</v>
      </c>
      <c r="BF668">
        <v>8249</v>
      </c>
      <c r="BG668">
        <v>2.7</v>
      </c>
      <c r="BH668">
        <v>1.22</v>
      </c>
      <c r="BI668">
        <v>0.55000000000000004</v>
      </c>
      <c r="BJ668">
        <v>1.2150000000000001</v>
      </c>
      <c r="BK668">
        <v>3.2949999999999999</v>
      </c>
      <c r="BL668">
        <v>1.4830000000000001</v>
      </c>
      <c r="BM668">
        <v>1.3049999999999999</v>
      </c>
      <c r="BN668" s="30">
        <v>666</v>
      </c>
      <c r="BO668">
        <v>7092724</v>
      </c>
      <c r="BP668">
        <v>153</v>
      </c>
      <c r="BQ668">
        <v>6.5609999999999999</v>
      </c>
      <c r="BR668">
        <v>4.1769999999999996</v>
      </c>
      <c r="BS668">
        <v>381</v>
      </c>
      <c r="BT668">
        <v>114</v>
      </c>
      <c r="BU668">
        <v>1561412</v>
      </c>
      <c r="BV668">
        <v>8411</v>
      </c>
      <c r="BW668">
        <v>2.7</v>
      </c>
      <c r="BX668">
        <v>1.22</v>
      </c>
      <c r="BY668">
        <v>0.55000000000000004</v>
      </c>
      <c r="BZ668">
        <v>1.2150000000000001</v>
      </c>
      <c r="CA668">
        <v>3.2949999999999999</v>
      </c>
      <c r="CB668">
        <v>1.4830000000000001</v>
      </c>
      <c r="CC668">
        <v>1.234</v>
      </c>
    </row>
    <row r="669" spans="1:81" x14ac:dyDescent="0.2">
      <c r="A669" s="2">
        <v>44497</v>
      </c>
      <c r="B669" s="30">
        <v>667</v>
      </c>
      <c r="C669">
        <v>6643665</v>
      </c>
      <c r="D669">
        <v>66</v>
      </c>
      <c r="E669">
        <v>2.83</v>
      </c>
      <c r="F669">
        <v>1.802</v>
      </c>
      <c r="G669">
        <v>194</v>
      </c>
      <c r="H669">
        <v>47</v>
      </c>
      <c r="I669">
        <v>2010711</v>
      </c>
      <c r="J669">
        <v>8216</v>
      </c>
      <c r="K669">
        <v>2.7</v>
      </c>
      <c r="L669">
        <v>1.22</v>
      </c>
      <c r="M669">
        <v>0.55000000000000004</v>
      </c>
      <c r="N669">
        <v>1.2150000000000001</v>
      </c>
      <c r="O669">
        <v>3.2949999999999999</v>
      </c>
      <c r="P669">
        <v>1.4830000000000001</v>
      </c>
      <c r="Q669">
        <v>1.1619999999999999</v>
      </c>
      <c r="R669" s="30">
        <v>667</v>
      </c>
      <c r="S669">
        <v>6811704</v>
      </c>
      <c r="T669">
        <v>127</v>
      </c>
      <c r="U669">
        <v>5.4459999999999997</v>
      </c>
      <c r="V669">
        <v>3.4670000000000001</v>
      </c>
      <c r="W669">
        <v>313</v>
      </c>
      <c r="X669">
        <v>89</v>
      </c>
      <c r="Y669">
        <v>1842486</v>
      </c>
      <c r="Z669">
        <v>8290</v>
      </c>
      <c r="AA669">
        <v>2.7</v>
      </c>
      <c r="AB669">
        <v>1.22</v>
      </c>
      <c r="AC669">
        <v>0.55000000000000004</v>
      </c>
      <c r="AD669">
        <v>1.2150000000000001</v>
      </c>
      <c r="AE669">
        <v>3.2949999999999999</v>
      </c>
      <c r="AF669">
        <v>1.4830000000000001</v>
      </c>
      <c r="AG669">
        <v>1.2170000000000001</v>
      </c>
      <c r="AH669" s="30">
        <v>667</v>
      </c>
      <c r="AI669">
        <v>6987605</v>
      </c>
      <c r="AJ669">
        <v>136</v>
      </c>
      <c r="AK669">
        <v>5.8319999999999999</v>
      </c>
      <c r="AL669">
        <v>3.7130000000000001</v>
      </c>
      <c r="AM669">
        <v>362</v>
      </c>
      <c r="AN669">
        <v>105</v>
      </c>
      <c r="AO669">
        <v>1666460</v>
      </c>
      <c r="AP669">
        <v>8267</v>
      </c>
      <c r="AQ669">
        <v>2.7</v>
      </c>
      <c r="AR669">
        <v>1.22</v>
      </c>
      <c r="AS669">
        <v>0.55000000000000004</v>
      </c>
      <c r="AT669">
        <v>1.2150000000000001</v>
      </c>
      <c r="AU669">
        <v>3.2949999999999999</v>
      </c>
      <c r="AV669">
        <v>1.4830000000000001</v>
      </c>
      <c r="AW669">
        <v>1.242</v>
      </c>
      <c r="AX669" s="30">
        <v>667</v>
      </c>
      <c r="AY669">
        <v>7062620</v>
      </c>
      <c r="AZ669">
        <v>133</v>
      </c>
      <c r="BA669">
        <v>5.7030000000000003</v>
      </c>
      <c r="BB669">
        <v>3.6309999999999998</v>
      </c>
      <c r="BC669">
        <v>374</v>
      </c>
      <c r="BD669">
        <v>108</v>
      </c>
      <c r="BE669">
        <v>1591498</v>
      </c>
      <c r="BF669">
        <v>8260</v>
      </c>
      <c r="BG669">
        <v>2.7</v>
      </c>
      <c r="BH669">
        <v>1.22</v>
      </c>
      <c r="BI669">
        <v>0.55000000000000004</v>
      </c>
      <c r="BJ669">
        <v>1.2150000000000001</v>
      </c>
      <c r="BK669">
        <v>3.2949999999999999</v>
      </c>
      <c r="BL669">
        <v>1.4830000000000001</v>
      </c>
      <c r="BM669">
        <v>1.3420000000000001</v>
      </c>
      <c r="BN669" s="30">
        <v>667</v>
      </c>
      <c r="BO669">
        <v>7092550</v>
      </c>
      <c r="BP669">
        <v>174</v>
      </c>
      <c r="BQ669">
        <v>7.4610000000000003</v>
      </c>
      <c r="BR669">
        <v>4.75</v>
      </c>
      <c r="BS669">
        <v>400</v>
      </c>
      <c r="BT669">
        <v>134</v>
      </c>
      <c r="BU669">
        <v>1561418</v>
      </c>
      <c r="BV669">
        <v>8420</v>
      </c>
      <c r="BW669">
        <v>2.7</v>
      </c>
      <c r="BX669">
        <v>1.22</v>
      </c>
      <c r="BY669">
        <v>0.55000000000000004</v>
      </c>
      <c r="BZ669">
        <v>1.2150000000000001</v>
      </c>
      <c r="CA669">
        <v>3.2949999999999999</v>
      </c>
      <c r="CB669">
        <v>1.4830000000000001</v>
      </c>
      <c r="CC669">
        <v>1.288</v>
      </c>
    </row>
    <row r="670" spans="1:81" x14ac:dyDescent="0.2">
      <c r="A670" s="2">
        <v>44498</v>
      </c>
      <c r="B670" s="30">
        <v>668</v>
      </c>
      <c r="C670">
        <v>6643591</v>
      </c>
      <c r="D670">
        <v>74</v>
      </c>
      <c r="E670">
        <v>3.173</v>
      </c>
      <c r="F670">
        <v>2.02</v>
      </c>
      <c r="G670">
        <v>201</v>
      </c>
      <c r="H670">
        <v>59</v>
      </c>
      <c r="I670">
        <v>2010757</v>
      </c>
      <c r="J670">
        <v>8228</v>
      </c>
      <c r="K670">
        <v>2.7</v>
      </c>
      <c r="L670">
        <v>1.22</v>
      </c>
      <c r="M670">
        <v>0.55000000000000004</v>
      </c>
      <c r="N670">
        <v>1.2150000000000001</v>
      </c>
      <c r="O670">
        <v>3.2949999999999999</v>
      </c>
      <c r="P670">
        <v>1.4830000000000001</v>
      </c>
      <c r="Q670">
        <v>1.21</v>
      </c>
      <c r="R670" s="30">
        <v>668</v>
      </c>
      <c r="S670">
        <v>6811578</v>
      </c>
      <c r="T670">
        <v>126</v>
      </c>
      <c r="U670">
        <v>5.4029999999999996</v>
      </c>
      <c r="V670">
        <v>3.44</v>
      </c>
      <c r="W670">
        <v>339</v>
      </c>
      <c r="X670">
        <v>101</v>
      </c>
      <c r="Y670">
        <v>1842542</v>
      </c>
      <c r="Z670">
        <v>8300</v>
      </c>
      <c r="AA670">
        <v>2.7</v>
      </c>
      <c r="AB670">
        <v>1.22</v>
      </c>
      <c r="AC670">
        <v>0.55000000000000004</v>
      </c>
      <c r="AD670">
        <v>1.2150000000000001</v>
      </c>
      <c r="AE670">
        <v>3.2949999999999999</v>
      </c>
      <c r="AF670">
        <v>1.4830000000000001</v>
      </c>
      <c r="AG670">
        <v>1.222</v>
      </c>
      <c r="AH670" s="30">
        <v>668</v>
      </c>
      <c r="AI670">
        <v>6987471</v>
      </c>
      <c r="AJ670">
        <v>134</v>
      </c>
      <c r="AK670">
        <v>5.7460000000000004</v>
      </c>
      <c r="AL670">
        <v>3.6579999999999999</v>
      </c>
      <c r="AM670">
        <v>398</v>
      </c>
      <c r="AN670">
        <v>100</v>
      </c>
      <c r="AO670">
        <v>1666635</v>
      </c>
      <c r="AP670">
        <v>8281</v>
      </c>
      <c r="AQ670">
        <v>2.7</v>
      </c>
      <c r="AR670">
        <v>1.22</v>
      </c>
      <c r="AS670">
        <v>0.55000000000000004</v>
      </c>
      <c r="AT670">
        <v>1.2150000000000001</v>
      </c>
      <c r="AU670">
        <v>3.2949999999999999</v>
      </c>
      <c r="AV670">
        <v>1.4830000000000001</v>
      </c>
      <c r="AW670">
        <v>1.262</v>
      </c>
      <c r="AX670" s="30">
        <v>668</v>
      </c>
      <c r="AY670">
        <v>7062465</v>
      </c>
      <c r="AZ670">
        <v>155</v>
      </c>
      <c r="BA670">
        <v>6.6459999999999999</v>
      </c>
      <c r="BB670">
        <v>4.2320000000000002</v>
      </c>
      <c r="BC670">
        <v>383</v>
      </c>
      <c r="BD670">
        <v>124</v>
      </c>
      <c r="BE670">
        <v>1591513</v>
      </c>
      <c r="BF670">
        <v>8268</v>
      </c>
      <c r="BG670">
        <v>2.7</v>
      </c>
      <c r="BH670">
        <v>1.22</v>
      </c>
      <c r="BI670">
        <v>0.55000000000000004</v>
      </c>
      <c r="BJ670">
        <v>1.2150000000000001</v>
      </c>
      <c r="BK670">
        <v>3.2949999999999999</v>
      </c>
      <c r="BL670">
        <v>1.4830000000000001</v>
      </c>
      <c r="BM670">
        <v>1.3540000000000001</v>
      </c>
      <c r="BN670" s="30">
        <v>668</v>
      </c>
      <c r="BO670">
        <v>7092395</v>
      </c>
      <c r="BP670">
        <v>155</v>
      </c>
      <c r="BQ670">
        <v>6.6459999999999999</v>
      </c>
      <c r="BR670">
        <v>4.2320000000000002</v>
      </c>
      <c r="BS670">
        <v>461</v>
      </c>
      <c r="BT670">
        <v>113</v>
      </c>
      <c r="BU670">
        <v>1561564</v>
      </c>
      <c r="BV670">
        <v>8433</v>
      </c>
      <c r="BW670">
        <v>2.7</v>
      </c>
      <c r="BX670">
        <v>1.22</v>
      </c>
      <c r="BY670">
        <v>0.55000000000000004</v>
      </c>
      <c r="BZ670">
        <v>1.2150000000000001</v>
      </c>
      <c r="CA670">
        <v>3.2949999999999999</v>
      </c>
      <c r="CB670">
        <v>1.4830000000000001</v>
      </c>
      <c r="CC670">
        <v>1.333</v>
      </c>
    </row>
    <row r="671" spans="1:81" x14ac:dyDescent="0.2">
      <c r="A671" s="2">
        <v>44499</v>
      </c>
      <c r="B671" s="30">
        <v>669</v>
      </c>
      <c r="C671">
        <v>6643518</v>
      </c>
      <c r="D671">
        <v>73</v>
      </c>
      <c r="E671">
        <v>3.13</v>
      </c>
      <c r="F671">
        <v>1.9930000000000001</v>
      </c>
      <c r="G671">
        <v>212</v>
      </c>
      <c r="H671">
        <v>63</v>
      </c>
      <c r="I671">
        <v>2010807</v>
      </c>
      <c r="J671">
        <v>8237</v>
      </c>
      <c r="K671">
        <v>2.7</v>
      </c>
      <c r="L671">
        <v>1.22</v>
      </c>
      <c r="M671">
        <v>0.55000000000000004</v>
      </c>
      <c r="N671">
        <v>1.2150000000000001</v>
      </c>
      <c r="O671">
        <v>3.2949999999999999</v>
      </c>
      <c r="P671">
        <v>1.4830000000000001</v>
      </c>
      <c r="Q671">
        <v>1.23</v>
      </c>
      <c r="R671" s="30">
        <v>669</v>
      </c>
      <c r="S671">
        <v>6811461</v>
      </c>
      <c r="T671">
        <v>117</v>
      </c>
      <c r="U671">
        <v>5.0170000000000003</v>
      </c>
      <c r="V671">
        <v>3.194</v>
      </c>
      <c r="W671">
        <v>364</v>
      </c>
      <c r="X671">
        <v>101</v>
      </c>
      <c r="Y671">
        <v>1842643</v>
      </c>
      <c r="Z671">
        <v>8308</v>
      </c>
      <c r="AA671">
        <v>2.7</v>
      </c>
      <c r="AB671">
        <v>1.22</v>
      </c>
      <c r="AC671">
        <v>0.55000000000000004</v>
      </c>
      <c r="AD671">
        <v>1.2150000000000001</v>
      </c>
      <c r="AE671">
        <v>3.2949999999999999</v>
      </c>
      <c r="AF671">
        <v>1.4830000000000001</v>
      </c>
      <c r="AG671">
        <v>1.26</v>
      </c>
      <c r="AH671" s="30">
        <v>669</v>
      </c>
      <c r="AI671">
        <v>6987326</v>
      </c>
      <c r="AJ671">
        <v>145</v>
      </c>
      <c r="AK671">
        <v>6.218</v>
      </c>
      <c r="AL671">
        <v>3.9590000000000001</v>
      </c>
      <c r="AM671">
        <v>424</v>
      </c>
      <c r="AN671">
        <v>108</v>
      </c>
      <c r="AO671">
        <v>1666687</v>
      </c>
      <c r="AP671">
        <v>8296</v>
      </c>
      <c r="AQ671">
        <v>2.7</v>
      </c>
      <c r="AR671">
        <v>1.22</v>
      </c>
      <c r="AS671">
        <v>0.55000000000000004</v>
      </c>
      <c r="AT671">
        <v>1.2150000000000001</v>
      </c>
      <c r="AU671">
        <v>3.2949999999999999</v>
      </c>
      <c r="AV671">
        <v>1.4830000000000001</v>
      </c>
      <c r="AW671">
        <v>1.266</v>
      </c>
      <c r="AX671" s="30">
        <v>669</v>
      </c>
      <c r="AY671">
        <v>7062312</v>
      </c>
      <c r="AZ671">
        <v>153</v>
      </c>
      <c r="BA671">
        <v>6.5609999999999999</v>
      </c>
      <c r="BB671">
        <v>4.1769999999999996</v>
      </c>
      <c r="BC671">
        <v>414</v>
      </c>
      <c r="BD671">
        <v>124</v>
      </c>
      <c r="BE671">
        <v>1591708</v>
      </c>
      <c r="BF671">
        <v>8283</v>
      </c>
      <c r="BG671">
        <v>2.7</v>
      </c>
      <c r="BH671">
        <v>1.22</v>
      </c>
      <c r="BI671">
        <v>0.55000000000000004</v>
      </c>
      <c r="BJ671">
        <v>1.2150000000000001</v>
      </c>
      <c r="BK671">
        <v>3.2949999999999999</v>
      </c>
      <c r="BL671">
        <v>1.4830000000000001</v>
      </c>
      <c r="BM671">
        <v>1.331</v>
      </c>
      <c r="BN671" s="30">
        <v>669</v>
      </c>
      <c r="BO671">
        <v>7092199</v>
      </c>
      <c r="BP671">
        <v>196</v>
      </c>
      <c r="BQ671">
        <v>8.4039999999999999</v>
      </c>
      <c r="BR671">
        <v>5.351</v>
      </c>
      <c r="BS671">
        <v>473</v>
      </c>
      <c r="BT671">
        <v>143</v>
      </c>
      <c r="BU671">
        <v>1561842</v>
      </c>
      <c r="BV671">
        <v>8451</v>
      </c>
      <c r="BW671">
        <v>2.7</v>
      </c>
      <c r="BX671">
        <v>1.22</v>
      </c>
      <c r="BY671">
        <v>0.55000000000000004</v>
      </c>
      <c r="BZ671">
        <v>1.2150000000000001</v>
      </c>
      <c r="CA671">
        <v>3.2949999999999999</v>
      </c>
      <c r="CB671">
        <v>1.4830000000000001</v>
      </c>
      <c r="CC671">
        <v>1.327</v>
      </c>
    </row>
    <row r="672" spans="1:81" x14ac:dyDescent="0.2">
      <c r="A672" s="2">
        <v>44500</v>
      </c>
      <c r="B672" s="30">
        <v>670</v>
      </c>
      <c r="C672">
        <v>6643447</v>
      </c>
      <c r="D672">
        <v>71</v>
      </c>
      <c r="E672">
        <v>3.044</v>
      </c>
      <c r="F672">
        <v>1.9379999999999999</v>
      </c>
      <c r="G672">
        <v>219</v>
      </c>
      <c r="H672">
        <v>66</v>
      </c>
      <c r="I672">
        <v>2010877</v>
      </c>
      <c r="J672">
        <v>8250</v>
      </c>
      <c r="K672">
        <v>2.7</v>
      </c>
      <c r="L672">
        <v>1.22</v>
      </c>
      <c r="M672">
        <v>0.55000000000000004</v>
      </c>
      <c r="N672">
        <v>1.2150000000000001</v>
      </c>
      <c r="O672">
        <v>3.2949999999999999</v>
      </c>
      <c r="P672">
        <v>1.4830000000000001</v>
      </c>
      <c r="Q672">
        <v>1.2569999999999999</v>
      </c>
      <c r="R672" s="30">
        <v>670</v>
      </c>
      <c r="S672">
        <v>6811320</v>
      </c>
      <c r="T672">
        <v>141</v>
      </c>
      <c r="U672">
        <v>6.0460000000000003</v>
      </c>
      <c r="V672">
        <v>3.8490000000000002</v>
      </c>
      <c r="W672">
        <v>365</v>
      </c>
      <c r="X672">
        <v>116</v>
      </c>
      <c r="Y672">
        <v>1842824</v>
      </c>
      <c r="Z672">
        <v>8320</v>
      </c>
      <c r="AA672">
        <v>2.7</v>
      </c>
      <c r="AB672">
        <v>1.22</v>
      </c>
      <c r="AC672">
        <v>0.55000000000000004</v>
      </c>
      <c r="AD672">
        <v>1.2150000000000001</v>
      </c>
      <c r="AE672">
        <v>3.2949999999999999</v>
      </c>
      <c r="AF672">
        <v>1.4830000000000001</v>
      </c>
      <c r="AG672">
        <v>1.262</v>
      </c>
      <c r="AH672" s="30">
        <v>670</v>
      </c>
      <c r="AI672">
        <v>6987143</v>
      </c>
      <c r="AJ672">
        <v>183</v>
      </c>
      <c r="AK672">
        <v>7.8470000000000004</v>
      </c>
      <c r="AL672">
        <v>4.9960000000000004</v>
      </c>
      <c r="AM672">
        <v>424</v>
      </c>
      <c r="AN672">
        <v>145</v>
      </c>
      <c r="AO672">
        <v>1666926</v>
      </c>
      <c r="AP672">
        <v>8305</v>
      </c>
      <c r="AQ672">
        <v>2.7</v>
      </c>
      <c r="AR672">
        <v>1.22</v>
      </c>
      <c r="AS672">
        <v>0.55000000000000004</v>
      </c>
      <c r="AT672">
        <v>1.2150000000000001</v>
      </c>
      <c r="AU672">
        <v>3.2949999999999999</v>
      </c>
      <c r="AV672">
        <v>1.4830000000000001</v>
      </c>
      <c r="AW672">
        <v>1.2729999999999999</v>
      </c>
      <c r="AX672" s="30">
        <v>670</v>
      </c>
      <c r="AY672">
        <v>7062156</v>
      </c>
      <c r="AZ672">
        <v>156</v>
      </c>
      <c r="BA672">
        <v>6.6890000000000001</v>
      </c>
      <c r="BB672">
        <v>4.2590000000000003</v>
      </c>
      <c r="BC672">
        <v>438</v>
      </c>
      <c r="BD672">
        <v>129</v>
      </c>
      <c r="BE672">
        <v>1591888</v>
      </c>
      <c r="BF672">
        <v>8295</v>
      </c>
      <c r="BG672">
        <v>2.7</v>
      </c>
      <c r="BH672">
        <v>1.22</v>
      </c>
      <c r="BI672">
        <v>0.55000000000000004</v>
      </c>
      <c r="BJ672">
        <v>1.2150000000000001</v>
      </c>
      <c r="BK672">
        <v>3.2949999999999999</v>
      </c>
      <c r="BL672">
        <v>1.4830000000000001</v>
      </c>
      <c r="BM672">
        <v>1.3049999999999999</v>
      </c>
      <c r="BN672" s="30">
        <v>670</v>
      </c>
      <c r="BO672">
        <v>7091995</v>
      </c>
      <c r="BP672">
        <v>204</v>
      </c>
      <c r="BQ672">
        <v>8.7479999999999993</v>
      </c>
      <c r="BR672">
        <v>5.569</v>
      </c>
      <c r="BS672">
        <v>510</v>
      </c>
      <c r="BT672">
        <v>159</v>
      </c>
      <c r="BU672">
        <v>1561777</v>
      </c>
      <c r="BV672">
        <v>8467</v>
      </c>
      <c r="BW672">
        <v>2.7</v>
      </c>
      <c r="BX672">
        <v>1.22</v>
      </c>
      <c r="BY672">
        <v>0.55000000000000004</v>
      </c>
      <c r="BZ672">
        <v>1.2150000000000001</v>
      </c>
      <c r="CA672">
        <v>3.2949999999999999</v>
      </c>
      <c r="CB672">
        <v>1.4830000000000001</v>
      </c>
      <c r="CC672">
        <v>1.3220000000000001</v>
      </c>
    </row>
    <row r="673" spans="1:81" x14ac:dyDescent="0.2">
      <c r="A673" s="2">
        <v>44501</v>
      </c>
      <c r="B673" s="30">
        <v>671</v>
      </c>
      <c r="C673">
        <v>6643366</v>
      </c>
      <c r="D673">
        <v>81</v>
      </c>
      <c r="E673">
        <v>3.4729999999999999</v>
      </c>
      <c r="F673">
        <v>2.2109999999999999</v>
      </c>
      <c r="G673">
        <v>218</v>
      </c>
      <c r="H673">
        <v>72</v>
      </c>
      <c r="I673">
        <v>2010934</v>
      </c>
      <c r="J673">
        <v>8259</v>
      </c>
      <c r="K673">
        <v>2.7</v>
      </c>
      <c r="L673">
        <v>1.22</v>
      </c>
      <c r="M673">
        <v>0.55000000000000004</v>
      </c>
      <c r="N673">
        <v>1.2150000000000001</v>
      </c>
      <c r="O673">
        <v>3.2949999999999999</v>
      </c>
      <c r="P673">
        <v>1.4830000000000001</v>
      </c>
      <c r="Q673">
        <v>1.246</v>
      </c>
      <c r="R673" s="30">
        <v>671</v>
      </c>
      <c r="S673">
        <v>6811182</v>
      </c>
      <c r="T673">
        <v>138</v>
      </c>
      <c r="U673">
        <v>5.9169999999999998</v>
      </c>
      <c r="V673">
        <v>3.7669999999999999</v>
      </c>
      <c r="W673">
        <v>390</v>
      </c>
      <c r="X673">
        <v>116</v>
      </c>
      <c r="Y673">
        <v>1842869</v>
      </c>
      <c r="Z673">
        <v>8331</v>
      </c>
      <c r="AA673">
        <v>2.7</v>
      </c>
      <c r="AB673">
        <v>1.22</v>
      </c>
      <c r="AC673">
        <v>0.55000000000000004</v>
      </c>
      <c r="AD673">
        <v>1.2150000000000001</v>
      </c>
      <c r="AE673">
        <v>3.2949999999999999</v>
      </c>
      <c r="AF673">
        <v>1.4830000000000001</v>
      </c>
      <c r="AG673">
        <v>1.256</v>
      </c>
      <c r="AH673" s="30">
        <v>671</v>
      </c>
      <c r="AI673">
        <v>6986966</v>
      </c>
      <c r="AJ673">
        <v>177</v>
      </c>
      <c r="AK673">
        <v>7.59</v>
      </c>
      <c r="AL673">
        <v>4.8319999999999999</v>
      </c>
      <c r="AM673">
        <v>447</v>
      </c>
      <c r="AN673">
        <v>160</v>
      </c>
      <c r="AO673">
        <v>1666926</v>
      </c>
      <c r="AP673">
        <v>8314</v>
      </c>
      <c r="AQ673">
        <v>2.7</v>
      </c>
      <c r="AR673">
        <v>1.22</v>
      </c>
      <c r="AS673">
        <v>0.55000000000000004</v>
      </c>
      <c r="AT673">
        <v>1.2150000000000001</v>
      </c>
      <c r="AU673">
        <v>3.2949999999999999</v>
      </c>
      <c r="AV673">
        <v>1.4830000000000001</v>
      </c>
      <c r="AW673">
        <v>1.2829999999999999</v>
      </c>
      <c r="AX673" s="30">
        <v>671</v>
      </c>
      <c r="AY673">
        <v>7061989</v>
      </c>
      <c r="AZ673">
        <v>167</v>
      </c>
      <c r="BA673">
        <v>7.1609999999999996</v>
      </c>
      <c r="BB673">
        <v>4.5590000000000002</v>
      </c>
      <c r="BC673">
        <v>466</v>
      </c>
      <c r="BD673">
        <v>128</v>
      </c>
      <c r="BE673">
        <v>1592077</v>
      </c>
      <c r="BF673">
        <v>8310</v>
      </c>
      <c r="BG673">
        <v>2.7</v>
      </c>
      <c r="BH673">
        <v>1.22</v>
      </c>
      <c r="BI673">
        <v>0.55000000000000004</v>
      </c>
      <c r="BJ673">
        <v>1.2150000000000001</v>
      </c>
      <c r="BK673">
        <v>3.2949999999999999</v>
      </c>
      <c r="BL673">
        <v>1.4830000000000001</v>
      </c>
      <c r="BM673">
        <v>1.2829999999999999</v>
      </c>
      <c r="BN673" s="30">
        <v>671</v>
      </c>
      <c r="BO673">
        <v>7091803</v>
      </c>
      <c r="BP673">
        <v>192</v>
      </c>
      <c r="BQ673">
        <v>8.2330000000000005</v>
      </c>
      <c r="BR673">
        <v>5.242</v>
      </c>
      <c r="BS673">
        <v>557</v>
      </c>
      <c r="BT673">
        <v>157</v>
      </c>
      <c r="BU673">
        <v>1562084</v>
      </c>
      <c r="BV673">
        <v>8480</v>
      </c>
      <c r="BW673">
        <v>2.7</v>
      </c>
      <c r="BX673">
        <v>1.22</v>
      </c>
      <c r="BY673">
        <v>0.55000000000000004</v>
      </c>
      <c r="BZ673">
        <v>1.2150000000000001</v>
      </c>
      <c r="CA673">
        <v>3.2949999999999999</v>
      </c>
      <c r="CB673">
        <v>1.4830000000000001</v>
      </c>
      <c r="CC673">
        <v>1.337</v>
      </c>
    </row>
    <row r="674" spans="1:81" x14ac:dyDescent="0.2">
      <c r="A674" s="2">
        <v>44502</v>
      </c>
      <c r="B674" s="30">
        <v>672</v>
      </c>
      <c r="C674">
        <v>6643271</v>
      </c>
      <c r="D674">
        <v>95</v>
      </c>
      <c r="E674">
        <v>4.0739999999999998</v>
      </c>
      <c r="F674">
        <v>2.5939999999999999</v>
      </c>
      <c r="G674">
        <v>225</v>
      </c>
      <c r="H674">
        <v>74</v>
      </c>
      <c r="I674">
        <v>2010971</v>
      </c>
      <c r="J674">
        <v>8270</v>
      </c>
      <c r="K674">
        <v>2.7</v>
      </c>
      <c r="L674">
        <v>1.22</v>
      </c>
      <c r="M674">
        <v>0.55000000000000004</v>
      </c>
      <c r="N674">
        <v>1.2150000000000001</v>
      </c>
      <c r="O674">
        <v>3.2949999999999999</v>
      </c>
      <c r="P674">
        <v>1.4830000000000001</v>
      </c>
      <c r="Q674">
        <v>1.2270000000000001</v>
      </c>
      <c r="R674" s="30">
        <v>672</v>
      </c>
      <c r="S674">
        <v>6811019</v>
      </c>
      <c r="T674">
        <v>163</v>
      </c>
      <c r="U674">
        <v>6.9889999999999999</v>
      </c>
      <c r="V674">
        <v>4.45</v>
      </c>
      <c r="W674">
        <v>407</v>
      </c>
      <c r="X674">
        <v>121</v>
      </c>
      <c r="Y674">
        <v>1843009</v>
      </c>
      <c r="Z674">
        <v>8348</v>
      </c>
      <c r="AA674">
        <v>2.7</v>
      </c>
      <c r="AB674">
        <v>1.22</v>
      </c>
      <c r="AC674">
        <v>0.55000000000000004</v>
      </c>
      <c r="AD674">
        <v>1.2150000000000001</v>
      </c>
      <c r="AE674">
        <v>3.2949999999999999</v>
      </c>
      <c r="AF674">
        <v>1.4830000000000001</v>
      </c>
      <c r="AG674">
        <v>1.254</v>
      </c>
      <c r="AH674" s="30">
        <v>672</v>
      </c>
      <c r="AI674">
        <v>6986817</v>
      </c>
      <c r="AJ674">
        <v>149</v>
      </c>
      <c r="AK674">
        <v>6.3890000000000002</v>
      </c>
      <c r="AL674">
        <v>4.0679999999999996</v>
      </c>
      <c r="AM674">
        <v>503</v>
      </c>
      <c r="AN674">
        <v>121</v>
      </c>
      <c r="AO674">
        <v>1667190</v>
      </c>
      <c r="AP674">
        <v>8330</v>
      </c>
      <c r="AQ674">
        <v>2.7</v>
      </c>
      <c r="AR674">
        <v>1.22</v>
      </c>
      <c r="AS674">
        <v>0.55000000000000004</v>
      </c>
      <c r="AT674">
        <v>1.2150000000000001</v>
      </c>
      <c r="AU674">
        <v>3.2949999999999999</v>
      </c>
      <c r="AV674">
        <v>1.4830000000000001</v>
      </c>
      <c r="AW674">
        <v>1.28</v>
      </c>
      <c r="AX674" s="30">
        <v>672</v>
      </c>
      <c r="AY674">
        <v>7061794</v>
      </c>
      <c r="AZ674">
        <v>195</v>
      </c>
      <c r="BA674">
        <v>8.3620000000000001</v>
      </c>
      <c r="BB674">
        <v>5.3239999999999998</v>
      </c>
      <c r="BC674">
        <v>477</v>
      </c>
      <c r="BD674">
        <v>156</v>
      </c>
      <c r="BE674">
        <v>1592015</v>
      </c>
      <c r="BF674">
        <v>8319</v>
      </c>
      <c r="BG674">
        <v>2.7</v>
      </c>
      <c r="BH674">
        <v>1.22</v>
      </c>
      <c r="BI674">
        <v>0.55000000000000004</v>
      </c>
      <c r="BJ674">
        <v>1.2150000000000001</v>
      </c>
      <c r="BK674">
        <v>3.2949999999999999</v>
      </c>
      <c r="BL674">
        <v>1.4830000000000001</v>
      </c>
      <c r="BM674">
        <v>1.258</v>
      </c>
      <c r="BN674" s="30">
        <v>672</v>
      </c>
      <c r="BO674">
        <v>7091604</v>
      </c>
      <c r="BP674">
        <v>199</v>
      </c>
      <c r="BQ674">
        <v>8.5329999999999995</v>
      </c>
      <c r="BR674">
        <v>5.4329999999999998</v>
      </c>
      <c r="BS674">
        <v>585</v>
      </c>
      <c r="BT674">
        <v>164</v>
      </c>
      <c r="BU674">
        <v>1562205</v>
      </c>
      <c r="BV674">
        <v>8488</v>
      </c>
      <c r="BW674">
        <v>2.7</v>
      </c>
      <c r="BX674">
        <v>1.22</v>
      </c>
      <c r="BY674">
        <v>0.55000000000000004</v>
      </c>
      <c r="BZ674">
        <v>1.2150000000000001</v>
      </c>
      <c r="CA674">
        <v>3.2949999999999999</v>
      </c>
      <c r="CB674">
        <v>1.4830000000000001</v>
      </c>
      <c r="CC674">
        <v>1.329</v>
      </c>
    </row>
    <row r="675" spans="1:81" x14ac:dyDescent="0.2">
      <c r="A675" s="2">
        <v>44503</v>
      </c>
      <c r="B675" s="30">
        <v>673</v>
      </c>
      <c r="C675">
        <v>6643168</v>
      </c>
      <c r="D675">
        <v>103</v>
      </c>
      <c r="E675">
        <v>4.4169999999999998</v>
      </c>
      <c r="F675">
        <v>2.8119999999999998</v>
      </c>
      <c r="G675">
        <v>247</v>
      </c>
      <c r="H675">
        <v>73</v>
      </c>
      <c r="I675">
        <v>2011181</v>
      </c>
      <c r="J675">
        <v>8285</v>
      </c>
      <c r="K675">
        <v>2.7</v>
      </c>
      <c r="L675">
        <v>1.22</v>
      </c>
      <c r="M675">
        <v>0.55000000000000004</v>
      </c>
      <c r="N675">
        <v>1.2150000000000001</v>
      </c>
      <c r="O675">
        <v>3.2949999999999999</v>
      </c>
      <c r="P675">
        <v>1.4830000000000001</v>
      </c>
      <c r="Q675">
        <v>1.212</v>
      </c>
      <c r="R675" s="30">
        <v>673</v>
      </c>
      <c r="S675">
        <v>6810884</v>
      </c>
      <c r="T675">
        <v>135</v>
      </c>
      <c r="U675">
        <v>5.7889999999999997</v>
      </c>
      <c r="V675">
        <v>3.6859999999999999</v>
      </c>
      <c r="W675">
        <v>452</v>
      </c>
      <c r="X675">
        <v>118</v>
      </c>
      <c r="Y675">
        <v>1843123</v>
      </c>
      <c r="Z675">
        <v>8359</v>
      </c>
      <c r="AA675">
        <v>2.7</v>
      </c>
      <c r="AB675">
        <v>1.22</v>
      </c>
      <c r="AC675">
        <v>0.55000000000000004</v>
      </c>
      <c r="AD675">
        <v>1.2150000000000001</v>
      </c>
      <c r="AE675">
        <v>3.2949999999999999</v>
      </c>
      <c r="AF675">
        <v>1.4830000000000001</v>
      </c>
      <c r="AG675">
        <v>1.232</v>
      </c>
      <c r="AH675" s="30">
        <v>673</v>
      </c>
      <c r="AI675">
        <v>6986626</v>
      </c>
      <c r="AJ675">
        <v>191</v>
      </c>
      <c r="AK675">
        <v>8.19</v>
      </c>
      <c r="AL675">
        <v>5.2140000000000004</v>
      </c>
      <c r="AM675">
        <v>501</v>
      </c>
      <c r="AN675">
        <v>151</v>
      </c>
      <c r="AO675">
        <v>1667197</v>
      </c>
      <c r="AP675">
        <v>8345</v>
      </c>
      <c r="AQ675">
        <v>2.7</v>
      </c>
      <c r="AR675">
        <v>1.22</v>
      </c>
      <c r="AS675">
        <v>0.55000000000000004</v>
      </c>
      <c r="AT675">
        <v>1.2150000000000001</v>
      </c>
      <c r="AU675">
        <v>3.2949999999999999</v>
      </c>
      <c r="AV675">
        <v>1.4830000000000001</v>
      </c>
      <c r="AW675">
        <v>1.256</v>
      </c>
      <c r="AX675" s="30">
        <v>673</v>
      </c>
      <c r="AY675">
        <v>7061594</v>
      </c>
      <c r="AZ675">
        <v>200</v>
      </c>
      <c r="BA675">
        <v>8.5760000000000005</v>
      </c>
      <c r="BB675">
        <v>5.46</v>
      </c>
      <c r="BC675">
        <v>517</v>
      </c>
      <c r="BD675">
        <v>155</v>
      </c>
      <c r="BE675">
        <v>1592308</v>
      </c>
      <c r="BF675">
        <v>8335</v>
      </c>
      <c r="BG675">
        <v>2.7</v>
      </c>
      <c r="BH675">
        <v>1.22</v>
      </c>
      <c r="BI675">
        <v>0.55000000000000004</v>
      </c>
      <c r="BJ675">
        <v>1.2150000000000001</v>
      </c>
      <c r="BK675">
        <v>3.2949999999999999</v>
      </c>
      <c r="BL675">
        <v>1.4830000000000001</v>
      </c>
      <c r="BM675">
        <v>1.2509999999999999</v>
      </c>
      <c r="BN675" s="30">
        <v>673</v>
      </c>
      <c r="BO675">
        <v>7091370</v>
      </c>
      <c r="BP675">
        <v>234</v>
      </c>
      <c r="BQ675">
        <v>10.034000000000001</v>
      </c>
      <c r="BR675">
        <v>6.3879999999999999</v>
      </c>
      <c r="BS675">
        <v>592</v>
      </c>
      <c r="BT675">
        <v>192</v>
      </c>
      <c r="BU675">
        <v>1562355</v>
      </c>
      <c r="BV675">
        <v>8497</v>
      </c>
      <c r="BW675">
        <v>2.7</v>
      </c>
      <c r="BX675">
        <v>1.22</v>
      </c>
      <c r="BY675">
        <v>0.55000000000000004</v>
      </c>
      <c r="BZ675">
        <v>1.2150000000000001</v>
      </c>
      <c r="CA675">
        <v>3.2949999999999999</v>
      </c>
      <c r="CB675">
        <v>1.4830000000000001</v>
      </c>
      <c r="CC675">
        <v>1.31</v>
      </c>
    </row>
    <row r="676" spans="1:81" x14ac:dyDescent="0.2">
      <c r="A676" s="2">
        <v>44504</v>
      </c>
      <c r="B676" s="30">
        <v>674</v>
      </c>
      <c r="C676">
        <v>6643077</v>
      </c>
      <c r="D676">
        <v>91</v>
      </c>
      <c r="E676">
        <v>3.9020000000000001</v>
      </c>
      <c r="F676">
        <v>2.484</v>
      </c>
      <c r="G676">
        <v>273</v>
      </c>
      <c r="H676">
        <v>77</v>
      </c>
      <c r="I676">
        <v>2011152</v>
      </c>
      <c r="J676">
        <v>8291</v>
      </c>
      <c r="K676">
        <v>2.7</v>
      </c>
      <c r="L676">
        <v>1.22</v>
      </c>
      <c r="M676">
        <v>0.55000000000000004</v>
      </c>
      <c r="N676">
        <v>1.2150000000000001</v>
      </c>
      <c r="O676">
        <v>3.2949999999999999</v>
      </c>
      <c r="P676">
        <v>1.4830000000000001</v>
      </c>
      <c r="Q676">
        <v>1.2070000000000001</v>
      </c>
      <c r="R676" s="30">
        <v>674</v>
      </c>
      <c r="S676">
        <v>6810692</v>
      </c>
      <c r="T676">
        <v>192</v>
      </c>
      <c r="U676">
        <v>8.2330000000000005</v>
      </c>
      <c r="V676">
        <v>5.242</v>
      </c>
      <c r="W676">
        <v>429</v>
      </c>
      <c r="X676">
        <v>158</v>
      </c>
      <c r="Y676">
        <v>1843320</v>
      </c>
      <c r="Z676">
        <v>8372</v>
      </c>
      <c r="AA676">
        <v>2.7</v>
      </c>
      <c r="AB676">
        <v>1.22</v>
      </c>
      <c r="AC676">
        <v>0.55000000000000004</v>
      </c>
      <c r="AD676">
        <v>1.2150000000000001</v>
      </c>
      <c r="AE676">
        <v>3.2949999999999999</v>
      </c>
      <c r="AF676">
        <v>1.4830000000000001</v>
      </c>
      <c r="AG676">
        <v>1.2609999999999999</v>
      </c>
      <c r="AH676" s="30">
        <v>674</v>
      </c>
      <c r="AI676">
        <v>6986411</v>
      </c>
      <c r="AJ676">
        <v>215</v>
      </c>
      <c r="AK676">
        <v>9.2189999999999994</v>
      </c>
      <c r="AL676">
        <v>5.87</v>
      </c>
      <c r="AM676">
        <v>522</v>
      </c>
      <c r="AN676">
        <v>170</v>
      </c>
      <c r="AO676">
        <v>1667516</v>
      </c>
      <c r="AP676">
        <v>8355</v>
      </c>
      <c r="AQ676">
        <v>2.7</v>
      </c>
      <c r="AR676">
        <v>1.22</v>
      </c>
      <c r="AS676">
        <v>0.55000000000000004</v>
      </c>
      <c r="AT676">
        <v>1.2150000000000001</v>
      </c>
      <c r="AU676">
        <v>3.2949999999999999</v>
      </c>
      <c r="AV676">
        <v>1.4830000000000001</v>
      </c>
      <c r="AW676">
        <v>1.25</v>
      </c>
      <c r="AX676" s="30">
        <v>674</v>
      </c>
      <c r="AY676">
        <v>7061411</v>
      </c>
      <c r="AZ676">
        <v>183</v>
      </c>
      <c r="BA676">
        <v>7.8470000000000004</v>
      </c>
      <c r="BB676">
        <v>4.9960000000000004</v>
      </c>
      <c r="BC676">
        <v>571</v>
      </c>
      <c r="BD676">
        <v>146</v>
      </c>
      <c r="BE676">
        <v>1592474</v>
      </c>
      <c r="BF676">
        <v>8346</v>
      </c>
      <c r="BG676">
        <v>2.7</v>
      </c>
      <c r="BH676">
        <v>1.22</v>
      </c>
      <c r="BI676">
        <v>0.55000000000000004</v>
      </c>
      <c r="BJ676">
        <v>1.2150000000000001</v>
      </c>
      <c r="BK676">
        <v>3.2949999999999999</v>
      </c>
      <c r="BL676">
        <v>1.4830000000000001</v>
      </c>
      <c r="BM676">
        <v>1.2470000000000001</v>
      </c>
      <c r="BN676" s="30">
        <v>674</v>
      </c>
      <c r="BO676">
        <v>7091096</v>
      </c>
      <c r="BP676">
        <v>274</v>
      </c>
      <c r="BQ676">
        <v>11.749000000000001</v>
      </c>
      <c r="BR676">
        <v>7.48</v>
      </c>
      <c r="BS676">
        <v>612</v>
      </c>
      <c r="BT676">
        <v>214</v>
      </c>
      <c r="BU676">
        <v>1562582</v>
      </c>
      <c r="BV676">
        <v>8513</v>
      </c>
      <c r="BW676">
        <v>2.7</v>
      </c>
      <c r="BX676">
        <v>1.22</v>
      </c>
      <c r="BY676">
        <v>0.55000000000000004</v>
      </c>
      <c r="BZ676">
        <v>1.2150000000000001</v>
      </c>
      <c r="CA676">
        <v>3.2949999999999999</v>
      </c>
      <c r="CB676">
        <v>1.4830000000000001</v>
      </c>
      <c r="CC676">
        <v>1.2869999999999999</v>
      </c>
    </row>
    <row r="677" spans="1:81" x14ac:dyDescent="0.2">
      <c r="A677" s="2">
        <v>44505</v>
      </c>
      <c r="B677" s="30">
        <v>675</v>
      </c>
      <c r="C677">
        <v>6642976</v>
      </c>
      <c r="D677">
        <v>101</v>
      </c>
      <c r="E677">
        <v>4.3310000000000004</v>
      </c>
      <c r="F677">
        <v>2.7570000000000001</v>
      </c>
      <c r="G677">
        <v>284</v>
      </c>
      <c r="H677">
        <v>80</v>
      </c>
      <c r="I677">
        <v>2011271</v>
      </c>
      <c r="J677">
        <v>8302</v>
      </c>
      <c r="K677">
        <v>2.7</v>
      </c>
      <c r="L677">
        <v>1.22</v>
      </c>
      <c r="M677">
        <v>0.55000000000000004</v>
      </c>
      <c r="N677">
        <v>1.2150000000000001</v>
      </c>
      <c r="O677">
        <v>3.2949999999999999</v>
      </c>
      <c r="P677">
        <v>1.4830000000000001</v>
      </c>
      <c r="Q677">
        <v>1.2210000000000001</v>
      </c>
      <c r="R677" s="30">
        <v>675</v>
      </c>
      <c r="S677">
        <v>6810510</v>
      </c>
      <c r="T677">
        <v>182</v>
      </c>
      <c r="U677">
        <v>7.8040000000000003</v>
      </c>
      <c r="V677">
        <v>4.9690000000000003</v>
      </c>
      <c r="W677">
        <v>479</v>
      </c>
      <c r="X677">
        <v>142</v>
      </c>
      <c r="Y677">
        <v>1843403</v>
      </c>
      <c r="Z677">
        <v>8386</v>
      </c>
      <c r="AA677">
        <v>2.7</v>
      </c>
      <c r="AB677">
        <v>1.22</v>
      </c>
      <c r="AC677">
        <v>0.55000000000000004</v>
      </c>
      <c r="AD677">
        <v>1.2150000000000001</v>
      </c>
      <c r="AE677">
        <v>3.2949999999999999</v>
      </c>
      <c r="AF677">
        <v>1.4830000000000001</v>
      </c>
      <c r="AG677">
        <v>1.218</v>
      </c>
      <c r="AH677" s="30">
        <v>675</v>
      </c>
      <c r="AI677">
        <v>6986211</v>
      </c>
      <c r="AJ677">
        <v>200</v>
      </c>
      <c r="AK677">
        <v>8.5760000000000005</v>
      </c>
      <c r="AL677">
        <v>5.46</v>
      </c>
      <c r="AM677">
        <v>571</v>
      </c>
      <c r="AN677">
        <v>166</v>
      </c>
      <c r="AO677">
        <v>1667654</v>
      </c>
      <c r="AP677">
        <v>8367</v>
      </c>
      <c r="AQ677">
        <v>2.7</v>
      </c>
      <c r="AR677">
        <v>1.22</v>
      </c>
      <c r="AS677">
        <v>0.55000000000000004</v>
      </c>
      <c r="AT677">
        <v>1.2150000000000001</v>
      </c>
      <c r="AU677">
        <v>3.2949999999999999</v>
      </c>
      <c r="AV677">
        <v>1.4830000000000001</v>
      </c>
      <c r="AW677">
        <v>1.2470000000000001</v>
      </c>
      <c r="AX677" s="30">
        <v>675</v>
      </c>
      <c r="AY677">
        <v>7061188</v>
      </c>
      <c r="AZ677">
        <v>223</v>
      </c>
      <c r="BA677">
        <v>9.5619999999999994</v>
      </c>
      <c r="BB677">
        <v>6.0880000000000001</v>
      </c>
      <c r="BC677">
        <v>574</v>
      </c>
      <c r="BD677">
        <v>180</v>
      </c>
      <c r="BE677">
        <v>1592545</v>
      </c>
      <c r="BF677">
        <v>8354</v>
      </c>
      <c r="BG677">
        <v>2.7</v>
      </c>
      <c r="BH677">
        <v>1.22</v>
      </c>
      <c r="BI677">
        <v>0.55000000000000004</v>
      </c>
      <c r="BJ677">
        <v>1.2150000000000001</v>
      </c>
      <c r="BK677">
        <v>3.2949999999999999</v>
      </c>
      <c r="BL677">
        <v>1.4830000000000001</v>
      </c>
      <c r="BM677">
        <v>1.2569999999999999</v>
      </c>
      <c r="BN677" s="30">
        <v>675</v>
      </c>
      <c r="BO677">
        <v>7090874</v>
      </c>
      <c r="BP677">
        <v>222</v>
      </c>
      <c r="BQ677">
        <v>9.5190000000000001</v>
      </c>
      <c r="BR677">
        <v>6.0609999999999999</v>
      </c>
      <c r="BS677">
        <v>704</v>
      </c>
      <c r="BT677">
        <v>182</v>
      </c>
      <c r="BU677">
        <v>1562891</v>
      </c>
      <c r="BV677">
        <v>8523</v>
      </c>
      <c r="BW677">
        <v>2.7</v>
      </c>
      <c r="BX677">
        <v>1.22</v>
      </c>
      <c r="BY677">
        <v>0.55000000000000004</v>
      </c>
      <c r="BZ677">
        <v>1.2150000000000001</v>
      </c>
      <c r="CA677">
        <v>3.2949999999999999</v>
      </c>
      <c r="CB677">
        <v>1.4830000000000001</v>
      </c>
      <c r="CC677">
        <v>1.272</v>
      </c>
    </row>
    <row r="678" spans="1:81" x14ac:dyDescent="0.2">
      <c r="A678" s="2">
        <v>44506</v>
      </c>
      <c r="B678" s="30">
        <v>676</v>
      </c>
      <c r="C678">
        <v>6642883</v>
      </c>
      <c r="D678">
        <v>93</v>
      </c>
      <c r="E678">
        <v>3.988</v>
      </c>
      <c r="F678">
        <v>2.5390000000000001</v>
      </c>
      <c r="G678">
        <v>301</v>
      </c>
      <c r="H678">
        <v>84</v>
      </c>
      <c r="I678">
        <v>2011333</v>
      </c>
      <c r="J678">
        <v>8307</v>
      </c>
      <c r="K678">
        <v>2.7</v>
      </c>
      <c r="L678">
        <v>1.22</v>
      </c>
      <c r="M678">
        <v>0.55000000000000004</v>
      </c>
      <c r="N678">
        <v>1.2150000000000001</v>
      </c>
      <c r="O678">
        <v>3.2949999999999999</v>
      </c>
      <c r="P678">
        <v>1.4830000000000001</v>
      </c>
      <c r="Q678">
        <v>1.2090000000000001</v>
      </c>
      <c r="R678" s="30">
        <v>676</v>
      </c>
      <c r="S678">
        <v>6810329</v>
      </c>
      <c r="T678">
        <v>181</v>
      </c>
      <c r="U678">
        <v>7.7610000000000001</v>
      </c>
      <c r="V678">
        <v>4.9409999999999998</v>
      </c>
      <c r="W678">
        <v>516</v>
      </c>
      <c r="X678">
        <v>145</v>
      </c>
      <c r="Y678">
        <v>1843555</v>
      </c>
      <c r="Z678">
        <v>8401</v>
      </c>
      <c r="AA678">
        <v>2.7</v>
      </c>
      <c r="AB678">
        <v>1.22</v>
      </c>
      <c r="AC678">
        <v>0.55000000000000004</v>
      </c>
      <c r="AD678">
        <v>1.2150000000000001</v>
      </c>
      <c r="AE678">
        <v>3.2949999999999999</v>
      </c>
      <c r="AF678">
        <v>1.4830000000000001</v>
      </c>
      <c r="AG678">
        <v>1.214</v>
      </c>
      <c r="AH678" s="30">
        <v>676</v>
      </c>
      <c r="AI678">
        <v>6985981</v>
      </c>
      <c r="AJ678">
        <v>230</v>
      </c>
      <c r="AK678">
        <v>9.8620000000000001</v>
      </c>
      <c r="AL678">
        <v>6.2789999999999999</v>
      </c>
      <c r="AM678">
        <v>590</v>
      </c>
      <c r="AN678">
        <v>181</v>
      </c>
      <c r="AO678">
        <v>1667801</v>
      </c>
      <c r="AP678">
        <v>8382</v>
      </c>
      <c r="AQ678">
        <v>2.7</v>
      </c>
      <c r="AR678">
        <v>1.22</v>
      </c>
      <c r="AS678">
        <v>0.55000000000000004</v>
      </c>
      <c r="AT678">
        <v>1.2150000000000001</v>
      </c>
      <c r="AU678">
        <v>3.2949999999999999</v>
      </c>
      <c r="AV678">
        <v>1.4830000000000001</v>
      </c>
      <c r="AW678">
        <v>1.24</v>
      </c>
      <c r="AX678" s="30">
        <v>676</v>
      </c>
      <c r="AY678">
        <v>7060958</v>
      </c>
      <c r="AZ678">
        <v>230</v>
      </c>
      <c r="BA678">
        <v>9.8620000000000001</v>
      </c>
      <c r="BB678">
        <v>6.2789999999999999</v>
      </c>
      <c r="BC678">
        <v>604</v>
      </c>
      <c r="BD678">
        <v>193</v>
      </c>
      <c r="BE678">
        <v>1592805</v>
      </c>
      <c r="BF678">
        <v>8363</v>
      </c>
      <c r="BG678">
        <v>2.7</v>
      </c>
      <c r="BH678">
        <v>1.22</v>
      </c>
      <c r="BI678">
        <v>0.55000000000000004</v>
      </c>
      <c r="BJ678">
        <v>1.2150000000000001</v>
      </c>
      <c r="BK678">
        <v>3.2949999999999999</v>
      </c>
      <c r="BL678">
        <v>1.4830000000000001</v>
      </c>
      <c r="BM678">
        <v>1.258</v>
      </c>
      <c r="BN678" s="30">
        <v>676</v>
      </c>
      <c r="BO678">
        <v>7090620</v>
      </c>
      <c r="BP678">
        <v>254</v>
      </c>
      <c r="BQ678">
        <v>10.891999999999999</v>
      </c>
      <c r="BR678">
        <v>6.9340000000000002</v>
      </c>
      <c r="BS678">
        <v>720</v>
      </c>
      <c r="BT678">
        <v>206</v>
      </c>
      <c r="BU678">
        <v>1563027</v>
      </c>
      <c r="BV678">
        <v>8538</v>
      </c>
      <c r="BW678">
        <v>2.7</v>
      </c>
      <c r="BX678">
        <v>1.22</v>
      </c>
      <c r="BY678">
        <v>0.55000000000000004</v>
      </c>
      <c r="BZ678">
        <v>1.2150000000000001</v>
      </c>
      <c r="CA678">
        <v>3.2949999999999999</v>
      </c>
      <c r="CB678">
        <v>1.4830000000000001</v>
      </c>
      <c r="CC678">
        <v>1.262</v>
      </c>
    </row>
    <row r="679" spans="1:81" x14ac:dyDescent="0.2">
      <c r="A679" s="2">
        <v>44507</v>
      </c>
      <c r="B679" s="30">
        <v>677</v>
      </c>
      <c r="C679">
        <v>6642752</v>
      </c>
      <c r="D679">
        <v>131</v>
      </c>
      <c r="E679">
        <v>5.617</v>
      </c>
      <c r="F679">
        <v>3.5760000000000001</v>
      </c>
      <c r="G679">
        <v>285</v>
      </c>
      <c r="H679">
        <v>109</v>
      </c>
      <c r="I679">
        <v>2011405</v>
      </c>
      <c r="J679">
        <v>8316</v>
      </c>
      <c r="K679">
        <v>2.7</v>
      </c>
      <c r="L679">
        <v>1.22</v>
      </c>
      <c r="M679">
        <v>0.55000000000000004</v>
      </c>
      <c r="N679">
        <v>1.2150000000000001</v>
      </c>
      <c r="O679">
        <v>3.2949999999999999</v>
      </c>
      <c r="P679">
        <v>1.4830000000000001</v>
      </c>
      <c r="Q679">
        <v>1.226</v>
      </c>
      <c r="R679" s="30">
        <v>677</v>
      </c>
      <c r="S679">
        <v>6810154</v>
      </c>
      <c r="T679">
        <v>175</v>
      </c>
      <c r="U679">
        <v>7.5039999999999996</v>
      </c>
      <c r="V679">
        <v>4.7770000000000001</v>
      </c>
      <c r="W679">
        <v>547</v>
      </c>
      <c r="X679">
        <v>150</v>
      </c>
      <c r="Y679">
        <v>1843806</v>
      </c>
      <c r="Z679">
        <v>8413</v>
      </c>
      <c r="AA679">
        <v>2.7</v>
      </c>
      <c r="AB679">
        <v>1.22</v>
      </c>
      <c r="AC679">
        <v>0.55000000000000004</v>
      </c>
      <c r="AD679">
        <v>1.2150000000000001</v>
      </c>
      <c r="AE679">
        <v>3.2949999999999999</v>
      </c>
      <c r="AF679">
        <v>1.4830000000000001</v>
      </c>
      <c r="AG679">
        <v>1.2330000000000001</v>
      </c>
      <c r="AH679" s="30">
        <v>677</v>
      </c>
      <c r="AI679">
        <v>6985765</v>
      </c>
      <c r="AJ679">
        <v>216</v>
      </c>
      <c r="AK679">
        <v>9.2620000000000005</v>
      </c>
      <c r="AL679">
        <v>5.8970000000000002</v>
      </c>
      <c r="AM679">
        <v>637</v>
      </c>
      <c r="AN679">
        <v>183</v>
      </c>
      <c r="AO679">
        <v>1667909</v>
      </c>
      <c r="AP679">
        <v>8389</v>
      </c>
      <c r="AQ679">
        <v>2.7</v>
      </c>
      <c r="AR679">
        <v>1.22</v>
      </c>
      <c r="AS679">
        <v>0.55000000000000004</v>
      </c>
      <c r="AT679">
        <v>1.2150000000000001</v>
      </c>
      <c r="AU679">
        <v>3.2949999999999999</v>
      </c>
      <c r="AV679">
        <v>1.4830000000000001</v>
      </c>
      <c r="AW679">
        <v>1.2210000000000001</v>
      </c>
      <c r="AX679" s="30">
        <v>677</v>
      </c>
      <c r="AY679">
        <v>7060721</v>
      </c>
      <c r="AZ679">
        <v>237</v>
      </c>
      <c r="BA679">
        <v>10.163</v>
      </c>
      <c r="BB679">
        <v>6.47</v>
      </c>
      <c r="BC679">
        <v>645</v>
      </c>
      <c r="BD679">
        <v>189</v>
      </c>
      <c r="BE679">
        <v>1593055</v>
      </c>
      <c r="BF679">
        <v>8377</v>
      </c>
      <c r="BG679">
        <v>2.7</v>
      </c>
      <c r="BH679">
        <v>1.22</v>
      </c>
      <c r="BI679">
        <v>0.55000000000000004</v>
      </c>
      <c r="BJ679">
        <v>1.2150000000000001</v>
      </c>
      <c r="BK679">
        <v>3.2949999999999999</v>
      </c>
      <c r="BL679">
        <v>1.4830000000000001</v>
      </c>
      <c r="BM679">
        <v>1.2569999999999999</v>
      </c>
      <c r="BN679" s="30">
        <v>677</v>
      </c>
      <c r="BO679">
        <v>7090345</v>
      </c>
      <c r="BP679">
        <v>275</v>
      </c>
      <c r="BQ679">
        <v>11.792</v>
      </c>
      <c r="BR679">
        <v>7.508</v>
      </c>
      <c r="BS679">
        <v>756</v>
      </c>
      <c r="BT679">
        <v>218</v>
      </c>
      <c r="BU679">
        <v>1563172</v>
      </c>
      <c r="BV679">
        <v>8551</v>
      </c>
      <c r="BW679">
        <v>2.7</v>
      </c>
      <c r="BX679">
        <v>1.22</v>
      </c>
      <c r="BY679">
        <v>0.55000000000000004</v>
      </c>
      <c r="BZ679">
        <v>1.2150000000000001</v>
      </c>
      <c r="CA679">
        <v>3.2949999999999999</v>
      </c>
      <c r="CB679">
        <v>1.4830000000000001</v>
      </c>
      <c r="CC679">
        <v>1.2410000000000001</v>
      </c>
    </row>
    <row r="680" spans="1:81" x14ac:dyDescent="0.2">
      <c r="A680" s="2">
        <v>44508</v>
      </c>
      <c r="B680" s="30">
        <v>678</v>
      </c>
      <c r="C680">
        <v>6642645</v>
      </c>
      <c r="D680">
        <v>107</v>
      </c>
      <c r="E680">
        <v>4.5880000000000001</v>
      </c>
      <c r="F680">
        <v>2.9209999999999998</v>
      </c>
      <c r="G680">
        <v>322</v>
      </c>
      <c r="H680">
        <v>94</v>
      </c>
      <c r="I680">
        <v>2011516</v>
      </c>
      <c r="J680">
        <v>8319</v>
      </c>
      <c r="K680">
        <v>2.7</v>
      </c>
      <c r="L680">
        <v>1.22</v>
      </c>
      <c r="M680">
        <v>0.55000000000000004</v>
      </c>
      <c r="N680">
        <v>1.2150000000000001</v>
      </c>
      <c r="O680">
        <v>3.2949999999999999</v>
      </c>
      <c r="P680">
        <v>1.4830000000000001</v>
      </c>
      <c r="Q680">
        <v>1.226</v>
      </c>
      <c r="R680" s="30">
        <v>678</v>
      </c>
      <c r="S680">
        <v>6809920</v>
      </c>
      <c r="T680">
        <v>234</v>
      </c>
      <c r="U680">
        <v>10.034000000000001</v>
      </c>
      <c r="V680">
        <v>6.3879999999999999</v>
      </c>
      <c r="W680">
        <v>536</v>
      </c>
      <c r="X680">
        <v>186</v>
      </c>
      <c r="Y680">
        <v>1843945</v>
      </c>
      <c r="Z680">
        <v>8433</v>
      </c>
      <c r="AA680">
        <v>2.7</v>
      </c>
      <c r="AB680">
        <v>1.22</v>
      </c>
      <c r="AC680">
        <v>0.55000000000000004</v>
      </c>
      <c r="AD680">
        <v>1.2150000000000001</v>
      </c>
      <c r="AE680">
        <v>3.2949999999999999</v>
      </c>
      <c r="AF680">
        <v>1.4830000000000001</v>
      </c>
      <c r="AG680">
        <v>1.2390000000000001</v>
      </c>
      <c r="AH680" s="30">
        <v>678</v>
      </c>
      <c r="AI680">
        <v>6985519</v>
      </c>
      <c r="AJ680">
        <v>246</v>
      </c>
      <c r="AK680">
        <v>10.548</v>
      </c>
      <c r="AL680">
        <v>6.7160000000000002</v>
      </c>
      <c r="AM680">
        <v>648</v>
      </c>
      <c r="AN680">
        <v>205</v>
      </c>
      <c r="AO680">
        <v>1668183</v>
      </c>
      <c r="AP680">
        <v>8403</v>
      </c>
      <c r="AQ680">
        <v>2.7</v>
      </c>
      <c r="AR680">
        <v>1.22</v>
      </c>
      <c r="AS680">
        <v>0.55000000000000004</v>
      </c>
      <c r="AT680">
        <v>1.2150000000000001</v>
      </c>
      <c r="AU680">
        <v>3.2949999999999999</v>
      </c>
      <c r="AV680">
        <v>1.4830000000000001</v>
      </c>
      <c r="AW680">
        <v>1.224</v>
      </c>
      <c r="AX680" s="30">
        <v>678</v>
      </c>
      <c r="AY680">
        <v>7060472</v>
      </c>
      <c r="AZ680">
        <v>249</v>
      </c>
      <c r="BA680">
        <v>10.677</v>
      </c>
      <c r="BB680">
        <v>6.798</v>
      </c>
      <c r="BC680">
        <v>682</v>
      </c>
      <c r="BD680">
        <v>200</v>
      </c>
      <c r="BE680">
        <v>1593270</v>
      </c>
      <c r="BF680">
        <v>8387</v>
      </c>
      <c r="BG680">
        <v>2.7</v>
      </c>
      <c r="BH680">
        <v>1.22</v>
      </c>
      <c r="BI680">
        <v>0.55000000000000004</v>
      </c>
      <c r="BJ680">
        <v>1.2150000000000001</v>
      </c>
      <c r="BK680">
        <v>3.2949999999999999</v>
      </c>
      <c r="BL680">
        <v>1.4830000000000001</v>
      </c>
      <c r="BM680">
        <v>1.2509999999999999</v>
      </c>
      <c r="BN680" s="30">
        <v>678</v>
      </c>
      <c r="BO680">
        <v>7090000</v>
      </c>
      <c r="BP680">
        <v>345</v>
      </c>
      <c r="BQ680">
        <v>14.794</v>
      </c>
      <c r="BR680">
        <v>9.4179999999999993</v>
      </c>
      <c r="BS680">
        <v>756</v>
      </c>
      <c r="BT680">
        <v>275</v>
      </c>
      <c r="BU680">
        <v>1563498</v>
      </c>
      <c r="BV680">
        <v>8559</v>
      </c>
      <c r="BW680">
        <v>2.7</v>
      </c>
      <c r="BX680">
        <v>1.22</v>
      </c>
      <c r="BY680">
        <v>0.55000000000000004</v>
      </c>
      <c r="BZ680">
        <v>1.2150000000000001</v>
      </c>
      <c r="CA680">
        <v>3.2949999999999999</v>
      </c>
      <c r="CB680">
        <v>1.4830000000000001</v>
      </c>
      <c r="CC680">
        <v>1.2330000000000001</v>
      </c>
    </row>
    <row r="681" spans="1:81" x14ac:dyDescent="0.2">
      <c r="A681" s="2">
        <v>44509</v>
      </c>
      <c r="B681" s="30">
        <v>679</v>
      </c>
      <c r="C681">
        <v>6642526</v>
      </c>
      <c r="D681">
        <v>119</v>
      </c>
      <c r="E681">
        <v>5.1029999999999998</v>
      </c>
      <c r="F681">
        <v>3.2490000000000001</v>
      </c>
      <c r="G681">
        <v>329</v>
      </c>
      <c r="H681">
        <v>100</v>
      </c>
      <c r="I681">
        <v>2011644</v>
      </c>
      <c r="J681">
        <v>8329</v>
      </c>
      <c r="K681">
        <v>2.7</v>
      </c>
      <c r="L681">
        <v>1.22</v>
      </c>
      <c r="M681">
        <v>0.55000000000000004</v>
      </c>
      <c r="N681">
        <v>1.2150000000000001</v>
      </c>
      <c r="O681">
        <v>3.2949999999999999</v>
      </c>
      <c r="P681">
        <v>1.4830000000000001</v>
      </c>
      <c r="Q681">
        <v>1.2350000000000001</v>
      </c>
      <c r="R681" s="30">
        <v>679</v>
      </c>
      <c r="S681">
        <v>6809697</v>
      </c>
      <c r="T681">
        <v>223</v>
      </c>
      <c r="U681">
        <v>9.5619999999999994</v>
      </c>
      <c r="V681">
        <v>6.0880000000000001</v>
      </c>
      <c r="W681">
        <v>591</v>
      </c>
      <c r="X681">
        <v>179</v>
      </c>
      <c r="Y681">
        <v>1843977</v>
      </c>
      <c r="Z681">
        <v>8449</v>
      </c>
      <c r="AA681">
        <v>2.7</v>
      </c>
      <c r="AB681">
        <v>1.22</v>
      </c>
      <c r="AC681">
        <v>0.55000000000000004</v>
      </c>
      <c r="AD681">
        <v>1.2150000000000001</v>
      </c>
      <c r="AE681">
        <v>3.2949999999999999</v>
      </c>
      <c r="AF681">
        <v>1.4830000000000001</v>
      </c>
      <c r="AG681">
        <v>1.2330000000000001</v>
      </c>
      <c r="AH681" s="30">
        <v>679</v>
      </c>
      <c r="AI681">
        <v>6985259</v>
      </c>
      <c r="AJ681">
        <v>260</v>
      </c>
      <c r="AK681">
        <v>11.148999999999999</v>
      </c>
      <c r="AL681">
        <v>7.0979999999999999</v>
      </c>
      <c r="AM681">
        <v>685</v>
      </c>
      <c r="AN681">
        <v>209</v>
      </c>
      <c r="AO681">
        <v>1668504</v>
      </c>
      <c r="AP681">
        <v>8413</v>
      </c>
      <c r="AQ681">
        <v>2.7</v>
      </c>
      <c r="AR681">
        <v>1.22</v>
      </c>
      <c r="AS681">
        <v>0.55000000000000004</v>
      </c>
      <c r="AT681">
        <v>1.2150000000000001</v>
      </c>
      <c r="AU681">
        <v>3.2949999999999999</v>
      </c>
      <c r="AV681">
        <v>1.4830000000000001</v>
      </c>
      <c r="AW681">
        <v>1.236</v>
      </c>
      <c r="AX681" s="30">
        <v>679</v>
      </c>
      <c r="AY681">
        <v>7060191</v>
      </c>
      <c r="AZ681">
        <v>281</v>
      </c>
      <c r="BA681">
        <v>12.048999999999999</v>
      </c>
      <c r="BB681">
        <v>7.6710000000000003</v>
      </c>
      <c r="BC681">
        <v>702</v>
      </c>
      <c r="BD681">
        <v>229</v>
      </c>
      <c r="BE681">
        <v>1593312</v>
      </c>
      <c r="BF681">
        <v>8400</v>
      </c>
      <c r="BG681">
        <v>2.7</v>
      </c>
      <c r="BH681">
        <v>1.22</v>
      </c>
      <c r="BI681">
        <v>0.55000000000000004</v>
      </c>
      <c r="BJ681">
        <v>1.2150000000000001</v>
      </c>
      <c r="BK681">
        <v>3.2949999999999999</v>
      </c>
      <c r="BL681">
        <v>1.4830000000000001</v>
      </c>
      <c r="BM681">
        <v>1.244</v>
      </c>
      <c r="BN681" s="30">
        <v>679</v>
      </c>
      <c r="BO681">
        <v>7089713</v>
      </c>
      <c r="BP681">
        <v>287</v>
      </c>
      <c r="BQ681">
        <v>12.307</v>
      </c>
      <c r="BR681">
        <v>7.835</v>
      </c>
      <c r="BS681">
        <v>864</v>
      </c>
      <c r="BT681">
        <v>237</v>
      </c>
      <c r="BU681">
        <v>1563628</v>
      </c>
      <c r="BV681">
        <v>8573</v>
      </c>
      <c r="BW681">
        <v>2.7</v>
      </c>
      <c r="BX681">
        <v>1.22</v>
      </c>
      <c r="BY681">
        <v>0.55000000000000004</v>
      </c>
      <c r="BZ681">
        <v>1.2150000000000001</v>
      </c>
      <c r="CA681">
        <v>3.2949999999999999</v>
      </c>
      <c r="CB681">
        <v>1.4830000000000001</v>
      </c>
      <c r="CC681">
        <v>1.24</v>
      </c>
    </row>
    <row r="682" spans="1:81" x14ac:dyDescent="0.2">
      <c r="A682" s="2">
        <v>44510</v>
      </c>
      <c r="B682" s="30">
        <v>680</v>
      </c>
      <c r="C682">
        <v>6642406</v>
      </c>
      <c r="D682">
        <v>120</v>
      </c>
      <c r="E682">
        <v>5.1459999999999999</v>
      </c>
      <c r="F682">
        <v>3.2759999999999998</v>
      </c>
      <c r="G682">
        <v>350</v>
      </c>
      <c r="H682">
        <v>98</v>
      </c>
      <c r="I682">
        <v>2011798</v>
      </c>
      <c r="J682">
        <v>8344</v>
      </c>
      <c r="K682">
        <v>2.7</v>
      </c>
      <c r="L682">
        <v>1.22</v>
      </c>
      <c r="M682">
        <v>0.55000000000000004</v>
      </c>
      <c r="N682">
        <v>1.2150000000000001</v>
      </c>
      <c r="O682">
        <v>3.2949999999999999</v>
      </c>
      <c r="P682">
        <v>1.4830000000000001</v>
      </c>
      <c r="Q682">
        <v>1.2110000000000001</v>
      </c>
      <c r="R682" s="30">
        <v>680</v>
      </c>
      <c r="S682">
        <v>6809487</v>
      </c>
      <c r="T682">
        <v>210</v>
      </c>
      <c r="U682">
        <v>9.0050000000000008</v>
      </c>
      <c r="V682">
        <v>5.7329999999999997</v>
      </c>
      <c r="W682">
        <v>643</v>
      </c>
      <c r="X682">
        <v>171</v>
      </c>
      <c r="Y682">
        <v>1844240</v>
      </c>
      <c r="Z682">
        <v>8461</v>
      </c>
      <c r="AA682">
        <v>2.7</v>
      </c>
      <c r="AB682">
        <v>1.22</v>
      </c>
      <c r="AC682">
        <v>0.55000000000000004</v>
      </c>
      <c r="AD682">
        <v>1.2150000000000001</v>
      </c>
      <c r="AE682">
        <v>3.2949999999999999</v>
      </c>
      <c r="AF682">
        <v>1.4830000000000001</v>
      </c>
      <c r="AG682">
        <v>1.222</v>
      </c>
      <c r="AH682" s="30">
        <v>680</v>
      </c>
      <c r="AI682">
        <v>6985011</v>
      </c>
      <c r="AJ682">
        <v>248</v>
      </c>
      <c r="AK682">
        <v>10.634</v>
      </c>
      <c r="AL682">
        <v>6.77</v>
      </c>
      <c r="AM682">
        <v>741</v>
      </c>
      <c r="AN682">
        <v>204</v>
      </c>
      <c r="AO682">
        <v>1668452</v>
      </c>
      <c r="AP682">
        <v>8425</v>
      </c>
      <c r="AQ682">
        <v>2.7</v>
      </c>
      <c r="AR682">
        <v>1.22</v>
      </c>
      <c r="AS682">
        <v>0.55000000000000004</v>
      </c>
      <c r="AT682">
        <v>1.2150000000000001</v>
      </c>
      <c r="AU682">
        <v>3.2949999999999999</v>
      </c>
      <c r="AV682">
        <v>1.4830000000000001</v>
      </c>
      <c r="AW682">
        <v>1.2290000000000001</v>
      </c>
      <c r="AX682" s="30">
        <v>680</v>
      </c>
      <c r="AY682">
        <v>7059926</v>
      </c>
      <c r="AZ682">
        <v>265</v>
      </c>
      <c r="BA682">
        <v>11.363</v>
      </c>
      <c r="BB682">
        <v>7.2350000000000003</v>
      </c>
      <c r="BC682">
        <v>765</v>
      </c>
      <c r="BD682">
        <v>218</v>
      </c>
      <c r="BE682">
        <v>1593638</v>
      </c>
      <c r="BF682">
        <v>8410</v>
      </c>
      <c r="BG682">
        <v>2.7</v>
      </c>
      <c r="BH682">
        <v>1.22</v>
      </c>
      <c r="BI682">
        <v>0.55000000000000004</v>
      </c>
      <c r="BJ682">
        <v>1.2150000000000001</v>
      </c>
      <c r="BK682">
        <v>3.2949999999999999</v>
      </c>
      <c r="BL682">
        <v>1.4830000000000001</v>
      </c>
      <c r="BM682">
        <v>1.244</v>
      </c>
      <c r="BN682" s="30">
        <v>680</v>
      </c>
      <c r="BO682">
        <v>7089399</v>
      </c>
      <c r="BP682">
        <v>314</v>
      </c>
      <c r="BQ682">
        <v>13.464</v>
      </c>
      <c r="BR682">
        <v>8.5719999999999992</v>
      </c>
      <c r="BS682">
        <v>893</v>
      </c>
      <c r="BT682">
        <v>258</v>
      </c>
      <c r="BU682">
        <v>1563946</v>
      </c>
      <c r="BV682">
        <v>8585</v>
      </c>
      <c r="BW682">
        <v>2.7</v>
      </c>
      <c r="BX682">
        <v>1.22</v>
      </c>
      <c r="BY682">
        <v>0.55000000000000004</v>
      </c>
      <c r="BZ682">
        <v>1.2150000000000001</v>
      </c>
      <c r="CA682">
        <v>3.2949999999999999</v>
      </c>
      <c r="CB682">
        <v>1.4830000000000001</v>
      </c>
      <c r="CC682">
        <v>1.246</v>
      </c>
    </row>
    <row r="683" spans="1:81" x14ac:dyDescent="0.2">
      <c r="A683" s="2">
        <v>44511</v>
      </c>
      <c r="B683" s="30">
        <v>681</v>
      </c>
      <c r="C683">
        <v>6642269</v>
      </c>
      <c r="D683">
        <v>137</v>
      </c>
      <c r="E683">
        <v>5.875</v>
      </c>
      <c r="F683">
        <v>3.74</v>
      </c>
      <c r="G683">
        <v>346</v>
      </c>
      <c r="H683">
        <v>124</v>
      </c>
      <c r="I683">
        <v>2011850</v>
      </c>
      <c r="J683">
        <v>8349</v>
      </c>
      <c r="K683">
        <v>2.7</v>
      </c>
      <c r="L683">
        <v>1.22</v>
      </c>
      <c r="M683">
        <v>0.55000000000000004</v>
      </c>
      <c r="N683">
        <v>1.2150000000000001</v>
      </c>
      <c r="O683">
        <v>3.2949999999999999</v>
      </c>
      <c r="P683">
        <v>1.4830000000000001</v>
      </c>
      <c r="Q683">
        <v>1.18</v>
      </c>
      <c r="R683" s="30">
        <v>681</v>
      </c>
      <c r="S683">
        <v>6809255</v>
      </c>
      <c r="T683">
        <v>232</v>
      </c>
      <c r="U683">
        <v>9.9480000000000004</v>
      </c>
      <c r="V683">
        <v>6.3339999999999996</v>
      </c>
      <c r="W683">
        <v>666</v>
      </c>
      <c r="X683">
        <v>187</v>
      </c>
      <c r="Y683">
        <v>1844512</v>
      </c>
      <c r="Z683">
        <v>8473</v>
      </c>
      <c r="AA683">
        <v>2.7</v>
      </c>
      <c r="AB683">
        <v>1.22</v>
      </c>
      <c r="AC683">
        <v>0.55000000000000004</v>
      </c>
      <c r="AD683">
        <v>1.2150000000000001</v>
      </c>
      <c r="AE683">
        <v>3.2949999999999999</v>
      </c>
      <c r="AF683">
        <v>1.4830000000000001</v>
      </c>
      <c r="AG683">
        <v>1.236</v>
      </c>
      <c r="AH683" s="30">
        <v>681</v>
      </c>
      <c r="AI683">
        <v>6984701</v>
      </c>
      <c r="AJ683">
        <v>310</v>
      </c>
      <c r="AK683">
        <v>13.292999999999999</v>
      </c>
      <c r="AL683">
        <v>8.4629999999999992</v>
      </c>
      <c r="AM683">
        <v>752</v>
      </c>
      <c r="AN683">
        <v>237</v>
      </c>
      <c r="AO683">
        <v>1668929</v>
      </c>
      <c r="AP683">
        <v>8438</v>
      </c>
      <c r="AQ683">
        <v>2.7</v>
      </c>
      <c r="AR683">
        <v>1.22</v>
      </c>
      <c r="AS683">
        <v>0.55000000000000004</v>
      </c>
      <c r="AT683">
        <v>1.2150000000000001</v>
      </c>
      <c r="AU683">
        <v>3.2949999999999999</v>
      </c>
      <c r="AV683">
        <v>1.4830000000000001</v>
      </c>
      <c r="AW683">
        <v>1.2270000000000001</v>
      </c>
      <c r="AX683" s="30">
        <v>681</v>
      </c>
      <c r="AY683">
        <v>7059619</v>
      </c>
      <c r="AZ683">
        <v>307</v>
      </c>
      <c r="BA683">
        <v>13.164</v>
      </c>
      <c r="BB683">
        <v>8.3810000000000002</v>
      </c>
      <c r="BC683">
        <v>785</v>
      </c>
      <c r="BD683">
        <v>245</v>
      </c>
      <c r="BE683">
        <v>1593796</v>
      </c>
      <c r="BF683">
        <v>8419</v>
      </c>
      <c r="BG683">
        <v>2.7</v>
      </c>
      <c r="BH683">
        <v>1.22</v>
      </c>
      <c r="BI683">
        <v>0.55000000000000004</v>
      </c>
      <c r="BJ683">
        <v>1.2150000000000001</v>
      </c>
      <c r="BK683">
        <v>3.2949999999999999</v>
      </c>
      <c r="BL683">
        <v>1.4830000000000001</v>
      </c>
      <c r="BM683">
        <v>1.234</v>
      </c>
      <c r="BN683" s="30">
        <v>681</v>
      </c>
      <c r="BO683">
        <v>7089021</v>
      </c>
      <c r="BP683">
        <v>378</v>
      </c>
      <c r="BQ683">
        <v>16.209</v>
      </c>
      <c r="BR683">
        <v>10.319000000000001</v>
      </c>
      <c r="BS683">
        <v>906</v>
      </c>
      <c r="BT683">
        <v>301</v>
      </c>
      <c r="BU683">
        <v>1564327</v>
      </c>
      <c r="BV683">
        <v>8598</v>
      </c>
      <c r="BW683">
        <v>2.7</v>
      </c>
      <c r="BX683">
        <v>1.22</v>
      </c>
      <c r="BY683">
        <v>0.55000000000000004</v>
      </c>
      <c r="BZ683">
        <v>1.2150000000000001</v>
      </c>
      <c r="CA683">
        <v>3.2949999999999999</v>
      </c>
      <c r="CB683">
        <v>1.4830000000000001</v>
      </c>
      <c r="CC683">
        <v>1.244</v>
      </c>
    </row>
    <row r="684" spans="1:81" x14ac:dyDescent="0.2">
      <c r="A684" s="2">
        <v>44512</v>
      </c>
      <c r="B684" s="30">
        <v>682</v>
      </c>
      <c r="C684">
        <v>6642141</v>
      </c>
      <c r="D684">
        <v>128</v>
      </c>
      <c r="E684">
        <v>5.4889999999999999</v>
      </c>
      <c r="F684">
        <v>3.4940000000000002</v>
      </c>
      <c r="G684">
        <v>380</v>
      </c>
      <c r="H684">
        <v>103</v>
      </c>
      <c r="I684">
        <v>2011964</v>
      </c>
      <c r="J684">
        <v>8361</v>
      </c>
      <c r="K684">
        <v>2.7</v>
      </c>
      <c r="L684">
        <v>1.22</v>
      </c>
      <c r="M684">
        <v>0.55000000000000004</v>
      </c>
      <c r="N684">
        <v>1.2150000000000001</v>
      </c>
      <c r="O684">
        <v>3.2949999999999999</v>
      </c>
      <c r="P684">
        <v>1.4830000000000001</v>
      </c>
      <c r="Q684">
        <v>1.1879999999999999</v>
      </c>
      <c r="R684" s="30">
        <v>682</v>
      </c>
      <c r="S684">
        <v>6808981</v>
      </c>
      <c r="T684">
        <v>274</v>
      </c>
      <c r="U684">
        <v>11.749000000000001</v>
      </c>
      <c r="V684">
        <v>7.48</v>
      </c>
      <c r="W684">
        <v>662</v>
      </c>
      <c r="X684">
        <v>236</v>
      </c>
      <c r="Y684">
        <v>1844638</v>
      </c>
      <c r="Z684">
        <v>8488</v>
      </c>
      <c r="AA684">
        <v>2.7</v>
      </c>
      <c r="AB684">
        <v>1.22</v>
      </c>
      <c r="AC684">
        <v>0.55000000000000004</v>
      </c>
      <c r="AD684">
        <v>1.2150000000000001</v>
      </c>
      <c r="AE684">
        <v>3.2949999999999999</v>
      </c>
      <c r="AF684">
        <v>1.4830000000000001</v>
      </c>
      <c r="AG684">
        <v>1.238</v>
      </c>
      <c r="AH684" s="30">
        <v>682</v>
      </c>
      <c r="AI684">
        <v>6984397</v>
      </c>
      <c r="AJ684">
        <v>304</v>
      </c>
      <c r="AK684">
        <v>13.036</v>
      </c>
      <c r="AL684">
        <v>8.2989999999999995</v>
      </c>
      <c r="AM684">
        <v>814</v>
      </c>
      <c r="AN684">
        <v>248</v>
      </c>
      <c r="AO684">
        <v>1668962</v>
      </c>
      <c r="AP684">
        <v>8450</v>
      </c>
      <c r="AQ684">
        <v>2.7</v>
      </c>
      <c r="AR684">
        <v>1.22</v>
      </c>
      <c r="AS684">
        <v>0.55000000000000004</v>
      </c>
      <c r="AT684">
        <v>1.2150000000000001</v>
      </c>
      <c r="AU684">
        <v>3.2949999999999999</v>
      </c>
      <c r="AV684">
        <v>1.4830000000000001</v>
      </c>
      <c r="AW684">
        <v>1.22</v>
      </c>
      <c r="AX684" s="30">
        <v>682</v>
      </c>
      <c r="AY684">
        <v>7059283</v>
      </c>
      <c r="AZ684">
        <v>336</v>
      </c>
      <c r="BA684">
        <v>14.407999999999999</v>
      </c>
      <c r="BB684">
        <v>9.173</v>
      </c>
      <c r="BC684">
        <v>831</v>
      </c>
      <c r="BD684">
        <v>261</v>
      </c>
      <c r="BE684">
        <v>1594277</v>
      </c>
      <c r="BF684">
        <v>8435</v>
      </c>
      <c r="BG684">
        <v>2.7</v>
      </c>
      <c r="BH684">
        <v>1.22</v>
      </c>
      <c r="BI684">
        <v>0.55000000000000004</v>
      </c>
      <c r="BJ684">
        <v>1.2150000000000001</v>
      </c>
      <c r="BK684">
        <v>3.2949999999999999</v>
      </c>
      <c r="BL684">
        <v>1.4830000000000001</v>
      </c>
      <c r="BM684">
        <v>1.228</v>
      </c>
      <c r="BN684" s="30">
        <v>682</v>
      </c>
      <c r="BO684">
        <v>7088668</v>
      </c>
      <c r="BP684">
        <v>353</v>
      </c>
      <c r="BQ684">
        <v>15.137</v>
      </c>
      <c r="BR684">
        <v>9.6370000000000005</v>
      </c>
      <c r="BS684">
        <v>1000</v>
      </c>
      <c r="BT684">
        <v>284</v>
      </c>
      <c r="BU684">
        <v>1564598</v>
      </c>
      <c r="BV684">
        <v>8609</v>
      </c>
      <c r="BW684">
        <v>2.7</v>
      </c>
      <c r="BX684">
        <v>1.22</v>
      </c>
      <c r="BY684">
        <v>0.55000000000000004</v>
      </c>
      <c r="BZ684">
        <v>1.2150000000000001</v>
      </c>
      <c r="CA684">
        <v>3.2949999999999999</v>
      </c>
      <c r="CB684">
        <v>1.4830000000000001</v>
      </c>
      <c r="CC684">
        <v>1.2330000000000001</v>
      </c>
    </row>
    <row r="685" spans="1:81" x14ac:dyDescent="0.2">
      <c r="A685" s="2">
        <v>44513</v>
      </c>
      <c r="B685" s="30">
        <v>683</v>
      </c>
      <c r="C685">
        <v>6641992</v>
      </c>
      <c r="D685">
        <v>149</v>
      </c>
      <c r="E685">
        <v>6.3890000000000002</v>
      </c>
      <c r="F685">
        <v>4.0679999999999996</v>
      </c>
      <c r="G685">
        <v>382</v>
      </c>
      <c r="H685">
        <v>126</v>
      </c>
      <c r="I685">
        <v>2012051</v>
      </c>
      <c r="J685">
        <v>8374</v>
      </c>
      <c r="K685">
        <v>2.7</v>
      </c>
      <c r="L685">
        <v>1.22</v>
      </c>
      <c r="M685">
        <v>0.55000000000000004</v>
      </c>
      <c r="N685">
        <v>1.2150000000000001</v>
      </c>
      <c r="O685">
        <v>3.2949999999999999</v>
      </c>
      <c r="P685">
        <v>1.4830000000000001</v>
      </c>
      <c r="Q685">
        <v>1.161</v>
      </c>
      <c r="R685" s="30">
        <v>683</v>
      </c>
      <c r="S685">
        <v>6808713</v>
      </c>
      <c r="T685">
        <v>268</v>
      </c>
      <c r="U685">
        <v>11.492000000000001</v>
      </c>
      <c r="V685">
        <v>7.3159999999999998</v>
      </c>
      <c r="W685">
        <v>711</v>
      </c>
      <c r="X685">
        <v>225</v>
      </c>
      <c r="Y685">
        <v>1844888</v>
      </c>
      <c r="Z685">
        <v>8497</v>
      </c>
      <c r="AA685">
        <v>2.7</v>
      </c>
      <c r="AB685">
        <v>1.22</v>
      </c>
      <c r="AC685">
        <v>0.55000000000000004</v>
      </c>
      <c r="AD685">
        <v>1.2150000000000001</v>
      </c>
      <c r="AE685">
        <v>3.2949999999999999</v>
      </c>
      <c r="AF685">
        <v>1.4830000000000001</v>
      </c>
      <c r="AG685">
        <v>1.2330000000000001</v>
      </c>
      <c r="AH685" s="30">
        <v>683</v>
      </c>
      <c r="AI685">
        <v>6984094</v>
      </c>
      <c r="AJ685">
        <v>303</v>
      </c>
      <c r="AK685">
        <v>12.993</v>
      </c>
      <c r="AL685">
        <v>8.2720000000000002</v>
      </c>
      <c r="AM685">
        <v>873</v>
      </c>
      <c r="AN685">
        <v>245</v>
      </c>
      <c r="AO685">
        <v>1669531</v>
      </c>
      <c r="AP685">
        <v>8455</v>
      </c>
      <c r="AQ685">
        <v>2.7</v>
      </c>
      <c r="AR685">
        <v>1.22</v>
      </c>
      <c r="AS685">
        <v>0.55000000000000004</v>
      </c>
      <c r="AT685">
        <v>1.2150000000000001</v>
      </c>
      <c r="AU685">
        <v>3.2949999999999999</v>
      </c>
      <c r="AV685">
        <v>1.4830000000000001</v>
      </c>
      <c r="AW685">
        <v>1.2390000000000001</v>
      </c>
      <c r="AX685" s="30">
        <v>683</v>
      </c>
      <c r="AY685">
        <v>7058941</v>
      </c>
      <c r="AZ685">
        <v>342</v>
      </c>
      <c r="BA685">
        <v>14.664999999999999</v>
      </c>
      <c r="BB685">
        <v>9.3369999999999997</v>
      </c>
      <c r="BC685">
        <v>911</v>
      </c>
      <c r="BD685">
        <v>256</v>
      </c>
      <c r="BE685">
        <v>1594278</v>
      </c>
      <c r="BF685">
        <v>8454</v>
      </c>
      <c r="BG685">
        <v>2.7</v>
      </c>
      <c r="BH685">
        <v>1.22</v>
      </c>
      <c r="BI685">
        <v>0.55000000000000004</v>
      </c>
      <c r="BJ685">
        <v>1.2150000000000001</v>
      </c>
      <c r="BK685">
        <v>3.2949999999999999</v>
      </c>
      <c r="BL685">
        <v>1.4830000000000001</v>
      </c>
      <c r="BM685">
        <v>1.232</v>
      </c>
      <c r="BN685" s="30">
        <v>683</v>
      </c>
      <c r="BO685">
        <v>7088297</v>
      </c>
      <c r="BP685">
        <v>371</v>
      </c>
      <c r="BQ685">
        <v>15.907999999999999</v>
      </c>
      <c r="BR685">
        <v>10.128</v>
      </c>
      <c r="BS685">
        <v>1049</v>
      </c>
      <c r="BT685">
        <v>304</v>
      </c>
      <c r="BU685">
        <v>1565046</v>
      </c>
      <c r="BV685">
        <v>8616</v>
      </c>
      <c r="BW685">
        <v>2.7</v>
      </c>
      <c r="BX685">
        <v>1.22</v>
      </c>
      <c r="BY685">
        <v>0.55000000000000004</v>
      </c>
      <c r="BZ685">
        <v>1.2150000000000001</v>
      </c>
      <c r="CA685">
        <v>3.2949999999999999</v>
      </c>
      <c r="CB685">
        <v>1.4830000000000001</v>
      </c>
      <c r="CC685">
        <v>1.2390000000000001</v>
      </c>
    </row>
    <row r="686" spans="1:81" x14ac:dyDescent="0.2">
      <c r="A686" s="2">
        <v>44514</v>
      </c>
      <c r="B686" s="30">
        <v>684</v>
      </c>
      <c r="C686">
        <v>6641844</v>
      </c>
      <c r="D686">
        <v>148</v>
      </c>
      <c r="E686">
        <v>6.3460000000000001</v>
      </c>
      <c r="F686">
        <v>4.04</v>
      </c>
      <c r="G686">
        <v>407</v>
      </c>
      <c r="H686">
        <v>124</v>
      </c>
      <c r="I686">
        <v>2012266</v>
      </c>
      <c r="J686">
        <v>8389</v>
      </c>
      <c r="K686">
        <v>2.7</v>
      </c>
      <c r="L686">
        <v>1.22</v>
      </c>
      <c r="M686">
        <v>0.55000000000000004</v>
      </c>
      <c r="N686">
        <v>1.2150000000000001</v>
      </c>
      <c r="O686">
        <v>3.2949999999999999</v>
      </c>
      <c r="P686">
        <v>1.4830000000000001</v>
      </c>
      <c r="Q686">
        <v>1.1819999999999999</v>
      </c>
      <c r="R686" s="30">
        <v>684</v>
      </c>
      <c r="S686">
        <v>6808461</v>
      </c>
      <c r="T686">
        <v>252</v>
      </c>
      <c r="U686">
        <v>10.805999999999999</v>
      </c>
      <c r="V686">
        <v>6.88</v>
      </c>
      <c r="W686">
        <v>768</v>
      </c>
      <c r="X686">
        <v>211</v>
      </c>
      <c r="Y686">
        <v>1845252</v>
      </c>
      <c r="Z686">
        <v>8508</v>
      </c>
      <c r="AA686">
        <v>2.7</v>
      </c>
      <c r="AB686">
        <v>1.22</v>
      </c>
      <c r="AC686">
        <v>0.55000000000000004</v>
      </c>
      <c r="AD686">
        <v>1.2150000000000001</v>
      </c>
      <c r="AE686">
        <v>3.2949999999999999</v>
      </c>
      <c r="AF686">
        <v>1.4830000000000001</v>
      </c>
      <c r="AG686">
        <v>1.216</v>
      </c>
      <c r="AH686" s="30">
        <v>684</v>
      </c>
      <c r="AI686">
        <v>6983765</v>
      </c>
      <c r="AJ686">
        <v>329</v>
      </c>
      <c r="AK686">
        <v>14.108000000000001</v>
      </c>
      <c r="AL686">
        <v>8.9819999999999993</v>
      </c>
      <c r="AM686">
        <v>900</v>
      </c>
      <c r="AN686">
        <v>276</v>
      </c>
      <c r="AO686">
        <v>1669352</v>
      </c>
      <c r="AP686">
        <v>8465</v>
      </c>
      <c r="AQ686">
        <v>2.7</v>
      </c>
      <c r="AR686">
        <v>1.22</v>
      </c>
      <c r="AS686">
        <v>0.55000000000000004</v>
      </c>
      <c r="AT686">
        <v>1.2150000000000001</v>
      </c>
      <c r="AU686">
        <v>3.2949999999999999</v>
      </c>
      <c r="AV686">
        <v>1.4830000000000001</v>
      </c>
      <c r="AW686">
        <v>1.232</v>
      </c>
      <c r="AX686" s="30">
        <v>684</v>
      </c>
      <c r="AY686">
        <v>7058564</v>
      </c>
      <c r="AZ686">
        <v>377</v>
      </c>
      <c r="BA686">
        <v>16.166</v>
      </c>
      <c r="BB686">
        <v>10.292</v>
      </c>
      <c r="BC686">
        <v>957</v>
      </c>
      <c r="BD686">
        <v>296</v>
      </c>
      <c r="BE686">
        <v>1594669</v>
      </c>
      <c r="BF686">
        <v>8468</v>
      </c>
      <c r="BG686">
        <v>2.7</v>
      </c>
      <c r="BH686">
        <v>1.22</v>
      </c>
      <c r="BI686">
        <v>0.55000000000000004</v>
      </c>
      <c r="BJ686">
        <v>1.2150000000000001</v>
      </c>
      <c r="BK686">
        <v>3.2949999999999999</v>
      </c>
      <c r="BL686">
        <v>1.4830000000000001</v>
      </c>
      <c r="BM686">
        <v>1.248</v>
      </c>
      <c r="BN686" s="30">
        <v>684</v>
      </c>
      <c r="BO686">
        <v>7087900</v>
      </c>
      <c r="BP686">
        <v>397</v>
      </c>
      <c r="BQ686">
        <v>17.023</v>
      </c>
      <c r="BR686">
        <v>10.837999999999999</v>
      </c>
      <c r="BS686">
        <v>1098</v>
      </c>
      <c r="BT686">
        <v>322</v>
      </c>
      <c r="BU686">
        <v>1565013</v>
      </c>
      <c r="BV686">
        <v>8628</v>
      </c>
      <c r="BW686">
        <v>2.7</v>
      </c>
      <c r="BX686">
        <v>1.22</v>
      </c>
      <c r="BY686">
        <v>0.55000000000000004</v>
      </c>
      <c r="BZ686">
        <v>1.2150000000000001</v>
      </c>
      <c r="CA686">
        <v>3.2949999999999999</v>
      </c>
      <c r="CB686">
        <v>1.4830000000000001</v>
      </c>
      <c r="CC686">
        <v>1.2410000000000001</v>
      </c>
    </row>
    <row r="687" spans="1:81" x14ac:dyDescent="0.2">
      <c r="A687" s="2">
        <v>44515</v>
      </c>
      <c r="B687" s="30">
        <v>685</v>
      </c>
      <c r="C687">
        <v>6641691</v>
      </c>
      <c r="D687">
        <v>153</v>
      </c>
      <c r="E687">
        <v>6.5609999999999999</v>
      </c>
      <c r="F687">
        <v>4.1769999999999996</v>
      </c>
      <c r="G687">
        <v>429</v>
      </c>
      <c r="H687">
        <v>126</v>
      </c>
      <c r="I687">
        <v>2012240</v>
      </c>
      <c r="J687">
        <v>8401</v>
      </c>
      <c r="K687">
        <v>2.7</v>
      </c>
      <c r="L687">
        <v>1.22</v>
      </c>
      <c r="M687">
        <v>0.55000000000000004</v>
      </c>
      <c r="N687">
        <v>1.2150000000000001</v>
      </c>
      <c r="O687">
        <v>3.2949999999999999</v>
      </c>
      <c r="P687">
        <v>1.4830000000000001</v>
      </c>
      <c r="Q687">
        <v>1.1779999999999999</v>
      </c>
      <c r="R687" s="30">
        <v>685</v>
      </c>
      <c r="S687">
        <v>6808152</v>
      </c>
      <c r="T687">
        <v>309</v>
      </c>
      <c r="U687">
        <v>13.25</v>
      </c>
      <c r="V687">
        <v>8.4359999999999999</v>
      </c>
      <c r="W687">
        <v>765</v>
      </c>
      <c r="X687">
        <v>255</v>
      </c>
      <c r="Y687">
        <v>1845240</v>
      </c>
      <c r="Z687">
        <v>8521</v>
      </c>
      <c r="AA687">
        <v>2.7</v>
      </c>
      <c r="AB687">
        <v>1.22</v>
      </c>
      <c r="AC687">
        <v>0.55000000000000004</v>
      </c>
      <c r="AD687">
        <v>1.2150000000000001</v>
      </c>
      <c r="AE687">
        <v>3.2949999999999999</v>
      </c>
      <c r="AF687">
        <v>1.4830000000000001</v>
      </c>
      <c r="AG687">
        <v>1.2170000000000001</v>
      </c>
      <c r="AH687" s="30">
        <v>685</v>
      </c>
      <c r="AI687">
        <v>6983421</v>
      </c>
      <c r="AJ687">
        <v>344</v>
      </c>
      <c r="AK687">
        <v>14.750999999999999</v>
      </c>
      <c r="AL687">
        <v>9.391</v>
      </c>
      <c r="AM687">
        <v>953</v>
      </c>
      <c r="AN687">
        <v>276</v>
      </c>
      <c r="AO687">
        <v>1669915</v>
      </c>
      <c r="AP687">
        <v>8483</v>
      </c>
      <c r="AQ687">
        <v>2.7</v>
      </c>
      <c r="AR687">
        <v>1.22</v>
      </c>
      <c r="AS687">
        <v>0.55000000000000004</v>
      </c>
      <c r="AT687">
        <v>1.2150000000000001</v>
      </c>
      <c r="AU687">
        <v>3.2949999999999999</v>
      </c>
      <c r="AV687">
        <v>1.4830000000000001</v>
      </c>
      <c r="AW687">
        <v>1.24</v>
      </c>
      <c r="AX687" s="30">
        <v>685</v>
      </c>
      <c r="AY687">
        <v>7058231</v>
      </c>
      <c r="AZ687">
        <v>333</v>
      </c>
      <c r="BA687">
        <v>14.279</v>
      </c>
      <c r="BB687">
        <v>9.0909999999999993</v>
      </c>
      <c r="BC687">
        <v>1054</v>
      </c>
      <c r="BD687">
        <v>280</v>
      </c>
      <c r="BE687">
        <v>1595018</v>
      </c>
      <c r="BF687">
        <v>8489</v>
      </c>
      <c r="BG687">
        <v>2.7</v>
      </c>
      <c r="BH687">
        <v>1.22</v>
      </c>
      <c r="BI687">
        <v>0.55000000000000004</v>
      </c>
      <c r="BJ687">
        <v>1.2150000000000001</v>
      </c>
      <c r="BK687">
        <v>3.2949999999999999</v>
      </c>
      <c r="BL687">
        <v>1.4830000000000001</v>
      </c>
      <c r="BM687">
        <v>1.2629999999999999</v>
      </c>
      <c r="BN687" s="30">
        <v>685</v>
      </c>
      <c r="BO687">
        <v>7087436</v>
      </c>
      <c r="BP687">
        <v>464</v>
      </c>
      <c r="BQ687">
        <v>19.896000000000001</v>
      </c>
      <c r="BR687">
        <v>12.667</v>
      </c>
      <c r="BS687">
        <v>1113</v>
      </c>
      <c r="BT687">
        <v>382</v>
      </c>
      <c r="BU687">
        <v>1565452</v>
      </c>
      <c r="BV687">
        <v>8636</v>
      </c>
      <c r="BW687">
        <v>2.7</v>
      </c>
      <c r="BX687">
        <v>1.22</v>
      </c>
      <c r="BY687">
        <v>0.55000000000000004</v>
      </c>
      <c r="BZ687">
        <v>1.2150000000000001</v>
      </c>
      <c r="CA687">
        <v>3.2949999999999999</v>
      </c>
      <c r="CB687">
        <v>1.4830000000000001</v>
      </c>
      <c r="CC687">
        <v>1.234</v>
      </c>
    </row>
    <row r="688" spans="1:81" x14ac:dyDescent="0.2">
      <c r="A688" s="2">
        <v>44516</v>
      </c>
      <c r="B688" s="30">
        <v>686</v>
      </c>
      <c r="C688">
        <v>6641535</v>
      </c>
      <c r="D688">
        <v>156</v>
      </c>
      <c r="E688">
        <v>6.6890000000000001</v>
      </c>
      <c r="F688">
        <v>4.2590000000000003</v>
      </c>
      <c r="G688">
        <v>447</v>
      </c>
      <c r="H688">
        <v>135</v>
      </c>
      <c r="I688">
        <v>2012497</v>
      </c>
      <c r="J688">
        <v>8414</v>
      </c>
      <c r="K688">
        <v>2.7</v>
      </c>
      <c r="L688">
        <v>1.22</v>
      </c>
      <c r="M688">
        <v>0.55000000000000004</v>
      </c>
      <c r="N688">
        <v>1.2150000000000001</v>
      </c>
      <c r="O688">
        <v>3.2949999999999999</v>
      </c>
      <c r="P688">
        <v>1.4830000000000001</v>
      </c>
      <c r="Q688">
        <v>1.1870000000000001</v>
      </c>
      <c r="R688" s="30">
        <v>686</v>
      </c>
      <c r="S688">
        <v>6807830</v>
      </c>
      <c r="T688">
        <v>322</v>
      </c>
      <c r="U688">
        <v>13.807</v>
      </c>
      <c r="V688">
        <v>8.7910000000000004</v>
      </c>
      <c r="W688">
        <v>817</v>
      </c>
      <c r="X688">
        <v>257</v>
      </c>
      <c r="Y688">
        <v>1845581</v>
      </c>
      <c r="Z688">
        <v>8531</v>
      </c>
      <c r="AA688">
        <v>2.7</v>
      </c>
      <c r="AB688">
        <v>1.22</v>
      </c>
      <c r="AC688">
        <v>0.55000000000000004</v>
      </c>
      <c r="AD688">
        <v>1.2150000000000001</v>
      </c>
      <c r="AE688">
        <v>3.2949999999999999</v>
      </c>
      <c r="AF688">
        <v>1.4830000000000001</v>
      </c>
      <c r="AG688">
        <v>1.2070000000000001</v>
      </c>
      <c r="AH688" s="30">
        <v>686</v>
      </c>
      <c r="AI688">
        <v>6983025</v>
      </c>
      <c r="AJ688">
        <v>396</v>
      </c>
      <c r="AK688">
        <v>16.98</v>
      </c>
      <c r="AL688">
        <v>10.811</v>
      </c>
      <c r="AM688">
        <v>976</v>
      </c>
      <c r="AN688">
        <v>321</v>
      </c>
      <c r="AO688">
        <v>1670217</v>
      </c>
      <c r="AP688">
        <v>8492</v>
      </c>
      <c r="AQ688">
        <v>2.7</v>
      </c>
      <c r="AR688">
        <v>1.22</v>
      </c>
      <c r="AS688">
        <v>0.55000000000000004</v>
      </c>
      <c r="AT688">
        <v>1.2150000000000001</v>
      </c>
      <c r="AU688">
        <v>3.2949999999999999</v>
      </c>
      <c r="AV688">
        <v>1.4830000000000001</v>
      </c>
      <c r="AW688">
        <v>1.236</v>
      </c>
      <c r="AX688" s="30">
        <v>686</v>
      </c>
      <c r="AY688">
        <v>7057827</v>
      </c>
      <c r="AZ688">
        <v>404</v>
      </c>
      <c r="BA688">
        <v>17.324000000000002</v>
      </c>
      <c r="BB688">
        <v>11.029</v>
      </c>
      <c r="BC688">
        <v>1061</v>
      </c>
      <c r="BD688">
        <v>326</v>
      </c>
      <c r="BE688">
        <v>1595312</v>
      </c>
      <c r="BF688">
        <v>8502</v>
      </c>
      <c r="BG688">
        <v>2.7</v>
      </c>
      <c r="BH688">
        <v>1.22</v>
      </c>
      <c r="BI688">
        <v>0.55000000000000004</v>
      </c>
      <c r="BJ688">
        <v>1.2150000000000001</v>
      </c>
      <c r="BK688">
        <v>3.2949999999999999</v>
      </c>
      <c r="BL688">
        <v>1.4830000000000001</v>
      </c>
      <c r="BM688">
        <v>1.268</v>
      </c>
      <c r="BN688" s="30">
        <v>686</v>
      </c>
      <c r="BO688">
        <v>7087009</v>
      </c>
      <c r="BP688">
        <v>427</v>
      </c>
      <c r="BQ688">
        <v>18.309999999999999</v>
      </c>
      <c r="BR688">
        <v>11.657</v>
      </c>
      <c r="BS688">
        <v>1221</v>
      </c>
      <c r="BT688">
        <v>356</v>
      </c>
      <c r="BU688">
        <v>1565943</v>
      </c>
      <c r="BV688">
        <v>8645</v>
      </c>
      <c r="BW688">
        <v>2.7</v>
      </c>
      <c r="BX688">
        <v>1.22</v>
      </c>
      <c r="BY688">
        <v>0.55000000000000004</v>
      </c>
      <c r="BZ688">
        <v>1.2150000000000001</v>
      </c>
      <c r="CA688">
        <v>3.2949999999999999</v>
      </c>
      <c r="CB688">
        <v>1.4830000000000001</v>
      </c>
      <c r="CC688">
        <v>1.2310000000000001</v>
      </c>
    </row>
    <row r="689" spans="1:81" x14ac:dyDescent="0.2">
      <c r="A689" s="2">
        <v>44517</v>
      </c>
      <c r="B689" s="30">
        <v>687</v>
      </c>
      <c r="C689">
        <v>6641349</v>
      </c>
      <c r="D689">
        <v>186</v>
      </c>
      <c r="E689">
        <v>7.976</v>
      </c>
      <c r="F689">
        <v>5.0780000000000003</v>
      </c>
      <c r="G689">
        <v>445</v>
      </c>
      <c r="H689">
        <v>158</v>
      </c>
      <c r="I689">
        <v>2012685</v>
      </c>
      <c r="J689">
        <v>8424</v>
      </c>
      <c r="K689">
        <v>2.7</v>
      </c>
      <c r="L689">
        <v>1.22</v>
      </c>
      <c r="M689">
        <v>0.55000000000000004</v>
      </c>
      <c r="N689">
        <v>1.2150000000000001</v>
      </c>
      <c r="O689">
        <v>3.2949999999999999</v>
      </c>
      <c r="P689">
        <v>1.4830000000000001</v>
      </c>
      <c r="Q689">
        <v>1.1910000000000001</v>
      </c>
      <c r="R689" s="30">
        <v>687</v>
      </c>
      <c r="S689">
        <v>6807548</v>
      </c>
      <c r="T689">
        <v>282</v>
      </c>
      <c r="U689">
        <v>12.092000000000001</v>
      </c>
      <c r="V689">
        <v>7.6989999999999998</v>
      </c>
      <c r="W689">
        <v>890</v>
      </c>
      <c r="X689">
        <v>249</v>
      </c>
      <c r="Y689">
        <v>1845921</v>
      </c>
      <c r="Z689">
        <v>8542</v>
      </c>
      <c r="AA689">
        <v>2.7</v>
      </c>
      <c r="AB689">
        <v>1.22</v>
      </c>
      <c r="AC689">
        <v>0.55000000000000004</v>
      </c>
      <c r="AD689">
        <v>1.2150000000000001</v>
      </c>
      <c r="AE689">
        <v>3.2949999999999999</v>
      </c>
      <c r="AF689">
        <v>1.4830000000000001</v>
      </c>
      <c r="AG689">
        <v>1.202</v>
      </c>
      <c r="AH689" s="30">
        <v>687</v>
      </c>
      <c r="AI689">
        <v>6982636</v>
      </c>
      <c r="AJ689">
        <v>389</v>
      </c>
      <c r="AK689">
        <v>16.68</v>
      </c>
      <c r="AL689">
        <v>10.62</v>
      </c>
      <c r="AM689">
        <v>1056</v>
      </c>
      <c r="AN689">
        <v>316</v>
      </c>
      <c r="AO689">
        <v>1670428</v>
      </c>
      <c r="AP689">
        <v>8501</v>
      </c>
      <c r="AQ689">
        <v>2.7</v>
      </c>
      <c r="AR689">
        <v>1.22</v>
      </c>
      <c r="AS689">
        <v>0.55000000000000004</v>
      </c>
      <c r="AT689">
        <v>1.2150000000000001</v>
      </c>
      <c r="AU689">
        <v>3.2949999999999999</v>
      </c>
      <c r="AV689">
        <v>1.4830000000000001</v>
      </c>
      <c r="AW689">
        <v>1.2370000000000001</v>
      </c>
      <c r="AX689" s="30">
        <v>687</v>
      </c>
      <c r="AY689">
        <v>7057390</v>
      </c>
      <c r="AZ689">
        <v>437</v>
      </c>
      <c r="BA689">
        <v>18.739000000000001</v>
      </c>
      <c r="BB689">
        <v>11.93</v>
      </c>
      <c r="BC689">
        <v>1115</v>
      </c>
      <c r="BD689">
        <v>350</v>
      </c>
      <c r="BE689">
        <v>1595544</v>
      </c>
      <c r="BF689">
        <v>8519</v>
      </c>
      <c r="BG689">
        <v>2.7</v>
      </c>
      <c r="BH689">
        <v>1.22</v>
      </c>
      <c r="BI689">
        <v>0.55000000000000004</v>
      </c>
      <c r="BJ689">
        <v>1.2150000000000001</v>
      </c>
      <c r="BK689">
        <v>3.2949999999999999</v>
      </c>
      <c r="BL689">
        <v>1.4830000000000001</v>
      </c>
      <c r="BM689">
        <v>1.26</v>
      </c>
      <c r="BN689" s="30">
        <v>687</v>
      </c>
      <c r="BO689">
        <v>7086549</v>
      </c>
      <c r="BP689">
        <v>460</v>
      </c>
      <c r="BQ689">
        <v>19.725000000000001</v>
      </c>
      <c r="BR689">
        <v>12.558</v>
      </c>
      <c r="BS689">
        <v>1272</v>
      </c>
      <c r="BT689">
        <v>376</v>
      </c>
      <c r="BU689">
        <v>1566426</v>
      </c>
      <c r="BV689">
        <v>8658</v>
      </c>
      <c r="BW689">
        <v>2.7</v>
      </c>
      <c r="BX689">
        <v>1.22</v>
      </c>
      <c r="BY689">
        <v>0.55000000000000004</v>
      </c>
      <c r="BZ689">
        <v>1.2150000000000001</v>
      </c>
      <c r="CA689">
        <v>3.2949999999999999</v>
      </c>
      <c r="CB689">
        <v>1.4830000000000001</v>
      </c>
      <c r="CC689">
        <v>1.23</v>
      </c>
    </row>
    <row r="690" spans="1:81" x14ac:dyDescent="0.2">
      <c r="A690" s="2">
        <v>44518</v>
      </c>
      <c r="B690" s="30">
        <v>688</v>
      </c>
      <c r="C690">
        <v>6641192</v>
      </c>
      <c r="D690">
        <v>157</v>
      </c>
      <c r="E690">
        <v>6.7320000000000002</v>
      </c>
      <c r="F690">
        <v>4.2859999999999996</v>
      </c>
      <c r="G690">
        <v>505</v>
      </c>
      <c r="H690">
        <v>126</v>
      </c>
      <c r="I690">
        <v>2012771</v>
      </c>
      <c r="J690">
        <v>8437</v>
      </c>
      <c r="K690">
        <v>2.7</v>
      </c>
      <c r="L690">
        <v>1.22</v>
      </c>
      <c r="M690">
        <v>0.55000000000000004</v>
      </c>
      <c r="N690">
        <v>1.2150000000000001</v>
      </c>
      <c r="O690">
        <v>3.2949999999999999</v>
      </c>
      <c r="P690">
        <v>1.4830000000000001</v>
      </c>
      <c r="Q690">
        <v>1.18</v>
      </c>
      <c r="R690" s="30">
        <v>688</v>
      </c>
      <c r="S690">
        <v>6807232</v>
      </c>
      <c r="T690">
        <v>316</v>
      </c>
      <c r="U690">
        <v>13.55</v>
      </c>
      <c r="V690">
        <v>8.6270000000000007</v>
      </c>
      <c r="W690">
        <v>911</v>
      </c>
      <c r="X690">
        <v>261</v>
      </c>
      <c r="Y690">
        <v>1846100</v>
      </c>
      <c r="Z690">
        <v>8556</v>
      </c>
      <c r="AA690">
        <v>2.7</v>
      </c>
      <c r="AB690">
        <v>1.22</v>
      </c>
      <c r="AC690">
        <v>0.55000000000000004</v>
      </c>
      <c r="AD690">
        <v>1.2150000000000001</v>
      </c>
      <c r="AE690">
        <v>3.2949999999999999</v>
      </c>
      <c r="AF690">
        <v>1.4830000000000001</v>
      </c>
      <c r="AG690">
        <v>1.2090000000000001</v>
      </c>
      <c r="AH690" s="30">
        <v>688</v>
      </c>
      <c r="AI690">
        <v>6982240</v>
      </c>
      <c r="AJ690">
        <v>396</v>
      </c>
      <c r="AK690">
        <v>16.98</v>
      </c>
      <c r="AL690">
        <v>10.811</v>
      </c>
      <c r="AM690">
        <v>1120</v>
      </c>
      <c r="AN690">
        <v>325</v>
      </c>
      <c r="AO690">
        <v>1670967</v>
      </c>
      <c r="AP690">
        <v>8514</v>
      </c>
      <c r="AQ690">
        <v>2.7</v>
      </c>
      <c r="AR690">
        <v>1.22</v>
      </c>
      <c r="AS690">
        <v>0.55000000000000004</v>
      </c>
      <c r="AT690">
        <v>1.2150000000000001</v>
      </c>
      <c r="AU690">
        <v>3.2949999999999999</v>
      </c>
      <c r="AV690">
        <v>1.4830000000000001</v>
      </c>
      <c r="AW690">
        <v>1.2390000000000001</v>
      </c>
      <c r="AX690" s="30">
        <v>688</v>
      </c>
      <c r="AY690">
        <v>7056942</v>
      </c>
      <c r="AZ690">
        <v>448</v>
      </c>
      <c r="BA690">
        <v>19.21</v>
      </c>
      <c r="BB690">
        <v>12.23</v>
      </c>
      <c r="BC690">
        <v>1190</v>
      </c>
      <c r="BD690">
        <v>362</v>
      </c>
      <c r="BE690">
        <v>1596055</v>
      </c>
      <c r="BF690">
        <v>8527</v>
      </c>
      <c r="BG690">
        <v>2.7</v>
      </c>
      <c r="BH690">
        <v>1.22</v>
      </c>
      <c r="BI690">
        <v>0.55000000000000004</v>
      </c>
      <c r="BJ690">
        <v>1.2150000000000001</v>
      </c>
      <c r="BK690">
        <v>3.2949999999999999</v>
      </c>
      <c r="BL690">
        <v>1.4830000000000001</v>
      </c>
      <c r="BM690">
        <v>1.2609999999999999</v>
      </c>
      <c r="BN690" s="30">
        <v>688</v>
      </c>
      <c r="BO690">
        <v>7086028</v>
      </c>
      <c r="BP690">
        <v>521</v>
      </c>
      <c r="BQ690">
        <v>22.34</v>
      </c>
      <c r="BR690">
        <v>14.223000000000001</v>
      </c>
      <c r="BS690">
        <v>1321</v>
      </c>
      <c r="BT690">
        <v>411</v>
      </c>
      <c r="BU690">
        <v>1566529</v>
      </c>
      <c r="BV690">
        <v>8673</v>
      </c>
      <c r="BW690">
        <v>2.7</v>
      </c>
      <c r="BX690">
        <v>1.22</v>
      </c>
      <c r="BY690">
        <v>0.55000000000000004</v>
      </c>
      <c r="BZ690">
        <v>1.2150000000000001</v>
      </c>
      <c r="CA690">
        <v>3.2949999999999999</v>
      </c>
      <c r="CB690">
        <v>1.4830000000000001</v>
      </c>
      <c r="CC690">
        <v>1.226</v>
      </c>
    </row>
    <row r="691" spans="1:81" x14ac:dyDescent="0.2">
      <c r="A691" s="2">
        <v>44519</v>
      </c>
      <c r="B691" s="30">
        <v>689</v>
      </c>
      <c r="C691">
        <v>6641007</v>
      </c>
      <c r="D691">
        <v>185</v>
      </c>
      <c r="E691">
        <v>7.9329999999999998</v>
      </c>
      <c r="F691">
        <v>5.0510000000000002</v>
      </c>
      <c r="G691">
        <v>499</v>
      </c>
      <c r="H691">
        <v>163</v>
      </c>
      <c r="I691">
        <v>2012915</v>
      </c>
      <c r="J691">
        <v>8448</v>
      </c>
      <c r="K691">
        <v>2.7</v>
      </c>
      <c r="L691">
        <v>1.22</v>
      </c>
      <c r="M691">
        <v>0.55000000000000004</v>
      </c>
      <c r="N691">
        <v>1.2150000000000001</v>
      </c>
      <c r="O691">
        <v>3.2949999999999999</v>
      </c>
      <c r="P691">
        <v>1.4830000000000001</v>
      </c>
      <c r="Q691">
        <v>1.1919999999999999</v>
      </c>
      <c r="R691" s="30">
        <v>689</v>
      </c>
      <c r="S691">
        <v>6806864</v>
      </c>
      <c r="T691">
        <v>368</v>
      </c>
      <c r="U691">
        <v>15.78</v>
      </c>
      <c r="V691">
        <v>10.045999999999999</v>
      </c>
      <c r="W691">
        <v>903</v>
      </c>
      <c r="X691">
        <v>324</v>
      </c>
      <c r="Y691">
        <v>1846416</v>
      </c>
      <c r="Z691">
        <v>8567</v>
      </c>
      <c r="AA691">
        <v>2.7</v>
      </c>
      <c r="AB691">
        <v>1.22</v>
      </c>
      <c r="AC691">
        <v>0.55000000000000004</v>
      </c>
      <c r="AD691">
        <v>1.2150000000000001</v>
      </c>
      <c r="AE691">
        <v>3.2949999999999999</v>
      </c>
      <c r="AF691">
        <v>1.4830000000000001</v>
      </c>
      <c r="AG691">
        <v>1.1910000000000001</v>
      </c>
      <c r="AH691" s="30">
        <v>689</v>
      </c>
      <c r="AI691">
        <v>6981793</v>
      </c>
      <c r="AJ691">
        <v>447</v>
      </c>
      <c r="AK691">
        <v>19.167000000000002</v>
      </c>
      <c r="AL691">
        <v>12.202999999999999</v>
      </c>
      <c r="AM691">
        <v>1155</v>
      </c>
      <c r="AN691">
        <v>361</v>
      </c>
      <c r="AO691">
        <v>1671012</v>
      </c>
      <c r="AP691">
        <v>8523</v>
      </c>
      <c r="AQ691">
        <v>2.7</v>
      </c>
      <c r="AR691">
        <v>1.22</v>
      </c>
      <c r="AS691">
        <v>0.55000000000000004</v>
      </c>
      <c r="AT691">
        <v>1.2150000000000001</v>
      </c>
      <c r="AU691">
        <v>3.2949999999999999</v>
      </c>
      <c r="AV691">
        <v>1.4830000000000001</v>
      </c>
      <c r="AW691">
        <v>1.228</v>
      </c>
      <c r="AX691" s="30">
        <v>689</v>
      </c>
      <c r="AY691">
        <v>7056493</v>
      </c>
      <c r="AZ691">
        <v>449</v>
      </c>
      <c r="BA691">
        <v>19.253</v>
      </c>
      <c r="BB691">
        <v>12.257999999999999</v>
      </c>
      <c r="BC691">
        <v>1277</v>
      </c>
      <c r="BD691">
        <v>361</v>
      </c>
      <c r="BE691">
        <v>1596278</v>
      </c>
      <c r="BF691">
        <v>8537</v>
      </c>
      <c r="BG691">
        <v>2.7</v>
      </c>
      <c r="BH691">
        <v>1.22</v>
      </c>
      <c r="BI691">
        <v>0.55000000000000004</v>
      </c>
      <c r="BJ691">
        <v>1.2150000000000001</v>
      </c>
      <c r="BK691">
        <v>3.2949999999999999</v>
      </c>
      <c r="BL691">
        <v>1.4830000000000001</v>
      </c>
      <c r="BM691">
        <v>1.26</v>
      </c>
      <c r="BN691" s="30">
        <v>689</v>
      </c>
      <c r="BO691">
        <v>7085537</v>
      </c>
      <c r="BP691">
        <v>491</v>
      </c>
      <c r="BQ691">
        <v>21.053999999999998</v>
      </c>
      <c r="BR691">
        <v>13.404</v>
      </c>
      <c r="BS691">
        <v>1438</v>
      </c>
      <c r="BT691">
        <v>404</v>
      </c>
      <c r="BU691">
        <v>1567160</v>
      </c>
      <c r="BV691">
        <v>8684</v>
      </c>
      <c r="BW691">
        <v>2.7</v>
      </c>
      <c r="BX691">
        <v>1.22</v>
      </c>
      <c r="BY691">
        <v>0.55000000000000004</v>
      </c>
      <c r="BZ691">
        <v>1.2150000000000001</v>
      </c>
      <c r="CA691">
        <v>3.2949999999999999</v>
      </c>
      <c r="CB691">
        <v>1.4830000000000001</v>
      </c>
      <c r="CC691">
        <v>1.2210000000000001</v>
      </c>
    </row>
    <row r="692" spans="1:81" x14ac:dyDescent="0.2">
      <c r="A692" s="2">
        <v>44520</v>
      </c>
      <c r="B692" s="30">
        <v>690</v>
      </c>
      <c r="C692">
        <v>6640825</v>
      </c>
      <c r="D692">
        <v>182</v>
      </c>
      <c r="E692">
        <v>7.8040000000000003</v>
      </c>
      <c r="F692">
        <v>4.9690000000000003</v>
      </c>
      <c r="G692">
        <v>527</v>
      </c>
      <c r="H692">
        <v>157</v>
      </c>
      <c r="I692">
        <v>2013042</v>
      </c>
      <c r="J692">
        <v>8459</v>
      </c>
      <c r="K692">
        <v>2.7</v>
      </c>
      <c r="L692">
        <v>1.22</v>
      </c>
      <c r="M692">
        <v>0.55000000000000004</v>
      </c>
      <c r="N692">
        <v>1.2150000000000001</v>
      </c>
      <c r="O692">
        <v>3.2949999999999999</v>
      </c>
      <c r="P692">
        <v>1.4830000000000001</v>
      </c>
      <c r="Q692">
        <v>1.194</v>
      </c>
      <c r="R692" s="30">
        <v>690</v>
      </c>
      <c r="S692">
        <v>6806490</v>
      </c>
      <c r="T692">
        <v>374</v>
      </c>
      <c r="U692">
        <v>16.036999999999999</v>
      </c>
      <c r="V692">
        <v>10.210000000000001</v>
      </c>
      <c r="W692">
        <v>958</v>
      </c>
      <c r="X692">
        <v>313</v>
      </c>
      <c r="Y692">
        <v>1846766</v>
      </c>
      <c r="Z692">
        <v>8580</v>
      </c>
      <c r="AA692">
        <v>2.7</v>
      </c>
      <c r="AB692">
        <v>1.22</v>
      </c>
      <c r="AC692">
        <v>0.55000000000000004</v>
      </c>
      <c r="AD692">
        <v>1.2150000000000001</v>
      </c>
      <c r="AE692">
        <v>3.2949999999999999</v>
      </c>
      <c r="AF692">
        <v>1.4830000000000001</v>
      </c>
      <c r="AG692">
        <v>1.2</v>
      </c>
      <c r="AH692" s="30">
        <v>690</v>
      </c>
      <c r="AI692">
        <v>6981324</v>
      </c>
      <c r="AJ692">
        <v>469</v>
      </c>
      <c r="AK692">
        <v>20.111000000000001</v>
      </c>
      <c r="AL692">
        <v>12.804</v>
      </c>
      <c r="AM692">
        <v>1217</v>
      </c>
      <c r="AN692">
        <v>385</v>
      </c>
      <c r="AO692">
        <v>1671517</v>
      </c>
      <c r="AP692">
        <v>8538</v>
      </c>
      <c r="AQ692">
        <v>2.7</v>
      </c>
      <c r="AR692">
        <v>1.22</v>
      </c>
      <c r="AS692">
        <v>0.55000000000000004</v>
      </c>
      <c r="AT692">
        <v>1.2150000000000001</v>
      </c>
      <c r="AU692">
        <v>3.2949999999999999</v>
      </c>
      <c r="AV692">
        <v>1.4830000000000001</v>
      </c>
      <c r="AW692">
        <v>1.226</v>
      </c>
      <c r="AX692" s="30">
        <v>690</v>
      </c>
      <c r="AY692">
        <v>7056011</v>
      </c>
      <c r="AZ692">
        <v>482</v>
      </c>
      <c r="BA692">
        <v>20.667999999999999</v>
      </c>
      <c r="BB692">
        <v>13.159000000000001</v>
      </c>
      <c r="BC692">
        <v>1339</v>
      </c>
      <c r="BD692">
        <v>387</v>
      </c>
      <c r="BE692">
        <v>1596787</v>
      </c>
      <c r="BF692">
        <v>8543</v>
      </c>
      <c r="BG692">
        <v>2.7</v>
      </c>
      <c r="BH692">
        <v>1.22</v>
      </c>
      <c r="BI692">
        <v>0.55000000000000004</v>
      </c>
      <c r="BJ692">
        <v>1.2150000000000001</v>
      </c>
      <c r="BK692">
        <v>3.2949999999999999</v>
      </c>
      <c r="BL692">
        <v>1.4830000000000001</v>
      </c>
      <c r="BM692">
        <v>1.252</v>
      </c>
      <c r="BN692" s="30">
        <v>690</v>
      </c>
      <c r="BO692">
        <v>7084980</v>
      </c>
      <c r="BP692">
        <v>557</v>
      </c>
      <c r="BQ692">
        <v>23.884</v>
      </c>
      <c r="BR692">
        <v>15.206</v>
      </c>
      <c r="BS692">
        <v>1478</v>
      </c>
      <c r="BT692">
        <v>451</v>
      </c>
      <c r="BU692">
        <v>1567514</v>
      </c>
      <c r="BV692">
        <v>8694</v>
      </c>
      <c r="BW692">
        <v>2.7</v>
      </c>
      <c r="BX692">
        <v>1.22</v>
      </c>
      <c r="BY692">
        <v>0.55000000000000004</v>
      </c>
      <c r="BZ692">
        <v>1.2150000000000001</v>
      </c>
      <c r="CA692">
        <v>3.2949999999999999</v>
      </c>
      <c r="CB692">
        <v>1.4830000000000001</v>
      </c>
      <c r="CC692">
        <v>1.2270000000000001</v>
      </c>
    </row>
    <row r="693" spans="1:81" x14ac:dyDescent="0.2">
      <c r="A693" s="2">
        <v>44521</v>
      </c>
      <c r="B693" s="30">
        <v>691</v>
      </c>
      <c r="C693">
        <v>6640593</v>
      </c>
      <c r="D693">
        <v>232</v>
      </c>
      <c r="E693">
        <v>9.9480000000000004</v>
      </c>
      <c r="F693">
        <v>6.3339999999999996</v>
      </c>
      <c r="G693">
        <v>527</v>
      </c>
      <c r="H693">
        <v>182</v>
      </c>
      <c r="I693">
        <v>2013181</v>
      </c>
      <c r="J693">
        <v>8464</v>
      </c>
      <c r="K693">
        <v>2.7</v>
      </c>
      <c r="L693">
        <v>1.367</v>
      </c>
      <c r="M693">
        <v>0.55000000000000004</v>
      </c>
      <c r="N693">
        <v>1.2150000000000001</v>
      </c>
      <c r="O693">
        <v>3.6909999999999998</v>
      </c>
      <c r="P693">
        <v>1.661</v>
      </c>
      <c r="Q693">
        <v>1.1839999999999999</v>
      </c>
      <c r="R693" s="30">
        <v>691</v>
      </c>
      <c r="S693">
        <v>6806090</v>
      </c>
      <c r="T693">
        <v>400</v>
      </c>
      <c r="U693">
        <v>17.152000000000001</v>
      </c>
      <c r="V693">
        <v>10.92</v>
      </c>
      <c r="W693">
        <v>1036</v>
      </c>
      <c r="X693">
        <v>296</v>
      </c>
      <c r="Y693">
        <v>1847089</v>
      </c>
      <c r="Z693">
        <v>8589</v>
      </c>
      <c r="AA693">
        <v>2.7</v>
      </c>
      <c r="AB693">
        <v>1.367</v>
      </c>
      <c r="AC693">
        <v>0.55000000000000004</v>
      </c>
      <c r="AD693">
        <v>1.2150000000000001</v>
      </c>
      <c r="AE693">
        <v>3.6909999999999998</v>
      </c>
      <c r="AF693">
        <v>1.661</v>
      </c>
      <c r="AG693">
        <v>1.1879999999999999</v>
      </c>
      <c r="AH693" s="30">
        <v>691</v>
      </c>
      <c r="AI693">
        <v>6980797</v>
      </c>
      <c r="AJ693">
        <v>527</v>
      </c>
      <c r="AK693">
        <v>22.597999999999999</v>
      </c>
      <c r="AL693">
        <v>14.387</v>
      </c>
      <c r="AM693">
        <v>1300</v>
      </c>
      <c r="AN693">
        <v>386</v>
      </c>
      <c r="AO693">
        <v>1671960</v>
      </c>
      <c r="AP693">
        <v>8549</v>
      </c>
      <c r="AQ693">
        <v>2.7</v>
      </c>
      <c r="AR693">
        <v>1.367</v>
      </c>
      <c r="AS693">
        <v>0.55000000000000004</v>
      </c>
      <c r="AT693">
        <v>1.2150000000000001</v>
      </c>
      <c r="AU693">
        <v>3.6909999999999998</v>
      </c>
      <c r="AV693">
        <v>1.661</v>
      </c>
      <c r="AW693">
        <v>1.2270000000000001</v>
      </c>
      <c r="AX693" s="30">
        <v>691</v>
      </c>
      <c r="AY693">
        <v>7055408</v>
      </c>
      <c r="AZ693">
        <v>603</v>
      </c>
      <c r="BA693">
        <v>25.856999999999999</v>
      </c>
      <c r="BB693">
        <v>16.462</v>
      </c>
      <c r="BC693">
        <v>1383</v>
      </c>
      <c r="BD693">
        <v>438</v>
      </c>
      <c r="BE693">
        <v>1597221</v>
      </c>
      <c r="BF693">
        <v>8555</v>
      </c>
      <c r="BG693">
        <v>2.7</v>
      </c>
      <c r="BH693">
        <v>1.367</v>
      </c>
      <c r="BI693">
        <v>0.55000000000000004</v>
      </c>
      <c r="BJ693">
        <v>1.2150000000000001</v>
      </c>
      <c r="BK693">
        <v>3.6909999999999998</v>
      </c>
      <c r="BL693">
        <v>1.661</v>
      </c>
      <c r="BM693">
        <v>1.2390000000000001</v>
      </c>
      <c r="BN693" s="30">
        <v>691</v>
      </c>
      <c r="BO693">
        <v>7084333</v>
      </c>
      <c r="BP693">
        <v>647</v>
      </c>
      <c r="BQ693">
        <v>27.742999999999999</v>
      </c>
      <c r="BR693">
        <v>17.663</v>
      </c>
      <c r="BS693">
        <v>1578</v>
      </c>
      <c r="BT693">
        <v>457</v>
      </c>
      <c r="BU693">
        <v>1567959</v>
      </c>
      <c r="BV693">
        <v>8705</v>
      </c>
      <c r="BW693">
        <v>2.7</v>
      </c>
      <c r="BX693">
        <v>1.367</v>
      </c>
      <c r="BY693">
        <v>0.55000000000000004</v>
      </c>
      <c r="BZ693">
        <v>1.2150000000000001</v>
      </c>
      <c r="CA693">
        <v>3.6909999999999998</v>
      </c>
      <c r="CB693">
        <v>1.661</v>
      </c>
      <c r="CC693">
        <v>1.226</v>
      </c>
    </row>
    <row r="694" spans="1:81" x14ac:dyDescent="0.2">
      <c r="A694" s="2">
        <v>44522</v>
      </c>
      <c r="B694" s="30">
        <v>692</v>
      </c>
      <c r="C694">
        <v>6640387</v>
      </c>
      <c r="D694">
        <v>206</v>
      </c>
      <c r="E694">
        <v>8.8330000000000002</v>
      </c>
      <c r="F694">
        <v>5.6239999999999997</v>
      </c>
      <c r="G694">
        <v>608</v>
      </c>
      <c r="H694">
        <v>151</v>
      </c>
      <c r="I694">
        <v>2013523</v>
      </c>
      <c r="J694">
        <v>8474</v>
      </c>
      <c r="K694">
        <v>2.7</v>
      </c>
      <c r="L694">
        <v>1.367</v>
      </c>
      <c r="M694">
        <v>0.55000000000000004</v>
      </c>
      <c r="N694">
        <v>1.2150000000000001</v>
      </c>
      <c r="O694">
        <v>3.6909999999999998</v>
      </c>
      <c r="P694">
        <v>1.661</v>
      </c>
      <c r="Q694">
        <v>1.1779999999999999</v>
      </c>
      <c r="R694" s="30">
        <v>692</v>
      </c>
      <c r="S694">
        <v>6805705</v>
      </c>
      <c r="T694">
        <v>385</v>
      </c>
      <c r="U694">
        <v>16.509</v>
      </c>
      <c r="V694">
        <v>10.510999999999999</v>
      </c>
      <c r="W694">
        <v>1130</v>
      </c>
      <c r="X694">
        <v>306</v>
      </c>
      <c r="Y694">
        <v>1847397</v>
      </c>
      <c r="Z694">
        <v>8598</v>
      </c>
      <c r="AA694">
        <v>2.7</v>
      </c>
      <c r="AB694">
        <v>1.367</v>
      </c>
      <c r="AC694">
        <v>0.55000000000000004</v>
      </c>
      <c r="AD694">
        <v>1.2150000000000001</v>
      </c>
      <c r="AE694">
        <v>3.6909999999999998</v>
      </c>
      <c r="AF694">
        <v>1.661</v>
      </c>
      <c r="AG694">
        <v>1.1879999999999999</v>
      </c>
      <c r="AH694" s="30">
        <v>692</v>
      </c>
      <c r="AI694">
        <v>6980242</v>
      </c>
      <c r="AJ694">
        <v>555</v>
      </c>
      <c r="AK694">
        <v>23.797999999999998</v>
      </c>
      <c r="AL694">
        <v>15.151999999999999</v>
      </c>
      <c r="AM694">
        <v>1408</v>
      </c>
      <c r="AN694">
        <v>419</v>
      </c>
      <c r="AO694">
        <v>1672360</v>
      </c>
      <c r="AP694">
        <v>8563</v>
      </c>
      <c r="AQ694">
        <v>2.7</v>
      </c>
      <c r="AR694">
        <v>1.367</v>
      </c>
      <c r="AS694">
        <v>0.55000000000000004</v>
      </c>
      <c r="AT694">
        <v>1.2150000000000001</v>
      </c>
      <c r="AU694">
        <v>3.6909999999999998</v>
      </c>
      <c r="AV694">
        <v>1.661</v>
      </c>
      <c r="AW694">
        <v>1.23</v>
      </c>
      <c r="AX694" s="30">
        <v>692</v>
      </c>
      <c r="AY694">
        <v>7054806</v>
      </c>
      <c r="AZ694">
        <v>602</v>
      </c>
      <c r="BA694">
        <v>25.814</v>
      </c>
      <c r="BB694">
        <v>16.434999999999999</v>
      </c>
      <c r="BC694">
        <v>1537</v>
      </c>
      <c r="BD694">
        <v>449</v>
      </c>
      <c r="BE694">
        <v>1597489</v>
      </c>
      <c r="BF694">
        <v>8572</v>
      </c>
      <c r="BG694">
        <v>2.7</v>
      </c>
      <c r="BH694">
        <v>1.367</v>
      </c>
      <c r="BI694">
        <v>0.55000000000000004</v>
      </c>
      <c r="BJ694">
        <v>1.2150000000000001</v>
      </c>
      <c r="BK694">
        <v>3.6909999999999998</v>
      </c>
      <c r="BL694">
        <v>1.661</v>
      </c>
      <c r="BM694">
        <v>1.236</v>
      </c>
      <c r="BN694" s="30">
        <v>692</v>
      </c>
      <c r="BO694">
        <v>7083593</v>
      </c>
      <c r="BP694">
        <v>740</v>
      </c>
      <c r="BQ694">
        <v>31.731000000000002</v>
      </c>
      <c r="BR694">
        <v>20.202000000000002</v>
      </c>
      <c r="BS694">
        <v>1701</v>
      </c>
      <c r="BT694">
        <v>524</v>
      </c>
      <c r="BU694">
        <v>1568541</v>
      </c>
      <c r="BV694">
        <v>8721</v>
      </c>
      <c r="BW694">
        <v>2.7</v>
      </c>
      <c r="BX694">
        <v>1.367</v>
      </c>
      <c r="BY694">
        <v>0.55000000000000004</v>
      </c>
      <c r="BZ694">
        <v>1.2150000000000001</v>
      </c>
      <c r="CA694">
        <v>3.6909999999999998</v>
      </c>
      <c r="CB694">
        <v>1.661</v>
      </c>
      <c r="CC694">
        <v>1.2270000000000001</v>
      </c>
    </row>
    <row r="695" spans="1:81" x14ac:dyDescent="0.2">
      <c r="A695" s="2">
        <v>44523</v>
      </c>
      <c r="B695" s="30">
        <v>693</v>
      </c>
      <c r="C695">
        <v>6640130</v>
      </c>
      <c r="D695">
        <v>257</v>
      </c>
      <c r="E695">
        <v>11.02</v>
      </c>
      <c r="F695">
        <v>7.016</v>
      </c>
      <c r="G695">
        <v>614</v>
      </c>
      <c r="H695">
        <v>200</v>
      </c>
      <c r="I695">
        <v>2013497</v>
      </c>
      <c r="J695">
        <v>8484</v>
      </c>
      <c r="K695">
        <v>2.7</v>
      </c>
      <c r="L695">
        <v>1.367</v>
      </c>
      <c r="M695">
        <v>0.55000000000000004</v>
      </c>
      <c r="N695">
        <v>1.2150000000000001</v>
      </c>
      <c r="O695">
        <v>3.6909999999999998</v>
      </c>
      <c r="P695">
        <v>1.661</v>
      </c>
      <c r="Q695">
        <v>1.1919999999999999</v>
      </c>
      <c r="R695" s="30">
        <v>693</v>
      </c>
      <c r="S695">
        <v>6805240</v>
      </c>
      <c r="T695">
        <v>465</v>
      </c>
      <c r="U695">
        <v>19.939</v>
      </c>
      <c r="V695">
        <v>12.695</v>
      </c>
      <c r="W695">
        <v>1152</v>
      </c>
      <c r="X695">
        <v>363</v>
      </c>
      <c r="Y695">
        <v>1847734</v>
      </c>
      <c r="Z695">
        <v>8614</v>
      </c>
      <c r="AA695">
        <v>2.7</v>
      </c>
      <c r="AB695">
        <v>1.367</v>
      </c>
      <c r="AC695">
        <v>0.55000000000000004</v>
      </c>
      <c r="AD695">
        <v>1.2150000000000001</v>
      </c>
      <c r="AE695">
        <v>3.6909999999999998</v>
      </c>
      <c r="AF695">
        <v>1.661</v>
      </c>
      <c r="AG695">
        <v>1.2130000000000001</v>
      </c>
      <c r="AH695" s="30">
        <v>693</v>
      </c>
      <c r="AI695">
        <v>6979670</v>
      </c>
      <c r="AJ695">
        <v>572</v>
      </c>
      <c r="AK695">
        <v>24.527000000000001</v>
      </c>
      <c r="AL695">
        <v>15.616</v>
      </c>
      <c r="AM695">
        <v>1543</v>
      </c>
      <c r="AN695">
        <v>420</v>
      </c>
      <c r="AO695">
        <v>1672942</v>
      </c>
      <c r="AP695">
        <v>8579</v>
      </c>
      <c r="AQ695">
        <v>2.7</v>
      </c>
      <c r="AR695">
        <v>1.367</v>
      </c>
      <c r="AS695">
        <v>0.55000000000000004</v>
      </c>
      <c r="AT695">
        <v>1.2150000000000001</v>
      </c>
      <c r="AU695">
        <v>3.6909999999999998</v>
      </c>
      <c r="AV695">
        <v>1.661</v>
      </c>
      <c r="AW695">
        <v>1.2529999999999999</v>
      </c>
      <c r="AX695" s="30">
        <v>693</v>
      </c>
      <c r="AY695">
        <v>7054189</v>
      </c>
      <c r="AZ695">
        <v>617</v>
      </c>
      <c r="BA695">
        <v>26.457000000000001</v>
      </c>
      <c r="BB695">
        <v>16.844000000000001</v>
      </c>
      <c r="BC695">
        <v>1687</v>
      </c>
      <c r="BD695">
        <v>452</v>
      </c>
      <c r="BE695">
        <v>1598041</v>
      </c>
      <c r="BF695">
        <v>8586</v>
      </c>
      <c r="BG695">
        <v>2.7</v>
      </c>
      <c r="BH695">
        <v>1.367</v>
      </c>
      <c r="BI695">
        <v>0.55000000000000004</v>
      </c>
      <c r="BJ695">
        <v>1.2150000000000001</v>
      </c>
      <c r="BK695">
        <v>3.6909999999999998</v>
      </c>
      <c r="BL695">
        <v>1.661</v>
      </c>
      <c r="BM695">
        <v>1.2689999999999999</v>
      </c>
      <c r="BN695" s="30">
        <v>693</v>
      </c>
      <c r="BO695">
        <v>7082898</v>
      </c>
      <c r="BP695">
        <v>695</v>
      </c>
      <c r="BQ695">
        <v>29.802</v>
      </c>
      <c r="BR695">
        <v>18.974</v>
      </c>
      <c r="BS695">
        <v>1937</v>
      </c>
      <c r="BT695">
        <v>504</v>
      </c>
      <c r="BU695">
        <v>1569063</v>
      </c>
      <c r="BV695">
        <v>8731</v>
      </c>
      <c r="BW695">
        <v>2.7</v>
      </c>
      <c r="BX695">
        <v>1.367</v>
      </c>
      <c r="BY695">
        <v>0.55000000000000004</v>
      </c>
      <c r="BZ695">
        <v>1.2150000000000001</v>
      </c>
      <c r="CA695">
        <v>3.6909999999999998</v>
      </c>
      <c r="CB695">
        <v>1.661</v>
      </c>
      <c r="CC695">
        <v>1.264</v>
      </c>
    </row>
    <row r="696" spans="1:81" x14ac:dyDescent="0.2">
      <c r="A696" s="2">
        <v>44524</v>
      </c>
      <c r="B696" s="30">
        <v>694</v>
      </c>
      <c r="C696">
        <v>6639879</v>
      </c>
      <c r="D696">
        <v>251</v>
      </c>
      <c r="E696">
        <v>10.763</v>
      </c>
      <c r="F696">
        <v>6.8520000000000003</v>
      </c>
      <c r="G696">
        <v>681</v>
      </c>
      <c r="H696">
        <v>190</v>
      </c>
      <c r="I696">
        <v>2013806</v>
      </c>
      <c r="J696">
        <v>8499</v>
      </c>
      <c r="K696">
        <v>2.7</v>
      </c>
      <c r="L696">
        <v>1.367</v>
      </c>
      <c r="M696">
        <v>0.55000000000000004</v>
      </c>
      <c r="N696">
        <v>1.2150000000000001</v>
      </c>
      <c r="O696">
        <v>3.6909999999999998</v>
      </c>
      <c r="P696">
        <v>1.661</v>
      </c>
      <c r="Q696">
        <v>1.2250000000000001</v>
      </c>
      <c r="R696" s="30">
        <v>694</v>
      </c>
      <c r="S696">
        <v>6804745</v>
      </c>
      <c r="T696">
        <v>495</v>
      </c>
      <c r="U696">
        <v>21.225999999999999</v>
      </c>
      <c r="V696">
        <v>13.513999999999999</v>
      </c>
      <c r="W696">
        <v>1249</v>
      </c>
      <c r="X696">
        <v>368</v>
      </c>
      <c r="Y696">
        <v>1848008</v>
      </c>
      <c r="Z696">
        <v>8626</v>
      </c>
      <c r="AA696">
        <v>2.7</v>
      </c>
      <c r="AB696">
        <v>1.367</v>
      </c>
      <c r="AC696">
        <v>0.55000000000000004</v>
      </c>
      <c r="AD696">
        <v>1.2150000000000001</v>
      </c>
      <c r="AE696">
        <v>3.6909999999999998</v>
      </c>
      <c r="AF696">
        <v>1.661</v>
      </c>
      <c r="AG696">
        <v>1.2150000000000001</v>
      </c>
      <c r="AH696" s="30">
        <v>694</v>
      </c>
      <c r="AI696">
        <v>6979036</v>
      </c>
      <c r="AJ696">
        <v>634</v>
      </c>
      <c r="AK696">
        <v>27.186</v>
      </c>
      <c r="AL696">
        <v>17.308</v>
      </c>
      <c r="AM696">
        <v>1648</v>
      </c>
      <c r="AN696">
        <v>467</v>
      </c>
      <c r="AO696">
        <v>1673069</v>
      </c>
      <c r="AP696">
        <v>8589</v>
      </c>
      <c r="AQ696">
        <v>2.7</v>
      </c>
      <c r="AR696">
        <v>1.367</v>
      </c>
      <c r="AS696">
        <v>0.55000000000000004</v>
      </c>
      <c r="AT696">
        <v>1.2150000000000001</v>
      </c>
      <c r="AU696">
        <v>3.6909999999999998</v>
      </c>
      <c r="AV696">
        <v>1.661</v>
      </c>
      <c r="AW696">
        <v>1.27</v>
      </c>
      <c r="AX696" s="30">
        <v>694</v>
      </c>
      <c r="AY696">
        <v>7053462</v>
      </c>
      <c r="AZ696">
        <v>727</v>
      </c>
      <c r="BA696">
        <v>31.173999999999999</v>
      </c>
      <c r="BB696">
        <v>19.847000000000001</v>
      </c>
      <c r="BC696">
        <v>1797</v>
      </c>
      <c r="BD696">
        <v>507</v>
      </c>
      <c r="BE696">
        <v>1598558</v>
      </c>
      <c r="BF696">
        <v>8602</v>
      </c>
      <c r="BG696">
        <v>2.7</v>
      </c>
      <c r="BH696">
        <v>1.367</v>
      </c>
      <c r="BI696">
        <v>0.55000000000000004</v>
      </c>
      <c r="BJ696">
        <v>1.2150000000000001</v>
      </c>
      <c r="BK696">
        <v>3.6909999999999998</v>
      </c>
      <c r="BL696">
        <v>1.661</v>
      </c>
      <c r="BM696">
        <v>1.2869999999999999</v>
      </c>
      <c r="BN696" s="30">
        <v>694</v>
      </c>
      <c r="BO696">
        <v>7082087</v>
      </c>
      <c r="BP696">
        <v>811</v>
      </c>
      <c r="BQ696">
        <v>34.776000000000003</v>
      </c>
      <c r="BR696">
        <v>22.14</v>
      </c>
      <c r="BS696">
        <v>2054</v>
      </c>
      <c r="BT696">
        <v>578</v>
      </c>
      <c r="BU696">
        <v>1569619</v>
      </c>
      <c r="BV696">
        <v>8745</v>
      </c>
      <c r="BW696">
        <v>2.7</v>
      </c>
      <c r="BX696">
        <v>1.367</v>
      </c>
      <c r="BY696">
        <v>0.55000000000000004</v>
      </c>
      <c r="BZ696">
        <v>1.2150000000000001</v>
      </c>
      <c r="CA696">
        <v>3.6909999999999998</v>
      </c>
      <c r="CB696">
        <v>1.661</v>
      </c>
      <c r="CC696">
        <v>1.302</v>
      </c>
    </row>
    <row r="697" spans="1:81" x14ac:dyDescent="0.2">
      <c r="A697" s="2">
        <v>44525</v>
      </c>
      <c r="B697" s="30">
        <v>695</v>
      </c>
      <c r="C697">
        <v>6639604</v>
      </c>
      <c r="D697">
        <v>275</v>
      </c>
      <c r="E697">
        <v>11.792</v>
      </c>
      <c r="F697">
        <v>7.508</v>
      </c>
      <c r="G697">
        <v>719</v>
      </c>
      <c r="H697">
        <v>213</v>
      </c>
      <c r="I697">
        <v>2013975</v>
      </c>
      <c r="J697">
        <v>8506</v>
      </c>
      <c r="K697">
        <v>2.7</v>
      </c>
      <c r="L697">
        <v>1.367</v>
      </c>
      <c r="M697">
        <v>0.55000000000000004</v>
      </c>
      <c r="N697">
        <v>1.2150000000000001</v>
      </c>
      <c r="O697">
        <v>3.6909999999999998</v>
      </c>
      <c r="P697">
        <v>1.661</v>
      </c>
      <c r="Q697">
        <v>1.2450000000000001</v>
      </c>
      <c r="R697" s="30">
        <v>695</v>
      </c>
      <c r="S697">
        <v>6804203</v>
      </c>
      <c r="T697">
        <v>542</v>
      </c>
      <c r="U697">
        <v>23.241</v>
      </c>
      <c r="V697">
        <v>14.797000000000001</v>
      </c>
      <c r="W697">
        <v>1331</v>
      </c>
      <c r="X697">
        <v>413</v>
      </c>
      <c r="Y697">
        <v>1848456</v>
      </c>
      <c r="Z697">
        <v>8638</v>
      </c>
      <c r="AA697">
        <v>2.7</v>
      </c>
      <c r="AB697">
        <v>1.367</v>
      </c>
      <c r="AC697">
        <v>0.55000000000000004</v>
      </c>
      <c r="AD697">
        <v>1.2150000000000001</v>
      </c>
      <c r="AE697">
        <v>3.6909999999999998</v>
      </c>
      <c r="AF697">
        <v>1.661</v>
      </c>
      <c r="AG697">
        <v>1.2390000000000001</v>
      </c>
      <c r="AH697" s="30">
        <v>695</v>
      </c>
      <c r="AI697">
        <v>6978320</v>
      </c>
      <c r="AJ697">
        <v>716</v>
      </c>
      <c r="AK697">
        <v>30.702000000000002</v>
      </c>
      <c r="AL697">
        <v>19.547000000000001</v>
      </c>
      <c r="AM697">
        <v>1737</v>
      </c>
      <c r="AN697">
        <v>545</v>
      </c>
      <c r="AO697">
        <v>1673840</v>
      </c>
      <c r="AP697">
        <v>8601</v>
      </c>
      <c r="AQ697">
        <v>2.7</v>
      </c>
      <c r="AR697">
        <v>1.367</v>
      </c>
      <c r="AS697">
        <v>0.55000000000000004</v>
      </c>
      <c r="AT697">
        <v>1.2150000000000001</v>
      </c>
      <c r="AU697">
        <v>3.6909999999999998</v>
      </c>
      <c r="AV697">
        <v>1.661</v>
      </c>
      <c r="AW697">
        <v>1.292</v>
      </c>
      <c r="AX697" s="30">
        <v>695</v>
      </c>
      <c r="AY697">
        <v>7052693</v>
      </c>
      <c r="AZ697">
        <v>769</v>
      </c>
      <c r="BA697">
        <v>32.975000000000001</v>
      </c>
      <c r="BB697">
        <v>20.994</v>
      </c>
      <c r="BC697">
        <v>1941</v>
      </c>
      <c r="BD697">
        <v>583</v>
      </c>
      <c r="BE697">
        <v>1599141</v>
      </c>
      <c r="BF697">
        <v>8612</v>
      </c>
      <c r="BG697">
        <v>2.7</v>
      </c>
      <c r="BH697">
        <v>1.367</v>
      </c>
      <c r="BI697">
        <v>0.55000000000000004</v>
      </c>
      <c r="BJ697">
        <v>1.2150000000000001</v>
      </c>
      <c r="BK697">
        <v>3.6909999999999998</v>
      </c>
      <c r="BL697">
        <v>1.661</v>
      </c>
      <c r="BM697">
        <v>1.3069999999999999</v>
      </c>
      <c r="BN697" s="30">
        <v>695</v>
      </c>
      <c r="BO697">
        <v>7081210</v>
      </c>
      <c r="BP697">
        <v>877</v>
      </c>
      <c r="BQ697">
        <v>37.606000000000002</v>
      </c>
      <c r="BR697">
        <v>23.942</v>
      </c>
      <c r="BS697">
        <v>2229</v>
      </c>
      <c r="BT697">
        <v>636</v>
      </c>
      <c r="BU697">
        <v>1570066</v>
      </c>
      <c r="BV697">
        <v>8755</v>
      </c>
      <c r="BW697">
        <v>2.7</v>
      </c>
      <c r="BX697">
        <v>1.367</v>
      </c>
      <c r="BY697">
        <v>0.55000000000000004</v>
      </c>
      <c r="BZ697">
        <v>1.2150000000000001</v>
      </c>
      <c r="CA697">
        <v>3.6909999999999998</v>
      </c>
      <c r="CB697">
        <v>1.661</v>
      </c>
      <c r="CC697">
        <v>1.327</v>
      </c>
    </row>
    <row r="698" spans="1:81" x14ac:dyDescent="0.2">
      <c r="A698" s="2">
        <v>44526</v>
      </c>
      <c r="B698" s="30">
        <v>696</v>
      </c>
      <c r="C698">
        <v>6639327</v>
      </c>
      <c r="D698">
        <v>277</v>
      </c>
      <c r="E698">
        <v>11.878</v>
      </c>
      <c r="F698">
        <v>7.5620000000000003</v>
      </c>
      <c r="G698">
        <v>777</v>
      </c>
      <c r="H698">
        <v>217</v>
      </c>
      <c r="I698">
        <v>2014289</v>
      </c>
      <c r="J698">
        <v>8516</v>
      </c>
      <c r="K698">
        <v>2.7</v>
      </c>
      <c r="L698">
        <v>1.367</v>
      </c>
      <c r="M698">
        <v>0.55000000000000004</v>
      </c>
      <c r="N698">
        <v>1.2150000000000001</v>
      </c>
      <c r="O698">
        <v>3.6909999999999998</v>
      </c>
      <c r="P698">
        <v>1.661</v>
      </c>
      <c r="Q698">
        <v>1.2589999999999999</v>
      </c>
      <c r="R698" s="30">
        <v>696</v>
      </c>
      <c r="S698">
        <v>6803668</v>
      </c>
      <c r="T698">
        <v>535</v>
      </c>
      <c r="U698">
        <v>22.940999999999999</v>
      </c>
      <c r="V698">
        <v>14.606</v>
      </c>
      <c r="W698">
        <v>1485</v>
      </c>
      <c r="X698">
        <v>388</v>
      </c>
      <c r="Y698">
        <v>1849034</v>
      </c>
      <c r="Z698">
        <v>8653</v>
      </c>
      <c r="AA698">
        <v>2.7</v>
      </c>
      <c r="AB698">
        <v>1.367</v>
      </c>
      <c r="AC698">
        <v>0.55000000000000004</v>
      </c>
      <c r="AD698">
        <v>1.2150000000000001</v>
      </c>
      <c r="AE698">
        <v>3.6909999999999998</v>
      </c>
      <c r="AF698">
        <v>1.661</v>
      </c>
      <c r="AG698">
        <v>1.262</v>
      </c>
      <c r="AH698" s="30">
        <v>696</v>
      </c>
      <c r="AI698">
        <v>6977594</v>
      </c>
      <c r="AJ698">
        <v>726</v>
      </c>
      <c r="AK698">
        <v>31.131</v>
      </c>
      <c r="AL698">
        <v>19.82</v>
      </c>
      <c r="AM698">
        <v>1930</v>
      </c>
      <c r="AN698">
        <v>523</v>
      </c>
      <c r="AO698">
        <v>1674160</v>
      </c>
      <c r="AP698">
        <v>8618</v>
      </c>
      <c r="AQ698">
        <v>2.7</v>
      </c>
      <c r="AR698">
        <v>1.367</v>
      </c>
      <c r="AS698">
        <v>0.55000000000000004</v>
      </c>
      <c r="AT698">
        <v>1.2150000000000001</v>
      </c>
      <c r="AU698">
        <v>3.6909999999999998</v>
      </c>
      <c r="AV698">
        <v>1.661</v>
      </c>
      <c r="AW698">
        <v>1.3140000000000001</v>
      </c>
      <c r="AX698" s="30">
        <v>696</v>
      </c>
      <c r="AY698">
        <v>7051851</v>
      </c>
      <c r="AZ698">
        <v>842</v>
      </c>
      <c r="BA698">
        <v>36.104999999999997</v>
      </c>
      <c r="BB698">
        <v>22.986999999999998</v>
      </c>
      <c r="BC698">
        <v>2097</v>
      </c>
      <c r="BD698">
        <v>613</v>
      </c>
      <c r="BE698">
        <v>1599793</v>
      </c>
      <c r="BF698">
        <v>8625</v>
      </c>
      <c r="BG698">
        <v>2.7</v>
      </c>
      <c r="BH698">
        <v>1.367</v>
      </c>
      <c r="BI698">
        <v>0.55000000000000004</v>
      </c>
      <c r="BJ698">
        <v>1.2150000000000001</v>
      </c>
      <c r="BK698">
        <v>3.6909999999999998</v>
      </c>
      <c r="BL698">
        <v>1.661</v>
      </c>
      <c r="BM698">
        <v>1.3420000000000001</v>
      </c>
      <c r="BN698" s="30">
        <v>696</v>
      </c>
      <c r="BO698">
        <v>7080199</v>
      </c>
      <c r="BP698">
        <v>1011</v>
      </c>
      <c r="BQ698">
        <v>43.351999999999997</v>
      </c>
      <c r="BR698">
        <v>27.6</v>
      </c>
      <c r="BS698">
        <v>2385</v>
      </c>
      <c r="BT698">
        <v>721</v>
      </c>
      <c r="BU698">
        <v>1570826</v>
      </c>
      <c r="BV698">
        <v>8769</v>
      </c>
      <c r="BW698">
        <v>2.7</v>
      </c>
      <c r="BX698">
        <v>1.367</v>
      </c>
      <c r="BY698">
        <v>0.55000000000000004</v>
      </c>
      <c r="BZ698">
        <v>1.2150000000000001</v>
      </c>
      <c r="CA698">
        <v>3.6909999999999998</v>
      </c>
      <c r="CB698">
        <v>1.661</v>
      </c>
      <c r="CC698">
        <v>1.351</v>
      </c>
    </row>
    <row r="699" spans="1:81" x14ac:dyDescent="0.2">
      <c r="A699" s="2">
        <v>44527</v>
      </c>
      <c r="B699" s="30">
        <v>697</v>
      </c>
      <c r="C699">
        <v>6638997</v>
      </c>
      <c r="D699">
        <v>330</v>
      </c>
      <c r="E699">
        <v>14.15</v>
      </c>
      <c r="F699">
        <v>9.0090000000000003</v>
      </c>
      <c r="G699">
        <v>798</v>
      </c>
      <c r="H699">
        <v>256</v>
      </c>
      <c r="I699">
        <v>2014274</v>
      </c>
      <c r="J699">
        <v>8528</v>
      </c>
      <c r="K699">
        <v>2.7</v>
      </c>
      <c r="L699">
        <v>1.367</v>
      </c>
      <c r="M699">
        <v>0.55000000000000004</v>
      </c>
      <c r="N699">
        <v>1.2150000000000001</v>
      </c>
      <c r="O699">
        <v>3.6909999999999998</v>
      </c>
      <c r="P699">
        <v>1.661</v>
      </c>
      <c r="Q699">
        <v>1.284</v>
      </c>
      <c r="R699" s="30">
        <v>697</v>
      </c>
      <c r="S699">
        <v>6803052</v>
      </c>
      <c r="T699">
        <v>616</v>
      </c>
      <c r="U699">
        <v>26.414000000000001</v>
      </c>
      <c r="V699">
        <v>16.817</v>
      </c>
      <c r="W699">
        <v>1571</v>
      </c>
      <c r="X699">
        <v>449</v>
      </c>
      <c r="Y699">
        <v>1849311</v>
      </c>
      <c r="Z699">
        <v>8670</v>
      </c>
      <c r="AA699">
        <v>2.7</v>
      </c>
      <c r="AB699">
        <v>1.367</v>
      </c>
      <c r="AC699">
        <v>0.55000000000000004</v>
      </c>
      <c r="AD699">
        <v>1.2150000000000001</v>
      </c>
      <c r="AE699">
        <v>3.6909999999999998</v>
      </c>
      <c r="AF699">
        <v>1.661</v>
      </c>
      <c r="AG699">
        <v>1.292</v>
      </c>
      <c r="AH699" s="30">
        <v>697</v>
      </c>
      <c r="AI699">
        <v>6976807</v>
      </c>
      <c r="AJ699">
        <v>787</v>
      </c>
      <c r="AK699">
        <v>33.747</v>
      </c>
      <c r="AL699">
        <v>21.484999999999999</v>
      </c>
      <c r="AM699">
        <v>2067</v>
      </c>
      <c r="AN699">
        <v>589</v>
      </c>
      <c r="AO699">
        <v>1674871</v>
      </c>
      <c r="AP699">
        <v>8628</v>
      </c>
      <c r="AQ699">
        <v>2.7</v>
      </c>
      <c r="AR699">
        <v>1.367</v>
      </c>
      <c r="AS699">
        <v>0.55000000000000004</v>
      </c>
      <c r="AT699">
        <v>1.2150000000000001</v>
      </c>
      <c r="AU699">
        <v>3.6909999999999998</v>
      </c>
      <c r="AV699">
        <v>1.661</v>
      </c>
      <c r="AW699">
        <v>1.325</v>
      </c>
      <c r="AX699" s="30">
        <v>697</v>
      </c>
      <c r="AY699">
        <v>7051012</v>
      </c>
      <c r="AZ699">
        <v>839</v>
      </c>
      <c r="BA699">
        <v>35.975999999999999</v>
      </c>
      <c r="BB699">
        <v>22.905000000000001</v>
      </c>
      <c r="BC699">
        <v>2324</v>
      </c>
      <c r="BD699">
        <v>615</v>
      </c>
      <c r="BE699">
        <v>1600154</v>
      </c>
      <c r="BF699">
        <v>8638</v>
      </c>
      <c r="BG699">
        <v>2.7</v>
      </c>
      <c r="BH699">
        <v>1.367</v>
      </c>
      <c r="BI699">
        <v>0.55000000000000004</v>
      </c>
      <c r="BJ699">
        <v>1.2150000000000001</v>
      </c>
      <c r="BK699">
        <v>3.6909999999999998</v>
      </c>
      <c r="BL699">
        <v>1.661</v>
      </c>
      <c r="BM699">
        <v>1.349</v>
      </c>
      <c r="BN699" s="30">
        <v>697</v>
      </c>
      <c r="BO699">
        <v>7079196</v>
      </c>
      <c r="BP699">
        <v>1003</v>
      </c>
      <c r="BQ699">
        <v>43.009</v>
      </c>
      <c r="BR699">
        <v>27.382000000000001</v>
      </c>
      <c r="BS699">
        <v>2669</v>
      </c>
      <c r="BT699">
        <v>727</v>
      </c>
      <c r="BU699">
        <v>1571593</v>
      </c>
      <c r="BV699">
        <v>8777</v>
      </c>
      <c r="BW699">
        <v>2.7</v>
      </c>
      <c r="BX699">
        <v>1.367</v>
      </c>
      <c r="BY699">
        <v>0.55000000000000004</v>
      </c>
      <c r="BZ699">
        <v>1.2150000000000001</v>
      </c>
      <c r="CA699">
        <v>3.6909999999999998</v>
      </c>
      <c r="CB699">
        <v>1.661</v>
      </c>
      <c r="CC699">
        <v>1.3740000000000001</v>
      </c>
    </row>
    <row r="700" spans="1:81" x14ac:dyDescent="0.2">
      <c r="A700" s="2">
        <v>44528</v>
      </c>
      <c r="B700" s="30">
        <v>698</v>
      </c>
      <c r="C700">
        <v>6638669</v>
      </c>
      <c r="D700">
        <v>328</v>
      </c>
      <c r="E700">
        <v>14.065</v>
      </c>
      <c r="F700">
        <v>8.9540000000000006</v>
      </c>
      <c r="G700">
        <v>871</v>
      </c>
      <c r="H700">
        <v>257</v>
      </c>
      <c r="I700">
        <v>2014847</v>
      </c>
      <c r="J700">
        <v>8540</v>
      </c>
      <c r="K700">
        <v>2.7</v>
      </c>
      <c r="L700">
        <v>1.367</v>
      </c>
      <c r="M700">
        <v>0.55000000000000004</v>
      </c>
      <c r="N700">
        <v>1.2150000000000001</v>
      </c>
      <c r="O700">
        <v>3.6909999999999998</v>
      </c>
      <c r="P700">
        <v>1.661</v>
      </c>
      <c r="Q700">
        <v>1.2989999999999999</v>
      </c>
      <c r="R700" s="30">
        <v>698</v>
      </c>
      <c r="S700">
        <v>6802375</v>
      </c>
      <c r="T700">
        <v>677</v>
      </c>
      <c r="U700">
        <v>29.03</v>
      </c>
      <c r="V700">
        <v>18.481999999999999</v>
      </c>
      <c r="W700">
        <v>1677</v>
      </c>
      <c r="X700">
        <v>510</v>
      </c>
      <c r="Y700">
        <v>1849698</v>
      </c>
      <c r="Z700">
        <v>8684</v>
      </c>
      <c r="AA700">
        <v>2.7</v>
      </c>
      <c r="AB700">
        <v>1.367</v>
      </c>
      <c r="AC700">
        <v>0.55000000000000004</v>
      </c>
      <c r="AD700">
        <v>1.2150000000000001</v>
      </c>
      <c r="AE700">
        <v>3.6909999999999998</v>
      </c>
      <c r="AF700">
        <v>1.661</v>
      </c>
      <c r="AG700">
        <v>1.3220000000000001</v>
      </c>
      <c r="AH700" s="30">
        <v>698</v>
      </c>
      <c r="AI700">
        <v>6975932</v>
      </c>
      <c r="AJ700">
        <v>875</v>
      </c>
      <c r="AK700">
        <v>37.520000000000003</v>
      </c>
      <c r="AL700">
        <v>23.888000000000002</v>
      </c>
      <c r="AM700">
        <v>2203</v>
      </c>
      <c r="AN700">
        <v>651</v>
      </c>
      <c r="AO700">
        <v>1675449</v>
      </c>
      <c r="AP700">
        <v>8634</v>
      </c>
      <c r="AQ700">
        <v>2.7</v>
      </c>
      <c r="AR700">
        <v>1.367</v>
      </c>
      <c r="AS700">
        <v>0.55000000000000004</v>
      </c>
      <c r="AT700">
        <v>1.2150000000000001</v>
      </c>
      <c r="AU700">
        <v>3.6909999999999998</v>
      </c>
      <c r="AV700">
        <v>1.661</v>
      </c>
      <c r="AW700">
        <v>1.351</v>
      </c>
      <c r="AX700" s="30">
        <v>698</v>
      </c>
      <c r="AY700">
        <v>7050047</v>
      </c>
      <c r="AZ700">
        <v>965</v>
      </c>
      <c r="BA700">
        <v>41.378999999999998</v>
      </c>
      <c r="BB700">
        <v>26.344999999999999</v>
      </c>
      <c r="BC700">
        <v>2451</v>
      </c>
      <c r="BD700">
        <v>712</v>
      </c>
      <c r="BE700">
        <v>1601059</v>
      </c>
      <c r="BF700">
        <v>8655</v>
      </c>
      <c r="BG700">
        <v>2.7</v>
      </c>
      <c r="BH700">
        <v>1.367</v>
      </c>
      <c r="BI700">
        <v>0.55000000000000004</v>
      </c>
      <c r="BJ700">
        <v>1.2150000000000001</v>
      </c>
      <c r="BK700">
        <v>3.6909999999999998</v>
      </c>
      <c r="BL700">
        <v>1.661</v>
      </c>
      <c r="BM700">
        <v>1.3680000000000001</v>
      </c>
      <c r="BN700" s="30">
        <v>698</v>
      </c>
      <c r="BO700">
        <v>7078075</v>
      </c>
      <c r="BP700">
        <v>1121</v>
      </c>
      <c r="BQ700">
        <v>48.067999999999998</v>
      </c>
      <c r="BR700">
        <v>30.603000000000002</v>
      </c>
      <c r="BS700">
        <v>2856</v>
      </c>
      <c r="BT700">
        <v>816</v>
      </c>
      <c r="BU700">
        <v>1572395</v>
      </c>
      <c r="BV700">
        <v>8793</v>
      </c>
      <c r="BW700">
        <v>2.7</v>
      </c>
      <c r="BX700">
        <v>1.367</v>
      </c>
      <c r="BY700">
        <v>0.55000000000000004</v>
      </c>
      <c r="BZ700">
        <v>1.2150000000000001</v>
      </c>
      <c r="CA700">
        <v>3.6909999999999998</v>
      </c>
      <c r="CB700">
        <v>1.661</v>
      </c>
      <c r="CC700">
        <v>1.3979999999999999</v>
      </c>
    </row>
    <row r="701" spans="1:81" x14ac:dyDescent="0.2">
      <c r="A701" s="2">
        <v>44529</v>
      </c>
      <c r="B701" s="30">
        <v>699</v>
      </c>
      <c r="C701">
        <v>6638329</v>
      </c>
      <c r="D701">
        <v>340</v>
      </c>
      <c r="E701">
        <v>14.579000000000001</v>
      </c>
      <c r="F701">
        <v>9.282</v>
      </c>
      <c r="G701">
        <v>935</v>
      </c>
      <c r="H701">
        <v>264</v>
      </c>
      <c r="I701">
        <v>2014848</v>
      </c>
      <c r="J701">
        <v>8551</v>
      </c>
      <c r="K701">
        <v>2.7</v>
      </c>
      <c r="L701">
        <v>1.367</v>
      </c>
      <c r="M701">
        <v>0.55000000000000004</v>
      </c>
      <c r="N701">
        <v>1.2150000000000001</v>
      </c>
      <c r="O701">
        <v>3.6909999999999998</v>
      </c>
      <c r="P701">
        <v>1.661</v>
      </c>
      <c r="Q701">
        <v>1.3009999999999999</v>
      </c>
      <c r="R701" s="30">
        <v>699</v>
      </c>
      <c r="S701">
        <v>6801701</v>
      </c>
      <c r="T701">
        <v>674</v>
      </c>
      <c r="U701">
        <v>28.901</v>
      </c>
      <c r="V701">
        <v>18.399999999999999</v>
      </c>
      <c r="W701">
        <v>1841</v>
      </c>
      <c r="X701">
        <v>513</v>
      </c>
      <c r="Y701">
        <v>1850262</v>
      </c>
      <c r="Z701">
        <v>8699</v>
      </c>
      <c r="AA701">
        <v>2.7</v>
      </c>
      <c r="AB701">
        <v>1.367</v>
      </c>
      <c r="AC701">
        <v>0.55000000000000004</v>
      </c>
      <c r="AD701">
        <v>1.2150000000000001</v>
      </c>
      <c r="AE701">
        <v>3.6909999999999998</v>
      </c>
      <c r="AF701">
        <v>1.661</v>
      </c>
      <c r="AG701">
        <v>1.3280000000000001</v>
      </c>
      <c r="AH701" s="30">
        <v>699</v>
      </c>
      <c r="AI701">
        <v>6974972</v>
      </c>
      <c r="AJ701">
        <v>960</v>
      </c>
      <c r="AK701">
        <v>41.164999999999999</v>
      </c>
      <c r="AL701">
        <v>26.207999999999998</v>
      </c>
      <c r="AM701">
        <v>2364</v>
      </c>
      <c r="AN701">
        <v>714</v>
      </c>
      <c r="AO701">
        <v>1676219</v>
      </c>
      <c r="AP701">
        <v>8650</v>
      </c>
      <c r="AQ701">
        <v>2.7</v>
      </c>
      <c r="AR701">
        <v>1.367</v>
      </c>
      <c r="AS701">
        <v>0.55000000000000004</v>
      </c>
      <c r="AT701">
        <v>1.2150000000000001</v>
      </c>
      <c r="AU701">
        <v>3.6909999999999998</v>
      </c>
      <c r="AV701">
        <v>1.661</v>
      </c>
      <c r="AW701">
        <v>1.347</v>
      </c>
      <c r="AX701" s="30">
        <v>699</v>
      </c>
      <c r="AY701">
        <v>7048984</v>
      </c>
      <c r="AZ701">
        <v>1063</v>
      </c>
      <c r="BA701">
        <v>45.581000000000003</v>
      </c>
      <c r="BB701">
        <v>29.02</v>
      </c>
      <c r="BC701">
        <v>2630</v>
      </c>
      <c r="BD701">
        <v>786</v>
      </c>
      <c r="BE701">
        <v>1601772</v>
      </c>
      <c r="BF701">
        <v>8664</v>
      </c>
      <c r="BG701">
        <v>2.7</v>
      </c>
      <c r="BH701">
        <v>1.367</v>
      </c>
      <c r="BI701">
        <v>0.55000000000000004</v>
      </c>
      <c r="BJ701">
        <v>1.2150000000000001</v>
      </c>
      <c r="BK701">
        <v>3.6909999999999998</v>
      </c>
      <c r="BL701">
        <v>1.661</v>
      </c>
      <c r="BM701">
        <v>1.3660000000000001</v>
      </c>
      <c r="BN701" s="30">
        <v>699</v>
      </c>
      <c r="BO701">
        <v>7076860</v>
      </c>
      <c r="BP701">
        <v>1215</v>
      </c>
      <c r="BQ701">
        <v>52.098999999999997</v>
      </c>
      <c r="BR701">
        <v>33.168999999999997</v>
      </c>
      <c r="BS701">
        <v>3097</v>
      </c>
      <c r="BT701">
        <v>880</v>
      </c>
      <c r="BU701">
        <v>1573485</v>
      </c>
      <c r="BV701">
        <v>8801</v>
      </c>
      <c r="BW701">
        <v>2.7</v>
      </c>
      <c r="BX701">
        <v>1.367</v>
      </c>
      <c r="BY701">
        <v>0.55000000000000004</v>
      </c>
      <c r="BZ701">
        <v>1.2150000000000001</v>
      </c>
      <c r="CA701">
        <v>3.6909999999999998</v>
      </c>
      <c r="CB701">
        <v>1.661</v>
      </c>
      <c r="CC701">
        <v>1.3919999999999999</v>
      </c>
    </row>
    <row r="702" spans="1:81" x14ac:dyDescent="0.2">
      <c r="A702" s="2">
        <v>44530</v>
      </c>
      <c r="B702" s="30">
        <v>700</v>
      </c>
      <c r="C702">
        <v>6637935</v>
      </c>
      <c r="D702">
        <v>394</v>
      </c>
      <c r="E702">
        <v>16.895</v>
      </c>
      <c r="F702">
        <v>10.756</v>
      </c>
      <c r="G702">
        <v>988</v>
      </c>
      <c r="H702">
        <v>287</v>
      </c>
      <c r="I702">
        <v>2015409</v>
      </c>
      <c r="J702">
        <v>8568</v>
      </c>
      <c r="K702">
        <v>2.7</v>
      </c>
      <c r="L702">
        <v>1.367</v>
      </c>
      <c r="M702">
        <v>0.55000000000000004</v>
      </c>
      <c r="N702">
        <v>1.2150000000000001</v>
      </c>
      <c r="O702">
        <v>3.6909999999999998</v>
      </c>
      <c r="P702">
        <v>1.661</v>
      </c>
      <c r="Q702">
        <v>1.2889999999999999</v>
      </c>
      <c r="R702" s="30">
        <v>700</v>
      </c>
      <c r="S702">
        <v>6800904</v>
      </c>
      <c r="T702">
        <v>797</v>
      </c>
      <c r="U702">
        <v>34.174999999999997</v>
      </c>
      <c r="V702">
        <v>21.757999999999999</v>
      </c>
      <c r="W702">
        <v>1920</v>
      </c>
      <c r="X702">
        <v>595</v>
      </c>
      <c r="Y702">
        <v>1850974</v>
      </c>
      <c r="Z702">
        <v>8711</v>
      </c>
      <c r="AA702">
        <v>2.7</v>
      </c>
      <c r="AB702">
        <v>1.367</v>
      </c>
      <c r="AC702">
        <v>0.55000000000000004</v>
      </c>
      <c r="AD702">
        <v>1.2150000000000001</v>
      </c>
      <c r="AE702">
        <v>3.6909999999999998</v>
      </c>
      <c r="AF702">
        <v>1.661</v>
      </c>
      <c r="AG702">
        <v>1.337</v>
      </c>
      <c r="AH702" s="30">
        <v>700</v>
      </c>
      <c r="AI702">
        <v>6974039</v>
      </c>
      <c r="AJ702">
        <v>933</v>
      </c>
      <c r="AK702">
        <v>40.006999999999998</v>
      </c>
      <c r="AL702">
        <v>25.471</v>
      </c>
      <c r="AM702">
        <v>2615</v>
      </c>
      <c r="AN702">
        <v>709</v>
      </c>
      <c r="AO702">
        <v>1676902</v>
      </c>
      <c r="AP702">
        <v>8662</v>
      </c>
      <c r="AQ702">
        <v>2.7</v>
      </c>
      <c r="AR702">
        <v>1.367</v>
      </c>
      <c r="AS702">
        <v>0.55000000000000004</v>
      </c>
      <c r="AT702">
        <v>1.2150000000000001</v>
      </c>
      <c r="AU702">
        <v>3.6909999999999998</v>
      </c>
      <c r="AV702">
        <v>1.661</v>
      </c>
      <c r="AW702">
        <v>1.349</v>
      </c>
      <c r="AX702" s="30">
        <v>700</v>
      </c>
      <c r="AY702">
        <v>7047851</v>
      </c>
      <c r="AZ702">
        <v>1133</v>
      </c>
      <c r="BA702">
        <v>48.582999999999998</v>
      </c>
      <c r="BB702">
        <v>30.931000000000001</v>
      </c>
      <c r="BC702">
        <v>2870</v>
      </c>
      <c r="BD702">
        <v>823</v>
      </c>
      <c r="BE702">
        <v>1602529</v>
      </c>
      <c r="BF702">
        <v>8681</v>
      </c>
      <c r="BG702">
        <v>2.7</v>
      </c>
      <c r="BH702">
        <v>1.367</v>
      </c>
      <c r="BI702">
        <v>0.55000000000000004</v>
      </c>
      <c r="BJ702">
        <v>1.2150000000000001</v>
      </c>
      <c r="BK702">
        <v>3.6909999999999998</v>
      </c>
      <c r="BL702">
        <v>1.661</v>
      </c>
      <c r="BM702">
        <v>1.367</v>
      </c>
      <c r="BN702" s="30">
        <v>700</v>
      </c>
      <c r="BO702">
        <v>7075540</v>
      </c>
      <c r="BP702">
        <v>1320</v>
      </c>
      <c r="BQ702">
        <v>56.601999999999997</v>
      </c>
      <c r="BR702">
        <v>36.036000000000001</v>
      </c>
      <c r="BS702">
        <v>3361</v>
      </c>
      <c r="BT702">
        <v>951</v>
      </c>
      <c r="BU702">
        <v>1573943</v>
      </c>
      <c r="BV702">
        <v>8815</v>
      </c>
      <c r="BW702">
        <v>2.7</v>
      </c>
      <c r="BX702">
        <v>1.367</v>
      </c>
      <c r="BY702">
        <v>0.55000000000000004</v>
      </c>
      <c r="BZ702">
        <v>1.2150000000000001</v>
      </c>
      <c r="CA702">
        <v>3.6909999999999998</v>
      </c>
      <c r="CB702">
        <v>1.661</v>
      </c>
      <c r="CC702">
        <v>1.3859999999999999</v>
      </c>
    </row>
    <row r="703" spans="1:81" x14ac:dyDescent="0.2">
      <c r="A703" s="2">
        <v>44531</v>
      </c>
      <c r="B703" s="30">
        <v>701</v>
      </c>
      <c r="C703">
        <v>6637526</v>
      </c>
      <c r="D703">
        <v>409</v>
      </c>
      <c r="E703">
        <v>17.538</v>
      </c>
      <c r="F703">
        <v>11.166</v>
      </c>
      <c r="G703">
        <v>1072</v>
      </c>
      <c r="H703">
        <v>310</v>
      </c>
      <c r="I703">
        <v>2015423</v>
      </c>
      <c r="J703">
        <v>8584</v>
      </c>
      <c r="K703">
        <v>2.7</v>
      </c>
      <c r="L703">
        <v>1.367</v>
      </c>
      <c r="M703">
        <v>0.55000000000000004</v>
      </c>
      <c r="N703">
        <v>1.2150000000000001</v>
      </c>
      <c r="O703">
        <v>3.6909999999999998</v>
      </c>
      <c r="P703">
        <v>1.661</v>
      </c>
      <c r="Q703">
        <v>1.2889999999999999</v>
      </c>
      <c r="R703" s="30">
        <v>701</v>
      </c>
      <c r="S703">
        <v>6800103</v>
      </c>
      <c r="T703">
        <v>801</v>
      </c>
      <c r="U703">
        <v>34.347000000000001</v>
      </c>
      <c r="V703">
        <v>21.867000000000001</v>
      </c>
      <c r="W703">
        <v>2107</v>
      </c>
      <c r="X703">
        <v>610</v>
      </c>
      <c r="Y703">
        <v>1851425</v>
      </c>
      <c r="Z703">
        <v>8719</v>
      </c>
      <c r="AA703">
        <v>2.7</v>
      </c>
      <c r="AB703">
        <v>1.367</v>
      </c>
      <c r="AC703">
        <v>0.55000000000000004</v>
      </c>
      <c r="AD703">
        <v>1.2150000000000001</v>
      </c>
      <c r="AE703">
        <v>3.6909999999999998</v>
      </c>
      <c r="AF703">
        <v>1.661</v>
      </c>
      <c r="AG703">
        <v>1.34</v>
      </c>
      <c r="AH703" s="30">
        <v>701</v>
      </c>
      <c r="AI703">
        <v>6972955</v>
      </c>
      <c r="AJ703">
        <v>1084</v>
      </c>
      <c r="AK703">
        <v>46.481999999999999</v>
      </c>
      <c r="AL703">
        <v>29.593</v>
      </c>
      <c r="AM703">
        <v>2738</v>
      </c>
      <c r="AN703">
        <v>810</v>
      </c>
      <c r="AO703">
        <v>1677699</v>
      </c>
      <c r="AP703">
        <v>8676</v>
      </c>
      <c r="AQ703">
        <v>2.7</v>
      </c>
      <c r="AR703">
        <v>1.367</v>
      </c>
      <c r="AS703">
        <v>0.55000000000000004</v>
      </c>
      <c r="AT703">
        <v>1.2150000000000001</v>
      </c>
      <c r="AU703">
        <v>3.6909999999999998</v>
      </c>
      <c r="AV703">
        <v>1.661</v>
      </c>
      <c r="AW703">
        <v>1.347</v>
      </c>
      <c r="AX703" s="30">
        <v>701</v>
      </c>
      <c r="AY703">
        <v>7046651</v>
      </c>
      <c r="AZ703">
        <v>1200</v>
      </c>
      <c r="BA703">
        <v>51.456000000000003</v>
      </c>
      <c r="BB703">
        <v>32.76</v>
      </c>
      <c r="BC703">
        <v>3127</v>
      </c>
      <c r="BD703">
        <v>876</v>
      </c>
      <c r="BE703">
        <v>1603529</v>
      </c>
      <c r="BF703">
        <v>8688</v>
      </c>
      <c r="BG703">
        <v>2.7</v>
      </c>
      <c r="BH703">
        <v>1.367</v>
      </c>
      <c r="BI703">
        <v>0.55000000000000004</v>
      </c>
      <c r="BJ703">
        <v>1.2150000000000001</v>
      </c>
      <c r="BK703">
        <v>3.6909999999999998</v>
      </c>
      <c r="BL703">
        <v>1.661</v>
      </c>
      <c r="BM703">
        <v>1.3640000000000001</v>
      </c>
      <c r="BN703" s="30">
        <v>701</v>
      </c>
      <c r="BO703">
        <v>7074105</v>
      </c>
      <c r="BP703">
        <v>1435</v>
      </c>
      <c r="BQ703">
        <v>61.533000000000001</v>
      </c>
      <c r="BR703">
        <v>39.174999999999997</v>
      </c>
      <c r="BS703">
        <v>3648</v>
      </c>
      <c r="BT703">
        <v>1033</v>
      </c>
      <c r="BU703">
        <v>1575215</v>
      </c>
      <c r="BV703">
        <v>8830</v>
      </c>
      <c r="BW703">
        <v>2.7</v>
      </c>
      <c r="BX703">
        <v>1.367</v>
      </c>
      <c r="BY703">
        <v>0.55000000000000004</v>
      </c>
      <c r="BZ703">
        <v>1.2150000000000001</v>
      </c>
      <c r="CA703">
        <v>3.6909999999999998</v>
      </c>
      <c r="CB703">
        <v>1.661</v>
      </c>
      <c r="CC703">
        <v>1.385</v>
      </c>
    </row>
    <row r="704" spans="1:81" x14ac:dyDescent="0.2">
      <c r="A704" s="2">
        <v>44532</v>
      </c>
      <c r="B704" s="30">
        <v>702</v>
      </c>
      <c r="C704">
        <v>6637098</v>
      </c>
      <c r="D704">
        <v>428</v>
      </c>
      <c r="E704">
        <v>18.353000000000002</v>
      </c>
      <c r="F704">
        <v>11.683999999999999</v>
      </c>
      <c r="G704">
        <v>1151</v>
      </c>
      <c r="H704">
        <v>330</v>
      </c>
      <c r="I704">
        <v>2015958</v>
      </c>
      <c r="J704">
        <v>8596</v>
      </c>
      <c r="K704">
        <v>2.7</v>
      </c>
      <c r="L704">
        <v>1.367</v>
      </c>
      <c r="M704">
        <v>0.55000000000000004</v>
      </c>
      <c r="N704">
        <v>1.2150000000000001</v>
      </c>
      <c r="O704">
        <v>3.6909999999999998</v>
      </c>
      <c r="P704">
        <v>1.661</v>
      </c>
      <c r="Q704">
        <v>1.3009999999999999</v>
      </c>
      <c r="R704" s="30">
        <v>702</v>
      </c>
      <c r="S704">
        <v>6799284</v>
      </c>
      <c r="T704">
        <v>819</v>
      </c>
      <c r="U704">
        <v>35.119</v>
      </c>
      <c r="V704">
        <v>22.359000000000002</v>
      </c>
      <c r="W704">
        <v>2274</v>
      </c>
      <c r="X704">
        <v>634</v>
      </c>
      <c r="Y704">
        <v>1852183</v>
      </c>
      <c r="Z704">
        <v>8734</v>
      </c>
      <c r="AA704">
        <v>2.7</v>
      </c>
      <c r="AB704">
        <v>1.367</v>
      </c>
      <c r="AC704">
        <v>0.55000000000000004</v>
      </c>
      <c r="AD704">
        <v>1.2150000000000001</v>
      </c>
      <c r="AE704">
        <v>3.6909999999999998</v>
      </c>
      <c r="AF704">
        <v>1.661</v>
      </c>
      <c r="AG704">
        <v>1.339</v>
      </c>
      <c r="AH704" s="30">
        <v>702</v>
      </c>
      <c r="AI704">
        <v>6971758</v>
      </c>
      <c r="AJ704">
        <v>1197</v>
      </c>
      <c r="AK704">
        <v>51.326999999999998</v>
      </c>
      <c r="AL704">
        <v>32.677999999999997</v>
      </c>
      <c r="AM704">
        <v>2946</v>
      </c>
      <c r="AN704">
        <v>876</v>
      </c>
      <c r="AO704">
        <v>1678543</v>
      </c>
      <c r="AP704">
        <v>8688</v>
      </c>
      <c r="AQ704">
        <v>2.7</v>
      </c>
      <c r="AR704">
        <v>1.367</v>
      </c>
      <c r="AS704">
        <v>0.55000000000000004</v>
      </c>
      <c r="AT704">
        <v>1.2150000000000001</v>
      </c>
      <c r="AU704">
        <v>3.6909999999999998</v>
      </c>
      <c r="AV704">
        <v>1.661</v>
      </c>
      <c r="AW704">
        <v>1.339</v>
      </c>
      <c r="AX704" s="30">
        <v>702</v>
      </c>
      <c r="AY704">
        <v>7045334</v>
      </c>
      <c r="AZ704">
        <v>1317</v>
      </c>
      <c r="BA704">
        <v>56.472999999999999</v>
      </c>
      <c r="BB704">
        <v>35.954000000000001</v>
      </c>
      <c r="BC704">
        <v>3358</v>
      </c>
      <c r="BD704">
        <v>969</v>
      </c>
      <c r="BE704">
        <v>1604392</v>
      </c>
      <c r="BF704">
        <v>8701</v>
      </c>
      <c r="BG704">
        <v>2.7</v>
      </c>
      <c r="BH704">
        <v>1.367</v>
      </c>
      <c r="BI704">
        <v>0.55000000000000004</v>
      </c>
      <c r="BJ704">
        <v>1.2150000000000001</v>
      </c>
      <c r="BK704">
        <v>3.6909999999999998</v>
      </c>
      <c r="BL704">
        <v>1.661</v>
      </c>
      <c r="BM704">
        <v>1.3580000000000001</v>
      </c>
      <c r="BN704" s="30">
        <v>702</v>
      </c>
      <c r="BO704">
        <v>7072556</v>
      </c>
      <c r="BP704">
        <v>1549</v>
      </c>
      <c r="BQ704">
        <v>66.421000000000006</v>
      </c>
      <c r="BR704">
        <v>42.287999999999997</v>
      </c>
      <c r="BS704">
        <v>3960</v>
      </c>
      <c r="BT704">
        <v>1123</v>
      </c>
      <c r="BU704">
        <v>1576442</v>
      </c>
      <c r="BV704">
        <v>8841</v>
      </c>
      <c r="BW704">
        <v>2.7</v>
      </c>
      <c r="BX704">
        <v>1.367</v>
      </c>
      <c r="BY704">
        <v>0.55000000000000004</v>
      </c>
      <c r="BZ704">
        <v>1.2150000000000001</v>
      </c>
      <c r="CA704">
        <v>3.6909999999999998</v>
      </c>
      <c r="CB704">
        <v>1.661</v>
      </c>
      <c r="CC704">
        <v>1.3839999999999999</v>
      </c>
    </row>
    <row r="705" spans="1:81" x14ac:dyDescent="0.2">
      <c r="A705" s="2">
        <v>44533</v>
      </c>
      <c r="B705" s="30">
        <v>703</v>
      </c>
      <c r="C705">
        <v>6636620</v>
      </c>
      <c r="D705">
        <v>478</v>
      </c>
      <c r="E705">
        <v>20.497</v>
      </c>
      <c r="F705">
        <v>13.048999999999999</v>
      </c>
      <c r="G705">
        <v>1208</v>
      </c>
      <c r="H705">
        <v>371</v>
      </c>
      <c r="I705">
        <v>2016156</v>
      </c>
      <c r="J705">
        <v>8607</v>
      </c>
      <c r="K705">
        <v>2.7</v>
      </c>
      <c r="L705">
        <v>1.367</v>
      </c>
      <c r="M705">
        <v>0.55000000000000004</v>
      </c>
      <c r="N705">
        <v>1.2150000000000001</v>
      </c>
      <c r="O705">
        <v>3.6909999999999998</v>
      </c>
      <c r="P705">
        <v>1.661</v>
      </c>
      <c r="Q705">
        <v>1.306</v>
      </c>
      <c r="R705" s="30">
        <v>703</v>
      </c>
      <c r="S705">
        <v>6798357</v>
      </c>
      <c r="T705">
        <v>927</v>
      </c>
      <c r="U705">
        <v>39.75</v>
      </c>
      <c r="V705">
        <v>25.306999999999999</v>
      </c>
      <c r="W705">
        <v>2375</v>
      </c>
      <c r="X705">
        <v>718</v>
      </c>
      <c r="Y705">
        <v>1852705</v>
      </c>
      <c r="Z705">
        <v>8749</v>
      </c>
      <c r="AA705">
        <v>2.7</v>
      </c>
      <c r="AB705">
        <v>1.367</v>
      </c>
      <c r="AC705">
        <v>0.55000000000000004</v>
      </c>
      <c r="AD705">
        <v>1.2150000000000001</v>
      </c>
      <c r="AE705">
        <v>3.6909999999999998</v>
      </c>
      <c r="AF705">
        <v>1.661</v>
      </c>
      <c r="AG705">
        <v>1.3380000000000001</v>
      </c>
      <c r="AH705" s="30">
        <v>703</v>
      </c>
      <c r="AI705">
        <v>6970509</v>
      </c>
      <c r="AJ705">
        <v>1249</v>
      </c>
      <c r="AK705">
        <v>53.557000000000002</v>
      </c>
      <c r="AL705">
        <v>34.097999999999999</v>
      </c>
      <c r="AM705">
        <v>3205</v>
      </c>
      <c r="AN705">
        <v>938</v>
      </c>
      <c r="AO705">
        <v>1679412</v>
      </c>
      <c r="AP705">
        <v>8698</v>
      </c>
      <c r="AQ705">
        <v>2.7</v>
      </c>
      <c r="AR705">
        <v>1.367</v>
      </c>
      <c r="AS705">
        <v>0.55000000000000004</v>
      </c>
      <c r="AT705">
        <v>1.2150000000000001</v>
      </c>
      <c r="AU705">
        <v>3.6909999999999998</v>
      </c>
      <c r="AV705">
        <v>1.661</v>
      </c>
      <c r="AW705">
        <v>1.343</v>
      </c>
      <c r="AX705" s="30">
        <v>703</v>
      </c>
      <c r="AY705">
        <v>7043923</v>
      </c>
      <c r="AZ705">
        <v>1411</v>
      </c>
      <c r="BA705">
        <v>60.503999999999998</v>
      </c>
      <c r="BB705">
        <v>38.520000000000003</v>
      </c>
      <c r="BC705">
        <v>3636</v>
      </c>
      <c r="BD705">
        <v>1039</v>
      </c>
      <c r="BE705">
        <v>1605437</v>
      </c>
      <c r="BF705">
        <v>8711</v>
      </c>
      <c r="BG705">
        <v>2.7</v>
      </c>
      <c r="BH705">
        <v>1.367</v>
      </c>
      <c r="BI705">
        <v>0.55000000000000004</v>
      </c>
      <c r="BJ705">
        <v>1.2150000000000001</v>
      </c>
      <c r="BK705">
        <v>3.6909999999999998</v>
      </c>
      <c r="BL705">
        <v>1.661</v>
      </c>
      <c r="BM705">
        <v>1.365</v>
      </c>
      <c r="BN705" s="30">
        <v>703</v>
      </c>
      <c r="BO705">
        <v>7070838</v>
      </c>
      <c r="BP705">
        <v>1718</v>
      </c>
      <c r="BQ705">
        <v>73.668000000000006</v>
      </c>
      <c r="BR705">
        <v>46.901000000000003</v>
      </c>
      <c r="BS705">
        <v>4248</v>
      </c>
      <c r="BT705">
        <v>1261</v>
      </c>
      <c r="BU705">
        <v>1577465</v>
      </c>
      <c r="BV705">
        <v>8851</v>
      </c>
      <c r="BW705">
        <v>2.7</v>
      </c>
      <c r="BX705">
        <v>1.367</v>
      </c>
      <c r="BY705">
        <v>0.55000000000000004</v>
      </c>
      <c r="BZ705">
        <v>1.2150000000000001</v>
      </c>
      <c r="CA705">
        <v>3.6909999999999998</v>
      </c>
      <c r="CB705">
        <v>1.661</v>
      </c>
      <c r="CC705">
        <v>1.3859999999999999</v>
      </c>
    </row>
    <row r="706" spans="1:81" x14ac:dyDescent="0.2">
      <c r="A706" s="2">
        <v>44534</v>
      </c>
      <c r="B706" s="30">
        <v>704</v>
      </c>
      <c r="C706">
        <v>6636142</v>
      </c>
      <c r="D706">
        <v>478</v>
      </c>
      <c r="E706">
        <v>20.497</v>
      </c>
      <c r="F706">
        <v>13.048999999999999</v>
      </c>
      <c r="G706">
        <v>1317</v>
      </c>
      <c r="H706">
        <v>369</v>
      </c>
      <c r="I706">
        <v>2016676</v>
      </c>
      <c r="J706">
        <v>8620</v>
      </c>
      <c r="K706">
        <v>2.7</v>
      </c>
      <c r="L706">
        <v>1.367</v>
      </c>
      <c r="M706">
        <v>0.55000000000000004</v>
      </c>
      <c r="N706">
        <v>1.2150000000000001</v>
      </c>
      <c r="O706">
        <v>3.6909999999999998</v>
      </c>
      <c r="P706">
        <v>1.661</v>
      </c>
      <c r="Q706">
        <v>1.3080000000000001</v>
      </c>
      <c r="R706" s="30">
        <v>704</v>
      </c>
      <c r="S706">
        <v>6797358</v>
      </c>
      <c r="T706">
        <v>999</v>
      </c>
      <c r="U706">
        <v>42.837000000000003</v>
      </c>
      <c r="V706">
        <v>27.273</v>
      </c>
      <c r="W706">
        <v>2543</v>
      </c>
      <c r="X706">
        <v>759</v>
      </c>
      <c r="Y706">
        <v>1853641</v>
      </c>
      <c r="Z706">
        <v>8757</v>
      </c>
      <c r="AA706">
        <v>2.7</v>
      </c>
      <c r="AB706">
        <v>1.367</v>
      </c>
      <c r="AC706">
        <v>0.55000000000000004</v>
      </c>
      <c r="AD706">
        <v>1.2150000000000001</v>
      </c>
      <c r="AE706">
        <v>3.6909999999999998</v>
      </c>
      <c r="AF706">
        <v>1.661</v>
      </c>
      <c r="AG706">
        <v>1.3240000000000001</v>
      </c>
      <c r="AH706" s="30">
        <v>704</v>
      </c>
      <c r="AI706">
        <v>6969211</v>
      </c>
      <c r="AJ706">
        <v>1298</v>
      </c>
      <c r="AK706">
        <v>55.658000000000001</v>
      </c>
      <c r="AL706">
        <v>35.435000000000002</v>
      </c>
      <c r="AM706">
        <v>3486</v>
      </c>
      <c r="AN706">
        <v>968</v>
      </c>
      <c r="AO706">
        <v>1680486</v>
      </c>
      <c r="AP706">
        <v>8708</v>
      </c>
      <c r="AQ706">
        <v>2.7</v>
      </c>
      <c r="AR706">
        <v>1.367</v>
      </c>
      <c r="AS706">
        <v>0.55000000000000004</v>
      </c>
      <c r="AT706">
        <v>1.2150000000000001</v>
      </c>
      <c r="AU706">
        <v>3.6909999999999998</v>
      </c>
      <c r="AV706">
        <v>1.661</v>
      </c>
      <c r="AW706">
        <v>1.3420000000000001</v>
      </c>
      <c r="AX706" s="30">
        <v>704</v>
      </c>
      <c r="AY706">
        <v>7042415</v>
      </c>
      <c r="AZ706">
        <v>1508</v>
      </c>
      <c r="BA706">
        <v>64.662999999999997</v>
      </c>
      <c r="BB706">
        <v>41.167999999999999</v>
      </c>
      <c r="BC706">
        <v>3904</v>
      </c>
      <c r="BD706">
        <v>1143</v>
      </c>
      <c r="BE706">
        <v>1606626</v>
      </c>
      <c r="BF706">
        <v>8724</v>
      </c>
      <c r="BG706">
        <v>2.7</v>
      </c>
      <c r="BH706">
        <v>1.367</v>
      </c>
      <c r="BI706">
        <v>0.55000000000000004</v>
      </c>
      <c r="BJ706">
        <v>1.2150000000000001</v>
      </c>
      <c r="BK706">
        <v>3.6909999999999998</v>
      </c>
      <c r="BL706">
        <v>1.661</v>
      </c>
      <c r="BM706">
        <v>1.363</v>
      </c>
      <c r="BN706" s="30">
        <v>704</v>
      </c>
      <c r="BO706">
        <v>7069056</v>
      </c>
      <c r="BP706">
        <v>1782</v>
      </c>
      <c r="BQ706">
        <v>76.412000000000006</v>
      </c>
      <c r="BR706">
        <v>48.649000000000001</v>
      </c>
      <c r="BS706">
        <v>4652</v>
      </c>
      <c r="BT706">
        <v>1314</v>
      </c>
      <c r="BU706">
        <v>1578801</v>
      </c>
      <c r="BV706">
        <v>8869</v>
      </c>
      <c r="BW706">
        <v>2.7</v>
      </c>
      <c r="BX706">
        <v>1.367</v>
      </c>
      <c r="BY706">
        <v>0.55000000000000004</v>
      </c>
      <c r="BZ706">
        <v>1.2150000000000001</v>
      </c>
      <c r="CA706">
        <v>3.6909999999999998</v>
      </c>
      <c r="CB706">
        <v>1.661</v>
      </c>
      <c r="CC706">
        <v>1.3819999999999999</v>
      </c>
    </row>
    <row r="707" spans="1:81" x14ac:dyDescent="0.2">
      <c r="A707" s="2">
        <v>44535</v>
      </c>
      <c r="B707" s="30">
        <v>705</v>
      </c>
      <c r="C707">
        <v>6635597</v>
      </c>
      <c r="D707">
        <v>545</v>
      </c>
      <c r="E707">
        <v>23.37</v>
      </c>
      <c r="F707">
        <v>14.879</v>
      </c>
      <c r="G707">
        <v>1379</v>
      </c>
      <c r="H707">
        <v>416</v>
      </c>
      <c r="I707">
        <v>2016968</v>
      </c>
      <c r="J707">
        <v>8632</v>
      </c>
      <c r="K707">
        <v>2.7</v>
      </c>
      <c r="L707">
        <v>1.367</v>
      </c>
      <c r="M707">
        <v>0.55000000000000004</v>
      </c>
      <c r="N707">
        <v>1.2150000000000001</v>
      </c>
      <c r="O707">
        <v>3.6909999999999998</v>
      </c>
      <c r="P707">
        <v>1.661</v>
      </c>
      <c r="Q707">
        <v>1.3069999999999999</v>
      </c>
      <c r="R707" s="30">
        <v>705</v>
      </c>
      <c r="S707">
        <v>6796289</v>
      </c>
      <c r="T707">
        <v>1069</v>
      </c>
      <c r="U707">
        <v>45.838999999999999</v>
      </c>
      <c r="V707">
        <v>29.184000000000001</v>
      </c>
      <c r="W707">
        <v>2734</v>
      </c>
      <c r="X707">
        <v>808</v>
      </c>
      <c r="Y707">
        <v>1854297</v>
      </c>
      <c r="Z707">
        <v>8764</v>
      </c>
      <c r="AA707">
        <v>2.7</v>
      </c>
      <c r="AB707">
        <v>1.367</v>
      </c>
      <c r="AC707">
        <v>0.55000000000000004</v>
      </c>
      <c r="AD707">
        <v>1.2150000000000001</v>
      </c>
      <c r="AE707">
        <v>3.6909999999999998</v>
      </c>
      <c r="AF707">
        <v>1.661</v>
      </c>
      <c r="AG707">
        <v>1.3109999999999999</v>
      </c>
      <c r="AH707" s="30">
        <v>705</v>
      </c>
      <c r="AI707">
        <v>6967787</v>
      </c>
      <c r="AJ707">
        <v>1424</v>
      </c>
      <c r="AK707">
        <v>61.061</v>
      </c>
      <c r="AL707">
        <v>38.875</v>
      </c>
      <c r="AM707">
        <v>3701</v>
      </c>
      <c r="AN707">
        <v>1083</v>
      </c>
      <c r="AO707">
        <v>1681479</v>
      </c>
      <c r="AP707">
        <v>8723</v>
      </c>
      <c r="AQ707">
        <v>2.7</v>
      </c>
      <c r="AR707">
        <v>1.367</v>
      </c>
      <c r="AS707">
        <v>0.55000000000000004</v>
      </c>
      <c r="AT707">
        <v>1.2150000000000001</v>
      </c>
      <c r="AU707">
        <v>3.6909999999999998</v>
      </c>
      <c r="AV707">
        <v>1.661</v>
      </c>
      <c r="AW707">
        <v>1.341</v>
      </c>
      <c r="AX707" s="30">
        <v>705</v>
      </c>
      <c r="AY707">
        <v>7040786</v>
      </c>
      <c r="AZ707">
        <v>1629</v>
      </c>
      <c r="BA707">
        <v>69.852000000000004</v>
      </c>
      <c r="BB707">
        <v>44.472000000000001</v>
      </c>
      <c r="BC707">
        <v>4214</v>
      </c>
      <c r="BD707">
        <v>1198</v>
      </c>
      <c r="BE707">
        <v>1607792</v>
      </c>
      <c r="BF707">
        <v>8746</v>
      </c>
      <c r="BG707">
        <v>2.7</v>
      </c>
      <c r="BH707">
        <v>1.367</v>
      </c>
      <c r="BI707">
        <v>0.55000000000000004</v>
      </c>
      <c r="BJ707">
        <v>1.2150000000000001</v>
      </c>
      <c r="BK707">
        <v>3.6909999999999998</v>
      </c>
      <c r="BL707">
        <v>1.661</v>
      </c>
      <c r="BM707">
        <v>1.3620000000000001</v>
      </c>
      <c r="BN707" s="30">
        <v>705</v>
      </c>
      <c r="BO707">
        <v>7067124</v>
      </c>
      <c r="BP707">
        <v>1932</v>
      </c>
      <c r="BQ707">
        <v>82.843999999999994</v>
      </c>
      <c r="BR707">
        <v>52.744</v>
      </c>
      <c r="BS707">
        <v>5040</v>
      </c>
      <c r="BT707">
        <v>1394</v>
      </c>
      <c r="BU707">
        <v>1580263</v>
      </c>
      <c r="BV707">
        <v>8885</v>
      </c>
      <c r="BW707">
        <v>2.7</v>
      </c>
      <c r="BX707">
        <v>1.367</v>
      </c>
      <c r="BY707">
        <v>0.55000000000000004</v>
      </c>
      <c r="BZ707">
        <v>1.2150000000000001</v>
      </c>
      <c r="CA707">
        <v>3.6909999999999998</v>
      </c>
      <c r="CB707">
        <v>1.661</v>
      </c>
      <c r="CC707">
        <v>1.3779999999999999</v>
      </c>
    </row>
    <row r="708" spans="1:81" x14ac:dyDescent="0.2">
      <c r="A708" s="2">
        <v>44536</v>
      </c>
      <c r="B708" s="30">
        <v>706</v>
      </c>
      <c r="C708">
        <v>6635054</v>
      </c>
      <c r="D708">
        <v>543</v>
      </c>
      <c r="E708">
        <v>23.283999999999999</v>
      </c>
      <c r="F708">
        <v>14.824</v>
      </c>
      <c r="G708">
        <v>1504</v>
      </c>
      <c r="H708">
        <v>420</v>
      </c>
      <c r="I708">
        <v>2017721</v>
      </c>
      <c r="J708">
        <v>8642</v>
      </c>
      <c r="K708">
        <v>2.7</v>
      </c>
      <c r="L708">
        <v>1.367</v>
      </c>
      <c r="M708">
        <v>0.55000000000000004</v>
      </c>
      <c r="N708">
        <v>1.2150000000000001</v>
      </c>
      <c r="O708">
        <v>3.6909999999999998</v>
      </c>
      <c r="P708">
        <v>1.661</v>
      </c>
      <c r="Q708">
        <v>1.3089999999999999</v>
      </c>
      <c r="R708" s="30">
        <v>706</v>
      </c>
      <c r="S708">
        <v>6795222</v>
      </c>
      <c r="T708">
        <v>1067</v>
      </c>
      <c r="U708">
        <v>45.753</v>
      </c>
      <c r="V708">
        <v>29.129000000000001</v>
      </c>
      <c r="W708">
        <v>2978</v>
      </c>
      <c r="X708">
        <v>825</v>
      </c>
      <c r="Y708">
        <v>1855267</v>
      </c>
      <c r="Z708">
        <v>8777</v>
      </c>
      <c r="AA708">
        <v>2.7</v>
      </c>
      <c r="AB708">
        <v>1.367</v>
      </c>
      <c r="AC708">
        <v>0.55000000000000004</v>
      </c>
      <c r="AD708">
        <v>1.2150000000000001</v>
      </c>
      <c r="AE708">
        <v>3.6909999999999998</v>
      </c>
      <c r="AF708">
        <v>1.661</v>
      </c>
      <c r="AG708">
        <v>1.31</v>
      </c>
      <c r="AH708" s="30">
        <v>706</v>
      </c>
      <c r="AI708">
        <v>6966213</v>
      </c>
      <c r="AJ708">
        <v>1574</v>
      </c>
      <c r="AK708">
        <v>67.492999999999995</v>
      </c>
      <c r="AL708">
        <v>42.97</v>
      </c>
      <c r="AM708">
        <v>3943</v>
      </c>
      <c r="AN708">
        <v>1182</v>
      </c>
      <c r="AO708">
        <v>1682623</v>
      </c>
      <c r="AP708">
        <v>8736</v>
      </c>
      <c r="AQ708">
        <v>2.7</v>
      </c>
      <c r="AR708">
        <v>1.367</v>
      </c>
      <c r="AS708">
        <v>0.55000000000000004</v>
      </c>
      <c r="AT708">
        <v>1.2150000000000001</v>
      </c>
      <c r="AU708">
        <v>3.6909999999999998</v>
      </c>
      <c r="AV708">
        <v>1.661</v>
      </c>
      <c r="AW708">
        <v>1.34</v>
      </c>
      <c r="AX708" s="30">
        <v>706</v>
      </c>
      <c r="AY708">
        <v>7039052</v>
      </c>
      <c r="AZ708">
        <v>1734</v>
      </c>
      <c r="BA708">
        <v>74.353999999999999</v>
      </c>
      <c r="BB708">
        <v>47.338000000000001</v>
      </c>
      <c r="BC708">
        <v>4552</v>
      </c>
      <c r="BD708">
        <v>1291</v>
      </c>
      <c r="BE708">
        <v>1608948</v>
      </c>
      <c r="BF708">
        <v>8759</v>
      </c>
      <c r="BG708">
        <v>2.7</v>
      </c>
      <c r="BH708">
        <v>1.367</v>
      </c>
      <c r="BI708">
        <v>0.55000000000000004</v>
      </c>
      <c r="BJ708">
        <v>1.2150000000000001</v>
      </c>
      <c r="BK708">
        <v>3.6909999999999998</v>
      </c>
      <c r="BL708">
        <v>1.661</v>
      </c>
      <c r="BM708">
        <v>1.3540000000000001</v>
      </c>
      <c r="BN708" s="30">
        <v>706</v>
      </c>
      <c r="BO708">
        <v>7064952</v>
      </c>
      <c r="BP708">
        <v>2172</v>
      </c>
      <c r="BQ708">
        <v>93.135000000000005</v>
      </c>
      <c r="BR708">
        <v>59.295999999999999</v>
      </c>
      <c r="BS708">
        <v>5384</v>
      </c>
      <c r="BT708">
        <v>1588</v>
      </c>
      <c r="BU708">
        <v>1581770</v>
      </c>
      <c r="BV708">
        <v>8899</v>
      </c>
      <c r="BW708">
        <v>2.7</v>
      </c>
      <c r="BX708">
        <v>1.367</v>
      </c>
      <c r="BY708">
        <v>0.55000000000000004</v>
      </c>
      <c r="BZ708">
        <v>1.2150000000000001</v>
      </c>
      <c r="CA708">
        <v>3.6909999999999998</v>
      </c>
      <c r="CB708">
        <v>1.661</v>
      </c>
      <c r="CC708">
        <v>1.3740000000000001</v>
      </c>
    </row>
    <row r="709" spans="1:81" x14ac:dyDescent="0.2">
      <c r="A709" s="2">
        <v>44537</v>
      </c>
      <c r="B709" s="30">
        <v>707</v>
      </c>
      <c r="C709">
        <v>6634442</v>
      </c>
      <c r="D709">
        <v>612</v>
      </c>
      <c r="E709">
        <v>26.242999999999999</v>
      </c>
      <c r="F709">
        <v>16.707999999999998</v>
      </c>
      <c r="G709">
        <v>1559</v>
      </c>
      <c r="H709">
        <v>488</v>
      </c>
      <c r="I709">
        <v>2017715</v>
      </c>
      <c r="J709">
        <v>8650</v>
      </c>
      <c r="K709">
        <v>2.7</v>
      </c>
      <c r="L709">
        <v>1.367</v>
      </c>
      <c r="M709">
        <v>0.55000000000000004</v>
      </c>
      <c r="N709">
        <v>1.2150000000000001</v>
      </c>
      <c r="O709">
        <v>3.6909999999999998</v>
      </c>
      <c r="P709">
        <v>1.661</v>
      </c>
      <c r="Q709">
        <v>1.3120000000000001</v>
      </c>
      <c r="R709" s="30">
        <v>707</v>
      </c>
      <c r="S709">
        <v>6794023</v>
      </c>
      <c r="T709">
        <v>1199</v>
      </c>
      <c r="U709">
        <v>51.412999999999997</v>
      </c>
      <c r="V709">
        <v>32.732999999999997</v>
      </c>
      <c r="W709">
        <v>3126</v>
      </c>
      <c r="X709">
        <v>919</v>
      </c>
      <c r="Y709">
        <v>1856191</v>
      </c>
      <c r="Z709">
        <v>8792</v>
      </c>
      <c r="AA709">
        <v>2.7</v>
      </c>
      <c r="AB709">
        <v>1.367</v>
      </c>
      <c r="AC709">
        <v>0.55000000000000004</v>
      </c>
      <c r="AD709">
        <v>1.2150000000000001</v>
      </c>
      <c r="AE709">
        <v>3.6909999999999998</v>
      </c>
      <c r="AF709">
        <v>1.661</v>
      </c>
      <c r="AG709">
        <v>1.3120000000000001</v>
      </c>
      <c r="AH709" s="30">
        <v>707</v>
      </c>
      <c r="AI709">
        <v>6964513</v>
      </c>
      <c r="AJ709">
        <v>1700</v>
      </c>
      <c r="AK709">
        <v>72.896000000000001</v>
      </c>
      <c r="AL709">
        <v>46.41</v>
      </c>
      <c r="AM709">
        <v>4278</v>
      </c>
      <c r="AN709">
        <v>1239</v>
      </c>
      <c r="AO709">
        <v>1684146</v>
      </c>
      <c r="AP709">
        <v>8751</v>
      </c>
      <c r="AQ709">
        <v>2.7</v>
      </c>
      <c r="AR709">
        <v>1.367</v>
      </c>
      <c r="AS709">
        <v>0.55000000000000004</v>
      </c>
      <c r="AT709">
        <v>1.2150000000000001</v>
      </c>
      <c r="AU709">
        <v>3.6909999999999998</v>
      </c>
      <c r="AV709">
        <v>1.661</v>
      </c>
      <c r="AW709">
        <v>1.335</v>
      </c>
      <c r="AX709" s="30">
        <v>707</v>
      </c>
      <c r="AY709">
        <v>7037103</v>
      </c>
      <c r="AZ709">
        <v>1949</v>
      </c>
      <c r="BA709">
        <v>83.572999999999993</v>
      </c>
      <c r="BB709">
        <v>53.207999999999998</v>
      </c>
      <c r="BC709">
        <v>4856</v>
      </c>
      <c r="BD709">
        <v>1430</v>
      </c>
      <c r="BE709">
        <v>1610413</v>
      </c>
      <c r="BF709">
        <v>8772</v>
      </c>
      <c r="BG709">
        <v>2.7</v>
      </c>
      <c r="BH709">
        <v>1.367</v>
      </c>
      <c r="BI709">
        <v>0.55000000000000004</v>
      </c>
      <c r="BJ709">
        <v>1.2150000000000001</v>
      </c>
      <c r="BK709">
        <v>3.6909999999999998</v>
      </c>
      <c r="BL709">
        <v>1.661</v>
      </c>
      <c r="BM709">
        <v>1.355</v>
      </c>
      <c r="BN709" s="30">
        <v>707</v>
      </c>
      <c r="BO709">
        <v>7062616</v>
      </c>
      <c r="BP709">
        <v>2336</v>
      </c>
      <c r="BQ709">
        <v>100.16800000000001</v>
      </c>
      <c r="BR709">
        <v>63.773000000000003</v>
      </c>
      <c r="BS709">
        <v>5866</v>
      </c>
      <c r="BT709">
        <v>1690</v>
      </c>
      <c r="BU709">
        <v>1583399</v>
      </c>
      <c r="BV709">
        <v>8913</v>
      </c>
      <c r="BW709">
        <v>2.7</v>
      </c>
      <c r="BX709">
        <v>1.367</v>
      </c>
      <c r="BY709">
        <v>0.55000000000000004</v>
      </c>
      <c r="BZ709">
        <v>1.2150000000000001</v>
      </c>
      <c r="CA709">
        <v>3.6909999999999998</v>
      </c>
      <c r="CB709">
        <v>1.661</v>
      </c>
      <c r="CC709">
        <v>1.3759999999999999</v>
      </c>
    </row>
    <row r="710" spans="1:81" x14ac:dyDescent="0.2">
      <c r="A710" s="2">
        <v>44538</v>
      </c>
      <c r="B710" s="30">
        <v>708</v>
      </c>
      <c r="C710">
        <v>6633826</v>
      </c>
      <c r="D710">
        <v>616</v>
      </c>
      <c r="E710">
        <v>26.414000000000001</v>
      </c>
      <c r="F710">
        <v>16.817</v>
      </c>
      <c r="G710">
        <v>1695</v>
      </c>
      <c r="H710">
        <v>476</v>
      </c>
      <c r="I710">
        <v>2018341</v>
      </c>
      <c r="J710">
        <v>8663</v>
      </c>
      <c r="K710">
        <v>2.7</v>
      </c>
      <c r="L710">
        <v>1.367</v>
      </c>
      <c r="M710">
        <v>0.55000000000000004</v>
      </c>
      <c r="N710">
        <v>1.2150000000000001</v>
      </c>
      <c r="O710">
        <v>3.6909999999999998</v>
      </c>
      <c r="P710">
        <v>1.661</v>
      </c>
      <c r="Q710">
        <v>1.3</v>
      </c>
      <c r="R710" s="30">
        <v>708</v>
      </c>
      <c r="S710">
        <v>6792669</v>
      </c>
      <c r="T710">
        <v>1354</v>
      </c>
      <c r="U710">
        <v>58.06</v>
      </c>
      <c r="V710">
        <v>36.963999999999999</v>
      </c>
      <c r="W710">
        <v>3294</v>
      </c>
      <c r="X710">
        <v>1031</v>
      </c>
      <c r="Y710">
        <v>1856990</v>
      </c>
      <c r="Z710">
        <v>8802</v>
      </c>
      <c r="AA710">
        <v>2.7</v>
      </c>
      <c r="AB710">
        <v>1.367</v>
      </c>
      <c r="AC710">
        <v>0.55000000000000004</v>
      </c>
      <c r="AD710">
        <v>1.2150000000000001</v>
      </c>
      <c r="AE710">
        <v>3.6909999999999998</v>
      </c>
      <c r="AF710">
        <v>1.661</v>
      </c>
      <c r="AG710">
        <v>1.3049999999999999</v>
      </c>
      <c r="AH710" s="30">
        <v>708</v>
      </c>
      <c r="AI710">
        <v>6962799</v>
      </c>
      <c r="AJ710">
        <v>1714</v>
      </c>
      <c r="AK710">
        <v>73.495999999999995</v>
      </c>
      <c r="AL710">
        <v>46.792000000000002</v>
      </c>
      <c r="AM710">
        <v>4703</v>
      </c>
      <c r="AN710">
        <v>1275</v>
      </c>
      <c r="AO710">
        <v>1685025</v>
      </c>
      <c r="AP710">
        <v>8765</v>
      </c>
      <c r="AQ710">
        <v>2.7</v>
      </c>
      <c r="AR710">
        <v>1.367</v>
      </c>
      <c r="AS710">
        <v>0.55000000000000004</v>
      </c>
      <c r="AT710">
        <v>1.2150000000000001</v>
      </c>
      <c r="AU710">
        <v>3.6909999999999998</v>
      </c>
      <c r="AV710">
        <v>1.661</v>
      </c>
      <c r="AW710">
        <v>1.3360000000000001</v>
      </c>
      <c r="AX710" s="30">
        <v>708</v>
      </c>
      <c r="AY710">
        <v>7035017</v>
      </c>
      <c r="AZ710">
        <v>2086</v>
      </c>
      <c r="BA710">
        <v>89.447999999999993</v>
      </c>
      <c r="BB710">
        <v>56.948</v>
      </c>
      <c r="BC710">
        <v>5295</v>
      </c>
      <c r="BD710">
        <v>1510</v>
      </c>
      <c r="BE710">
        <v>1611914</v>
      </c>
      <c r="BF710">
        <v>8778</v>
      </c>
      <c r="BG710">
        <v>2.7</v>
      </c>
      <c r="BH710">
        <v>1.367</v>
      </c>
      <c r="BI710">
        <v>0.55000000000000004</v>
      </c>
      <c r="BJ710">
        <v>1.2150000000000001</v>
      </c>
      <c r="BK710">
        <v>3.6909999999999998</v>
      </c>
      <c r="BL710">
        <v>1.661</v>
      </c>
      <c r="BM710">
        <v>1.35</v>
      </c>
      <c r="BN710" s="30">
        <v>708</v>
      </c>
      <c r="BO710">
        <v>7060237</v>
      </c>
      <c r="BP710">
        <v>2379</v>
      </c>
      <c r="BQ710">
        <v>102.012</v>
      </c>
      <c r="BR710">
        <v>64.947000000000003</v>
      </c>
      <c r="BS710">
        <v>6466</v>
      </c>
      <c r="BT710">
        <v>1736</v>
      </c>
      <c r="BU710">
        <v>1585419</v>
      </c>
      <c r="BV710">
        <v>8918</v>
      </c>
      <c r="BW710">
        <v>2.7</v>
      </c>
      <c r="BX710">
        <v>1.367</v>
      </c>
      <c r="BY710">
        <v>0.55000000000000004</v>
      </c>
      <c r="BZ710">
        <v>1.2150000000000001</v>
      </c>
      <c r="CA710">
        <v>3.6909999999999998</v>
      </c>
      <c r="CB710">
        <v>1.661</v>
      </c>
      <c r="CC710">
        <v>1.373</v>
      </c>
    </row>
    <row r="711" spans="1:81" x14ac:dyDescent="0.2">
      <c r="A711" s="2">
        <v>44539</v>
      </c>
      <c r="B711" s="30">
        <v>709</v>
      </c>
      <c r="C711">
        <v>6633096</v>
      </c>
      <c r="D711">
        <v>730</v>
      </c>
      <c r="E711">
        <v>31.302</v>
      </c>
      <c r="F711">
        <v>19.928999999999998</v>
      </c>
      <c r="G711">
        <v>1747</v>
      </c>
      <c r="H711">
        <v>564</v>
      </c>
      <c r="I711">
        <v>2019098</v>
      </c>
      <c r="J711">
        <v>8674</v>
      </c>
      <c r="K711">
        <v>2.7</v>
      </c>
      <c r="L711">
        <v>1.367</v>
      </c>
      <c r="M711">
        <v>0.55000000000000004</v>
      </c>
      <c r="N711">
        <v>1.2150000000000001</v>
      </c>
      <c r="O711">
        <v>3.6909999999999998</v>
      </c>
      <c r="P711">
        <v>1.661</v>
      </c>
      <c r="Q711">
        <v>1.288</v>
      </c>
      <c r="R711" s="30">
        <v>709</v>
      </c>
      <c r="S711">
        <v>6791347</v>
      </c>
      <c r="T711">
        <v>1322</v>
      </c>
      <c r="U711">
        <v>56.686999999999998</v>
      </c>
      <c r="V711">
        <v>36.091000000000001</v>
      </c>
      <c r="W711">
        <v>3645</v>
      </c>
      <c r="X711">
        <v>1003</v>
      </c>
      <c r="Y711">
        <v>1858135</v>
      </c>
      <c r="Z711">
        <v>8818</v>
      </c>
      <c r="AA711">
        <v>2.7</v>
      </c>
      <c r="AB711">
        <v>1.367</v>
      </c>
      <c r="AC711">
        <v>0.55000000000000004</v>
      </c>
      <c r="AD711">
        <v>1.2150000000000001</v>
      </c>
      <c r="AE711">
        <v>3.6909999999999998</v>
      </c>
      <c r="AF711">
        <v>1.661</v>
      </c>
      <c r="AG711">
        <v>1.304</v>
      </c>
      <c r="AH711" s="30">
        <v>709</v>
      </c>
      <c r="AI711">
        <v>6960875</v>
      </c>
      <c r="AJ711">
        <v>1924</v>
      </c>
      <c r="AK711">
        <v>82.501000000000005</v>
      </c>
      <c r="AL711">
        <v>52.524999999999999</v>
      </c>
      <c r="AM711">
        <v>4971</v>
      </c>
      <c r="AN711">
        <v>1446</v>
      </c>
      <c r="AO711">
        <v>1686553</v>
      </c>
      <c r="AP711">
        <v>8779</v>
      </c>
      <c r="AQ711">
        <v>2.7</v>
      </c>
      <c r="AR711">
        <v>1.367</v>
      </c>
      <c r="AS711">
        <v>0.55000000000000004</v>
      </c>
      <c r="AT711">
        <v>1.2150000000000001</v>
      </c>
      <c r="AU711">
        <v>3.6909999999999998</v>
      </c>
      <c r="AV711">
        <v>1.661</v>
      </c>
      <c r="AW711">
        <v>1.343</v>
      </c>
      <c r="AX711" s="30">
        <v>709</v>
      </c>
      <c r="AY711">
        <v>7032748</v>
      </c>
      <c r="AZ711">
        <v>2269</v>
      </c>
      <c r="BA711">
        <v>97.295000000000002</v>
      </c>
      <c r="BB711">
        <v>61.944000000000003</v>
      </c>
      <c r="BC711">
        <v>5714</v>
      </c>
      <c r="BD711">
        <v>1667</v>
      </c>
      <c r="BE711">
        <v>1613949</v>
      </c>
      <c r="BF711">
        <v>8794</v>
      </c>
      <c r="BG711">
        <v>2.7</v>
      </c>
      <c r="BH711">
        <v>1.367</v>
      </c>
      <c r="BI711">
        <v>0.55000000000000004</v>
      </c>
      <c r="BJ711">
        <v>1.2150000000000001</v>
      </c>
      <c r="BK711">
        <v>3.6909999999999998</v>
      </c>
      <c r="BL711">
        <v>1.661</v>
      </c>
      <c r="BM711">
        <v>1.35</v>
      </c>
      <c r="BN711" s="30">
        <v>709</v>
      </c>
      <c r="BO711">
        <v>7057471</v>
      </c>
      <c r="BP711">
        <v>2766</v>
      </c>
      <c r="BQ711">
        <v>118.60599999999999</v>
      </c>
      <c r="BR711">
        <v>75.512</v>
      </c>
      <c r="BS711">
        <v>6831</v>
      </c>
      <c r="BT711">
        <v>2014</v>
      </c>
      <c r="BU711">
        <v>1586895</v>
      </c>
      <c r="BV711">
        <v>8930</v>
      </c>
      <c r="BW711">
        <v>2.7</v>
      </c>
      <c r="BX711">
        <v>1.367</v>
      </c>
      <c r="BY711">
        <v>0.55000000000000004</v>
      </c>
      <c r="BZ711">
        <v>1.2150000000000001</v>
      </c>
      <c r="CA711">
        <v>3.6909999999999998</v>
      </c>
      <c r="CB711">
        <v>1.661</v>
      </c>
      <c r="CC711">
        <v>1.373</v>
      </c>
    </row>
    <row r="712" spans="1:81" x14ac:dyDescent="0.2">
      <c r="A712" s="2">
        <v>44540</v>
      </c>
      <c r="B712" s="30">
        <v>710</v>
      </c>
      <c r="C712">
        <v>6632415</v>
      </c>
      <c r="D712">
        <v>681</v>
      </c>
      <c r="E712">
        <v>29.201000000000001</v>
      </c>
      <c r="F712">
        <v>18.591000000000001</v>
      </c>
      <c r="G712">
        <v>1932</v>
      </c>
      <c r="H712">
        <v>545</v>
      </c>
      <c r="I712">
        <v>2019351</v>
      </c>
      <c r="J712">
        <v>8689</v>
      </c>
      <c r="K712">
        <v>2.7</v>
      </c>
      <c r="L712">
        <v>1.367</v>
      </c>
      <c r="M712">
        <v>0.55000000000000004</v>
      </c>
      <c r="N712">
        <v>1.2150000000000001</v>
      </c>
      <c r="O712">
        <v>3.6909999999999998</v>
      </c>
      <c r="P712">
        <v>1.661</v>
      </c>
      <c r="Q712">
        <v>1.288</v>
      </c>
      <c r="R712" s="30">
        <v>710</v>
      </c>
      <c r="S712">
        <v>6789925</v>
      </c>
      <c r="T712">
        <v>1422</v>
      </c>
      <c r="U712">
        <v>60.975000000000001</v>
      </c>
      <c r="V712">
        <v>38.820999999999998</v>
      </c>
      <c r="W712">
        <v>3851</v>
      </c>
      <c r="X712">
        <v>1116</v>
      </c>
      <c r="Y712">
        <v>1859436</v>
      </c>
      <c r="Z712">
        <v>8832</v>
      </c>
      <c r="AA712">
        <v>2.7</v>
      </c>
      <c r="AB712">
        <v>1.367</v>
      </c>
      <c r="AC712">
        <v>0.55000000000000004</v>
      </c>
      <c r="AD712">
        <v>1.2150000000000001</v>
      </c>
      <c r="AE712">
        <v>3.6909999999999998</v>
      </c>
      <c r="AF712">
        <v>1.661</v>
      </c>
      <c r="AG712">
        <v>1.3069999999999999</v>
      </c>
      <c r="AH712" s="30">
        <v>710</v>
      </c>
      <c r="AI712">
        <v>6958824</v>
      </c>
      <c r="AJ712">
        <v>2051</v>
      </c>
      <c r="AK712">
        <v>87.947000000000003</v>
      </c>
      <c r="AL712">
        <v>55.991999999999997</v>
      </c>
      <c r="AM712">
        <v>5360</v>
      </c>
      <c r="AN712">
        <v>1535</v>
      </c>
      <c r="AO712">
        <v>1688063</v>
      </c>
      <c r="AP712">
        <v>8788</v>
      </c>
      <c r="AQ712">
        <v>2.7</v>
      </c>
      <c r="AR712">
        <v>1.367</v>
      </c>
      <c r="AS712">
        <v>0.55000000000000004</v>
      </c>
      <c r="AT712">
        <v>1.2150000000000001</v>
      </c>
      <c r="AU712">
        <v>3.6909999999999998</v>
      </c>
      <c r="AV712">
        <v>1.661</v>
      </c>
      <c r="AW712">
        <v>1.34</v>
      </c>
      <c r="AX712" s="30">
        <v>710</v>
      </c>
      <c r="AY712">
        <v>7030445</v>
      </c>
      <c r="AZ712">
        <v>2303</v>
      </c>
      <c r="BA712">
        <v>98.753</v>
      </c>
      <c r="BB712">
        <v>62.872</v>
      </c>
      <c r="BC712">
        <v>6271</v>
      </c>
      <c r="BD712">
        <v>1712</v>
      </c>
      <c r="BE712">
        <v>1615046</v>
      </c>
      <c r="BF712">
        <v>8803</v>
      </c>
      <c r="BG712">
        <v>2.7</v>
      </c>
      <c r="BH712">
        <v>1.367</v>
      </c>
      <c r="BI712">
        <v>0.55000000000000004</v>
      </c>
      <c r="BJ712">
        <v>1.2150000000000001</v>
      </c>
      <c r="BK712">
        <v>3.6909999999999998</v>
      </c>
      <c r="BL712">
        <v>1.661</v>
      </c>
      <c r="BM712">
        <v>1.3560000000000001</v>
      </c>
      <c r="BN712" s="30">
        <v>710</v>
      </c>
      <c r="BO712">
        <v>7054505</v>
      </c>
      <c r="BP712">
        <v>2966</v>
      </c>
      <c r="BQ712">
        <v>127.182</v>
      </c>
      <c r="BR712">
        <v>80.971999999999994</v>
      </c>
      <c r="BS712">
        <v>7421</v>
      </c>
      <c r="BT712">
        <v>2176</v>
      </c>
      <c r="BU712">
        <v>1589309</v>
      </c>
      <c r="BV712">
        <v>8941</v>
      </c>
      <c r="BW712">
        <v>2.7</v>
      </c>
      <c r="BX712">
        <v>1.367</v>
      </c>
      <c r="BY712">
        <v>0.55000000000000004</v>
      </c>
      <c r="BZ712">
        <v>1.2150000000000001</v>
      </c>
      <c r="CA712">
        <v>3.6909999999999998</v>
      </c>
      <c r="CB712">
        <v>1.661</v>
      </c>
      <c r="CC712">
        <v>1.371</v>
      </c>
    </row>
    <row r="713" spans="1:81" x14ac:dyDescent="0.2">
      <c r="A713" s="2">
        <v>44541</v>
      </c>
      <c r="B713" s="30">
        <v>711</v>
      </c>
      <c r="C713">
        <v>6631652</v>
      </c>
      <c r="D713">
        <v>763</v>
      </c>
      <c r="E713">
        <v>32.716999999999999</v>
      </c>
      <c r="F713">
        <v>20.83</v>
      </c>
      <c r="G713">
        <v>2019</v>
      </c>
      <c r="H713">
        <v>594</v>
      </c>
      <c r="I713">
        <v>2020088</v>
      </c>
      <c r="J713">
        <v>8702</v>
      </c>
      <c r="K713">
        <v>2.7</v>
      </c>
      <c r="L713">
        <v>1.367</v>
      </c>
      <c r="M713">
        <v>0.55000000000000004</v>
      </c>
      <c r="N713">
        <v>1.2150000000000001</v>
      </c>
      <c r="O713">
        <v>3.6909999999999998</v>
      </c>
      <c r="P713">
        <v>1.661</v>
      </c>
      <c r="Q713">
        <v>1.2889999999999999</v>
      </c>
      <c r="R713" s="30">
        <v>711</v>
      </c>
      <c r="S713">
        <v>6788293</v>
      </c>
      <c r="T713">
        <v>1632</v>
      </c>
      <c r="U713">
        <v>69.98</v>
      </c>
      <c r="V713">
        <v>44.554000000000002</v>
      </c>
      <c r="W713">
        <v>4038</v>
      </c>
      <c r="X713">
        <v>1235</v>
      </c>
      <c r="Y713">
        <v>1860248</v>
      </c>
      <c r="Z713">
        <v>8846</v>
      </c>
      <c r="AA713">
        <v>2.7</v>
      </c>
      <c r="AB713">
        <v>1.367</v>
      </c>
      <c r="AC713">
        <v>0.55000000000000004</v>
      </c>
      <c r="AD713">
        <v>1.2150000000000001</v>
      </c>
      <c r="AE713">
        <v>3.6909999999999998</v>
      </c>
      <c r="AF713">
        <v>1.661</v>
      </c>
      <c r="AG713">
        <v>1.3120000000000001</v>
      </c>
      <c r="AH713" s="30">
        <v>711</v>
      </c>
      <c r="AI713">
        <v>6956594</v>
      </c>
      <c r="AJ713">
        <v>2230</v>
      </c>
      <c r="AK713">
        <v>95.622</v>
      </c>
      <c r="AL713">
        <v>60.878999999999998</v>
      </c>
      <c r="AM713">
        <v>5737</v>
      </c>
      <c r="AN713">
        <v>1674</v>
      </c>
      <c r="AO713">
        <v>1689831</v>
      </c>
      <c r="AP713">
        <v>8799</v>
      </c>
      <c r="AQ713">
        <v>2.7</v>
      </c>
      <c r="AR713">
        <v>1.367</v>
      </c>
      <c r="AS713">
        <v>0.55000000000000004</v>
      </c>
      <c r="AT713">
        <v>1.2150000000000001</v>
      </c>
      <c r="AU713">
        <v>3.6909999999999998</v>
      </c>
      <c r="AV713">
        <v>1.661</v>
      </c>
      <c r="AW713">
        <v>1.339</v>
      </c>
      <c r="AX713" s="30">
        <v>711</v>
      </c>
      <c r="AY713">
        <v>7027824</v>
      </c>
      <c r="AZ713">
        <v>2621</v>
      </c>
      <c r="BA713">
        <v>112.38800000000001</v>
      </c>
      <c r="BB713">
        <v>71.552999999999997</v>
      </c>
      <c r="BC713">
        <v>6629</v>
      </c>
      <c r="BD713">
        <v>1945</v>
      </c>
      <c r="BE713">
        <v>1616934</v>
      </c>
      <c r="BF713">
        <v>8813</v>
      </c>
      <c r="BG713">
        <v>2.7</v>
      </c>
      <c r="BH713">
        <v>1.367</v>
      </c>
      <c r="BI713">
        <v>0.55000000000000004</v>
      </c>
      <c r="BJ713">
        <v>1.2150000000000001</v>
      </c>
      <c r="BK713">
        <v>3.6909999999999998</v>
      </c>
      <c r="BL713">
        <v>1.661</v>
      </c>
      <c r="BM713">
        <v>1.3560000000000001</v>
      </c>
      <c r="BN713" s="30">
        <v>711</v>
      </c>
      <c r="BO713">
        <v>7051452</v>
      </c>
      <c r="BP713">
        <v>3053</v>
      </c>
      <c r="BQ713">
        <v>130.91300000000001</v>
      </c>
      <c r="BR713">
        <v>83.346999999999994</v>
      </c>
      <c r="BS713">
        <v>8133</v>
      </c>
      <c r="BT713">
        <v>2254</v>
      </c>
      <c r="BU713">
        <v>1591493</v>
      </c>
      <c r="BV713">
        <v>8951</v>
      </c>
      <c r="BW713">
        <v>2.7</v>
      </c>
      <c r="BX713">
        <v>1.367</v>
      </c>
      <c r="BY713">
        <v>0.55000000000000004</v>
      </c>
      <c r="BZ713">
        <v>1.2150000000000001</v>
      </c>
      <c r="CA713">
        <v>3.6909999999999998</v>
      </c>
      <c r="CB713">
        <v>1.661</v>
      </c>
      <c r="CC713">
        <v>1.373</v>
      </c>
    </row>
    <row r="714" spans="1:81" x14ac:dyDescent="0.2">
      <c r="A714" s="2">
        <v>44542</v>
      </c>
      <c r="B714" s="30">
        <v>712</v>
      </c>
      <c r="C714">
        <v>6630859</v>
      </c>
      <c r="D714">
        <v>793</v>
      </c>
      <c r="E714">
        <v>34.003999999999998</v>
      </c>
      <c r="F714">
        <v>21.649000000000001</v>
      </c>
      <c r="G714">
        <v>2159</v>
      </c>
      <c r="H714">
        <v>623</v>
      </c>
      <c r="I714">
        <v>2020705</v>
      </c>
      <c r="J714">
        <v>8719</v>
      </c>
      <c r="K714">
        <v>2.7</v>
      </c>
      <c r="L714">
        <v>1.367</v>
      </c>
      <c r="M714">
        <v>0.55000000000000004</v>
      </c>
      <c r="N714">
        <v>1.2150000000000001</v>
      </c>
      <c r="O714">
        <v>3.6909999999999998</v>
      </c>
      <c r="P714">
        <v>1.661</v>
      </c>
      <c r="Q714">
        <v>1.2809999999999999</v>
      </c>
      <c r="R714" s="30">
        <v>712</v>
      </c>
      <c r="S714">
        <v>6786607</v>
      </c>
      <c r="T714">
        <v>1686</v>
      </c>
      <c r="U714">
        <v>72.296000000000006</v>
      </c>
      <c r="V714">
        <v>46.027999999999999</v>
      </c>
      <c r="W714">
        <v>4368</v>
      </c>
      <c r="X714">
        <v>1302</v>
      </c>
      <c r="Y714">
        <v>1861925</v>
      </c>
      <c r="Z714">
        <v>8861</v>
      </c>
      <c r="AA714">
        <v>2.7</v>
      </c>
      <c r="AB714">
        <v>1.367</v>
      </c>
      <c r="AC714">
        <v>0.55000000000000004</v>
      </c>
      <c r="AD714">
        <v>1.2150000000000001</v>
      </c>
      <c r="AE714">
        <v>3.6909999999999998</v>
      </c>
      <c r="AF714">
        <v>1.661</v>
      </c>
      <c r="AG714">
        <v>1.304</v>
      </c>
      <c r="AH714" s="30">
        <v>712</v>
      </c>
      <c r="AI714">
        <v>6954132</v>
      </c>
      <c r="AJ714">
        <v>2462</v>
      </c>
      <c r="AK714">
        <v>105.571</v>
      </c>
      <c r="AL714">
        <v>67.212999999999994</v>
      </c>
      <c r="AM714">
        <v>6159</v>
      </c>
      <c r="AN714">
        <v>1808</v>
      </c>
      <c r="AO714">
        <v>1691344</v>
      </c>
      <c r="AP714">
        <v>8811</v>
      </c>
      <c r="AQ714">
        <v>2.7</v>
      </c>
      <c r="AR714">
        <v>1.367</v>
      </c>
      <c r="AS714">
        <v>0.55000000000000004</v>
      </c>
      <c r="AT714">
        <v>1.2150000000000001</v>
      </c>
      <c r="AU714">
        <v>3.6909999999999998</v>
      </c>
      <c r="AV714">
        <v>1.661</v>
      </c>
      <c r="AW714">
        <v>1.339</v>
      </c>
      <c r="AX714" s="30">
        <v>712</v>
      </c>
      <c r="AY714">
        <v>7024985</v>
      </c>
      <c r="AZ714">
        <v>2839</v>
      </c>
      <c r="BA714">
        <v>121.736</v>
      </c>
      <c r="BB714">
        <v>77.504999999999995</v>
      </c>
      <c r="BC714">
        <v>7167</v>
      </c>
      <c r="BD714">
        <v>2083</v>
      </c>
      <c r="BE714">
        <v>1619153</v>
      </c>
      <c r="BF714">
        <v>8828</v>
      </c>
      <c r="BG714">
        <v>2.7</v>
      </c>
      <c r="BH714">
        <v>1.367</v>
      </c>
      <c r="BI714">
        <v>0.55000000000000004</v>
      </c>
      <c r="BJ714">
        <v>1.2150000000000001</v>
      </c>
      <c r="BK714">
        <v>3.6909999999999998</v>
      </c>
      <c r="BL714">
        <v>1.661</v>
      </c>
      <c r="BM714">
        <v>1.359</v>
      </c>
      <c r="BN714" s="30">
        <v>712</v>
      </c>
      <c r="BO714">
        <v>7048024</v>
      </c>
      <c r="BP714">
        <v>3428</v>
      </c>
      <c r="BQ714">
        <v>146.99299999999999</v>
      </c>
      <c r="BR714">
        <v>93.584000000000003</v>
      </c>
      <c r="BS714">
        <v>8672</v>
      </c>
      <c r="BT714">
        <v>2514</v>
      </c>
      <c r="BU714">
        <v>1593932</v>
      </c>
      <c r="BV714">
        <v>8964</v>
      </c>
      <c r="BW714">
        <v>2.7</v>
      </c>
      <c r="BX714">
        <v>1.367</v>
      </c>
      <c r="BY714">
        <v>0.55000000000000004</v>
      </c>
      <c r="BZ714">
        <v>1.2150000000000001</v>
      </c>
      <c r="CA714">
        <v>3.6909999999999998</v>
      </c>
      <c r="CB714">
        <v>1.661</v>
      </c>
      <c r="CC714">
        <v>1.373</v>
      </c>
    </row>
    <row r="715" spans="1:81" x14ac:dyDescent="0.2">
      <c r="A715" s="2">
        <v>44543</v>
      </c>
      <c r="B715" s="30">
        <v>713</v>
      </c>
      <c r="C715">
        <v>6629934</v>
      </c>
      <c r="D715">
        <v>925</v>
      </c>
      <c r="E715">
        <v>39.664000000000001</v>
      </c>
      <c r="F715">
        <v>25.253</v>
      </c>
      <c r="G715">
        <v>2228</v>
      </c>
      <c r="H715">
        <v>724</v>
      </c>
      <c r="I715">
        <v>2021378</v>
      </c>
      <c r="J715">
        <v>8730</v>
      </c>
      <c r="K715">
        <v>2.7</v>
      </c>
      <c r="L715">
        <v>1.367</v>
      </c>
      <c r="M715">
        <v>0.55000000000000004</v>
      </c>
      <c r="N715">
        <v>1.2150000000000001</v>
      </c>
      <c r="O715">
        <v>3.6909999999999998</v>
      </c>
      <c r="P715">
        <v>1.661</v>
      </c>
      <c r="Q715">
        <v>1.278</v>
      </c>
      <c r="R715" s="30">
        <v>713</v>
      </c>
      <c r="S715">
        <v>6784874</v>
      </c>
      <c r="T715">
        <v>1733</v>
      </c>
      <c r="U715">
        <v>74.311000000000007</v>
      </c>
      <c r="V715">
        <v>47.311</v>
      </c>
      <c r="W715">
        <v>4702</v>
      </c>
      <c r="X715">
        <v>1352</v>
      </c>
      <c r="Y715">
        <v>1862797</v>
      </c>
      <c r="Z715">
        <v>8878</v>
      </c>
      <c r="AA715">
        <v>2.7</v>
      </c>
      <c r="AB715">
        <v>1.367</v>
      </c>
      <c r="AC715">
        <v>0.55000000000000004</v>
      </c>
      <c r="AD715">
        <v>1.2150000000000001</v>
      </c>
      <c r="AE715">
        <v>3.6909999999999998</v>
      </c>
      <c r="AF715">
        <v>1.661</v>
      </c>
      <c r="AG715">
        <v>1.3049999999999999</v>
      </c>
      <c r="AH715" s="30">
        <v>713</v>
      </c>
      <c r="AI715">
        <v>6951583</v>
      </c>
      <c r="AJ715">
        <v>2549</v>
      </c>
      <c r="AK715">
        <v>109.301</v>
      </c>
      <c r="AL715">
        <v>69.587999999999994</v>
      </c>
      <c r="AM715">
        <v>6733</v>
      </c>
      <c r="AN715">
        <v>1888</v>
      </c>
      <c r="AO715">
        <v>1693392</v>
      </c>
      <c r="AP715">
        <v>8824</v>
      </c>
      <c r="AQ715">
        <v>2.7</v>
      </c>
      <c r="AR715">
        <v>1.367</v>
      </c>
      <c r="AS715">
        <v>0.55000000000000004</v>
      </c>
      <c r="AT715">
        <v>1.2150000000000001</v>
      </c>
      <c r="AU715">
        <v>3.6909999999999998</v>
      </c>
      <c r="AV715">
        <v>1.661</v>
      </c>
      <c r="AW715">
        <v>1.34</v>
      </c>
      <c r="AX715" s="30">
        <v>713</v>
      </c>
      <c r="AY715">
        <v>7021986</v>
      </c>
      <c r="AZ715">
        <v>2999</v>
      </c>
      <c r="BA715">
        <v>128.59700000000001</v>
      </c>
      <c r="BB715">
        <v>81.873000000000005</v>
      </c>
      <c r="BC715">
        <v>7782</v>
      </c>
      <c r="BD715">
        <v>2224</v>
      </c>
      <c r="BE715">
        <v>1621361</v>
      </c>
      <c r="BF715">
        <v>8846</v>
      </c>
      <c r="BG715">
        <v>2.7</v>
      </c>
      <c r="BH715">
        <v>1.367</v>
      </c>
      <c r="BI715">
        <v>0.55000000000000004</v>
      </c>
      <c r="BJ715">
        <v>1.2150000000000001</v>
      </c>
      <c r="BK715">
        <v>3.6909999999999998</v>
      </c>
      <c r="BL715">
        <v>1.661</v>
      </c>
      <c r="BM715">
        <v>1.357</v>
      </c>
      <c r="BN715" s="30">
        <v>713</v>
      </c>
      <c r="BO715">
        <v>7044348</v>
      </c>
      <c r="BP715">
        <v>3676</v>
      </c>
      <c r="BQ715">
        <v>157.62700000000001</v>
      </c>
      <c r="BR715">
        <v>100.355</v>
      </c>
      <c r="BS715">
        <v>9370</v>
      </c>
      <c r="BT715">
        <v>2730</v>
      </c>
      <c r="BU715">
        <v>1596725</v>
      </c>
      <c r="BV715">
        <v>8974</v>
      </c>
      <c r="BW715">
        <v>2.7</v>
      </c>
      <c r="BX715">
        <v>1.367</v>
      </c>
      <c r="BY715">
        <v>0.55000000000000004</v>
      </c>
      <c r="BZ715">
        <v>1.2150000000000001</v>
      </c>
      <c r="CA715">
        <v>3.6909999999999998</v>
      </c>
      <c r="CB715">
        <v>1.661</v>
      </c>
      <c r="CC715">
        <v>1.3680000000000001</v>
      </c>
    </row>
    <row r="716" spans="1:81" x14ac:dyDescent="0.2">
      <c r="A716" s="2">
        <v>44544</v>
      </c>
      <c r="B716" s="30">
        <v>714</v>
      </c>
      <c r="C716">
        <v>6629047</v>
      </c>
      <c r="D716">
        <v>887</v>
      </c>
      <c r="E716">
        <v>38.034999999999997</v>
      </c>
      <c r="F716">
        <v>24.215</v>
      </c>
      <c r="G716">
        <v>2438</v>
      </c>
      <c r="H716">
        <v>715</v>
      </c>
      <c r="I716">
        <v>2022132</v>
      </c>
      <c r="J716">
        <v>8744</v>
      </c>
      <c r="K716">
        <v>2.7</v>
      </c>
      <c r="L716">
        <v>1.367</v>
      </c>
      <c r="M716">
        <v>0.55000000000000004</v>
      </c>
      <c r="N716">
        <v>1.2150000000000001</v>
      </c>
      <c r="O716">
        <v>3.6909999999999998</v>
      </c>
      <c r="P716">
        <v>1.661</v>
      </c>
      <c r="Q716">
        <v>1.2749999999999999</v>
      </c>
      <c r="R716" s="30">
        <v>714</v>
      </c>
      <c r="S716">
        <v>6782962</v>
      </c>
      <c r="T716">
        <v>1912</v>
      </c>
      <c r="U716">
        <v>81.986999999999995</v>
      </c>
      <c r="V716">
        <v>52.198</v>
      </c>
      <c r="W716">
        <v>4979</v>
      </c>
      <c r="X716">
        <v>1456</v>
      </c>
      <c r="Y716">
        <v>1864614</v>
      </c>
      <c r="Z716">
        <v>8894</v>
      </c>
      <c r="AA716">
        <v>2.7</v>
      </c>
      <c r="AB716">
        <v>1.367</v>
      </c>
      <c r="AC716">
        <v>0.55000000000000004</v>
      </c>
      <c r="AD716">
        <v>1.2150000000000001</v>
      </c>
      <c r="AE716">
        <v>3.6909999999999998</v>
      </c>
      <c r="AF716">
        <v>1.661</v>
      </c>
      <c r="AG716">
        <v>1.304</v>
      </c>
      <c r="AH716" s="30">
        <v>714</v>
      </c>
      <c r="AI716">
        <v>6948800</v>
      </c>
      <c r="AJ716">
        <v>2783</v>
      </c>
      <c r="AK716">
        <v>119.33499999999999</v>
      </c>
      <c r="AL716">
        <v>75.975999999999999</v>
      </c>
      <c r="AM716">
        <v>7218</v>
      </c>
      <c r="AN716">
        <v>2064</v>
      </c>
      <c r="AO716">
        <v>1695458</v>
      </c>
      <c r="AP716">
        <v>8842</v>
      </c>
      <c r="AQ716">
        <v>2.7</v>
      </c>
      <c r="AR716">
        <v>1.367</v>
      </c>
      <c r="AS716">
        <v>0.55000000000000004</v>
      </c>
      <c r="AT716">
        <v>1.2150000000000001</v>
      </c>
      <c r="AU716">
        <v>3.6909999999999998</v>
      </c>
      <c r="AV716">
        <v>1.661</v>
      </c>
      <c r="AW716">
        <v>1.3460000000000001</v>
      </c>
      <c r="AX716" s="30">
        <v>714</v>
      </c>
      <c r="AY716">
        <v>7018764</v>
      </c>
      <c r="AZ716">
        <v>3222</v>
      </c>
      <c r="BA716">
        <v>138.15899999999999</v>
      </c>
      <c r="BB716">
        <v>87.960999999999999</v>
      </c>
      <c r="BC716">
        <v>8380</v>
      </c>
      <c r="BD716">
        <v>2401</v>
      </c>
      <c r="BE716">
        <v>1623922</v>
      </c>
      <c r="BF716">
        <v>8857</v>
      </c>
      <c r="BG716">
        <v>2.7</v>
      </c>
      <c r="BH716">
        <v>1.367</v>
      </c>
      <c r="BI716">
        <v>0.55000000000000004</v>
      </c>
      <c r="BJ716">
        <v>1.2150000000000001</v>
      </c>
      <c r="BK716">
        <v>3.6909999999999998</v>
      </c>
      <c r="BL716">
        <v>1.661</v>
      </c>
      <c r="BM716">
        <v>1.36</v>
      </c>
      <c r="BN716" s="30">
        <v>714</v>
      </c>
      <c r="BO716">
        <v>7040386</v>
      </c>
      <c r="BP716">
        <v>3962</v>
      </c>
      <c r="BQ716">
        <v>169.89099999999999</v>
      </c>
      <c r="BR716">
        <v>108.163</v>
      </c>
      <c r="BS716">
        <v>10122</v>
      </c>
      <c r="BT716">
        <v>2924</v>
      </c>
      <c r="BU716">
        <v>1599489</v>
      </c>
      <c r="BV716">
        <v>8988</v>
      </c>
      <c r="BW716">
        <v>2.7</v>
      </c>
      <c r="BX716">
        <v>1.367</v>
      </c>
      <c r="BY716">
        <v>0.55000000000000004</v>
      </c>
      <c r="BZ716">
        <v>1.2150000000000001</v>
      </c>
      <c r="CA716">
        <v>3.6909999999999998</v>
      </c>
      <c r="CB716">
        <v>1.661</v>
      </c>
      <c r="CC716">
        <v>1.367</v>
      </c>
    </row>
    <row r="717" spans="1:81" x14ac:dyDescent="0.2">
      <c r="A717" s="2">
        <v>44545</v>
      </c>
      <c r="B717" s="30">
        <v>715</v>
      </c>
      <c r="C717">
        <v>6628095</v>
      </c>
      <c r="D717">
        <v>952</v>
      </c>
      <c r="E717">
        <v>40.822000000000003</v>
      </c>
      <c r="F717">
        <v>25.99</v>
      </c>
      <c r="G717">
        <v>2579</v>
      </c>
      <c r="H717">
        <v>746</v>
      </c>
      <c r="I717">
        <v>2022898</v>
      </c>
      <c r="J717">
        <v>8754</v>
      </c>
      <c r="K717">
        <v>2.7</v>
      </c>
      <c r="L717">
        <v>1.367</v>
      </c>
      <c r="M717">
        <v>0.55000000000000004</v>
      </c>
      <c r="N717">
        <v>1.2150000000000001</v>
      </c>
      <c r="O717">
        <v>3.6909999999999998</v>
      </c>
      <c r="P717">
        <v>1.661</v>
      </c>
      <c r="Q717">
        <v>1.2789999999999999</v>
      </c>
      <c r="R717" s="30">
        <v>715</v>
      </c>
      <c r="S717">
        <v>6780911</v>
      </c>
      <c r="T717">
        <v>2051</v>
      </c>
      <c r="U717">
        <v>87.947000000000003</v>
      </c>
      <c r="V717">
        <v>55.991999999999997</v>
      </c>
      <c r="W717">
        <v>5303</v>
      </c>
      <c r="X717">
        <v>1588</v>
      </c>
      <c r="Y717">
        <v>1866000</v>
      </c>
      <c r="Z717">
        <v>8905</v>
      </c>
      <c r="AA717">
        <v>2.7</v>
      </c>
      <c r="AB717">
        <v>1.367</v>
      </c>
      <c r="AC717">
        <v>0.55000000000000004</v>
      </c>
      <c r="AD717">
        <v>1.2150000000000001</v>
      </c>
      <c r="AE717">
        <v>3.6909999999999998</v>
      </c>
      <c r="AF717">
        <v>1.661</v>
      </c>
      <c r="AG717">
        <v>1.3</v>
      </c>
      <c r="AH717" s="30">
        <v>715</v>
      </c>
      <c r="AI717">
        <v>6945790</v>
      </c>
      <c r="AJ717">
        <v>3010</v>
      </c>
      <c r="AK717">
        <v>129.06899999999999</v>
      </c>
      <c r="AL717">
        <v>82.173000000000002</v>
      </c>
      <c r="AM717">
        <v>7761</v>
      </c>
      <c r="AN717">
        <v>2240</v>
      </c>
      <c r="AO717">
        <v>1697529</v>
      </c>
      <c r="AP717">
        <v>8863</v>
      </c>
      <c r="AQ717">
        <v>2.7</v>
      </c>
      <c r="AR717">
        <v>1.367</v>
      </c>
      <c r="AS717">
        <v>0.55000000000000004</v>
      </c>
      <c r="AT717">
        <v>1.2150000000000001</v>
      </c>
      <c r="AU717">
        <v>3.6909999999999998</v>
      </c>
      <c r="AV717">
        <v>1.661</v>
      </c>
      <c r="AW717">
        <v>1.343</v>
      </c>
      <c r="AX717" s="30">
        <v>715</v>
      </c>
      <c r="AY717">
        <v>7015230</v>
      </c>
      <c r="AZ717">
        <v>3534</v>
      </c>
      <c r="BA717">
        <v>151.53800000000001</v>
      </c>
      <c r="BB717">
        <v>96.477999999999994</v>
      </c>
      <c r="BC717">
        <v>8972</v>
      </c>
      <c r="BD717">
        <v>2630</v>
      </c>
      <c r="BE717">
        <v>1626234</v>
      </c>
      <c r="BF717">
        <v>8871</v>
      </c>
      <c r="BG717">
        <v>2.7</v>
      </c>
      <c r="BH717">
        <v>1.367</v>
      </c>
      <c r="BI717">
        <v>0.55000000000000004</v>
      </c>
      <c r="BJ717">
        <v>1.2150000000000001</v>
      </c>
      <c r="BK717">
        <v>3.6909999999999998</v>
      </c>
      <c r="BL717">
        <v>1.661</v>
      </c>
      <c r="BM717">
        <v>1.357</v>
      </c>
      <c r="BN717" s="30">
        <v>715</v>
      </c>
      <c r="BO717">
        <v>7036211</v>
      </c>
      <c r="BP717">
        <v>4175</v>
      </c>
      <c r="BQ717">
        <v>179.024</v>
      </c>
      <c r="BR717">
        <v>113.97799999999999</v>
      </c>
      <c r="BS717">
        <v>11020</v>
      </c>
      <c r="BT717">
        <v>3064</v>
      </c>
      <c r="BU717">
        <v>1602722</v>
      </c>
      <c r="BV717">
        <v>8999</v>
      </c>
      <c r="BW717">
        <v>2.7</v>
      </c>
      <c r="BX717">
        <v>1.367</v>
      </c>
      <c r="BY717">
        <v>0.55000000000000004</v>
      </c>
      <c r="BZ717">
        <v>1.2150000000000001</v>
      </c>
      <c r="CA717">
        <v>3.6909999999999998</v>
      </c>
      <c r="CB717">
        <v>1.661</v>
      </c>
      <c r="CC717">
        <v>1.361</v>
      </c>
    </row>
    <row r="718" spans="1:81" x14ac:dyDescent="0.2">
      <c r="A718" s="2">
        <v>44546</v>
      </c>
      <c r="B718" s="30">
        <v>716</v>
      </c>
      <c r="C718">
        <v>6627115</v>
      </c>
      <c r="D718">
        <v>980</v>
      </c>
      <c r="E718">
        <v>42.021999999999998</v>
      </c>
      <c r="F718">
        <v>26.754000000000001</v>
      </c>
      <c r="G718">
        <v>2765</v>
      </c>
      <c r="H718">
        <v>766</v>
      </c>
      <c r="I718">
        <v>2023854</v>
      </c>
      <c r="J718">
        <v>8770</v>
      </c>
      <c r="K718">
        <v>2.7</v>
      </c>
      <c r="L718">
        <v>1.367</v>
      </c>
      <c r="M718">
        <v>0.55000000000000004</v>
      </c>
      <c r="N718">
        <v>1.2150000000000001</v>
      </c>
      <c r="O718">
        <v>3.6909999999999998</v>
      </c>
      <c r="P718">
        <v>1.661</v>
      </c>
      <c r="Q718">
        <v>1.2689999999999999</v>
      </c>
      <c r="R718" s="30">
        <v>716</v>
      </c>
      <c r="S718">
        <v>6778668</v>
      </c>
      <c r="T718">
        <v>2243</v>
      </c>
      <c r="U718">
        <v>96.18</v>
      </c>
      <c r="V718">
        <v>61.234000000000002</v>
      </c>
      <c r="W718">
        <v>5653</v>
      </c>
      <c r="X718">
        <v>1701</v>
      </c>
      <c r="Y718">
        <v>1867697</v>
      </c>
      <c r="Z718">
        <v>8920</v>
      </c>
      <c r="AA718">
        <v>2.7</v>
      </c>
      <c r="AB718">
        <v>1.367</v>
      </c>
      <c r="AC718">
        <v>0.55000000000000004</v>
      </c>
      <c r="AD718">
        <v>1.2150000000000001</v>
      </c>
      <c r="AE718">
        <v>3.6909999999999998</v>
      </c>
      <c r="AF718">
        <v>1.661</v>
      </c>
      <c r="AG718">
        <v>1.3009999999999999</v>
      </c>
      <c r="AH718" s="30">
        <v>716</v>
      </c>
      <c r="AI718">
        <v>6942555</v>
      </c>
      <c r="AJ718">
        <v>3235</v>
      </c>
      <c r="AK718">
        <v>138.71700000000001</v>
      </c>
      <c r="AL718">
        <v>88.316000000000003</v>
      </c>
      <c r="AM718">
        <v>8323</v>
      </c>
      <c r="AN718">
        <v>2448</v>
      </c>
      <c r="AO718">
        <v>1700024</v>
      </c>
      <c r="AP718">
        <v>8872</v>
      </c>
      <c r="AQ718">
        <v>2.7</v>
      </c>
      <c r="AR718">
        <v>1.367</v>
      </c>
      <c r="AS718">
        <v>0.55000000000000004</v>
      </c>
      <c r="AT718">
        <v>1.2150000000000001</v>
      </c>
      <c r="AU718">
        <v>3.6909999999999998</v>
      </c>
      <c r="AV718">
        <v>1.661</v>
      </c>
      <c r="AW718">
        <v>1.3440000000000001</v>
      </c>
      <c r="AX718" s="30">
        <v>716</v>
      </c>
      <c r="AY718">
        <v>7011428</v>
      </c>
      <c r="AZ718">
        <v>3802</v>
      </c>
      <c r="BA718">
        <v>163.03</v>
      </c>
      <c r="BB718">
        <v>103.795</v>
      </c>
      <c r="BC718">
        <v>9694</v>
      </c>
      <c r="BD718">
        <v>2812</v>
      </c>
      <c r="BE718">
        <v>1629166</v>
      </c>
      <c r="BF718">
        <v>8879</v>
      </c>
      <c r="BG718">
        <v>2.7</v>
      </c>
      <c r="BH718">
        <v>1.367</v>
      </c>
      <c r="BI718">
        <v>0.55000000000000004</v>
      </c>
      <c r="BJ718">
        <v>1.2150000000000001</v>
      </c>
      <c r="BK718">
        <v>3.6909999999999998</v>
      </c>
      <c r="BL718">
        <v>1.661</v>
      </c>
      <c r="BM718">
        <v>1.351</v>
      </c>
      <c r="BN718" s="30">
        <v>716</v>
      </c>
      <c r="BO718">
        <v>7031617</v>
      </c>
      <c r="BP718">
        <v>4594</v>
      </c>
      <c r="BQ718">
        <v>196.99100000000001</v>
      </c>
      <c r="BR718">
        <v>125.416</v>
      </c>
      <c r="BS718">
        <v>11787</v>
      </c>
      <c r="BT718">
        <v>3408</v>
      </c>
      <c r="BU718">
        <v>1605792</v>
      </c>
      <c r="BV718">
        <v>9009</v>
      </c>
      <c r="BW718">
        <v>2.7</v>
      </c>
      <c r="BX718">
        <v>1.367</v>
      </c>
      <c r="BY718">
        <v>0.55000000000000004</v>
      </c>
      <c r="BZ718">
        <v>1.2150000000000001</v>
      </c>
      <c r="CA718">
        <v>3.6909999999999998</v>
      </c>
      <c r="CB718">
        <v>1.661</v>
      </c>
      <c r="CC718">
        <v>1.359</v>
      </c>
    </row>
    <row r="719" spans="1:81" x14ac:dyDescent="0.2">
      <c r="A719" s="2">
        <v>44547</v>
      </c>
      <c r="B719" s="30">
        <v>717</v>
      </c>
      <c r="C719">
        <v>6625974</v>
      </c>
      <c r="D719">
        <v>1141</v>
      </c>
      <c r="E719">
        <v>48.926000000000002</v>
      </c>
      <c r="F719">
        <v>31.149000000000001</v>
      </c>
      <c r="G719">
        <v>2848</v>
      </c>
      <c r="H719">
        <v>897</v>
      </c>
      <c r="I719">
        <v>2024297</v>
      </c>
      <c r="J719">
        <v>8779</v>
      </c>
      <c r="K719">
        <v>2.7</v>
      </c>
      <c r="L719">
        <v>1.367</v>
      </c>
      <c r="M719">
        <v>0.55000000000000004</v>
      </c>
      <c r="N719">
        <v>1.2150000000000001</v>
      </c>
      <c r="O719">
        <v>3.6909999999999998</v>
      </c>
      <c r="P719">
        <v>1.661</v>
      </c>
      <c r="Q719">
        <v>1.2669999999999999</v>
      </c>
      <c r="R719" s="30">
        <v>717</v>
      </c>
      <c r="S719">
        <v>6776407</v>
      </c>
      <c r="T719">
        <v>2261</v>
      </c>
      <c r="U719">
        <v>96.951999999999998</v>
      </c>
      <c r="V719">
        <v>61.725000000000001</v>
      </c>
      <c r="W719">
        <v>6148</v>
      </c>
      <c r="X719">
        <v>1748</v>
      </c>
      <c r="Y719">
        <v>1869573</v>
      </c>
      <c r="Z719">
        <v>8931</v>
      </c>
      <c r="AA719">
        <v>2.7</v>
      </c>
      <c r="AB719">
        <v>1.367</v>
      </c>
      <c r="AC719">
        <v>0.55000000000000004</v>
      </c>
      <c r="AD719">
        <v>1.2150000000000001</v>
      </c>
      <c r="AE719">
        <v>3.6909999999999998</v>
      </c>
      <c r="AF719">
        <v>1.661</v>
      </c>
      <c r="AG719">
        <v>1.2969999999999999</v>
      </c>
      <c r="AH719" s="30">
        <v>717</v>
      </c>
      <c r="AI719">
        <v>6939140</v>
      </c>
      <c r="AJ719">
        <v>3415</v>
      </c>
      <c r="AK719">
        <v>146.435</v>
      </c>
      <c r="AL719">
        <v>93.23</v>
      </c>
      <c r="AM719">
        <v>8979</v>
      </c>
      <c r="AN719">
        <v>2579</v>
      </c>
      <c r="AO719">
        <v>1702531</v>
      </c>
      <c r="AP719">
        <v>8885</v>
      </c>
      <c r="AQ719">
        <v>2.7</v>
      </c>
      <c r="AR719">
        <v>1.367</v>
      </c>
      <c r="AS719">
        <v>0.55000000000000004</v>
      </c>
      <c r="AT719">
        <v>1.2150000000000001</v>
      </c>
      <c r="AU719">
        <v>3.6909999999999998</v>
      </c>
      <c r="AV719">
        <v>1.661</v>
      </c>
      <c r="AW719">
        <v>1.3460000000000001</v>
      </c>
      <c r="AX719" s="30">
        <v>717</v>
      </c>
      <c r="AY719">
        <v>7007358</v>
      </c>
      <c r="AZ719">
        <v>4070</v>
      </c>
      <c r="BA719">
        <v>174.52199999999999</v>
      </c>
      <c r="BB719">
        <v>111.111</v>
      </c>
      <c r="BC719">
        <v>10484</v>
      </c>
      <c r="BD719">
        <v>3012</v>
      </c>
      <c r="BE719">
        <v>1631985</v>
      </c>
      <c r="BF719">
        <v>8896</v>
      </c>
      <c r="BG719">
        <v>2.7</v>
      </c>
      <c r="BH719">
        <v>1.367</v>
      </c>
      <c r="BI719">
        <v>0.55000000000000004</v>
      </c>
      <c r="BJ719">
        <v>1.2150000000000001</v>
      </c>
      <c r="BK719">
        <v>3.6909999999999998</v>
      </c>
      <c r="BL719">
        <v>1.661</v>
      </c>
      <c r="BM719">
        <v>1.3480000000000001</v>
      </c>
      <c r="BN719" s="30">
        <v>717</v>
      </c>
      <c r="BO719">
        <v>7026576</v>
      </c>
      <c r="BP719">
        <v>5041</v>
      </c>
      <c r="BQ719">
        <v>216.15799999999999</v>
      </c>
      <c r="BR719">
        <v>137.619</v>
      </c>
      <c r="BS719">
        <v>12626</v>
      </c>
      <c r="BT719">
        <v>3755</v>
      </c>
      <c r="BU719">
        <v>1609665</v>
      </c>
      <c r="BV719">
        <v>9019</v>
      </c>
      <c r="BW719">
        <v>2.7</v>
      </c>
      <c r="BX719">
        <v>1.367</v>
      </c>
      <c r="BY719">
        <v>0.55000000000000004</v>
      </c>
      <c r="BZ719">
        <v>1.2150000000000001</v>
      </c>
      <c r="CA719">
        <v>3.6909999999999998</v>
      </c>
      <c r="CB719">
        <v>1.661</v>
      </c>
      <c r="CC719">
        <v>1.357</v>
      </c>
    </row>
    <row r="720" spans="1:81" x14ac:dyDescent="0.2">
      <c r="A720" s="2">
        <v>44548</v>
      </c>
      <c r="B720" s="30">
        <v>718</v>
      </c>
      <c r="C720">
        <v>6624775</v>
      </c>
      <c r="D720">
        <v>1199</v>
      </c>
      <c r="E720">
        <v>51.412999999999997</v>
      </c>
      <c r="F720">
        <v>32.732999999999997</v>
      </c>
      <c r="G720">
        <v>3054</v>
      </c>
      <c r="H720">
        <v>935</v>
      </c>
      <c r="I720">
        <v>2025394</v>
      </c>
      <c r="J720">
        <v>8790</v>
      </c>
      <c r="K720">
        <v>2.7</v>
      </c>
      <c r="L720">
        <v>1.367</v>
      </c>
      <c r="M720">
        <v>0.55000000000000004</v>
      </c>
      <c r="N720">
        <v>1.2150000000000001</v>
      </c>
      <c r="O720">
        <v>3.6909999999999998</v>
      </c>
      <c r="P720">
        <v>1.661</v>
      </c>
      <c r="Q720">
        <v>1.272</v>
      </c>
      <c r="R720" s="30">
        <v>718</v>
      </c>
      <c r="S720">
        <v>6773973</v>
      </c>
      <c r="T720">
        <v>2434</v>
      </c>
      <c r="U720">
        <v>104.37</v>
      </c>
      <c r="V720">
        <v>66.447999999999993</v>
      </c>
      <c r="W720">
        <v>6555</v>
      </c>
      <c r="X720">
        <v>1854</v>
      </c>
      <c r="Y720">
        <v>1871545</v>
      </c>
      <c r="Z720">
        <v>8940</v>
      </c>
      <c r="AA720">
        <v>2.7</v>
      </c>
      <c r="AB720">
        <v>1.367</v>
      </c>
      <c r="AC720">
        <v>0.55000000000000004</v>
      </c>
      <c r="AD720">
        <v>1.2150000000000001</v>
      </c>
      <c r="AE720">
        <v>3.6909999999999998</v>
      </c>
      <c r="AF720">
        <v>1.661</v>
      </c>
      <c r="AG720">
        <v>1.304</v>
      </c>
      <c r="AH720" s="30">
        <v>718</v>
      </c>
      <c r="AI720">
        <v>6935355</v>
      </c>
      <c r="AJ720">
        <v>3785</v>
      </c>
      <c r="AK720">
        <v>162.30099999999999</v>
      </c>
      <c r="AL720">
        <v>103.331</v>
      </c>
      <c r="AM720">
        <v>9601</v>
      </c>
      <c r="AN720">
        <v>2793</v>
      </c>
      <c r="AO720">
        <v>1705324</v>
      </c>
      <c r="AP720">
        <v>8899</v>
      </c>
      <c r="AQ720">
        <v>2.7</v>
      </c>
      <c r="AR720">
        <v>1.367</v>
      </c>
      <c r="AS720">
        <v>0.55000000000000004</v>
      </c>
      <c r="AT720">
        <v>1.2150000000000001</v>
      </c>
      <c r="AU720">
        <v>3.6909999999999998</v>
      </c>
      <c r="AV720">
        <v>1.661</v>
      </c>
      <c r="AW720">
        <v>1.3420000000000001</v>
      </c>
      <c r="AX720" s="30">
        <v>718</v>
      </c>
      <c r="AY720">
        <v>7003048</v>
      </c>
      <c r="AZ720">
        <v>4310</v>
      </c>
      <c r="BA720">
        <v>184.81299999999999</v>
      </c>
      <c r="BB720">
        <v>117.663</v>
      </c>
      <c r="BC720">
        <v>11359</v>
      </c>
      <c r="BD720">
        <v>3195</v>
      </c>
      <c r="BE720">
        <v>1635341</v>
      </c>
      <c r="BF720">
        <v>8904</v>
      </c>
      <c r="BG720">
        <v>2.7</v>
      </c>
      <c r="BH720">
        <v>1.367</v>
      </c>
      <c r="BI720">
        <v>0.55000000000000004</v>
      </c>
      <c r="BJ720">
        <v>1.2150000000000001</v>
      </c>
      <c r="BK720">
        <v>3.6909999999999998</v>
      </c>
      <c r="BL720">
        <v>1.661</v>
      </c>
      <c r="BM720">
        <v>1.349</v>
      </c>
      <c r="BN720" s="30">
        <v>718</v>
      </c>
      <c r="BO720">
        <v>7021207</v>
      </c>
      <c r="BP720">
        <v>5369</v>
      </c>
      <c r="BQ720">
        <v>230.22300000000001</v>
      </c>
      <c r="BR720">
        <v>146.57400000000001</v>
      </c>
      <c r="BS720">
        <v>13707</v>
      </c>
      <c r="BT720">
        <v>3960</v>
      </c>
      <c r="BU720">
        <v>1613339</v>
      </c>
      <c r="BV720">
        <v>9033</v>
      </c>
      <c r="BW720">
        <v>2.7</v>
      </c>
      <c r="BX720">
        <v>1.367</v>
      </c>
      <c r="BY720">
        <v>0.55000000000000004</v>
      </c>
      <c r="BZ720">
        <v>1.2150000000000001</v>
      </c>
      <c r="CA720">
        <v>3.6909999999999998</v>
      </c>
      <c r="CB720">
        <v>1.661</v>
      </c>
      <c r="CC720">
        <v>1.355</v>
      </c>
    </row>
    <row r="721" spans="1:81" x14ac:dyDescent="0.2">
      <c r="A721" s="2">
        <v>44549</v>
      </c>
      <c r="B721" s="30">
        <v>719</v>
      </c>
      <c r="C721">
        <v>6623588</v>
      </c>
      <c r="D721">
        <v>1187</v>
      </c>
      <c r="E721">
        <v>50.899000000000001</v>
      </c>
      <c r="F721">
        <v>32.405000000000001</v>
      </c>
      <c r="G721">
        <v>3335</v>
      </c>
      <c r="H721">
        <v>918</v>
      </c>
      <c r="I721">
        <v>2026411</v>
      </c>
      <c r="J721">
        <v>8809</v>
      </c>
      <c r="K721">
        <v>2.7</v>
      </c>
      <c r="L721">
        <v>1.367</v>
      </c>
      <c r="M721">
        <v>0.55000000000000004</v>
      </c>
      <c r="N721">
        <v>1.2150000000000001</v>
      </c>
      <c r="O721">
        <v>3.6909999999999998</v>
      </c>
      <c r="P721">
        <v>1.661</v>
      </c>
      <c r="Q721">
        <v>1.27</v>
      </c>
      <c r="R721" s="30">
        <v>719</v>
      </c>
      <c r="S721">
        <v>6771244</v>
      </c>
      <c r="T721">
        <v>2729</v>
      </c>
      <c r="U721">
        <v>117.02</v>
      </c>
      <c r="V721">
        <v>74.501999999999995</v>
      </c>
      <c r="W721">
        <v>6884</v>
      </c>
      <c r="X721">
        <v>2105</v>
      </c>
      <c r="Y721">
        <v>1873149</v>
      </c>
      <c r="Z721">
        <v>8955</v>
      </c>
      <c r="AA721">
        <v>2.7</v>
      </c>
      <c r="AB721">
        <v>1.367</v>
      </c>
      <c r="AC721">
        <v>0.55000000000000004</v>
      </c>
      <c r="AD721">
        <v>1.2150000000000001</v>
      </c>
      <c r="AE721">
        <v>3.6909999999999998</v>
      </c>
      <c r="AF721">
        <v>1.661</v>
      </c>
      <c r="AG721">
        <v>1.2989999999999999</v>
      </c>
      <c r="AH721" s="30">
        <v>719</v>
      </c>
      <c r="AI721">
        <v>6931323</v>
      </c>
      <c r="AJ721">
        <v>4032</v>
      </c>
      <c r="AK721">
        <v>172.892</v>
      </c>
      <c r="AL721">
        <v>110.074</v>
      </c>
      <c r="AM721">
        <v>10380</v>
      </c>
      <c r="AN721">
        <v>3006</v>
      </c>
      <c r="AO721">
        <v>1708473</v>
      </c>
      <c r="AP721">
        <v>8919</v>
      </c>
      <c r="AQ721">
        <v>2.7</v>
      </c>
      <c r="AR721">
        <v>1.367</v>
      </c>
      <c r="AS721">
        <v>0.55000000000000004</v>
      </c>
      <c r="AT721">
        <v>1.2150000000000001</v>
      </c>
      <c r="AU721">
        <v>3.6909999999999998</v>
      </c>
      <c r="AV721">
        <v>1.661</v>
      </c>
      <c r="AW721">
        <v>1.34</v>
      </c>
      <c r="AX721" s="30">
        <v>719</v>
      </c>
      <c r="AY721">
        <v>6998347</v>
      </c>
      <c r="AZ721">
        <v>4701</v>
      </c>
      <c r="BA721">
        <v>201.57900000000001</v>
      </c>
      <c r="BB721">
        <v>128.33699999999999</v>
      </c>
      <c r="BC721">
        <v>12182</v>
      </c>
      <c r="BD721">
        <v>3487</v>
      </c>
      <c r="BE721">
        <v>1638740</v>
      </c>
      <c r="BF721">
        <v>8919</v>
      </c>
      <c r="BG721">
        <v>2.7</v>
      </c>
      <c r="BH721">
        <v>1.367</v>
      </c>
      <c r="BI721">
        <v>0.55000000000000004</v>
      </c>
      <c r="BJ721">
        <v>1.2150000000000001</v>
      </c>
      <c r="BK721">
        <v>3.6909999999999998</v>
      </c>
      <c r="BL721">
        <v>1.661</v>
      </c>
      <c r="BM721">
        <v>1.35</v>
      </c>
      <c r="BN721" s="30">
        <v>719</v>
      </c>
      <c r="BO721">
        <v>7015583</v>
      </c>
      <c r="BP721">
        <v>5624</v>
      </c>
      <c r="BQ721">
        <v>241.15700000000001</v>
      </c>
      <c r="BR721">
        <v>153.535</v>
      </c>
      <c r="BS721">
        <v>14882</v>
      </c>
      <c r="BT721">
        <v>4194</v>
      </c>
      <c r="BU721">
        <v>1617832</v>
      </c>
      <c r="BV721">
        <v>9034</v>
      </c>
      <c r="BW721">
        <v>2.7</v>
      </c>
      <c r="BX721">
        <v>1.367</v>
      </c>
      <c r="BY721">
        <v>0.55000000000000004</v>
      </c>
      <c r="BZ721">
        <v>1.2150000000000001</v>
      </c>
      <c r="CA721">
        <v>3.6909999999999998</v>
      </c>
      <c r="CB721">
        <v>1.661</v>
      </c>
      <c r="CC721">
        <v>1.3520000000000001</v>
      </c>
    </row>
    <row r="722" spans="1:81" x14ac:dyDescent="0.2">
      <c r="A722" s="2">
        <v>44550</v>
      </c>
      <c r="B722" s="30">
        <v>720</v>
      </c>
      <c r="C722">
        <v>6622285</v>
      </c>
      <c r="D722">
        <v>1303</v>
      </c>
      <c r="E722">
        <v>55.872999999999998</v>
      </c>
      <c r="F722">
        <v>35.572000000000003</v>
      </c>
      <c r="G722">
        <v>3491</v>
      </c>
      <c r="H722">
        <v>1031</v>
      </c>
      <c r="I722">
        <v>2027663</v>
      </c>
      <c r="J722">
        <v>8818</v>
      </c>
      <c r="K722">
        <v>2.7</v>
      </c>
      <c r="L722">
        <v>1.367</v>
      </c>
      <c r="M722">
        <v>0.55000000000000004</v>
      </c>
      <c r="N722">
        <v>1.2150000000000001</v>
      </c>
      <c r="O722">
        <v>3.6909999999999998</v>
      </c>
      <c r="P722">
        <v>1.661</v>
      </c>
      <c r="Q722">
        <v>1.272</v>
      </c>
      <c r="R722" s="30">
        <v>720</v>
      </c>
      <c r="S722">
        <v>6768343</v>
      </c>
      <c r="T722">
        <v>2901</v>
      </c>
      <c r="U722">
        <v>124.395</v>
      </c>
      <c r="V722">
        <v>79.197000000000003</v>
      </c>
      <c r="W722">
        <v>7365</v>
      </c>
      <c r="X722">
        <v>2248</v>
      </c>
      <c r="Y722">
        <v>1875581</v>
      </c>
      <c r="Z722">
        <v>8966</v>
      </c>
      <c r="AA722">
        <v>2.7</v>
      </c>
      <c r="AB722">
        <v>1.367</v>
      </c>
      <c r="AC722">
        <v>0.55000000000000004</v>
      </c>
      <c r="AD722">
        <v>1.2150000000000001</v>
      </c>
      <c r="AE722">
        <v>3.6909999999999998</v>
      </c>
      <c r="AF722">
        <v>1.661</v>
      </c>
      <c r="AG722">
        <v>1.3029999999999999</v>
      </c>
      <c r="AH722" s="30">
        <v>720</v>
      </c>
      <c r="AI722">
        <v>6927065</v>
      </c>
      <c r="AJ722">
        <v>4258</v>
      </c>
      <c r="AK722">
        <v>182.583</v>
      </c>
      <c r="AL722">
        <v>116.24299999999999</v>
      </c>
      <c r="AM722">
        <v>11236</v>
      </c>
      <c r="AN722">
        <v>3176</v>
      </c>
      <c r="AO722">
        <v>1711428</v>
      </c>
      <c r="AP722">
        <v>8939</v>
      </c>
      <c r="AQ722">
        <v>2.7</v>
      </c>
      <c r="AR722">
        <v>1.367</v>
      </c>
      <c r="AS722">
        <v>0.55000000000000004</v>
      </c>
      <c r="AT722">
        <v>1.2150000000000001</v>
      </c>
      <c r="AU722">
        <v>3.6909999999999998</v>
      </c>
      <c r="AV722">
        <v>1.661</v>
      </c>
      <c r="AW722">
        <v>1.34</v>
      </c>
      <c r="AX722" s="30">
        <v>720</v>
      </c>
      <c r="AY722">
        <v>6993129</v>
      </c>
      <c r="AZ722">
        <v>5218</v>
      </c>
      <c r="BA722">
        <v>223.74799999999999</v>
      </c>
      <c r="BB722">
        <v>142.45099999999999</v>
      </c>
      <c r="BC722">
        <v>12997</v>
      </c>
      <c r="BD722">
        <v>3886</v>
      </c>
      <c r="BE722">
        <v>1642390</v>
      </c>
      <c r="BF722">
        <v>8933</v>
      </c>
      <c r="BG722">
        <v>2.7</v>
      </c>
      <c r="BH722">
        <v>1.367</v>
      </c>
      <c r="BI722">
        <v>0.55000000000000004</v>
      </c>
      <c r="BJ722">
        <v>1.2150000000000001</v>
      </c>
      <c r="BK722">
        <v>3.6909999999999998</v>
      </c>
      <c r="BL722">
        <v>1.661</v>
      </c>
      <c r="BM722">
        <v>1.3480000000000001</v>
      </c>
      <c r="BN722" s="30">
        <v>720</v>
      </c>
      <c r="BO722">
        <v>7009475</v>
      </c>
      <c r="BP722">
        <v>6108</v>
      </c>
      <c r="BQ722">
        <v>261.911</v>
      </c>
      <c r="BR722">
        <v>166.74799999999999</v>
      </c>
      <c r="BS722">
        <v>15988</v>
      </c>
      <c r="BT722">
        <v>4518</v>
      </c>
      <c r="BU722">
        <v>1622170</v>
      </c>
      <c r="BV722">
        <v>9046</v>
      </c>
      <c r="BW722">
        <v>2.7</v>
      </c>
      <c r="BX722">
        <v>1.367</v>
      </c>
      <c r="BY722">
        <v>0.55000000000000004</v>
      </c>
      <c r="BZ722">
        <v>1.2150000000000001</v>
      </c>
      <c r="CA722">
        <v>3.6909999999999998</v>
      </c>
      <c r="CB722">
        <v>1.661</v>
      </c>
      <c r="CC722">
        <v>1.3520000000000001</v>
      </c>
    </row>
    <row r="723" spans="1:81" x14ac:dyDescent="0.2">
      <c r="A723" s="2">
        <v>44551</v>
      </c>
      <c r="B723" s="30">
        <v>721</v>
      </c>
      <c r="C723">
        <v>6620864</v>
      </c>
      <c r="D723">
        <v>1421</v>
      </c>
      <c r="E723">
        <v>60.932000000000002</v>
      </c>
      <c r="F723">
        <v>38.792999999999999</v>
      </c>
      <c r="G723">
        <v>3698</v>
      </c>
      <c r="H723">
        <v>1096</v>
      </c>
      <c r="I723">
        <v>2028285</v>
      </c>
      <c r="J723">
        <v>8826</v>
      </c>
      <c r="K723">
        <v>2.7</v>
      </c>
      <c r="L723">
        <v>1.4039999999999999</v>
      </c>
      <c r="M723">
        <v>0.55000000000000004</v>
      </c>
      <c r="N723">
        <v>1.2150000000000001</v>
      </c>
      <c r="O723">
        <v>3.79</v>
      </c>
      <c r="P723">
        <v>1.7050000000000001</v>
      </c>
      <c r="Q723">
        <v>1.2749999999999999</v>
      </c>
      <c r="R723" s="30">
        <v>721</v>
      </c>
      <c r="S723">
        <v>6765298</v>
      </c>
      <c r="T723">
        <v>3045</v>
      </c>
      <c r="U723">
        <v>130.57</v>
      </c>
      <c r="V723">
        <v>83.129000000000005</v>
      </c>
      <c r="W723">
        <v>7959</v>
      </c>
      <c r="X723">
        <v>2307</v>
      </c>
      <c r="Y723">
        <v>1877870</v>
      </c>
      <c r="Z723">
        <v>8976</v>
      </c>
      <c r="AA723">
        <v>2.7</v>
      </c>
      <c r="AB723">
        <v>1.4039999999999999</v>
      </c>
      <c r="AC723">
        <v>0.55000000000000004</v>
      </c>
      <c r="AD723">
        <v>1.2150000000000001</v>
      </c>
      <c r="AE723">
        <v>3.79</v>
      </c>
      <c r="AF723">
        <v>1.7050000000000001</v>
      </c>
      <c r="AG723">
        <v>1.304</v>
      </c>
      <c r="AH723" s="30">
        <v>721</v>
      </c>
      <c r="AI723">
        <v>6922224</v>
      </c>
      <c r="AJ723">
        <v>4841</v>
      </c>
      <c r="AK723">
        <v>207.58199999999999</v>
      </c>
      <c r="AL723">
        <v>132.15899999999999</v>
      </c>
      <c r="AM723">
        <v>11932</v>
      </c>
      <c r="AN723">
        <v>3562</v>
      </c>
      <c r="AO723">
        <v>1714741</v>
      </c>
      <c r="AP723">
        <v>8949</v>
      </c>
      <c r="AQ723">
        <v>2.7</v>
      </c>
      <c r="AR723">
        <v>1.4039999999999999</v>
      </c>
      <c r="AS723">
        <v>0.55000000000000004</v>
      </c>
      <c r="AT723">
        <v>1.2150000000000001</v>
      </c>
      <c r="AU723">
        <v>3.79</v>
      </c>
      <c r="AV723">
        <v>1.7050000000000001</v>
      </c>
      <c r="AW723">
        <v>1.339</v>
      </c>
      <c r="AX723" s="30">
        <v>721</v>
      </c>
      <c r="AY723">
        <v>6987603</v>
      </c>
      <c r="AZ723">
        <v>5526</v>
      </c>
      <c r="BA723">
        <v>236.95500000000001</v>
      </c>
      <c r="BB723">
        <v>150.86000000000001</v>
      </c>
      <c r="BC723">
        <v>14208</v>
      </c>
      <c r="BD723">
        <v>4007</v>
      </c>
      <c r="BE723">
        <v>1646618</v>
      </c>
      <c r="BF723">
        <v>8945</v>
      </c>
      <c r="BG723">
        <v>2.7</v>
      </c>
      <c r="BH723">
        <v>1.4039999999999999</v>
      </c>
      <c r="BI723">
        <v>0.55000000000000004</v>
      </c>
      <c r="BJ723">
        <v>1.2150000000000001</v>
      </c>
      <c r="BK723">
        <v>3.79</v>
      </c>
      <c r="BL723">
        <v>1.7050000000000001</v>
      </c>
      <c r="BM723">
        <v>1.3480000000000001</v>
      </c>
      <c r="BN723" s="30">
        <v>721</v>
      </c>
      <c r="BO723">
        <v>7002341</v>
      </c>
      <c r="BP723">
        <v>7134</v>
      </c>
      <c r="BQ723">
        <v>305.90600000000001</v>
      </c>
      <c r="BR723">
        <v>194.75800000000001</v>
      </c>
      <c r="BS723">
        <v>16951</v>
      </c>
      <c r="BT723">
        <v>5145</v>
      </c>
      <c r="BU723">
        <v>1627092</v>
      </c>
      <c r="BV723">
        <v>9061</v>
      </c>
      <c r="BW723">
        <v>2.7</v>
      </c>
      <c r="BX723">
        <v>1.4039999999999999</v>
      </c>
      <c r="BY723">
        <v>0.55000000000000004</v>
      </c>
      <c r="BZ723">
        <v>1.2150000000000001</v>
      </c>
      <c r="CA723">
        <v>3.79</v>
      </c>
      <c r="CB723">
        <v>1.7050000000000001</v>
      </c>
      <c r="CC723">
        <v>1.35</v>
      </c>
    </row>
    <row r="724" spans="1:81" x14ac:dyDescent="0.2">
      <c r="A724" s="2">
        <v>44552</v>
      </c>
      <c r="B724" s="30">
        <v>722</v>
      </c>
      <c r="C724">
        <v>6619264</v>
      </c>
      <c r="D724">
        <v>1600</v>
      </c>
      <c r="E724">
        <v>68.608000000000004</v>
      </c>
      <c r="F724">
        <v>43.68</v>
      </c>
      <c r="G724">
        <v>3899</v>
      </c>
      <c r="H724">
        <v>1220</v>
      </c>
      <c r="I724">
        <v>2029563</v>
      </c>
      <c r="J724">
        <v>8845</v>
      </c>
      <c r="K724">
        <v>2.7</v>
      </c>
      <c r="L724">
        <v>1.4039999999999999</v>
      </c>
      <c r="M724">
        <v>0.55000000000000004</v>
      </c>
      <c r="N724">
        <v>1.2150000000000001</v>
      </c>
      <c r="O724">
        <v>3.79</v>
      </c>
      <c r="P724">
        <v>1.7050000000000001</v>
      </c>
      <c r="Q724">
        <v>1.278</v>
      </c>
      <c r="R724" s="30">
        <v>722</v>
      </c>
      <c r="S724">
        <v>6762088</v>
      </c>
      <c r="T724">
        <v>3210</v>
      </c>
      <c r="U724">
        <v>137.64500000000001</v>
      </c>
      <c r="V724">
        <v>87.632999999999996</v>
      </c>
      <c r="W724">
        <v>8604</v>
      </c>
      <c r="X724">
        <v>2400</v>
      </c>
      <c r="Y724">
        <v>1880322</v>
      </c>
      <c r="Z724">
        <v>8988</v>
      </c>
      <c r="AA724">
        <v>2.7</v>
      </c>
      <c r="AB724">
        <v>1.4039999999999999</v>
      </c>
      <c r="AC724">
        <v>0.55000000000000004</v>
      </c>
      <c r="AD724">
        <v>1.2150000000000001</v>
      </c>
      <c r="AE724">
        <v>3.79</v>
      </c>
      <c r="AF724">
        <v>1.7050000000000001</v>
      </c>
      <c r="AG724">
        <v>1.3</v>
      </c>
      <c r="AH724" s="30">
        <v>722</v>
      </c>
      <c r="AI724">
        <v>6917189</v>
      </c>
      <c r="AJ724">
        <v>5035</v>
      </c>
      <c r="AK724">
        <v>215.90100000000001</v>
      </c>
      <c r="AL724">
        <v>137.45599999999999</v>
      </c>
      <c r="AM724">
        <v>13078</v>
      </c>
      <c r="AN724">
        <v>3695</v>
      </c>
      <c r="AO724">
        <v>1718803</v>
      </c>
      <c r="AP724">
        <v>8963</v>
      </c>
      <c r="AQ724">
        <v>2.7</v>
      </c>
      <c r="AR724">
        <v>1.4039999999999999</v>
      </c>
      <c r="AS724">
        <v>0.55000000000000004</v>
      </c>
      <c r="AT724">
        <v>1.2150000000000001</v>
      </c>
      <c r="AU724">
        <v>3.79</v>
      </c>
      <c r="AV724">
        <v>1.7050000000000001</v>
      </c>
      <c r="AW724">
        <v>1.3380000000000001</v>
      </c>
      <c r="AX724" s="30">
        <v>722</v>
      </c>
      <c r="AY724">
        <v>6981468</v>
      </c>
      <c r="AZ724">
        <v>6135</v>
      </c>
      <c r="BA724">
        <v>263.06900000000002</v>
      </c>
      <c r="BB724">
        <v>167.48599999999999</v>
      </c>
      <c r="BC724">
        <v>15302</v>
      </c>
      <c r="BD724">
        <v>4432</v>
      </c>
      <c r="BE724">
        <v>1650808</v>
      </c>
      <c r="BF724">
        <v>8954</v>
      </c>
      <c r="BG724">
        <v>2.7</v>
      </c>
      <c r="BH724">
        <v>1.4039999999999999</v>
      </c>
      <c r="BI724">
        <v>0.55000000000000004</v>
      </c>
      <c r="BJ724">
        <v>1.2150000000000001</v>
      </c>
      <c r="BK724">
        <v>3.79</v>
      </c>
      <c r="BL724">
        <v>1.7050000000000001</v>
      </c>
      <c r="BM724">
        <v>1.3480000000000001</v>
      </c>
      <c r="BN724" s="30">
        <v>722</v>
      </c>
      <c r="BO724">
        <v>6995031</v>
      </c>
      <c r="BP724">
        <v>7310</v>
      </c>
      <c r="BQ724">
        <v>313.45299999999997</v>
      </c>
      <c r="BR724">
        <v>199.56299999999999</v>
      </c>
      <c r="BS724">
        <v>18778</v>
      </c>
      <c r="BT724">
        <v>5307</v>
      </c>
      <c r="BU724">
        <v>1632265</v>
      </c>
      <c r="BV724">
        <v>9077</v>
      </c>
      <c r="BW724">
        <v>2.7</v>
      </c>
      <c r="BX724">
        <v>1.4039999999999999</v>
      </c>
      <c r="BY724">
        <v>0.55000000000000004</v>
      </c>
      <c r="BZ724">
        <v>1.2150000000000001</v>
      </c>
      <c r="CA724">
        <v>3.79</v>
      </c>
      <c r="CB724">
        <v>1.7050000000000001</v>
      </c>
      <c r="CC724">
        <v>1.35</v>
      </c>
    </row>
    <row r="725" spans="1:81" x14ac:dyDescent="0.2">
      <c r="A725" s="2">
        <v>44553</v>
      </c>
      <c r="B725" s="30">
        <v>723</v>
      </c>
      <c r="C725">
        <v>6617664</v>
      </c>
      <c r="D725">
        <v>1600</v>
      </c>
      <c r="E725">
        <v>68.608000000000004</v>
      </c>
      <c r="F725">
        <v>43.68</v>
      </c>
      <c r="G725">
        <v>4280</v>
      </c>
      <c r="H725">
        <v>1219</v>
      </c>
      <c r="I725">
        <v>2030811</v>
      </c>
      <c r="J725">
        <v>8855</v>
      </c>
      <c r="K725">
        <v>2.7</v>
      </c>
      <c r="L725">
        <v>1.4039999999999999</v>
      </c>
      <c r="M725">
        <v>0.55000000000000004</v>
      </c>
      <c r="N725">
        <v>1.2150000000000001</v>
      </c>
      <c r="O725">
        <v>3.79</v>
      </c>
      <c r="P725">
        <v>1.7050000000000001</v>
      </c>
      <c r="Q725">
        <v>1.2809999999999999</v>
      </c>
      <c r="R725" s="30">
        <v>723</v>
      </c>
      <c r="S725">
        <v>6758461</v>
      </c>
      <c r="T725">
        <v>3627</v>
      </c>
      <c r="U725">
        <v>155.52600000000001</v>
      </c>
      <c r="V725">
        <v>99.016999999999996</v>
      </c>
      <c r="W725">
        <v>9112</v>
      </c>
      <c r="X725">
        <v>2702</v>
      </c>
      <c r="Y725">
        <v>1883025</v>
      </c>
      <c r="Z725">
        <v>9002</v>
      </c>
      <c r="AA725">
        <v>2.7</v>
      </c>
      <c r="AB725">
        <v>1.4039999999999999</v>
      </c>
      <c r="AC725">
        <v>0.55000000000000004</v>
      </c>
      <c r="AD725">
        <v>1.2150000000000001</v>
      </c>
      <c r="AE725">
        <v>3.79</v>
      </c>
      <c r="AF725">
        <v>1.7050000000000001</v>
      </c>
      <c r="AG725">
        <v>1.3049999999999999</v>
      </c>
      <c r="AH725" s="30">
        <v>723</v>
      </c>
      <c r="AI725">
        <v>6911658</v>
      </c>
      <c r="AJ725">
        <v>5531</v>
      </c>
      <c r="AK725">
        <v>237.16900000000001</v>
      </c>
      <c r="AL725">
        <v>150.99600000000001</v>
      </c>
      <c r="AM725">
        <v>14000</v>
      </c>
      <c r="AN725">
        <v>4113</v>
      </c>
      <c r="AO725">
        <v>1722372</v>
      </c>
      <c r="AP725">
        <v>8970</v>
      </c>
      <c r="AQ725">
        <v>2.7</v>
      </c>
      <c r="AR725">
        <v>1.4039999999999999</v>
      </c>
      <c r="AS725">
        <v>0.55000000000000004</v>
      </c>
      <c r="AT725">
        <v>1.2150000000000001</v>
      </c>
      <c r="AU725">
        <v>3.79</v>
      </c>
      <c r="AV725">
        <v>1.7050000000000001</v>
      </c>
      <c r="AW725">
        <v>1.3420000000000001</v>
      </c>
      <c r="AX725" s="30">
        <v>723</v>
      </c>
      <c r="AY725">
        <v>6975002</v>
      </c>
      <c r="AZ725">
        <v>6466</v>
      </c>
      <c r="BA725">
        <v>277.262</v>
      </c>
      <c r="BB725">
        <v>176.52199999999999</v>
      </c>
      <c r="BC725">
        <v>16764</v>
      </c>
      <c r="BD725">
        <v>4673</v>
      </c>
      <c r="BE725">
        <v>1655479</v>
      </c>
      <c r="BF725">
        <v>8961</v>
      </c>
      <c r="BG725">
        <v>2.7</v>
      </c>
      <c r="BH725">
        <v>1.4039999999999999</v>
      </c>
      <c r="BI725">
        <v>0.55000000000000004</v>
      </c>
      <c r="BJ725">
        <v>1.2150000000000001</v>
      </c>
      <c r="BK725">
        <v>3.79</v>
      </c>
      <c r="BL725">
        <v>1.7050000000000001</v>
      </c>
      <c r="BM725">
        <v>1.3540000000000001</v>
      </c>
      <c r="BN725" s="30">
        <v>723</v>
      </c>
      <c r="BO725">
        <v>6987206</v>
      </c>
      <c r="BP725">
        <v>7825</v>
      </c>
      <c r="BQ725">
        <v>335.536</v>
      </c>
      <c r="BR725">
        <v>213.62299999999999</v>
      </c>
      <c r="BS725">
        <v>20390</v>
      </c>
      <c r="BT725">
        <v>5698</v>
      </c>
      <c r="BU725">
        <v>1638105</v>
      </c>
      <c r="BV725">
        <v>9089</v>
      </c>
      <c r="BW725">
        <v>2.7</v>
      </c>
      <c r="BX725">
        <v>1.4039999999999999</v>
      </c>
      <c r="BY725">
        <v>0.55000000000000004</v>
      </c>
      <c r="BZ725">
        <v>1.2150000000000001</v>
      </c>
      <c r="CA725">
        <v>3.79</v>
      </c>
      <c r="CB725">
        <v>1.7050000000000001</v>
      </c>
      <c r="CC725">
        <v>1.3560000000000001</v>
      </c>
    </row>
    <row r="726" spans="1:81" x14ac:dyDescent="0.2">
      <c r="A726" s="2">
        <v>44554</v>
      </c>
      <c r="B726" s="30">
        <v>724</v>
      </c>
      <c r="C726">
        <v>6615952</v>
      </c>
      <c r="D726">
        <v>1712</v>
      </c>
      <c r="E726">
        <v>73.411000000000001</v>
      </c>
      <c r="F726">
        <v>46.738</v>
      </c>
      <c r="G726">
        <v>4595</v>
      </c>
      <c r="H726">
        <v>1285</v>
      </c>
      <c r="I726">
        <v>2032221</v>
      </c>
      <c r="J726">
        <v>8871</v>
      </c>
      <c r="K726">
        <v>2.7</v>
      </c>
      <c r="L726">
        <v>1.4039999999999999</v>
      </c>
      <c r="M726">
        <v>0.55000000000000004</v>
      </c>
      <c r="N726">
        <v>1.2150000000000001</v>
      </c>
      <c r="O726">
        <v>3.79</v>
      </c>
      <c r="P726">
        <v>1.7050000000000001</v>
      </c>
      <c r="Q726">
        <v>1.288</v>
      </c>
      <c r="R726" s="30">
        <v>724</v>
      </c>
      <c r="S726">
        <v>6754654</v>
      </c>
      <c r="T726">
        <v>3807</v>
      </c>
      <c r="U726">
        <v>163.244</v>
      </c>
      <c r="V726">
        <v>103.931</v>
      </c>
      <c r="W726">
        <v>9860</v>
      </c>
      <c r="X726">
        <v>2879</v>
      </c>
      <c r="Y726">
        <v>1885726</v>
      </c>
      <c r="Z726">
        <v>9025</v>
      </c>
      <c r="AA726">
        <v>2.7</v>
      </c>
      <c r="AB726">
        <v>1.4039999999999999</v>
      </c>
      <c r="AC726">
        <v>0.55000000000000004</v>
      </c>
      <c r="AD726">
        <v>1.2150000000000001</v>
      </c>
      <c r="AE726">
        <v>3.79</v>
      </c>
      <c r="AF726">
        <v>1.7050000000000001</v>
      </c>
      <c r="AG726">
        <v>1.3089999999999999</v>
      </c>
      <c r="AH726" s="30">
        <v>724</v>
      </c>
      <c r="AI726">
        <v>6905909</v>
      </c>
      <c r="AJ726">
        <v>5749</v>
      </c>
      <c r="AK726">
        <v>246.517</v>
      </c>
      <c r="AL726">
        <v>156.94800000000001</v>
      </c>
      <c r="AM726">
        <v>15296</v>
      </c>
      <c r="AN726">
        <v>4235</v>
      </c>
      <c r="AO726">
        <v>1726866</v>
      </c>
      <c r="AP726">
        <v>8981</v>
      </c>
      <c r="AQ726">
        <v>2.7</v>
      </c>
      <c r="AR726">
        <v>1.4039999999999999</v>
      </c>
      <c r="AS726">
        <v>0.55000000000000004</v>
      </c>
      <c r="AT726">
        <v>1.2150000000000001</v>
      </c>
      <c r="AU726">
        <v>3.79</v>
      </c>
      <c r="AV726">
        <v>1.7050000000000001</v>
      </c>
      <c r="AW726">
        <v>1.3480000000000001</v>
      </c>
      <c r="AX726" s="30">
        <v>724</v>
      </c>
      <c r="AY726">
        <v>6967824</v>
      </c>
      <c r="AZ726">
        <v>7178</v>
      </c>
      <c r="BA726">
        <v>307.79300000000001</v>
      </c>
      <c r="BB726">
        <v>195.959</v>
      </c>
      <c r="BC726">
        <v>18007</v>
      </c>
      <c r="BD726">
        <v>5223</v>
      </c>
      <c r="BE726">
        <v>1660392</v>
      </c>
      <c r="BF726">
        <v>8982</v>
      </c>
      <c r="BG726">
        <v>2.7</v>
      </c>
      <c r="BH726">
        <v>1.4039999999999999</v>
      </c>
      <c r="BI726">
        <v>0.55000000000000004</v>
      </c>
      <c r="BJ726">
        <v>1.2150000000000001</v>
      </c>
      <c r="BK726">
        <v>3.79</v>
      </c>
      <c r="BL726">
        <v>1.7050000000000001</v>
      </c>
      <c r="BM726">
        <v>1.361</v>
      </c>
      <c r="BN726" s="30">
        <v>724</v>
      </c>
      <c r="BO726">
        <v>6978704</v>
      </c>
      <c r="BP726">
        <v>8502</v>
      </c>
      <c r="BQ726">
        <v>364.56599999999997</v>
      </c>
      <c r="BR726">
        <v>232.10499999999999</v>
      </c>
      <c r="BS726">
        <v>22012</v>
      </c>
      <c r="BT726">
        <v>6203</v>
      </c>
      <c r="BU726">
        <v>1644332</v>
      </c>
      <c r="BV726">
        <v>9097</v>
      </c>
      <c r="BW726">
        <v>2.7</v>
      </c>
      <c r="BX726">
        <v>1.4039999999999999</v>
      </c>
      <c r="BY726">
        <v>0.55000000000000004</v>
      </c>
      <c r="BZ726">
        <v>1.2150000000000001</v>
      </c>
      <c r="CA726">
        <v>3.79</v>
      </c>
      <c r="CB726">
        <v>1.7050000000000001</v>
      </c>
      <c r="CC726">
        <v>1.361</v>
      </c>
    </row>
    <row r="727" spans="1:81" x14ac:dyDescent="0.2">
      <c r="A727" s="2">
        <v>44555</v>
      </c>
      <c r="B727" s="30">
        <v>725</v>
      </c>
      <c r="C727">
        <v>6614101</v>
      </c>
      <c r="D727">
        <v>1851</v>
      </c>
      <c r="E727">
        <v>79.370999999999995</v>
      </c>
      <c r="F727">
        <v>50.531999999999996</v>
      </c>
      <c r="G727">
        <v>4876</v>
      </c>
      <c r="H727">
        <v>1431</v>
      </c>
      <c r="I727">
        <v>2033664</v>
      </c>
      <c r="J727">
        <v>8879</v>
      </c>
      <c r="K727">
        <v>2.7</v>
      </c>
      <c r="L727">
        <v>1.4039999999999999</v>
      </c>
      <c r="M727">
        <v>0.55000000000000004</v>
      </c>
      <c r="N727">
        <v>1.2150000000000001</v>
      </c>
      <c r="O727">
        <v>3.79</v>
      </c>
      <c r="P727">
        <v>1.7050000000000001</v>
      </c>
      <c r="Q727">
        <v>1.2949999999999999</v>
      </c>
      <c r="R727" s="30">
        <v>725</v>
      </c>
      <c r="S727">
        <v>6750581</v>
      </c>
      <c r="T727">
        <v>4073</v>
      </c>
      <c r="U727">
        <v>174.65</v>
      </c>
      <c r="V727">
        <v>111.193</v>
      </c>
      <c r="W727">
        <v>10625</v>
      </c>
      <c r="X727">
        <v>3042</v>
      </c>
      <c r="Y727">
        <v>1888737</v>
      </c>
      <c r="Z727">
        <v>9037</v>
      </c>
      <c r="AA727">
        <v>2.7</v>
      </c>
      <c r="AB727">
        <v>1.4039999999999999</v>
      </c>
      <c r="AC727">
        <v>0.55000000000000004</v>
      </c>
      <c r="AD727">
        <v>1.2150000000000001</v>
      </c>
      <c r="AE727">
        <v>3.79</v>
      </c>
      <c r="AF727">
        <v>1.7050000000000001</v>
      </c>
      <c r="AG727">
        <v>1.3180000000000001</v>
      </c>
      <c r="AH727" s="30">
        <v>725</v>
      </c>
      <c r="AI727">
        <v>6899384</v>
      </c>
      <c r="AJ727">
        <v>6525</v>
      </c>
      <c r="AK727">
        <v>279.79199999999997</v>
      </c>
      <c r="AL727">
        <v>178.13300000000001</v>
      </c>
      <c r="AM727">
        <v>16250</v>
      </c>
      <c r="AN727">
        <v>4795</v>
      </c>
      <c r="AO727">
        <v>1731426</v>
      </c>
      <c r="AP727">
        <v>8988</v>
      </c>
      <c r="AQ727">
        <v>2.7</v>
      </c>
      <c r="AR727">
        <v>1.4039999999999999</v>
      </c>
      <c r="AS727">
        <v>0.55000000000000004</v>
      </c>
      <c r="AT727">
        <v>1.2150000000000001</v>
      </c>
      <c r="AU727">
        <v>3.79</v>
      </c>
      <c r="AV727">
        <v>1.7050000000000001</v>
      </c>
      <c r="AW727">
        <v>1.351</v>
      </c>
      <c r="AX727" s="30">
        <v>725</v>
      </c>
      <c r="AY727">
        <v>6960167</v>
      </c>
      <c r="AZ727">
        <v>7657</v>
      </c>
      <c r="BA727">
        <v>328.33199999999999</v>
      </c>
      <c r="BB727">
        <v>209.036</v>
      </c>
      <c r="BC727">
        <v>19645</v>
      </c>
      <c r="BD727">
        <v>5540</v>
      </c>
      <c r="BE727">
        <v>1665912</v>
      </c>
      <c r="BF727">
        <v>8987</v>
      </c>
      <c r="BG727">
        <v>2.7</v>
      </c>
      <c r="BH727">
        <v>1.4039999999999999</v>
      </c>
      <c r="BI727">
        <v>0.55000000000000004</v>
      </c>
      <c r="BJ727">
        <v>1.2150000000000001</v>
      </c>
      <c r="BK727">
        <v>3.79</v>
      </c>
      <c r="BL727">
        <v>1.7050000000000001</v>
      </c>
      <c r="BM727">
        <v>1.3660000000000001</v>
      </c>
      <c r="BN727" s="30">
        <v>725</v>
      </c>
      <c r="BO727">
        <v>6969299</v>
      </c>
      <c r="BP727">
        <v>9405</v>
      </c>
      <c r="BQ727">
        <v>403.286</v>
      </c>
      <c r="BR727">
        <v>256.75700000000001</v>
      </c>
      <c r="BS727">
        <v>23631</v>
      </c>
      <c r="BT727">
        <v>6883</v>
      </c>
      <c r="BU727">
        <v>1650803</v>
      </c>
      <c r="BV727">
        <v>9108</v>
      </c>
      <c r="BW727">
        <v>2.7</v>
      </c>
      <c r="BX727">
        <v>1.4039999999999999</v>
      </c>
      <c r="BY727">
        <v>0.55000000000000004</v>
      </c>
      <c r="BZ727">
        <v>1.2150000000000001</v>
      </c>
      <c r="CA727">
        <v>3.79</v>
      </c>
      <c r="CB727">
        <v>1.7050000000000001</v>
      </c>
      <c r="CC727">
        <v>1.3660000000000001</v>
      </c>
    </row>
    <row r="728" spans="1:81" x14ac:dyDescent="0.2">
      <c r="A728" s="2">
        <v>44556</v>
      </c>
      <c r="B728" s="30">
        <v>726</v>
      </c>
      <c r="C728">
        <v>6612043</v>
      </c>
      <c r="D728">
        <v>2058</v>
      </c>
      <c r="E728">
        <v>88.247</v>
      </c>
      <c r="F728">
        <v>56.183</v>
      </c>
      <c r="G728">
        <v>5155</v>
      </c>
      <c r="H728">
        <v>1572</v>
      </c>
      <c r="I728">
        <v>2034944</v>
      </c>
      <c r="J728">
        <v>8893</v>
      </c>
      <c r="K728">
        <v>2.7</v>
      </c>
      <c r="L728">
        <v>1.4039999999999999</v>
      </c>
      <c r="M728">
        <v>0.55000000000000004</v>
      </c>
      <c r="N728">
        <v>1.2150000000000001</v>
      </c>
      <c r="O728">
        <v>3.79</v>
      </c>
      <c r="P728">
        <v>1.7050000000000001</v>
      </c>
      <c r="Q728">
        <v>1.3029999999999999</v>
      </c>
      <c r="R728" s="30">
        <v>726</v>
      </c>
      <c r="S728">
        <v>6746138</v>
      </c>
      <c r="T728">
        <v>4443</v>
      </c>
      <c r="U728">
        <v>190.51599999999999</v>
      </c>
      <c r="V728">
        <v>121.294</v>
      </c>
      <c r="W728">
        <v>11348</v>
      </c>
      <c r="X728">
        <v>3350</v>
      </c>
      <c r="Y728">
        <v>1891976</v>
      </c>
      <c r="Z728">
        <v>9048</v>
      </c>
      <c r="AA728">
        <v>2.7</v>
      </c>
      <c r="AB728">
        <v>1.4039999999999999</v>
      </c>
      <c r="AC728">
        <v>0.55000000000000004</v>
      </c>
      <c r="AD728">
        <v>1.2150000000000001</v>
      </c>
      <c r="AE728">
        <v>3.79</v>
      </c>
      <c r="AF728">
        <v>1.7050000000000001</v>
      </c>
      <c r="AG728">
        <v>1.32</v>
      </c>
      <c r="AH728" s="30">
        <v>726</v>
      </c>
      <c r="AI728">
        <v>6892395</v>
      </c>
      <c r="AJ728">
        <v>6989</v>
      </c>
      <c r="AK728">
        <v>299.68799999999999</v>
      </c>
      <c r="AL728">
        <v>190.8</v>
      </c>
      <c r="AM728">
        <v>17624</v>
      </c>
      <c r="AN728">
        <v>5151</v>
      </c>
      <c r="AO728">
        <v>1736534</v>
      </c>
      <c r="AP728">
        <v>8999</v>
      </c>
      <c r="AQ728">
        <v>2.7</v>
      </c>
      <c r="AR728">
        <v>1.4039999999999999</v>
      </c>
      <c r="AS728">
        <v>0.55000000000000004</v>
      </c>
      <c r="AT728">
        <v>1.2150000000000001</v>
      </c>
      <c r="AU728">
        <v>3.79</v>
      </c>
      <c r="AV728">
        <v>1.7050000000000001</v>
      </c>
      <c r="AW728">
        <v>1.3520000000000001</v>
      </c>
      <c r="AX728" s="30">
        <v>726</v>
      </c>
      <c r="AY728">
        <v>6951768</v>
      </c>
      <c r="AZ728">
        <v>8399</v>
      </c>
      <c r="BA728">
        <v>360.149</v>
      </c>
      <c r="BB728">
        <v>229.29300000000001</v>
      </c>
      <c r="BC728">
        <v>21197</v>
      </c>
      <c r="BD728">
        <v>6105</v>
      </c>
      <c r="BE728">
        <v>1671908</v>
      </c>
      <c r="BF728">
        <v>9000</v>
      </c>
      <c r="BG728">
        <v>2.7</v>
      </c>
      <c r="BH728">
        <v>1.4039999999999999</v>
      </c>
      <c r="BI728">
        <v>0.55000000000000004</v>
      </c>
      <c r="BJ728">
        <v>1.2150000000000001</v>
      </c>
      <c r="BK728">
        <v>3.79</v>
      </c>
      <c r="BL728">
        <v>1.7050000000000001</v>
      </c>
      <c r="BM728">
        <v>1.37</v>
      </c>
      <c r="BN728" s="30">
        <v>726</v>
      </c>
      <c r="BO728">
        <v>6959048</v>
      </c>
      <c r="BP728">
        <v>10251</v>
      </c>
      <c r="BQ728">
        <v>439.56299999999999</v>
      </c>
      <c r="BR728">
        <v>279.85199999999998</v>
      </c>
      <c r="BS728">
        <v>25591</v>
      </c>
      <c r="BT728">
        <v>7445</v>
      </c>
      <c r="BU728">
        <v>1657904</v>
      </c>
      <c r="BV728">
        <v>9123</v>
      </c>
      <c r="BW728">
        <v>2.7</v>
      </c>
      <c r="BX728">
        <v>1.4039999999999999</v>
      </c>
      <c r="BY728">
        <v>0.55000000000000004</v>
      </c>
      <c r="BZ728">
        <v>1.2150000000000001</v>
      </c>
      <c r="CA728">
        <v>3.79</v>
      </c>
      <c r="CB728">
        <v>1.7050000000000001</v>
      </c>
      <c r="CC728">
        <v>1.3680000000000001</v>
      </c>
    </row>
    <row r="729" spans="1:81" x14ac:dyDescent="0.2">
      <c r="A729" s="2">
        <v>44557</v>
      </c>
      <c r="B729" s="30">
        <v>727</v>
      </c>
      <c r="C729">
        <v>6609919</v>
      </c>
      <c r="D729">
        <v>2124</v>
      </c>
      <c r="E729">
        <v>91.076999999999998</v>
      </c>
      <c r="F729">
        <v>57.984999999999999</v>
      </c>
      <c r="G729">
        <v>5563</v>
      </c>
      <c r="H729">
        <v>1650</v>
      </c>
      <c r="I729">
        <v>2036569</v>
      </c>
      <c r="J729">
        <v>8905</v>
      </c>
      <c r="K729">
        <v>2.7</v>
      </c>
      <c r="L729">
        <v>1.4039999999999999</v>
      </c>
      <c r="M729">
        <v>0.55000000000000004</v>
      </c>
      <c r="N729">
        <v>1.2150000000000001</v>
      </c>
      <c r="O729">
        <v>3.79</v>
      </c>
      <c r="P729">
        <v>1.7050000000000001</v>
      </c>
      <c r="Q729">
        <v>1.3029999999999999</v>
      </c>
      <c r="R729" s="30">
        <v>727</v>
      </c>
      <c r="S729">
        <v>6741397</v>
      </c>
      <c r="T729">
        <v>4741</v>
      </c>
      <c r="U729">
        <v>203.29400000000001</v>
      </c>
      <c r="V729">
        <v>129.429</v>
      </c>
      <c r="W729">
        <v>12259</v>
      </c>
      <c r="X729">
        <v>3532</v>
      </c>
      <c r="Y729">
        <v>1895604</v>
      </c>
      <c r="Z729">
        <v>9056</v>
      </c>
      <c r="AA729">
        <v>2.7</v>
      </c>
      <c r="AB729">
        <v>1.4039999999999999</v>
      </c>
      <c r="AC729">
        <v>0.55000000000000004</v>
      </c>
      <c r="AD729">
        <v>1.2150000000000001</v>
      </c>
      <c r="AE729">
        <v>3.79</v>
      </c>
      <c r="AF729">
        <v>1.7050000000000001</v>
      </c>
      <c r="AG729">
        <v>1.3260000000000001</v>
      </c>
      <c r="AH729" s="30">
        <v>727</v>
      </c>
      <c r="AI729">
        <v>6885138</v>
      </c>
      <c r="AJ729">
        <v>7257</v>
      </c>
      <c r="AK729">
        <v>311.18</v>
      </c>
      <c r="AL729">
        <v>198.11600000000001</v>
      </c>
      <c r="AM729">
        <v>19304</v>
      </c>
      <c r="AN729">
        <v>5309</v>
      </c>
      <c r="AO729">
        <v>1742015</v>
      </c>
      <c r="AP729">
        <v>9015</v>
      </c>
      <c r="AQ729">
        <v>2.7</v>
      </c>
      <c r="AR729">
        <v>1.4039999999999999</v>
      </c>
      <c r="AS729">
        <v>0.55000000000000004</v>
      </c>
      <c r="AT729">
        <v>1.2150000000000001</v>
      </c>
      <c r="AU729">
        <v>3.79</v>
      </c>
      <c r="AV729">
        <v>1.7050000000000001</v>
      </c>
      <c r="AW729">
        <v>1.355</v>
      </c>
      <c r="AX729" s="30">
        <v>727</v>
      </c>
      <c r="AY729">
        <v>6942792</v>
      </c>
      <c r="AZ729">
        <v>8976</v>
      </c>
      <c r="BA729">
        <v>384.89100000000002</v>
      </c>
      <c r="BB729">
        <v>245.04499999999999</v>
      </c>
      <c r="BC729">
        <v>23038</v>
      </c>
      <c r="BD729">
        <v>6558</v>
      </c>
      <c r="BE729">
        <v>1678518</v>
      </c>
      <c r="BF729">
        <v>9009</v>
      </c>
      <c r="BG729">
        <v>2.7</v>
      </c>
      <c r="BH729">
        <v>1.4039999999999999</v>
      </c>
      <c r="BI729">
        <v>0.55000000000000004</v>
      </c>
      <c r="BJ729">
        <v>1.2150000000000001</v>
      </c>
      <c r="BK729">
        <v>3.79</v>
      </c>
      <c r="BL729">
        <v>1.7050000000000001</v>
      </c>
      <c r="BM729">
        <v>1.375</v>
      </c>
      <c r="BN729" s="30">
        <v>727</v>
      </c>
      <c r="BO729">
        <v>6948220</v>
      </c>
      <c r="BP729">
        <v>10828</v>
      </c>
      <c r="BQ729">
        <v>464.30500000000001</v>
      </c>
      <c r="BR729">
        <v>295.60399999999998</v>
      </c>
      <c r="BS729">
        <v>28008</v>
      </c>
      <c r="BT729">
        <v>7834</v>
      </c>
      <c r="BU729">
        <v>1665759</v>
      </c>
      <c r="BV729">
        <v>9131</v>
      </c>
      <c r="BW729">
        <v>2.7</v>
      </c>
      <c r="BX729">
        <v>1.4039999999999999</v>
      </c>
      <c r="BY729">
        <v>0.55000000000000004</v>
      </c>
      <c r="BZ729">
        <v>1.2150000000000001</v>
      </c>
      <c r="CA729">
        <v>3.79</v>
      </c>
      <c r="CB729">
        <v>1.7050000000000001</v>
      </c>
      <c r="CC729">
        <v>1.371</v>
      </c>
    </row>
    <row r="730" spans="1:81" x14ac:dyDescent="0.2">
      <c r="A730" s="2">
        <v>44558</v>
      </c>
      <c r="B730" s="30">
        <v>728</v>
      </c>
      <c r="C730">
        <v>6607749</v>
      </c>
      <c r="D730">
        <v>2170</v>
      </c>
      <c r="E730">
        <v>93.05</v>
      </c>
      <c r="F730">
        <v>59.241</v>
      </c>
      <c r="G730">
        <v>6013</v>
      </c>
      <c r="H730">
        <v>1674</v>
      </c>
      <c r="I730">
        <v>2038554</v>
      </c>
      <c r="J730">
        <v>8917</v>
      </c>
      <c r="K730">
        <v>2.7</v>
      </c>
      <c r="L730">
        <v>1.4039999999999999</v>
      </c>
      <c r="M730">
        <v>0.55000000000000004</v>
      </c>
      <c r="N730">
        <v>1.2150000000000001</v>
      </c>
      <c r="O730">
        <v>3.79</v>
      </c>
      <c r="P730">
        <v>1.7050000000000001</v>
      </c>
      <c r="Q730">
        <v>1.3089999999999999</v>
      </c>
      <c r="R730" s="30">
        <v>728</v>
      </c>
      <c r="S730">
        <v>6736330</v>
      </c>
      <c r="T730">
        <v>5067</v>
      </c>
      <c r="U730">
        <v>217.273</v>
      </c>
      <c r="V730">
        <v>138.32900000000001</v>
      </c>
      <c r="W730">
        <v>13151</v>
      </c>
      <c r="X730">
        <v>3849</v>
      </c>
      <c r="Y730">
        <v>1899417</v>
      </c>
      <c r="Z730">
        <v>9066</v>
      </c>
      <c r="AA730">
        <v>2.7</v>
      </c>
      <c r="AB730">
        <v>1.4039999999999999</v>
      </c>
      <c r="AC730">
        <v>0.55000000000000004</v>
      </c>
      <c r="AD730">
        <v>1.2150000000000001</v>
      </c>
      <c r="AE730">
        <v>3.79</v>
      </c>
      <c r="AF730">
        <v>1.7050000000000001</v>
      </c>
      <c r="AG730">
        <v>1.331</v>
      </c>
      <c r="AH730" s="30">
        <v>728</v>
      </c>
      <c r="AI730">
        <v>6877076</v>
      </c>
      <c r="AJ730">
        <v>8062</v>
      </c>
      <c r="AK730">
        <v>345.69900000000001</v>
      </c>
      <c r="AL730">
        <v>220.09299999999999</v>
      </c>
      <c r="AM730">
        <v>20584</v>
      </c>
      <c r="AN730">
        <v>5977</v>
      </c>
      <c r="AO730">
        <v>1747798</v>
      </c>
      <c r="AP730">
        <v>9024</v>
      </c>
      <c r="AQ730">
        <v>2.7</v>
      </c>
      <c r="AR730">
        <v>1.4039999999999999</v>
      </c>
      <c r="AS730">
        <v>0.55000000000000004</v>
      </c>
      <c r="AT730">
        <v>1.2150000000000001</v>
      </c>
      <c r="AU730">
        <v>3.79</v>
      </c>
      <c r="AV730">
        <v>1.7050000000000001</v>
      </c>
      <c r="AW730">
        <v>1.357</v>
      </c>
      <c r="AX730" s="30">
        <v>728</v>
      </c>
      <c r="AY730">
        <v>6933188</v>
      </c>
      <c r="AZ730">
        <v>9604</v>
      </c>
      <c r="BA730">
        <v>411.82</v>
      </c>
      <c r="BB730">
        <v>262.18900000000002</v>
      </c>
      <c r="BC730">
        <v>25038</v>
      </c>
      <c r="BD730">
        <v>6976</v>
      </c>
      <c r="BE730">
        <v>1685258</v>
      </c>
      <c r="BF730">
        <v>9021</v>
      </c>
      <c r="BG730">
        <v>2.7</v>
      </c>
      <c r="BH730">
        <v>1.4039999999999999</v>
      </c>
      <c r="BI730">
        <v>0.55000000000000004</v>
      </c>
      <c r="BJ730">
        <v>1.2150000000000001</v>
      </c>
      <c r="BK730">
        <v>3.79</v>
      </c>
      <c r="BL730">
        <v>1.7050000000000001</v>
      </c>
      <c r="BM730">
        <v>1.38</v>
      </c>
      <c r="BN730" s="30">
        <v>728</v>
      </c>
      <c r="BO730">
        <v>6936415</v>
      </c>
      <c r="BP730">
        <v>11805</v>
      </c>
      <c r="BQ730">
        <v>506.19799999999998</v>
      </c>
      <c r="BR730">
        <v>322.27600000000001</v>
      </c>
      <c r="BS730">
        <v>30207</v>
      </c>
      <c r="BT730">
        <v>8629</v>
      </c>
      <c r="BU730">
        <v>1674817</v>
      </c>
      <c r="BV730">
        <v>9141</v>
      </c>
      <c r="BW730">
        <v>2.7</v>
      </c>
      <c r="BX730">
        <v>1.4039999999999999</v>
      </c>
      <c r="BY730">
        <v>0.55000000000000004</v>
      </c>
      <c r="BZ730">
        <v>1.2150000000000001</v>
      </c>
      <c r="CA730">
        <v>3.79</v>
      </c>
      <c r="CB730">
        <v>1.7050000000000001</v>
      </c>
      <c r="CC730">
        <v>1.375</v>
      </c>
    </row>
    <row r="731" spans="1:81" x14ac:dyDescent="0.2">
      <c r="A731" s="2">
        <v>44559</v>
      </c>
      <c r="B731" s="30">
        <v>729</v>
      </c>
      <c r="C731">
        <v>6605255</v>
      </c>
      <c r="D731">
        <v>2494</v>
      </c>
      <c r="E731">
        <v>106.943</v>
      </c>
      <c r="F731">
        <v>68.085999999999999</v>
      </c>
      <c r="G731">
        <v>6317</v>
      </c>
      <c r="H731">
        <v>1866</v>
      </c>
      <c r="I731">
        <v>2040187</v>
      </c>
      <c r="J731">
        <v>8932</v>
      </c>
      <c r="K731">
        <v>2.7</v>
      </c>
      <c r="L731">
        <v>1.4039999999999999</v>
      </c>
      <c r="M731">
        <v>0.55000000000000004</v>
      </c>
      <c r="N731">
        <v>1.2150000000000001</v>
      </c>
      <c r="O731">
        <v>3.79</v>
      </c>
      <c r="P731">
        <v>1.7050000000000001</v>
      </c>
      <c r="Q731">
        <v>1.3069999999999999</v>
      </c>
      <c r="R731" s="30">
        <v>729</v>
      </c>
      <c r="S731">
        <v>6730971</v>
      </c>
      <c r="T731">
        <v>5359</v>
      </c>
      <c r="U731">
        <v>229.79400000000001</v>
      </c>
      <c r="V731">
        <v>146.30099999999999</v>
      </c>
      <c r="W731">
        <v>14188</v>
      </c>
      <c r="X731">
        <v>4030</v>
      </c>
      <c r="Y731">
        <v>1903122</v>
      </c>
      <c r="Z731">
        <v>9076</v>
      </c>
      <c r="AA731">
        <v>2.7</v>
      </c>
      <c r="AB731">
        <v>1.4039999999999999</v>
      </c>
      <c r="AC731">
        <v>0.55000000000000004</v>
      </c>
      <c r="AD731">
        <v>1.2150000000000001</v>
      </c>
      <c r="AE731">
        <v>3.79</v>
      </c>
      <c r="AF731">
        <v>1.7050000000000001</v>
      </c>
      <c r="AG731">
        <v>1.335</v>
      </c>
      <c r="AH731" s="30">
        <v>729</v>
      </c>
      <c r="AI731">
        <v>6868230</v>
      </c>
      <c r="AJ731">
        <v>8846</v>
      </c>
      <c r="AK731">
        <v>379.31599999999997</v>
      </c>
      <c r="AL731">
        <v>241.49600000000001</v>
      </c>
      <c r="AM731">
        <v>22120</v>
      </c>
      <c r="AN731">
        <v>6526</v>
      </c>
      <c r="AO731">
        <v>1753820</v>
      </c>
      <c r="AP731">
        <v>9039</v>
      </c>
      <c r="AQ731">
        <v>2.7</v>
      </c>
      <c r="AR731">
        <v>1.4039999999999999</v>
      </c>
      <c r="AS731">
        <v>0.55000000000000004</v>
      </c>
      <c r="AT731">
        <v>1.2150000000000001</v>
      </c>
      <c r="AU731">
        <v>3.79</v>
      </c>
      <c r="AV731">
        <v>1.7050000000000001</v>
      </c>
      <c r="AW731">
        <v>1.359</v>
      </c>
      <c r="AX731" s="30">
        <v>729</v>
      </c>
      <c r="AY731">
        <v>6922408</v>
      </c>
      <c r="AZ731">
        <v>10780</v>
      </c>
      <c r="BA731">
        <v>462.24599999999998</v>
      </c>
      <c r="BB731">
        <v>294.29399999999998</v>
      </c>
      <c r="BC731">
        <v>26748</v>
      </c>
      <c r="BD731">
        <v>7894</v>
      </c>
      <c r="BE731">
        <v>1693013</v>
      </c>
      <c r="BF731">
        <v>9032</v>
      </c>
      <c r="BG731">
        <v>2.7</v>
      </c>
      <c r="BH731">
        <v>1.4039999999999999</v>
      </c>
      <c r="BI731">
        <v>0.55000000000000004</v>
      </c>
      <c r="BJ731">
        <v>1.2150000000000001</v>
      </c>
      <c r="BK731">
        <v>3.79</v>
      </c>
      <c r="BL731">
        <v>1.7050000000000001</v>
      </c>
      <c r="BM731">
        <v>1.377</v>
      </c>
      <c r="BN731" s="30">
        <v>729</v>
      </c>
      <c r="BO731">
        <v>6923581</v>
      </c>
      <c r="BP731">
        <v>12834</v>
      </c>
      <c r="BQ731">
        <v>550.322</v>
      </c>
      <c r="BR731">
        <v>350.36799999999999</v>
      </c>
      <c r="BS731">
        <v>32581</v>
      </c>
      <c r="BT731">
        <v>9431</v>
      </c>
      <c r="BU731">
        <v>1683409</v>
      </c>
      <c r="BV731">
        <v>9150</v>
      </c>
      <c r="BW731">
        <v>2.7</v>
      </c>
      <c r="BX731">
        <v>1.4039999999999999</v>
      </c>
      <c r="BY731">
        <v>0.55000000000000004</v>
      </c>
      <c r="BZ731">
        <v>1.2150000000000001</v>
      </c>
      <c r="CA731">
        <v>3.79</v>
      </c>
      <c r="CB731">
        <v>1.7050000000000001</v>
      </c>
      <c r="CC731">
        <v>1.375</v>
      </c>
    </row>
    <row r="732" spans="1:81" x14ac:dyDescent="0.2">
      <c r="A732" s="2">
        <v>44560</v>
      </c>
      <c r="B732" s="30">
        <v>730</v>
      </c>
      <c r="C732">
        <v>6602556</v>
      </c>
      <c r="D732">
        <v>2699</v>
      </c>
      <c r="E732">
        <v>115.733</v>
      </c>
      <c r="F732">
        <v>73.683000000000007</v>
      </c>
      <c r="G732">
        <v>6744</v>
      </c>
      <c r="H732">
        <v>2067</v>
      </c>
      <c r="I732">
        <v>2042126</v>
      </c>
      <c r="J732">
        <v>8944</v>
      </c>
      <c r="K732">
        <v>2.7</v>
      </c>
      <c r="L732">
        <v>1.4039999999999999</v>
      </c>
      <c r="M732">
        <v>0.55000000000000004</v>
      </c>
      <c r="N732">
        <v>1.2150000000000001</v>
      </c>
      <c r="O732">
        <v>3.79</v>
      </c>
      <c r="P732">
        <v>1.7050000000000001</v>
      </c>
      <c r="Q732">
        <v>1.304</v>
      </c>
      <c r="R732" s="30">
        <v>730</v>
      </c>
      <c r="S732">
        <v>6725111</v>
      </c>
      <c r="T732">
        <v>5860</v>
      </c>
      <c r="U732">
        <v>251.27699999999999</v>
      </c>
      <c r="V732">
        <v>159.97800000000001</v>
      </c>
      <c r="W732">
        <v>15102</v>
      </c>
      <c r="X732">
        <v>4445</v>
      </c>
      <c r="Y732">
        <v>1907729</v>
      </c>
      <c r="Z732">
        <v>9084</v>
      </c>
      <c r="AA732">
        <v>2.7</v>
      </c>
      <c r="AB732">
        <v>1.4039999999999999</v>
      </c>
      <c r="AC732">
        <v>0.55000000000000004</v>
      </c>
      <c r="AD732">
        <v>1.2150000000000001</v>
      </c>
      <c r="AE732">
        <v>3.79</v>
      </c>
      <c r="AF732">
        <v>1.7050000000000001</v>
      </c>
      <c r="AG732">
        <v>1.331</v>
      </c>
      <c r="AH732" s="30">
        <v>730</v>
      </c>
      <c r="AI732">
        <v>6858810</v>
      </c>
      <c r="AJ732">
        <v>9420</v>
      </c>
      <c r="AK732">
        <v>403.93</v>
      </c>
      <c r="AL732">
        <v>257.166</v>
      </c>
      <c r="AM732">
        <v>24043</v>
      </c>
      <c r="AN732">
        <v>6923</v>
      </c>
      <c r="AO732">
        <v>1760895</v>
      </c>
      <c r="AP732">
        <v>9053</v>
      </c>
      <c r="AQ732">
        <v>2.7</v>
      </c>
      <c r="AR732">
        <v>1.4039999999999999</v>
      </c>
      <c r="AS732">
        <v>0.55000000000000004</v>
      </c>
      <c r="AT732">
        <v>1.2150000000000001</v>
      </c>
      <c r="AU732">
        <v>3.79</v>
      </c>
      <c r="AV732">
        <v>1.7050000000000001</v>
      </c>
      <c r="AW732">
        <v>1.3560000000000001</v>
      </c>
      <c r="AX732" s="30">
        <v>730</v>
      </c>
      <c r="AY732">
        <v>6910992</v>
      </c>
      <c r="AZ732">
        <v>11416</v>
      </c>
      <c r="BA732">
        <v>489.51799999999997</v>
      </c>
      <c r="BB732">
        <v>311.65699999999998</v>
      </c>
      <c r="BC732">
        <v>29169</v>
      </c>
      <c r="BD732">
        <v>8359</v>
      </c>
      <c r="BE732">
        <v>1701076</v>
      </c>
      <c r="BF732">
        <v>9043</v>
      </c>
      <c r="BG732">
        <v>2.7</v>
      </c>
      <c r="BH732">
        <v>1.4039999999999999</v>
      </c>
      <c r="BI732">
        <v>0.55000000000000004</v>
      </c>
      <c r="BJ732">
        <v>1.2150000000000001</v>
      </c>
      <c r="BK732">
        <v>3.79</v>
      </c>
      <c r="BL732">
        <v>1.7050000000000001</v>
      </c>
      <c r="BM732">
        <v>1.3759999999999999</v>
      </c>
      <c r="BN732" s="30">
        <v>730</v>
      </c>
      <c r="BO732">
        <v>6909781</v>
      </c>
      <c r="BP732">
        <v>13800</v>
      </c>
      <c r="BQ732">
        <v>591.74400000000003</v>
      </c>
      <c r="BR732">
        <v>376.74</v>
      </c>
      <c r="BS732">
        <v>35289</v>
      </c>
      <c r="BT732">
        <v>10126</v>
      </c>
      <c r="BU732">
        <v>1693511</v>
      </c>
      <c r="BV732">
        <v>9166</v>
      </c>
      <c r="BW732">
        <v>2.7</v>
      </c>
      <c r="BX732">
        <v>1.4039999999999999</v>
      </c>
      <c r="BY732">
        <v>0.55000000000000004</v>
      </c>
      <c r="BZ732">
        <v>1.2150000000000001</v>
      </c>
      <c r="CA732">
        <v>3.79</v>
      </c>
      <c r="CB732">
        <v>1.7050000000000001</v>
      </c>
      <c r="CC732">
        <v>1.373</v>
      </c>
    </row>
    <row r="733" spans="1:81" x14ac:dyDescent="0.2">
      <c r="A733" s="11"/>
      <c r="B733" s="30" t="s">
        <v>91</v>
      </c>
      <c r="R733" s="30" t="s">
        <v>91</v>
      </c>
      <c r="AH733" s="30" t="s">
        <v>91</v>
      </c>
      <c r="AX733" s="30" t="s">
        <v>91</v>
      </c>
      <c r="BN733" s="30" t="s">
        <v>91</v>
      </c>
    </row>
    <row r="734" spans="1:81" x14ac:dyDescent="0.2">
      <c r="A734" s="11"/>
      <c r="B734" s="30" t="s">
        <v>123</v>
      </c>
      <c r="R734" s="30" t="s">
        <v>124</v>
      </c>
      <c r="AH734" s="30" t="s">
        <v>125</v>
      </c>
      <c r="AX734" s="30" t="s">
        <v>126</v>
      </c>
      <c r="BN734" s="30" t="s">
        <v>127</v>
      </c>
    </row>
    <row r="735" spans="1:81" x14ac:dyDescent="0.2">
      <c r="B735" s="30" t="s">
        <v>93</v>
      </c>
      <c r="R735" s="30" t="s">
        <v>93</v>
      </c>
      <c r="AH735" s="30" t="s">
        <v>93</v>
      </c>
      <c r="AX735" s="30" t="s">
        <v>93</v>
      </c>
      <c r="BN735" s="30" t="s">
        <v>93</v>
      </c>
    </row>
    <row r="737" spans="4:70" x14ac:dyDescent="0.2">
      <c r="D737">
        <f>MAX(D477:D507)</f>
        <v>17892</v>
      </c>
      <c r="E737">
        <f>MAX(E477:E507)</f>
        <v>767.20899999999995</v>
      </c>
      <c r="F737">
        <f>MAX(F477:F507)</f>
        <v>488.452</v>
      </c>
      <c r="T737">
        <f>MAX(T477:T507)</f>
        <v>9746</v>
      </c>
      <c r="U737">
        <f>MAX(U477:U507)</f>
        <v>417.90800000000002</v>
      </c>
      <c r="V737">
        <f>MAX(V477:V507)</f>
        <v>266.06599999999997</v>
      </c>
      <c r="AJ737">
        <f>MAX(AJ477:AJ507)</f>
        <v>4409</v>
      </c>
      <c r="AK737">
        <f>MAX(AK477:AK507)</f>
        <v>189.05799999999999</v>
      </c>
      <c r="AL737">
        <f>MAX(AL477:AL507)</f>
        <v>120.366</v>
      </c>
      <c r="AZ737">
        <f>MAX(AZ477:AZ507)</f>
        <v>3733</v>
      </c>
      <c r="BA737">
        <f>MAX(BA477:BA507)</f>
        <v>160.071</v>
      </c>
      <c r="BB737">
        <f>MAX(BB477:BB507)</f>
        <v>101.911</v>
      </c>
      <c r="BP737">
        <f>MAX(BP477:BP507)</f>
        <v>3441</v>
      </c>
      <c r="BQ737">
        <f>MAX(BQ477:BQ507)</f>
        <v>147.55000000000001</v>
      </c>
      <c r="BR737">
        <f>MAX(BR477:BR507)</f>
        <v>93.938999999999993</v>
      </c>
    </row>
    <row r="738" spans="4:70" x14ac:dyDescent="0.2">
      <c r="D738">
        <f>AVERAGE(D477:D507)</f>
        <v>9825.1935483870966</v>
      </c>
      <c r="E738">
        <f>AVERAGE(E477:E507)</f>
        <v>421.3042903225807</v>
      </c>
      <c r="F738">
        <f>AVERAGE(F477:F507)</f>
        <v>268.22777419354838</v>
      </c>
      <c r="T738">
        <f>AVERAGE(T477:T507)</f>
        <v>6726.2903225806449</v>
      </c>
      <c r="U738">
        <f>AVERAGE(U477:U507)</f>
        <v>288.42329032258056</v>
      </c>
      <c r="V738">
        <f>AVERAGE(V477:V507)</f>
        <v>183.62770967741932</v>
      </c>
      <c r="AJ738">
        <f>AVERAGE(AJ477:AJ507)</f>
        <v>3474.2258064516127</v>
      </c>
      <c r="AK738">
        <f>AVERAGE(AK477:AK507)</f>
        <v>148.97483870967741</v>
      </c>
      <c r="AL738">
        <f>AVERAGE(AL477:AL507)</f>
        <v>94.846354838709686</v>
      </c>
      <c r="AZ738">
        <f>AVERAGE(AZ477:AZ507)</f>
        <v>1699.516129032258</v>
      </c>
      <c r="BA738">
        <f>AVERAGE(BA477:BA507)</f>
        <v>72.875290322580653</v>
      </c>
      <c r="BB738">
        <f>AVERAGE(BB477:BB507)</f>
        <v>46.396774193548389</v>
      </c>
      <c r="BP738">
        <f>AVERAGE(BP477:BP507)</f>
        <v>772.06451612903231</v>
      </c>
      <c r="BQ738">
        <f>AVERAGE(BQ477:BQ507)</f>
        <v>33.106129032258067</v>
      </c>
      <c r="BR738">
        <f>AVERAGE(BR477:BR507)</f>
        <v>21.077419354838703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11</vt:i4>
      </vt:variant>
    </vt:vector>
  </HeadingPairs>
  <TitlesOfParts>
    <vt:vector size="11" baseType="lpstr">
      <vt:lpstr>Excess-Death</vt:lpstr>
      <vt:lpstr>Expected-Cases</vt:lpstr>
      <vt:lpstr>R</vt:lpstr>
      <vt:lpstr>Mitigation_Measures</vt:lpstr>
      <vt:lpstr>Cases</vt:lpstr>
      <vt:lpstr>Hospitalizations</vt:lpstr>
      <vt:lpstr>Death</vt:lpstr>
      <vt:lpstr>CTC-100</vt:lpstr>
      <vt:lpstr>CTC-50</vt:lpstr>
      <vt:lpstr>CRW-100</vt:lpstr>
      <vt:lpstr>CRW-50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Microsoft Office User</cp:lastModifiedBy>
  <dcterms:created xsi:type="dcterms:W3CDTF">2021-01-16T14:59:36Z</dcterms:created>
  <dcterms:modified xsi:type="dcterms:W3CDTF">2021-04-26T00:48:21Z</dcterms:modified>
</cp:coreProperties>
</file>